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externalLinks/externalLink1.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xl/externalLinks/externalLink2.xml" ContentType="application/vnd.openxmlformats-officedocument.spreadsheetml.externalLink+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0.2\BKP Antigo EL\Engenharia\rede\Meus Documentos\ENGENHARIA\2024\OBRAS LICITADAS\IMPOSITIVA - PRAÇA GENEROSO parte 2\LICITAÇÃO\"/>
    </mc:Choice>
  </mc:AlternateContent>
  <bookViews>
    <workbookView xWindow="0" yWindow="0" windowWidth="28800" windowHeight="12210"/>
  </bookViews>
  <sheets>
    <sheet name="Planilha1" sheetId="1" r:id="rId1"/>
  </sheets>
  <externalReferences>
    <externalReference r:id="rId2"/>
    <externalReference r:id="rId3"/>
  </externalReferences>
  <definedNames>
    <definedName name="TIPOORCAMENTO" hidden="1">IF(VALUE([1]MENU!$O$3)=2,"Licitado","Proposto")</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 l="1"/>
  <c r="G3" i="1"/>
  <c r="E14" i="1" l="1"/>
  <c r="D14" i="1"/>
  <c r="E13" i="1"/>
  <c r="G15" i="1"/>
  <c r="I15" i="1" s="1"/>
  <c r="J15" i="1" s="1"/>
  <c r="G14" i="1"/>
  <c r="I14" i="1" s="1"/>
  <c r="J14" i="1" s="1"/>
  <c r="E17" i="1"/>
  <c r="E16" i="1"/>
  <c r="D13" i="1"/>
  <c r="D15" i="1"/>
  <c r="G13" i="1"/>
  <c r="I13" i="1" s="1"/>
  <c r="J13" i="1" s="1"/>
  <c r="E15" i="1"/>
  <c r="D16" i="1" l="1"/>
  <c r="D17" i="1"/>
  <c r="G17" i="1" l="1"/>
  <c r="I17" i="1" s="1"/>
  <c r="J17" i="1" s="1"/>
  <c r="G16" i="1"/>
  <c r="I16" i="1" s="1"/>
  <c r="J16" i="1" s="1"/>
  <c r="J12" i="1" s="1"/>
  <c r="G9" i="1" s="1"/>
</calcChain>
</file>

<file path=xl/sharedStrings.xml><?xml version="1.0" encoding="utf-8"?>
<sst xmlns="http://schemas.openxmlformats.org/spreadsheetml/2006/main" count="56" uniqueCount="49">
  <si>
    <t>PO - PLANILHA ORÇAMENTÁRIA</t>
  </si>
  <si>
    <t>SOLICITANTE:</t>
  </si>
  <si>
    <t>REGIME:</t>
  </si>
  <si>
    <t>DATA BASE SETOP:</t>
  </si>
  <si>
    <t>DATA BASE SINAPI:</t>
  </si>
  <si>
    <t>Prefeitura Municipal de Monte Sião MG</t>
  </si>
  <si>
    <t>SEM Desoneração</t>
  </si>
  <si>
    <t>OBJETO:</t>
  </si>
  <si>
    <t>LOCAL:</t>
  </si>
  <si>
    <t>CONSTRUÇÃO DE PRAÇA DE LAZER - ETAPA 2</t>
  </si>
  <si>
    <t>RUA CARLOS FERNANDO S. DA SILVA, PARQUE DO GENEROSO</t>
  </si>
  <si>
    <t>COORDENADAS DA OBRA (INICIO E FINAL):</t>
  </si>
  <si>
    <t>BDI 1:</t>
  </si>
  <si>
    <t>BDI 2:</t>
  </si>
  <si>
    <t>VALOR TOTAL DA OBRA:</t>
  </si>
  <si>
    <t>-22.430340, -22.430890   -46.581470,-46.581110</t>
  </si>
  <si>
    <t>Item</t>
  </si>
  <si>
    <t>Fonte</t>
  </si>
  <si>
    <t>Código</t>
  </si>
  <si>
    <t>Descrição</t>
  </si>
  <si>
    <t>Unidade</t>
  </si>
  <si>
    <t>Quantidade</t>
  </si>
  <si>
    <t>Custo Unitário (sem BDI) (R$)</t>
  </si>
  <si>
    <t>BDI                (%)</t>
  </si>
  <si>
    <t>Preço Unitário (com BDI) (R$)</t>
  </si>
  <si>
    <t>Preço Total
(R$)</t>
  </si>
  <si>
    <t>1.0</t>
  </si>
  <si>
    <t>VALOR:</t>
  </si>
  <si>
    <t>1.1</t>
  </si>
  <si>
    <t>SINAPI</t>
  </si>
  <si>
    <t>BDI 1</t>
  </si>
  <si>
    <t>1.2</t>
  </si>
  <si>
    <t>SETOP</t>
  </si>
  <si>
    <t>ED-50703</t>
  </si>
  <si>
    <t>1.3</t>
  </si>
  <si>
    <t>ED-48360</t>
  </si>
  <si>
    <t>1.4</t>
  </si>
  <si>
    <t>Composição</t>
  </si>
  <si>
    <t>BAN 01</t>
  </si>
  <si>
    <t>1.5</t>
  </si>
  <si>
    <t>LUM 01</t>
  </si>
  <si>
    <t>Monte Sião MG</t>
  </si>
  <si>
    <t>Local</t>
  </si>
  <si>
    <t>Responsável Técnico</t>
  </si>
  <si>
    <t>Nome:</t>
  </si>
  <si>
    <t>Marcelino Antonio Vicentim</t>
  </si>
  <si>
    <t>CREA/CAU:</t>
  </si>
  <si>
    <t>ENG. CIVIL - CREA 69.396/D</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</si>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</sst>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R$&quot;\ #,##0.00"/>
    <numFmt numFmtId="165" formatCode="_-&quot;R$&quot;* #,##0.00_-;\-&quot;R$&quot;* #,##0.00_-;_-&quot;R$&quot;* &quot;-&quot;??_-;_-@_-"/>
    <numFmt numFmtId="167" formatCode="General;General"/>
    <numFmt numFmtId="168" formatCode="[$-416]d\ \ mmmm\,\ yyyy;@"/>
  </numFmts>
  <fonts count="14" x14ac:knownFonts="1">
    <font>
      <sz val="11"/>
      <color theme="1"/>
      <name val="Calibri"/>
      <family val="2"/>
      <scheme val="minor"/>
    </font>
    <font>
      <sz val="11"/>
      <color theme="1"/>
      <name val="Calibri"/>
      <family val="2"/>
      <scheme val="minor"/>
    </font>
    <font>
      <b/>
      <sz val="18"/>
      <name val="Arial"/>
      <family val="2"/>
    </font>
    <font>
      <sz val="10"/>
      <name val="Arial"/>
      <family val="2"/>
    </font>
    <font>
      <b/>
      <sz val="10"/>
      <color theme="1"/>
      <name val="Arial"/>
      <family val="2"/>
    </font>
    <font>
      <b/>
      <sz val="8"/>
      <color theme="1"/>
      <name val="Arial"/>
      <family val="2"/>
    </font>
    <font>
      <b/>
      <sz val="9"/>
      <color indexed="8"/>
      <name val="Arial"/>
      <family val="2"/>
    </font>
    <font>
      <sz val="10"/>
      <color indexed="8"/>
      <name val="Arial"/>
      <family val="2"/>
    </font>
    <font>
      <b/>
      <sz val="12"/>
      <name val="Arial"/>
      <family val="2"/>
    </font>
    <font>
      <b/>
      <sz val="10"/>
      <color rgb="FFFF0000"/>
      <name val="Arial"/>
      <family val="2"/>
    </font>
    <font>
      <b/>
      <sz val="10"/>
      <name val="Arial"/>
      <family val="2"/>
    </font>
    <font>
      <b/>
      <sz val="10"/>
      <color theme="0"/>
      <name val="Arial"/>
      <family val="2"/>
    </font>
    <font>
      <b/>
      <sz val="11"/>
      <name val="Arial"/>
      <family val="2"/>
    </font>
    <font>
      <sz val="9"/>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s>
  <borders count="1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3" fillId="0" borderId="0"/>
  </cellStyleXfs>
  <cellXfs count="45">
    <xf numFmtId="0" fontId="0" fillId="0" borderId="0" xfId="0"/>
    <xf numFmtId="0" fontId="2" fillId="0" borderId="0" xfId="0" applyFont="1" applyAlignment="1" applyProtection="1">
      <alignment horizontal="center" vertical="center" wrapText="1"/>
    </xf>
    <xf numFmtId="0" fontId="3" fillId="0" borderId="0" xfId="0" applyFont="1"/>
    <xf numFmtId="0" fontId="4" fillId="0" borderId="0" xfId="0" applyFont="1" applyAlignment="1">
      <alignment vertical="center"/>
    </xf>
    <xf numFmtId="0" fontId="5" fillId="0" borderId="1" xfId="0" applyFont="1" applyBorder="1" applyAlignment="1">
      <alignment vertical="center"/>
    </xf>
    <xf numFmtId="0" fontId="4" fillId="0" borderId="2" xfId="0" applyFont="1" applyBorder="1" applyAlignment="1">
      <alignment vertical="center"/>
    </xf>
    <xf numFmtId="0" fontId="5" fillId="0" borderId="3" xfId="0" applyFont="1" applyBorder="1" applyAlignment="1">
      <alignment vertical="center"/>
    </xf>
    <xf numFmtId="0" fontId="6" fillId="0" borderId="0" xfId="0" applyFont="1" applyAlignment="1">
      <alignment vertical="center"/>
    </xf>
    <xf numFmtId="0" fontId="7" fillId="2" borderId="4" xfId="0" applyFont="1" applyFill="1" applyBorder="1" applyAlignment="1">
      <alignment vertical="center"/>
    </xf>
    <xf numFmtId="0" fontId="3" fillId="2" borderId="5" xfId="2" applyNumberFormat="1" applyFont="1" applyFill="1" applyBorder="1" applyAlignment="1">
      <alignment horizontal="left"/>
    </xf>
    <xf numFmtId="0" fontId="3" fillId="2" borderId="6" xfId="2" applyNumberFormat="1" applyFont="1" applyFill="1" applyBorder="1" applyAlignment="1">
      <alignment horizontal="left"/>
    </xf>
    <xf numFmtId="0" fontId="8" fillId="0" borderId="0" xfId="0" applyFont="1" applyAlignment="1" applyProtection="1">
      <alignment vertical="center" wrapText="1"/>
    </xf>
    <xf numFmtId="0" fontId="3" fillId="0" borderId="0" xfId="0" applyFont="1" applyBorder="1"/>
    <xf numFmtId="0" fontId="3" fillId="0" borderId="2" xfId="0" applyFont="1" applyBorder="1"/>
    <xf numFmtId="0" fontId="7" fillId="2" borderId="5" xfId="0" applyFont="1" applyFill="1" applyBorder="1" applyAlignment="1">
      <alignment vertical="center"/>
    </xf>
    <xf numFmtId="0" fontId="7" fillId="2" borderId="5" xfId="0" applyFont="1" applyFill="1" applyBorder="1" applyAlignment="1">
      <alignment horizontal="left"/>
    </xf>
    <xf numFmtId="0" fontId="7" fillId="2" borderId="7" xfId="0" applyFont="1" applyFill="1" applyBorder="1" applyAlignment="1">
      <alignment horizontal="left"/>
    </xf>
    <xf numFmtId="0" fontId="7" fillId="2" borderId="6" xfId="0" applyFont="1" applyFill="1" applyBorder="1" applyAlignment="1">
      <alignment horizontal="left"/>
    </xf>
    <xf numFmtId="49" fontId="7" fillId="2" borderId="5" xfId="0" applyNumberFormat="1" applyFont="1" applyFill="1" applyBorder="1" applyAlignment="1">
      <alignment vertical="center"/>
    </xf>
    <xf numFmtId="10" fontId="3" fillId="2" borderId="4" xfId="2" applyNumberFormat="1" applyFont="1" applyFill="1" applyBorder="1" applyAlignment="1">
      <alignment horizontal="left"/>
    </xf>
    <xf numFmtId="164" fontId="9" fillId="0" borderId="5" xfId="0" applyNumberFormat="1" applyFont="1" applyBorder="1" applyAlignment="1">
      <alignment horizontal="left"/>
    </xf>
    <xf numFmtId="164" fontId="9" fillId="0" borderId="7" xfId="0" applyNumberFormat="1" applyFont="1" applyBorder="1" applyAlignment="1">
      <alignment horizontal="left"/>
    </xf>
    <xf numFmtId="164" fontId="9" fillId="0" borderId="6" xfId="0" applyNumberFormat="1" applyFont="1" applyBorder="1" applyAlignment="1">
      <alignment horizontal="left"/>
    </xf>
    <xf numFmtId="0" fontId="10" fillId="0" borderId="8" xfId="0" applyFont="1" applyFill="1" applyBorder="1" applyAlignment="1" applyProtection="1">
      <alignment horizontal="center" vertical="center" wrapText="1"/>
    </xf>
    <xf numFmtId="0" fontId="11" fillId="3" borderId="9" xfId="0" applyFont="1" applyFill="1" applyBorder="1" applyAlignment="1" applyProtection="1">
      <alignment horizontal="left" vertical="center" wrapText="1" shrinkToFit="1"/>
    </xf>
    <xf numFmtId="0" fontId="11" fillId="3" borderId="10" xfId="0" applyFont="1" applyFill="1" applyBorder="1" applyAlignment="1" applyProtection="1">
      <alignment horizontal="left" vertical="center" wrapText="1" shrinkToFit="1"/>
    </xf>
    <xf numFmtId="0" fontId="11" fillId="3" borderId="11" xfId="0" applyFont="1" applyFill="1" applyBorder="1" applyAlignment="1" applyProtection="1">
      <alignment horizontal="left" vertical="center" wrapText="1" shrinkToFit="1"/>
    </xf>
    <xf numFmtId="0" fontId="11" fillId="3" borderId="9" xfId="0" applyFont="1" applyFill="1" applyBorder="1" applyAlignment="1" applyProtection="1">
      <alignment vertical="center" wrapText="1" shrinkToFit="1"/>
    </xf>
    <xf numFmtId="0" fontId="11" fillId="3" borderId="10" xfId="0" applyFont="1" applyFill="1" applyBorder="1" applyAlignment="1" applyProtection="1">
      <alignment vertical="center" wrapText="1" shrinkToFit="1"/>
    </xf>
    <xf numFmtId="0" fontId="11" fillId="3" borderId="10" xfId="0" applyFont="1" applyFill="1" applyBorder="1" applyAlignment="1" applyProtection="1">
      <alignment horizontal="right" vertical="center" wrapText="1" shrinkToFit="1"/>
    </xf>
    <xf numFmtId="165" fontId="11" fillId="3" borderId="10" xfId="0" applyNumberFormat="1" applyFont="1" applyFill="1" applyBorder="1" applyAlignment="1" applyProtection="1">
      <alignment vertical="center" wrapText="1" shrinkToFit="1"/>
    </xf>
    <xf numFmtId="0" fontId="3" fillId="0" borderId="8" xfId="0" applyFont="1" applyFill="1" applyBorder="1" applyAlignment="1" applyProtection="1">
      <alignment horizontal="center" vertical="center" wrapText="1" shrinkToFit="1"/>
    </xf>
    <xf numFmtId="0" fontId="3" fillId="2" borderId="8" xfId="0" applyFont="1" applyFill="1" applyBorder="1" applyAlignment="1" applyProtection="1">
      <alignment horizontal="center" vertical="center" wrapText="1" shrinkToFit="1"/>
    </xf>
    <xf numFmtId="0" fontId="3" fillId="0" borderId="8" xfId="0" applyFont="1" applyFill="1" applyBorder="1" applyAlignment="1" applyProtection="1">
      <alignment horizontal="left" vertical="center" wrapText="1" shrinkToFit="1"/>
    </xf>
    <xf numFmtId="2" fontId="3" fillId="2" borderId="8" xfId="0" applyNumberFormat="1" applyFont="1" applyFill="1" applyBorder="1" applyAlignment="1" applyProtection="1">
      <alignment horizontal="right" vertical="center" wrapText="1" shrinkToFit="1"/>
    </xf>
    <xf numFmtId="2" fontId="3" fillId="0" borderId="8" xfId="1" applyNumberFormat="1" applyFont="1" applyFill="1" applyBorder="1" applyAlignment="1" applyProtection="1">
      <alignment horizontal="right" vertical="center" wrapText="1" shrinkToFit="1"/>
    </xf>
    <xf numFmtId="10" fontId="3" fillId="0" borderId="8" xfId="2" applyNumberFormat="1" applyFont="1" applyFill="1" applyBorder="1" applyAlignment="1" applyProtection="1">
      <alignment horizontal="center" vertical="center" wrapText="1"/>
    </xf>
    <xf numFmtId="167" fontId="3" fillId="0" borderId="7" xfId="0" applyNumberFormat="1" applyFont="1" applyBorder="1" applyAlignment="1" applyProtection="1">
      <alignment horizontal="left"/>
    </xf>
    <xf numFmtId="0" fontId="12" fillId="0" borderId="7" xfId="3" applyFont="1" applyBorder="1" applyAlignment="1" applyProtection="1">
      <alignment horizontal="center" vertical="center"/>
    </xf>
    <xf numFmtId="0" fontId="10" fillId="0" borderId="0" xfId="0" applyFont="1"/>
    <xf numFmtId="0" fontId="3" fillId="0" borderId="12" xfId="3" applyFont="1" applyBorder="1" applyAlignment="1" applyProtection="1">
      <alignment horizontal="center" vertical="center"/>
    </xf>
    <xf numFmtId="0" fontId="10" fillId="0" borderId="0" xfId="4" applyFont="1" applyBorder="1" applyAlignment="1" applyProtection="1">
      <alignment horizontal="right" vertical="top"/>
    </xf>
    <xf numFmtId="0" fontId="3" fillId="0" borderId="0" xfId="3" applyNumberFormat="1" applyFont="1" applyFill="1" applyBorder="1" applyAlignment="1" applyProtection="1">
      <alignment horizontal="left" vertical="top"/>
    </xf>
    <xf numFmtId="168" fontId="3" fillId="0" borderId="7" xfId="0" applyNumberFormat="1" applyFont="1" applyBorder="1" applyAlignment="1" applyProtection="1">
      <alignment horizontal="left" vertical="center"/>
    </xf>
    <xf numFmtId="0" fontId="10" fillId="0" borderId="0" xfId="0" applyFont="1" applyBorder="1"/>
  </cellXfs>
  <cellStyles count="5">
    <cellStyle name="Normal" xfId="0" builtinId="0"/>
    <cellStyle name="Normal 2" xfId="3"/>
    <cellStyle name="Normal_FICHA DE VERIFICAÇÃO PRELIMINAR - Plano R" xfId="4"/>
    <cellStyle name="Porcentagem" xfId="2" builtinId="5"/>
    <cellStyle name="Vírgula" xfId="1" builtinId="3"/>
  </cellStyles>
  <dxfs count="22">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257175</xdr:rowOff>
    </xdr:from>
    <xdr:to>
      <xdr:col>1</xdr:col>
      <xdr:colOff>76200</xdr:colOff>
      <xdr:row>6</xdr:row>
      <xdr:rowOff>28575</xdr:rowOff>
    </xdr:to>
    <xdr:pic>
      <xdr:nvPicPr>
        <xdr:cNvPr id="2" name="Imagem 10" descr="Brasão da Entidad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257175"/>
          <a:ext cx="9429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9525</xdr:colOff>
      <xdr:row>7</xdr:row>
      <xdr:rowOff>55060</xdr:rowOff>
    </xdr:from>
    <xdr:ext cx="1933574" cy="630740"/>
    <xdr:sp macro="" textlink="">
      <xdr:nvSpPr>
        <xdr:cNvPr id="3" name="Retângulo 2"/>
        <xdr:cNvSpPr/>
      </xdr:nvSpPr>
      <xdr:spPr>
        <a:xfrm>
          <a:off x="9525" y="1159960"/>
          <a:ext cx="1933574" cy="630740"/>
        </a:xfrm>
        <a:prstGeom prst="rect">
          <a:avLst/>
        </a:prstGeom>
        <a:noFill/>
      </xdr:spPr>
      <xdr:txBody>
        <a:bodyPr wrap="none" lIns="91440" tIns="45720" rIns="91440" bIns="45720">
          <a:noAutofit/>
        </a:bodyPr>
        <a:lstStyle/>
        <a:p>
          <a:pPr algn="ctr"/>
          <a:r>
            <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Prefeitura</a:t>
          </a: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Municipal de Monte Sião-MG</a:t>
          </a:r>
        </a:p>
        <a:p>
          <a:pPr algn="ct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Departamento de Obras</a:t>
          </a:r>
          <a:endPar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wnloads\Planilha%20or&#231;amentaria\Planilha%20or&#231;amentaria%20(pmm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ILHA%20OR&#199;AMENT&#193;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BDI"/>
      <sheetName val="ORÇAMENTO"/>
      <sheetName val="CÁLCULO"/>
      <sheetName val="CRONO"/>
      <sheetName val="QCI"/>
      <sheetName val="BM"/>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tico"/>
      <sheetName val="Banco"/>
      <sheetName val="Composições"/>
      <sheetName val="Cotações"/>
      <sheetName val="Relatórios"/>
      <sheetName val="Busca"/>
      <sheetName val="P.O."/>
      <sheetName val="BDI"/>
      <sheetName val="CRONO"/>
    </sheetNames>
    <sheetDataSet>
      <sheetData sheetId="0"/>
      <sheetData sheetId="1">
        <row r="1">
          <cell r="B1" t="str">
            <v>BANCO DE CUSTOS - REFERÊNCIA 1.10</v>
          </cell>
          <cell r="I1" t="str">
            <v>AS = ATRIBUÍDO SÃO PAULO</v>
          </cell>
        </row>
        <row r="2">
          <cell r="B2" t="str">
            <v>DATA PREÇO / RT (SINAPI):</v>
          </cell>
          <cell r="D2" t="str">
            <v>LOCALIDADE / DATA EMISSÃO (SINAPI):</v>
          </cell>
          <cell r="I2" t="str">
            <v>CR = COEFICIENTE DE REPRESENTATIVIDADE</v>
          </cell>
        </row>
        <row r="3">
          <cell r="B3" t="str">
            <v>05/2024</v>
          </cell>
          <cell r="D3" t="str">
            <v>BELO HORIZONTE</v>
          </cell>
          <cell r="I3" t="str">
            <v>C = COLETADO</v>
          </cell>
        </row>
        <row r="4">
          <cell r="B4" t="str">
            <v>13/06/2024</v>
          </cell>
          <cell r="D4" t="str">
            <v/>
          </cell>
          <cell r="I4" t="str">
            <v>ORIGEM DO PREÇO</v>
          </cell>
        </row>
        <row r="5">
          <cell r="B5" t="str">
            <v>FONTE</v>
          </cell>
          <cell r="C5" t="str">
            <v>CÓDIGO</v>
          </cell>
          <cell r="D5" t="str">
            <v>DESCRIÇÃO</v>
          </cell>
          <cell r="E5" t="str">
            <v>UNIDADE</v>
          </cell>
          <cell r="F5" t="str">
            <v>CUSTO UNITÁRIO
DESONERADO</v>
          </cell>
          <cell r="G5" t="str">
            <v>CUSTO UNITÁRIO
NÃO DESONERADO</v>
          </cell>
          <cell r="J5" t="str">
            <v>% MO
DESONERADO</v>
          </cell>
          <cell r="K5" t="str">
            <v>% MO
NÃO DESONERADO</v>
          </cell>
        </row>
        <row r="7">
          <cell r="A7" t="str">
            <v>COMPOSIÇÃO BAN 01</v>
          </cell>
          <cell r="B7" t="str">
            <v>COMPOSIÇÃO</v>
          </cell>
          <cell r="C7" t="str">
            <v>BAN 01</v>
          </cell>
          <cell r="D7" t="str">
            <v>BANCO EM CONCRETO COM ENCOSTO 130CM EM L</v>
          </cell>
          <cell r="E7" t="str">
            <v>UNID.</v>
          </cell>
          <cell r="F7">
            <v>657.72</v>
          </cell>
          <cell r="G7">
            <v>659.78000000000009</v>
          </cell>
          <cell r="H7" t="str">
            <v>Composições</v>
          </cell>
        </row>
        <row r="8">
          <cell r="A8" t="str">
            <v>COMPOSIÇÃO LUM 01</v>
          </cell>
          <cell r="B8" t="str">
            <v>COMPOSIÇÃO</v>
          </cell>
          <cell r="C8" t="str">
            <v>LUM 01</v>
          </cell>
          <cell r="D8" t="str">
            <v>LUMINÁRIA LED SOLAR 300W PARA ILUMINAÇÃO PÚBLICA FIXADA COM BRAÇO METÁLICO EM POSTE DE AÇO GALVANIZADO DE 7M</v>
          </cell>
          <cell r="E8" t="str">
            <v>UNID.</v>
          </cell>
          <cell r="F8">
            <v>3998.07</v>
          </cell>
          <cell r="G8">
            <v>4016.6399999999994</v>
          </cell>
          <cell r="H8" t="str">
            <v>Composições</v>
          </cell>
        </row>
        <row r="9">
          <cell r="A9" t="str">
            <v>0 0</v>
          </cell>
          <cell r="B9">
            <v>0</v>
          </cell>
          <cell r="C9">
            <v>0</v>
          </cell>
          <cell r="D9" t="str">
            <v>CÓDIGO REPETIDO</v>
          </cell>
          <cell r="E9">
            <v>0</v>
          </cell>
          <cell r="F9">
            <v>0</v>
          </cell>
          <cell r="G9">
            <v>0</v>
          </cell>
          <cell r="H9" t="str">
            <v>Composições</v>
          </cell>
        </row>
        <row r="10">
          <cell r="A10" t="str">
            <v>0 0</v>
          </cell>
          <cell r="B10">
            <v>0</v>
          </cell>
          <cell r="C10">
            <v>0</v>
          </cell>
          <cell r="D10" t="str">
            <v>CÓDIGO REPETIDO</v>
          </cell>
          <cell r="E10">
            <v>0</v>
          </cell>
          <cell r="F10">
            <v>0</v>
          </cell>
          <cell r="G10">
            <v>0</v>
          </cell>
          <cell r="H10" t="str">
            <v>Composições</v>
          </cell>
        </row>
        <row r="11">
          <cell r="A11" t="str">
            <v>0 0</v>
          </cell>
          <cell r="B11">
            <v>0</v>
          </cell>
          <cell r="C11">
            <v>0</v>
          </cell>
          <cell r="D11" t="str">
            <v>CÓDIGO REPETIDO</v>
          </cell>
          <cell r="E11">
            <v>0</v>
          </cell>
          <cell r="F11">
            <v>0</v>
          </cell>
          <cell r="G11">
            <v>0</v>
          </cell>
          <cell r="H11" t="str">
            <v>Composições</v>
          </cell>
        </row>
        <row r="12">
          <cell r="A12" t="str">
            <v>0 0</v>
          </cell>
          <cell r="B12">
            <v>0</v>
          </cell>
          <cell r="C12">
            <v>0</v>
          </cell>
          <cell r="D12" t="str">
            <v>CÓDIGO REPETIDO</v>
          </cell>
          <cell r="E12">
            <v>0</v>
          </cell>
          <cell r="F12">
            <v>0</v>
          </cell>
          <cell r="G12">
            <v>0</v>
          </cell>
          <cell r="H12" t="str">
            <v>Composições</v>
          </cell>
        </row>
        <row r="13">
          <cell r="A13" t="str">
            <v>0 0</v>
          </cell>
          <cell r="B13">
            <v>0</v>
          </cell>
          <cell r="C13">
            <v>0</v>
          </cell>
          <cell r="D13" t="str">
            <v>CÓDIGO REPETIDO</v>
          </cell>
          <cell r="E13">
            <v>0</v>
          </cell>
          <cell r="F13">
            <v>0</v>
          </cell>
          <cell r="G13">
            <v>0</v>
          </cell>
          <cell r="H13" t="str">
            <v>Composições</v>
          </cell>
        </row>
        <row r="14">
          <cell r="A14" t="str">
            <v>0 0</v>
          </cell>
          <cell r="B14">
            <v>0</v>
          </cell>
          <cell r="C14">
            <v>0</v>
          </cell>
          <cell r="D14" t="str">
            <v>CÓDIGO REPETIDO</v>
          </cell>
          <cell r="E14">
            <v>0</v>
          </cell>
          <cell r="F14">
            <v>0</v>
          </cell>
          <cell r="G14">
            <v>0</v>
          </cell>
          <cell r="H14" t="str">
            <v>Composições</v>
          </cell>
        </row>
        <row r="15">
          <cell r="A15" t="str">
            <v>0 0</v>
          </cell>
          <cell r="B15">
            <v>0</v>
          </cell>
          <cell r="C15">
            <v>0</v>
          </cell>
          <cell r="D15" t="str">
            <v>CÓDIGO REPETIDO</v>
          </cell>
          <cell r="E15">
            <v>0</v>
          </cell>
          <cell r="F15">
            <v>0</v>
          </cell>
          <cell r="G15">
            <v>0</v>
          </cell>
          <cell r="H15" t="str">
            <v>Composições</v>
          </cell>
        </row>
        <row r="16">
          <cell r="A16" t="str">
            <v>0 0</v>
          </cell>
          <cell r="B16">
            <v>0</v>
          </cell>
          <cell r="C16">
            <v>0</v>
          </cell>
          <cell r="D16" t="str">
            <v>CÓDIGO REPETIDO</v>
          </cell>
          <cell r="E16">
            <v>0</v>
          </cell>
          <cell r="F16">
            <v>0</v>
          </cell>
          <cell r="G16">
            <v>0</v>
          </cell>
          <cell r="H16" t="str">
            <v>Composições</v>
          </cell>
        </row>
        <row r="17">
          <cell r="A17" t="str">
            <v>0 0</v>
          </cell>
          <cell r="B17">
            <v>0</v>
          </cell>
          <cell r="C17">
            <v>0</v>
          </cell>
          <cell r="D17" t="str">
            <v>CÓDIGO REPETIDO</v>
          </cell>
          <cell r="E17">
            <v>0</v>
          </cell>
          <cell r="F17">
            <v>0</v>
          </cell>
          <cell r="G17">
            <v>0</v>
          </cell>
          <cell r="H17" t="str">
            <v>Composições</v>
          </cell>
        </row>
        <row r="18">
          <cell r="A18" t="str">
            <v>0 0</v>
          </cell>
          <cell r="B18">
            <v>0</v>
          </cell>
          <cell r="C18">
            <v>0</v>
          </cell>
          <cell r="D18" t="str">
            <v>CÓDIGO REPETIDO</v>
          </cell>
          <cell r="E18">
            <v>0</v>
          </cell>
          <cell r="F18">
            <v>0</v>
          </cell>
          <cell r="G18">
            <v>0</v>
          </cell>
          <cell r="H18" t="str">
            <v>Composições</v>
          </cell>
        </row>
        <row r="19">
          <cell r="A19" t="str">
            <v>0 0</v>
          </cell>
          <cell r="B19">
            <v>0</v>
          </cell>
          <cell r="C19">
            <v>0</v>
          </cell>
          <cell r="D19" t="str">
            <v>CÓDIGO REPETIDO</v>
          </cell>
          <cell r="E19">
            <v>0</v>
          </cell>
          <cell r="F19">
            <v>0</v>
          </cell>
          <cell r="G19">
            <v>0</v>
          </cell>
          <cell r="H19" t="str">
            <v>Composições</v>
          </cell>
        </row>
        <row r="20">
          <cell r="A20" t="str">
            <v>0 0</v>
          </cell>
          <cell r="B20">
            <v>0</v>
          </cell>
          <cell r="C20">
            <v>0</v>
          </cell>
          <cell r="D20" t="str">
            <v>CÓDIGO REPETIDO</v>
          </cell>
          <cell r="E20">
            <v>0</v>
          </cell>
          <cell r="F20">
            <v>0</v>
          </cell>
          <cell r="G20">
            <v>0</v>
          </cell>
          <cell r="H20" t="str">
            <v>Composições</v>
          </cell>
        </row>
        <row r="21">
          <cell r="A21" t="str">
            <v>0 0</v>
          </cell>
          <cell r="B21">
            <v>0</v>
          </cell>
          <cell r="C21">
            <v>0</v>
          </cell>
          <cell r="D21" t="str">
            <v>CÓDIGO REPETIDO</v>
          </cell>
          <cell r="E21">
            <v>0</v>
          </cell>
          <cell r="F21">
            <v>0</v>
          </cell>
          <cell r="G21">
            <v>0</v>
          </cell>
          <cell r="H21" t="str">
            <v>Composições</v>
          </cell>
        </row>
        <row r="22">
          <cell r="A22" t="str">
            <v>COTAÇÃO A</v>
          </cell>
          <cell r="B22" t="str">
            <v>COTAÇÃO</v>
          </cell>
          <cell r="C22" t="str">
            <v>A</v>
          </cell>
          <cell r="D22" t="str">
            <v>BANCO EM CONCRETO COM ENCOSTO 130CM</v>
          </cell>
          <cell r="E22" t="str">
            <v>UNIDADE</v>
          </cell>
          <cell r="F22">
            <v>605</v>
          </cell>
          <cell r="G22">
            <v>605</v>
          </cell>
          <cell r="H22" t="str">
            <v>Cotações</v>
          </cell>
        </row>
        <row r="23">
          <cell r="A23" t="str">
            <v>COTAÇÃO B</v>
          </cell>
          <cell r="B23" t="str">
            <v>COTAÇÃO</v>
          </cell>
          <cell r="C23" t="str">
            <v>B</v>
          </cell>
          <cell r="D23" t="str">
            <v>LUMINÁRIA SOLAR ALUMÍNIO ALL IN ON LED 300W</v>
          </cell>
          <cell r="E23" t="str">
            <v>UNIDADE</v>
          </cell>
          <cell r="F23">
            <v>3100</v>
          </cell>
          <cell r="G23">
            <v>3100</v>
          </cell>
          <cell r="H23" t="str">
            <v>Cotações</v>
          </cell>
        </row>
        <row r="24">
          <cell r="A24" t="str">
            <v>COTAÇÃO C</v>
          </cell>
          <cell r="B24" t="str">
            <v>COTAÇÃO</v>
          </cell>
          <cell r="C24" t="str">
            <v>C</v>
          </cell>
          <cell r="D24" t="str">
            <v>MESA E BANCOS EM CONCRETO PARA JOGOS</v>
          </cell>
          <cell r="E24" t="str">
            <v>UNIDADE</v>
          </cell>
          <cell r="F24" t="e">
            <v>#NUM!</v>
          </cell>
          <cell r="G24" t="e">
            <v>#NUM!</v>
          </cell>
          <cell r="H24" t="str">
            <v>Cotações</v>
          </cell>
        </row>
        <row r="25">
          <cell r="A25" t="str">
            <v>COTAÇÃO 0</v>
          </cell>
          <cell r="B25" t="str">
            <v>COTAÇÃO</v>
          </cell>
          <cell r="C25">
            <v>0</v>
          </cell>
          <cell r="D25" t="str">
            <v>CÓDIGO REPETIDO</v>
          </cell>
          <cell r="E25">
            <v>0</v>
          </cell>
          <cell r="F25" t="e">
            <v>#NUM!</v>
          </cell>
          <cell r="G25" t="e">
            <v>#NUM!</v>
          </cell>
          <cell r="H25" t="str">
            <v>Cotações</v>
          </cell>
        </row>
        <row r="26">
          <cell r="A26" t="str">
            <v>COTAÇÃO 0</v>
          </cell>
          <cell r="B26" t="str">
            <v>COTAÇÃO</v>
          </cell>
          <cell r="C26">
            <v>0</v>
          </cell>
          <cell r="D26" t="str">
            <v>CÓDIGO REPETIDO</v>
          </cell>
          <cell r="E26">
            <v>0</v>
          </cell>
          <cell r="F26" t="e">
            <v>#NUM!</v>
          </cell>
          <cell r="G26" t="e">
            <v>#NUM!</v>
          </cell>
          <cell r="H26" t="str">
            <v>Cotações</v>
          </cell>
        </row>
        <row r="27">
          <cell r="A27" t="str">
            <v>COTAÇÃO 0</v>
          </cell>
          <cell r="B27" t="str">
            <v>COTAÇÃO</v>
          </cell>
          <cell r="C27">
            <v>0</v>
          </cell>
          <cell r="D27" t="str">
            <v>CÓDIGO REPETIDO</v>
          </cell>
          <cell r="E27">
            <v>0</v>
          </cell>
          <cell r="F27" t="e">
            <v>#NUM!</v>
          </cell>
          <cell r="G27" t="e">
            <v>#NUM!</v>
          </cell>
          <cell r="H27" t="str">
            <v>Cotações</v>
          </cell>
        </row>
        <row r="28">
          <cell r="A28" t="str">
            <v>COTAÇÃO 0</v>
          </cell>
          <cell r="B28" t="str">
            <v>COTAÇÃO</v>
          </cell>
          <cell r="C28">
            <v>0</v>
          </cell>
          <cell r="D28" t="str">
            <v>CÓDIGO REPETIDO</v>
          </cell>
          <cell r="E28">
            <v>0</v>
          </cell>
          <cell r="F28" t="e">
            <v>#NUM!</v>
          </cell>
          <cell r="G28" t="e">
            <v>#NUM!</v>
          </cell>
          <cell r="H28" t="str">
            <v>Cotações</v>
          </cell>
        </row>
        <row r="29">
          <cell r="A29" t="str">
            <v>COTAÇÃO 0</v>
          </cell>
          <cell r="B29" t="str">
            <v>COTAÇÃO</v>
          </cell>
          <cell r="C29">
            <v>0</v>
          </cell>
          <cell r="D29" t="str">
            <v>CÓDIGO REPETIDO</v>
          </cell>
          <cell r="E29">
            <v>0</v>
          </cell>
          <cell r="F29" t="e">
            <v>#NUM!</v>
          </cell>
          <cell r="G29" t="e">
            <v>#NUM!</v>
          </cell>
          <cell r="H29" t="str">
            <v>Cotações</v>
          </cell>
        </row>
        <row r="30">
          <cell r="A30" t="str">
            <v>COTAÇÃO 0</v>
          </cell>
          <cell r="B30" t="str">
            <v>COTAÇÃO</v>
          </cell>
          <cell r="C30">
            <v>0</v>
          </cell>
          <cell r="D30" t="str">
            <v>CÓDIGO REPETIDO</v>
          </cell>
          <cell r="E30">
            <v>0</v>
          </cell>
          <cell r="F30" t="e">
            <v>#NUM!</v>
          </cell>
          <cell r="G30" t="e">
            <v>#NUM!</v>
          </cell>
          <cell r="H30" t="str">
            <v>Cotações</v>
          </cell>
        </row>
        <row r="31">
          <cell r="A31" t="str">
            <v>COTAÇÃO 0</v>
          </cell>
          <cell r="B31" t="str">
            <v>COTAÇÃO</v>
          </cell>
          <cell r="C31">
            <v>0</v>
          </cell>
          <cell r="D31" t="str">
            <v>CÓDIGO REPETIDO</v>
          </cell>
          <cell r="E31">
            <v>0</v>
          </cell>
          <cell r="F31" t="e">
            <v>#NUM!</v>
          </cell>
          <cell r="G31" t="e">
            <v>#NUM!</v>
          </cell>
          <cell r="H31" t="str">
            <v>Cotações</v>
          </cell>
        </row>
        <row r="32">
          <cell r="A32" t="str">
            <v>COTAÇÃO 0</v>
          </cell>
          <cell r="B32" t="str">
            <v>COTAÇÃO</v>
          </cell>
          <cell r="C32">
            <v>0</v>
          </cell>
          <cell r="D32" t="str">
            <v>CÓDIGO REPETIDO</v>
          </cell>
          <cell r="E32">
            <v>0</v>
          </cell>
          <cell r="F32" t="e">
            <v>#NUM!</v>
          </cell>
          <cell r="G32" t="e">
            <v>#NUM!</v>
          </cell>
          <cell r="H32" t="str">
            <v>Cotações</v>
          </cell>
        </row>
        <row r="33">
          <cell r="A33" t="str">
            <v>COTAÇÃO 0</v>
          </cell>
          <cell r="B33" t="str">
            <v>COTAÇÃO</v>
          </cell>
          <cell r="C33">
            <v>0</v>
          </cell>
          <cell r="D33" t="str">
            <v>CÓDIGO REPETIDO</v>
          </cell>
          <cell r="E33">
            <v>0</v>
          </cell>
          <cell r="F33" t="e">
            <v>#NUM!</v>
          </cell>
          <cell r="G33" t="e">
            <v>#NUM!</v>
          </cell>
          <cell r="H33" t="str">
            <v>Cotações</v>
          </cell>
        </row>
        <row r="34">
          <cell r="A34" t="str">
            <v>COTAÇÃO 0</v>
          </cell>
          <cell r="B34" t="str">
            <v>COTAÇÃO</v>
          </cell>
          <cell r="C34">
            <v>0</v>
          </cell>
          <cell r="D34" t="str">
            <v>CÓDIGO REPETIDO</v>
          </cell>
          <cell r="E34">
            <v>0</v>
          </cell>
          <cell r="F34" t="e">
            <v>#NUM!</v>
          </cell>
          <cell r="G34" t="e">
            <v>#NUM!</v>
          </cell>
          <cell r="H34" t="str">
            <v>Cotações</v>
          </cell>
        </row>
        <row r="35">
          <cell r="A35" t="str">
            <v>SINAPI-I 38605</v>
          </cell>
          <cell r="B35" t="str">
            <v>SINAPI-I</v>
          </cell>
          <cell r="C35">
            <v>38605</v>
          </cell>
          <cell r="D35" t="str">
            <v xml:space="preserve">ABERTURA PARA ENCAIXE DE CUBA OU LAVATORIO EM BANCADA DE MARMORE/ GRANITO OU OUTRO TIPO DE PEDRA NATURAL                                                                                                                                                                                                                                                                                                                                                                                                  </v>
          </cell>
          <cell r="E35" t="str">
            <v xml:space="preserve">UN    </v>
          </cell>
          <cell r="F35" t="str">
            <v>115,31</v>
          </cell>
          <cell r="G35" t="str">
            <v>115,31</v>
          </cell>
          <cell r="H35" t="str">
            <v xml:space="preserve">SINAPI-I -  </v>
          </cell>
          <cell r="I35" t="str">
            <v>CR</v>
          </cell>
        </row>
        <row r="36">
          <cell r="A36" t="str">
            <v>SINAPI-I 11270</v>
          </cell>
          <cell r="B36" t="str">
            <v>SINAPI-I</v>
          </cell>
          <cell r="C36">
            <v>11270</v>
          </cell>
          <cell r="D36" t="str">
            <v xml:space="preserve">ABRACADEIRA DE LATAO PARA FIXACAO DE CABO PARA-RAIO, DIMENSOES 32 X 24 X 24 MM                                                                                                                                                                                                                                                                                                                                                                                                                            </v>
          </cell>
          <cell r="E36" t="str">
            <v xml:space="preserve">UN    </v>
          </cell>
          <cell r="F36" t="str">
            <v>3,54</v>
          </cell>
          <cell r="G36" t="str">
            <v>3,54</v>
          </cell>
          <cell r="I36" t="str">
            <v>CR</v>
          </cell>
        </row>
        <row r="37">
          <cell r="A37" t="str">
            <v>SINAPI-I 412</v>
          </cell>
          <cell r="B37" t="str">
            <v>SINAPI-I</v>
          </cell>
          <cell r="C37">
            <v>412</v>
          </cell>
          <cell r="D37" t="str">
            <v xml:space="preserve">ABRACADEIRA DE NYLON PARA AMARRACAO DE CABOS, COMPRIMENTO DE *230* X *7,6* MM                                                                                                                                                                                                                                                                                                                                                                                                                             </v>
          </cell>
          <cell r="E37" t="str">
            <v xml:space="preserve">UN    </v>
          </cell>
          <cell r="F37" t="str">
            <v>1,02</v>
          </cell>
          <cell r="G37" t="str">
            <v>1,02</v>
          </cell>
          <cell r="I37" t="str">
            <v>CR</v>
          </cell>
        </row>
        <row r="38">
          <cell r="A38" t="str">
            <v>SINAPI-I 414</v>
          </cell>
          <cell r="B38" t="str">
            <v>SINAPI-I</v>
          </cell>
          <cell r="C38">
            <v>414</v>
          </cell>
          <cell r="D38" t="str">
            <v xml:space="preserve">ABRACADEIRA DE NYLON PARA AMARRACAO DE CABOS, COMPRIMENTO DE 100 X 2,5 MM                                                                                                                                                                                                                                                                                                                                                                                                                                 </v>
          </cell>
          <cell r="E38" t="str">
            <v xml:space="preserve">UN    </v>
          </cell>
          <cell r="F38" t="str">
            <v>0,06</v>
          </cell>
          <cell r="G38" t="str">
            <v>0,06</v>
          </cell>
          <cell r="I38" t="str">
            <v>CR</v>
          </cell>
        </row>
        <row r="39">
          <cell r="A39" t="str">
            <v>SINAPI-I 410</v>
          </cell>
          <cell r="B39" t="str">
            <v>SINAPI-I</v>
          </cell>
          <cell r="C39">
            <v>410</v>
          </cell>
          <cell r="D39" t="str">
            <v xml:space="preserve">ABRACADEIRA DE NYLON PARA AMARRACAO DE CABOS, COMPRIMENTO DE 150 X *3,6* MM                                                                                                                                                                                                                                                                                                                                                                                                                               </v>
          </cell>
          <cell r="E39" t="str">
            <v xml:space="preserve">UN    </v>
          </cell>
          <cell r="F39" t="str">
            <v>0,15</v>
          </cell>
          <cell r="G39" t="str">
            <v>0,15</v>
          </cell>
          <cell r="I39" t="str">
            <v>CR</v>
          </cell>
        </row>
        <row r="40">
          <cell r="A40" t="str">
            <v>SINAPI-I 411</v>
          </cell>
          <cell r="B40" t="str">
            <v>SINAPI-I</v>
          </cell>
          <cell r="C40">
            <v>411</v>
          </cell>
          <cell r="D40" t="str">
            <v xml:space="preserve">ABRACADEIRA DE NYLON PARA AMARRACAO DE CABOS, COMPRIMENTO DE 200 X *4,6* MM                                                                                                                                                                                                                                                                                                                                                                                                                               </v>
          </cell>
          <cell r="E40" t="str">
            <v xml:space="preserve">UN    </v>
          </cell>
          <cell r="F40" t="str">
            <v>0,20</v>
          </cell>
          <cell r="G40" t="str">
            <v>0,20</v>
          </cell>
          <cell r="I40" t="str">
            <v xml:space="preserve">C </v>
          </cell>
        </row>
        <row r="41">
          <cell r="A41" t="str">
            <v>SINAPI-I 408</v>
          </cell>
          <cell r="B41" t="str">
            <v>SINAPI-I</v>
          </cell>
          <cell r="C41">
            <v>408</v>
          </cell>
          <cell r="D41" t="str">
            <v xml:space="preserve">ABRACADEIRA DE NYLON PARA AMARRACAO DE CABOS, COMPRIMENTO DE 390 X *4,6* MM                                                                                                                                                                                                                                                                                                                                                                                                                               </v>
          </cell>
          <cell r="E41" t="str">
            <v xml:space="preserve">UN    </v>
          </cell>
          <cell r="F41" t="str">
            <v>0,99</v>
          </cell>
          <cell r="G41" t="str">
            <v>0,99</v>
          </cell>
          <cell r="I41" t="str">
            <v>CR</v>
          </cell>
        </row>
        <row r="42">
          <cell r="A42" t="str">
            <v>SINAPI-I 39131</v>
          </cell>
          <cell r="B42" t="str">
            <v>SINAPI-I</v>
          </cell>
          <cell r="C42">
            <v>39131</v>
          </cell>
          <cell r="D42" t="str">
            <v xml:space="preserve">ABRACADEIRA EM ACO PARA AMARRACAO DE ELETRODUTOS, TIPO D, COM 1 1/2" E CUNHA DE FIXACAO                                                                                                                                                                                                                                                                                                                                                                                                                   </v>
          </cell>
          <cell r="E42" t="str">
            <v xml:space="preserve">UN    </v>
          </cell>
          <cell r="F42" t="str">
            <v>3,16</v>
          </cell>
          <cell r="G42" t="str">
            <v>3,16</v>
          </cell>
          <cell r="I42" t="str">
            <v>CR</v>
          </cell>
        </row>
        <row r="43">
          <cell r="A43" t="str">
            <v>SINAPI-I 394</v>
          </cell>
          <cell r="B43" t="str">
            <v>SINAPI-I</v>
          </cell>
          <cell r="C43">
            <v>394</v>
          </cell>
          <cell r="D43" t="str">
            <v xml:space="preserve">ABRACADEIRA EM ACO PARA AMARRACAO DE ELETRODUTOS, TIPO D, COM 1 1/2" E PARAFUSO DE FIXACAO                                                                                                                                                                                                                                                                                                                                                                                                                </v>
          </cell>
          <cell r="E43" t="str">
            <v xml:space="preserve">UN    </v>
          </cell>
          <cell r="F43" t="str">
            <v>3,20</v>
          </cell>
          <cell r="G43" t="str">
            <v>3,20</v>
          </cell>
          <cell r="I43" t="str">
            <v>CR</v>
          </cell>
        </row>
        <row r="44">
          <cell r="A44" t="str">
            <v>SINAPI-I 39130</v>
          </cell>
          <cell r="B44" t="str">
            <v>SINAPI-I</v>
          </cell>
          <cell r="C44">
            <v>39130</v>
          </cell>
          <cell r="D44" t="str">
            <v xml:space="preserve">ABRACADEIRA EM ACO PARA AMARRACAO DE ELETRODUTOS, TIPO D, COM 1 1/4" E CUNHA DE FIXACAO                                                                                                                                                                                                                                                                                                                                                                                                                   </v>
          </cell>
          <cell r="E44" t="str">
            <v xml:space="preserve">UN    </v>
          </cell>
          <cell r="F44" t="str">
            <v>2,88</v>
          </cell>
          <cell r="G44" t="str">
            <v>2,88</v>
          </cell>
          <cell r="I44" t="str">
            <v>CR</v>
          </cell>
        </row>
        <row r="45">
          <cell r="A45" t="str">
            <v>SINAPI-I 395</v>
          </cell>
          <cell r="B45" t="str">
            <v>SINAPI-I</v>
          </cell>
          <cell r="C45">
            <v>395</v>
          </cell>
          <cell r="D45" t="str">
            <v xml:space="preserve">ABRACADEIRA EM ACO PARA AMARRACAO DE ELETRODUTOS, TIPO D, COM 1 1/4" E PARAFUSO DE FIXACAO                                                                                                                                                                                                                                                                                                                                                                                                                </v>
          </cell>
          <cell r="E45" t="str">
            <v xml:space="preserve">UN    </v>
          </cell>
          <cell r="F45" t="str">
            <v>3,08</v>
          </cell>
          <cell r="G45" t="str">
            <v>3,08</v>
          </cell>
          <cell r="I45" t="str">
            <v>CR</v>
          </cell>
        </row>
        <row r="46">
          <cell r="A46" t="str">
            <v>SINAPI-I 39127</v>
          </cell>
          <cell r="B46" t="str">
            <v>SINAPI-I</v>
          </cell>
          <cell r="C46">
            <v>39127</v>
          </cell>
          <cell r="D46" t="str">
            <v xml:space="preserve">ABRACADEIRA EM ACO PARA AMARRACAO DE ELETRODUTOS, TIPO D, COM 1/2" E CUNHA DE FIXACAO                                                                                                                                                                                                                                                                                                                                                                                                                     </v>
          </cell>
          <cell r="E46" t="str">
            <v xml:space="preserve">UN    </v>
          </cell>
          <cell r="F46" t="str">
            <v>1,52</v>
          </cell>
          <cell r="G46" t="str">
            <v>1,52</v>
          </cell>
          <cell r="I46" t="str">
            <v>CR</v>
          </cell>
        </row>
        <row r="47">
          <cell r="A47" t="str">
            <v>SINAPI-I 392</v>
          </cell>
          <cell r="B47" t="str">
            <v>SINAPI-I</v>
          </cell>
          <cell r="C47">
            <v>392</v>
          </cell>
          <cell r="D47" t="str">
            <v xml:space="preserve">ABRACADEIRA EM ACO PARA AMARRACAO DE ELETRODUTOS, TIPO D, COM 1/2" E PARAFUSO DE FIXACAO                                                                                                                                                                                                                                                                                                                                                                                                                  </v>
          </cell>
          <cell r="E47" t="str">
            <v xml:space="preserve">UN    </v>
          </cell>
          <cell r="F47" t="str">
            <v>1,56</v>
          </cell>
          <cell r="G47" t="str">
            <v>1,56</v>
          </cell>
          <cell r="I47" t="str">
            <v>CR</v>
          </cell>
        </row>
        <row r="48">
          <cell r="A48" t="str">
            <v>SINAPI-I 39129</v>
          </cell>
          <cell r="B48" t="str">
            <v>SINAPI-I</v>
          </cell>
          <cell r="C48">
            <v>39129</v>
          </cell>
          <cell r="D48" t="str">
            <v xml:space="preserve">ABRACADEIRA EM ACO PARA AMARRACAO DE ELETRODUTOS, TIPO D, COM 1" E CUNHA DE FIXACAO                                                                                                                                                                                                                                                                                                                                                                                                                       </v>
          </cell>
          <cell r="E48" t="str">
            <v xml:space="preserve">UN    </v>
          </cell>
          <cell r="F48" t="str">
            <v>1,78</v>
          </cell>
          <cell r="G48" t="str">
            <v>1,78</v>
          </cell>
          <cell r="I48" t="str">
            <v>CR</v>
          </cell>
        </row>
        <row r="49">
          <cell r="A49" t="str">
            <v>SINAPI-I 393</v>
          </cell>
          <cell r="B49" t="str">
            <v>SINAPI-I</v>
          </cell>
          <cell r="C49">
            <v>393</v>
          </cell>
          <cell r="D49" t="str">
            <v xml:space="preserve">ABRACADEIRA EM ACO PARA AMARRACAO DE ELETRODUTOS, TIPO D, COM 1" E PARAFUSO DE FIXACAO                                                                                                                                                                                                                                                                                                                                                                                                                    </v>
          </cell>
          <cell r="E49" t="str">
            <v xml:space="preserve">UN    </v>
          </cell>
          <cell r="F49" t="str">
            <v>1,86</v>
          </cell>
          <cell r="G49" t="str">
            <v>1,86</v>
          </cell>
          <cell r="I49" t="str">
            <v xml:space="preserve">C </v>
          </cell>
        </row>
        <row r="50">
          <cell r="A50" t="str">
            <v>SINAPI-I 39133</v>
          </cell>
          <cell r="B50" t="str">
            <v>SINAPI-I</v>
          </cell>
          <cell r="C50">
            <v>39133</v>
          </cell>
          <cell r="D50" t="str">
            <v xml:space="preserve">ABRACADEIRA EM ACO PARA AMARRACAO DE ELETRODUTOS, TIPO D, COM 2 1/2" E CUNHA DE FIXACAO                                                                                                                                                                                                                                                                                                                                                                                                                   </v>
          </cell>
          <cell r="E50" t="str">
            <v xml:space="preserve">UN    </v>
          </cell>
          <cell r="F50" t="str">
            <v>4,15</v>
          </cell>
          <cell r="G50" t="str">
            <v>4,15</v>
          </cell>
          <cell r="I50" t="str">
            <v>CR</v>
          </cell>
        </row>
        <row r="51">
          <cell r="A51" t="str">
            <v>SINAPI-I 397</v>
          </cell>
          <cell r="B51" t="str">
            <v>SINAPI-I</v>
          </cell>
          <cell r="C51">
            <v>397</v>
          </cell>
          <cell r="D51" t="str">
            <v xml:space="preserve">ABRACADEIRA EM ACO PARA AMARRACAO DE ELETRODUTOS, TIPO D, COM 2 1/2" E PARAFUSO DE FIXACAO                                                                                                                                                                                                                                                                                                                                                                                                                </v>
          </cell>
          <cell r="E51" t="str">
            <v xml:space="preserve">UN    </v>
          </cell>
          <cell r="F51" t="str">
            <v>4,59</v>
          </cell>
          <cell r="G51" t="str">
            <v>4,59</v>
          </cell>
          <cell r="I51" t="str">
            <v>CR</v>
          </cell>
        </row>
        <row r="52">
          <cell r="A52" t="str">
            <v>SINAPI-I 39132</v>
          </cell>
          <cell r="B52" t="str">
            <v>SINAPI-I</v>
          </cell>
          <cell r="C52">
            <v>39132</v>
          </cell>
          <cell r="D52" t="str">
            <v xml:space="preserve">ABRACADEIRA EM ACO PARA AMARRACAO DE ELETRODUTOS, TIPO D, COM 2" E CUNHA DE FIXACAO                                                                                                                                                                                                                                                                                                                                                                                                                       </v>
          </cell>
          <cell r="E52" t="str">
            <v xml:space="preserve">UN    </v>
          </cell>
          <cell r="F52" t="str">
            <v>3,32</v>
          </cell>
          <cell r="G52" t="str">
            <v>3,32</v>
          </cell>
          <cell r="I52" t="str">
            <v>CR</v>
          </cell>
        </row>
        <row r="53">
          <cell r="A53" t="str">
            <v>SINAPI-I 396</v>
          </cell>
          <cell r="B53" t="str">
            <v>SINAPI-I</v>
          </cell>
          <cell r="C53">
            <v>396</v>
          </cell>
          <cell r="D53" t="str">
            <v xml:space="preserve">ABRACADEIRA EM ACO PARA AMARRACAO DE ELETRODUTOS, TIPO D, COM 2" E PARAFUSO DE FIXACAO                                                                                                                                                                                                                                                                                                                                                                                                                    </v>
          </cell>
          <cell r="E53" t="str">
            <v xml:space="preserve">UN    </v>
          </cell>
          <cell r="F53" t="str">
            <v>3,56</v>
          </cell>
          <cell r="G53" t="str">
            <v>3,56</v>
          </cell>
          <cell r="I53" t="str">
            <v>CR</v>
          </cell>
        </row>
        <row r="54">
          <cell r="A54" t="str">
            <v>SINAPI-I 39135</v>
          </cell>
          <cell r="B54" t="str">
            <v>SINAPI-I</v>
          </cell>
          <cell r="C54">
            <v>39135</v>
          </cell>
          <cell r="D54" t="str">
            <v xml:space="preserve">ABRACADEIRA EM ACO PARA AMARRACAO DE ELETRODUTOS, TIPO D, COM 3 1/2" E CUNHA DE FIXACAO                                                                                                                                                                                                                                                                                                                                                                                                                   </v>
          </cell>
          <cell r="E54" t="str">
            <v xml:space="preserve">UN    </v>
          </cell>
          <cell r="F54" t="str">
            <v>6,64</v>
          </cell>
          <cell r="G54" t="str">
            <v>6,64</v>
          </cell>
          <cell r="I54" t="str">
            <v>CR</v>
          </cell>
        </row>
        <row r="55">
          <cell r="A55" t="str">
            <v>SINAPI-I 39128</v>
          </cell>
          <cell r="B55" t="str">
            <v>SINAPI-I</v>
          </cell>
          <cell r="C55">
            <v>39128</v>
          </cell>
          <cell r="D55" t="str">
            <v xml:space="preserve">ABRACADEIRA EM ACO PARA AMARRACAO DE ELETRODUTOS, TIPO D, COM 3/4" E CUNHA DE FIXACAO                                                                                                                                                                                                                                                                                                                                                                                                                     </v>
          </cell>
          <cell r="E55" t="str">
            <v xml:space="preserve">UN    </v>
          </cell>
          <cell r="F55" t="str">
            <v>1,66</v>
          </cell>
          <cell r="G55" t="str">
            <v>1,66</v>
          </cell>
          <cell r="I55" t="str">
            <v>CR</v>
          </cell>
        </row>
        <row r="56">
          <cell r="A56" t="str">
            <v>SINAPI-I 400</v>
          </cell>
          <cell r="B56" t="str">
            <v>SINAPI-I</v>
          </cell>
          <cell r="C56">
            <v>400</v>
          </cell>
          <cell r="D56" t="str">
            <v xml:space="preserve">ABRACADEIRA EM ACO PARA AMARRACAO DE ELETRODUTOS, TIPO D, COM 3/4" E PARAFUSO DE FIXACAO                                                                                                                                                                                                                                                                                                                                                                                                                  </v>
          </cell>
          <cell r="E56" t="str">
            <v xml:space="preserve">UN    </v>
          </cell>
          <cell r="F56" t="str">
            <v>1,62</v>
          </cell>
          <cell r="G56" t="str">
            <v>1,62</v>
          </cell>
          <cell r="I56" t="str">
            <v>CR</v>
          </cell>
        </row>
        <row r="57">
          <cell r="A57" t="str">
            <v>SINAPI-I 39125</v>
          </cell>
          <cell r="B57" t="str">
            <v>SINAPI-I</v>
          </cell>
          <cell r="C57">
            <v>39125</v>
          </cell>
          <cell r="D57" t="str">
            <v xml:space="preserve">ABRACADEIRA EM ACO PARA AMARRACAO DE ELETRODUTOS, TIPO D, COM 3/8" E PARAFUSO DE FIXACAO                                                                                                                                                                                                                                                                                                                                                                                                                  </v>
          </cell>
          <cell r="E57" t="str">
            <v xml:space="preserve">UN    </v>
          </cell>
          <cell r="F57" t="str">
            <v>1,66</v>
          </cell>
          <cell r="G57" t="str">
            <v>1,66</v>
          </cell>
          <cell r="I57" t="str">
            <v>CR</v>
          </cell>
        </row>
        <row r="58">
          <cell r="A58" t="str">
            <v>SINAPI-I 39134</v>
          </cell>
          <cell r="B58" t="str">
            <v>SINAPI-I</v>
          </cell>
          <cell r="C58">
            <v>39134</v>
          </cell>
          <cell r="D58" t="str">
            <v xml:space="preserve">ABRACADEIRA EM ACO PARA AMARRACAO DE ELETRODUTOS, TIPO D, COM 3" E CUNHA DE FIXACAO                                                                                                                                                                                                                                                                                                                                                                                                                       </v>
          </cell>
          <cell r="E58" t="str">
            <v xml:space="preserve">UN    </v>
          </cell>
          <cell r="F58" t="str">
            <v>5,54</v>
          </cell>
          <cell r="G58" t="str">
            <v>5,54</v>
          </cell>
          <cell r="I58" t="str">
            <v>CR</v>
          </cell>
        </row>
        <row r="59">
          <cell r="A59" t="str">
            <v>SINAPI-I 398</v>
          </cell>
          <cell r="B59" t="str">
            <v>SINAPI-I</v>
          </cell>
          <cell r="C59">
            <v>398</v>
          </cell>
          <cell r="D59" t="str">
            <v xml:space="preserve">ABRACADEIRA EM ACO PARA AMARRACAO DE ELETRODUTOS, TIPO D, COM 3" E PARAFUSO DE FIXACAO                                                                                                                                                                                                                                                                                                                                                                                                                    </v>
          </cell>
          <cell r="E59" t="str">
            <v xml:space="preserve">UN    </v>
          </cell>
          <cell r="F59" t="str">
            <v>5,10</v>
          </cell>
          <cell r="G59" t="str">
            <v>5,10</v>
          </cell>
          <cell r="I59" t="str">
            <v>CR</v>
          </cell>
        </row>
        <row r="60">
          <cell r="A60" t="str">
            <v>SINAPI-I 39126</v>
          </cell>
          <cell r="B60" t="str">
            <v>SINAPI-I</v>
          </cell>
          <cell r="C60">
            <v>39126</v>
          </cell>
          <cell r="D60" t="str">
            <v xml:space="preserve">ABRACADEIRA EM ACO PARA AMARRACAO DE ELETRODUTOS, TIPO D, COM 4" E CUNHA DE FIXACAO                                                                                                                                                                                                                                                                                                                                                                                                                       </v>
          </cell>
          <cell r="E60" t="str">
            <v xml:space="preserve">UN    </v>
          </cell>
          <cell r="F60" t="str">
            <v>7,47</v>
          </cell>
          <cell r="G60" t="str">
            <v>7,47</v>
          </cell>
          <cell r="I60" t="str">
            <v>CR</v>
          </cell>
        </row>
        <row r="61">
          <cell r="A61" t="str">
            <v>SINAPI-I 399</v>
          </cell>
          <cell r="B61" t="str">
            <v>SINAPI-I</v>
          </cell>
          <cell r="C61">
            <v>399</v>
          </cell>
          <cell r="D61" t="str">
            <v xml:space="preserve">ABRACADEIRA EM ACO PARA AMARRACAO DE ELETRODUTOS, TIPO D, COM 4" E PARAFUSO DE FIXACAO                                                                                                                                                                                                                                                                                                                                                                                                                    </v>
          </cell>
          <cell r="E61" t="str">
            <v xml:space="preserve">UN    </v>
          </cell>
          <cell r="F61" t="str">
            <v>6,58</v>
          </cell>
          <cell r="G61" t="str">
            <v>6,58</v>
          </cell>
          <cell r="I61" t="str">
            <v>CR</v>
          </cell>
        </row>
        <row r="62">
          <cell r="A62" t="str">
            <v>SINAPI-I 39158</v>
          </cell>
          <cell r="B62" t="str">
            <v>SINAPI-I</v>
          </cell>
          <cell r="C62">
            <v>39158</v>
          </cell>
          <cell r="D62" t="str">
            <v xml:space="preserve">ABRACADEIRA EM ACO PARA AMARRACAO DE ELETRODUTOS, TIPO ECONOMICA (GOTA), COM 8"                                                                                                                                                                                                                                                                                                                                                                                                                           </v>
          </cell>
          <cell r="E62" t="str">
            <v xml:space="preserve">UN    </v>
          </cell>
          <cell r="F62" t="str">
            <v>17,68</v>
          </cell>
          <cell r="G62" t="str">
            <v>17,68</v>
          </cell>
          <cell r="I62" t="str">
            <v>CR</v>
          </cell>
        </row>
        <row r="63">
          <cell r="A63" t="str">
            <v>SINAPI-I 39141</v>
          </cell>
          <cell r="B63" t="str">
            <v>SINAPI-I</v>
          </cell>
          <cell r="C63">
            <v>39141</v>
          </cell>
          <cell r="D63" t="str">
            <v xml:space="preserve">ABRACADEIRA EM ACO PARA AMARRACAO DE ELETRODUTOS, TIPO U SIMPLES, COM 1 1/2"                                                                                                                                                                                                                                                                                                                                                                                                                              </v>
          </cell>
          <cell r="E63" t="str">
            <v xml:space="preserve">UN    </v>
          </cell>
          <cell r="F63" t="str">
            <v>1,28</v>
          </cell>
          <cell r="G63" t="str">
            <v>1,28</v>
          </cell>
          <cell r="I63" t="str">
            <v>CR</v>
          </cell>
        </row>
        <row r="64">
          <cell r="A64" t="str">
            <v>SINAPI-I 39140</v>
          </cell>
          <cell r="B64" t="str">
            <v>SINAPI-I</v>
          </cell>
          <cell r="C64">
            <v>39140</v>
          </cell>
          <cell r="D64" t="str">
            <v xml:space="preserve">ABRACADEIRA EM ACO PARA AMARRACAO DE ELETRODUTOS, TIPO U SIMPLES, COM 1 1/4"                                                                                                                                                                                                                                                                                                                                                                                                                              </v>
          </cell>
          <cell r="E64" t="str">
            <v xml:space="preserve">UN    </v>
          </cell>
          <cell r="F64" t="str">
            <v>1,16</v>
          </cell>
          <cell r="G64" t="str">
            <v>1,16</v>
          </cell>
          <cell r="I64" t="str">
            <v>CR</v>
          </cell>
        </row>
        <row r="65">
          <cell r="A65" t="str">
            <v>SINAPI-I 39137</v>
          </cell>
          <cell r="B65" t="str">
            <v>SINAPI-I</v>
          </cell>
          <cell r="C65">
            <v>39137</v>
          </cell>
          <cell r="D65" t="str">
            <v xml:space="preserve">ABRACADEIRA EM ACO PARA AMARRACAO DE ELETRODUTOS, TIPO U SIMPLES, COM 1/2"                                                                                                                                                                                                                                                                                                                                                                                                                                </v>
          </cell>
          <cell r="E65" t="str">
            <v xml:space="preserve">UN    </v>
          </cell>
          <cell r="F65" t="str">
            <v>0,67</v>
          </cell>
          <cell r="G65" t="str">
            <v>0,67</v>
          </cell>
          <cell r="I65" t="str">
            <v>CR</v>
          </cell>
        </row>
        <row r="66">
          <cell r="A66" t="str">
            <v>SINAPI-I 39139</v>
          </cell>
          <cell r="B66" t="str">
            <v>SINAPI-I</v>
          </cell>
          <cell r="C66">
            <v>39139</v>
          </cell>
          <cell r="D66" t="str">
            <v xml:space="preserve">ABRACADEIRA EM ACO PARA AMARRACAO DE ELETRODUTOS, TIPO U SIMPLES, COM 1"                                                                                                                                                                                                                                                                                                                                                                                                                                  </v>
          </cell>
          <cell r="E66" t="str">
            <v xml:space="preserve">UN    </v>
          </cell>
          <cell r="F66" t="str">
            <v>0,96</v>
          </cell>
          <cell r="G66" t="str">
            <v>0,96</v>
          </cell>
          <cell r="I66" t="str">
            <v>CR</v>
          </cell>
        </row>
        <row r="67">
          <cell r="A67" t="str">
            <v>SINAPI-I 39143</v>
          </cell>
          <cell r="B67" t="str">
            <v>SINAPI-I</v>
          </cell>
          <cell r="C67">
            <v>39143</v>
          </cell>
          <cell r="D67" t="str">
            <v xml:space="preserve">ABRACADEIRA EM ACO PARA AMARRACAO DE ELETRODUTOS, TIPO U SIMPLES, COM 2 1/2"                                                                                                                                                                                                                                                                                                                                                                                                                              </v>
          </cell>
          <cell r="E67" t="str">
            <v xml:space="preserve">UN    </v>
          </cell>
          <cell r="F67" t="str">
            <v>2,65</v>
          </cell>
          <cell r="G67" t="str">
            <v>2,65</v>
          </cell>
          <cell r="I67" t="str">
            <v>CR</v>
          </cell>
        </row>
        <row r="68">
          <cell r="A68" t="str">
            <v>SINAPI-I 39142</v>
          </cell>
          <cell r="B68" t="str">
            <v>SINAPI-I</v>
          </cell>
          <cell r="C68">
            <v>39142</v>
          </cell>
          <cell r="D68" t="str">
            <v xml:space="preserve">ABRACADEIRA EM ACO PARA AMARRACAO DE ELETRODUTOS, TIPO U SIMPLES, COM 2"                                                                                                                                                                                                                                                                                                                                                                                                                                  </v>
          </cell>
          <cell r="E68" t="str">
            <v xml:space="preserve">UN    </v>
          </cell>
          <cell r="F68" t="str">
            <v>1,89</v>
          </cell>
          <cell r="G68" t="str">
            <v>1,89</v>
          </cell>
          <cell r="I68" t="str">
            <v>CR</v>
          </cell>
        </row>
        <row r="69">
          <cell r="A69" t="str">
            <v>SINAPI-I 39138</v>
          </cell>
          <cell r="B69" t="str">
            <v>SINAPI-I</v>
          </cell>
          <cell r="C69">
            <v>39138</v>
          </cell>
          <cell r="D69" t="str">
            <v xml:space="preserve">ABRACADEIRA EM ACO PARA AMARRACAO DE ELETRODUTOS, TIPO U SIMPLES, COM 3/4"                                                                                                                                                                                                                                                                                                                                                                                                                                </v>
          </cell>
          <cell r="E69" t="str">
            <v xml:space="preserve">UN    </v>
          </cell>
          <cell r="F69" t="str">
            <v>0,71</v>
          </cell>
          <cell r="G69" t="str">
            <v>0,71</v>
          </cell>
          <cell r="I69" t="str">
            <v>CR</v>
          </cell>
        </row>
        <row r="70">
          <cell r="A70" t="str">
            <v>SINAPI-I 39136</v>
          </cell>
          <cell r="B70" t="str">
            <v>SINAPI-I</v>
          </cell>
          <cell r="C70">
            <v>39136</v>
          </cell>
          <cell r="D70" t="str">
            <v xml:space="preserve">ABRACADEIRA EM ACO PARA AMARRACAO DE ELETRODUTOS, TIPO U SIMPLES, COM 3/8"                                                                                                                                                                                                                                                                                                                                                                                                                                </v>
          </cell>
          <cell r="E70" t="str">
            <v xml:space="preserve">UN    </v>
          </cell>
          <cell r="F70" t="str">
            <v>0,47</v>
          </cell>
          <cell r="G70" t="str">
            <v>0,47</v>
          </cell>
          <cell r="I70" t="str">
            <v>CR</v>
          </cell>
        </row>
        <row r="71">
          <cell r="A71" t="str">
            <v>SINAPI-I 39144</v>
          </cell>
          <cell r="B71" t="str">
            <v>SINAPI-I</v>
          </cell>
          <cell r="C71">
            <v>39144</v>
          </cell>
          <cell r="D71" t="str">
            <v xml:space="preserve">ABRACADEIRA EM ACO PARA AMARRACAO DE ELETRODUTOS, TIPO U SIMPLES, COM 3"                                                                                                                                                                                                                                                                                                                                                                                                                                  </v>
          </cell>
          <cell r="E71" t="str">
            <v xml:space="preserve">UN    </v>
          </cell>
          <cell r="F71" t="str">
            <v>3,08</v>
          </cell>
          <cell r="G71" t="str">
            <v>3,08</v>
          </cell>
          <cell r="I71" t="str">
            <v>CR</v>
          </cell>
        </row>
        <row r="72">
          <cell r="A72" t="str">
            <v>SINAPI-I 39145</v>
          </cell>
          <cell r="B72" t="str">
            <v>SINAPI-I</v>
          </cell>
          <cell r="C72">
            <v>39145</v>
          </cell>
          <cell r="D72" t="str">
            <v xml:space="preserve">ABRACADEIRA EM ACO PARA AMARRACAO DE ELETRODUTOS, TIPO U SIMPLES, COM 4"                                                                                                                                                                                                                                                                                                                                                                                                                                  </v>
          </cell>
          <cell r="E72" t="str">
            <v xml:space="preserve">UN    </v>
          </cell>
          <cell r="F72" t="str">
            <v>5,08</v>
          </cell>
          <cell r="G72" t="str">
            <v>5,08</v>
          </cell>
          <cell r="I72" t="str">
            <v>CR</v>
          </cell>
        </row>
        <row r="73">
          <cell r="A73" t="str">
            <v>SINAPI-I 12615</v>
          </cell>
          <cell r="B73" t="str">
            <v>SINAPI-I</v>
          </cell>
          <cell r="C73">
            <v>12615</v>
          </cell>
          <cell r="D73" t="str">
            <v xml:space="preserve">ABRACADEIRA PVC, PARA CALHA PLUVIAL, DIAMETRO ENTRE *80 E 100* MM, PARA DRENAGEM PLUVIAL PREDIAL                                                                                                                                                                                                                                                                                                                                                                                                          </v>
          </cell>
          <cell r="E73" t="str">
            <v xml:space="preserve">UN    </v>
          </cell>
          <cell r="F73" t="str">
            <v>12,58</v>
          </cell>
          <cell r="G73" t="str">
            <v>12,58</v>
          </cell>
          <cell r="I73" t="str">
            <v>CR</v>
          </cell>
        </row>
        <row r="74">
          <cell r="A74" t="str">
            <v>SINAPI-I 11927</v>
          </cell>
          <cell r="B74" t="str">
            <v>SINAPI-I</v>
          </cell>
          <cell r="C74">
            <v>11927</v>
          </cell>
          <cell r="D74" t="str">
            <v xml:space="preserve">ABRACADEIRA, GALVANIZADA/ZINCADA, ROSCA SEM FIM, PARAFUSO INOX, LARGURA FITA *12,6 A *14 MM, D = 2" A 2 1/2"                                                                                                                                                                                                                                                                                                                                                                                              </v>
          </cell>
          <cell r="E74" t="str">
            <v xml:space="preserve">UN    </v>
          </cell>
          <cell r="F74" t="str">
            <v>10,56</v>
          </cell>
          <cell r="G74" t="str">
            <v>10,56</v>
          </cell>
          <cell r="I74" t="str">
            <v>CR</v>
          </cell>
        </row>
        <row r="75">
          <cell r="A75" t="str">
            <v>SINAPI-I 11928</v>
          </cell>
          <cell r="B75" t="str">
            <v>SINAPI-I</v>
          </cell>
          <cell r="C75">
            <v>11928</v>
          </cell>
          <cell r="D75" t="str">
            <v xml:space="preserve">ABRACADEIRA, GALVANIZADA/ZINCADA, ROSCA SEM FIM, PARAFUSO INOX, LARGURA FITA *12,6 A *14 MM, D = 3" A 3 3/4"                                                                                                                                                                                                                                                                                                                                                                                              </v>
          </cell>
          <cell r="E75" t="str">
            <v xml:space="preserve">UN    </v>
          </cell>
          <cell r="F75" t="str">
            <v>12,10</v>
          </cell>
          <cell r="G75" t="str">
            <v>12,10</v>
          </cell>
          <cell r="I75" t="str">
            <v>CR</v>
          </cell>
        </row>
        <row r="76">
          <cell r="A76" t="str">
            <v>SINAPI-I 11929</v>
          </cell>
          <cell r="B76" t="str">
            <v>SINAPI-I</v>
          </cell>
          <cell r="C76">
            <v>11929</v>
          </cell>
          <cell r="D76" t="str">
            <v xml:space="preserve">ABRACADEIRA, GALVANIZADA/ZINCADA, ROSCA SEM FIM, PARAFUSO INOX, LARGURA FITA *12,6 A *14 MM, D = 4" A 4 3/4"                                                                                                                                                                                                                                                                                                                                                                                              </v>
          </cell>
          <cell r="E76" t="str">
            <v xml:space="preserve">UN    </v>
          </cell>
          <cell r="F76" t="str">
            <v>18,72</v>
          </cell>
          <cell r="G76" t="str">
            <v>18,72</v>
          </cell>
          <cell r="I76" t="str">
            <v>CR</v>
          </cell>
        </row>
        <row r="77">
          <cell r="A77" t="str">
            <v>SINAPI-I 36801</v>
          </cell>
          <cell r="B77" t="str">
            <v>SINAPI-I</v>
          </cell>
          <cell r="C77">
            <v>36801</v>
          </cell>
          <cell r="D77" t="str">
            <v xml:space="preserve">ACABAMENTO DE METAL CROMADO PARA REGISTRO PEQUENO, DE PAREDE, 1/2" OU 3/4"                                                                                                                                                                                                                                                                                                                                                                                                                                </v>
          </cell>
          <cell r="E77" t="str">
            <v xml:space="preserve">UN    </v>
          </cell>
          <cell r="F77" t="str">
            <v>33,16</v>
          </cell>
          <cell r="G77" t="str">
            <v>33,16</v>
          </cell>
          <cell r="I77" t="str">
            <v>CR</v>
          </cell>
        </row>
        <row r="78">
          <cell r="A78" t="str">
            <v>SINAPI-I 36246</v>
          </cell>
          <cell r="B78" t="str">
            <v>SINAPI-I</v>
          </cell>
          <cell r="C78">
            <v>36246</v>
          </cell>
          <cell r="D78" t="str">
            <v xml:space="preserve">ACABAMENTO SIMPLES/CONVENCIONAL PARA FORRO PVC, TIPO "U" OU "C", COR BRANCA, COMPRIMENTO 6 M                                                                                                                                                                                                                                                                                                                                                                                                              </v>
          </cell>
          <cell r="E78" t="str">
            <v xml:space="preserve">M     </v>
          </cell>
          <cell r="F78" t="str">
            <v>4,32</v>
          </cell>
          <cell r="G78" t="str">
            <v>4,32</v>
          </cell>
          <cell r="I78" t="str">
            <v>CR</v>
          </cell>
        </row>
        <row r="79">
          <cell r="A79" t="str">
            <v>SINAPI-I 37600</v>
          </cell>
          <cell r="B79" t="str">
            <v>SINAPI-I</v>
          </cell>
          <cell r="C79">
            <v>37600</v>
          </cell>
          <cell r="D79" t="str">
            <v xml:space="preserve">ACESSORIO DE LIGACAO NAO ELETRICO PARA CARGAS EXPLOSIVAS, TUBO DE 6 M                                                                                                                                                                                                                                                                                                                                                                                                                                     </v>
          </cell>
          <cell r="E79" t="str">
            <v xml:space="preserve">UN    </v>
          </cell>
          <cell r="F79" t="str">
            <v>115,69</v>
          </cell>
          <cell r="G79" t="str">
            <v>115,69</v>
          </cell>
          <cell r="I79" t="str">
            <v>AS</v>
          </cell>
        </row>
        <row r="80">
          <cell r="A80" t="str">
            <v>SINAPI-I 37599</v>
          </cell>
          <cell r="B80" t="str">
            <v>SINAPI-I</v>
          </cell>
          <cell r="C80">
            <v>37599</v>
          </cell>
          <cell r="D80" t="str">
            <v xml:space="preserve">ACESSORIO INICIADOR NAO ELETRICO, TUBO DE 6 M, TEMPO DE RETARDO DE *160* MS                                                                                                                                                                                                                                                                                                                                                                                                                               </v>
          </cell>
          <cell r="E80" t="str">
            <v xml:space="preserve">UN    </v>
          </cell>
          <cell r="F80" t="str">
            <v>107,68</v>
          </cell>
          <cell r="G80" t="str">
            <v>107,68</v>
          </cell>
          <cell r="I80" t="str">
            <v>AS</v>
          </cell>
        </row>
        <row r="81">
          <cell r="A81" t="str">
            <v>SINAPI-I 1</v>
          </cell>
          <cell r="B81" t="str">
            <v>SINAPI-I</v>
          </cell>
          <cell r="C81">
            <v>1</v>
          </cell>
          <cell r="D81" t="str">
            <v xml:space="preserve">ACETILENO (RECARGA DE GAS ACETILENO PARA CILINDRO DE CONJUNTO OXICORTE GRANDE) NAO INCLUI TROCA/MANUTENCAO DO CILINDRO                                                                                                                                                                                                                                                                                                                                                                                    </v>
          </cell>
          <cell r="E81" t="str">
            <v xml:space="preserve">KG    </v>
          </cell>
          <cell r="F81" t="str">
            <v>97,50</v>
          </cell>
          <cell r="G81" t="str">
            <v>97,50</v>
          </cell>
          <cell r="I81" t="str">
            <v xml:space="preserve">C </v>
          </cell>
        </row>
        <row r="82">
          <cell r="A82" t="str">
            <v>SINAPI-I 3</v>
          </cell>
          <cell r="B82" t="str">
            <v>SINAPI-I</v>
          </cell>
          <cell r="C82">
            <v>3</v>
          </cell>
          <cell r="D82" t="str">
            <v xml:space="preserve">ACIDO CLORIDRICO / ACIDO MURIATICO, DILUICAO 10% A 12% PARA USO EM LIMPEZA                                                                                                                                                                                                                                                                                                                                                                                                                                </v>
          </cell>
          <cell r="E82" t="str">
            <v xml:space="preserve">L     </v>
          </cell>
          <cell r="F82" t="str">
            <v>21,70</v>
          </cell>
          <cell r="G82" t="str">
            <v>21,70</v>
          </cell>
          <cell r="I82" t="str">
            <v>CR</v>
          </cell>
        </row>
        <row r="83">
          <cell r="A83" t="str">
            <v>SINAPI-I 43054</v>
          </cell>
          <cell r="B83" t="str">
            <v>SINAPI-I</v>
          </cell>
          <cell r="C83">
            <v>43054</v>
          </cell>
          <cell r="D83" t="str">
            <v xml:space="preserve">ACO CA-25, 10,0 MM, OU 12,5 MM, OU 16,0 MM, OU 20,0 MM, OU 25,0 MM, VERGALHAO                                                                                                                                                                                                                                                                                                                                                                                                                             </v>
          </cell>
          <cell r="E83" t="str">
            <v xml:space="preserve">KG    </v>
          </cell>
          <cell r="F83" t="str">
            <v>7,84</v>
          </cell>
          <cell r="G83" t="str">
            <v>7,84</v>
          </cell>
          <cell r="I83" t="str">
            <v>CR</v>
          </cell>
        </row>
        <row r="84">
          <cell r="A84" t="str">
            <v>SINAPI-I 42402</v>
          </cell>
          <cell r="B84" t="str">
            <v>SINAPI-I</v>
          </cell>
          <cell r="C84">
            <v>42402</v>
          </cell>
          <cell r="D84" t="str">
            <v xml:space="preserve">ACO CA-25, 16,0 MM, BARRA DE TRANSFERENCIA                                                                                                                                                                                                                                                                                                                                                                                                                                                                </v>
          </cell>
          <cell r="E84" t="str">
            <v xml:space="preserve">KG    </v>
          </cell>
          <cell r="F84" t="str">
            <v>7,49</v>
          </cell>
          <cell r="G84" t="str">
            <v>7,49</v>
          </cell>
          <cell r="I84" t="str">
            <v>CR</v>
          </cell>
        </row>
        <row r="85">
          <cell r="A85" t="str">
            <v>SINAPI-I 42403</v>
          </cell>
          <cell r="B85" t="str">
            <v>SINAPI-I</v>
          </cell>
          <cell r="C85">
            <v>42403</v>
          </cell>
          <cell r="D85" t="str">
            <v xml:space="preserve">ACO CA-25, 20,0 MM, BARRA DE TRANSFERENCIA                                                                                                                                                                                                                                                                                                                                                                                                                                                                </v>
          </cell>
          <cell r="E85" t="str">
            <v xml:space="preserve">KG    </v>
          </cell>
          <cell r="F85" t="str">
            <v>9,61</v>
          </cell>
          <cell r="G85" t="str">
            <v>9,61</v>
          </cell>
          <cell r="I85" t="str">
            <v>CR</v>
          </cell>
        </row>
        <row r="86">
          <cell r="A86" t="str">
            <v>SINAPI-I 42404</v>
          </cell>
          <cell r="B86" t="str">
            <v>SINAPI-I</v>
          </cell>
          <cell r="C86">
            <v>42404</v>
          </cell>
          <cell r="D86" t="str">
            <v xml:space="preserve">ACO CA-25, 25,0 MM, BARRA DE TRANSFERENCIA                                                                                                                                                                                                                                                                                                                                                                                                                                                                </v>
          </cell>
          <cell r="E86" t="str">
            <v xml:space="preserve">KG    </v>
          </cell>
          <cell r="F86" t="str">
            <v>9,56</v>
          </cell>
          <cell r="G86" t="str">
            <v>9,56</v>
          </cell>
          <cell r="I86" t="str">
            <v>CR</v>
          </cell>
        </row>
        <row r="87">
          <cell r="A87" t="str">
            <v>SINAPI-I 42405</v>
          </cell>
          <cell r="B87" t="str">
            <v>SINAPI-I</v>
          </cell>
          <cell r="C87">
            <v>42405</v>
          </cell>
          <cell r="D87" t="str">
            <v xml:space="preserve">ACO CA-25, 32,0 MM, BARRA DE TRANSFERENCIA                                                                                                                                                                                                                                                                                                                                                                                                                                                                </v>
          </cell>
          <cell r="E87" t="str">
            <v xml:space="preserve">KG    </v>
          </cell>
          <cell r="F87" t="str">
            <v>10,18</v>
          </cell>
          <cell r="G87" t="str">
            <v>10,18</v>
          </cell>
          <cell r="I87" t="str">
            <v>CR</v>
          </cell>
        </row>
        <row r="88">
          <cell r="A88" t="str">
            <v>SINAPI-I 34341</v>
          </cell>
          <cell r="B88" t="str">
            <v>SINAPI-I</v>
          </cell>
          <cell r="C88">
            <v>34341</v>
          </cell>
          <cell r="D88" t="str">
            <v xml:space="preserve">ACO CA-25, 32,0 MM, VERGALHAO                                                                                                                                                                                                                                                                                                                                                                                                                                                                             </v>
          </cell>
          <cell r="E88" t="str">
            <v xml:space="preserve">KG    </v>
          </cell>
          <cell r="F88" t="str">
            <v>8,83</v>
          </cell>
          <cell r="G88" t="str">
            <v>8,83</v>
          </cell>
          <cell r="I88" t="str">
            <v>CR</v>
          </cell>
        </row>
        <row r="89">
          <cell r="A89" t="str">
            <v>SINAPI-I 43053</v>
          </cell>
          <cell r="B89" t="str">
            <v>SINAPI-I</v>
          </cell>
          <cell r="C89">
            <v>43053</v>
          </cell>
          <cell r="D89" t="str">
            <v xml:space="preserve">ACO CA-25, 6,3 MM OU 8,0 MM, VERGALHAO                                                                                                                                                                                                                                                                                                                                                                                                                                                                    </v>
          </cell>
          <cell r="E89" t="str">
            <v xml:space="preserve">KG    </v>
          </cell>
          <cell r="F89" t="str">
            <v>7,00</v>
          </cell>
          <cell r="G89" t="str">
            <v>7,00</v>
          </cell>
          <cell r="I89" t="str">
            <v>CR</v>
          </cell>
        </row>
        <row r="90">
          <cell r="A90" t="str">
            <v>SINAPI-I 43058</v>
          </cell>
          <cell r="B90" t="str">
            <v>SINAPI-I</v>
          </cell>
          <cell r="C90">
            <v>43058</v>
          </cell>
          <cell r="D90" t="str">
            <v xml:space="preserve">ACO CA-50, 10,0 MM, OU 12,5 MM, OU 16,0 MM, OU 20,0 MM, DOBRADO E CORTADO                                                                                                                                                                                                                                                                                                                                                                                                                                 </v>
          </cell>
          <cell r="E90" t="str">
            <v xml:space="preserve">KG    </v>
          </cell>
          <cell r="F90" t="str">
            <v>7,26</v>
          </cell>
          <cell r="G90" t="str">
            <v>7,26</v>
          </cell>
          <cell r="I90" t="str">
            <v>CR</v>
          </cell>
        </row>
        <row r="91">
          <cell r="A91" t="str">
            <v>SINAPI-I 34</v>
          </cell>
          <cell r="B91" t="str">
            <v>SINAPI-I</v>
          </cell>
          <cell r="C91">
            <v>34</v>
          </cell>
          <cell r="D91" t="str">
            <v xml:space="preserve">ACO CA-50, 10,0 MM, VERGALHAO                                                                                                                                                                                                                                                                                                                                                                                                                                                                             </v>
          </cell>
          <cell r="E91" t="str">
            <v xml:space="preserve">KG    </v>
          </cell>
          <cell r="F91" t="str">
            <v>7,29</v>
          </cell>
          <cell r="G91" t="str">
            <v>7,29</v>
          </cell>
          <cell r="I91" t="str">
            <v>CR</v>
          </cell>
        </row>
        <row r="92">
          <cell r="A92" t="str">
            <v>SINAPI-I 43055</v>
          </cell>
          <cell r="B92" t="str">
            <v>SINAPI-I</v>
          </cell>
          <cell r="C92">
            <v>43055</v>
          </cell>
          <cell r="D92" t="str">
            <v xml:space="preserve">ACO CA-50, 12,5 MM OU 16,0 MM, VERGALHAO                                                                                                                                                                                                                                                                                                                                                                                                                                                                  </v>
          </cell>
          <cell r="E92" t="str">
            <v xml:space="preserve">KG    </v>
          </cell>
          <cell r="F92" t="str">
            <v>6,32</v>
          </cell>
          <cell r="G92" t="str">
            <v>6,32</v>
          </cell>
          <cell r="I92" t="str">
            <v xml:space="preserve">C </v>
          </cell>
        </row>
        <row r="93">
          <cell r="A93" t="str">
            <v>SINAPI-I 43056</v>
          </cell>
          <cell r="B93" t="str">
            <v>SINAPI-I</v>
          </cell>
          <cell r="C93">
            <v>43056</v>
          </cell>
          <cell r="D93" t="str">
            <v xml:space="preserve">ACO CA-50, 20,0 MM OU 25,0 MM, VERGALHAO                                                                                                                                                                                                                                                                                                                                                                                                                                                                  </v>
          </cell>
          <cell r="E93" t="str">
            <v xml:space="preserve">KG    </v>
          </cell>
          <cell r="F93" t="str">
            <v>7,29</v>
          </cell>
          <cell r="G93" t="str">
            <v>7,29</v>
          </cell>
          <cell r="I93" t="str">
            <v>CR</v>
          </cell>
        </row>
        <row r="94">
          <cell r="A94" t="str">
            <v>SINAPI-I 43057</v>
          </cell>
          <cell r="B94" t="str">
            <v>SINAPI-I</v>
          </cell>
          <cell r="C94">
            <v>43057</v>
          </cell>
          <cell r="D94" t="str">
            <v xml:space="preserve">ACO CA-50, 32,0 MM, VERGALHAO                                                                                                                                                                                                                                                                                                                                                                                                                                                                             </v>
          </cell>
          <cell r="E94" t="str">
            <v xml:space="preserve">KG    </v>
          </cell>
          <cell r="F94" t="str">
            <v>8,01</v>
          </cell>
          <cell r="G94" t="str">
            <v>8,01</v>
          </cell>
          <cell r="I94" t="str">
            <v>CR</v>
          </cell>
        </row>
        <row r="95">
          <cell r="A95" t="str">
            <v>SINAPI-I 34449</v>
          </cell>
          <cell r="B95" t="str">
            <v>SINAPI-I</v>
          </cell>
          <cell r="C95">
            <v>34449</v>
          </cell>
          <cell r="D95" t="str">
            <v xml:space="preserve">ACO CA-50, 6,3 MM, DOBRADO E CORTADO                                                                                                                                                                                                                                                                                                                                                                                                                                                                      </v>
          </cell>
          <cell r="E95" t="str">
            <v xml:space="preserve">KG    </v>
          </cell>
          <cell r="F95" t="str">
            <v>8,56</v>
          </cell>
          <cell r="G95" t="str">
            <v>8,56</v>
          </cell>
          <cell r="I95" t="str">
            <v>CR</v>
          </cell>
        </row>
        <row r="96">
          <cell r="A96" t="str">
            <v>SINAPI-I 32</v>
          </cell>
          <cell r="B96" t="str">
            <v>SINAPI-I</v>
          </cell>
          <cell r="C96">
            <v>32</v>
          </cell>
          <cell r="D96" t="str">
            <v xml:space="preserve">ACO CA-50, 6,3 MM, VERGALHAO                                                                                                                                                                                                                                                                                                                                                                                                                                                                              </v>
          </cell>
          <cell r="E96" t="str">
            <v xml:space="preserve">KG    </v>
          </cell>
          <cell r="F96" t="str">
            <v>7,69</v>
          </cell>
          <cell r="G96" t="str">
            <v>7,69</v>
          </cell>
          <cell r="I96" t="str">
            <v>CR</v>
          </cell>
        </row>
        <row r="97">
          <cell r="A97" t="str">
            <v>SINAPI-I 33</v>
          </cell>
          <cell r="B97" t="str">
            <v>SINAPI-I</v>
          </cell>
          <cell r="C97">
            <v>33</v>
          </cell>
          <cell r="D97" t="str">
            <v xml:space="preserve">ACO CA-50, 8,0 MM, VERGALHAO                                                                                                                                                                                                                                                                                                                                                                                                                                                                              </v>
          </cell>
          <cell r="E97" t="str">
            <v xml:space="preserve">KG    </v>
          </cell>
          <cell r="F97" t="str">
            <v>7,74</v>
          </cell>
          <cell r="G97" t="str">
            <v>7,74</v>
          </cell>
          <cell r="I97" t="str">
            <v>CR</v>
          </cell>
        </row>
        <row r="98">
          <cell r="A98" t="str">
            <v>SINAPI-I 43061</v>
          </cell>
          <cell r="B98" t="str">
            <v>SINAPI-I</v>
          </cell>
          <cell r="C98">
            <v>43061</v>
          </cell>
          <cell r="D98" t="str">
            <v xml:space="preserve">ACO CA-60, 4,2 MM OU 5,0 MM, DOBRADO E CORTADO                                                                                                                                                                                                                                                                                                                                                                                                                                                            </v>
          </cell>
          <cell r="E98" t="str">
            <v xml:space="preserve">KG    </v>
          </cell>
          <cell r="F98" t="str">
            <v>7,23</v>
          </cell>
          <cell r="G98" t="str">
            <v>7,23</v>
          </cell>
          <cell r="I98" t="str">
            <v>CR</v>
          </cell>
        </row>
        <row r="99">
          <cell r="A99" t="str">
            <v>SINAPI-I 43059</v>
          </cell>
          <cell r="B99" t="str">
            <v>SINAPI-I</v>
          </cell>
          <cell r="C99">
            <v>43059</v>
          </cell>
          <cell r="D99" t="str">
            <v xml:space="preserve">ACO CA-60, 4,2 MM, OU 5,0 MM, OU 6,0 MM, OU 7,0 MM, VERGALHAO                                                                                                                                                                                                                                                                                                                                                                                                                                             </v>
          </cell>
          <cell r="E99" t="str">
            <v xml:space="preserve">KG    </v>
          </cell>
          <cell r="F99" t="str">
            <v>6,90</v>
          </cell>
          <cell r="G99" t="str">
            <v>6,90</v>
          </cell>
          <cell r="I99" t="str">
            <v>CR</v>
          </cell>
        </row>
        <row r="100">
          <cell r="A100" t="str">
            <v>SINAPI-I 43062</v>
          </cell>
          <cell r="B100" t="str">
            <v>SINAPI-I</v>
          </cell>
          <cell r="C100">
            <v>43062</v>
          </cell>
          <cell r="D100" t="str">
            <v xml:space="preserve">ACO CA-60, 6,0 MM OU 7,0 MM, DOBRADO E CORTADO                                                                                                                                                                                                                                                                                                                                                                                                                                                            </v>
          </cell>
          <cell r="E100" t="str">
            <v xml:space="preserve">KG    </v>
          </cell>
          <cell r="F100" t="str">
            <v>7,65</v>
          </cell>
          <cell r="G100" t="str">
            <v>7,65</v>
          </cell>
          <cell r="I100" t="str">
            <v>CR</v>
          </cell>
        </row>
        <row r="101">
          <cell r="A101" t="str">
            <v>SINAPI-I 43060</v>
          </cell>
          <cell r="B101" t="str">
            <v>SINAPI-I</v>
          </cell>
          <cell r="C101">
            <v>43060</v>
          </cell>
          <cell r="D101" t="str">
            <v xml:space="preserve">ACO CA-60, 8,0 MM OU 9,5 MM, VERGALHAO                                                                                                                                                                                                                                                                                                                                                                                                                                                                    </v>
          </cell>
          <cell r="E101" t="str">
            <v xml:space="preserve">KG    </v>
          </cell>
          <cell r="F101" t="str">
            <v>6,01</v>
          </cell>
          <cell r="G101" t="str">
            <v>6,01</v>
          </cell>
          <cell r="I101" t="str">
            <v>CR</v>
          </cell>
        </row>
        <row r="102">
          <cell r="A102" t="str">
            <v>SINAPI-I 40410</v>
          </cell>
          <cell r="B102" t="str">
            <v>SINAPI-I</v>
          </cell>
          <cell r="C102">
            <v>40410</v>
          </cell>
          <cell r="D102" t="str">
            <v xml:space="preserve">ACOPLAMENTO RIGIDO EM FERRO FUNDIDO PARA SISTEMA DE TUBULACAO RANHURADA, DN 50 MM (2")                                                                                                                                                                                                                                                                                                                                                                                                                    </v>
          </cell>
          <cell r="E102" t="str">
            <v xml:space="preserve">UN    </v>
          </cell>
          <cell r="F102" t="str">
            <v>20,00</v>
          </cell>
          <cell r="G102" t="str">
            <v>20,00</v>
          </cell>
          <cell r="I102" t="str">
            <v>AS</v>
          </cell>
        </row>
        <row r="103">
          <cell r="A103" t="str">
            <v>SINAPI-I 40411</v>
          </cell>
          <cell r="B103" t="str">
            <v>SINAPI-I</v>
          </cell>
          <cell r="C103">
            <v>40411</v>
          </cell>
          <cell r="D103" t="str">
            <v xml:space="preserve">ACOPLAMENTO RIGIDO EM FERRO FUNDIDO PARA SISTEMA DE TUBULACAO RANHURADA, DN 65 MM (2 1/2")                                                                                                                                                                                                                                                                                                                                                                                                                </v>
          </cell>
          <cell r="E103" t="str">
            <v xml:space="preserve">UN    </v>
          </cell>
          <cell r="F103" t="str">
            <v>21,70</v>
          </cell>
          <cell r="G103" t="str">
            <v>21,70</v>
          </cell>
          <cell r="I103" t="str">
            <v>AS</v>
          </cell>
        </row>
        <row r="104">
          <cell r="A104" t="str">
            <v>SINAPI-I 40412</v>
          </cell>
          <cell r="B104" t="str">
            <v>SINAPI-I</v>
          </cell>
          <cell r="C104">
            <v>40412</v>
          </cell>
          <cell r="D104" t="str">
            <v xml:space="preserve">ACOPLAMENTO RIGIDO EM FERRO FUNDIDO PARA SISTEMA DE TUBULACAO RANHURADA, DN 80 MM (3")                                                                                                                                                                                                                                                                                                                                                                                                                    </v>
          </cell>
          <cell r="E104" t="str">
            <v xml:space="preserve">UN    </v>
          </cell>
          <cell r="F104" t="str">
            <v>24,36</v>
          </cell>
          <cell r="G104" t="str">
            <v>24,36</v>
          </cell>
          <cell r="I104" t="str">
            <v>AS</v>
          </cell>
        </row>
        <row r="105">
          <cell r="A105" t="str">
            <v>SINAPI-I 44254</v>
          </cell>
          <cell r="B105" t="str">
            <v>SINAPI-I</v>
          </cell>
          <cell r="C105">
            <v>44254</v>
          </cell>
          <cell r="D105" t="str">
            <v xml:space="preserve">ADAPTADOR CPVC, ROSCAVEL, COM FLANGES E ANEL DE VEDACAO, 15 MM, CAIXA D'AGUA PARA AGUA QUENTE                                                                                                                                                                                                                                                                                                                                                                                                             </v>
          </cell>
          <cell r="E105" t="str">
            <v xml:space="preserve">UN    </v>
          </cell>
          <cell r="F105" t="str">
            <v>26,49</v>
          </cell>
          <cell r="G105" t="str">
            <v>26,49</v>
          </cell>
          <cell r="I105" t="str">
            <v>CR</v>
          </cell>
        </row>
        <row r="106">
          <cell r="A106" t="str">
            <v>SINAPI-I 44255</v>
          </cell>
          <cell r="B106" t="str">
            <v>SINAPI-I</v>
          </cell>
          <cell r="C106">
            <v>44255</v>
          </cell>
          <cell r="D106" t="str">
            <v xml:space="preserve">ADAPTADOR CPVC, ROSCAVEL, COM FLANGES E ANEL DE VEDACAO, 22 MM, CAIXA D'AGUA PARA AGUA QUENTE                                                                                                                                                                                                                                                                                                                                                                                                             </v>
          </cell>
          <cell r="E106" t="str">
            <v xml:space="preserve">UN    </v>
          </cell>
          <cell r="F106" t="str">
            <v>29,36</v>
          </cell>
          <cell r="G106" t="str">
            <v>29,36</v>
          </cell>
          <cell r="I106" t="str">
            <v>CR</v>
          </cell>
        </row>
        <row r="107">
          <cell r="A107" t="str">
            <v>SINAPI-I 44256</v>
          </cell>
          <cell r="B107" t="str">
            <v>SINAPI-I</v>
          </cell>
          <cell r="C107">
            <v>44256</v>
          </cell>
          <cell r="D107" t="str">
            <v xml:space="preserve">ADAPTADOR CPVC, ROSCAVEL, COM FLANGES E ANEL DE VEDACAO, 28 MM, CAIXA D'AGUA PARA AGUA QUENTE                                                                                                                                                                                                                                                                                                                                                                                                             </v>
          </cell>
          <cell r="E107" t="str">
            <v xml:space="preserve">UN    </v>
          </cell>
          <cell r="F107" t="str">
            <v>33,16</v>
          </cell>
          <cell r="G107" t="str">
            <v>33,16</v>
          </cell>
          <cell r="I107" t="str">
            <v>CR</v>
          </cell>
        </row>
        <row r="108">
          <cell r="A108" t="str">
            <v>SINAPI-I 44257</v>
          </cell>
          <cell r="B108" t="str">
            <v>SINAPI-I</v>
          </cell>
          <cell r="C108">
            <v>44257</v>
          </cell>
          <cell r="D108" t="str">
            <v xml:space="preserve">ADAPTADOR CPVC, ROSCAVEL, COM FLANGES E ANEL DE VEDACAO, 35 MM, CAIXA D'AGUA PARA AGUA QUENTE                                                                                                                                                                                                                                                                                                                                                                                                             </v>
          </cell>
          <cell r="E108" t="str">
            <v xml:space="preserve">UN    </v>
          </cell>
          <cell r="F108" t="str">
            <v>52,46</v>
          </cell>
          <cell r="G108" t="str">
            <v>52,46</v>
          </cell>
          <cell r="I108" t="str">
            <v>CR</v>
          </cell>
        </row>
        <row r="109">
          <cell r="A109" t="str">
            <v>SINAPI-I 44258</v>
          </cell>
          <cell r="B109" t="str">
            <v>SINAPI-I</v>
          </cell>
          <cell r="C109">
            <v>44258</v>
          </cell>
          <cell r="D109" t="str">
            <v xml:space="preserve">ADAPTADOR CPVC, ROSCAVEL, COM FLANGES E ANEL DE VEDACAO, 42 MM, CAIXA D'AGUA PARA AGUA QUENTE                                                                                                                                                                                                                                                                                                                                                                                                             </v>
          </cell>
          <cell r="E109" t="str">
            <v xml:space="preserve">UN    </v>
          </cell>
          <cell r="F109" t="str">
            <v>59,95</v>
          </cell>
          <cell r="G109" t="str">
            <v>59,95</v>
          </cell>
          <cell r="I109" t="str">
            <v>CR</v>
          </cell>
        </row>
        <row r="110">
          <cell r="A110" t="str">
            <v>SINAPI-I 44259</v>
          </cell>
          <cell r="B110" t="str">
            <v>SINAPI-I</v>
          </cell>
          <cell r="C110">
            <v>44259</v>
          </cell>
          <cell r="D110" t="str">
            <v xml:space="preserve">ADAPTADOR CPVC, ROSCAVEL, COM FLANGES E ANEL DE VEDACAO, 54 MM, CAIXA D'AGUA PARA AGUA QUENTE                                                                                                                                                                                                                                                                                                                                                                                                             </v>
          </cell>
          <cell r="E110" t="str">
            <v xml:space="preserve">UN    </v>
          </cell>
          <cell r="F110" t="str">
            <v>82,29</v>
          </cell>
          <cell r="G110" t="str">
            <v>82,29</v>
          </cell>
          <cell r="I110" t="str">
            <v>CR</v>
          </cell>
        </row>
        <row r="111">
          <cell r="A111" t="str">
            <v>SINAPI-I 37997</v>
          </cell>
          <cell r="B111" t="str">
            <v>SINAPI-I</v>
          </cell>
          <cell r="C111">
            <v>37997</v>
          </cell>
          <cell r="D111" t="str">
            <v xml:space="preserve">ADAPTADOR CPVC, SOLDAVEL, 15 MM, PARA AGUA QUENTE                                                                                                                                                                                                                                                                                                                                                                                                                                                         </v>
          </cell>
          <cell r="E111" t="str">
            <v xml:space="preserve">UN    </v>
          </cell>
          <cell r="F111" t="str">
            <v>15,78</v>
          </cell>
          <cell r="G111" t="str">
            <v>15,78</v>
          </cell>
          <cell r="I111" t="str">
            <v>CR</v>
          </cell>
        </row>
        <row r="112">
          <cell r="A112" t="str">
            <v>SINAPI-I 37998</v>
          </cell>
          <cell r="B112" t="str">
            <v>SINAPI-I</v>
          </cell>
          <cell r="C112">
            <v>37998</v>
          </cell>
          <cell r="D112" t="str">
            <v xml:space="preserve">ADAPTADOR CPVC, SOLDAVEL, 22 MM, PARA AGUA QUENTE                                                                                                                                                                                                                                                                                                                                                                                                                                                         </v>
          </cell>
          <cell r="E112" t="str">
            <v xml:space="preserve">UN    </v>
          </cell>
          <cell r="F112" t="str">
            <v>21,12</v>
          </cell>
          <cell r="G112" t="str">
            <v>21,12</v>
          </cell>
          <cell r="I112" t="str">
            <v>CR</v>
          </cell>
        </row>
        <row r="113">
          <cell r="A113" t="str">
            <v>SINAPI-I 55</v>
          </cell>
          <cell r="B113" t="str">
            <v>SINAPI-I</v>
          </cell>
          <cell r="C113">
            <v>55</v>
          </cell>
          <cell r="D113" t="str">
            <v xml:space="preserve">ADAPTADOR DE COMPRESSAO EM POLIPROPILENO (PP), PARA TUBO EM PEAD, 20 MM X 1/2", PARA LIGACAO PREDIAL DE AGUA (NTS 179)                                                                                                                                                                                                                                                                                                                                                                                    </v>
          </cell>
          <cell r="E113" t="str">
            <v xml:space="preserve">UN    </v>
          </cell>
          <cell r="F113" t="str">
            <v>4,17</v>
          </cell>
          <cell r="G113" t="str">
            <v>4,17</v>
          </cell>
          <cell r="I113" t="str">
            <v>AS</v>
          </cell>
        </row>
        <row r="114">
          <cell r="A114" t="str">
            <v>SINAPI-I 61</v>
          </cell>
          <cell r="B114" t="str">
            <v>SINAPI-I</v>
          </cell>
          <cell r="C114">
            <v>61</v>
          </cell>
          <cell r="D114" t="str">
            <v xml:space="preserve">ADAPTADOR DE COMPRESSAO EM POLIPROPILENO (PP), PARA TUBO EM PEAD, 20 MM X 3/4", PARA LIGACAO PREDIAL DE AGUA (NTS 179)                                                                                                                                                                                                                                                                                                                                                                                    </v>
          </cell>
          <cell r="E114" t="str">
            <v xml:space="preserve">UN    </v>
          </cell>
          <cell r="F114" t="str">
            <v>3,94</v>
          </cell>
          <cell r="G114" t="str">
            <v>3,94</v>
          </cell>
          <cell r="I114" t="str">
            <v>AS</v>
          </cell>
        </row>
        <row r="115">
          <cell r="A115" t="str">
            <v>SINAPI-I 62</v>
          </cell>
          <cell r="B115" t="str">
            <v>SINAPI-I</v>
          </cell>
          <cell r="C115">
            <v>62</v>
          </cell>
          <cell r="D115" t="str">
            <v xml:space="preserve">ADAPTADOR DE COMPRESSAO EM POLIPROPILENO (PP), PARA TUBO EM PEAD, 32 MM X 1", PARA LIGACAO PREDIAL DE AGUA (NTS 179)                                                                                                                                                                                                                                                                                                                                                                                      </v>
          </cell>
          <cell r="E115" t="str">
            <v xml:space="preserve">UN    </v>
          </cell>
          <cell r="F115" t="str">
            <v>8,17</v>
          </cell>
          <cell r="G115" t="str">
            <v>8,17</v>
          </cell>
          <cell r="I115" t="str">
            <v>AS</v>
          </cell>
        </row>
        <row r="116">
          <cell r="A116" t="str">
            <v>SINAPI-I 10899</v>
          </cell>
          <cell r="B116" t="str">
            <v>SINAPI-I</v>
          </cell>
          <cell r="C116">
            <v>10899</v>
          </cell>
          <cell r="D116" t="str">
            <v xml:space="preserve">ADAPTADOR EM LATAO, ENGATE RAPIDO 2 1/2" X ROSCA INTERNA 5 FIOS 2 1/2", PARA INSTALACAO PREDIAL DE COMBATE A INCENDIO                                                                                                                                                                                                                                                                                                                                                                                     </v>
          </cell>
          <cell r="E116" t="str">
            <v xml:space="preserve">UN    </v>
          </cell>
          <cell r="F116" t="str">
            <v>78,85</v>
          </cell>
          <cell r="G116" t="str">
            <v>78,85</v>
          </cell>
          <cell r="I116" t="str">
            <v>CR</v>
          </cell>
        </row>
        <row r="117">
          <cell r="A117" t="str">
            <v>SINAPI-I 10900</v>
          </cell>
          <cell r="B117" t="str">
            <v>SINAPI-I</v>
          </cell>
          <cell r="C117">
            <v>10900</v>
          </cell>
          <cell r="D117" t="str">
            <v xml:space="preserve">ADAPTADOR EM LATAO, ENGATE RAPIDO1 1/2" X ROSCA INTERNA 5 FIOS 2 1/2", PARA INSTALACAO PREDIAL DE COMBATE A INCENDIO                                                                                                                                                                                                                                                                                                                                                                                      </v>
          </cell>
          <cell r="E117" t="str">
            <v xml:space="preserve">UN    </v>
          </cell>
          <cell r="F117" t="str">
            <v>61,71</v>
          </cell>
          <cell r="G117" t="str">
            <v>61,71</v>
          </cell>
          <cell r="I117" t="str">
            <v>CR</v>
          </cell>
        </row>
        <row r="118">
          <cell r="A118" t="str">
            <v>SINAPI-I 47</v>
          </cell>
          <cell r="B118" t="str">
            <v>SINAPI-I</v>
          </cell>
          <cell r="C118">
            <v>47</v>
          </cell>
          <cell r="D118" t="str">
            <v xml:space="preserve">ADAPTADOR PVC PBA, BOLSA/ROSCA, JE, DN 100 / DE 110 MM                                                                                                                                                                                                                                                                                                                                                                                                                                                    </v>
          </cell>
          <cell r="E118" t="str">
            <v xml:space="preserve">UN    </v>
          </cell>
          <cell r="F118" t="str">
            <v>64,36</v>
          </cell>
          <cell r="G118" t="str">
            <v>64,36</v>
          </cell>
          <cell r="I118" t="str">
            <v>AS</v>
          </cell>
        </row>
        <row r="119">
          <cell r="A119" t="str">
            <v>SINAPI-I 48</v>
          </cell>
          <cell r="B119" t="str">
            <v>SINAPI-I</v>
          </cell>
          <cell r="C119">
            <v>48</v>
          </cell>
          <cell r="D119" t="str">
            <v xml:space="preserve">ADAPTADOR PVC PBA, BOLSA/ROSCA, JE, DN 50 / DE 60 MM                                                                                                                                                                                                                                                                                                                                                                                                                                                      </v>
          </cell>
          <cell r="E119" t="str">
            <v xml:space="preserve">UN    </v>
          </cell>
          <cell r="F119" t="str">
            <v>16,79</v>
          </cell>
          <cell r="G119" t="str">
            <v>16,79</v>
          </cell>
          <cell r="I119" t="str">
            <v>AS</v>
          </cell>
        </row>
        <row r="120">
          <cell r="A120" t="str">
            <v>SINAPI-I 46</v>
          </cell>
          <cell r="B120" t="str">
            <v>SINAPI-I</v>
          </cell>
          <cell r="C120">
            <v>46</v>
          </cell>
          <cell r="D120" t="str">
            <v xml:space="preserve">ADAPTADOR PVC PBA, BOLSA/ROSCA, JE, DN 75 / DE 85 MM                                                                                                                                                                                                                                                                                                                                                                                                                                                      </v>
          </cell>
          <cell r="E120" t="str">
            <v xml:space="preserve">UN    </v>
          </cell>
          <cell r="F120" t="str">
            <v>37,64</v>
          </cell>
          <cell r="G120" t="str">
            <v>37,64</v>
          </cell>
          <cell r="I120" t="str">
            <v>AS</v>
          </cell>
        </row>
        <row r="121">
          <cell r="A121" t="str">
            <v>SINAPI-I 52</v>
          </cell>
          <cell r="B121" t="str">
            <v>SINAPI-I</v>
          </cell>
          <cell r="C121">
            <v>52</v>
          </cell>
          <cell r="D121" t="str">
            <v xml:space="preserve">ADAPTADOR PVC PBA, PONTA/ROSCA, JE, DN 50 / DE 60 MM                                                                                                                                                                                                                                                                                                                                                                                                                                                      </v>
          </cell>
          <cell r="E121" t="str">
            <v xml:space="preserve">UN    </v>
          </cell>
          <cell r="F121" t="str">
            <v>12,75</v>
          </cell>
          <cell r="G121" t="str">
            <v>12,75</v>
          </cell>
          <cell r="I121" t="str">
            <v>AS</v>
          </cell>
        </row>
        <row r="122">
          <cell r="A122" t="str">
            <v>SINAPI-I 43</v>
          </cell>
          <cell r="B122" t="str">
            <v>SINAPI-I</v>
          </cell>
          <cell r="C122">
            <v>43</v>
          </cell>
          <cell r="D122" t="str">
            <v xml:space="preserve">ADAPTADOR PVC PBA, PONTA/ROSCA, JE, DN 75 / DE 85 MM                                                                                                                                                                                                                                                                                                                                                                                                                                                      </v>
          </cell>
          <cell r="E122" t="str">
            <v xml:space="preserve">UN    </v>
          </cell>
          <cell r="F122" t="str">
            <v>43,04</v>
          </cell>
          <cell r="G122" t="str">
            <v>43,04</v>
          </cell>
          <cell r="I122" t="str">
            <v>AS</v>
          </cell>
        </row>
        <row r="123">
          <cell r="A123" t="str">
            <v>SINAPI-I 103</v>
          </cell>
          <cell r="B123" t="str">
            <v>SINAPI-I</v>
          </cell>
          <cell r="C123">
            <v>103</v>
          </cell>
          <cell r="D123" t="str">
            <v xml:space="preserve">ADAPTADOR PVC SOLDAVEL CURTO COM BOLSA E ROSCA, 110 MM X 4", PARA AGUA FRIA                                                                                                                                                                                                                                                                                                                                                                                                                               </v>
          </cell>
          <cell r="E123" t="str">
            <v xml:space="preserve">UN    </v>
          </cell>
          <cell r="F123" t="str">
            <v>40,93</v>
          </cell>
          <cell r="G123" t="str">
            <v>40,93</v>
          </cell>
          <cell r="I123" t="str">
            <v>CR</v>
          </cell>
        </row>
        <row r="124">
          <cell r="A124" t="str">
            <v>SINAPI-I 107</v>
          </cell>
          <cell r="B124" t="str">
            <v>SINAPI-I</v>
          </cell>
          <cell r="C124">
            <v>107</v>
          </cell>
          <cell r="D124" t="str">
            <v xml:space="preserve">ADAPTADOR PVC SOLDAVEL CURTO COM BOLSA E ROSCA, 20 MM X 1/2", PARA AGUA FRIA                                                                                                                                                                                                                                                                                                                                                                                                                              </v>
          </cell>
          <cell r="E124" t="str">
            <v xml:space="preserve">UN    </v>
          </cell>
          <cell r="F124" t="str">
            <v>0,77</v>
          </cell>
          <cell r="G124" t="str">
            <v>0,77</v>
          </cell>
          <cell r="I124" t="str">
            <v>CR</v>
          </cell>
        </row>
        <row r="125">
          <cell r="A125" t="str">
            <v>SINAPI-I 65</v>
          </cell>
          <cell r="B125" t="str">
            <v>SINAPI-I</v>
          </cell>
          <cell r="C125">
            <v>65</v>
          </cell>
          <cell r="D125" t="str">
            <v xml:space="preserve">ADAPTADOR PVC SOLDAVEL CURTO COM BOLSA E ROSCA, 25 MM X 3/4", PARA AGUA FRIA                                                                                                                                                                                                                                                                                                                                                                                                                              </v>
          </cell>
          <cell r="E125" t="str">
            <v xml:space="preserve">UN    </v>
          </cell>
          <cell r="F125" t="str">
            <v>0,84</v>
          </cell>
          <cell r="G125" t="str">
            <v>0,84</v>
          </cell>
          <cell r="I125" t="str">
            <v>CR</v>
          </cell>
        </row>
        <row r="126">
          <cell r="A126" t="str">
            <v>SINAPI-I 108</v>
          </cell>
          <cell r="B126" t="str">
            <v>SINAPI-I</v>
          </cell>
          <cell r="C126">
            <v>108</v>
          </cell>
          <cell r="D126" t="str">
            <v xml:space="preserve">ADAPTADOR PVC SOLDAVEL CURTO COM BOLSA E ROSCA, 32 MM X 1", PARA AGUA FRIA                                                                                                                                                                                                                                                                                                                                                                                                                                </v>
          </cell>
          <cell r="E126" t="str">
            <v xml:space="preserve">UN    </v>
          </cell>
          <cell r="F126" t="str">
            <v>1,69</v>
          </cell>
          <cell r="G126" t="str">
            <v>1,69</v>
          </cell>
          <cell r="I126" t="str">
            <v>CR</v>
          </cell>
        </row>
        <row r="127">
          <cell r="A127" t="str">
            <v>SINAPI-I 110</v>
          </cell>
          <cell r="B127" t="str">
            <v>SINAPI-I</v>
          </cell>
          <cell r="C127">
            <v>110</v>
          </cell>
          <cell r="D127" t="str">
            <v xml:space="preserve">ADAPTADOR PVC SOLDAVEL CURTO COM BOLSA E ROSCA, 40 MM X 1 1/2", PARA AGUA FRIA                                                                                                                                                                                                                                                                                                                                                                                                                            </v>
          </cell>
          <cell r="E127" t="str">
            <v xml:space="preserve">UN    </v>
          </cell>
          <cell r="F127" t="str">
            <v>5,89</v>
          </cell>
          <cell r="G127" t="str">
            <v>5,89</v>
          </cell>
          <cell r="I127" t="str">
            <v>CR</v>
          </cell>
        </row>
        <row r="128">
          <cell r="A128" t="str">
            <v>SINAPI-I 109</v>
          </cell>
          <cell r="B128" t="str">
            <v>SINAPI-I</v>
          </cell>
          <cell r="C128">
            <v>109</v>
          </cell>
          <cell r="D128" t="str">
            <v xml:space="preserve">ADAPTADOR PVC SOLDAVEL CURTO COM BOLSA E ROSCA, 40 MM X 1 1/4", PARA AGUA FRIA                                                                                                                                                                                                                                                                                                                                                                                                                            </v>
          </cell>
          <cell r="E128" t="str">
            <v xml:space="preserve">UN    </v>
          </cell>
          <cell r="F128" t="str">
            <v>3,51</v>
          </cell>
          <cell r="G128" t="str">
            <v>3,51</v>
          </cell>
          <cell r="I128" t="str">
            <v>CR</v>
          </cell>
        </row>
        <row r="129">
          <cell r="A129" t="str">
            <v>SINAPI-I 111</v>
          </cell>
          <cell r="B129" t="str">
            <v>SINAPI-I</v>
          </cell>
          <cell r="C129">
            <v>111</v>
          </cell>
          <cell r="D129" t="str">
            <v xml:space="preserve">ADAPTADOR PVC SOLDAVEL CURTO COM BOLSA E ROSCA, 50 MM X 1 1/4", PARA AGUA FRIA                                                                                                                                                                                                                                                                                                                                                                                                                            </v>
          </cell>
          <cell r="E129" t="str">
            <v xml:space="preserve">UN    </v>
          </cell>
          <cell r="F129" t="str">
            <v>7,97</v>
          </cell>
          <cell r="G129" t="str">
            <v>7,97</v>
          </cell>
          <cell r="I129" t="str">
            <v>CR</v>
          </cell>
        </row>
        <row r="130">
          <cell r="A130" t="str">
            <v>SINAPI-I 112</v>
          </cell>
          <cell r="B130" t="str">
            <v>SINAPI-I</v>
          </cell>
          <cell r="C130">
            <v>112</v>
          </cell>
          <cell r="D130" t="str">
            <v xml:space="preserve">ADAPTADOR PVC SOLDAVEL CURTO COM BOLSA E ROSCA, 50 MM X1 1/2", PARA AGUA FRIA                                                                                                                                                                                                                                                                                                                                                                                                                             </v>
          </cell>
          <cell r="E130" t="str">
            <v xml:space="preserve">UN    </v>
          </cell>
          <cell r="F130" t="str">
            <v>4,22</v>
          </cell>
          <cell r="G130" t="str">
            <v>4,22</v>
          </cell>
          <cell r="I130" t="str">
            <v>CR</v>
          </cell>
        </row>
        <row r="131">
          <cell r="A131" t="str">
            <v>SINAPI-I 113</v>
          </cell>
          <cell r="B131" t="str">
            <v>SINAPI-I</v>
          </cell>
          <cell r="C131">
            <v>113</v>
          </cell>
          <cell r="D131" t="str">
            <v xml:space="preserve">ADAPTADOR PVC SOLDAVEL CURTO COM BOLSA E ROSCA, 60 MM X 2", PARA AGUA FRIA                                                                                                                                                                                                                                                                                                                                                                                                                                </v>
          </cell>
          <cell r="E131" t="str">
            <v xml:space="preserve">UN    </v>
          </cell>
          <cell r="F131" t="str">
            <v>10,57</v>
          </cell>
          <cell r="G131" t="str">
            <v>10,57</v>
          </cell>
          <cell r="I131" t="str">
            <v>CR</v>
          </cell>
        </row>
        <row r="132">
          <cell r="A132" t="str">
            <v>SINAPI-I 104</v>
          </cell>
          <cell r="B132" t="str">
            <v>SINAPI-I</v>
          </cell>
          <cell r="C132">
            <v>104</v>
          </cell>
          <cell r="D132" t="str">
            <v xml:space="preserve">ADAPTADOR PVC SOLDAVEL CURTO COM BOLSA E ROSCA, 75 MM X 2 1/2", PARA AGUA FRIA                                                                                                                                                                                                                                                                                                                                                                                                                            </v>
          </cell>
          <cell r="E132" t="str">
            <v xml:space="preserve">UN    </v>
          </cell>
          <cell r="F132" t="str">
            <v>18,40</v>
          </cell>
          <cell r="G132" t="str">
            <v>18,40</v>
          </cell>
          <cell r="I132" t="str">
            <v>CR</v>
          </cell>
        </row>
        <row r="133">
          <cell r="A133" t="str">
            <v>SINAPI-I 102</v>
          </cell>
          <cell r="B133" t="str">
            <v>SINAPI-I</v>
          </cell>
          <cell r="C133">
            <v>102</v>
          </cell>
          <cell r="D133" t="str">
            <v xml:space="preserve">ADAPTADOR PVC SOLDAVEL CURTO COM BOLSA E ROSCA, 85 MM X 3", PARA AGUA FRIA                                                                                                                                                                                                                                                                                                                                                                                                                                </v>
          </cell>
          <cell r="E133" t="str">
            <v xml:space="preserve">UN    </v>
          </cell>
          <cell r="F133" t="str">
            <v>25,36</v>
          </cell>
          <cell r="G133" t="str">
            <v>25,36</v>
          </cell>
          <cell r="I133" t="str">
            <v>CR</v>
          </cell>
        </row>
        <row r="134">
          <cell r="A134" t="str">
            <v>SINAPI-I 95</v>
          </cell>
          <cell r="B134" t="str">
            <v>SINAPI-I</v>
          </cell>
          <cell r="C134">
            <v>95</v>
          </cell>
          <cell r="D134" t="str">
            <v xml:space="preserve">ADAPTADOR PVC SOLDAVEL, COM FLANGE E ANEL DE VEDACAO, 20 MM X 1/2", PARA CAIXA D'AGUA                                                                                                                                                                                                                                                                                                                                                                                                                     </v>
          </cell>
          <cell r="E134" t="str">
            <v xml:space="preserve">UN    </v>
          </cell>
          <cell r="F134" t="str">
            <v>10,72</v>
          </cell>
          <cell r="G134" t="str">
            <v>10,72</v>
          </cell>
          <cell r="I134" t="str">
            <v>CR</v>
          </cell>
        </row>
        <row r="135">
          <cell r="A135" t="str">
            <v>SINAPI-I 96</v>
          </cell>
          <cell r="B135" t="str">
            <v>SINAPI-I</v>
          </cell>
          <cell r="C135">
            <v>96</v>
          </cell>
          <cell r="D135" t="str">
            <v xml:space="preserve">ADAPTADOR PVC SOLDAVEL, COM FLANGE E ANEL DE VEDACAO, 25 MM X 3/4", PARA CAIXA D'AGUA                                                                                                                                                                                                                                                                                                                                                                                                                     </v>
          </cell>
          <cell r="E135" t="str">
            <v xml:space="preserve">UN    </v>
          </cell>
          <cell r="F135" t="str">
            <v>11,66</v>
          </cell>
          <cell r="G135" t="str">
            <v>11,66</v>
          </cell>
          <cell r="I135" t="str">
            <v>CR</v>
          </cell>
        </row>
        <row r="136">
          <cell r="A136" t="str">
            <v>SINAPI-I 97</v>
          </cell>
          <cell r="B136" t="str">
            <v>SINAPI-I</v>
          </cell>
          <cell r="C136">
            <v>97</v>
          </cell>
          <cell r="D136" t="str">
            <v xml:space="preserve">ADAPTADOR PVC SOLDAVEL, COM FLANGE E ANEL DE VEDACAO, 32 MM X 1", PARA CAIXA D'AGUA                                                                                                                                                                                                                                                                                                                                                                                                                       </v>
          </cell>
          <cell r="E136" t="str">
            <v xml:space="preserve">UN    </v>
          </cell>
          <cell r="F136" t="str">
            <v>17,54</v>
          </cell>
          <cell r="G136" t="str">
            <v>17,54</v>
          </cell>
          <cell r="I136" t="str">
            <v>CR</v>
          </cell>
        </row>
        <row r="137">
          <cell r="A137" t="str">
            <v>SINAPI-I 98</v>
          </cell>
          <cell r="B137" t="str">
            <v>SINAPI-I</v>
          </cell>
          <cell r="C137">
            <v>98</v>
          </cell>
          <cell r="D137" t="str">
            <v xml:space="preserve">ADAPTADOR PVC SOLDAVEL, COM FLANGE E ANEL DE VEDACAO, 40 MM X 1 1/4", PARA CAIXA D'AGUA                                                                                                                                                                                                                                                                                                                                                                                                                   </v>
          </cell>
          <cell r="E137" t="str">
            <v xml:space="preserve">UN    </v>
          </cell>
          <cell r="F137" t="str">
            <v>26,26</v>
          </cell>
          <cell r="G137" t="str">
            <v>26,26</v>
          </cell>
          <cell r="I137" t="str">
            <v>CR</v>
          </cell>
        </row>
        <row r="138">
          <cell r="A138" t="str">
            <v>SINAPI-I 99</v>
          </cell>
          <cell r="B138" t="str">
            <v>SINAPI-I</v>
          </cell>
          <cell r="C138">
            <v>99</v>
          </cell>
          <cell r="D138" t="str">
            <v xml:space="preserve">ADAPTADOR PVC SOLDAVEL, COM FLANGE E ANEL DE VEDACAO, 50 MM X 1 1/2", PARA CAIXA D'AGUA                                                                                                                                                                                                                                                                                                                                                                                                                   </v>
          </cell>
          <cell r="E138" t="str">
            <v xml:space="preserve">UN    </v>
          </cell>
          <cell r="F138" t="str">
            <v>24,81</v>
          </cell>
          <cell r="G138" t="str">
            <v>24,81</v>
          </cell>
          <cell r="I138" t="str">
            <v>CR</v>
          </cell>
        </row>
        <row r="139">
          <cell r="A139" t="str">
            <v>SINAPI-I 60</v>
          </cell>
          <cell r="B139" t="str">
            <v>SINAPI-I</v>
          </cell>
          <cell r="C139">
            <v>60</v>
          </cell>
          <cell r="D139" t="str">
            <v xml:space="preserve">ADAPTADOR PVC, COM REGISTRO, PARA PEAD, 20 MM X 3/4", PARA LIGACAO PREDIAL DE AGUA                                                                                                                                                                                                                                                                                                                                                                                                                        </v>
          </cell>
          <cell r="E139" t="str">
            <v xml:space="preserve">UN    </v>
          </cell>
          <cell r="F139" t="str">
            <v>5,41</v>
          </cell>
          <cell r="G139" t="str">
            <v>5,41</v>
          </cell>
          <cell r="I139" t="str">
            <v>AS</v>
          </cell>
        </row>
        <row r="140">
          <cell r="A140" t="str">
            <v>SINAPI-I 72</v>
          </cell>
          <cell r="B140" t="str">
            <v>SINAPI-I</v>
          </cell>
          <cell r="C140">
            <v>72</v>
          </cell>
          <cell r="D140" t="str">
            <v xml:space="preserve">ADAPTADOR PVC, ROSCAVEL, COM FLANGES E ANEL DE VEDACAO, 1 1/2", PARA CAIXA D'AGUA                                                                                                                                                                                                                                                                                                                                                                                                                         </v>
          </cell>
          <cell r="E140" t="str">
            <v xml:space="preserve">UN    </v>
          </cell>
          <cell r="F140" t="str">
            <v>47,59</v>
          </cell>
          <cell r="G140" t="str">
            <v>47,59</v>
          </cell>
          <cell r="I140" t="str">
            <v>CR</v>
          </cell>
        </row>
        <row r="141">
          <cell r="A141" t="str">
            <v>SINAPI-I 67</v>
          </cell>
          <cell r="B141" t="str">
            <v>SINAPI-I</v>
          </cell>
          <cell r="C141">
            <v>67</v>
          </cell>
          <cell r="D141" t="str">
            <v xml:space="preserve">ADAPTADOR PVC, ROSCAVEL, COM FLANGES E ANEL DE VEDACAO, 1/2", PARA CAIXA D'AGUA                                                                                                                                                                                                                                                                                                                                                                                                                           </v>
          </cell>
          <cell r="E141" t="str">
            <v xml:space="preserve">UN    </v>
          </cell>
          <cell r="F141" t="str">
            <v>15,39</v>
          </cell>
          <cell r="G141" t="str">
            <v>15,39</v>
          </cell>
          <cell r="I141" t="str">
            <v>CR</v>
          </cell>
        </row>
        <row r="142">
          <cell r="A142" t="str">
            <v>SINAPI-I 71</v>
          </cell>
          <cell r="B142" t="str">
            <v>SINAPI-I</v>
          </cell>
          <cell r="C142">
            <v>71</v>
          </cell>
          <cell r="D142" t="str">
            <v xml:space="preserve">ADAPTADOR PVC, ROSCAVEL, COM FLANGES E ANEL DE VEDACAO, 1", PARA CAIXA D'AGUA                                                                                                                                                                                                                                                                                                                                                                                                                             </v>
          </cell>
          <cell r="E142" t="str">
            <v xml:space="preserve">UN    </v>
          </cell>
          <cell r="F142" t="str">
            <v>29,39</v>
          </cell>
          <cell r="G142" t="str">
            <v>29,39</v>
          </cell>
          <cell r="I142" t="str">
            <v>CR</v>
          </cell>
        </row>
        <row r="143">
          <cell r="A143" t="str">
            <v>SINAPI-I 73</v>
          </cell>
          <cell r="B143" t="str">
            <v>SINAPI-I</v>
          </cell>
          <cell r="C143">
            <v>73</v>
          </cell>
          <cell r="D143" t="str">
            <v xml:space="preserve">ADAPTADOR PVC, ROSCAVEL, COM FLANGES E ANEL DE VEDACAO, 3/4", PARA CAIXA D'AGUA                                                                                                                                                                                                                                                                                                                                                                                                                           </v>
          </cell>
          <cell r="E143" t="str">
            <v xml:space="preserve">UN    </v>
          </cell>
          <cell r="F143" t="str">
            <v>14,72</v>
          </cell>
          <cell r="G143" t="str">
            <v>14,72</v>
          </cell>
          <cell r="I143" t="str">
            <v>CR</v>
          </cell>
        </row>
        <row r="144">
          <cell r="A144" t="str">
            <v>SINAPI-I 100</v>
          </cell>
          <cell r="B144" t="str">
            <v>SINAPI-I</v>
          </cell>
          <cell r="C144">
            <v>100</v>
          </cell>
          <cell r="D144" t="str">
            <v xml:space="preserve">ADAPTADOR PVC, SOLDAVEL, COM FLANGES E ANEL DE VEDACAO, 60 MM X 2", PARA CAIXA D'AGUA                                                                                                                                                                                                                                                                                                                                                                                                                     </v>
          </cell>
          <cell r="E144" t="str">
            <v xml:space="preserve">UN    </v>
          </cell>
          <cell r="F144" t="str">
            <v>43,36</v>
          </cell>
          <cell r="G144" t="str">
            <v>43,36</v>
          </cell>
          <cell r="I144" t="str">
            <v>CR</v>
          </cell>
        </row>
        <row r="145">
          <cell r="A145" t="str">
            <v>SINAPI-I 75</v>
          </cell>
          <cell r="B145" t="str">
            <v>SINAPI-I</v>
          </cell>
          <cell r="C145">
            <v>75</v>
          </cell>
          <cell r="D145" t="str">
            <v xml:space="preserve">ADAPTADOR PVC, SOLDAVEL, COM FLANGES LIVRES, 110 MM X 4", PARA CAIXA D'AGUA                                                                                                                                                                                                                                                                                                                                                                                                                               </v>
          </cell>
          <cell r="E145" t="str">
            <v xml:space="preserve">UN    </v>
          </cell>
          <cell r="F145" t="str">
            <v>252,78</v>
          </cell>
          <cell r="G145" t="str">
            <v>252,78</v>
          </cell>
          <cell r="I145" t="str">
            <v>CR</v>
          </cell>
        </row>
        <row r="146">
          <cell r="A146" t="str">
            <v>SINAPI-I 83</v>
          </cell>
          <cell r="B146" t="str">
            <v>SINAPI-I</v>
          </cell>
          <cell r="C146">
            <v>83</v>
          </cell>
          <cell r="D146" t="str">
            <v xml:space="preserve">ADAPTADOR PVC, SOLDAVEL, COM FLANGES LIVRES, 75 MM X 2 1/2", PARA CAIXA D'AGUA                                                                                                                                                                                                                                                                                                                                                                                                                            </v>
          </cell>
          <cell r="E146" t="str">
            <v xml:space="preserve">UN    </v>
          </cell>
          <cell r="F146" t="str">
            <v>202,09</v>
          </cell>
          <cell r="G146" t="str">
            <v>202,09</v>
          </cell>
          <cell r="I146" t="str">
            <v>CR</v>
          </cell>
        </row>
        <row r="147">
          <cell r="A147" t="str">
            <v>SINAPI-I 74</v>
          </cell>
          <cell r="B147" t="str">
            <v>SINAPI-I</v>
          </cell>
          <cell r="C147">
            <v>74</v>
          </cell>
          <cell r="D147" t="str">
            <v xml:space="preserve">ADAPTADOR PVC, SOLDAVEL, COM FLANGES LIVRES, 85 MM X 3", PARA CAIXA D'AGUA                                                                                                                                                                                                                                                                                                                                                                                                                                </v>
          </cell>
          <cell r="E147" t="str">
            <v xml:space="preserve">UN    </v>
          </cell>
          <cell r="F147" t="str">
            <v>288,93</v>
          </cell>
          <cell r="G147" t="str">
            <v>288,93</v>
          </cell>
          <cell r="I147" t="str">
            <v>CR</v>
          </cell>
        </row>
        <row r="148">
          <cell r="A148" t="str">
            <v>SINAPI-I 106</v>
          </cell>
          <cell r="B148" t="str">
            <v>SINAPI-I</v>
          </cell>
          <cell r="C148">
            <v>106</v>
          </cell>
          <cell r="D148" t="str">
            <v xml:space="preserve">ADAPTADOR PVC, SOLDAVEL, LONGO, COM FLANGE LIVRE, 110 MM X 4", PARA CAIXA D'AGUA                                                                                                                                                                                                                                                                                                                                                                                                                          </v>
          </cell>
          <cell r="E148" t="str">
            <v xml:space="preserve">UN    </v>
          </cell>
          <cell r="F148" t="str">
            <v>365,36</v>
          </cell>
          <cell r="G148" t="str">
            <v>365,36</v>
          </cell>
          <cell r="I148" t="str">
            <v>CR</v>
          </cell>
        </row>
        <row r="149">
          <cell r="A149" t="str">
            <v>SINAPI-I 88</v>
          </cell>
          <cell r="B149" t="str">
            <v>SINAPI-I</v>
          </cell>
          <cell r="C149">
            <v>88</v>
          </cell>
          <cell r="D149" t="str">
            <v xml:space="preserve">ADAPTADOR PVC, SOLDAVEL, LONGO, COM FLANGE LIVRE, 32 MM X 1", PARA CAIXA D'AGUA                                                                                                                                                                                                                                                                                                                                                                                                                           </v>
          </cell>
          <cell r="E149" t="str">
            <v xml:space="preserve">UN    </v>
          </cell>
          <cell r="F149" t="str">
            <v>10,27</v>
          </cell>
          <cell r="G149" t="str">
            <v>10,27</v>
          </cell>
          <cell r="I149" t="str">
            <v>CR</v>
          </cell>
        </row>
        <row r="150">
          <cell r="A150" t="str">
            <v>SINAPI-I 82</v>
          </cell>
          <cell r="B150" t="str">
            <v>SINAPI-I</v>
          </cell>
          <cell r="C150">
            <v>82</v>
          </cell>
          <cell r="D150" t="str">
            <v xml:space="preserve">ADAPTADOR PVC, SOLDAVEL, LONGO, COM FLANGE LIVRE, 75 MM X 2 1/2", PARA CAIXA D'AGUA                                                                                                                                                                                                                                                                                                                                                                                                                       </v>
          </cell>
          <cell r="E150" t="str">
            <v xml:space="preserve">UN    </v>
          </cell>
          <cell r="F150" t="str">
            <v>192,27</v>
          </cell>
          <cell r="G150" t="str">
            <v>192,27</v>
          </cell>
          <cell r="I150" t="str">
            <v>CR</v>
          </cell>
        </row>
        <row r="151">
          <cell r="A151" t="str">
            <v>SINAPI-I 105</v>
          </cell>
          <cell r="B151" t="str">
            <v>SINAPI-I</v>
          </cell>
          <cell r="C151">
            <v>105</v>
          </cell>
          <cell r="D151" t="str">
            <v xml:space="preserve">ADAPTADOR PVC, SOLDAVEL, LONGO, COM FLANGE LIVRE, 85 MM X 3", PARA CAIXA D'AGUA                                                                                                                                                                                                                                                                                                                                                                                                                           </v>
          </cell>
          <cell r="E151" t="str">
            <v xml:space="preserve">UN    </v>
          </cell>
          <cell r="F151" t="str">
            <v>272,44</v>
          </cell>
          <cell r="G151" t="str">
            <v>272,44</v>
          </cell>
          <cell r="I151" t="str">
            <v>CR</v>
          </cell>
        </row>
        <row r="152">
          <cell r="A152" t="str">
            <v>SINAPI-I 39719</v>
          </cell>
          <cell r="B152" t="str">
            <v>SINAPI-I</v>
          </cell>
          <cell r="C152">
            <v>39719</v>
          </cell>
          <cell r="D152" t="str">
            <v xml:space="preserve">ADESIVO / COLA DE CONTATO LIQUIDO, A BASE DE RESINAS, PARA COLAGEM DE ESPUMA PARA ISOLAMENTO TERMICO FLEXIVEL                                                                                                                                                                                                                                                                                                                                                                                             </v>
          </cell>
          <cell r="E152" t="str">
            <v xml:space="preserve">L     </v>
          </cell>
          <cell r="F152" t="str">
            <v>160,12</v>
          </cell>
          <cell r="G152" t="str">
            <v>160,12</v>
          </cell>
          <cell r="I152" t="str">
            <v>CR</v>
          </cell>
        </row>
        <row r="153">
          <cell r="A153" t="str">
            <v>SINAPI-I 3410</v>
          </cell>
          <cell r="B153" t="str">
            <v>SINAPI-I</v>
          </cell>
          <cell r="C153">
            <v>3410</v>
          </cell>
          <cell r="D153" t="str">
            <v xml:space="preserve">ADESIVO / COLA PARA EPS (ISOPOR) E OUTROS MATERIAIS                                                                                                                                                                                                                                                                                                                                                                                                                                                       </v>
          </cell>
          <cell r="E153" t="str">
            <v xml:space="preserve">KG    </v>
          </cell>
          <cell r="F153" t="str">
            <v>36,02</v>
          </cell>
          <cell r="G153" t="str">
            <v>36,02</v>
          </cell>
          <cell r="I153" t="str">
            <v>CR</v>
          </cell>
        </row>
        <row r="154">
          <cell r="A154" t="str">
            <v>SINAPI-I 4791</v>
          </cell>
          <cell r="B154" t="str">
            <v>SINAPI-I</v>
          </cell>
          <cell r="C154">
            <v>4791</v>
          </cell>
          <cell r="D154" t="str">
            <v xml:space="preserve">ADESIVO ACRILICO DE BASE AQUOSA / COLA DE CONTATO                                                                                                                                                                                                                                                                                                                                                                                                                                                         </v>
          </cell>
          <cell r="E154" t="str">
            <v xml:space="preserve">KG    </v>
          </cell>
          <cell r="F154" t="str">
            <v>48,12</v>
          </cell>
          <cell r="G154" t="str">
            <v>48,12</v>
          </cell>
          <cell r="I154" t="str">
            <v>CR</v>
          </cell>
        </row>
        <row r="155">
          <cell r="A155" t="str">
            <v>SINAPI-I 157</v>
          </cell>
          <cell r="B155" t="str">
            <v>SINAPI-I</v>
          </cell>
          <cell r="C155">
            <v>157</v>
          </cell>
          <cell r="D155" t="str">
            <v xml:space="preserve">ADESIVO ESTRUTURAL A BASE DE RESINA EPOXI PARA INJECAO EM TRINCAS, BICOMPONENTE, BAIXA VISCOSIDADE                                                                                                                                                                                                                                                                                                                                                                                                        </v>
          </cell>
          <cell r="E155" t="str">
            <v xml:space="preserve">KG    </v>
          </cell>
          <cell r="F155" t="str">
            <v>133,22</v>
          </cell>
          <cell r="G155" t="str">
            <v>133,22</v>
          </cell>
          <cell r="I155" t="str">
            <v>CR</v>
          </cell>
        </row>
        <row r="156">
          <cell r="A156" t="str">
            <v>SINAPI-I 156</v>
          </cell>
          <cell r="B156" t="str">
            <v>SINAPI-I</v>
          </cell>
          <cell r="C156">
            <v>156</v>
          </cell>
          <cell r="D156" t="str">
            <v xml:space="preserve">ADESIVO ESTRUTURAL A BASE DE RESINA EPOXI, BICOMPONENTE, FLUIDO                                                                                                                                                                                                                                                                                                                                                                                                                                           </v>
          </cell>
          <cell r="E156" t="str">
            <v xml:space="preserve">KG    </v>
          </cell>
          <cell r="F156" t="str">
            <v>47,43</v>
          </cell>
          <cell r="G156" t="str">
            <v>47,43</v>
          </cell>
          <cell r="I156" t="str">
            <v>CR</v>
          </cell>
        </row>
        <row r="157">
          <cell r="A157" t="str">
            <v>SINAPI-I 131</v>
          </cell>
          <cell r="B157" t="str">
            <v>SINAPI-I</v>
          </cell>
          <cell r="C157">
            <v>131</v>
          </cell>
          <cell r="D157" t="str">
            <v xml:space="preserve">ADESIVO ESTRUTURAL A BASE DE RESINA EPOXI, BICOMPONENTE, PASTOSO (TIXOTROPICO)                                                                                                                                                                                                                                                                                                                                                                                                                            </v>
          </cell>
          <cell r="E157" t="str">
            <v xml:space="preserve">KG    </v>
          </cell>
          <cell r="F157" t="str">
            <v>40,56</v>
          </cell>
          <cell r="G157" t="str">
            <v>40,56</v>
          </cell>
          <cell r="I157" t="str">
            <v>CR</v>
          </cell>
        </row>
        <row r="158">
          <cell r="A158" t="str">
            <v>SINAPI-I 21114</v>
          </cell>
          <cell r="B158" t="str">
            <v>SINAPI-I</v>
          </cell>
          <cell r="C158">
            <v>21114</v>
          </cell>
          <cell r="D158" t="str">
            <v xml:space="preserve">ADESIVO PARA TUBOS CPVC, *75* G                                                                                                                                                                                                                                                                                                                                                                                                                                                                           </v>
          </cell>
          <cell r="E158" t="str">
            <v xml:space="preserve">UN    </v>
          </cell>
          <cell r="F158" t="str">
            <v>31,56</v>
          </cell>
          <cell r="G158" t="str">
            <v>31,56</v>
          </cell>
          <cell r="I158" t="str">
            <v>CR</v>
          </cell>
        </row>
        <row r="159">
          <cell r="A159" t="str">
            <v>SINAPI-I 119</v>
          </cell>
          <cell r="B159" t="str">
            <v>SINAPI-I</v>
          </cell>
          <cell r="C159">
            <v>119</v>
          </cell>
          <cell r="D159" t="str">
            <v xml:space="preserve">ADESIVO PLASTICO PARA PVC, BISNAGA COM 75 GR                                                                                                                                                                                                                                                                                                                                                                                                                                                              </v>
          </cell>
          <cell r="E159" t="str">
            <v xml:space="preserve">UN    </v>
          </cell>
          <cell r="F159" t="str">
            <v>8,00</v>
          </cell>
          <cell r="G159" t="str">
            <v>8,00</v>
          </cell>
          <cell r="I159" t="str">
            <v xml:space="preserve">C </v>
          </cell>
        </row>
        <row r="160">
          <cell r="A160" t="str">
            <v>SINAPI-I 122</v>
          </cell>
          <cell r="B160" t="str">
            <v>SINAPI-I</v>
          </cell>
          <cell r="C160">
            <v>122</v>
          </cell>
          <cell r="D160" t="str">
            <v xml:space="preserve">ADESIVO PLASTICO PARA PVC, FRASCO COM *850* GR                                                                                                                                                                                                                                                                                                                                                                                                                                                            </v>
          </cell>
          <cell r="E160" t="str">
            <v xml:space="preserve">UN    </v>
          </cell>
          <cell r="F160" t="str">
            <v>61,55</v>
          </cell>
          <cell r="G160" t="str">
            <v>61,55</v>
          </cell>
          <cell r="I160" t="str">
            <v>CR</v>
          </cell>
        </row>
        <row r="161">
          <cell r="A161" t="str">
            <v>SINAPI-I 20080</v>
          </cell>
          <cell r="B161" t="str">
            <v>SINAPI-I</v>
          </cell>
          <cell r="C161">
            <v>20080</v>
          </cell>
          <cell r="D161" t="str">
            <v xml:space="preserve">ADESIVO PLASTICO PARA PVC, FRASCO COM 175 GR                                                                                                                                                                                                                                                                                                                                                                                                                                                              </v>
          </cell>
          <cell r="E161" t="str">
            <v xml:space="preserve">UN    </v>
          </cell>
          <cell r="F161" t="str">
            <v>20,09</v>
          </cell>
          <cell r="G161" t="str">
            <v>20,09</v>
          </cell>
          <cell r="I161" t="str">
            <v>CR</v>
          </cell>
        </row>
        <row r="162">
          <cell r="A162" t="str">
            <v>SINAPI-I 124</v>
          </cell>
          <cell r="B162" t="str">
            <v>SINAPI-I</v>
          </cell>
          <cell r="C162">
            <v>124</v>
          </cell>
          <cell r="D162" t="str">
            <v xml:space="preserve">ADITIVO ACELERADOR DE PEGA E ENDURECIMENTO PARA ARGAMASSAS E CONCRETOS, LIQUIDO E ISENTO DE CLORETOS                                                                                                                                                                                                                                                                                                                                                                                                      </v>
          </cell>
          <cell r="E162" t="str">
            <v xml:space="preserve">L     </v>
          </cell>
          <cell r="F162" t="str">
            <v>15,64</v>
          </cell>
          <cell r="G162" t="str">
            <v>15,64</v>
          </cell>
          <cell r="I162" t="str">
            <v>CR</v>
          </cell>
        </row>
        <row r="163">
          <cell r="A163" t="str">
            <v>SINAPI-I 7334</v>
          </cell>
          <cell r="B163" t="str">
            <v>SINAPI-I</v>
          </cell>
          <cell r="C163">
            <v>7334</v>
          </cell>
          <cell r="D163" t="str">
            <v xml:space="preserve">ADITIVO ADESIVO LIQUIDO PARA ARGAMASSAS DE REVESTIMENTOS CIMENTICIOS                                                                                                                                                                                                                                                                                                                                                                                                                                      </v>
          </cell>
          <cell r="E163" t="str">
            <v xml:space="preserve">L     </v>
          </cell>
          <cell r="F163" t="str">
            <v>15,84</v>
          </cell>
          <cell r="G163" t="str">
            <v>15,84</v>
          </cell>
          <cell r="I163" t="str">
            <v>CR</v>
          </cell>
        </row>
        <row r="164">
          <cell r="A164" t="str">
            <v>SINAPI-I 45146</v>
          </cell>
          <cell r="B164" t="str">
            <v>SINAPI-I</v>
          </cell>
          <cell r="C164">
            <v>45146</v>
          </cell>
          <cell r="D164" t="str">
            <v xml:space="preserve">ADITIVO IMPERMEABILIZANTE CRISTALIZANTE PARA CONCRETO                                                                                                                                                                                                                                                                                                                                                                                                                                                     </v>
          </cell>
          <cell r="E164" t="str">
            <v xml:space="preserve">KG    </v>
          </cell>
          <cell r="F164" t="str">
            <v>29,99</v>
          </cell>
          <cell r="G164" t="str">
            <v>29,99</v>
          </cell>
          <cell r="I164" t="str">
            <v>CR</v>
          </cell>
        </row>
        <row r="165">
          <cell r="A165" t="str">
            <v>SINAPI-I 123</v>
          </cell>
          <cell r="B165" t="str">
            <v>SINAPI-I</v>
          </cell>
          <cell r="C165">
            <v>123</v>
          </cell>
          <cell r="D165" t="str">
            <v xml:space="preserve">ADITIVO IMPERMEABILIZANTE DE PEGA NORMAL PARA ARGAMASSAS E CONCRETOS SEM ARMACAO, LIQUIDO E ISENTO DE CLORETOS                                                                                                                                                                                                                                                                                                                                                                                            </v>
          </cell>
          <cell r="E165" t="str">
            <v xml:space="preserve">L     </v>
          </cell>
          <cell r="F165" t="str">
            <v>6,40</v>
          </cell>
          <cell r="G165" t="str">
            <v>6,40</v>
          </cell>
          <cell r="I165" t="str">
            <v xml:space="preserve">C </v>
          </cell>
        </row>
        <row r="166">
          <cell r="A166" t="str">
            <v>SINAPI-I 127</v>
          </cell>
          <cell r="B166" t="str">
            <v>SINAPI-I</v>
          </cell>
          <cell r="C166">
            <v>127</v>
          </cell>
          <cell r="D166" t="str">
            <v xml:space="preserve">ADITIVO IMPERMEABILIZANTE DE PEGA ULTRARRAPIDA, LIQUIDO E ISENTO DE CLORETOS                                                                                                                                                                                                                                                                                                                                                                                                                              </v>
          </cell>
          <cell r="E166" t="str">
            <v xml:space="preserve">L     </v>
          </cell>
          <cell r="F166" t="str">
            <v>15,28</v>
          </cell>
          <cell r="G166" t="str">
            <v>15,28</v>
          </cell>
          <cell r="I166" t="str">
            <v>CR</v>
          </cell>
        </row>
        <row r="167">
          <cell r="A167" t="str">
            <v>SINAPI-I 133</v>
          </cell>
          <cell r="B167" t="str">
            <v>SINAPI-I</v>
          </cell>
          <cell r="C167">
            <v>133</v>
          </cell>
          <cell r="D167" t="str">
            <v xml:space="preserve">ADITIVO LIQUIDO INCORPORADOR DE AR PARA CONCRETO E ARGAMASSA, LIQUIDO E ISENTO DE CLORETOS                                                                                                                                                                                                                                                                                                                                                                                                                </v>
          </cell>
          <cell r="E167" t="str">
            <v xml:space="preserve">L     </v>
          </cell>
          <cell r="F167" t="str">
            <v>6,34</v>
          </cell>
          <cell r="G167" t="str">
            <v>6,34</v>
          </cell>
          <cell r="I167" t="str">
            <v>CR</v>
          </cell>
        </row>
        <row r="168">
          <cell r="A168" t="str">
            <v>SINAPI-I 43617</v>
          </cell>
          <cell r="B168" t="str">
            <v>SINAPI-I</v>
          </cell>
          <cell r="C168">
            <v>43617</v>
          </cell>
          <cell r="D168" t="str">
            <v xml:space="preserve">ADITIVO PLASTIFICANTE E ESTABILIZADOR PARA ARGAMASSAS DE ASSENTAMENTO E REBOCO, LIQUIDO E ISENTO DE CLORETOS                                                                                                                                                                                                                                                                                                                                                                                              </v>
          </cell>
          <cell r="E168" t="str">
            <v xml:space="preserve">L     </v>
          </cell>
          <cell r="F168" t="str">
            <v>7,09</v>
          </cell>
          <cell r="G168" t="str">
            <v>7,09</v>
          </cell>
          <cell r="I168" t="str">
            <v>CR</v>
          </cell>
        </row>
        <row r="169">
          <cell r="A169" t="str">
            <v>SINAPI-I 132</v>
          </cell>
          <cell r="B169" t="str">
            <v>SINAPI-I</v>
          </cell>
          <cell r="C169">
            <v>132</v>
          </cell>
          <cell r="D169" t="str">
            <v xml:space="preserve">ADITIVO PLASTIFICANTE RETARDADOR DE PEGA E REDUTOR DE AGUA PARA CONCRETO, LIQUIDO E ISENTO DE CLORETOS                                                                                                                                                                                                                                                                                                                                                                                                    </v>
          </cell>
          <cell r="E169" t="str">
            <v xml:space="preserve">L     </v>
          </cell>
          <cell r="F169" t="str">
            <v>6,58</v>
          </cell>
          <cell r="G169" t="str">
            <v>6,58</v>
          </cell>
          <cell r="I169" t="str">
            <v>CR</v>
          </cell>
        </row>
        <row r="170">
          <cell r="A170" t="str">
            <v>SINAPI-I 43618</v>
          </cell>
          <cell r="B170" t="str">
            <v>SINAPI-I</v>
          </cell>
          <cell r="C170">
            <v>43618</v>
          </cell>
          <cell r="D170" t="str">
            <v xml:space="preserve">ADITIVO SUPERPLASTIFICANTE DE PEGA NORMAL PARA CONCRETO, LIQUIDO E ISENTO DE CLORETOS                                                                                                                                                                                                                                                                                                                                                                                                                     </v>
          </cell>
          <cell r="E170" t="str">
            <v xml:space="preserve">KG    </v>
          </cell>
          <cell r="F170" t="str">
            <v>16,56</v>
          </cell>
          <cell r="G170" t="str">
            <v>16,56</v>
          </cell>
          <cell r="I170" t="str">
            <v>CR</v>
          </cell>
        </row>
        <row r="171">
          <cell r="A171" t="str">
            <v>SINAPI-I 37476</v>
          </cell>
          <cell r="B171" t="str">
            <v>SINAPI-I</v>
          </cell>
          <cell r="C171">
            <v>37476</v>
          </cell>
          <cell r="D171" t="str">
            <v xml:space="preserve">ADUELA/ GALERIA PRE-MOLDADA DE CONCRETO ARMADO, SECAO QUADRADA INTERNA DE 1,50 X 1,50 M (L X A), MISULA DE 20 X 20 CM, C = 1,00 M, ESPESSURA MIN = 15 CM, TB-45 E FCK DO CONCRETO = 30 MPA                                                                                                                                                                                                                                                                                                                </v>
          </cell>
          <cell r="E171" t="str">
            <v xml:space="preserve">UN    </v>
          </cell>
          <cell r="F171" t="str">
            <v>4.159,66</v>
          </cell>
          <cell r="G171" t="str">
            <v>4.159,66</v>
          </cell>
          <cell r="I171" t="str">
            <v>CR</v>
          </cell>
        </row>
        <row r="172">
          <cell r="A172" t="str">
            <v>SINAPI-I 37478</v>
          </cell>
          <cell r="B172" t="str">
            <v>SINAPI-I</v>
          </cell>
          <cell r="C172">
            <v>37478</v>
          </cell>
          <cell r="D172" t="str">
            <v xml:space="preserve">ADUELA/ GALERIA PRE-MOLDADA DE CONCRETO ARMADO, SECAO RETANGULAR INTERNA DE 2,00 X 2,00 M (L X A), MISULA DE 20 X 20 CM, C = 1,00 M, ESPESSURA MIN = 15 CM, TB-45 E FCK DO CONCRETO = 30 MPA                                                                                                                                                                                                                                                                                                              </v>
          </cell>
          <cell r="E172" t="str">
            <v xml:space="preserve">UN    </v>
          </cell>
          <cell r="F172" t="str">
            <v>5.210,08</v>
          </cell>
          <cell r="G172" t="str">
            <v>5.210,08</v>
          </cell>
          <cell r="I172" t="str">
            <v>CR</v>
          </cell>
        </row>
        <row r="173">
          <cell r="A173" t="str">
            <v>SINAPI-I 37477</v>
          </cell>
          <cell r="B173" t="str">
            <v>SINAPI-I</v>
          </cell>
          <cell r="C173">
            <v>37477</v>
          </cell>
          <cell r="D173" t="str">
            <v xml:space="preserve">ADUELA/ GALERIA PRE-MOLDADA DE CONCRETO ARMADO, SECAO RETANGULAR INTERNA DE 2,50 X 2,50 M (L X A), MISULA DE 20 X 20 CM, C = 1,00 M, ESPESSURA MIN = 15 CM, TB-45 E FCK DO CONCRETO = 30 MPA                                                                                                                                                                                                                                                                                                              </v>
          </cell>
          <cell r="E173" t="str">
            <v xml:space="preserve">UN    </v>
          </cell>
          <cell r="F173" t="str">
            <v>7.058,82</v>
          </cell>
          <cell r="G173" t="str">
            <v>7.058,82</v>
          </cell>
          <cell r="I173" t="str">
            <v>CR</v>
          </cell>
        </row>
        <row r="174">
          <cell r="A174" t="str">
            <v>SINAPI-I 37479</v>
          </cell>
          <cell r="B174" t="str">
            <v>SINAPI-I</v>
          </cell>
          <cell r="C174">
            <v>37479</v>
          </cell>
          <cell r="D174" t="str">
            <v xml:space="preserve">ADUELA/ GALERIA PRE-MOLDADA DE CONCRETO ARMADO, SECAO RETANGULAR INTERNA DE 3,00 X 3,00 M (L X A), MISULA DE 20 X 20 CM, C = 1.00 M, ESPESSURA MIN = 20 CM, TB-45 E FCK DO CONCRETO = 30 MPA                                                                                                                                                                                                                                                                                                              </v>
          </cell>
          <cell r="E174" t="str">
            <v xml:space="preserve">UN    </v>
          </cell>
          <cell r="F174" t="str">
            <v>8.371,84</v>
          </cell>
          <cell r="G174" t="str">
            <v>8.371,84</v>
          </cell>
          <cell r="I174" t="str">
            <v>CR</v>
          </cell>
        </row>
        <row r="175">
          <cell r="A175" t="str">
            <v>SINAPI-I 4319</v>
          </cell>
          <cell r="B175" t="str">
            <v>SINAPI-I</v>
          </cell>
          <cell r="C175">
            <v>4319</v>
          </cell>
          <cell r="D175" t="str">
            <v xml:space="preserve">AFASTADOR PARA TELHA DE FIBROCIMENTO CANALETE 90 OU KALHETAO                                                                                                                                                                                                                                                                                                                                                                                                                                              </v>
          </cell>
          <cell r="E175" t="str">
            <v xml:space="preserve">UN    </v>
          </cell>
          <cell r="F175" t="str">
            <v>2,37</v>
          </cell>
          <cell r="G175" t="str">
            <v>2,37</v>
          </cell>
          <cell r="I175" t="str">
            <v>CR</v>
          </cell>
        </row>
        <row r="176">
          <cell r="A176" t="str">
            <v>SINAPI-I 42409</v>
          </cell>
          <cell r="B176" t="str">
            <v>SINAPI-I</v>
          </cell>
          <cell r="C176">
            <v>42409</v>
          </cell>
          <cell r="D176" t="str">
            <v xml:space="preserve">AGENTE DE CURA, PROTETOR DA EVAPORACAO DA AGUA DE HIDRATACAO DO CONCRETO                                                                                                                                                                                                                                                                                                                                                                                                                                  </v>
          </cell>
          <cell r="E176" t="str">
            <v xml:space="preserve">KG    </v>
          </cell>
          <cell r="F176" t="str">
            <v>10,43</v>
          </cell>
          <cell r="G176" t="str">
            <v>10,43</v>
          </cell>
          <cell r="I176" t="str">
            <v>CR</v>
          </cell>
        </row>
        <row r="177">
          <cell r="A177" t="str">
            <v>SINAPI-I 40553</v>
          </cell>
          <cell r="B177" t="str">
            <v>SINAPI-I</v>
          </cell>
          <cell r="C177">
            <v>40553</v>
          </cell>
          <cell r="D177" t="str">
            <v xml:space="preserve">AGREGADO RECICLADO, TIPO RACHAO RECICLADO CINZA, CLASSE A                                                                                                                                                                                                                                                                                                                                                                                                                                                 </v>
          </cell>
          <cell r="E177" t="str">
            <v xml:space="preserve">M3    </v>
          </cell>
          <cell r="F177" t="str">
            <v>54,00</v>
          </cell>
          <cell r="G177" t="str">
            <v>54,00</v>
          </cell>
          <cell r="I177" t="str">
            <v>AS</v>
          </cell>
        </row>
        <row r="178">
          <cell r="A178" t="str">
            <v>SINAPI-I 6114</v>
          </cell>
          <cell r="B178" t="str">
            <v>SINAPI-I</v>
          </cell>
          <cell r="C178">
            <v>6114</v>
          </cell>
          <cell r="D178" t="str">
            <v xml:space="preserve">AJUDANTE DE ARMADOR (HORISTA)                                                                                                                                                                                                                                                                                                                                                                                                                                                                             </v>
          </cell>
          <cell r="E178" t="str">
            <v xml:space="preserve">H     </v>
          </cell>
          <cell r="F178" t="str">
            <v>14,21</v>
          </cell>
          <cell r="G178" t="str">
            <v>16,33</v>
          </cell>
          <cell r="I178" t="str">
            <v>CR</v>
          </cell>
        </row>
        <row r="179">
          <cell r="A179" t="str">
            <v>SINAPI-I 40912</v>
          </cell>
          <cell r="B179" t="str">
            <v>SINAPI-I</v>
          </cell>
          <cell r="C179">
            <v>40912</v>
          </cell>
          <cell r="D179" t="str">
            <v xml:space="preserve">AJUDANTE DE ARMADOR (MENSALISTA)                                                                                                                                                                                                                                                                                                                                                                                                                                                                          </v>
          </cell>
          <cell r="E179" t="str">
            <v xml:space="preserve">MES   </v>
          </cell>
          <cell r="F179" t="str">
            <v>2.510,17</v>
          </cell>
          <cell r="G179" t="str">
            <v>2.888,16</v>
          </cell>
          <cell r="I179" t="str">
            <v>CR</v>
          </cell>
        </row>
        <row r="180">
          <cell r="A180" t="str">
            <v>SINAPI-I 247</v>
          </cell>
          <cell r="B180" t="str">
            <v>SINAPI-I</v>
          </cell>
          <cell r="C180">
            <v>247</v>
          </cell>
          <cell r="D180" t="str">
            <v xml:space="preserve">AJUDANTE DE ELETRICISTA (HORISTA)                                                                                                                                                                                                                                                                                                                                                                                                                                                                         </v>
          </cell>
          <cell r="E180" t="str">
            <v xml:space="preserve">H     </v>
          </cell>
          <cell r="F180" t="str">
            <v>14,21</v>
          </cell>
          <cell r="G180" t="str">
            <v>16,33</v>
          </cell>
          <cell r="I180" t="str">
            <v>CR</v>
          </cell>
        </row>
        <row r="181">
          <cell r="A181" t="str">
            <v>SINAPI-I 40919</v>
          </cell>
          <cell r="B181" t="str">
            <v>SINAPI-I</v>
          </cell>
          <cell r="C181">
            <v>40919</v>
          </cell>
          <cell r="D181" t="str">
            <v xml:space="preserve">AJUDANTE DE ELETRICISTA (MENSALISTA)                                                                                                                                                                                                                                                                                                                                                                                                                                                                      </v>
          </cell>
          <cell r="E181" t="str">
            <v xml:space="preserve">MES   </v>
          </cell>
          <cell r="F181" t="str">
            <v>2.510,17</v>
          </cell>
          <cell r="G181" t="str">
            <v>2.888,16</v>
          </cell>
          <cell r="I181" t="str">
            <v>CR</v>
          </cell>
        </row>
        <row r="182">
          <cell r="A182" t="str">
            <v>SINAPI-I 44499</v>
          </cell>
          <cell r="B182" t="str">
            <v>SINAPI-I</v>
          </cell>
          <cell r="C182">
            <v>44499</v>
          </cell>
          <cell r="D182" t="str">
            <v xml:space="preserve">AJUDANTE DE ESTRUTURAS METALICAS (HORISTA)                                                                                                                                                                                                                                                                                                                                                                                                                                                                </v>
          </cell>
          <cell r="E182" t="str">
            <v xml:space="preserve">H     </v>
          </cell>
          <cell r="F182" t="str">
            <v>14,21</v>
          </cell>
          <cell r="G182" t="str">
            <v>16,33</v>
          </cell>
          <cell r="I182" t="str">
            <v>CR</v>
          </cell>
        </row>
        <row r="183">
          <cell r="A183" t="str">
            <v>SINAPI-I 40984</v>
          </cell>
          <cell r="B183" t="str">
            <v>SINAPI-I</v>
          </cell>
          <cell r="C183">
            <v>40984</v>
          </cell>
          <cell r="D183" t="str">
            <v xml:space="preserve">AJUDANTE DE ESTRUTURAS METALICAS (MENSALISTA)                                                                                                                                                                                                                                                                                                                                                                                                                                                             </v>
          </cell>
          <cell r="E183" t="str">
            <v xml:space="preserve">MES   </v>
          </cell>
          <cell r="F183" t="str">
            <v>2.510,17</v>
          </cell>
          <cell r="G183" t="str">
            <v>2.888,16</v>
          </cell>
          <cell r="I183" t="str">
            <v>CR</v>
          </cell>
        </row>
        <row r="184">
          <cell r="A184" t="str">
            <v>SINAPI-I 248</v>
          </cell>
          <cell r="B184" t="str">
            <v>SINAPI-I</v>
          </cell>
          <cell r="C184">
            <v>248</v>
          </cell>
          <cell r="D184" t="str">
            <v xml:space="preserve">AJUDANTE DE OPERACAO EM GERAL (HORISTA)                                                                                                                                                                                                                                                                                                                                                                                                                                                                   </v>
          </cell>
          <cell r="E184" t="str">
            <v xml:space="preserve">H     </v>
          </cell>
          <cell r="F184" t="str">
            <v>15,39</v>
          </cell>
          <cell r="G184" t="str">
            <v>17,69</v>
          </cell>
          <cell r="I184" t="str">
            <v>CR</v>
          </cell>
        </row>
        <row r="185">
          <cell r="A185" t="str">
            <v>SINAPI-I 41086</v>
          </cell>
          <cell r="B185" t="str">
            <v>SINAPI-I</v>
          </cell>
          <cell r="C185">
            <v>41086</v>
          </cell>
          <cell r="D185" t="str">
            <v xml:space="preserve">AJUDANTE DE OPERACAO EM GERAL (MENSALISTA)                                                                                                                                                                                                                                                                                                                                                                                                                                                                </v>
          </cell>
          <cell r="E185" t="str">
            <v xml:space="preserve">MES   </v>
          </cell>
          <cell r="F185" t="str">
            <v>2.720,57</v>
          </cell>
          <cell r="G185" t="str">
            <v>3.130,25</v>
          </cell>
          <cell r="I185" t="str">
            <v>CR</v>
          </cell>
        </row>
        <row r="186">
          <cell r="A186" t="str">
            <v>SINAPI-I 34466</v>
          </cell>
          <cell r="B186" t="str">
            <v>SINAPI-I</v>
          </cell>
          <cell r="C186">
            <v>34466</v>
          </cell>
          <cell r="D186" t="str">
            <v xml:space="preserve">AJUDANTE DE PINTOR (HORISTA)                                                                                                                                                                                                                                                                                                                                                                                                                                                                              </v>
          </cell>
          <cell r="E186" t="str">
            <v xml:space="preserve">H     </v>
          </cell>
          <cell r="F186" t="str">
            <v>14,21</v>
          </cell>
          <cell r="G186" t="str">
            <v>16,33</v>
          </cell>
          <cell r="I186" t="str">
            <v>CR</v>
          </cell>
        </row>
        <row r="187">
          <cell r="A187" t="str">
            <v>SINAPI-I 41083</v>
          </cell>
          <cell r="B187" t="str">
            <v>SINAPI-I</v>
          </cell>
          <cell r="C187">
            <v>41083</v>
          </cell>
          <cell r="D187" t="str">
            <v xml:space="preserve">AJUDANTE DE PINTOR (MENSALISTA)                                                                                                                                                                                                                                                                                                                                                                                                                                                                           </v>
          </cell>
          <cell r="E187" t="str">
            <v xml:space="preserve">MES   </v>
          </cell>
          <cell r="F187" t="str">
            <v>2.510,17</v>
          </cell>
          <cell r="G187" t="str">
            <v>2.888,16</v>
          </cell>
          <cell r="I187" t="str">
            <v>CR</v>
          </cell>
        </row>
        <row r="188">
          <cell r="A188" t="str">
            <v>SINAPI-I 252</v>
          </cell>
          <cell r="B188" t="str">
            <v>SINAPI-I</v>
          </cell>
          <cell r="C188">
            <v>252</v>
          </cell>
          <cell r="D188" t="str">
            <v xml:space="preserve">AJUDANTE DE SERRALHEIRO (HORISTA)                                                                                                                                                                                                                                                                                                                                                                                                                                                                         </v>
          </cell>
          <cell r="E188" t="str">
            <v xml:space="preserve">H     </v>
          </cell>
          <cell r="F188" t="str">
            <v>14,21</v>
          </cell>
          <cell r="G188" t="str">
            <v>16,33</v>
          </cell>
          <cell r="I188" t="str">
            <v>CR</v>
          </cell>
        </row>
        <row r="189">
          <cell r="A189" t="str">
            <v>SINAPI-I 40909</v>
          </cell>
          <cell r="B189" t="str">
            <v>SINAPI-I</v>
          </cell>
          <cell r="C189">
            <v>40909</v>
          </cell>
          <cell r="D189" t="str">
            <v xml:space="preserve">AJUDANTE DE SERRALHEIRO (MENSALISTA)                                                                                                                                                                                                                                                                                                                                                                                                                                                                      </v>
          </cell>
          <cell r="E189" t="str">
            <v xml:space="preserve">MES   </v>
          </cell>
          <cell r="F189" t="str">
            <v>2.510,17</v>
          </cell>
          <cell r="G189" t="str">
            <v>2.888,16</v>
          </cell>
          <cell r="I189" t="str">
            <v>CR</v>
          </cell>
        </row>
        <row r="190">
          <cell r="A190" t="str">
            <v>SINAPI-I 242</v>
          </cell>
          <cell r="B190" t="str">
            <v>SINAPI-I</v>
          </cell>
          <cell r="C190">
            <v>242</v>
          </cell>
          <cell r="D190" t="str">
            <v xml:space="preserve">AJUDANTE ESPECIALIZADO (HORISTA)                                                                                                                                                                                                                                                                                                                                                                                                                                                                          </v>
          </cell>
          <cell r="E190" t="str">
            <v xml:space="preserve">H     </v>
          </cell>
          <cell r="F190" t="str">
            <v>15,39</v>
          </cell>
          <cell r="G190" t="str">
            <v>17,69</v>
          </cell>
          <cell r="I190" t="str">
            <v>CR</v>
          </cell>
        </row>
        <row r="191">
          <cell r="A191" t="str">
            <v>SINAPI-I 41085</v>
          </cell>
          <cell r="B191" t="str">
            <v>SINAPI-I</v>
          </cell>
          <cell r="C191">
            <v>41085</v>
          </cell>
          <cell r="D191" t="str">
            <v xml:space="preserve">AJUDANTE ESPECIALIZADO (MENSALISTA)                                                                                                                                                                                                                                                                                                                                                                                                                                                                       </v>
          </cell>
          <cell r="E191" t="str">
            <v xml:space="preserve">MES   </v>
          </cell>
          <cell r="F191" t="str">
            <v>2.720,57</v>
          </cell>
          <cell r="G191" t="str">
            <v>3.130,25</v>
          </cell>
          <cell r="I191" t="str">
            <v>CR</v>
          </cell>
        </row>
        <row r="192">
          <cell r="A192" t="str">
            <v>SINAPI-I 427</v>
          </cell>
          <cell r="B192" t="str">
            <v>SINAPI-I</v>
          </cell>
          <cell r="C192">
            <v>427</v>
          </cell>
          <cell r="D192" t="str">
            <v xml:space="preserve">ALCA PREFORMADA DE CONTRA POSTE, EM ACO GALVANIZADO, PARA CABO 3/16", COMPRIMENTO *860* MM                                                                                                                                                                                                                                                                                                                                                                                                                </v>
          </cell>
          <cell r="E192" t="str">
            <v xml:space="preserve">UN    </v>
          </cell>
          <cell r="F192" t="str">
            <v>6,55</v>
          </cell>
          <cell r="G192" t="str">
            <v>6,55</v>
          </cell>
          <cell r="I192" t="str">
            <v>AS</v>
          </cell>
        </row>
        <row r="193">
          <cell r="A193" t="str">
            <v>SINAPI-I 417</v>
          </cell>
          <cell r="B193" t="str">
            <v>SINAPI-I</v>
          </cell>
          <cell r="C193">
            <v>417</v>
          </cell>
          <cell r="D193" t="str">
            <v xml:space="preserve">ALCA PREFORMADA DE DISTRIBUICAO, EM ACO GALVANIZADO, PARA CABO DE ALUMINIO DIAMETRO 16 A 25 MM                                                                                                                                                                                                                                                                                                                                                                                                            </v>
          </cell>
          <cell r="E193" t="str">
            <v xml:space="preserve">UN    </v>
          </cell>
          <cell r="F193" t="str">
            <v>3,08</v>
          </cell>
          <cell r="G193" t="str">
            <v>3,08</v>
          </cell>
          <cell r="I193" t="str">
            <v>AS</v>
          </cell>
        </row>
        <row r="194">
          <cell r="A194" t="str">
            <v>SINAPI-I 11273</v>
          </cell>
          <cell r="B194" t="str">
            <v>SINAPI-I</v>
          </cell>
          <cell r="C194">
            <v>11273</v>
          </cell>
          <cell r="D194" t="str">
            <v xml:space="preserve">ALCA PREFORMADA DE DISTRIBUICAO, EM ACO GALVANIZADO, PARA CONDUTORES DE ALUMINIO AWG 1/0 (CAA 6/1 OU CA 7 FIOS)                                                                                                                                                                                                                                                                                                                                                                                           </v>
          </cell>
          <cell r="E194" t="str">
            <v xml:space="preserve">UN    </v>
          </cell>
          <cell r="F194" t="str">
            <v>9,58</v>
          </cell>
          <cell r="G194" t="str">
            <v>9,58</v>
          </cell>
          <cell r="I194" t="str">
            <v>AS</v>
          </cell>
        </row>
        <row r="195">
          <cell r="A195" t="str">
            <v>SINAPI-I 11272</v>
          </cell>
          <cell r="B195" t="str">
            <v>SINAPI-I</v>
          </cell>
          <cell r="C195">
            <v>11272</v>
          </cell>
          <cell r="D195" t="str">
            <v xml:space="preserve">ALCA PREFORMADA DE DISTRIBUICAO, EM ACO GALVANIZADO, PARA CONDUTORES DE ALUMINIO AWG 2 (CAA 6/1 OU CA 7 FIOS)                                                                                                                                                                                                                                                                                                                                                                                             </v>
          </cell>
          <cell r="E195" t="str">
            <v xml:space="preserve">UN    </v>
          </cell>
          <cell r="F195" t="str">
            <v>5,78</v>
          </cell>
          <cell r="G195" t="str">
            <v>5,78</v>
          </cell>
          <cell r="I195" t="str">
            <v>AS</v>
          </cell>
        </row>
        <row r="196">
          <cell r="A196" t="str">
            <v>SINAPI-I 11275</v>
          </cell>
          <cell r="B196" t="str">
            <v>SINAPI-I</v>
          </cell>
          <cell r="C196">
            <v>11275</v>
          </cell>
          <cell r="D196" t="str">
            <v xml:space="preserve">ALCA PREFORMADA DE SERVICO, EM ACO GALVANIZADO, PARA CONDUTORES DE ALUMINIO AWG 4 (CAA 6/1)                                                                                                                                                                                                                                                                                                                                                                                                               </v>
          </cell>
          <cell r="E196" t="str">
            <v xml:space="preserve">UN    </v>
          </cell>
          <cell r="F196" t="str">
            <v>2,32</v>
          </cell>
          <cell r="G196" t="str">
            <v>2,32</v>
          </cell>
          <cell r="I196" t="str">
            <v>AS</v>
          </cell>
        </row>
        <row r="197">
          <cell r="A197" t="str">
            <v>SINAPI-I 11274</v>
          </cell>
          <cell r="B197" t="str">
            <v>SINAPI-I</v>
          </cell>
          <cell r="C197">
            <v>11274</v>
          </cell>
          <cell r="D197" t="str">
            <v xml:space="preserve">ALCA PREFORMADA DE SERVICO, EM ACO GALVANIZADO, PARA CONDUTORES DE ALUMINIO AWG 6 (CAA 6/1)                                                                                                                                                                                                                                                                                                                                                                                                               </v>
          </cell>
          <cell r="E197" t="str">
            <v xml:space="preserve">UN    </v>
          </cell>
          <cell r="F197" t="str">
            <v>1,77</v>
          </cell>
          <cell r="G197" t="str">
            <v>1,77</v>
          </cell>
          <cell r="I197" t="str">
            <v>AS</v>
          </cell>
        </row>
        <row r="198">
          <cell r="A198" t="str">
            <v>SINAPI-I 38470</v>
          </cell>
          <cell r="B198" t="str">
            <v>SINAPI-I</v>
          </cell>
          <cell r="C198">
            <v>38470</v>
          </cell>
          <cell r="D198" t="str">
            <v xml:space="preserve">ALICATE DE CORTE DIAGONAL 6" COM ISOLAMENTO                                                                                                                                                                                                                                                                                                                                                                                                                                                               </v>
          </cell>
          <cell r="E198" t="str">
            <v xml:space="preserve">UN    </v>
          </cell>
          <cell r="F198" t="str">
            <v>33,05</v>
          </cell>
          <cell r="G198" t="str">
            <v>33,05</v>
          </cell>
          <cell r="I198" t="str">
            <v xml:space="preserve">C </v>
          </cell>
        </row>
        <row r="199">
          <cell r="A199" t="str">
            <v>SINAPI-I 38547</v>
          </cell>
          <cell r="B199" t="str">
            <v>SINAPI-I</v>
          </cell>
          <cell r="C199">
            <v>38547</v>
          </cell>
          <cell r="D199" t="str">
            <v xml:space="preserve">ALICATE DE CRIMPAR RJ11, RJ12 E RJ45                                                                                                                                                                                                                                                                                                                                                                                                                                                                      </v>
          </cell>
          <cell r="E199" t="str">
            <v xml:space="preserve">UN    </v>
          </cell>
          <cell r="F199" t="str">
            <v>90,18</v>
          </cell>
          <cell r="G199" t="str">
            <v>90,18</v>
          </cell>
          <cell r="I199" t="str">
            <v>CR</v>
          </cell>
        </row>
        <row r="200">
          <cell r="A200" t="str">
            <v>SINAPI-I 38469</v>
          </cell>
          <cell r="B200" t="str">
            <v>SINAPI-I</v>
          </cell>
          <cell r="C200">
            <v>38469</v>
          </cell>
          <cell r="D200" t="str">
            <v xml:space="preserve">ALICATE DE PRESSAO PARA SOLDA DE CHAPA 18"                                                                                                                                                                                                                                                                                                                                                                                                                                                                </v>
          </cell>
          <cell r="E200" t="str">
            <v xml:space="preserve">UN    </v>
          </cell>
          <cell r="F200" t="str">
            <v>96,97</v>
          </cell>
          <cell r="G200" t="str">
            <v>96,97</v>
          </cell>
          <cell r="I200" t="str">
            <v>CR</v>
          </cell>
        </row>
        <row r="201">
          <cell r="A201" t="str">
            <v>SINAPI-I 38467</v>
          </cell>
          <cell r="B201" t="str">
            <v>SINAPI-I</v>
          </cell>
          <cell r="C201">
            <v>38467</v>
          </cell>
          <cell r="D201" t="str">
            <v xml:space="preserve">ALICATE DE PRESSAO 11" PARA SOLDA, TIPO C                                                                                                                                                                                                                                                                                                                                                                                                                                                                 </v>
          </cell>
          <cell r="E201" t="str">
            <v xml:space="preserve">UN    </v>
          </cell>
          <cell r="F201" t="str">
            <v>54,56</v>
          </cell>
          <cell r="G201" t="str">
            <v>54,56</v>
          </cell>
          <cell r="I201" t="str">
            <v>CR</v>
          </cell>
        </row>
        <row r="202">
          <cell r="A202" t="str">
            <v>SINAPI-I 38468</v>
          </cell>
          <cell r="B202" t="str">
            <v>SINAPI-I</v>
          </cell>
          <cell r="C202">
            <v>38468</v>
          </cell>
          <cell r="D202" t="str">
            <v xml:space="preserve">ALICATE DE PRESSAO 11" PARA SOLDA, TIPO U                                                                                                                                                                                                                                                                                                                                                                                                                                                                 </v>
          </cell>
          <cell r="E202" t="str">
            <v xml:space="preserve">UN    </v>
          </cell>
          <cell r="F202" t="str">
            <v>60,04</v>
          </cell>
          <cell r="G202" t="str">
            <v>60,04</v>
          </cell>
          <cell r="I202" t="str">
            <v>CR</v>
          </cell>
        </row>
        <row r="203">
          <cell r="A203" t="str">
            <v>SINAPI-I 38471</v>
          </cell>
          <cell r="B203" t="str">
            <v>SINAPI-I</v>
          </cell>
          <cell r="C203">
            <v>38471</v>
          </cell>
          <cell r="D203" t="str">
            <v xml:space="preserve">ALICATE PARA ANEIS DE PISTAO, CAPACIDADE 50 A 100 MM                                                                                                                                                                                                                                                                                                                                                                                                                                                      </v>
          </cell>
          <cell r="E203" t="str">
            <v xml:space="preserve">UN    </v>
          </cell>
          <cell r="F203" t="str">
            <v>77,97</v>
          </cell>
          <cell r="G203" t="str">
            <v>77,97</v>
          </cell>
          <cell r="I203" t="str">
            <v>CR</v>
          </cell>
        </row>
        <row r="204">
          <cell r="A204" t="str">
            <v>SINAPI-I 37370</v>
          </cell>
          <cell r="B204" t="str">
            <v>SINAPI-I</v>
          </cell>
          <cell r="C204">
            <v>37370</v>
          </cell>
          <cell r="D204" t="str">
            <v xml:space="preserve">ALIMENTACAO - HORISTA (COLETADO CAIXA - ENCARGOS COMPLEMENTARES)                                                                                                                                                                                                                                                                                                                                                                                                                                          </v>
          </cell>
          <cell r="E204" t="str">
            <v xml:space="preserve">H     </v>
          </cell>
          <cell r="F204" t="str">
            <v>1,89</v>
          </cell>
          <cell r="G204" t="str">
            <v>1,89</v>
          </cell>
          <cell r="I204" t="str">
            <v xml:space="preserve">C </v>
          </cell>
        </row>
        <row r="205">
          <cell r="A205" t="str">
            <v>SINAPI-I 40862</v>
          </cell>
          <cell r="B205" t="str">
            <v>SINAPI-I</v>
          </cell>
          <cell r="C205">
            <v>40862</v>
          </cell>
          <cell r="D205" t="str">
            <v xml:space="preserve">ALIMENTACAO - MENSALISTA (COLETADO CAIXA - ENCARGOS COMPLEMENTARES)                                                                                                                                                                                                                                                                                                                                                                                                                                       </v>
          </cell>
          <cell r="E205" t="str">
            <v xml:space="preserve">MES   </v>
          </cell>
          <cell r="F205" t="str">
            <v>355,72</v>
          </cell>
          <cell r="G205" t="str">
            <v>355,72</v>
          </cell>
          <cell r="I205" t="str">
            <v xml:space="preserve">C </v>
          </cell>
        </row>
        <row r="206">
          <cell r="A206" t="str">
            <v>SINAPI-I 10658</v>
          </cell>
          <cell r="B206" t="str">
            <v>SINAPI-I</v>
          </cell>
          <cell r="C206">
            <v>10658</v>
          </cell>
          <cell r="D206" t="str">
            <v xml:space="preserve">ALISADORA DE CONCRETO COM MOTOR A GASOLINA DE 5,5 HP, PESO COM MOTOR DE 78 KG, 4 PAS                                                                                                                                                                                                                                                                                                                                                                                                                      </v>
          </cell>
          <cell r="E206" t="str">
            <v xml:space="preserve">UN    </v>
          </cell>
          <cell r="F206" t="str">
            <v>7.359,00</v>
          </cell>
          <cell r="G206" t="str">
            <v>7.359,00</v>
          </cell>
          <cell r="I206" t="str">
            <v>AS</v>
          </cell>
        </row>
        <row r="207">
          <cell r="A207" t="str">
            <v>SINAPI-I 253</v>
          </cell>
          <cell r="B207" t="str">
            <v>SINAPI-I</v>
          </cell>
          <cell r="C207">
            <v>253</v>
          </cell>
          <cell r="D207" t="str">
            <v xml:space="preserve">ALMOXARIFE (HORISTA)                                                                                                                                                                                                                                                                                                                                                                                                                                                                                      </v>
          </cell>
          <cell r="E207" t="str">
            <v xml:space="preserve">H     </v>
          </cell>
          <cell r="F207" t="str">
            <v>18,81</v>
          </cell>
          <cell r="G207" t="str">
            <v>21,62</v>
          </cell>
          <cell r="I207" t="str">
            <v xml:space="preserve">C </v>
          </cell>
        </row>
        <row r="208">
          <cell r="A208" t="str">
            <v>SINAPI-I 40809</v>
          </cell>
          <cell r="B208" t="str">
            <v>SINAPI-I</v>
          </cell>
          <cell r="C208">
            <v>40809</v>
          </cell>
          <cell r="D208" t="str">
            <v xml:space="preserve">ALMOXARIFE (MENSALISTA)                                                                                                                                                                                                                                                                                                                                                                                                                                                                                   </v>
          </cell>
          <cell r="E208" t="str">
            <v xml:space="preserve">MES   </v>
          </cell>
          <cell r="F208" t="str">
            <v>3.320,54</v>
          </cell>
          <cell r="G208" t="str">
            <v>3.820,57</v>
          </cell>
          <cell r="I208" t="str">
            <v>CR</v>
          </cell>
        </row>
        <row r="209">
          <cell r="A209" t="str">
            <v>SINAPI-I 42428</v>
          </cell>
          <cell r="B209" t="str">
            <v>SINAPI-I</v>
          </cell>
          <cell r="C209">
            <v>42428</v>
          </cell>
          <cell r="D209" t="str">
            <v xml:space="preserve">ALONGADOR COM TRES ALTURAS, EM TUBO DE ACO CARBONO, PINTURA NO PROCESSO ELETROSTATICO - EQUIPAMENTO DE GINASTICA PARA ACADEMIA AO AR LIVRE / ACADEMIA DA TERCEIRA IDADE - ATI                                                                                                                                                                                                                                                                                                                             </v>
          </cell>
          <cell r="E209" t="str">
            <v xml:space="preserve">UN    </v>
          </cell>
          <cell r="F209" t="str">
            <v>2.271,00</v>
          </cell>
          <cell r="G209" t="str">
            <v>2.271,00</v>
          </cell>
          <cell r="I209" t="str">
            <v>AS</v>
          </cell>
        </row>
        <row r="210">
          <cell r="A210" t="str">
            <v>SINAPI-I 301</v>
          </cell>
          <cell r="B210" t="str">
            <v>SINAPI-I</v>
          </cell>
          <cell r="C210">
            <v>301</v>
          </cell>
          <cell r="D210" t="str">
            <v xml:space="preserve">ANEL BORRACHA PARA TUBO ESGOTO PREDIAL, DN 100 MM (NBR 5688)                                                                                                                                                                                                                                                                                                                                                                                                                                              </v>
          </cell>
          <cell r="E210" t="str">
            <v xml:space="preserve">UN    </v>
          </cell>
          <cell r="F210" t="str">
            <v>3,00</v>
          </cell>
          <cell r="G210" t="str">
            <v>3,00</v>
          </cell>
          <cell r="I210" t="str">
            <v xml:space="preserve">C </v>
          </cell>
        </row>
        <row r="211">
          <cell r="A211" t="str">
            <v>SINAPI-I 296</v>
          </cell>
          <cell r="B211" t="str">
            <v>SINAPI-I</v>
          </cell>
          <cell r="C211">
            <v>296</v>
          </cell>
          <cell r="D211" t="str">
            <v xml:space="preserve">ANEL BORRACHA PARA TUBO ESGOTO PREDIAL, DN 50 MM (NBR 5688)                                                                                                                                                                                                                                                                                                                                                                                                                                               </v>
          </cell>
          <cell r="E211" t="str">
            <v xml:space="preserve">UN    </v>
          </cell>
          <cell r="F211" t="str">
            <v>1,69</v>
          </cell>
          <cell r="G211" t="str">
            <v>1,69</v>
          </cell>
          <cell r="I211" t="str">
            <v>CR</v>
          </cell>
        </row>
        <row r="212">
          <cell r="A212" t="str">
            <v>SINAPI-I 297</v>
          </cell>
          <cell r="B212" t="str">
            <v>SINAPI-I</v>
          </cell>
          <cell r="C212">
            <v>297</v>
          </cell>
          <cell r="D212" t="str">
            <v xml:space="preserve">ANEL BORRACHA PARA TUBO ESGOTO PREDIAL, DN 75 MM (NBR 5688)                                                                                                                                                                                                                                                                                                                                                                                                                                               </v>
          </cell>
          <cell r="E212" t="str">
            <v xml:space="preserve">UN    </v>
          </cell>
          <cell r="F212" t="str">
            <v>2,49</v>
          </cell>
          <cell r="G212" t="str">
            <v>2,49</v>
          </cell>
          <cell r="I212" t="str">
            <v>CR</v>
          </cell>
        </row>
        <row r="213">
          <cell r="A213" t="str">
            <v>SINAPI-I 299</v>
          </cell>
          <cell r="B213" t="str">
            <v>SINAPI-I</v>
          </cell>
          <cell r="C213">
            <v>299</v>
          </cell>
          <cell r="D213" t="str">
            <v xml:space="preserve">ANEL BORRACHA, DN 100 MM, PARA TUBO SERIE REFORCADA ESGOTO PREDIAL                                                                                                                                                                                                                                                                                                                                                                                                                                        </v>
          </cell>
          <cell r="E213" t="str">
            <v xml:space="preserve">UN    </v>
          </cell>
          <cell r="F213" t="str">
            <v>3,52</v>
          </cell>
          <cell r="G213" t="str">
            <v>3,52</v>
          </cell>
          <cell r="I213" t="str">
            <v>CR</v>
          </cell>
        </row>
        <row r="214">
          <cell r="A214" t="str">
            <v>SINAPI-I 300</v>
          </cell>
          <cell r="B214" t="str">
            <v>SINAPI-I</v>
          </cell>
          <cell r="C214">
            <v>300</v>
          </cell>
          <cell r="D214" t="str">
            <v xml:space="preserve">ANEL BORRACHA, DN 150 MM, PARA TUBO SERIE REFORCADA ESGOTO PREDIAL                                                                                                                                                                                                                                                                                                                                                                                                                                        </v>
          </cell>
          <cell r="E214" t="str">
            <v xml:space="preserve">UN    </v>
          </cell>
          <cell r="F214" t="str">
            <v>12,18</v>
          </cell>
          <cell r="G214" t="str">
            <v>12,18</v>
          </cell>
          <cell r="I214" t="str">
            <v>CR</v>
          </cell>
        </row>
        <row r="215">
          <cell r="A215" t="str">
            <v>SINAPI-I 20085</v>
          </cell>
          <cell r="B215" t="str">
            <v>SINAPI-I</v>
          </cell>
          <cell r="C215">
            <v>20085</v>
          </cell>
          <cell r="D215" t="str">
            <v xml:space="preserve">ANEL BORRACHA, DN 50 MM, PARA TUBO SERIE REFORCADA ESGOTO PREDIAL                                                                                                                                                                                                                                                                                                                                                                                                                                         </v>
          </cell>
          <cell r="E215" t="str">
            <v xml:space="preserve">UN    </v>
          </cell>
          <cell r="F215" t="str">
            <v>2,22</v>
          </cell>
          <cell r="G215" t="str">
            <v>2,22</v>
          </cell>
          <cell r="I215" t="str">
            <v>CR</v>
          </cell>
        </row>
        <row r="216">
          <cell r="A216" t="str">
            <v>SINAPI-I 298</v>
          </cell>
          <cell r="B216" t="str">
            <v>SINAPI-I</v>
          </cell>
          <cell r="C216">
            <v>298</v>
          </cell>
          <cell r="D216" t="str">
            <v xml:space="preserve">ANEL BORRACHA, DN 75 MM, PARA TUBO SERIE REFORCADA ESGOTO PREDIAL                                                                                                                                                                                                                                                                                                                                                                                                                                         </v>
          </cell>
          <cell r="E216" t="str">
            <v xml:space="preserve">UN    </v>
          </cell>
          <cell r="F216" t="str">
            <v>2,70</v>
          </cell>
          <cell r="G216" t="str">
            <v>2,70</v>
          </cell>
          <cell r="I216" t="str">
            <v>CR</v>
          </cell>
        </row>
        <row r="217">
          <cell r="A217" t="str">
            <v>SINAPI-I 311</v>
          </cell>
          <cell r="B217" t="str">
            <v>SINAPI-I</v>
          </cell>
          <cell r="C217">
            <v>311</v>
          </cell>
          <cell r="D217" t="str">
            <v xml:space="preserve">ANEL BORRACHA, PARA TUBO PVC DEFOFO, DN 100 MM (NBR 7665)                                                                                                                                                                                                                                                                                                                                                                                                                                                 </v>
          </cell>
          <cell r="E217" t="str">
            <v xml:space="preserve">UN    </v>
          </cell>
          <cell r="F217" t="str">
            <v>10,04</v>
          </cell>
          <cell r="G217" t="str">
            <v>10,04</v>
          </cell>
          <cell r="I217" t="str">
            <v>CR</v>
          </cell>
        </row>
        <row r="218">
          <cell r="A218" t="str">
            <v>SINAPI-I 318</v>
          </cell>
          <cell r="B218" t="str">
            <v>SINAPI-I</v>
          </cell>
          <cell r="C218">
            <v>318</v>
          </cell>
          <cell r="D218" t="str">
            <v xml:space="preserve">ANEL BORRACHA, PARA TUBO PVC DEFOFO, DN 150 MM (NBR 7665)                                                                                                                                                                                                                                                                                                                                                                                                                                                 </v>
          </cell>
          <cell r="E218" t="str">
            <v xml:space="preserve">UN    </v>
          </cell>
          <cell r="F218" t="str">
            <v>20,22</v>
          </cell>
          <cell r="G218" t="str">
            <v>20,22</v>
          </cell>
          <cell r="I218" t="str">
            <v>CR</v>
          </cell>
        </row>
        <row r="219">
          <cell r="A219" t="str">
            <v>SINAPI-I 319</v>
          </cell>
          <cell r="B219" t="str">
            <v>SINAPI-I</v>
          </cell>
          <cell r="C219">
            <v>319</v>
          </cell>
          <cell r="D219" t="str">
            <v xml:space="preserve">ANEL BORRACHA, PARA TUBO PVC DEFOFO, DN 200 MM (NBR 7665)                                                                                                                                                                                                                                                                                                                                                                                                                                                 </v>
          </cell>
          <cell r="E219" t="str">
            <v xml:space="preserve">UN    </v>
          </cell>
          <cell r="F219" t="str">
            <v>31,71</v>
          </cell>
          <cell r="G219" t="str">
            <v>31,71</v>
          </cell>
          <cell r="I219" t="str">
            <v>CR</v>
          </cell>
        </row>
        <row r="220">
          <cell r="A220" t="str">
            <v>SINAPI-I 303</v>
          </cell>
          <cell r="B220" t="str">
            <v>SINAPI-I</v>
          </cell>
          <cell r="C220">
            <v>303</v>
          </cell>
          <cell r="D220" t="str">
            <v xml:space="preserve">ANEL BORRACHA, PARA TUBO PVC, REDE COLETOR ESGOTO, DN 100 MM (NBR 7362)                                                                                                                                                                                                                                                                                                                                                                                                                                   </v>
          </cell>
          <cell r="E220" t="str">
            <v xml:space="preserve">UN    </v>
          </cell>
          <cell r="F220" t="str">
            <v>3,32</v>
          </cell>
          <cell r="G220" t="str">
            <v>3,32</v>
          </cell>
          <cell r="I220" t="str">
            <v>CR</v>
          </cell>
        </row>
        <row r="221">
          <cell r="A221" t="str">
            <v>SINAPI-I 305</v>
          </cell>
          <cell r="B221" t="str">
            <v>SINAPI-I</v>
          </cell>
          <cell r="C221">
            <v>305</v>
          </cell>
          <cell r="D221" t="str">
            <v xml:space="preserve">ANEL BORRACHA, PARA TUBO PVC, REDE COLETOR ESGOTO, DN 150 MM (NBR 7362)                                                                                                                                                                                                                                                                                                                                                                                                                                   </v>
          </cell>
          <cell r="E221" t="str">
            <v xml:space="preserve">UN    </v>
          </cell>
          <cell r="F221" t="str">
            <v>10,45</v>
          </cell>
          <cell r="G221" t="str">
            <v>10,45</v>
          </cell>
          <cell r="I221" t="str">
            <v>CR</v>
          </cell>
        </row>
        <row r="222">
          <cell r="A222" t="str">
            <v>SINAPI-I 306</v>
          </cell>
          <cell r="B222" t="str">
            <v>SINAPI-I</v>
          </cell>
          <cell r="C222">
            <v>306</v>
          </cell>
          <cell r="D222" t="str">
            <v xml:space="preserve">ANEL BORRACHA, PARA TUBO PVC, REDE COLETOR ESGOTO, DN 200 MM (NBR 7362)                                                                                                                                                                                                                                                                                                                                                                                                                                   </v>
          </cell>
          <cell r="E222" t="str">
            <v xml:space="preserve">UN    </v>
          </cell>
          <cell r="F222" t="str">
            <v>15,85</v>
          </cell>
          <cell r="G222" t="str">
            <v>15,85</v>
          </cell>
          <cell r="I222" t="str">
            <v>CR</v>
          </cell>
        </row>
        <row r="223">
          <cell r="A223" t="str">
            <v>SINAPI-I 307</v>
          </cell>
          <cell r="B223" t="str">
            <v>SINAPI-I</v>
          </cell>
          <cell r="C223">
            <v>307</v>
          </cell>
          <cell r="D223" t="str">
            <v xml:space="preserve">ANEL BORRACHA, PARA TUBO PVC, REDE COLETOR ESGOTO, DN 250 MM (NBR 7362)                                                                                                                                                                                                                                                                                                                                                                                                                                   </v>
          </cell>
          <cell r="E223" t="str">
            <v xml:space="preserve">UN    </v>
          </cell>
          <cell r="F223" t="str">
            <v>40,06</v>
          </cell>
          <cell r="G223" t="str">
            <v>40,06</v>
          </cell>
          <cell r="I223" t="str">
            <v>CR</v>
          </cell>
        </row>
        <row r="224">
          <cell r="A224" t="str">
            <v>SINAPI-I 309</v>
          </cell>
          <cell r="B224" t="str">
            <v>SINAPI-I</v>
          </cell>
          <cell r="C224">
            <v>309</v>
          </cell>
          <cell r="D224" t="str">
            <v xml:space="preserve">ANEL BORRACHA, PARA TUBO PVC, REDE COLETOR ESGOTO, DN 350 MM (NBR 7362)                                                                                                                                                                                                                                                                                                                                                                                                                                   </v>
          </cell>
          <cell r="E224" t="str">
            <v xml:space="preserve">UN    </v>
          </cell>
          <cell r="F224" t="str">
            <v>65,62</v>
          </cell>
          <cell r="G224" t="str">
            <v>65,62</v>
          </cell>
          <cell r="I224" t="str">
            <v>CR</v>
          </cell>
        </row>
        <row r="225">
          <cell r="A225" t="str">
            <v>SINAPI-I 310</v>
          </cell>
          <cell r="B225" t="str">
            <v>SINAPI-I</v>
          </cell>
          <cell r="C225">
            <v>310</v>
          </cell>
          <cell r="D225" t="str">
            <v xml:space="preserve">ANEL BORRACHA, PARA TUBO PVC, REDE COLETOR ESGOTO, DN 400 MM (NBR 7362)                                                                                                                                                                                                                                                                                                                                                                                                                                   </v>
          </cell>
          <cell r="E225" t="str">
            <v xml:space="preserve">UN    </v>
          </cell>
          <cell r="F225" t="str">
            <v>90,95</v>
          </cell>
          <cell r="G225" t="str">
            <v>90,95</v>
          </cell>
          <cell r="I225" t="str">
            <v>CR</v>
          </cell>
        </row>
        <row r="226">
          <cell r="A226" t="str">
            <v>SINAPI-I 328</v>
          </cell>
          <cell r="B226" t="str">
            <v>SINAPI-I</v>
          </cell>
          <cell r="C226">
            <v>328</v>
          </cell>
          <cell r="D226" t="str">
            <v xml:space="preserve">ANEL BORRACHA, PARA TUBO/CONEXAO PVC PBA, DN 100 MM, PARA REDE AGUA                                                                                                                                                                                                                                                                                                                                                                                                                                       </v>
          </cell>
          <cell r="E226" t="str">
            <v xml:space="preserve">UN    </v>
          </cell>
          <cell r="F226" t="str">
            <v>7,95</v>
          </cell>
          <cell r="G226" t="str">
            <v>7,95</v>
          </cell>
          <cell r="I226" t="str">
            <v>CR</v>
          </cell>
        </row>
        <row r="227">
          <cell r="A227" t="str">
            <v>SINAPI-I 325</v>
          </cell>
          <cell r="B227" t="str">
            <v>SINAPI-I</v>
          </cell>
          <cell r="C227">
            <v>325</v>
          </cell>
          <cell r="D227" t="str">
            <v xml:space="preserve">ANEL BORRACHA, PARA TUBO/CONEXAO PVC PBA, DN 50 MM, PARA REDE AGUA                                                                                                                                                                                                                                                                                                                                                                                                                                        </v>
          </cell>
          <cell r="E227" t="str">
            <v xml:space="preserve">UN    </v>
          </cell>
          <cell r="F227" t="str">
            <v>2,34</v>
          </cell>
          <cell r="G227" t="str">
            <v>2,34</v>
          </cell>
          <cell r="I227" t="str">
            <v>CR</v>
          </cell>
        </row>
        <row r="228">
          <cell r="A228" t="str">
            <v>SINAPI-I 20326</v>
          </cell>
          <cell r="B228" t="str">
            <v>SINAPI-I</v>
          </cell>
          <cell r="C228">
            <v>20326</v>
          </cell>
          <cell r="D228" t="str">
            <v xml:space="preserve">ANEL BORRACHA, PARA TUBO/CONEXAO PVC PBA, DN 60 MM, PARA REDE AGUA                                                                                                                                                                                                                                                                                                                                                                                                                                        </v>
          </cell>
          <cell r="E228" t="str">
            <v xml:space="preserve">UN    </v>
          </cell>
          <cell r="F228" t="str">
            <v>4,29</v>
          </cell>
          <cell r="G228" t="str">
            <v>4,29</v>
          </cell>
          <cell r="I228" t="str">
            <v>CR</v>
          </cell>
        </row>
        <row r="229">
          <cell r="A229" t="str">
            <v>SINAPI-I 329</v>
          </cell>
          <cell r="B229" t="str">
            <v>SINAPI-I</v>
          </cell>
          <cell r="C229">
            <v>329</v>
          </cell>
          <cell r="D229" t="str">
            <v xml:space="preserve">ANEL BORRACHA, PARA TUBO/CONEXAO PVC PBA, DN 75 MM, PARA REDE AGUA                                                                                                                                                                                                                                                                                                                                                                                                                                        </v>
          </cell>
          <cell r="E229" t="str">
            <v xml:space="preserve">UN    </v>
          </cell>
          <cell r="F229" t="str">
            <v>6,65</v>
          </cell>
          <cell r="G229" t="str">
            <v>6,65</v>
          </cell>
          <cell r="I229" t="str">
            <v>CR</v>
          </cell>
        </row>
        <row r="230">
          <cell r="A230" t="str">
            <v>SINAPI-I 308</v>
          </cell>
          <cell r="B230" t="str">
            <v>SINAPI-I</v>
          </cell>
          <cell r="C230">
            <v>308</v>
          </cell>
          <cell r="D230" t="str">
            <v xml:space="preserve">ANEL BORRACHA, PARA TUBO, PVC REDE COLETOR ESGOTO, DN 300 MM (NBR 7362)                                                                                                                                                                                                                                                                                                                                                                                                                                   </v>
          </cell>
          <cell r="E230" t="str">
            <v xml:space="preserve">UN    </v>
          </cell>
          <cell r="F230" t="str">
            <v>89,40</v>
          </cell>
          <cell r="G230" t="str">
            <v>89,40</v>
          </cell>
          <cell r="I230" t="str">
            <v>CR</v>
          </cell>
        </row>
        <row r="231">
          <cell r="A231" t="str">
            <v>SINAPI-I 39642</v>
          </cell>
          <cell r="B231" t="str">
            <v>SINAPI-I</v>
          </cell>
          <cell r="C231">
            <v>39642</v>
          </cell>
          <cell r="D231" t="str">
            <v xml:space="preserve">ANEL DE BORRACHA PARA VEDACAO DE DUTO PEAD CORRUGADO PARA ELETRICA, DN 1 1/2" (NBR 15715)                                                                                                                                                                                                                                                                                                                                                                                                                 </v>
          </cell>
          <cell r="E231" t="str">
            <v xml:space="preserve">UN    </v>
          </cell>
          <cell r="F231" t="str">
            <v>2,94</v>
          </cell>
          <cell r="G231" t="str">
            <v>2,94</v>
          </cell>
          <cell r="I231" t="str">
            <v>CR</v>
          </cell>
        </row>
        <row r="232">
          <cell r="A232" t="str">
            <v>SINAPI-I 39641</v>
          </cell>
          <cell r="B232" t="str">
            <v>SINAPI-I</v>
          </cell>
          <cell r="C232">
            <v>39641</v>
          </cell>
          <cell r="D232" t="str">
            <v xml:space="preserve">ANEL DE BORRACHA PARA VEDACAO DE DUTO PEAD CORRUGADO PARA ELETRICA, DN 1 1/4" (NBR 15715)                                                                                                                                                                                                                                                                                                                                                                                                                 </v>
          </cell>
          <cell r="E232" t="str">
            <v xml:space="preserve">UN    </v>
          </cell>
          <cell r="F232" t="str">
            <v>2,58</v>
          </cell>
          <cell r="G232" t="str">
            <v>2,58</v>
          </cell>
          <cell r="I232" t="str">
            <v>CR</v>
          </cell>
        </row>
        <row r="233">
          <cell r="A233" t="str">
            <v>SINAPI-I 39643</v>
          </cell>
          <cell r="B233" t="str">
            <v>SINAPI-I</v>
          </cell>
          <cell r="C233">
            <v>39643</v>
          </cell>
          <cell r="D233" t="str">
            <v xml:space="preserve">ANEL DE BORRACHA PARA VEDACAO DE DUTO PEAD CORRUGADO PARA ELETRICA, DN 2" (NBR 15715)                                                                                                                                                                                                                                                                                                                                                                                                                     </v>
          </cell>
          <cell r="E233" t="str">
            <v xml:space="preserve">UN    </v>
          </cell>
          <cell r="F233" t="str">
            <v>3,46</v>
          </cell>
          <cell r="G233" t="str">
            <v>3,46</v>
          </cell>
          <cell r="I233" t="str">
            <v>CR</v>
          </cell>
        </row>
        <row r="234">
          <cell r="A234" t="str">
            <v>SINAPI-I 39644</v>
          </cell>
          <cell r="B234" t="str">
            <v>SINAPI-I</v>
          </cell>
          <cell r="C234">
            <v>39644</v>
          </cell>
          <cell r="D234" t="str">
            <v xml:space="preserve">ANEL DE BORRACHA PARA VEDACAO DE DUTO PEAD CORRUGADO PARA ELETRICA, DN 3" (NBR 15715)                                                                                                                                                                                                                                                                                                                                                                                                                     </v>
          </cell>
          <cell r="E234" t="str">
            <v xml:space="preserve">UN    </v>
          </cell>
          <cell r="F234" t="str">
            <v>5,36</v>
          </cell>
          <cell r="G234" t="str">
            <v>5,36</v>
          </cell>
          <cell r="I234" t="str">
            <v>CR</v>
          </cell>
        </row>
        <row r="235">
          <cell r="A235" t="str">
            <v>SINAPI-I 39645</v>
          </cell>
          <cell r="B235" t="str">
            <v>SINAPI-I</v>
          </cell>
          <cell r="C235">
            <v>39645</v>
          </cell>
          <cell r="D235" t="str">
            <v xml:space="preserve">ANEL DE BORRACHA PARA VEDACAO DE DUTO PEAD CORRUGADO PARA ELETRICA, DN 4" (NBR 15715)                                                                                                                                                                                                                                                                                                                                                                                                                     </v>
          </cell>
          <cell r="E235" t="str">
            <v xml:space="preserve">UN    </v>
          </cell>
          <cell r="F235" t="str">
            <v>5,88</v>
          </cell>
          <cell r="G235" t="str">
            <v>5,88</v>
          </cell>
          <cell r="I235" t="str">
            <v>CR</v>
          </cell>
        </row>
        <row r="236">
          <cell r="A236" t="str">
            <v>SINAPI-I 41610</v>
          </cell>
          <cell r="B236" t="str">
            <v>SINAPI-I</v>
          </cell>
          <cell r="C236">
            <v>41610</v>
          </cell>
          <cell r="D236" t="str">
            <v xml:space="preserve">ANEL DE CONCRETO ARMADO COM FUNDO, PARA FOSSA E POCO 1,50 X *0,50* M                                                                                                                                                                                                                                                                                                                                                                                                                                      </v>
          </cell>
          <cell r="E236" t="str">
            <v xml:space="preserve">UN    </v>
          </cell>
          <cell r="F236" t="str">
            <v>771,72</v>
          </cell>
          <cell r="G236" t="str">
            <v>771,72</v>
          </cell>
          <cell r="I236" t="str">
            <v>CR</v>
          </cell>
        </row>
        <row r="237">
          <cell r="A237" t="str">
            <v>SINAPI-I 41611</v>
          </cell>
          <cell r="B237" t="str">
            <v>SINAPI-I</v>
          </cell>
          <cell r="C237">
            <v>41611</v>
          </cell>
          <cell r="D237" t="str">
            <v xml:space="preserve">ANEL DE CONCRETO ARMADO COM FUNDO, PARA FOSSA E POCO 2,00 X *0,50* M                                                                                                                                                                                                                                                                                                                                                                                                                                      </v>
          </cell>
          <cell r="E237" t="str">
            <v xml:space="preserve">UN    </v>
          </cell>
          <cell r="F237" t="str">
            <v>1.216,38</v>
          </cell>
          <cell r="G237" t="str">
            <v>1.216,38</v>
          </cell>
          <cell r="I237" t="str">
            <v>CR</v>
          </cell>
        </row>
        <row r="238">
          <cell r="A238" t="str">
            <v>SINAPI-I 41612</v>
          </cell>
          <cell r="B238" t="str">
            <v>SINAPI-I</v>
          </cell>
          <cell r="C238">
            <v>41612</v>
          </cell>
          <cell r="D238" t="str">
            <v xml:space="preserve">ANEL DE CONCRETO ARMADO COM FUNDO, PARA FOSSA E POCO 2,50 X *0,50* M                                                                                                                                                                                                                                                                                                                                                                                                                                      </v>
          </cell>
          <cell r="E238" t="str">
            <v xml:space="preserve">UN    </v>
          </cell>
          <cell r="F238" t="str">
            <v>1.707,98</v>
          </cell>
          <cell r="G238" t="str">
            <v>1.707,98</v>
          </cell>
          <cell r="I238" t="str">
            <v>CR</v>
          </cell>
        </row>
        <row r="239">
          <cell r="A239" t="str">
            <v>SINAPI-I 41637</v>
          </cell>
          <cell r="B239" t="str">
            <v>SINAPI-I</v>
          </cell>
          <cell r="C239">
            <v>41637</v>
          </cell>
          <cell r="D239" t="str">
            <v xml:space="preserve">ANEL DE CONCRETO ARMADO, COM FUROS/DRENO PARA SUMIDOURO, D = 0,80 M, H = 0,50 M                                                                                                                                                                                                                                                                                                                                                                                                                           </v>
          </cell>
          <cell r="E239" t="str">
            <v xml:space="preserve">UN    </v>
          </cell>
          <cell r="F239" t="str">
            <v>159,66</v>
          </cell>
          <cell r="G239" t="str">
            <v>159,66</v>
          </cell>
          <cell r="I239" t="str">
            <v>CR</v>
          </cell>
        </row>
        <row r="240">
          <cell r="A240" t="str">
            <v>SINAPI-I 41638</v>
          </cell>
          <cell r="B240" t="str">
            <v>SINAPI-I</v>
          </cell>
          <cell r="C240">
            <v>41638</v>
          </cell>
          <cell r="D240" t="str">
            <v xml:space="preserve">ANEL DE CONCRETO ARMADO, COM FUROS/DRENO PARA SUMIDOURO, D = 1,00 M, H = 0,50M                                                                                                                                                                                                                                                                                                                                                                                                                            </v>
          </cell>
          <cell r="E240" t="str">
            <v xml:space="preserve">UN    </v>
          </cell>
          <cell r="F240" t="str">
            <v>207,98</v>
          </cell>
          <cell r="G240" t="str">
            <v>207,98</v>
          </cell>
          <cell r="I240" t="str">
            <v>CR</v>
          </cell>
        </row>
        <row r="241">
          <cell r="A241" t="str">
            <v>SINAPI-I 41639</v>
          </cell>
          <cell r="B241" t="str">
            <v>SINAPI-I</v>
          </cell>
          <cell r="C241">
            <v>41639</v>
          </cell>
          <cell r="D241" t="str">
            <v xml:space="preserve">ANEL DE CONCRETO ARMADO, COM FUROS/DRENO PARA SUMIDOURO, D = 1,50 M, H = 0,50 M                                                                                                                                                                                                                                                                                                                                                                                                                           </v>
          </cell>
          <cell r="E241" t="str">
            <v xml:space="preserve">UN    </v>
          </cell>
          <cell r="F241" t="str">
            <v>503,15</v>
          </cell>
          <cell r="G241" t="str">
            <v>503,15</v>
          </cell>
          <cell r="I241" t="str">
            <v>CR</v>
          </cell>
        </row>
        <row r="242">
          <cell r="A242" t="str">
            <v>SINAPI-I 11789</v>
          </cell>
          <cell r="B242" t="str">
            <v>SINAPI-I</v>
          </cell>
          <cell r="C242">
            <v>11789</v>
          </cell>
          <cell r="D242" t="str">
            <v xml:space="preserve">ANEL DE DISTRIBUICAO EM ACO GALVANIZADO PARA FIO FE-160                                                                                                                                                                                                                                                                                                                                                                                                                                                   </v>
          </cell>
          <cell r="E242" t="str">
            <v xml:space="preserve">UN    </v>
          </cell>
          <cell r="F242" t="str">
            <v>0,87</v>
          </cell>
          <cell r="G242" t="str">
            <v>0,87</v>
          </cell>
          <cell r="I242" t="str">
            <v>AS</v>
          </cell>
        </row>
        <row r="243">
          <cell r="A243" t="str">
            <v>SINAPI-I 20975</v>
          </cell>
          <cell r="B243" t="str">
            <v>SINAPI-I</v>
          </cell>
          <cell r="C243">
            <v>20975</v>
          </cell>
          <cell r="D243" t="str">
            <v xml:space="preserve">ANEL DE EXPANSAO EM COBRE, ENGATE RAPIDO 1 1/2", PARA EMPATACAO MANGUEIRA DE COMBATE A INCENDIO PREDIAL                                                                                                                                                                                                                                                                                                                                                                                                   </v>
          </cell>
          <cell r="E243" t="str">
            <v xml:space="preserve">UN    </v>
          </cell>
          <cell r="F243" t="str">
            <v>12,36</v>
          </cell>
          <cell r="G243" t="str">
            <v>12,36</v>
          </cell>
          <cell r="I243" t="str">
            <v>CR</v>
          </cell>
        </row>
        <row r="244">
          <cell r="A244" t="str">
            <v>SINAPI-I 20976</v>
          </cell>
          <cell r="B244" t="str">
            <v>SINAPI-I</v>
          </cell>
          <cell r="C244">
            <v>20976</v>
          </cell>
          <cell r="D244" t="str">
            <v xml:space="preserve">ANEL DE EXPANSAO EM COBRE, ENGATE RAPIDO 2 1/2", PARA EMPATACAO MANGUEIRA DE COMBATE A INCENDIO PREDIAL                                                                                                                                                                                                                                                                                                                                                                                                   </v>
          </cell>
          <cell r="E244" t="str">
            <v xml:space="preserve">UN    </v>
          </cell>
          <cell r="F244" t="str">
            <v>18,68</v>
          </cell>
          <cell r="G244" t="str">
            <v>18,68</v>
          </cell>
          <cell r="I244" t="str">
            <v>CR</v>
          </cell>
        </row>
        <row r="245">
          <cell r="A245" t="str">
            <v>SINAPI-I 40340</v>
          </cell>
          <cell r="B245" t="str">
            <v>SINAPI-I</v>
          </cell>
          <cell r="C245">
            <v>40340</v>
          </cell>
          <cell r="D245" t="str">
            <v xml:space="preserve">ANEL DE VEDACAO/JUNTA ELASTICA, H = *16* MM, PARA TUBO DE CONCRETO, DN 300 MM                                                                                                                                                                                                                                                                                                                                                                                                                             </v>
          </cell>
          <cell r="E245" t="str">
            <v xml:space="preserve">UN    </v>
          </cell>
          <cell r="F245" t="str">
            <v>22,07</v>
          </cell>
          <cell r="G245" t="str">
            <v>22,07</v>
          </cell>
          <cell r="I245" t="str">
            <v>CR</v>
          </cell>
        </row>
        <row r="246">
          <cell r="A246" t="str">
            <v>SINAPI-I 40341</v>
          </cell>
          <cell r="B246" t="str">
            <v>SINAPI-I</v>
          </cell>
          <cell r="C246">
            <v>40341</v>
          </cell>
          <cell r="D246" t="str">
            <v xml:space="preserve">ANEL DE VEDACAO/JUNTA ELASTICA, H = *16* MM, PARA TUBO DE CONCRETO, DN 400 MM                                                                                                                                                                                                                                                                                                                                                                                                                             </v>
          </cell>
          <cell r="E246" t="str">
            <v xml:space="preserve">UN    </v>
          </cell>
          <cell r="F246" t="str">
            <v>26,34</v>
          </cell>
          <cell r="G246" t="str">
            <v>26,34</v>
          </cell>
          <cell r="I246" t="str">
            <v>CR</v>
          </cell>
        </row>
        <row r="247">
          <cell r="A247" t="str">
            <v>SINAPI-I 40342</v>
          </cell>
          <cell r="B247" t="str">
            <v>SINAPI-I</v>
          </cell>
          <cell r="C247">
            <v>40342</v>
          </cell>
          <cell r="D247" t="str">
            <v xml:space="preserve">ANEL DE VEDACAO/JUNTA ELASTICA, H = *16* MM, PARA TUBO DE CONCRETO, DN 500 MM                                                                                                                                                                                                                                                                                                                                                                                                                             </v>
          </cell>
          <cell r="E247" t="str">
            <v xml:space="preserve">UN    </v>
          </cell>
          <cell r="F247" t="str">
            <v>31,41</v>
          </cell>
          <cell r="G247" t="str">
            <v>31,41</v>
          </cell>
          <cell r="I247" t="str">
            <v>CR</v>
          </cell>
        </row>
        <row r="248">
          <cell r="A248" t="str">
            <v>SINAPI-I 40343</v>
          </cell>
          <cell r="B248" t="str">
            <v>SINAPI-I</v>
          </cell>
          <cell r="C248">
            <v>40343</v>
          </cell>
          <cell r="D248" t="str">
            <v xml:space="preserve">ANEL DE VEDACAO/JUNTA ELASTICA, H = *16* MM, PARA TUBO DE CONCRETO, DN 600 MM                                                                                                                                                                                                                                                                                                                                                                                                                             </v>
          </cell>
          <cell r="E248" t="str">
            <v xml:space="preserve">UN    </v>
          </cell>
          <cell r="F248" t="str">
            <v>37,26</v>
          </cell>
          <cell r="G248" t="str">
            <v>37,26</v>
          </cell>
          <cell r="I248" t="str">
            <v>CR</v>
          </cell>
        </row>
        <row r="249">
          <cell r="A249" t="str">
            <v>SINAPI-I 40344</v>
          </cell>
          <cell r="B249" t="str">
            <v>SINAPI-I</v>
          </cell>
          <cell r="C249">
            <v>40344</v>
          </cell>
          <cell r="D249" t="str">
            <v xml:space="preserve">ANEL DE VEDACAO/JUNTA ELASTICA, H = *18* MM, PARA TUBO DE CONCRETO, DN 700 MM                                                                                                                                                                                                                                                                                                                                                                                                                             </v>
          </cell>
          <cell r="E249" t="str">
            <v xml:space="preserve">UN    </v>
          </cell>
          <cell r="F249" t="str">
            <v>50,79</v>
          </cell>
          <cell r="G249" t="str">
            <v>50,79</v>
          </cell>
          <cell r="I249" t="str">
            <v>CR</v>
          </cell>
        </row>
        <row r="250">
          <cell r="A250" t="str">
            <v>SINAPI-I 40345</v>
          </cell>
          <cell r="B250" t="str">
            <v>SINAPI-I</v>
          </cell>
          <cell r="C250">
            <v>40345</v>
          </cell>
          <cell r="D250" t="str">
            <v xml:space="preserve">ANEL DE VEDACAO/JUNTA ELASTICA, H = *19* MM, PARA TUBO DE CONCRETO, DN 800 MM                                                                                                                                                                                                                                                                                                                                                                                                                             </v>
          </cell>
          <cell r="E250" t="str">
            <v xml:space="preserve">UN    </v>
          </cell>
          <cell r="F250" t="str">
            <v>62,58</v>
          </cell>
          <cell r="G250" t="str">
            <v>62,58</v>
          </cell>
          <cell r="I250" t="str">
            <v>CR</v>
          </cell>
        </row>
        <row r="251">
          <cell r="A251" t="str">
            <v>SINAPI-I 40346</v>
          </cell>
          <cell r="B251" t="str">
            <v>SINAPI-I</v>
          </cell>
          <cell r="C251">
            <v>40346</v>
          </cell>
          <cell r="D251" t="str">
            <v xml:space="preserve">ANEL DE VEDACAO/JUNTA ELASTICA, H = *19* MM, PARA TUBO DE CONCRETO, DN 900 MM                                                                                                                                                                                                                                                                                                                                                                                                                             </v>
          </cell>
          <cell r="E251" t="str">
            <v xml:space="preserve">UN    </v>
          </cell>
          <cell r="F251" t="str">
            <v>72,60</v>
          </cell>
          <cell r="G251" t="str">
            <v>72,60</v>
          </cell>
          <cell r="I251" t="str">
            <v>CR</v>
          </cell>
        </row>
        <row r="252">
          <cell r="A252" t="str">
            <v>SINAPI-I 40347</v>
          </cell>
          <cell r="B252" t="str">
            <v>SINAPI-I</v>
          </cell>
          <cell r="C252">
            <v>40347</v>
          </cell>
          <cell r="D252" t="str">
            <v xml:space="preserve">ANEL DE VEDACAO/JUNTA ELASTICA, H = *21* MM, PARA TUBO DE CONCRETO, DN 1000 MM                                                                                                                                                                                                                                                                                                                                                                                                                            </v>
          </cell>
          <cell r="E252" t="str">
            <v xml:space="preserve">UN    </v>
          </cell>
          <cell r="F252" t="str">
            <v>91,21</v>
          </cell>
          <cell r="G252" t="str">
            <v>91,21</v>
          </cell>
          <cell r="I252" t="str">
            <v>CR</v>
          </cell>
        </row>
        <row r="253">
          <cell r="A253" t="str">
            <v>SINAPI-I 6138</v>
          </cell>
          <cell r="B253" t="str">
            <v>SINAPI-I</v>
          </cell>
          <cell r="C253">
            <v>6138</v>
          </cell>
          <cell r="D253" t="str">
            <v xml:space="preserve">ANEL DE VEDACAO, PVC FLEXIVEL, 100 MM, PARA SAIDA DE BACIA / VASO SANITARIO                                                                                                                                                                                                                                                                                                                                                                                                                               </v>
          </cell>
          <cell r="E253" t="str">
            <v xml:space="preserve">UN    </v>
          </cell>
          <cell r="F253" t="str">
            <v>10,19</v>
          </cell>
          <cell r="G253" t="str">
            <v>10,19</v>
          </cell>
          <cell r="I253" t="str">
            <v>CR</v>
          </cell>
        </row>
        <row r="254">
          <cell r="A254" t="str">
            <v>SINAPI-I 43424</v>
          </cell>
          <cell r="B254" t="str">
            <v>SINAPI-I</v>
          </cell>
          <cell r="C254">
            <v>43424</v>
          </cell>
          <cell r="D254" t="str">
            <v xml:space="preserve">ANEL EM CONCRETO ARMADO, LISO, PARA FOSSAS SEPTICAS E SUMIDOUROS, COM FUNDO, DIAMETRO INTERNO DE 1,20 M E ALTURA DE 0,50 M                                                                                                                                                                                                                                                                                                                                                                                </v>
          </cell>
          <cell r="E254" t="str">
            <v xml:space="preserve">UN    </v>
          </cell>
          <cell r="F254" t="str">
            <v>646,57</v>
          </cell>
          <cell r="G254" t="str">
            <v>646,57</v>
          </cell>
          <cell r="I254" t="str">
            <v>CR</v>
          </cell>
        </row>
        <row r="255">
          <cell r="A255" t="str">
            <v>SINAPI-I 43426</v>
          </cell>
          <cell r="B255" t="str">
            <v>SINAPI-I</v>
          </cell>
          <cell r="C255">
            <v>43426</v>
          </cell>
          <cell r="D255" t="str">
            <v xml:space="preserve">ANEL EM CONCRETO ARMADO, LISO, PARA FOSSAS SEPTICAS E SUMIDOUROS, COM FUNDO, DIAMETRO INTERNO DE 3,00 M E ALTURA DE 0,50 M                                                                                                                                                                                                                                                                                                                                                                                </v>
          </cell>
          <cell r="E255" t="str">
            <v xml:space="preserve">UN    </v>
          </cell>
          <cell r="F255" t="str">
            <v>2.230,04</v>
          </cell>
          <cell r="G255" t="str">
            <v>2.230,04</v>
          </cell>
          <cell r="I255" t="str">
            <v>CR</v>
          </cell>
        </row>
        <row r="256">
          <cell r="A256" t="str">
            <v>SINAPI-I 12565</v>
          </cell>
          <cell r="B256" t="str">
            <v>SINAPI-I</v>
          </cell>
          <cell r="C256">
            <v>12565</v>
          </cell>
          <cell r="D256" t="str">
            <v xml:space="preserve">ANEL EM CONCRETO ARMADO, LISO, PARA FOSSAS SEPTICAS E SUMIDOUROS, SEM FUNDO, DIAMETRO INTERNO DE 2,00 M E ALTURA DE 0,50 M                                                                                                                                                                                                                                                                                                                                                                                </v>
          </cell>
          <cell r="E256" t="str">
            <v xml:space="preserve">UN    </v>
          </cell>
          <cell r="F256" t="str">
            <v>782,04</v>
          </cell>
          <cell r="G256" t="str">
            <v>782,04</v>
          </cell>
          <cell r="I256" t="str">
            <v>CR</v>
          </cell>
        </row>
        <row r="257">
          <cell r="A257" t="str">
            <v>SINAPI-I 12567</v>
          </cell>
          <cell r="B257" t="str">
            <v>SINAPI-I</v>
          </cell>
          <cell r="C257">
            <v>12567</v>
          </cell>
          <cell r="D257" t="str">
            <v xml:space="preserve">ANEL EM CONCRETO ARMADO, LISO, PARA FOSSAS SEPTICAS E SUMIDOUROS, SEM FUNDO, DIAMETRO INTERNO DE 2,50 M E ALTURA DE 0,50 M                                                                                                                                                                                                                                                                                                                                                                                </v>
          </cell>
          <cell r="E257" t="str">
            <v xml:space="preserve">UN    </v>
          </cell>
          <cell r="F257" t="str">
            <v>1.050,42</v>
          </cell>
          <cell r="G257" t="str">
            <v>1.050,42</v>
          </cell>
          <cell r="I257" t="str">
            <v>CR</v>
          </cell>
        </row>
        <row r="258">
          <cell r="A258" t="str">
            <v>SINAPI-I 12568</v>
          </cell>
          <cell r="B258" t="str">
            <v>SINAPI-I</v>
          </cell>
          <cell r="C258">
            <v>12568</v>
          </cell>
          <cell r="D258" t="str">
            <v xml:space="preserve">ANEL EM CONCRETO ARMADO, LISO, PARA FOSSAS SEPTICAS E SUMIDOUROS, SEM FUNDO, DIAMETRO INTERNO DE 3,00 M E ALTURA DE 0,50 M                                                                                                                                                                                                                                                                                                                                                                                </v>
          </cell>
          <cell r="E258" t="str">
            <v xml:space="preserve">UN    </v>
          </cell>
          <cell r="F258" t="str">
            <v>1.470,58</v>
          </cell>
          <cell r="G258" t="str">
            <v>1.470,58</v>
          </cell>
          <cell r="I258" t="str">
            <v>CR</v>
          </cell>
        </row>
        <row r="259">
          <cell r="A259" t="str">
            <v>SINAPI-I 43441</v>
          </cell>
          <cell r="B259" t="str">
            <v>SINAPI-I</v>
          </cell>
          <cell r="C259">
            <v>43441</v>
          </cell>
          <cell r="D259" t="str">
            <v xml:space="preserve">ANEL EM CONCRETO ARMADO, LISO, PARA POCOS DE INSPECAO, COM FUNDO, DIAMETRO INTERNO DE 0,60 M E ALTURA DE 0,50 M                                                                                                                                                                                                                                                                                                                                                                                           </v>
          </cell>
          <cell r="E259" t="str">
            <v xml:space="preserve">UN    </v>
          </cell>
          <cell r="F259" t="str">
            <v>189,07</v>
          </cell>
          <cell r="G259" t="str">
            <v>189,07</v>
          </cell>
          <cell r="I259" t="str">
            <v>CR</v>
          </cell>
        </row>
        <row r="260">
          <cell r="A260" t="str">
            <v>SINAPI-I 43423</v>
          </cell>
          <cell r="B260" t="str">
            <v>SINAPI-I</v>
          </cell>
          <cell r="C260">
            <v>43423</v>
          </cell>
          <cell r="D260" t="str">
            <v xml:space="preserve">ANEL EM CONCRETO ARMADO, LISO, PARA POCOS DE INSPECAO, SEM FUNDO, DIAMETRO INTERNO DE 0,60 M E ALTURA DE 0,20 M                                                                                                                                                                                                                                                                                                                                                                                           </v>
          </cell>
          <cell r="E260" t="str">
            <v xml:space="preserve">UN    </v>
          </cell>
          <cell r="F260" t="str">
            <v>88,23</v>
          </cell>
          <cell r="G260" t="str">
            <v>88,23</v>
          </cell>
          <cell r="I260" t="str">
            <v>CR</v>
          </cell>
        </row>
        <row r="261">
          <cell r="A261" t="str">
            <v>SINAPI-I 12532</v>
          </cell>
          <cell r="B261" t="str">
            <v>SINAPI-I</v>
          </cell>
          <cell r="C261">
            <v>12532</v>
          </cell>
          <cell r="D261" t="str">
            <v xml:space="preserve">ANEL EM CONCRETO ARMADO, LISO, PARA POCOS DE INSPECAO, SEM FUNDO, DIAMETRO INTERNO DE 0,60 M E ALTURA DE 0,50 M                                                                                                                                                                                                                                                                                                                                                                                           </v>
          </cell>
          <cell r="E261" t="str">
            <v xml:space="preserve">UN    </v>
          </cell>
          <cell r="F261" t="str">
            <v>136,08</v>
          </cell>
          <cell r="G261" t="str">
            <v>136,08</v>
          </cell>
          <cell r="I261" t="str">
            <v>CR</v>
          </cell>
        </row>
        <row r="262">
          <cell r="A262" t="str">
            <v>SINAPI-I 43444</v>
          </cell>
          <cell r="B262" t="str">
            <v>SINAPI-I</v>
          </cell>
          <cell r="C262">
            <v>43444</v>
          </cell>
          <cell r="D262" t="str">
            <v xml:space="preserve">ANEL EM CONCRETO ARMADO, LISO, PARA POCOS DE VISITA, POCOS DE INSPECAO, FOSSAS SEPTICAS E SUMIDOUROS, COM FUNDO, DIAMETRO INTERNO DE 1,20 M E ALTURA DE 0,75 M                                                                                                                                                                                                                                                                                                                                            </v>
          </cell>
          <cell r="E262" t="str">
            <v xml:space="preserve">UN    </v>
          </cell>
          <cell r="F262" t="str">
            <v>456,93</v>
          </cell>
          <cell r="G262" t="str">
            <v>456,93</v>
          </cell>
          <cell r="I262" t="str">
            <v>CR</v>
          </cell>
        </row>
        <row r="263">
          <cell r="A263" t="str">
            <v>SINAPI-I 12551</v>
          </cell>
          <cell r="B263" t="str">
            <v>SINAPI-I</v>
          </cell>
          <cell r="C263">
            <v>12551</v>
          </cell>
          <cell r="D263" t="str">
            <v xml:space="preserve">ANEL EM CONCRETO ARMADO, LISO, PARA POCOS DE VISITA, POCOS DE INSPECAO, FOSSAS SEPTICAS E SUMIDOUROS, SEM FUNDO, DIAMETRO INTERNO DE 1,20 M E ALTURA DE 0,50 M                                                                                                                                                                                                                                                                                                                                            </v>
          </cell>
          <cell r="E263" t="str">
            <v xml:space="preserve">UN    </v>
          </cell>
          <cell r="F263" t="str">
            <v>326,00</v>
          </cell>
          <cell r="G263" t="str">
            <v>326,00</v>
          </cell>
          <cell r="I263" t="str">
            <v>CR</v>
          </cell>
        </row>
        <row r="264">
          <cell r="A264" t="str">
            <v>SINAPI-I 43442</v>
          </cell>
          <cell r="B264" t="str">
            <v>SINAPI-I</v>
          </cell>
          <cell r="C264">
            <v>43442</v>
          </cell>
          <cell r="D264" t="str">
            <v xml:space="preserve">ANEL EM CONCRETO ARMADO, LISO, PARA POCOS DE VISITAS, POCOS DE INSPECAO, FOSSAS SEPTICAS E SUMIDOUROS, COM FUNDO, DIAMETRO INTERNO DE 0,80 M E ALTURA DE 0,50 M                                                                                                                                                                                                                                                                                                                                           </v>
          </cell>
          <cell r="E264" t="str">
            <v xml:space="preserve">UN    </v>
          </cell>
          <cell r="F264" t="str">
            <v>252,10</v>
          </cell>
          <cell r="G264" t="str">
            <v>252,10</v>
          </cell>
          <cell r="I264" t="str">
            <v>CR</v>
          </cell>
        </row>
        <row r="265">
          <cell r="A265" t="str">
            <v>SINAPI-I 43443</v>
          </cell>
          <cell r="B265" t="str">
            <v>SINAPI-I</v>
          </cell>
          <cell r="C265">
            <v>43443</v>
          </cell>
          <cell r="D265" t="str">
            <v xml:space="preserve">ANEL EM CONCRETO ARMADO, LISO, PARA POCOS DE VISITAS, POCOS DE INSPECAO, FOSSAS SEPTICAS E SUMIDOUROS, COM FUNDO, DIAMETRO INTERNO DE 1,00 M E ALTURA DE 0,50 M                                                                                                                                                                                                                                                                                                                                           </v>
          </cell>
          <cell r="E265" t="str">
            <v xml:space="preserve">UN    </v>
          </cell>
          <cell r="F265" t="str">
            <v>330,88</v>
          </cell>
          <cell r="G265" t="str">
            <v>330,88</v>
          </cell>
          <cell r="I265" t="str">
            <v>CR</v>
          </cell>
        </row>
        <row r="266">
          <cell r="A266" t="str">
            <v>SINAPI-I 12544</v>
          </cell>
          <cell r="B266" t="str">
            <v>SINAPI-I</v>
          </cell>
          <cell r="C266">
            <v>12544</v>
          </cell>
          <cell r="D266" t="str">
            <v xml:space="preserve">ANEL EM CONCRETO ARMADO, LISO, PARA POCOS DE VISITAS, POCOS DE INSPECAO, FOSSAS SEPTICAS E SUMIDOUROS, SEM FUNDO, DIAMETRO INTERNO DE 0,80 M E ALTURA DE 0,50 M                                                                                                                                                                                                                                                                                                                                           </v>
          </cell>
          <cell r="E266" t="str">
            <v xml:space="preserve">UN    </v>
          </cell>
          <cell r="F266" t="str">
            <v>178,57</v>
          </cell>
          <cell r="G266" t="str">
            <v>178,57</v>
          </cell>
          <cell r="I266" t="str">
            <v>CR</v>
          </cell>
        </row>
        <row r="267">
          <cell r="A267" t="str">
            <v>SINAPI-I 12547</v>
          </cell>
          <cell r="B267" t="str">
            <v>SINAPI-I</v>
          </cell>
          <cell r="C267">
            <v>12547</v>
          </cell>
          <cell r="D267" t="str">
            <v xml:space="preserve">ANEL EM CONCRETO ARMADO, LISO, PARA POCOS DE VISITAS, POCOS DE INSPECAO, FOSSAS SEPTICAS E SUMIDOUROS, SEM FUNDO, DIAMETRO INTERNO DE 1,00 M E ALTURA DE 0,50 M                                                                                                                                                                                                                                                                                                                                           </v>
          </cell>
          <cell r="E267" t="str">
            <v xml:space="preserve">UN    </v>
          </cell>
          <cell r="F267" t="str">
            <v>240,16</v>
          </cell>
          <cell r="G267" t="str">
            <v>240,16</v>
          </cell>
          <cell r="I267" t="str">
            <v>CR</v>
          </cell>
        </row>
        <row r="268">
          <cell r="A268" t="str">
            <v>SINAPI-I 43445</v>
          </cell>
          <cell r="B268" t="str">
            <v>SINAPI-I</v>
          </cell>
          <cell r="C268">
            <v>43445</v>
          </cell>
          <cell r="D268" t="str">
            <v xml:space="preserve">ANEL EM CONCRETO ARMADO, LISO, PARA, POCOS DE VISITA, POCOS DE INSPECAO, FOSSAS SEPTICAS E SUMIDOUROS, COM FUNDO, DIAMETRO INTERNO DE 1,50 M E ALTURA DE 1,00 M                                                                                                                                                                                                                                                                                                                                           </v>
          </cell>
          <cell r="E268" t="str">
            <v xml:space="preserve">UN    </v>
          </cell>
          <cell r="F268" t="str">
            <v>630,25</v>
          </cell>
          <cell r="G268" t="str">
            <v>630,25</v>
          </cell>
          <cell r="I268" t="str">
            <v>CR</v>
          </cell>
        </row>
        <row r="269">
          <cell r="A269" t="str">
            <v>SINAPI-I 12563</v>
          </cell>
          <cell r="B269" t="str">
            <v>SINAPI-I</v>
          </cell>
          <cell r="C269">
            <v>12563</v>
          </cell>
          <cell r="D269" t="str">
            <v xml:space="preserve">ANEL EM CONCRETO ARMADO, LISO, PARA, POCOS DE VISITA, POCOS DE INSPECAO, FOSSAS SEPTICAS E SUMIDOUROS, SEM FUNDO, DIAMETRO INTERNO DE 1,50 M E ALTURA DE 0,50 M                                                                                                                                                                                                                                                                                                                                           </v>
          </cell>
          <cell r="E269" t="str">
            <v xml:space="preserve">UN    </v>
          </cell>
          <cell r="F269" t="str">
            <v>450,92</v>
          </cell>
          <cell r="G269" t="str">
            <v>450,92</v>
          </cell>
          <cell r="I269" t="str">
            <v>CR</v>
          </cell>
        </row>
        <row r="270">
          <cell r="A270" t="str">
            <v>SINAPI-I 43425</v>
          </cell>
          <cell r="B270" t="str">
            <v>SINAPI-I</v>
          </cell>
          <cell r="C270">
            <v>43425</v>
          </cell>
          <cell r="D270" t="str">
            <v xml:space="preserve">ANEL EM CONCRETO ARMADO, PERFURADO, PARA FOSSAS SEPTICAS E SUMIDOUROS, SEM FUNDO, DIAMETRO INTERNO DE 1,20 M E ALTURA DE 0,50 M                                                                                                                                                                                                                                                                                                                                                                           </v>
          </cell>
          <cell r="E270" t="str">
            <v xml:space="preserve">UN    </v>
          </cell>
          <cell r="F270" t="str">
            <v>283,61</v>
          </cell>
          <cell r="G270" t="str">
            <v>283,61</v>
          </cell>
          <cell r="I270" t="str">
            <v>CR</v>
          </cell>
        </row>
        <row r="271">
          <cell r="A271" t="str">
            <v>SINAPI-I 43446</v>
          </cell>
          <cell r="B271" t="str">
            <v>SINAPI-I</v>
          </cell>
          <cell r="C271">
            <v>43446</v>
          </cell>
          <cell r="D271" t="str">
            <v xml:space="preserve">ANEL EM CONCRETO ARMADO, PERFURADO, PARA FOSSAS SEPTICAS E SUMIDOUROS, SEM FUNDO, DIAMETRO INTERNO DE 2,00 M E ALTURA DE 0,50 M                                                                                                                                                                                                                                                                                                                                                                           </v>
          </cell>
          <cell r="E271" t="str">
            <v xml:space="preserve">UN    </v>
          </cell>
          <cell r="F271" t="str">
            <v>598,73</v>
          </cell>
          <cell r="G271" t="str">
            <v>598,73</v>
          </cell>
          <cell r="I271" t="str">
            <v>CR</v>
          </cell>
        </row>
        <row r="272">
          <cell r="A272" t="str">
            <v>SINAPI-I 43447</v>
          </cell>
          <cell r="B272" t="str">
            <v>SINAPI-I</v>
          </cell>
          <cell r="C272">
            <v>43447</v>
          </cell>
          <cell r="D272" t="str">
            <v xml:space="preserve">ANEL EM CONCRETO ARMADO, PERFURADO, PARA FOSSAS SEPTICAS E SUMIDOUROS, SEM FUNDO, DIAMETRO INTERNO DE 2,50 M E ALTURA DE 0,50 M                                                                                                                                                                                                                                                                                                                                                                           </v>
          </cell>
          <cell r="E272" t="str">
            <v xml:space="preserve">UN    </v>
          </cell>
          <cell r="F272" t="str">
            <v>735,29</v>
          </cell>
          <cell r="G272" t="str">
            <v>735,29</v>
          </cell>
          <cell r="I272" t="str">
            <v>CR</v>
          </cell>
        </row>
        <row r="273">
          <cell r="A273" t="str">
            <v>SINAPI-I 43448</v>
          </cell>
          <cell r="B273" t="str">
            <v>SINAPI-I</v>
          </cell>
          <cell r="C273">
            <v>43448</v>
          </cell>
          <cell r="D273" t="str">
            <v xml:space="preserve">ANEL EM CONCRETO ARMADO, PERFURADO, PARA FOSSAS SEPTICAS E SUMIDOUROS, SEM FUNDO, DIAMETRO INTERNO DE 3,00 M E ALTURA DE 0,50 M                                                                                                                                                                                                                                                                                                                                                                           </v>
          </cell>
          <cell r="E273" t="str">
            <v xml:space="preserve">UN    </v>
          </cell>
          <cell r="F273" t="str">
            <v>1.029,41</v>
          </cell>
          <cell r="G273" t="str">
            <v>1.029,41</v>
          </cell>
          <cell r="I273" t="str">
            <v>CR</v>
          </cell>
        </row>
        <row r="274">
          <cell r="A274" t="str">
            <v>SINAPI-I 13761</v>
          </cell>
          <cell r="B274" t="str">
            <v>SINAPI-I</v>
          </cell>
          <cell r="C274">
            <v>13761</v>
          </cell>
          <cell r="D274" t="str">
            <v xml:space="preserve">APARELHO CORTE OXI-ACETILENO PARA SOLDA E CORTE CONTENDO MACARICO SOLDA, BICO DE CORTE, CILINDROS, REGULADORES, MANGUEIRAS E CARRINHO                                                                                                                                                                                                                                                                                                                                                                     </v>
          </cell>
          <cell r="E274" t="str">
            <v xml:space="preserve">UN    </v>
          </cell>
          <cell r="F274" t="str">
            <v>3.017,41</v>
          </cell>
          <cell r="G274" t="str">
            <v>3.017,41</v>
          </cell>
          <cell r="I274" t="str">
            <v>CR</v>
          </cell>
        </row>
        <row r="275">
          <cell r="A275" t="str">
            <v>SINAPI-I 4814</v>
          </cell>
          <cell r="B275" t="str">
            <v>SINAPI-I</v>
          </cell>
          <cell r="C275">
            <v>4814</v>
          </cell>
          <cell r="D275" t="str">
            <v xml:space="preserve">APARELHO SINALIZADOR LUMINOSO COM LED, PARA SAIDA GARAGEM, COM 2 LENTES EM POLICARBONATO, BIVOLT (INCLUI SUPORTE DE FIXACAO)                                                                                                                                                                                                                                                                                                                                                                              </v>
          </cell>
          <cell r="E275" t="str">
            <v xml:space="preserve">UN    </v>
          </cell>
          <cell r="F275" t="str">
            <v>64,23</v>
          </cell>
          <cell r="G275" t="str">
            <v>64,23</v>
          </cell>
          <cell r="I275" t="str">
            <v>CR</v>
          </cell>
        </row>
        <row r="276">
          <cell r="A276" t="str">
            <v>SINAPI-I 44473</v>
          </cell>
          <cell r="B276" t="str">
            <v>SINAPI-I</v>
          </cell>
          <cell r="C276">
            <v>44473</v>
          </cell>
          <cell r="D276" t="str">
            <v xml:space="preserve">APOIO DO PORTA DENTE PARA FRESADORA DE  ASFALTO                                                                                                                                                                                                                                                                                                                                                                                                                                                           </v>
          </cell>
          <cell r="E276" t="str">
            <v xml:space="preserve">UN    </v>
          </cell>
          <cell r="F276" t="str">
            <v>2.230,19</v>
          </cell>
          <cell r="G276" t="str">
            <v>2.230,19</v>
          </cell>
          <cell r="I276" t="str">
            <v>AS</v>
          </cell>
        </row>
        <row r="277">
          <cell r="A277" t="str">
            <v>SINAPI-I 6122</v>
          </cell>
          <cell r="B277" t="str">
            <v>SINAPI-I</v>
          </cell>
          <cell r="C277">
            <v>6122</v>
          </cell>
          <cell r="D277" t="str">
            <v xml:space="preserve">APONTADOR OU APROPRIADOR DE MAO DE OBRA (HORISTA)                                                                                                                                                                                                                                                                                                                                                                                                                                                         </v>
          </cell>
          <cell r="E277" t="str">
            <v xml:space="preserve">H     </v>
          </cell>
          <cell r="F277" t="str">
            <v>16,34</v>
          </cell>
          <cell r="G277" t="str">
            <v>18,78</v>
          </cell>
          <cell r="I277" t="str">
            <v>CR</v>
          </cell>
        </row>
        <row r="278">
          <cell r="A278" t="str">
            <v>SINAPI-I 40810</v>
          </cell>
          <cell r="B278" t="str">
            <v>SINAPI-I</v>
          </cell>
          <cell r="C278">
            <v>40810</v>
          </cell>
          <cell r="D278" t="str">
            <v xml:space="preserve">APONTADOR OU APROPRIADOR DE MAO DE OBRA (MENSALISTA)                                                                                                                                                                                                                                                                                                                                                                                                                                                      </v>
          </cell>
          <cell r="E278" t="str">
            <v xml:space="preserve">MES   </v>
          </cell>
          <cell r="F278" t="str">
            <v>2.886,52</v>
          </cell>
          <cell r="G278" t="str">
            <v>3.321,20</v>
          </cell>
          <cell r="I278" t="str">
            <v>CR</v>
          </cell>
        </row>
        <row r="279">
          <cell r="A279" t="str">
            <v>SINAPI-I 21100</v>
          </cell>
          <cell r="B279" t="str">
            <v>SINAPI-I</v>
          </cell>
          <cell r="C279">
            <v>21100</v>
          </cell>
          <cell r="D279" t="str">
            <v xml:space="preserve">AQUECEDOR DE AGUA A GAS GLP/GN COM CAPACIDADE DE ARMAZENAMENTO DE 50 A 80 L                                                                                                                                                                                                                                                                                                                                                                                                                               </v>
          </cell>
          <cell r="E279" t="str">
            <v xml:space="preserve">UN    </v>
          </cell>
          <cell r="F279" t="str">
            <v>1.826,74</v>
          </cell>
          <cell r="G279" t="str">
            <v>1.826,74</v>
          </cell>
          <cell r="I279" t="str">
            <v>CR</v>
          </cell>
        </row>
        <row r="280">
          <cell r="A280" t="str">
            <v>SINAPI-I 11811</v>
          </cell>
          <cell r="B280" t="str">
            <v>SINAPI-I</v>
          </cell>
          <cell r="C280">
            <v>11811</v>
          </cell>
          <cell r="D280" t="str">
            <v xml:space="preserve">AQUECEDOR DE AGUA ELETRICO HORIZONTAL, RESERVATORIO DE 200 L CILINDRICO EM COBRE, REFORCADO COM ACO CARBONO, MONOFASICO, TENSAO NOMINAL 220 V                                                                                                                                                                                                                                                                                                                                                             </v>
          </cell>
          <cell r="E280" t="str">
            <v xml:space="preserve">UN    </v>
          </cell>
          <cell r="F280" t="str">
            <v>2.636,94</v>
          </cell>
          <cell r="G280" t="str">
            <v>2.636,94</v>
          </cell>
          <cell r="I280" t="str">
            <v>CR</v>
          </cell>
        </row>
        <row r="281">
          <cell r="A281" t="str">
            <v>SINAPI-I 11816</v>
          </cell>
          <cell r="B281" t="str">
            <v>SINAPI-I</v>
          </cell>
          <cell r="C281">
            <v>11816</v>
          </cell>
          <cell r="D281" t="str">
            <v xml:space="preserve">AQUECEDOR DE AGUA ELETRICO RESERVATORIO DE 100 L CILINDRICO EM COBRE, REFORCADO COM ACO CARBONO, MONOFASICO, TENSAO NOMINAL 220 V                                                                                                                                                                                                                                                                                                                                                                         </v>
          </cell>
          <cell r="E281" t="str">
            <v xml:space="preserve">UN    </v>
          </cell>
          <cell r="F281" t="str">
            <v>1.947,84</v>
          </cell>
          <cell r="G281" t="str">
            <v>1.947,84</v>
          </cell>
          <cell r="I281" t="str">
            <v xml:space="preserve">C </v>
          </cell>
        </row>
        <row r="282">
          <cell r="A282" t="str">
            <v>SINAPI-I 11814</v>
          </cell>
          <cell r="B282" t="str">
            <v>SINAPI-I</v>
          </cell>
          <cell r="C282">
            <v>11814</v>
          </cell>
          <cell r="D282" t="str">
            <v xml:space="preserve">AQUECEDOR DE AGUA ELETRICO RESERVATORIO DE 500 L CILINDRICO EM COBRE, REFORCADO COM ACO CARBONO, MONOFASICO, TENSAO NOMINAL 220 V                                                                                                                                                                                                                                                                                                                                                                         </v>
          </cell>
          <cell r="E282" t="str">
            <v xml:space="preserve">UN    </v>
          </cell>
          <cell r="F282" t="str">
            <v>4.239,95</v>
          </cell>
          <cell r="G282" t="str">
            <v>4.239,95</v>
          </cell>
          <cell r="I282" t="str">
            <v>CR</v>
          </cell>
        </row>
        <row r="283">
          <cell r="A283" t="str">
            <v>SINAPI-I 14186</v>
          </cell>
          <cell r="B283" t="str">
            <v>SINAPI-I</v>
          </cell>
          <cell r="C283">
            <v>14186</v>
          </cell>
          <cell r="D283" t="str">
            <v xml:space="preserve">AQUECEDOR DE AGUA ELETRICO RESERVATORIO DE 500 L CILINDRICO EM COBRE, REFORCADO COM ACO CARBONO, TRIFASICO, TENSAO NOMINAL 220/380/400 V, POTENCIA 24 KW                                                                                                                                                                                                                                                                                                                                                  </v>
          </cell>
          <cell r="E283" t="str">
            <v xml:space="preserve">UN    </v>
          </cell>
          <cell r="F283" t="str">
            <v>5.323,84</v>
          </cell>
          <cell r="G283" t="str">
            <v>5.323,84</v>
          </cell>
          <cell r="I283" t="str">
            <v>CR</v>
          </cell>
        </row>
        <row r="284">
          <cell r="A284" t="str">
            <v>SINAPI-I 14185</v>
          </cell>
          <cell r="B284" t="str">
            <v>SINAPI-I</v>
          </cell>
          <cell r="C284">
            <v>14185</v>
          </cell>
          <cell r="D284" t="str">
            <v xml:space="preserve">AQUECEDOR DE AGUA ELETRICO RESERVATORIO DE 700 L CILINDRICO EM COBRE, REFORCADO COM ACO CARBONO, MONOFASICO, TENSAO NOMINAL 220 V                                                                                                                                                                                                                                                                                                                                                                         </v>
          </cell>
          <cell r="E284" t="str">
            <v xml:space="preserve">UN    </v>
          </cell>
          <cell r="F284" t="str">
            <v>6.896,45</v>
          </cell>
          <cell r="G284" t="str">
            <v>6.896,45</v>
          </cell>
          <cell r="I284" t="str">
            <v>CR</v>
          </cell>
        </row>
        <row r="285">
          <cell r="A285" t="str">
            <v>SINAPI-I 44498</v>
          </cell>
          <cell r="B285" t="str">
            <v>SINAPI-I</v>
          </cell>
          <cell r="C285">
            <v>44498</v>
          </cell>
          <cell r="D285" t="str">
            <v xml:space="preserve">AQUECEDOR DE OLEO BPF (FLUIDO) TERMICO, CAPACIDADE DE 300.000  KCAL/H                                                                                                                                                                                                                                                                                                                                                                                                                                     </v>
          </cell>
          <cell r="E285" t="str">
            <v xml:space="preserve">UN    </v>
          </cell>
          <cell r="F285" t="str">
            <v>318.204,48</v>
          </cell>
          <cell r="G285" t="str">
            <v>318.204,48</v>
          </cell>
          <cell r="I285" t="str">
            <v>AS</v>
          </cell>
        </row>
        <row r="286">
          <cell r="A286" t="str">
            <v>SINAPI-I 34469</v>
          </cell>
          <cell r="B286" t="str">
            <v>SINAPI-I</v>
          </cell>
          <cell r="C286">
            <v>34469</v>
          </cell>
          <cell r="D286" t="str">
            <v xml:space="preserve">AQUECEDOR SOLAR COM RESERVATORIO TERMICO DE 1000 L E *5* PLACAS COLETORAS DE *2,0* M2 (NAO INCLUI ACESSORIOS) (SEM INSTALACAO)                                                                                                                                                                                                                                                                                                                                                                            </v>
          </cell>
          <cell r="E286" t="str">
            <v xml:space="preserve">UN    </v>
          </cell>
          <cell r="F286" t="str">
            <v>10.022,14</v>
          </cell>
          <cell r="G286" t="str">
            <v>10.022,14</v>
          </cell>
          <cell r="I286" t="str">
            <v>CR</v>
          </cell>
        </row>
        <row r="287">
          <cell r="A287" t="str">
            <v>SINAPI-I 34476</v>
          </cell>
          <cell r="B287" t="str">
            <v>SINAPI-I</v>
          </cell>
          <cell r="C287">
            <v>34476</v>
          </cell>
          <cell r="D287" t="str">
            <v xml:space="preserve">AQUECEDOR SOLAR COM RESERVATORIO TERMICO DE 400 L E *2* PLACAS COLETORAS DE *2,0* M2 (NAO INCLUI ACESSORIOS) (SEM INSTALACAO)                                                                                                                                                                                                                                                                                                                                                                             </v>
          </cell>
          <cell r="E287" t="str">
            <v xml:space="preserve">UN    </v>
          </cell>
          <cell r="F287" t="str">
            <v>5.226,97</v>
          </cell>
          <cell r="G287" t="str">
            <v>5.226,97</v>
          </cell>
          <cell r="I287" t="str">
            <v>CR</v>
          </cell>
        </row>
        <row r="288">
          <cell r="A288" t="str">
            <v>SINAPI-I 34477</v>
          </cell>
          <cell r="B288" t="str">
            <v>SINAPI-I</v>
          </cell>
          <cell r="C288">
            <v>34477</v>
          </cell>
          <cell r="D288" t="str">
            <v xml:space="preserve">AQUECEDOR SOLAR COM RESERVATORIO TERMICO DE 600 L E *3* PLACAS COLETORAS DE *2,0* M2 (NAO INCLUI ACESSORIOS) (SEM INSTALACAO)                                                                                                                                                                                                                                                                                                                                                                             </v>
          </cell>
          <cell r="E288" t="str">
            <v xml:space="preserve">UN    </v>
          </cell>
          <cell r="F288" t="str">
            <v>6.937,20</v>
          </cell>
          <cell r="G288" t="str">
            <v>6.937,20</v>
          </cell>
          <cell r="I288" t="str">
            <v>CR</v>
          </cell>
        </row>
        <row r="289">
          <cell r="A289" t="str">
            <v>SINAPI-I 34482</v>
          </cell>
          <cell r="B289" t="str">
            <v>SINAPI-I</v>
          </cell>
          <cell r="C289">
            <v>34482</v>
          </cell>
          <cell r="D289" t="str">
            <v xml:space="preserve">AQUECEDOR SOLAR COM RESERVATORIO TERMICO DE 800 L E *4* PLACAS COLETORAS DE *2,0* M2 (NAO INCLUI ACESSORIOS) (SEM INSTALACAO)                                                                                                                                                                                                                                                                                                                                                                             </v>
          </cell>
          <cell r="E289" t="str">
            <v xml:space="preserve">UN    </v>
          </cell>
          <cell r="F289" t="str">
            <v>6.478,96</v>
          </cell>
          <cell r="G289" t="str">
            <v>6.478,96</v>
          </cell>
          <cell r="I289" t="str">
            <v>CR</v>
          </cell>
        </row>
        <row r="290">
          <cell r="A290" t="str">
            <v>SINAPI-I 34472</v>
          </cell>
          <cell r="B290" t="str">
            <v>SINAPI-I</v>
          </cell>
          <cell r="C290">
            <v>34472</v>
          </cell>
          <cell r="D290" t="str">
            <v xml:space="preserve">AQUECEDOR SOLAR DE INSTALACAO EXTERNA, KIT COMPACTO, CONJUNTO COM RESERVATORIO TERMICO DE 200 L, PLACA COLETORA DE *2,0* M2 E INCLUSO ACESSORIOS (RESIDENCIAS ATE 120,00 M2 E DE 4 A 5 BANHOS POR DIA) (SEM INSTALACAO)                                                                                                                                                                                                                                                                                   </v>
          </cell>
          <cell r="E290" t="str">
            <v xml:space="preserve">UN    </v>
          </cell>
          <cell r="F290" t="str">
            <v>3.083,50</v>
          </cell>
          <cell r="G290" t="str">
            <v>3.083,50</v>
          </cell>
          <cell r="I290" t="str">
            <v xml:space="preserve">C </v>
          </cell>
        </row>
        <row r="291">
          <cell r="A291" t="str">
            <v>SINAPI-I 42425</v>
          </cell>
          <cell r="B291" t="str">
            <v>SINAPI-I</v>
          </cell>
          <cell r="C291">
            <v>42425</v>
          </cell>
          <cell r="D291" t="str">
            <v xml:space="preserve">AR CONDICIONADO SPLIT INVERTER, HI-WALL (PAREDE), 12000 BTU/H, CICLO FRIO, 60HZ, CLASSIFICACAO A (SELO PROCEL), GAS HFC, CONTROLE S/FIO                                                                                                                                                                                                                                                                                                                                                                   </v>
          </cell>
          <cell r="E291" t="str">
            <v xml:space="preserve">UN    </v>
          </cell>
          <cell r="F291" t="str">
            <v>2.638,26</v>
          </cell>
          <cell r="G291" t="str">
            <v>2.638,26</v>
          </cell>
          <cell r="I291" t="str">
            <v>CR</v>
          </cell>
        </row>
        <row r="292">
          <cell r="A292" t="str">
            <v>SINAPI-I 42422</v>
          </cell>
          <cell r="B292" t="str">
            <v>SINAPI-I</v>
          </cell>
          <cell r="C292">
            <v>42422</v>
          </cell>
          <cell r="D292" t="str">
            <v xml:space="preserve">AR CONDICIONADO SPLIT INVERTER, HI-WALL (PAREDE), 18000 BTU/H, CICLO FRIO, 60HZ, CLASSIFICACAO A (SELO PROCEL), GAS HFC, CONTROLE S/FIO                                                                                                                                                                                                                                                                                                                                                                   </v>
          </cell>
          <cell r="E292" t="str">
            <v xml:space="preserve">UN    </v>
          </cell>
          <cell r="F292" t="str">
            <v>3.916,58</v>
          </cell>
          <cell r="G292" t="str">
            <v>3.916,58</v>
          </cell>
          <cell r="I292" t="str">
            <v xml:space="preserve">C </v>
          </cell>
        </row>
        <row r="293">
          <cell r="A293" t="str">
            <v>SINAPI-I 43184</v>
          </cell>
          <cell r="B293" t="str">
            <v>SINAPI-I</v>
          </cell>
          <cell r="C293">
            <v>43184</v>
          </cell>
          <cell r="D293" t="str">
            <v xml:space="preserve">AR CONDICIONADO SPLIT INVERTER, HI-WALL (PAREDE), 24000 BTU/H, CICLO FRIO, 60HZ, CLASSIFICACAO A (SELO PROCEL), GAS HFC, CONTROLE S/FIO                                                                                                                                                                                                                                                                                                                                                                   </v>
          </cell>
          <cell r="E293" t="str">
            <v xml:space="preserve">UN    </v>
          </cell>
          <cell r="F293" t="str">
            <v>5.413,09</v>
          </cell>
          <cell r="G293" t="str">
            <v>5.413,09</v>
          </cell>
          <cell r="I293" t="str">
            <v>CR</v>
          </cell>
        </row>
        <row r="294">
          <cell r="A294" t="str">
            <v>SINAPI-I 42424</v>
          </cell>
          <cell r="B294" t="str">
            <v>SINAPI-I</v>
          </cell>
          <cell r="C294">
            <v>42424</v>
          </cell>
          <cell r="D294" t="str">
            <v xml:space="preserve">AR CONDICIONADO SPLIT INVERTER, HI-WALL (PAREDE), 9000 BTU/H, CICLO FRIO, 60HZ, CLASSIFICACAO A (SELO PROCEL), GAS HFC, CONTROLE S/FIO                                                                                                                                                                                                                                                                                                                                                                    </v>
          </cell>
          <cell r="E294" t="str">
            <v xml:space="preserve">UN    </v>
          </cell>
          <cell r="F294" t="str">
            <v>2.356,19</v>
          </cell>
          <cell r="G294" t="str">
            <v>2.356,19</v>
          </cell>
          <cell r="I294" t="str">
            <v>CR</v>
          </cell>
        </row>
        <row r="295">
          <cell r="A295" t="str">
            <v>SINAPI-I 42421</v>
          </cell>
          <cell r="B295" t="str">
            <v>SINAPI-I</v>
          </cell>
          <cell r="C295">
            <v>42421</v>
          </cell>
          <cell r="D295" t="str">
            <v xml:space="preserve">AR CONDICIONADO SPLIT INVERTER, PISO TETO, APRESENTANDO ENTRE 54000 E 58000 BTU/H, CICLO FRIO, 60HZ, CLASSIFICACAO ENERGETICA A OU B (SELO PROCEL), GAS HFC, CONTROLE S/FIO                                                                                                                                                                                                                                                                                                                               </v>
          </cell>
          <cell r="E295" t="str">
            <v xml:space="preserve">UN    </v>
          </cell>
          <cell r="F295" t="str">
            <v>21.452,88</v>
          </cell>
          <cell r="G295" t="str">
            <v>21.452,88</v>
          </cell>
          <cell r="I295" t="str">
            <v>CR</v>
          </cell>
        </row>
        <row r="296">
          <cell r="A296" t="str">
            <v>SINAPI-I 42416</v>
          </cell>
          <cell r="B296" t="str">
            <v>SINAPI-I</v>
          </cell>
          <cell r="C296">
            <v>42416</v>
          </cell>
          <cell r="D296" t="str">
            <v xml:space="preserve">AR CONDICIONADO SPLIT INVERTER, PISO TETO, 18000 BTU/H, CICLO FRIO, 60HZ, CLASSIFICACAO ENERGETICA A OU B (SELO PROCEL), GAS HFC, CONTROLE S/FIO                                                                                                                                                                                                                                                                                                                                                          </v>
          </cell>
          <cell r="E296" t="str">
            <v xml:space="preserve">UN    </v>
          </cell>
          <cell r="F296" t="str">
            <v>10.157,28</v>
          </cell>
          <cell r="G296" t="str">
            <v>10.157,28</v>
          </cell>
          <cell r="I296" t="str">
            <v>CR</v>
          </cell>
        </row>
        <row r="297">
          <cell r="A297" t="str">
            <v>SINAPI-I 42417</v>
          </cell>
          <cell r="B297" t="str">
            <v>SINAPI-I</v>
          </cell>
          <cell r="C297">
            <v>42417</v>
          </cell>
          <cell r="D297" t="str">
            <v xml:space="preserve">AR CONDICIONADO SPLIT INVERTER, PISO TETO, 24000 BTU/H, CICLO FRIO, 60HZ, CLASSIFICACAO ENERGETICA A OU B (SELO PROCEL), GAS HFC, CONTROLE S/FIO                                                                                                                                                                                                                                                                                                                                                          </v>
          </cell>
          <cell r="E297" t="str">
            <v xml:space="preserve">UN    </v>
          </cell>
          <cell r="F297" t="str">
            <v>11.387,14</v>
          </cell>
          <cell r="G297" t="str">
            <v>11.387,14</v>
          </cell>
          <cell r="I297" t="str">
            <v>CR</v>
          </cell>
        </row>
        <row r="298">
          <cell r="A298" t="str">
            <v>SINAPI-I 42419</v>
          </cell>
          <cell r="B298" t="str">
            <v>SINAPI-I</v>
          </cell>
          <cell r="C298">
            <v>42419</v>
          </cell>
          <cell r="D298" t="str">
            <v xml:space="preserve">AR CONDICIONADO SPLIT INVERTER, PISO TETO, 36000 BTU/H, CICLO FRIO, 60HZ, CLASSIFICACAO ENERGETICA A OU B (SELO PROCEL), GAS HFC, CONTROLE S/FIO                                                                                                                                                                                                                                                                                                                                                          </v>
          </cell>
          <cell r="E298" t="str">
            <v xml:space="preserve">UN    </v>
          </cell>
          <cell r="F298" t="str">
            <v>12.865,05</v>
          </cell>
          <cell r="G298" t="str">
            <v>12.865,05</v>
          </cell>
          <cell r="I298" t="str">
            <v>CR</v>
          </cell>
        </row>
        <row r="299">
          <cell r="A299" t="str">
            <v>SINAPI-I 42420</v>
          </cell>
          <cell r="B299" t="str">
            <v>SINAPI-I</v>
          </cell>
          <cell r="C299">
            <v>42420</v>
          </cell>
          <cell r="D299" t="str">
            <v xml:space="preserve">AR CONDICIONADO SPLIT INVERTER, PISO TETO, 48000 BTU/H, CICLO FRIO, 60HZ, CLASSIFICACAO ENERGETICA A OU B (SELO PROCEL), GAS HFC, CONTROLE S/FIO                                                                                                                                                                                                                                                                                                                                                          </v>
          </cell>
          <cell r="E299" t="str">
            <v xml:space="preserve">UN    </v>
          </cell>
          <cell r="F299" t="str">
            <v>17.682,05</v>
          </cell>
          <cell r="G299" t="str">
            <v>17.682,05</v>
          </cell>
          <cell r="I299" t="str">
            <v>CR</v>
          </cell>
        </row>
        <row r="300">
          <cell r="A300" t="str">
            <v>SINAPI-I 43195</v>
          </cell>
          <cell r="B300" t="str">
            <v>SINAPI-I</v>
          </cell>
          <cell r="C300">
            <v>43195</v>
          </cell>
          <cell r="D300" t="str">
            <v xml:space="preserve">AR CONDICIONADO SPLIT ON/OFF, CASSETE (TETO), FRIO 4 VIAS 18000 BTUS/H, CLASSIFICACAO ENERGETICA C - SELO PROCEL, GAS HFC, CONTROLE S/ FIO                                                                                                                                                                                                                                                                                                                                                                </v>
          </cell>
          <cell r="E300" t="str">
            <v xml:space="preserve">UN    </v>
          </cell>
          <cell r="F300" t="str">
            <v>6.226,10</v>
          </cell>
          <cell r="G300" t="str">
            <v>6.226,10</v>
          </cell>
          <cell r="I300" t="str">
            <v>CR</v>
          </cell>
        </row>
        <row r="301">
          <cell r="A301" t="str">
            <v>SINAPI-I 43196</v>
          </cell>
          <cell r="B301" t="str">
            <v>SINAPI-I</v>
          </cell>
          <cell r="C301">
            <v>43196</v>
          </cell>
          <cell r="D301" t="str">
            <v xml:space="preserve">AR CONDICIONADO SPLIT ON/OFF, CASSETE (TETO), FRIO 4 VIAS 24000 BTUS/H, CLASSIFICACAO ENERGETICA C - SELO PROCEL, GAS HFC, CONTROLE S/ FIO                                                                                                                                                                                                                                                                                                                                                                </v>
          </cell>
          <cell r="E301" t="str">
            <v xml:space="preserve">UN    </v>
          </cell>
          <cell r="F301" t="str">
            <v>7.716,36</v>
          </cell>
          <cell r="G301" t="str">
            <v>7.716,36</v>
          </cell>
          <cell r="I301" t="str">
            <v>CR</v>
          </cell>
        </row>
        <row r="302">
          <cell r="A302" t="str">
            <v>SINAPI-I 43198</v>
          </cell>
          <cell r="B302" t="str">
            <v>SINAPI-I</v>
          </cell>
          <cell r="C302">
            <v>43198</v>
          </cell>
          <cell r="D302" t="str">
            <v xml:space="preserve">AR CONDICIONADO SPLIT ON/OFF, CASSETE (TETO), FRIO 4 VIAS 36000 BTUS/H, CLASSIFICACAO ENERGETICA C - SELO PROCEL, GAS HFC, CONTROLE S/ FIO                                                                                                                                                                                                                                                                                                                                                                </v>
          </cell>
          <cell r="E302" t="str">
            <v xml:space="preserve">UN    </v>
          </cell>
          <cell r="F302" t="str">
            <v>11.466,33</v>
          </cell>
          <cell r="G302" t="str">
            <v>11.466,33</v>
          </cell>
          <cell r="I302" t="str">
            <v>CR</v>
          </cell>
        </row>
        <row r="303">
          <cell r="A303" t="str">
            <v>SINAPI-I 43199</v>
          </cell>
          <cell r="B303" t="str">
            <v>SINAPI-I</v>
          </cell>
          <cell r="C303">
            <v>43199</v>
          </cell>
          <cell r="D303" t="str">
            <v xml:space="preserve">AR CONDICIONADO SPLIT ON/OFF, CASSETE (TETO), FRIO 4 VIAS 48000 BTUS/H, CLASSIFICACAO ENERGETICA C - SELO PROCEL, GAS HFC, CONTROLE S/ FIO                                                                                                                                                                                                                                                                                                                                                                </v>
          </cell>
          <cell r="E303" t="str">
            <v xml:space="preserve">UN    </v>
          </cell>
          <cell r="F303" t="str">
            <v>11.886,49</v>
          </cell>
          <cell r="G303" t="str">
            <v>11.886,49</v>
          </cell>
          <cell r="I303" t="str">
            <v>CR</v>
          </cell>
        </row>
        <row r="304">
          <cell r="A304" t="str">
            <v>SINAPI-I 43200</v>
          </cell>
          <cell r="B304" t="str">
            <v>SINAPI-I</v>
          </cell>
          <cell r="C304">
            <v>43200</v>
          </cell>
          <cell r="D304" t="str">
            <v xml:space="preserve">AR CONDICIONADO SPLIT ON/OFF, CASSETE (TETO), FRIO 4 VIAS 60000 BTUS/H, CLASSIFICACAO ENERGETICA C - SELO PROCEL, GAS HFC, CONTROLE S/ FIO                                                                                                                                                                                                                                                                                                                                                                </v>
          </cell>
          <cell r="E304" t="str">
            <v xml:space="preserve">UN    </v>
          </cell>
          <cell r="F304" t="str">
            <v>13.640,62</v>
          </cell>
          <cell r="G304" t="str">
            <v>13.640,62</v>
          </cell>
          <cell r="I304" t="str">
            <v>CR</v>
          </cell>
        </row>
        <row r="305">
          <cell r="A305" t="str">
            <v>SINAPI-I 39556</v>
          </cell>
          <cell r="B305" t="str">
            <v>SINAPI-I</v>
          </cell>
          <cell r="C305">
            <v>39556</v>
          </cell>
          <cell r="D305" t="str">
            <v xml:space="preserve">AR CONDICIONADO SPLIT ON/OFF, CASSETE (TETO), 18000 BTUS/H, CICLO QUENTE/FRIO, 60 HZ, CLASSIFICACAO ENERGETICA C - SELO PROCEL, GAS HFC, CONTROLE S/ FIO                                                                                                                                                                                                                                                                                                                                                  </v>
          </cell>
          <cell r="E305" t="str">
            <v xml:space="preserve">UN    </v>
          </cell>
          <cell r="F305" t="str">
            <v>7.450,10</v>
          </cell>
          <cell r="G305" t="str">
            <v>7.450,10</v>
          </cell>
          <cell r="I305" t="str">
            <v>CR</v>
          </cell>
        </row>
        <row r="306">
          <cell r="A306" t="str">
            <v>SINAPI-I 39557</v>
          </cell>
          <cell r="B306" t="str">
            <v>SINAPI-I</v>
          </cell>
          <cell r="C306">
            <v>39557</v>
          </cell>
          <cell r="D306" t="str">
            <v xml:space="preserve">AR CONDICIONADO SPLIT ON/OFF, CASSETE (TETO), 24000 BTUS/H, CICLO QUENTE/FRIO, 60 HZ, CLASSIFICACAO ENERGETICA C - SELO PROCEL, GAS HFC, CONTROLE S/ FIO                                                                                                                                                                                                                                                                                                                                                  </v>
          </cell>
          <cell r="E306" t="str">
            <v xml:space="preserve">UN    </v>
          </cell>
          <cell r="F306" t="str">
            <v>8.022,14</v>
          </cell>
          <cell r="G306" t="str">
            <v>8.022,14</v>
          </cell>
          <cell r="I306" t="str">
            <v>CR</v>
          </cell>
        </row>
        <row r="307">
          <cell r="A307" t="str">
            <v>SINAPI-I 39559</v>
          </cell>
          <cell r="B307" t="str">
            <v>SINAPI-I</v>
          </cell>
          <cell r="C307">
            <v>39559</v>
          </cell>
          <cell r="D307" t="str">
            <v xml:space="preserve">AR CONDICIONADO SPLIT ON/OFF, CASSETE (TETO), 36000 BTUS/H, CICLO QUENTE/FRIO, 60 HZ, CLASSIFICACAO ENERGETICA A - SELO PROCEL, GAS HFC, CONTROLE S/ FIO                                                                                                                                                                                                                                                                                                                                                  </v>
          </cell>
          <cell r="E307" t="str">
            <v xml:space="preserve">UN    </v>
          </cell>
          <cell r="F307" t="str">
            <v>11.855,17</v>
          </cell>
          <cell r="G307" t="str">
            <v>11.855,17</v>
          </cell>
          <cell r="I307" t="str">
            <v>CR</v>
          </cell>
        </row>
        <row r="308">
          <cell r="A308" t="str">
            <v>SINAPI-I 39560</v>
          </cell>
          <cell r="B308" t="str">
            <v>SINAPI-I</v>
          </cell>
          <cell r="C308">
            <v>39560</v>
          </cell>
          <cell r="D308" t="str">
            <v xml:space="preserve">AR CONDICIONADO SPLIT ON/OFF, CASSETE (TETO), 48000 BTUS/H, CICLO QUENTE/FRIO, 60 HZ, CLASSIFICACAO ENERGETICA A - SELO PROCEL, GAS HFC, CONTROLE S/ FIO                                                                                                                                                                                                                                                                                                                                                  </v>
          </cell>
          <cell r="E308" t="str">
            <v xml:space="preserve">UN    </v>
          </cell>
          <cell r="F308" t="str">
            <v>13.715,28</v>
          </cell>
          <cell r="G308" t="str">
            <v>13.715,28</v>
          </cell>
          <cell r="I308" t="str">
            <v>CR</v>
          </cell>
        </row>
        <row r="309">
          <cell r="A309" t="str">
            <v>SINAPI-I 39561</v>
          </cell>
          <cell r="B309" t="str">
            <v>SINAPI-I</v>
          </cell>
          <cell r="C309">
            <v>39561</v>
          </cell>
          <cell r="D309" t="str">
            <v xml:space="preserve">AR CONDICIONADO SPLIT ON/OFF, CASSETE (TETO), 60000 BTUS/H, CICLO QUENTE/FRIO, 60 HZ, CLASSIFICACAO ENERGETICA A - SELO PROCEL, GAS HFC, CONTROLE S/ FIO                                                                                                                                                                                                                                                                                                                                                  </v>
          </cell>
          <cell r="E309" t="str">
            <v xml:space="preserve">UN    </v>
          </cell>
          <cell r="F309" t="str">
            <v>14.347,93</v>
          </cell>
          <cell r="G309" t="str">
            <v>14.347,93</v>
          </cell>
          <cell r="I309" t="str">
            <v>CR</v>
          </cell>
        </row>
        <row r="310">
          <cell r="A310" t="str">
            <v>SINAPI-I 43190</v>
          </cell>
          <cell r="B310" t="str">
            <v>SINAPI-I</v>
          </cell>
          <cell r="C310">
            <v>43190</v>
          </cell>
          <cell r="D310" t="str">
            <v xml:space="preserve">AR CONDICIONADO SPLIT ON/OFF, HI-WALL (PAREDE), 12000 BTUS/H, CICLO FRIO, 60 HZ, CLASSIFICACAO ENERGETICA A - SELO PROCEL, GAS HFC, CONTROLE S/ FIO                                                                                                                                                                                                                                                                                                                                                       </v>
          </cell>
          <cell r="E310" t="str">
            <v xml:space="preserve">UN    </v>
          </cell>
          <cell r="F310" t="str">
            <v>2.117,37</v>
          </cell>
          <cell r="G310" t="str">
            <v>2.117,37</v>
          </cell>
          <cell r="I310" t="str">
            <v>CR</v>
          </cell>
        </row>
        <row r="311">
          <cell r="A311" t="str">
            <v>SINAPI-I 39555</v>
          </cell>
          <cell r="B311" t="str">
            <v>SINAPI-I</v>
          </cell>
          <cell r="C311">
            <v>39555</v>
          </cell>
          <cell r="D311" t="str">
            <v xml:space="preserve">AR CONDICIONADO SPLIT ON/OFF, HI-WALL (PAREDE), 12000 BTUS/H, CICLO QUENTE/FRIO, 60 HZ, CLASSIFICACAO ENERGETICA A - SELO PROCEL, GAS HFC, CONTROLE S/ FIO                                                                                                                                                                                                                                                                                                                                                </v>
          </cell>
          <cell r="E311" t="str">
            <v xml:space="preserve">UN    </v>
          </cell>
          <cell r="F311" t="str">
            <v>2.290,45</v>
          </cell>
          <cell r="G311" t="str">
            <v>2.290,45</v>
          </cell>
          <cell r="I311" t="str">
            <v>CR</v>
          </cell>
        </row>
        <row r="312">
          <cell r="A312" t="str">
            <v>SINAPI-I 43191</v>
          </cell>
          <cell r="B312" t="str">
            <v>SINAPI-I</v>
          </cell>
          <cell r="C312">
            <v>43191</v>
          </cell>
          <cell r="D312" t="str">
            <v xml:space="preserve">AR CONDICIONADO SPLIT ON/OFF, HI-WALL (PAREDE), 18000 BTUS/H, CICLO FRIO, 60 HZ, CLASSIFICACAO ENERGETICA A - SELO PROCEL, GAS HFC, CONTROLE S/ FIO                                                                                                                                                                                                                                                                                                                                                       </v>
          </cell>
          <cell r="E312" t="str">
            <v xml:space="preserve">UN    </v>
          </cell>
          <cell r="F312" t="str">
            <v>3.046,62</v>
          </cell>
          <cell r="G312" t="str">
            <v>3.046,62</v>
          </cell>
          <cell r="I312" t="str">
            <v>CR</v>
          </cell>
        </row>
        <row r="313">
          <cell r="A313" t="str">
            <v>SINAPI-I 39548</v>
          </cell>
          <cell r="B313" t="str">
            <v>SINAPI-I</v>
          </cell>
          <cell r="C313">
            <v>39548</v>
          </cell>
          <cell r="D313" t="str">
            <v xml:space="preserve">AR CONDICIONADO SPLIT ON/OFF, HI-WALL (PAREDE), 18000 BTUS/H, CICLO QUENTE/FRIO, 60 HZ, CLASSIFICACAO ENERGETICA A - SELO PROCEL, GAS HFC, CONTROLE S/ FIO                                                                                                                                                                                                                                                                                                                                                </v>
          </cell>
          <cell r="E313" t="str">
            <v xml:space="preserve">UN    </v>
          </cell>
          <cell r="F313" t="str">
            <v>3.397,45</v>
          </cell>
          <cell r="G313" t="str">
            <v>3.397,45</v>
          </cell>
          <cell r="I313" t="str">
            <v>CR</v>
          </cell>
        </row>
        <row r="314">
          <cell r="A314" t="str">
            <v>SINAPI-I 43192</v>
          </cell>
          <cell r="B314" t="str">
            <v>SINAPI-I</v>
          </cell>
          <cell r="C314">
            <v>43192</v>
          </cell>
          <cell r="D314" t="str">
            <v xml:space="preserve">AR CONDICIONADO SPLIT ON/OFF, HI-WALL (PAREDE), 24000 BTUS/H, CICLO FRIO, 60 HZ, CLASSIFICACAO ENERGETICA A - SELO PROCEL, GAS HFC, CONTROLE S/ FIO                                                                                                                                                                                                                                                                                                                                                       </v>
          </cell>
          <cell r="E314" t="str">
            <v xml:space="preserve">UN    </v>
          </cell>
          <cell r="F314" t="str">
            <v>3.990,80</v>
          </cell>
          <cell r="G314" t="str">
            <v>3.990,80</v>
          </cell>
          <cell r="I314" t="str">
            <v>CR</v>
          </cell>
        </row>
        <row r="315">
          <cell r="A315" t="str">
            <v>SINAPI-I 39554</v>
          </cell>
          <cell r="B315" t="str">
            <v>SINAPI-I</v>
          </cell>
          <cell r="C315">
            <v>39554</v>
          </cell>
          <cell r="D315" t="str">
            <v xml:space="preserve">AR CONDICIONADO SPLIT ON/OFF, HI-WALL (PAREDE), 24000 BTUS/H, CICLO QUENTE/FRIO, 60 HZ, CLASSIFICACAO ENERGETICA A - SELO PROCEL, GAS HFC, CONTROLE S/ FIO                                                                                                                                                                                                                                                                                                                                                </v>
          </cell>
          <cell r="E315" t="str">
            <v xml:space="preserve">UN    </v>
          </cell>
          <cell r="F315" t="str">
            <v>4.492,62</v>
          </cell>
          <cell r="G315" t="str">
            <v>4.492,62</v>
          </cell>
          <cell r="I315" t="str">
            <v>CR</v>
          </cell>
        </row>
        <row r="316">
          <cell r="A316" t="str">
            <v>SINAPI-I 43194</v>
          </cell>
          <cell r="B316" t="str">
            <v>SINAPI-I</v>
          </cell>
          <cell r="C316">
            <v>43194</v>
          </cell>
          <cell r="D316" t="str">
            <v xml:space="preserve">AR CONDICIONADO SPLIT ON/OFF, HI-WALL (PAREDE), 9000 BTUS/H, CICLO FRIO, 60 HZ, CLASSIFICACAO ENERGETICA A - SELO PROCEL, GAS HFC, CONTROLE S/ FIO                                                                                                                                                                                                                                                                                                                                                        </v>
          </cell>
          <cell r="E316" t="str">
            <v xml:space="preserve">UN    </v>
          </cell>
          <cell r="F316" t="str">
            <v>1.813,89</v>
          </cell>
          <cell r="G316" t="str">
            <v>1.813,89</v>
          </cell>
          <cell r="I316" t="str">
            <v>CR</v>
          </cell>
        </row>
        <row r="317">
          <cell r="A317" t="str">
            <v>SINAPI-I 39551</v>
          </cell>
          <cell r="B317" t="str">
            <v>SINAPI-I</v>
          </cell>
          <cell r="C317">
            <v>39551</v>
          </cell>
          <cell r="D317" t="str">
            <v xml:space="preserve">AR CONDICIONADO SPLIT ON/OFF, HI-WALL (PAREDE), 9000 BTUS/H, CICLO QUENTE/FRIO, 60 HZ, CLASSIFICACAO ENERGETICA A - SELO PROCEL, GAS HFC, CONTROLE S/ FIO                                                                                                                                                                                                                                                                                                                                                 </v>
          </cell>
          <cell r="E317" t="str">
            <v xml:space="preserve">UN    </v>
          </cell>
          <cell r="F317" t="str">
            <v>1.997,29</v>
          </cell>
          <cell r="G317" t="str">
            <v>1.997,29</v>
          </cell>
          <cell r="I317" t="str">
            <v>CR</v>
          </cell>
        </row>
        <row r="318">
          <cell r="A318" t="str">
            <v>SINAPI-I 43185</v>
          </cell>
          <cell r="B318" t="str">
            <v>SINAPI-I</v>
          </cell>
          <cell r="C318">
            <v>43185</v>
          </cell>
          <cell r="D318" t="str">
            <v xml:space="preserve">AR CONDICIONADO SPLIT ON/OFF, PISO TETO, 18.000 BTU/H, CICLO FRIO, 60HZ, CLASSIFICACAO ENERGETICA C - SELO PROCEL, GAS HFC, CONTROLE S/FIO                                                                                                                                                                                                                                                                                                                                                                </v>
          </cell>
          <cell r="E318" t="str">
            <v xml:space="preserve">UN    </v>
          </cell>
          <cell r="F318" t="str">
            <v>5.675,94</v>
          </cell>
          <cell r="G318" t="str">
            <v>5.675,94</v>
          </cell>
          <cell r="I318" t="str">
            <v>CR</v>
          </cell>
        </row>
        <row r="319">
          <cell r="A319" t="str">
            <v>SINAPI-I 43186</v>
          </cell>
          <cell r="B319" t="str">
            <v>SINAPI-I</v>
          </cell>
          <cell r="C319">
            <v>43186</v>
          </cell>
          <cell r="D319" t="str">
            <v xml:space="preserve">AR CONDICIONADO SPLIT ON/OFF, PISO TETO, 24.000 BTU/H, CICLO FRIO, 60HZ, CLASSIFICACAO ENERGETICA C - SELO PROCEL, GAS HFC, CONTROLE S/FIO                                                                                                                                                                                                                                                                                                                                                                </v>
          </cell>
          <cell r="E319" t="str">
            <v xml:space="preserve">UN    </v>
          </cell>
          <cell r="F319" t="str">
            <v>5.986,97</v>
          </cell>
          <cell r="G319" t="str">
            <v>5.986,97</v>
          </cell>
          <cell r="I319" t="str">
            <v>CR</v>
          </cell>
        </row>
        <row r="320">
          <cell r="A320" t="str">
            <v>SINAPI-I 43187</v>
          </cell>
          <cell r="B320" t="str">
            <v>SINAPI-I</v>
          </cell>
          <cell r="C320">
            <v>43187</v>
          </cell>
          <cell r="D320" t="str">
            <v xml:space="preserve">AR CONDICIONADO SPLIT ON/OFF, PISO TETO, 36.000 BTU/H, CICLO FRIO, 60HZ, CLASSIFICACAO ENERGETICA C - SELO PROCEL, GAS HFC, CONTROLE S/FIO                                                                                                                                                                                                                                                                                                                                                                </v>
          </cell>
          <cell r="E320" t="str">
            <v xml:space="preserve">UN    </v>
          </cell>
          <cell r="F320" t="str">
            <v>7.944,76</v>
          </cell>
          <cell r="G320" t="str">
            <v>7.944,76</v>
          </cell>
          <cell r="I320" t="str">
            <v>CR</v>
          </cell>
        </row>
        <row r="321">
          <cell r="A321" t="str">
            <v>SINAPI-I 43188</v>
          </cell>
          <cell r="B321" t="str">
            <v>SINAPI-I</v>
          </cell>
          <cell r="C321">
            <v>43188</v>
          </cell>
          <cell r="D321" t="str">
            <v xml:space="preserve">AR CONDICIONADO SPLIT ON/OFF, PISO TETO, 48.000 BTU/H, CICLO FRIO, 60HZ, CLASSIFICACAO ENERGETICA C - SELO PROCEL, GAS HFC, CONTROLE S/FIO                                                                                                                                                                                                                                                                                                                                                                </v>
          </cell>
          <cell r="E321" t="str">
            <v xml:space="preserve">UN    </v>
          </cell>
          <cell r="F321" t="str">
            <v>9.626,13</v>
          </cell>
          <cell r="G321" t="str">
            <v>9.626,13</v>
          </cell>
          <cell r="I321" t="str">
            <v>CR</v>
          </cell>
        </row>
        <row r="322">
          <cell r="A322" t="str">
            <v>SINAPI-I 43189</v>
          </cell>
          <cell r="B322" t="str">
            <v>SINAPI-I</v>
          </cell>
          <cell r="C322">
            <v>43189</v>
          </cell>
          <cell r="D322" t="str">
            <v xml:space="preserve">AR CONDICIONADO SPLIT ON/OFF, PISO TETO, 60.000 BTU/H, CICLO FRIO, 60HZ, CLASSIFICACAO ENERGETICA C - SELO PROCEL, GAS HFC, CONTROLE S/FIO                                                                                                                                                                                                                                                                                                                                                                </v>
          </cell>
          <cell r="E322" t="str">
            <v xml:space="preserve">UN    </v>
          </cell>
          <cell r="F322" t="str">
            <v>10.827,80</v>
          </cell>
          <cell r="G322" t="str">
            <v>10.827,80</v>
          </cell>
          <cell r="I322" t="str">
            <v>CR</v>
          </cell>
        </row>
        <row r="323">
          <cell r="A323" t="str">
            <v>SINAPI-I 39580</v>
          </cell>
          <cell r="B323" t="str">
            <v>SINAPI-I</v>
          </cell>
          <cell r="C323">
            <v>39580</v>
          </cell>
          <cell r="D323" t="str">
            <v xml:space="preserve">AR-CONDICIONADO FRIO SPLITAO INVERTER 30 TR                                                                                                                                                                                                                                                                                                                                                                                                                                                               </v>
          </cell>
          <cell r="E323" t="str">
            <v xml:space="preserve">UN    </v>
          </cell>
          <cell r="F323" t="str">
            <v>85.327,47</v>
          </cell>
          <cell r="G323" t="str">
            <v>85.327,47</v>
          </cell>
          <cell r="I323" t="str">
            <v>CR</v>
          </cell>
        </row>
        <row r="324">
          <cell r="A324" t="str">
            <v>SINAPI-I 39577</v>
          </cell>
          <cell r="B324" t="str">
            <v>SINAPI-I</v>
          </cell>
          <cell r="C324">
            <v>39577</v>
          </cell>
          <cell r="D324" t="str">
            <v xml:space="preserve">AR-CONDICIONADO FRIO SPLITAO MODULAR 10 TR                                                                                                                                                                                                                                                                                                                                                                                                                                                                </v>
          </cell>
          <cell r="E324" t="str">
            <v xml:space="preserve">UN    </v>
          </cell>
          <cell r="F324" t="str">
            <v>26.707,32</v>
          </cell>
          <cell r="G324" t="str">
            <v>26.707,32</v>
          </cell>
          <cell r="I324" t="str">
            <v>CR</v>
          </cell>
        </row>
        <row r="325">
          <cell r="A325" t="str">
            <v>SINAPI-I 39578</v>
          </cell>
          <cell r="B325" t="str">
            <v>SINAPI-I</v>
          </cell>
          <cell r="C325">
            <v>39578</v>
          </cell>
          <cell r="D325" t="str">
            <v xml:space="preserve">AR-CONDICIONADO FRIO SPLITAO MODULAR 15 TR                                                                                                                                                                                                                                                                                                                                                                                                                                                                </v>
          </cell>
          <cell r="E325" t="str">
            <v xml:space="preserve">UN    </v>
          </cell>
          <cell r="F325" t="str">
            <v>34.466,32</v>
          </cell>
          <cell r="G325" t="str">
            <v>34.466,32</v>
          </cell>
          <cell r="I325" t="str">
            <v>CR</v>
          </cell>
        </row>
        <row r="326">
          <cell r="A326" t="str">
            <v>SINAPI-I 39579</v>
          </cell>
          <cell r="B326" t="str">
            <v>SINAPI-I</v>
          </cell>
          <cell r="C326">
            <v>39579</v>
          </cell>
          <cell r="D326" t="str">
            <v xml:space="preserve">AR-CONDICIONADO FRIO SPLITAO MODULAR 20 TR                                                                                                                                                                                                                                                                                                                                                                                                                                                                </v>
          </cell>
          <cell r="E326" t="str">
            <v xml:space="preserve">UN    </v>
          </cell>
          <cell r="F326" t="str">
            <v>50.145,80</v>
          </cell>
          <cell r="G326" t="str">
            <v>50.145,80</v>
          </cell>
          <cell r="I326" t="str">
            <v>CR</v>
          </cell>
        </row>
        <row r="327">
          <cell r="A327" t="str">
            <v>SINAPI-I 39826</v>
          </cell>
          <cell r="B327" t="str">
            <v>SINAPI-I</v>
          </cell>
          <cell r="C327">
            <v>39826</v>
          </cell>
          <cell r="D327" t="str">
            <v xml:space="preserve">AR-CONDICIONADO SPLIT INVERTER, PISO TETO, 24000 BTU/H, QUENTE/FRIO, 60HZ, CLASSIFICACAO ENERGETICA A - SELO PROCEL, GAS HFC, CONTROLE S/FIO                                                                                                                                                                                                                                                                                                                                                              </v>
          </cell>
          <cell r="E327" t="str">
            <v xml:space="preserve">UN    </v>
          </cell>
          <cell r="F327" t="str">
            <v>6.158,82</v>
          </cell>
          <cell r="G327" t="str">
            <v>6.158,82</v>
          </cell>
          <cell r="I327" t="str">
            <v>CR</v>
          </cell>
        </row>
        <row r="328">
          <cell r="A328" t="str">
            <v>SINAPI-I 10700</v>
          </cell>
          <cell r="B328" t="str">
            <v>SINAPI-I</v>
          </cell>
          <cell r="C328">
            <v>10700</v>
          </cell>
          <cell r="D328" t="str">
            <v xml:space="preserve">ARADO REVERSIVEL COM 3 DISCOS DE 26" X 6MM REBOCAVEL                                                                                                                                                                                                                                                                                                                                                                                                                                                      </v>
          </cell>
          <cell r="E328" t="str">
            <v xml:space="preserve">UN    </v>
          </cell>
          <cell r="F328" t="str">
            <v>22.684,99</v>
          </cell>
          <cell r="G328" t="str">
            <v>22.684,99</v>
          </cell>
          <cell r="I328" t="str">
            <v>AS</v>
          </cell>
        </row>
        <row r="329">
          <cell r="A329" t="str">
            <v>SINAPI-I 346</v>
          </cell>
          <cell r="B329" t="str">
            <v>SINAPI-I</v>
          </cell>
          <cell r="C329">
            <v>346</v>
          </cell>
          <cell r="D329" t="str">
            <v xml:space="preserve">ARAME DE ACO OVALADO 15 X 17 (45,7 KG, 700 KGF), ROLO 1000 M                                                                                                                                                                                                                                                                                                                                                                                                                                              </v>
          </cell>
          <cell r="E329" t="str">
            <v xml:space="preserve">KG    </v>
          </cell>
          <cell r="F329" t="str">
            <v>25,35</v>
          </cell>
          <cell r="G329" t="str">
            <v>25,35</v>
          </cell>
          <cell r="I329" t="str">
            <v>CR</v>
          </cell>
        </row>
        <row r="330">
          <cell r="A330" t="str">
            <v>SINAPI-I 3312</v>
          </cell>
          <cell r="B330" t="str">
            <v>SINAPI-I</v>
          </cell>
          <cell r="C330">
            <v>3312</v>
          </cell>
          <cell r="D330" t="str">
            <v xml:space="preserve">ARAME DE AMARRACAO PARA GABIAO GALVANIZADO, DIAMETRO 2,2 MM                                                                                                                                                                                                                                                                                                                                                                                                                                               </v>
          </cell>
          <cell r="E330" t="str">
            <v xml:space="preserve">KG    </v>
          </cell>
          <cell r="F330" t="str">
            <v>22,45</v>
          </cell>
          <cell r="G330" t="str">
            <v>22,45</v>
          </cell>
          <cell r="I330" t="str">
            <v>CR</v>
          </cell>
        </row>
        <row r="331">
          <cell r="A331" t="str">
            <v>SINAPI-I 339</v>
          </cell>
          <cell r="B331" t="str">
            <v>SINAPI-I</v>
          </cell>
          <cell r="C331">
            <v>339</v>
          </cell>
          <cell r="D331" t="str">
            <v xml:space="preserve">ARAME FARPADO GALVANIZADO, 14 BWG (2,11 MM), CLASSE 250                                                                                                                                                                                                                                                                                                                                                                                                                                                   </v>
          </cell>
          <cell r="E331" t="str">
            <v xml:space="preserve">M     </v>
          </cell>
          <cell r="F331" t="str">
            <v>1,30</v>
          </cell>
          <cell r="G331" t="str">
            <v>1,30</v>
          </cell>
          <cell r="I331" t="str">
            <v>CR</v>
          </cell>
        </row>
        <row r="332">
          <cell r="A332" t="str">
            <v>SINAPI-I 340</v>
          </cell>
          <cell r="B332" t="str">
            <v>SINAPI-I</v>
          </cell>
          <cell r="C332">
            <v>340</v>
          </cell>
          <cell r="D332" t="str">
            <v xml:space="preserve">ARAME FARPADO GALVANIZADO, 16 BWG (1,65 MM), CLASSE 250                                                                                                                                                                                                                                                                                                                                                                                                                                                   </v>
          </cell>
          <cell r="E332" t="str">
            <v xml:space="preserve">M     </v>
          </cell>
          <cell r="F332" t="str">
            <v>1,18</v>
          </cell>
          <cell r="G332" t="str">
            <v>1,18</v>
          </cell>
          <cell r="I332" t="str">
            <v>CR</v>
          </cell>
        </row>
        <row r="333">
          <cell r="A333" t="str">
            <v>SINAPI-I 43130</v>
          </cell>
          <cell r="B333" t="str">
            <v>SINAPI-I</v>
          </cell>
          <cell r="C333">
            <v>43130</v>
          </cell>
          <cell r="D333" t="str">
            <v xml:space="preserve">ARAME GALVANIZADO 12 BWG, D = 2,76 MM (0,048 KG/M) OU 14 BWG, D = 2,11 MM (0,026 KG/M)                                                                                                                                                                                                                                                                                                                                                                                                                    </v>
          </cell>
          <cell r="E333" t="str">
            <v xml:space="preserve">KG    </v>
          </cell>
          <cell r="F333" t="str">
            <v>21,40</v>
          </cell>
          <cell r="G333" t="str">
            <v>21,40</v>
          </cell>
          <cell r="I333" t="str">
            <v xml:space="preserve">C </v>
          </cell>
        </row>
        <row r="334">
          <cell r="A334" t="str">
            <v>SINAPI-I 344</v>
          </cell>
          <cell r="B334" t="str">
            <v>SINAPI-I</v>
          </cell>
          <cell r="C334">
            <v>344</v>
          </cell>
          <cell r="D334" t="str">
            <v xml:space="preserve">ARAME GALVANIZADO 16 BWG, D = 1,65MM (0,0166 KG/M)                                                                                                                                                                                                                                                                                                                                                                                                                                                        </v>
          </cell>
          <cell r="E334" t="str">
            <v xml:space="preserve">KG    </v>
          </cell>
          <cell r="F334" t="str">
            <v>28,13</v>
          </cell>
          <cell r="G334" t="str">
            <v>28,13</v>
          </cell>
          <cell r="I334" t="str">
            <v>CR</v>
          </cell>
        </row>
        <row r="335">
          <cell r="A335" t="str">
            <v>SINAPI-I 345</v>
          </cell>
          <cell r="B335" t="str">
            <v>SINAPI-I</v>
          </cell>
          <cell r="C335">
            <v>345</v>
          </cell>
          <cell r="D335" t="str">
            <v xml:space="preserve">ARAME GALVANIZADO 18 BWG, D = 1,24MM (0,009 KG/M)                                                                                                                                                                                                                                                                                                                                                                                                                                                         </v>
          </cell>
          <cell r="E335" t="str">
            <v xml:space="preserve">KG    </v>
          </cell>
          <cell r="F335" t="str">
            <v>30,52</v>
          </cell>
          <cell r="G335" t="str">
            <v>30,52</v>
          </cell>
          <cell r="I335" t="str">
            <v>CR</v>
          </cell>
        </row>
        <row r="336">
          <cell r="A336" t="str">
            <v>SINAPI-I 43131</v>
          </cell>
          <cell r="B336" t="str">
            <v>SINAPI-I</v>
          </cell>
          <cell r="C336">
            <v>43131</v>
          </cell>
          <cell r="D336" t="str">
            <v xml:space="preserve">ARAME GALVANIZADO 6 BWG, D = 5,16 MM (0,157 KG/M), OU 8 BWG, D = 4,19 MM (0,101 KG/M), OU 10 BWG, D = 3,40 MM (0,0713 KG/M)                                                                                                                                                                                                                                                                                                                                                                               </v>
          </cell>
          <cell r="E336" t="str">
            <v xml:space="preserve">KG    </v>
          </cell>
          <cell r="F336" t="str">
            <v>24,86</v>
          </cell>
          <cell r="G336" t="str">
            <v>24,86</v>
          </cell>
          <cell r="I336" t="str">
            <v>CR</v>
          </cell>
        </row>
        <row r="337">
          <cell r="A337" t="str">
            <v>SINAPI-I 3313</v>
          </cell>
          <cell r="B337" t="str">
            <v>SINAPI-I</v>
          </cell>
          <cell r="C337">
            <v>3313</v>
          </cell>
          <cell r="D337" t="str">
            <v xml:space="preserve">ARAME PROTEGIDO COM POLIMERO PARA GABIAO, DIAMETRO 2,2 MM                                                                                                                                                                                                                                                                                                                                                                                                                                                 </v>
          </cell>
          <cell r="E337" t="str">
            <v xml:space="preserve">KG    </v>
          </cell>
          <cell r="F337" t="str">
            <v>28,89</v>
          </cell>
          <cell r="G337" t="str">
            <v>28,89</v>
          </cell>
          <cell r="I337" t="str">
            <v>CR</v>
          </cell>
        </row>
        <row r="338">
          <cell r="A338" t="str">
            <v>SINAPI-I 43132</v>
          </cell>
          <cell r="B338" t="str">
            <v>SINAPI-I</v>
          </cell>
          <cell r="C338">
            <v>43132</v>
          </cell>
          <cell r="D338" t="str">
            <v xml:space="preserve">ARAME RECOZIDO 16 BWG, D = 1,65 MM (0,016 KG/M) OU 18 BWG, D = 1,25 MM (0,01 KG/M)                                                                                                                                                                                                                                                                                                                                                                                                                        </v>
          </cell>
          <cell r="E338" t="str">
            <v xml:space="preserve">KG    </v>
          </cell>
          <cell r="F338" t="str">
            <v>21,40</v>
          </cell>
          <cell r="G338" t="str">
            <v>21,40</v>
          </cell>
          <cell r="I338" t="str">
            <v>CR</v>
          </cell>
        </row>
        <row r="339">
          <cell r="A339" t="str">
            <v>SINAPI-I 366</v>
          </cell>
          <cell r="B339" t="str">
            <v>SINAPI-I</v>
          </cell>
          <cell r="C339">
            <v>366</v>
          </cell>
          <cell r="D339" t="str">
            <v xml:space="preserve">AREIA FINA - POSTO JAZIDA/FORNECEDOR (RETIRADO NA JAZIDA, SEM TRANSPORTE)                                                                                                                                                                                                                                                                                                                                                                                                                                 </v>
          </cell>
          <cell r="E339" t="str">
            <v xml:space="preserve">M3    </v>
          </cell>
          <cell r="F339" t="str">
            <v>109,17</v>
          </cell>
          <cell r="G339" t="str">
            <v>109,17</v>
          </cell>
          <cell r="I339" t="str">
            <v xml:space="preserve">C </v>
          </cell>
        </row>
        <row r="340">
          <cell r="A340" t="str">
            <v>SINAPI-I 367</v>
          </cell>
          <cell r="B340" t="str">
            <v>SINAPI-I</v>
          </cell>
          <cell r="C340">
            <v>367</v>
          </cell>
          <cell r="D340" t="str">
            <v xml:space="preserve">AREIA GROSSA - POSTO JAZIDA/FORNECEDOR (RETIRADO NA JAZIDA, SEM TRANSPORTE)                                                                                                                                                                                                                                                                                                                                                                                                                               </v>
          </cell>
          <cell r="E340" t="str">
            <v xml:space="preserve">M3    </v>
          </cell>
          <cell r="F340" t="str">
            <v>110,59</v>
          </cell>
          <cell r="G340" t="str">
            <v>110,59</v>
          </cell>
          <cell r="I340" t="str">
            <v>CR</v>
          </cell>
        </row>
        <row r="341">
          <cell r="A341" t="str">
            <v>SINAPI-I 370</v>
          </cell>
          <cell r="B341" t="str">
            <v>SINAPI-I</v>
          </cell>
          <cell r="C341">
            <v>370</v>
          </cell>
          <cell r="D341" t="str">
            <v xml:space="preserve">AREIA MEDIA - POSTO JAZIDA/FORNECEDOR (RETIRADO NA JAZIDA, SEM TRANSPORTE)                                                                                                                                                                                                                                                                                                                                                                                                                                </v>
          </cell>
          <cell r="E341" t="str">
            <v xml:space="preserve">M3    </v>
          </cell>
          <cell r="F341" t="str">
            <v>109,17</v>
          </cell>
          <cell r="G341" t="str">
            <v>109,17</v>
          </cell>
          <cell r="I341" t="str">
            <v>CR</v>
          </cell>
        </row>
        <row r="342">
          <cell r="A342" t="str">
            <v>SINAPI-I 368</v>
          </cell>
          <cell r="B342" t="str">
            <v>SINAPI-I</v>
          </cell>
          <cell r="C342">
            <v>368</v>
          </cell>
          <cell r="D342" t="str">
            <v xml:space="preserve">AREIA PARA ATERRO - POSTO JAZIDA/FORNECEDOR (RETIRADO NA JAZIDA, SEM TRANSPORTE)                                                                                                                                                                                                                                                                                                                                                                                                                          </v>
          </cell>
          <cell r="E342" t="str">
            <v xml:space="preserve">M3    </v>
          </cell>
          <cell r="F342" t="str">
            <v>54,58</v>
          </cell>
          <cell r="G342" t="str">
            <v>54,58</v>
          </cell>
          <cell r="I342" t="str">
            <v>CR</v>
          </cell>
        </row>
        <row r="343">
          <cell r="A343" t="str">
            <v>SINAPI-I 11075</v>
          </cell>
          <cell r="B343" t="str">
            <v>SINAPI-I</v>
          </cell>
          <cell r="C343">
            <v>11075</v>
          </cell>
          <cell r="D343" t="str">
            <v xml:space="preserve">AREIA PARA LEITO FILTRANTE (0,42 A 1,68 MM) - POSTO JAZIDA/FORNECEDOR (RETIRADO NA JAZIDA, SEM TRANSPORTE)                                                                                                                                                                                                                                                                                                                                                                                                </v>
          </cell>
          <cell r="E343" t="str">
            <v xml:space="preserve">M3    </v>
          </cell>
          <cell r="F343" t="str">
            <v>1.252,93</v>
          </cell>
          <cell r="G343" t="str">
            <v>1.252,93</v>
          </cell>
          <cell r="I343" t="str">
            <v>CR</v>
          </cell>
        </row>
        <row r="344">
          <cell r="A344" t="str">
            <v>SINAPI-I 1381</v>
          </cell>
          <cell r="B344" t="str">
            <v>SINAPI-I</v>
          </cell>
          <cell r="C344">
            <v>1381</v>
          </cell>
          <cell r="D344" t="str">
            <v xml:space="preserve">ARGAMASSA COLANTE AC I PARA CERAMICAS                                                                                                                                                                                                                                                                                                                                                                                                                                                                     </v>
          </cell>
          <cell r="E344" t="str">
            <v xml:space="preserve">KG    </v>
          </cell>
          <cell r="F344" t="str">
            <v>0,69</v>
          </cell>
          <cell r="G344" t="str">
            <v>0,69</v>
          </cell>
          <cell r="I344" t="str">
            <v xml:space="preserve">C </v>
          </cell>
        </row>
        <row r="345">
          <cell r="A345" t="str">
            <v>SINAPI-I 34353</v>
          </cell>
          <cell r="B345" t="str">
            <v>SINAPI-I</v>
          </cell>
          <cell r="C345">
            <v>34353</v>
          </cell>
          <cell r="D345" t="str">
            <v xml:space="preserve">ARGAMASSA COLANTE AC II                                                                                                                                                                                                                                                                                                                                                                                                                                                                                   </v>
          </cell>
          <cell r="E345" t="str">
            <v xml:space="preserve">KG    </v>
          </cell>
          <cell r="F345" t="str">
            <v>1,28</v>
          </cell>
          <cell r="G345" t="str">
            <v>1,28</v>
          </cell>
          <cell r="I345" t="str">
            <v>CR</v>
          </cell>
        </row>
        <row r="346">
          <cell r="A346" t="str">
            <v>SINAPI-I 37595</v>
          </cell>
          <cell r="B346" t="str">
            <v>SINAPI-I</v>
          </cell>
          <cell r="C346">
            <v>37595</v>
          </cell>
          <cell r="D346" t="str">
            <v xml:space="preserve">ARGAMASSA COLANTE TIPO AC III                                                                                                                                                                                                                                                                                                                                                                                                                                                                             </v>
          </cell>
          <cell r="E346" t="str">
            <v xml:space="preserve">KG    </v>
          </cell>
          <cell r="F346" t="str">
            <v>2,12</v>
          </cell>
          <cell r="G346" t="str">
            <v>2,12</v>
          </cell>
          <cell r="I346" t="str">
            <v>CR</v>
          </cell>
        </row>
        <row r="347">
          <cell r="A347" t="str">
            <v>SINAPI-I 37596</v>
          </cell>
          <cell r="B347" t="str">
            <v>SINAPI-I</v>
          </cell>
          <cell r="C347">
            <v>37596</v>
          </cell>
          <cell r="D347" t="str">
            <v xml:space="preserve">ARGAMASSA COLANTE TIPO AC III E                                                                                                                                                                                                                                                                                                                                                                                                                                                                           </v>
          </cell>
          <cell r="E347" t="str">
            <v xml:space="preserve">KG    </v>
          </cell>
          <cell r="F347" t="str">
            <v>2,43</v>
          </cell>
          <cell r="G347" t="str">
            <v>2,43</v>
          </cell>
          <cell r="I347" t="str">
            <v>CR</v>
          </cell>
        </row>
        <row r="348">
          <cell r="A348" t="str">
            <v>SINAPI-I 371</v>
          </cell>
          <cell r="B348" t="str">
            <v>SINAPI-I</v>
          </cell>
          <cell r="C348">
            <v>371</v>
          </cell>
          <cell r="D348" t="str">
            <v xml:space="preserve">ARGAMASSA INDUSTRIALIZADA MULTIUSO, PARA REVESTIMENTO INTERNO E EXTERNO E ASSENTAMENTO DE BLOCOS DIVERSOS                                                                                                                                                                                                                                                                                                                                                                                                 </v>
          </cell>
          <cell r="E348" t="str">
            <v xml:space="preserve">KG    </v>
          </cell>
          <cell r="F348" t="str">
            <v>0,75</v>
          </cell>
          <cell r="G348" t="str">
            <v>0,75</v>
          </cell>
          <cell r="I348" t="str">
            <v>CR</v>
          </cell>
        </row>
        <row r="349">
          <cell r="A349" t="str">
            <v>SINAPI-I 37553</v>
          </cell>
          <cell r="B349" t="str">
            <v>SINAPI-I</v>
          </cell>
          <cell r="C349">
            <v>37553</v>
          </cell>
          <cell r="D349" t="str">
            <v xml:space="preserve">ARGAMASSA INDUSTRIALIZADA PARA CHAPISCO COLANTE                                                                                                                                                                                                                                                                                                                                                                                                                                                           </v>
          </cell>
          <cell r="E349" t="str">
            <v xml:space="preserve">KG    </v>
          </cell>
          <cell r="F349" t="str">
            <v>1,41</v>
          </cell>
          <cell r="G349" t="str">
            <v>1,41</v>
          </cell>
          <cell r="I349" t="str">
            <v>CR</v>
          </cell>
        </row>
        <row r="350">
          <cell r="A350" t="str">
            <v>SINAPI-I 37552</v>
          </cell>
          <cell r="B350" t="str">
            <v>SINAPI-I</v>
          </cell>
          <cell r="C350">
            <v>37552</v>
          </cell>
          <cell r="D350" t="str">
            <v xml:space="preserve">ARGAMASSA INDUSTRIALIZADA PARA CHAPISCO ROLADO                                                                                                                                                                                                                                                                                                                                                                                                                                                            </v>
          </cell>
          <cell r="E350" t="str">
            <v xml:space="preserve">KG    </v>
          </cell>
          <cell r="F350" t="str">
            <v>2,26</v>
          </cell>
          <cell r="G350" t="str">
            <v>2,26</v>
          </cell>
          <cell r="I350" t="str">
            <v>CR</v>
          </cell>
        </row>
        <row r="351">
          <cell r="A351" t="str">
            <v>SINAPI-I 36880</v>
          </cell>
          <cell r="B351" t="str">
            <v>SINAPI-I</v>
          </cell>
          <cell r="C351">
            <v>36880</v>
          </cell>
          <cell r="D351" t="str">
            <v xml:space="preserve">ARGAMASSA PARA REVESTIMENTO DECORATIVO MONOCAMADA                                                                                                                                                                                                                                                                                                                                                                                                                                                         </v>
          </cell>
          <cell r="E351" t="str">
            <v xml:space="preserve">KG    </v>
          </cell>
          <cell r="F351" t="str">
            <v>2,30</v>
          </cell>
          <cell r="G351" t="str">
            <v>2,30</v>
          </cell>
          <cell r="I351" t="str">
            <v>CR</v>
          </cell>
        </row>
        <row r="352">
          <cell r="A352" t="str">
            <v>SINAPI-I 34355</v>
          </cell>
          <cell r="B352" t="str">
            <v>SINAPI-I</v>
          </cell>
          <cell r="C352">
            <v>34355</v>
          </cell>
          <cell r="D352" t="str">
            <v xml:space="preserve">ARGAMASSA PISO SOBRE PISO                                                                                                                                                                                                                                                                                                                                                                                                                                                                                 </v>
          </cell>
          <cell r="E352" t="str">
            <v xml:space="preserve">KG    </v>
          </cell>
          <cell r="F352" t="str">
            <v>1,98</v>
          </cell>
          <cell r="G352" t="str">
            <v>1,98</v>
          </cell>
          <cell r="I352" t="str">
            <v>CR</v>
          </cell>
        </row>
        <row r="353">
          <cell r="A353" t="str">
            <v>SINAPI-I 130</v>
          </cell>
          <cell r="B353" t="str">
            <v>SINAPI-I</v>
          </cell>
          <cell r="C353">
            <v>130</v>
          </cell>
          <cell r="D353" t="str">
            <v xml:space="preserve">ARGAMASSA POLIMERICA DE REPARO ESTRUTURAL, BICOMPONENTE                                                                                                                                                                                                                                                                                                                                                                                                                                                   </v>
          </cell>
          <cell r="E353" t="str">
            <v xml:space="preserve">KG    </v>
          </cell>
          <cell r="F353" t="str">
            <v>3,65</v>
          </cell>
          <cell r="G353" t="str">
            <v>3,65</v>
          </cell>
          <cell r="I353" t="str">
            <v>CR</v>
          </cell>
        </row>
        <row r="354">
          <cell r="A354" t="str">
            <v>SINAPI-I 135</v>
          </cell>
          <cell r="B354" t="str">
            <v>SINAPI-I</v>
          </cell>
          <cell r="C354">
            <v>135</v>
          </cell>
          <cell r="D354" t="str">
            <v xml:space="preserve">ARGAMASSA POLIMERICA IMPERMEABILIZANTE SEMIFLEXIVEL, BICOMPONENTE, A BASE DE CIMENTO E ADITIVOS                                                                                                                                                                                                                                                                                                                                                                                                           </v>
          </cell>
          <cell r="E354" t="str">
            <v xml:space="preserve">KG    </v>
          </cell>
          <cell r="F354" t="str">
            <v>2,93</v>
          </cell>
          <cell r="G354" t="str">
            <v>2,93</v>
          </cell>
          <cell r="I354" t="str">
            <v>CR</v>
          </cell>
        </row>
        <row r="355">
          <cell r="A355" t="str">
            <v>SINAPI-I 36886</v>
          </cell>
          <cell r="B355" t="str">
            <v>SINAPI-I</v>
          </cell>
          <cell r="C355">
            <v>36886</v>
          </cell>
          <cell r="D355" t="str">
            <v xml:space="preserve">ARGAMASSA PRONTA PARA CONTRAPISO                                                                                                                                                                                                                                                                                                                                                                                                                                                                          </v>
          </cell>
          <cell r="E355" t="str">
            <v xml:space="preserve">KG    </v>
          </cell>
          <cell r="F355" t="str">
            <v>0,71</v>
          </cell>
          <cell r="G355" t="str">
            <v>0,71</v>
          </cell>
          <cell r="I355" t="str">
            <v>CR</v>
          </cell>
        </row>
        <row r="356">
          <cell r="A356" t="str">
            <v>SINAPI-I 38546</v>
          </cell>
          <cell r="B356" t="str">
            <v>SINAPI-I</v>
          </cell>
          <cell r="C356">
            <v>38546</v>
          </cell>
          <cell r="D356" t="str">
            <v xml:space="preserve">ARGAMASSA USINADA AUTOADENSAVEL E AUTONIVELANTE PARA CONTRAPISO, COM BOMBEAMENTO (DISPONIBILIZACAO DE BOMBA), SEM O LANCAMENTO                                                                                                                                                                                                                                                                                                                                                                            </v>
          </cell>
          <cell r="E356" t="str">
            <v xml:space="preserve">M3    </v>
          </cell>
          <cell r="F356" t="str">
            <v>578,30</v>
          </cell>
          <cell r="G356" t="str">
            <v>578,30</v>
          </cell>
          <cell r="I356" t="str">
            <v>CR</v>
          </cell>
        </row>
        <row r="357">
          <cell r="A357" t="str">
            <v>SINAPI-I 34549</v>
          </cell>
          <cell r="B357" t="str">
            <v>SINAPI-I</v>
          </cell>
          <cell r="C357">
            <v>34549</v>
          </cell>
          <cell r="D357" t="str">
            <v xml:space="preserve">ARGILA EXPANDIDA, GRANULOMETRIA 2215                                                                                                                                                                                                                                                                                                                                                                                                                                                                      </v>
          </cell>
          <cell r="E357" t="str">
            <v xml:space="preserve">M3    </v>
          </cell>
          <cell r="F357" t="str">
            <v>747,19</v>
          </cell>
          <cell r="G357" t="str">
            <v>747,19</v>
          </cell>
          <cell r="I357" t="str">
            <v>AS</v>
          </cell>
        </row>
        <row r="358">
          <cell r="A358" t="str">
            <v>SINAPI-I 6081</v>
          </cell>
          <cell r="B358" t="str">
            <v>SINAPI-I</v>
          </cell>
          <cell r="C358">
            <v>6081</v>
          </cell>
          <cell r="D358" t="str">
            <v xml:space="preserve">ARGILA OU BARRO PARA ATERRO/REATERRO (COM TRANSPORTE ATE 10 KM)                                                                                                                                                                                                                                                                                                                                                                                                                                           </v>
          </cell>
          <cell r="E358" t="str">
            <v xml:space="preserve">M3    </v>
          </cell>
          <cell r="F358" t="str">
            <v>52,30</v>
          </cell>
          <cell r="G358" t="str">
            <v>52,30</v>
          </cell>
          <cell r="I358" t="str">
            <v>AS</v>
          </cell>
        </row>
        <row r="359">
          <cell r="A359" t="str">
            <v>SINAPI-I 6077</v>
          </cell>
          <cell r="B359" t="str">
            <v>SINAPI-I</v>
          </cell>
          <cell r="C359">
            <v>6077</v>
          </cell>
          <cell r="D359" t="str">
            <v xml:space="preserve">ARGILA OU BARRO PARA ATERRO/REATERRO (RETIRADO NA JAZIDA, SEM TRANSPORTE)                                                                                                                                                                                                                                                                                                                                                                                                                                 </v>
          </cell>
          <cell r="E359" t="str">
            <v xml:space="preserve">M3    </v>
          </cell>
          <cell r="F359" t="str">
            <v>37,35</v>
          </cell>
          <cell r="G359" t="str">
            <v>37,35</v>
          </cell>
          <cell r="I359" t="str">
            <v>AS</v>
          </cell>
        </row>
        <row r="360">
          <cell r="A360" t="str">
            <v>SINAPI-I 6079</v>
          </cell>
          <cell r="B360" t="str">
            <v>SINAPI-I</v>
          </cell>
          <cell r="C360">
            <v>6079</v>
          </cell>
          <cell r="D360" t="str">
            <v xml:space="preserve">ARGILA, ARGILA VERMELHA OU ARGILA ARENOSA (RETIRADA NA JAZIDA, SEM TRANSPORTE)                                                                                                                                                                                                                                                                                                                                                                                                                            </v>
          </cell>
          <cell r="E360" t="str">
            <v xml:space="preserve">M3    </v>
          </cell>
          <cell r="F360" t="str">
            <v>37,35</v>
          </cell>
          <cell r="G360" t="str">
            <v>37,35</v>
          </cell>
          <cell r="I360" t="str">
            <v>AS</v>
          </cell>
        </row>
        <row r="361">
          <cell r="A361" t="str">
            <v>SINAPI-I 1091</v>
          </cell>
          <cell r="B361" t="str">
            <v>SINAPI-I</v>
          </cell>
          <cell r="C361">
            <v>1091</v>
          </cell>
          <cell r="D361" t="str">
            <v xml:space="preserve">ARMACAO VERTICAL COM HASTE E CONTRA-PINO, EM CHAPA DE ACO GALVANIZADO 3/16", COM 1 ESTRIBO E 1 ISOLADOR                                                                                                                                                                                                                                                                                                                                                                                                   </v>
          </cell>
          <cell r="E361" t="str">
            <v xml:space="preserve">UN    </v>
          </cell>
          <cell r="F361" t="str">
            <v>26,08</v>
          </cell>
          <cell r="G361" t="str">
            <v>26,08</v>
          </cell>
          <cell r="I361" t="str">
            <v>AS</v>
          </cell>
        </row>
        <row r="362">
          <cell r="A362" t="str">
            <v>SINAPI-I 1094</v>
          </cell>
          <cell r="B362" t="str">
            <v>SINAPI-I</v>
          </cell>
          <cell r="C362">
            <v>1094</v>
          </cell>
          <cell r="D362" t="str">
            <v xml:space="preserve">ARMACAO VERTICAL COM HASTE E CONTRA-PINO, EM CHAPA DE ACO GALVANIZADO 3/16", COM 1 ESTRIBO, SEM ISOLADOR                                                                                                                                                                                                                                                                                                                                                                                                  </v>
          </cell>
          <cell r="E362" t="str">
            <v xml:space="preserve">UN    </v>
          </cell>
          <cell r="F362" t="str">
            <v>18,24</v>
          </cell>
          <cell r="G362" t="str">
            <v>18,24</v>
          </cell>
          <cell r="I362" t="str">
            <v>AS</v>
          </cell>
        </row>
        <row r="363">
          <cell r="A363" t="str">
            <v>SINAPI-I 1095</v>
          </cell>
          <cell r="B363" t="str">
            <v>SINAPI-I</v>
          </cell>
          <cell r="C363">
            <v>1095</v>
          </cell>
          <cell r="D363" t="str">
            <v xml:space="preserve">ARMACAO VERTICAL COM HASTE E CONTRA-PINO, EM CHAPA DE ACO GALVANIZADO 3/16", COM 2 ESTRIBOS, E 2 ISOLADORES                                                                                                                                                                                                                                                                                                                                                                                               </v>
          </cell>
          <cell r="E363" t="str">
            <v xml:space="preserve">UN    </v>
          </cell>
          <cell r="F363" t="str">
            <v>38,77</v>
          </cell>
          <cell r="G363" t="str">
            <v>38,77</v>
          </cell>
          <cell r="I363" t="str">
            <v>AS</v>
          </cell>
        </row>
        <row r="364">
          <cell r="A364" t="str">
            <v>SINAPI-I 1092</v>
          </cell>
          <cell r="B364" t="str">
            <v>SINAPI-I</v>
          </cell>
          <cell r="C364">
            <v>1092</v>
          </cell>
          <cell r="D364" t="str">
            <v xml:space="preserve">ARMACAO VERTICAL COM HASTE E CONTRA-PINO, EM CHAPA DE ACO GALVANIZADO 3/16", COM 2 ESTRIBOS, SEM ISOLADOR                                                                                                                                                                                                                                                                                                                                                                                                 </v>
          </cell>
          <cell r="E364" t="str">
            <v xml:space="preserve">UN    </v>
          </cell>
          <cell r="F364" t="str">
            <v>30,00</v>
          </cell>
          <cell r="G364" t="str">
            <v>30,00</v>
          </cell>
          <cell r="I364" t="str">
            <v>AS</v>
          </cell>
        </row>
        <row r="365">
          <cell r="A365" t="str">
            <v>SINAPI-I 1093</v>
          </cell>
          <cell r="B365" t="str">
            <v>SINAPI-I</v>
          </cell>
          <cell r="C365">
            <v>1093</v>
          </cell>
          <cell r="D365" t="str">
            <v xml:space="preserve">ARMACAO VERTICAL COM HASTE E CONTRA-PINO, EM CHAPA DE ACO GALVANIZADO 3/16", COM 3 ESTRIBOS E 3 ISOLADORES                                                                                                                                                                                                                                                                                                                                                                                                </v>
          </cell>
          <cell r="E365" t="str">
            <v xml:space="preserve">UN    </v>
          </cell>
          <cell r="F365" t="str">
            <v>70,06</v>
          </cell>
          <cell r="G365" t="str">
            <v>70,06</v>
          </cell>
          <cell r="I365" t="str">
            <v>AS</v>
          </cell>
        </row>
        <row r="366">
          <cell r="A366" t="str">
            <v>SINAPI-I 1090</v>
          </cell>
          <cell r="B366" t="str">
            <v>SINAPI-I</v>
          </cell>
          <cell r="C366">
            <v>1090</v>
          </cell>
          <cell r="D366" t="str">
            <v xml:space="preserve">ARMACAO VERTICAL COM HASTE E CONTRA-PINO, EM CHAPA DE ACO GALVANIZADO 3/16", COM 3 ESTRIBOS, SEM ISOLADOR                                                                                                                                                                                                                                                                                                                                                                                                 </v>
          </cell>
          <cell r="E366" t="str">
            <v xml:space="preserve">UN    </v>
          </cell>
          <cell r="F366" t="str">
            <v>50,16</v>
          </cell>
          <cell r="G366" t="str">
            <v>50,16</v>
          </cell>
          <cell r="I366" t="str">
            <v>AS</v>
          </cell>
        </row>
        <row r="367">
          <cell r="A367" t="str">
            <v>SINAPI-I 1096</v>
          </cell>
          <cell r="B367" t="str">
            <v>SINAPI-I</v>
          </cell>
          <cell r="C367">
            <v>1096</v>
          </cell>
          <cell r="D367" t="str">
            <v xml:space="preserve">ARMACAO VERTICAL COM HASTE E CONTRA-PINO, EM CHAPA DE ACO GALVANIZADO 3/16", COM 4 ESTRIBOS E 4 ISOLADORES                                                                                                                                                                                                                                                                                                                                                                                                </v>
          </cell>
          <cell r="E367" t="str">
            <v xml:space="preserve">UN    </v>
          </cell>
          <cell r="F367" t="str">
            <v>90,27</v>
          </cell>
          <cell r="G367" t="str">
            <v>90,27</v>
          </cell>
          <cell r="I367" t="str">
            <v>AS</v>
          </cell>
        </row>
        <row r="368">
          <cell r="A368" t="str">
            <v>SINAPI-I 1097</v>
          </cell>
          <cell r="B368" t="str">
            <v>SINAPI-I</v>
          </cell>
          <cell r="C368">
            <v>1097</v>
          </cell>
          <cell r="D368" t="str">
            <v xml:space="preserve">ARMACAO VERTICAL COM HASTE E CONTRA-PINO, EM CHAPA DE ACO GALVANIZADO 3/16", COM 4 ESTRIBOS, SEM ISOLADOR                                                                                                                                                                                                                                                                                                                                                                                                 </v>
          </cell>
          <cell r="E368" t="str">
            <v xml:space="preserve">UN    </v>
          </cell>
          <cell r="F368" t="str">
            <v>76,63</v>
          </cell>
          <cell r="G368" t="str">
            <v>76,63</v>
          </cell>
          <cell r="I368" t="str">
            <v>AS</v>
          </cell>
        </row>
        <row r="369">
          <cell r="A369" t="str">
            <v>SINAPI-I 378</v>
          </cell>
          <cell r="B369" t="str">
            <v>SINAPI-I</v>
          </cell>
          <cell r="C369">
            <v>378</v>
          </cell>
          <cell r="D369" t="str">
            <v xml:space="preserve">ARMADOR (HORISTA)                                                                                                                                                                                                                                                                                                                                                                                                                                                                                         </v>
          </cell>
          <cell r="E369" t="str">
            <v xml:space="preserve">H     </v>
          </cell>
          <cell r="F369" t="str">
            <v>18,81</v>
          </cell>
          <cell r="G369" t="str">
            <v>21,62</v>
          </cell>
          <cell r="I369" t="str">
            <v>CR</v>
          </cell>
        </row>
        <row r="370">
          <cell r="A370" t="str">
            <v>SINAPI-I 40911</v>
          </cell>
          <cell r="B370" t="str">
            <v>SINAPI-I</v>
          </cell>
          <cell r="C370">
            <v>40911</v>
          </cell>
          <cell r="D370" t="str">
            <v xml:space="preserve">ARMADOR (MENSALISTA)                                                                                                                                                                                                                                                                                                                                                                                                                                                                                      </v>
          </cell>
          <cell r="E370" t="str">
            <v xml:space="preserve">MES   </v>
          </cell>
          <cell r="F370" t="str">
            <v>3.320,54</v>
          </cell>
          <cell r="G370" t="str">
            <v>3.820,57</v>
          </cell>
          <cell r="I370" t="str">
            <v>CR</v>
          </cell>
        </row>
        <row r="371">
          <cell r="A371" t="str">
            <v>SINAPI-I 33939</v>
          </cell>
          <cell r="B371" t="str">
            <v>SINAPI-I</v>
          </cell>
          <cell r="C371">
            <v>33939</v>
          </cell>
          <cell r="D371" t="str">
            <v xml:space="preserve">ARQUITETO JUNIOR (HORISTA)                                                                                                                                                                                                                                                                                                                                                                                                                                                                                </v>
          </cell>
          <cell r="E371" t="str">
            <v xml:space="preserve">H     </v>
          </cell>
          <cell r="F371" t="str">
            <v>96,05</v>
          </cell>
          <cell r="G371" t="str">
            <v>110,38</v>
          </cell>
          <cell r="I371" t="str">
            <v>CR</v>
          </cell>
        </row>
        <row r="372">
          <cell r="A372" t="str">
            <v>SINAPI-I 40815</v>
          </cell>
          <cell r="B372" t="str">
            <v>SINAPI-I</v>
          </cell>
          <cell r="C372">
            <v>40815</v>
          </cell>
          <cell r="D372" t="str">
            <v xml:space="preserve">ARQUITETO JUNIOR (MENSALISTA)                                                                                                                                                                                                                                                                                                                                                                                                                                                                             </v>
          </cell>
          <cell r="E372" t="str">
            <v xml:space="preserve">MES   </v>
          </cell>
          <cell r="F372" t="str">
            <v>16.954,85</v>
          </cell>
          <cell r="G372" t="str">
            <v>19.508,02</v>
          </cell>
          <cell r="I372" t="str">
            <v>CR</v>
          </cell>
        </row>
        <row r="373">
          <cell r="A373" t="str">
            <v>SINAPI-I 33952</v>
          </cell>
          <cell r="B373" t="str">
            <v>SINAPI-I</v>
          </cell>
          <cell r="C373">
            <v>33952</v>
          </cell>
          <cell r="D373" t="str">
            <v xml:space="preserve">ARQUITETO PLENO (HORISTA)                                                                                                                                                                                                                                                                                                                                                                                                                                                                                 </v>
          </cell>
          <cell r="E373" t="str">
            <v xml:space="preserve">H     </v>
          </cell>
          <cell r="F373" t="str">
            <v>101,34</v>
          </cell>
          <cell r="G373" t="str">
            <v>116,46</v>
          </cell>
          <cell r="I373" t="str">
            <v>CR</v>
          </cell>
        </row>
        <row r="374">
          <cell r="A374" t="str">
            <v>SINAPI-I 40816</v>
          </cell>
          <cell r="B374" t="str">
            <v>SINAPI-I</v>
          </cell>
          <cell r="C374">
            <v>40816</v>
          </cell>
          <cell r="D374" t="str">
            <v xml:space="preserve">ARQUITETO PLENO (MENSALISTA)                                                                                                                                                                                                                                                                                                                                                                                                                                                                              </v>
          </cell>
          <cell r="E374" t="str">
            <v xml:space="preserve">MES   </v>
          </cell>
          <cell r="F374" t="str">
            <v>17.887,94</v>
          </cell>
          <cell r="G374" t="str">
            <v>20.581,62</v>
          </cell>
          <cell r="I374" t="str">
            <v>CR</v>
          </cell>
        </row>
        <row r="375">
          <cell r="A375" t="str">
            <v>SINAPI-I 33953</v>
          </cell>
          <cell r="B375" t="str">
            <v>SINAPI-I</v>
          </cell>
          <cell r="C375">
            <v>33953</v>
          </cell>
          <cell r="D375" t="str">
            <v xml:space="preserve">ARQUITETO SENIOR (HORISTA)                                                                                                                                                                                                                                                                                                                                                                                                                                                                                </v>
          </cell>
          <cell r="E375" t="str">
            <v xml:space="preserve">H     </v>
          </cell>
          <cell r="F375" t="str">
            <v>104,54</v>
          </cell>
          <cell r="G375" t="str">
            <v>120,13</v>
          </cell>
          <cell r="I375" t="str">
            <v>CR</v>
          </cell>
        </row>
        <row r="376">
          <cell r="A376" t="str">
            <v>SINAPI-I 40817</v>
          </cell>
          <cell r="B376" t="str">
            <v>SINAPI-I</v>
          </cell>
          <cell r="C376">
            <v>40817</v>
          </cell>
          <cell r="D376" t="str">
            <v xml:space="preserve">ARQUITETO SENIOR (MENSALISTA)                                                                                                                                                                                                                                                                                                                                                                                                                                                                             </v>
          </cell>
          <cell r="E376" t="str">
            <v xml:space="preserve">MES   </v>
          </cell>
          <cell r="F376" t="str">
            <v>18.453,10</v>
          </cell>
          <cell r="G376" t="str">
            <v>21.231,89</v>
          </cell>
          <cell r="I376" t="str">
            <v>CR</v>
          </cell>
        </row>
        <row r="377">
          <cell r="A377" t="str">
            <v>SINAPI-I 13348</v>
          </cell>
          <cell r="B377" t="str">
            <v>SINAPI-I</v>
          </cell>
          <cell r="C377">
            <v>13348</v>
          </cell>
          <cell r="D377" t="str">
            <v xml:space="preserve">ARRUELA EM ACO GALVANIZADO, DIAMETRO EXTERNO = 35MM, ESPESSURA = 3MM, DIAMETRO DO FURO= 18MM                                                                                                                                                                                                                                                                                                                                                                                                              </v>
          </cell>
          <cell r="E377" t="str">
            <v xml:space="preserve">UN    </v>
          </cell>
          <cell r="F377" t="str">
            <v>1,76</v>
          </cell>
          <cell r="G377" t="str">
            <v>1,76</v>
          </cell>
          <cell r="I377" t="str">
            <v>AS</v>
          </cell>
        </row>
        <row r="378">
          <cell r="A378" t="str">
            <v>SINAPI-I 39212</v>
          </cell>
          <cell r="B378" t="str">
            <v>SINAPI-I</v>
          </cell>
          <cell r="C378">
            <v>39212</v>
          </cell>
          <cell r="D378" t="str">
            <v xml:space="preserve">ARRUELA EM ALUMINIO, COM ROSCA, DE 1 1/2", PARA ELETRODUTO                                                                                                                                                                                                                                                                                                                                                                                                                                                </v>
          </cell>
          <cell r="E378" t="str">
            <v xml:space="preserve">UN    </v>
          </cell>
          <cell r="F378" t="str">
            <v>2,22</v>
          </cell>
          <cell r="G378" t="str">
            <v>2,22</v>
          </cell>
          <cell r="I378" t="str">
            <v>CR</v>
          </cell>
        </row>
        <row r="379">
          <cell r="A379" t="str">
            <v>SINAPI-I 39211</v>
          </cell>
          <cell r="B379" t="str">
            <v>SINAPI-I</v>
          </cell>
          <cell r="C379">
            <v>39211</v>
          </cell>
          <cell r="D379" t="str">
            <v xml:space="preserve">ARRUELA EM ALUMINIO, COM ROSCA, DE 1 1/4", PARA ELETRODUTO                                                                                                                                                                                                                                                                                                                                                                                                                                                </v>
          </cell>
          <cell r="E379" t="str">
            <v xml:space="preserve">UN    </v>
          </cell>
          <cell r="F379" t="str">
            <v>1,99</v>
          </cell>
          <cell r="G379" t="str">
            <v>1,99</v>
          </cell>
          <cell r="I379" t="str">
            <v>CR</v>
          </cell>
        </row>
        <row r="380">
          <cell r="A380" t="str">
            <v>SINAPI-I 39208</v>
          </cell>
          <cell r="B380" t="str">
            <v>SINAPI-I</v>
          </cell>
          <cell r="C380">
            <v>39208</v>
          </cell>
          <cell r="D380" t="str">
            <v xml:space="preserve">ARRUELA EM ALUMINIO, COM ROSCA, DE 1/2", PARA ELETRODUTO                                                                                                                                                                                                                                                                                                                                                                                                                                                  </v>
          </cell>
          <cell r="E380" t="str">
            <v xml:space="preserve">UN    </v>
          </cell>
          <cell r="F380" t="str">
            <v>0,60</v>
          </cell>
          <cell r="G380" t="str">
            <v>0,60</v>
          </cell>
          <cell r="I380" t="str">
            <v>CR</v>
          </cell>
        </row>
        <row r="381">
          <cell r="A381" t="str">
            <v>SINAPI-I 39210</v>
          </cell>
          <cell r="B381" t="str">
            <v>SINAPI-I</v>
          </cell>
          <cell r="C381">
            <v>39210</v>
          </cell>
          <cell r="D381" t="str">
            <v xml:space="preserve">ARRUELA EM ALUMINIO, COM ROSCA, DE 1", PARA ELETRODUTO                                                                                                                                                                                                                                                                                                                                                                                                                                                    </v>
          </cell>
          <cell r="E381" t="str">
            <v xml:space="preserve">UN    </v>
          </cell>
          <cell r="F381" t="str">
            <v>1,11</v>
          </cell>
          <cell r="G381" t="str">
            <v>1,11</v>
          </cell>
          <cell r="I381" t="str">
            <v>CR</v>
          </cell>
        </row>
        <row r="382">
          <cell r="A382" t="str">
            <v>SINAPI-I 39214</v>
          </cell>
          <cell r="B382" t="str">
            <v>SINAPI-I</v>
          </cell>
          <cell r="C382">
            <v>39214</v>
          </cell>
          <cell r="D382" t="str">
            <v xml:space="preserve">ARRUELA EM ALUMINIO, COM ROSCA, DE 2 1/2", PARA ELETRODUTO                                                                                                                                                                                                                                                                                                                                                                                                                                                </v>
          </cell>
          <cell r="E382" t="str">
            <v xml:space="preserve">UN    </v>
          </cell>
          <cell r="F382" t="str">
            <v>4,11</v>
          </cell>
          <cell r="G382" t="str">
            <v>4,11</v>
          </cell>
          <cell r="I382" t="str">
            <v>CR</v>
          </cell>
        </row>
        <row r="383">
          <cell r="A383" t="str">
            <v>SINAPI-I 39213</v>
          </cell>
          <cell r="B383" t="str">
            <v>SINAPI-I</v>
          </cell>
          <cell r="C383">
            <v>39213</v>
          </cell>
          <cell r="D383" t="str">
            <v xml:space="preserve">ARRUELA EM ALUMINIO, COM ROSCA, DE 2", PARA ELETRODUTO                                                                                                                                                                                                                                                                                                                                                                                                                                                    </v>
          </cell>
          <cell r="E383" t="str">
            <v xml:space="preserve">UN    </v>
          </cell>
          <cell r="F383" t="str">
            <v>2,90</v>
          </cell>
          <cell r="G383" t="str">
            <v>2,90</v>
          </cell>
          <cell r="I383" t="str">
            <v>CR</v>
          </cell>
        </row>
        <row r="384">
          <cell r="A384" t="str">
            <v>SINAPI-I 39209</v>
          </cell>
          <cell r="B384" t="str">
            <v>SINAPI-I</v>
          </cell>
          <cell r="C384">
            <v>39209</v>
          </cell>
          <cell r="D384" t="str">
            <v xml:space="preserve">ARRUELA EM ALUMINIO, COM ROSCA, DE 3/4", PARA ELETRODUTO                                                                                                                                                                                                                                                                                                                                                                                                                                                  </v>
          </cell>
          <cell r="E384" t="str">
            <v xml:space="preserve">UN    </v>
          </cell>
          <cell r="F384" t="str">
            <v>0,72</v>
          </cell>
          <cell r="G384" t="str">
            <v>0,72</v>
          </cell>
          <cell r="I384" t="str">
            <v>CR</v>
          </cell>
        </row>
        <row r="385">
          <cell r="A385" t="str">
            <v>SINAPI-I 39207</v>
          </cell>
          <cell r="B385" t="str">
            <v>SINAPI-I</v>
          </cell>
          <cell r="C385">
            <v>39207</v>
          </cell>
          <cell r="D385" t="str">
            <v xml:space="preserve">ARRUELA EM ALUMINIO, COM ROSCA, DE 3/8", PARA ELETRODUTO                                                                                                                                                                                                                                                                                                                                                                                                                                                  </v>
          </cell>
          <cell r="E385" t="str">
            <v xml:space="preserve">UN    </v>
          </cell>
          <cell r="F385" t="str">
            <v>1,11</v>
          </cell>
          <cell r="G385" t="str">
            <v>1,11</v>
          </cell>
          <cell r="I385" t="str">
            <v>CR</v>
          </cell>
        </row>
        <row r="386">
          <cell r="A386" t="str">
            <v>SINAPI-I 39215</v>
          </cell>
          <cell r="B386" t="str">
            <v>SINAPI-I</v>
          </cell>
          <cell r="C386">
            <v>39215</v>
          </cell>
          <cell r="D386" t="str">
            <v xml:space="preserve">ARRUELA EM ALUMINIO, COM ROSCA, DE 3", PARA ELETRODUTO                                                                                                                                                                                                                                                                                                                                                                                                                                                    </v>
          </cell>
          <cell r="E386" t="str">
            <v xml:space="preserve">UN    </v>
          </cell>
          <cell r="F386" t="str">
            <v>7,49</v>
          </cell>
          <cell r="G386" t="str">
            <v>7,49</v>
          </cell>
          <cell r="I386" t="str">
            <v>CR</v>
          </cell>
        </row>
        <row r="387">
          <cell r="A387" t="str">
            <v>SINAPI-I 39216</v>
          </cell>
          <cell r="B387" t="str">
            <v>SINAPI-I</v>
          </cell>
          <cell r="C387">
            <v>39216</v>
          </cell>
          <cell r="D387" t="str">
            <v xml:space="preserve">ARRUELA EM ALUMINIO, COM ROSCA, DE 4", PARA ELETRODUTO                                                                                                                                                                                                                                                                                                                                                                                                                                                    </v>
          </cell>
          <cell r="E387" t="str">
            <v xml:space="preserve">UN    </v>
          </cell>
          <cell r="F387" t="str">
            <v>10,45</v>
          </cell>
          <cell r="G387" t="str">
            <v>10,45</v>
          </cell>
          <cell r="I387" t="str">
            <v>CR</v>
          </cell>
        </row>
        <row r="388">
          <cell r="A388" t="str">
            <v>SINAPI-I 11267</v>
          </cell>
          <cell r="B388" t="str">
            <v>SINAPI-I</v>
          </cell>
          <cell r="C388">
            <v>11267</v>
          </cell>
          <cell r="D388" t="str">
            <v xml:space="preserve">ARRUELA LISA, REDONDA, DE LATAO POLIDO, DIAMETRO NOMINAL 5/8", DIAMETRO EXTERNO = 34 MM, DIAMETRO DO FURO = 17 MM, ESPESSURA = *2,5* MM                                                                                                                                                                                                                                                                                                                                                                   </v>
          </cell>
          <cell r="E388" t="str">
            <v xml:space="preserve">UN    </v>
          </cell>
          <cell r="F388" t="str">
            <v>1,54</v>
          </cell>
          <cell r="G388" t="str">
            <v>1,54</v>
          </cell>
          <cell r="I388" t="str">
            <v>AS</v>
          </cell>
        </row>
        <row r="389">
          <cell r="A389" t="str">
            <v>SINAPI-I 379</v>
          </cell>
          <cell r="B389" t="str">
            <v>SINAPI-I</v>
          </cell>
          <cell r="C389">
            <v>379</v>
          </cell>
          <cell r="D389" t="str">
            <v xml:space="preserve">ARRUELA QUADRADA EM ACO GALVANIZADO, DIMENSAO = 38 MM, ESPESSURA = 3MM, DIAMETRO DO FURO= 18 MM                                                                                                                                                                                                                                                                                                                                                                                                           </v>
          </cell>
          <cell r="E389" t="str">
            <v xml:space="preserve">UN    </v>
          </cell>
          <cell r="F389" t="str">
            <v>1,55</v>
          </cell>
          <cell r="G389" t="str">
            <v>1,55</v>
          </cell>
          <cell r="I389" t="str">
            <v>AS</v>
          </cell>
        </row>
        <row r="390">
          <cell r="A390" t="str">
            <v>SINAPI-I 510</v>
          </cell>
          <cell r="B390" t="str">
            <v>SINAPI-I</v>
          </cell>
          <cell r="C390">
            <v>510</v>
          </cell>
          <cell r="D390" t="str">
            <v xml:space="preserve">ASFALTO MODIFICADO TIPO I - NBR 9910 (ASFALTO OXIDADO PARA IMPERMEABILIZACAO, COEFICIENTE DE PENETRACAO 25-40)                                                                                                                                                                                                                                                                                                                                                                                            </v>
          </cell>
          <cell r="E390" t="str">
            <v xml:space="preserve">KG    </v>
          </cell>
          <cell r="F390" t="str">
            <v>13,15</v>
          </cell>
          <cell r="G390" t="str">
            <v>13,15</v>
          </cell>
          <cell r="I390" t="str">
            <v>CR</v>
          </cell>
        </row>
        <row r="391">
          <cell r="A391" t="str">
            <v>SINAPI-I 516</v>
          </cell>
          <cell r="B391" t="str">
            <v>SINAPI-I</v>
          </cell>
          <cell r="C391">
            <v>516</v>
          </cell>
          <cell r="D391" t="str">
            <v xml:space="preserve">ASFALTO MODIFICADO TIPO II - NBR 9910 (ASFALTO OXIDADO PARA IMPERMEABILIZACAO, COEFICIENTE DE PENETRACAO 20-35)                                                                                                                                                                                                                                                                                                                                                                                           </v>
          </cell>
          <cell r="E391" t="str">
            <v xml:space="preserve">KG    </v>
          </cell>
          <cell r="F391" t="str">
            <v>15,58</v>
          </cell>
          <cell r="G391" t="str">
            <v>15,58</v>
          </cell>
          <cell r="I391" t="str">
            <v>CR</v>
          </cell>
        </row>
        <row r="392">
          <cell r="A392" t="str">
            <v>SINAPI-I 509</v>
          </cell>
          <cell r="B392" t="str">
            <v>SINAPI-I</v>
          </cell>
          <cell r="C392">
            <v>509</v>
          </cell>
          <cell r="D392" t="str">
            <v xml:space="preserve">ASFALTO MODIFICADO TIPO III - NBR 9910 (ASFALTO OXIDADO PARA IMPERMEABILIZACAO, COEFICIENTE DE PENETRACAO 15-25)                                                                                                                                                                                                                                                                                                                                                                                          </v>
          </cell>
          <cell r="E392" t="str">
            <v xml:space="preserve">KG    </v>
          </cell>
          <cell r="F392" t="str">
            <v>17,48</v>
          </cell>
          <cell r="G392" t="str">
            <v>17,48</v>
          </cell>
          <cell r="I392" t="str">
            <v>CR</v>
          </cell>
        </row>
        <row r="393">
          <cell r="A393" t="str">
            <v>SINAPI-I 40331</v>
          </cell>
          <cell r="B393" t="str">
            <v>SINAPI-I</v>
          </cell>
          <cell r="C393">
            <v>40331</v>
          </cell>
          <cell r="D393" t="str">
            <v xml:space="preserve">ASSENTADOR DE MANILHAS (HORISTA)                                                                                                                                                                                                                                                                                                                                                                                                                                                                          </v>
          </cell>
          <cell r="E393" t="str">
            <v xml:space="preserve">H     </v>
          </cell>
          <cell r="F393" t="str">
            <v>14,74</v>
          </cell>
          <cell r="G393" t="str">
            <v>16,94</v>
          </cell>
          <cell r="I393" t="str">
            <v>CR</v>
          </cell>
        </row>
        <row r="394">
          <cell r="A394" t="str">
            <v>SINAPI-I 40930</v>
          </cell>
          <cell r="B394" t="str">
            <v>SINAPI-I</v>
          </cell>
          <cell r="C394">
            <v>40930</v>
          </cell>
          <cell r="D394" t="str">
            <v xml:space="preserve">ASSENTADOR DE MANILHAS (MENSALISTA)                                                                                                                                                                                                                                                                                                                                                                                                                                                                       </v>
          </cell>
          <cell r="E394" t="str">
            <v xml:space="preserve">MES   </v>
          </cell>
          <cell r="F394" t="str">
            <v>2.603,69</v>
          </cell>
          <cell r="G394" t="str">
            <v>2.995,77</v>
          </cell>
          <cell r="I394" t="str">
            <v>CR</v>
          </cell>
        </row>
        <row r="395">
          <cell r="A395" t="str">
            <v>SINAPI-I 377</v>
          </cell>
          <cell r="B395" t="str">
            <v>SINAPI-I</v>
          </cell>
          <cell r="C395">
            <v>377</v>
          </cell>
          <cell r="D395" t="str">
            <v xml:space="preserve">ASSENTO SANITARIO DE PLASTICO, TIPO CONVENCIONAL                                                                                                                                                                                                                                                                                                                                                                                                                                                          </v>
          </cell>
          <cell r="E395" t="str">
            <v xml:space="preserve">UN    </v>
          </cell>
          <cell r="F395" t="str">
            <v>38,95</v>
          </cell>
          <cell r="G395" t="str">
            <v>38,95</v>
          </cell>
          <cell r="I395" t="str">
            <v xml:space="preserve">C </v>
          </cell>
        </row>
        <row r="396">
          <cell r="A396" t="str">
            <v>SINAPI-I 11761</v>
          </cell>
          <cell r="B396" t="str">
            <v>SINAPI-I</v>
          </cell>
          <cell r="C396">
            <v>11761</v>
          </cell>
          <cell r="D396" t="str">
            <v xml:space="preserve">ASSENTO VASO SANITARIO INFANTIL EM PLASTICO BRANCO                                                                                                                                                                                                                                                                                                                                                                                                                                                        </v>
          </cell>
          <cell r="E396" t="str">
            <v xml:space="preserve">UN    </v>
          </cell>
          <cell r="F396" t="str">
            <v>82,89</v>
          </cell>
          <cell r="G396" t="str">
            <v>82,89</v>
          </cell>
          <cell r="I396" t="str">
            <v>CR</v>
          </cell>
        </row>
        <row r="397">
          <cell r="A397" t="str">
            <v>SINAPI-I 7588</v>
          </cell>
          <cell r="B397" t="str">
            <v>SINAPI-I</v>
          </cell>
          <cell r="C397">
            <v>7588</v>
          </cell>
          <cell r="D397" t="str">
            <v xml:space="preserve">AUTOMATICO DE BOIA SUPERIOR / INFERIOR, *15* A / 250 V                                                                                                                                                                                                                                                                                                                                                                                                                                                    </v>
          </cell>
          <cell r="E397" t="str">
            <v xml:space="preserve">UN    </v>
          </cell>
          <cell r="F397" t="str">
            <v>56,50</v>
          </cell>
          <cell r="G397" t="str">
            <v>56,50</v>
          </cell>
          <cell r="I397" t="str">
            <v xml:space="preserve">C </v>
          </cell>
        </row>
        <row r="398">
          <cell r="A398" t="str">
            <v>SINAPI-I 34551</v>
          </cell>
          <cell r="B398" t="str">
            <v>SINAPI-I</v>
          </cell>
          <cell r="C398">
            <v>34551</v>
          </cell>
          <cell r="D398" t="str">
            <v xml:space="preserve">AUXILIAR DE AZULEJISTA (HORISTA)                                                                                                                                                                                                                                                                                                                                                                                                                                                                          </v>
          </cell>
          <cell r="E398" t="str">
            <v xml:space="preserve">H     </v>
          </cell>
          <cell r="F398" t="str">
            <v>12,67</v>
          </cell>
          <cell r="G398" t="str">
            <v>14,56</v>
          </cell>
          <cell r="I398" t="str">
            <v>CR</v>
          </cell>
        </row>
        <row r="399">
          <cell r="A399" t="str">
            <v>SINAPI-I 41078</v>
          </cell>
          <cell r="B399" t="str">
            <v>SINAPI-I</v>
          </cell>
          <cell r="C399">
            <v>41078</v>
          </cell>
          <cell r="D399" t="str">
            <v xml:space="preserve">AUXILIAR DE AZULEJISTA (MENSALISTA)                                                                                                                                                                                                                                                                                                                                                                                                                                                                       </v>
          </cell>
          <cell r="E399" t="str">
            <v xml:space="preserve">MES   </v>
          </cell>
          <cell r="F399" t="str">
            <v>2.236,63</v>
          </cell>
          <cell r="G399" t="str">
            <v>2.573,44</v>
          </cell>
          <cell r="I399" t="str">
            <v>CR</v>
          </cell>
        </row>
        <row r="400">
          <cell r="A400" t="str">
            <v>SINAPI-I 246</v>
          </cell>
          <cell r="B400" t="str">
            <v>SINAPI-I</v>
          </cell>
          <cell r="C400">
            <v>246</v>
          </cell>
          <cell r="D400" t="str">
            <v xml:space="preserve">AUXILIAR DE ENCANADOR OU BOMBEIRO HIDRAULICO (HORISTA)                                                                                                                                                                                                                                                                                                                                                                                                                                                    </v>
          </cell>
          <cell r="E400" t="str">
            <v xml:space="preserve">H     </v>
          </cell>
          <cell r="F400" t="str">
            <v>14,21</v>
          </cell>
          <cell r="G400" t="str">
            <v>16,33</v>
          </cell>
          <cell r="I400" t="str">
            <v>CR</v>
          </cell>
        </row>
        <row r="401">
          <cell r="A401" t="str">
            <v>SINAPI-I 40927</v>
          </cell>
          <cell r="B401" t="str">
            <v>SINAPI-I</v>
          </cell>
          <cell r="C401">
            <v>40927</v>
          </cell>
          <cell r="D401" t="str">
            <v xml:space="preserve">AUXILIAR DE ENCANADOR OU BOMBEIRO HIDRAULICO (MENSALISTA)                                                                                                                                                                                                                                                                                                                                                                                                                                                 </v>
          </cell>
          <cell r="E401" t="str">
            <v xml:space="preserve">MES   </v>
          </cell>
          <cell r="F401" t="str">
            <v>2.510,17</v>
          </cell>
          <cell r="G401" t="str">
            <v>2.888,16</v>
          </cell>
          <cell r="I401" t="str">
            <v>CR</v>
          </cell>
        </row>
        <row r="402">
          <cell r="A402" t="str">
            <v>SINAPI-I 2350</v>
          </cell>
          <cell r="B402" t="str">
            <v>SINAPI-I</v>
          </cell>
          <cell r="C402">
            <v>2350</v>
          </cell>
          <cell r="D402" t="str">
            <v xml:space="preserve">AUXILIAR DE ESCRITORIO (HORISTA)                                                                                                                                                                                                                                                                                                                                                                                                                                                                          </v>
          </cell>
          <cell r="E402" t="str">
            <v xml:space="preserve">H     </v>
          </cell>
          <cell r="F402" t="str">
            <v>15,50</v>
          </cell>
          <cell r="G402" t="str">
            <v>17,81</v>
          </cell>
          <cell r="I402" t="str">
            <v>CR</v>
          </cell>
        </row>
        <row r="403">
          <cell r="A403" t="str">
            <v>SINAPI-I 40812</v>
          </cell>
          <cell r="B403" t="str">
            <v>SINAPI-I</v>
          </cell>
          <cell r="C403">
            <v>40812</v>
          </cell>
          <cell r="D403" t="str">
            <v xml:space="preserve">AUXILIAR DE ESCRITORIO (MENSALISTA)                                                                                                                                                                                                                                                                                                                                                                                                                                                                       </v>
          </cell>
          <cell r="E403" t="str">
            <v xml:space="preserve">MES   </v>
          </cell>
          <cell r="F403" t="str">
            <v>2.737,12</v>
          </cell>
          <cell r="G403" t="str">
            <v>3.149,30</v>
          </cell>
          <cell r="I403" t="str">
            <v>CR</v>
          </cell>
        </row>
        <row r="404">
          <cell r="A404" t="str">
            <v>SINAPI-I 245</v>
          </cell>
          <cell r="B404" t="str">
            <v>SINAPI-I</v>
          </cell>
          <cell r="C404">
            <v>245</v>
          </cell>
          <cell r="D404" t="str">
            <v xml:space="preserve">AUXILIAR DE LABORATORISTA DE SOLOS E DE CONCRETO (HORISTA)                                                                                                                                                                                                                                                                                                                                                                                                                                                </v>
          </cell>
          <cell r="E404" t="str">
            <v xml:space="preserve">H     </v>
          </cell>
          <cell r="F404" t="str">
            <v>24,12</v>
          </cell>
          <cell r="G404" t="str">
            <v>27,72</v>
          </cell>
          <cell r="I404" t="str">
            <v>CR</v>
          </cell>
        </row>
        <row r="405">
          <cell r="A405" t="str">
            <v>SINAPI-I 41090</v>
          </cell>
          <cell r="B405" t="str">
            <v>SINAPI-I</v>
          </cell>
          <cell r="C405">
            <v>41090</v>
          </cell>
          <cell r="D405" t="str">
            <v xml:space="preserve">AUXILIAR DE LABORATORISTA DE SOLOS E DE CONCRETO (MENSALISTA)                                                                                                                                                                                                                                                                                                                                                                                                                                             </v>
          </cell>
          <cell r="E405" t="str">
            <v xml:space="preserve">MES   </v>
          </cell>
          <cell r="F405" t="str">
            <v>4.259,06</v>
          </cell>
          <cell r="G405" t="str">
            <v>4.900,42</v>
          </cell>
          <cell r="I405" t="str">
            <v>CR</v>
          </cell>
        </row>
        <row r="406">
          <cell r="A406" t="str">
            <v>SINAPI-I 251</v>
          </cell>
          <cell r="B406" t="str">
            <v>SINAPI-I</v>
          </cell>
          <cell r="C406">
            <v>251</v>
          </cell>
          <cell r="D406" t="str">
            <v xml:space="preserve">AUXILIAR DE MECANICO (HORISTA)                                                                                                                                                                                                                                                                                                                                                                                                                                                                            </v>
          </cell>
          <cell r="E406" t="str">
            <v xml:space="preserve">H     </v>
          </cell>
          <cell r="F406" t="str">
            <v>14,21</v>
          </cell>
          <cell r="G406" t="str">
            <v>16,33</v>
          </cell>
          <cell r="I406" t="str">
            <v>CR</v>
          </cell>
        </row>
        <row r="407">
          <cell r="A407" t="str">
            <v>SINAPI-I 40975</v>
          </cell>
          <cell r="B407" t="str">
            <v>SINAPI-I</v>
          </cell>
          <cell r="C407">
            <v>40975</v>
          </cell>
          <cell r="D407" t="str">
            <v xml:space="preserve">AUXILIAR DE MECANICO (MENSALISTA)                                                                                                                                                                                                                                                                                                                                                                                                                                                                         </v>
          </cell>
          <cell r="E407" t="str">
            <v xml:space="preserve">MES   </v>
          </cell>
          <cell r="F407" t="str">
            <v>2.510,17</v>
          </cell>
          <cell r="G407" t="str">
            <v>2.888,16</v>
          </cell>
          <cell r="I407" t="str">
            <v>CR</v>
          </cell>
        </row>
        <row r="408">
          <cell r="A408" t="str">
            <v>SINAPI-I 6127</v>
          </cell>
          <cell r="B408" t="str">
            <v>SINAPI-I</v>
          </cell>
          <cell r="C408">
            <v>6127</v>
          </cell>
          <cell r="D408" t="str">
            <v xml:space="preserve">AUXILIAR DE PEDREIRO (HORISTA)                                                                                                                                                                                                                                                                                                                                                                                                                                                                            </v>
          </cell>
          <cell r="E408" t="str">
            <v xml:space="preserve">H     </v>
          </cell>
          <cell r="F408" t="str">
            <v>14,21</v>
          </cell>
          <cell r="G408" t="str">
            <v>16,33</v>
          </cell>
          <cell r="I408" t="str">
            <v>CR</v>
          </cell>
        </row>
        <row r="409">
          <cell r="A409" t="str">
            <v>SINAPI-I 41072</v>
          </cell>
          <cell r="B409" t="str">
            <v>SINAPI-I</v>
          </cell>
          <cell r="C409">
            <v>41072</v>
          </cell>
          <cell r="D409" t="str">
            <v xml:space="preserve">AUXILIAR DE PEDREIRO (MENSALISTA)                                                                                                                                                                                                                                                                                                                                                                                                                                                                         </v>
          </cell>
          <cell r="E409" t="str">
            <v xml:space="preserve">MES   </v>
          </cell>
          <cell r="F409" t="str">
            <v>2.510,17</v>
          </cell>
          <cell r="G409" t="str">
            <v>2.888,16</v>
          </cell>
          <cell r="I409" t="str">
            <v>CR</v>
          </cell>
        </row>
        <row r="410">
          <cell r="A410" t="str">
            <v>SINAPI-I 6121</v>
          </cell>
          <cell r="B410" t="str">
            <v>SINAPI-I</v>
          </cell>
          <cell r="C410">
            <v>6121</v>
          </cell>
          <cell r="D410" t="str">
            <v xml:space="preserve">AUXILIAR DE SERVICOS GERAIS (HORISTA)                                                                                                                                                                                                                                                                                                                                                                                                                                                                     </v>
          </cell>
          <cell r="E410" t="str">
            <v xml:space="preserve">H     </v>
          </cell>
          <cell r="F410" t="str">
            <v>12,63</v>
          </cell>
          <cell r="G410" t="str">
            <v>14,51</v>
          </cell>
          <cell r="I410" t="str">
            <v>CR</v>
          </cell>
        </row>
        <row r="411">
          <cell r="A411" t="str">
            <v>SINAPI-I 41071</v>
          </cell>
          <cell r="B411" t="str">
            <v>SINAPI-I</v>
          </cell>
          <cell r="C411">
            <v>41071</v>
          </cell>
          <cell r="D411" t="str">
            <v xml:space="preserve">AUXILIAR DE SERVICOS GERAIS (MENSALISTA)                                                                                                                                                                                                                                                                                                                                                                                                                                                                  </v>
          </cell>
          <cell r="E411" t="str">
            <v xml:space="preserve">MES   </v>
          </cell>
          <cell r="F411" t="str">
            <v>2.230,63</v>
          </cell>
          <cell r="G411" t="str">
            <v>2.566,53</v>
          </cell>
          <cell r="I411" t="str">
            <v>CR</v>
          </cell>
        </row>
        <row r="412">
          <cell r="A412" t="str">
            <v>SINAPI-I 244</v>
          </cell>
          <cell r="B412" t="str">
            <v>SINAPI-I</v>
          </cell>
          <cell r="C412">
            <v>244</v>
          </cell>
          <cell r="D412" t="str">
            <v xml:space="preserve">AUXILIAR DE TOPOGRAFO (HORISTA)                                                                                                                                                                                                                                                                                                                                                                                                                                                                           </v>
          </cell>
          <cell r="E412" t="str">
            <v xml:space="preserve">H     </v>
          </cell>
          <cell r="F412" t="str">
            <v>16,21</v>
          </cell>
          <cell r="G412" t="str">
            <v>18,63</v>
          </cell>
          <cell r="I412" t="str">
            <v>CR</v>
          </cell>
        </row>
        <row r="413">
          <cell r="A413" t="str">
            <v>SINAPI-I 41093</v>
          </cell>
          <cell r="B413" t="str">
            <v>SINAPI-I</v>
          </cell>
          <cell r="C413">
            <v>41093</v>
          </cell>
          <cell r="D413" t="str">
            <v xml:space="preserve">AUXILIAR DE TOPOGRAFO (MENSALISTA)                                                                                                                                                                                                                                                                                                                                                                                                                                                                        </v>
          </cell>
          <cell r="E413" t="str">
            <v xml:space="preserve">MES   </v>
          </cell>
          <cell r="F413" t="str">
            <v>2.864,52</v>
          </cell>
          <cell r="G413" t="str">
            <v>3.295,88</v>
          </cell>
          <cell r="I413" t="str">
            <v>CR</v>
          </cell>
        </row>
        <row r="414">
          <cell r="A414" t="str">
            <v>SINAPI-I 532</v>
          </cell>
          <cell r="B414" t="str">
            <v>SINAPI-I</v>
          </cell>
          <cell r="C414">
            <v>532</v>
          </cell>
          <cell r="D414" t="str">
            <v xml:space="preserve">AUXILIAR TECNICO / ASSISTENTE DE ENGENHARIA (HORISTA)                                                                                                                                                                                                                                                                                                                                                                                                                                                     </v>
          </cell>
          <cell r="E414" t="str">
            <v xml:space="preserve">H     </v>
          </cell>
          <cell r="F414" t="str">
            <v>29,26</v>
          </cell>
          <cell r="G414" t="str">
            <v>33,63</v>
          </cell>
          <cell r="I414" t="str">
            <v>CR</v>
          </cell>
        </row>
        <row r="415">
          <cell r="A415" t="str">
            <v>SINAPI-I 40931</v>
          </cell>
          <cell r="B415" t="str">
            <v>SINAPI-I</v>
          </cell>
          <cell r="C415">
            <v>40931</v>
          </cell>
          <cell r="D415" t="str">
            <v xml:space="preserve">AUXILIAR TECNICO / ASSISTENTE DE ENGENHARIA (MENSALISTA)                                                                                                                                                                                                                                                                                                                                                                                                                                                  </v>
          </cell>
          <cell r="E415" t="str">
            <v xml:space="preserve">MES   </v>
          </cell>
          <cell r="F415" t="str">
            <v>5.166,97</v>
          </cell>
          <cell r="G415" t="str">
            <v>5.945,05</v>
          </cell>
          <cell r="I415" t="str">
            <v>CR</v>
          </cell>
        </row>
        <row r="416">
          <cell r="A416" t="str">
            <v>SINAPI-I 36150</v>
          </cell>
          <cell r="B416" t="str">
            <v>SINAPI-I</v>
          </cell>
          <cell r="C416">
            <v>36150</v>
          </cell>
          <cell r="D416" t="str">
            <v xml:space="preserve">AVENTAL DE SEGURANCA DE RASPA DE COURO 1,00 X 0,60 M                                                                                                                                                                                                                                                                                                                                                                                                                                                      </v>
          </cell>
          <cell r="E416" t="str">
            <v xml:space="preserve">UN    </v>
          </cell>
          <cell r="F416" t="str">
            <v>40,09</v>
          </cell>
          <cell r="G416" t="str">
            <v>40,09</v>
          </cell>
          <cell r="I416" t="str">
            <v>CR</v>
          </cell>
        </row>
        <row r="417">
          <cell r="A417" t="str">
            <v>SINAPI-I 4760</v>
          </cell>
          <cell r="B417" t="str">
            <v>SINAPI-I</v>
          </cell>
          <cell r="C417">
            <v>4760</v>
          </cell>
          <cell r="D417" t="str">
            <v xml:space="preserve">AZULEJISTA OU LADRILHEIRO (HORISTA)                                                                                                                                                                                                                                                                                                                                                                                                                                                                       </v>
          </cell>
          <cell r="E417" t="str">
            <v xml:space="preserve">H     </v>
          </cell>
          <cell r="F417" t="str">
            <v>20,39</v>
          </cell>
          <cell r="G417" t="str">
            <v>23,43</v>
          </cell>
          <cell r="I417" t="str">
            <v>CR</v>
          </cell>
        </row>
        <row r="418">
          <cell r="A418" t="str">
            <v>SINAPI-I 41069</v>
          </cell>
          <cell r="B418" t="str">
            <v>SINAPI-I</v>
          </cell>
          <cell r="C418">
            <v>41069</v>
          </cell>
          <cell r="D418" t="str">
            <v xml:space="preserve">AZULEJISTA OU LADRILHEIRO (MENSALISTA)                                                                                                                                                                                                                                                                                                                                                                                                                                                                    </v>
          </cell>
          <cell r="E418" t="str">
            <v xml:space="preserve">MES   </v>
          </cell>
          <cell r="F418" t="str">
            <v>3.600,64</v>
          </cell>
          <cell r="G418" t="str">
            <v>4.142,85</v>
          </cell>
          <cell r="I418" t="str">
            <v>CR</v>
          </cell>
        </row>
        <row r="419">
          <cell r="A419" t="str">
            <v>SINAPI-I 10422</v>
          </cell>
          <cell r="B419" t="str">
            <v>SINAPI-I</v>
          </cell>
          <cell r="C419">
            <v>10422</v>
          </cell>
          <cell r="D419" t="str">
            <v xml:space="preserve">BACIA SANITARIA (VASO) COM CAIXA ACOPLADA, SIFAO APARENTE, DE LOUCA BRANCA (SEM ASSENTO)                                                                                                                                                                                                                                                                                                                                                                                                                  </v>
          </cell>
          <cell r="E419" t="str">
            <v xml:space="preserve">UN    </v>
          </cell>
          <cell r="F419" t="str">
            <v>403,75</v>
          </cell>
          <cell r="G419" t="str">
            <v>403,75</v>
          </cell>
          <cell r="I419" t="str">
            <v>CR</v>
          </cell>
        </row>
        <row r="420">
          <cell r="A420" t="str">
            <v>SINAPI-I 44019</v>
          </cell>
          <cell r="B420" t="str">
            <v>SINAPI-I</v>
          </cell>
          <cell r="C420">
            <v>44019</v>
          </cell>
          <cell r="D420" t="str">
            <v xml:space="preserve">BACIA SANITARIA (VASO) COM CAIXA ACOPLADA, SIFAO OCULTO / CARENADO, DE LOUCA BRANCA (SEM ASSENTO) - PADRAO ALTO                                                                                                                                                                                                                                                                                                                                                                                           </v>
          </cell>
          <cell r="E420" t="str">
            <v xml:space="preserve">UN    </v>
          </cell>
          <cell r="F420" t="str">
            <v>558,88</v>
          </cell>
          <cell r="G420" t="str">
            <v>558,88</v>
          </cell>
          <cell r="I420" t="str">
            <v>CR</v>
          </cell>
        </row>
        <row r="421">
          <cell r="A421" t="str">
            <v>SINAPI-I 36520</v>
          </cell>
          <cell r="B421" t="str">
            <v>SINAPI-I</v>
          </cell>
          <cell r="C421">
            <v>36520</v>
          </cell>
          <cell r="D421" t="str">
            <v xml:space="preserve">BACIA SANITARIA (VASO) CONVENCIONAL PARA PCD, SEM FURO FRONTAL, DE LOUCA BRANCA (SEM ASSENTO)                                                                                                                                                                                                                                                                                                                                                                                                             </v>
          </cell>
          <cell r="E421" t="str">
            <v xml:space="preserve">UN    </v>
          </cell>
          <cell r="F421" t="str">
            <v>679,54</v>
          </cell>
          <cell r="G421" t="str">
            <v>679,54</v>
          </cell>
          <cell r="I421" t="str">
            <v>CR</v>
          </cell>
        </row>
        <row r="422">
          <cell r="A422" t="str">
            <v>SINAPI-I 42319</v>
          </cell>
          <cell r="B422" t="str">
            <v>SINAPI-I</v>
          </cell>
          <cell r="C422">
            <v>42319</v>
          </cell>
          <cell r="D422" t="str">
            <v xml:space="preserve">BACIA SANITARIA (VASO) CONVENCIONAL PARA USO ESPECIFICO (HOSPITAIS, CLINICAS), COM FURO FRONTAL, DE LOUCA BRANCA, SEM ASSENTO                                                                                                                                                                                                                                                                                                                                                                             </v>
          </cell>
          <cell r="E422" t="str">
            <v xml:space="preserve">UN    </v>
          </cell>
          <cell r="F422" t="str">
            <v>608,91</v>
          </cell>
          <cell r="G422" t="str">
            <v>608,91</v>
          </cell>
          <cell r="I422" t="str">
            <v>CR</v>
          </cell>
        </row>
        <row r="423">
          <cell r="A423" t="str">
            <v>SINAPI-I 10420</v>
          </cell>
          <cell r="B423" t="str">
            <v>SINAPI-I</v>
          </cell>
          <cell r="C423">
            <v>10420</v>
          </cell>
          <cell r="D423" t="str">
            <v xml:space="preserve">BACIA SANITARIA (VASO) CONVENCIONAL, DE LOUCA BRANCA, SIFAO APARENTE, SAIDA VERTICAL (SEM ASSENTO)                                                                                                                                                                                                                                                                                                                                                                                                        </v>
          </cell>
          <cell r="E423" t="str">
            <v xml:space="preserve">UN    </v>
          </cell>
          <cell r="F423" t="str">
            <v>216,00</v>
          </cell>
          <cell r="G423" t="str">
            <v>216,00</v>
          </cell>
          <cell r="I423" t="str">
            <v xml:space="preserve">C </v>
          </cell>
        </row>
        <row r="424">
          <cell r="A424" t="str">
            <v>SINAPI-I 10421</v>
          </cell>
          <cell r="B424" t="str">
            <v>SINAPI-I</v>
          </cell>
          <cell r="C424">
            <v>10421</v>
          </cell>
          <cell r="D424" t="str">
            <v xml:space="preserve">BACIA SANITARIA (VASO) CONVENCIONAL, DE LOUCA COLORIDA, SIFAO APARENTE, SAIDA VERTICAL (SEM ASSENTO)                                                                                                                                                                                                                                                                                                                                                                                                      </v>
          </cell>
          <cell r="E424" t="str">
            <v xml:space="preserve">UN    </v>
          </cell>
          <cell r="F424" t="str">
            <v>237,36</v>
          </cell>
          <cell r="G424" t="str">
            <v>237,36</v>
          </cell>
          <cell r="I424" t="str">
            <v>CR</v>
          </cell>
        </row>
        <row r="425">
          <cell r="A425" t="str">
            <v>SINAPI-I 11786</v>
          </cell>
          <cell r="B425" t="str">
            <v>SINAPI-I</v>
          </cell>
          <cell r="C425">
            <v>11786</v>
          </cell>
          <cell r="D425" t="str">
            <v xml:space="preserve">BACIA SANITARIA (VASO) INFANTIL, SIFONADO, DE LOUCA BRANCA, (SEM ASSENTO)                                                                                                                                                                                                                                                                                                                                                                                                                                 </v>
          </cell>
          <cell r="E425" t="str">
            <v xml:space="preserve">UN    </v>
          </cell>
          <cell r="F425" t="str">
            <v>478,60</v>
          </cell>
          <cell r="G425" t="str">
            <v>478,60</v>
          </cell>
          <cell r="I425" t="str">
            <v>CR</v>
          </cell>
        </row>
        <row r="426">
          <cell r="A426" t="str">
            <v>SINAPI-I 4815</v>
          </cell>
          <cell r="B426" t="str">
            <v>SINAPI-I</v>
          </cell>
          <cell r="C426">
            <v>4815</v>
          </cell>
          <cell r="D426" t="str">
            <v xml:space="preserve">BALDE VERMELHO PARA SINALIZACAO DE VIAS                                                                                                                                                                                                                                                                                                                                                                                                                                                                   </v>
          </cell>
          <cell r="E426" t="str">
            <v xml:space="preserve">UN    </v>
          </cell>
          <cell r="F426" t="str">
            <v>5,67</v>
          </cell>
          <cell r="G426" t="str">
            <v>5,67</v>
          </cell>
          <cell r="I426" t="str">
            <v>CR</v>
          </cell>
        </row>
        <row r="427">
          <cell r="A427" t="str">
            <v>SINAPI-I 541</v>
          </cell>
          <cell r="B427" t="str">
            <v>SINAPI-I</v>
          </cell>
          <cell r="C427">
            <v>541</v>
          </cell>
          <cell r="D427" t="str">
            <v xml:space="preserve">BANCADA DE MARMORE SINTETICO COM UMA CUBA, 120 X *60* CM                                                                                                                                                                                                                                                                                                                                                                                                                                                  </v>
          </cell>
          <cell r="E427" t="str">
            <v xml:space="preserve">UN    </v>
          </cell>
          <cell r="F427" t="str">
            <v>181,35</v>
          </cell>
          <cell r="G427" t="str">
            <v>181,35</v>
          </cell>
          <cell r="I427" t="str">
            <v xml:space="preserve">C </v>
          </cell>
        </row>
        <row r="428">
          <cell r="A428" t="str">
            <v>SINAPI-I 542</v>
          </cell>
          <cell r="B428" t="str">
            <v>SINAPI-I</v>
          </cell>
          <cell r="C428">
            <v>542</v>
          </cell>
          <cell r="D428" t="str">
            <v xml:space="preserve">BANCADA DE MARMORE SINTETICO COM UMA CUBA, 150 X *60* CM                                                                                                                                                                                                                                                                                                                                                                                                                                                  </v>
          </cell>
          <cell r="E428" t="str">
            <v xml:space="preserve">UN    </v>
          </cell>
          <cell r="F428" t="str">
            <v>227,32</v>
          </cell>
          <cell r="G428" t="str">
            <v>227,32</v>
          </cell>
          <cell r="I428" t="str">
            <v>CR</v>
          </cell>
        </row>
        <row r="429">
          <cell r="A429" t="str">
            <v>SINAPI-I 540</v>
          </cell>
          <cell r="B429" t="str">
            <v>SINAPI-I</v>
          </cell>
          <cell r="C429">
            <v>540</v>
          </cell>
          <cell r="D429" t="str">
            <v xml:space="preserve">BANCADA DE MARMORE SINTETICO COM UMA CUBA, 200 X *60* CM                                                                                                                                                                                                                                                                                                                                                                                                                                                  </v>
          </cell>
          <cell r="E429" t="str">
            <v xml:space="preserve">UN    </v>
          </cell>
          <cell r="F429" t="str">
            <v>512,27</v>
          </cell>
          <cell r="G429" t="str">
            <v>512,27</v>
          </cell>
          <cell r="I429" t="str">
            <v>CR</v>
          </cell>
        </row>
        <row r="430">
          <cell r="A430" t="str">
            <v>SINAPI-I 38364</v>
          </cell>
          <cell r="B430" t="str">
            <v>SINAPI-I</v>
          </cell>
          <cell r="C430">
            <v>38364</v>
          </cell>
          <cell r="D430" t="str">
            <v xml:space="preserve">BANCADA/ BANCA EM GRANITO, POLIDO, TIPO ANDORINHA/ QUARTZ/ CASTELO/ CORUMBA OU OUTROS EQUIVALENTES DA REGIAO, COM CUBA INOX, FORMATO *120 X 60* CM, E= *2* CM                                                                                                                                                                                                                                                                                                                                             </v>
          </cell>
          <cell r="E430" t="str">
            <v xml:space="preserve">UN    </v>
          </cell>
          <cell r="F430" t="str">
            <v>638,67</v>
          </cell>
          <cell r="G430" t="str">
            <v>638,67</v>
          </cell>
          <cell r="I430" t="str">
            <v>CR</v>
          </cell>
        </row>
        <row r="431">
          <cell r="A431" t="str">
            <v>SINAPI-I 11692</v>
          </cell>
          <cell r="B431" t="str">
            <v>SINAPI-I</v>
          </cell>
          <cell r="C431">
            <v>11692</v>
          </cell>
          <cell r="D431" t="str">
            <v xml:space="preserve">BANCADA/ BANCA/ BALCAO/ TAMPO EM MARMORE BRANCO COMUM, POLIDO, LISO, ACABAMENTO RETO, E= *3* CM (SEM FUROS)                                                                                                                                                                                                                                                                                                                                                                                               </v>
          </cell>
          <cell r="E431" t="str">
            <v xml:space="preserve">M2    </v>
          </cell>
          <cell r="F431" t="str">
            <v>390,29</v>
          </cell>
          <cell r="G431" t="str">
            <v>390,29</v>
          </cell>
          <cell r="I431" t="str">
            <v>CR</v>
          </cell>
        </row>
        <row r="432">
          <cell r="A432" t="str">
            <v>SINAPI-I 1746</v>
          </cell>
          <cell r="B432" t="str">
            <v>SINAPI-I</v>
          </cell>
          <cell r="C432">
            <v>1746</v>
          </cell>
          <cell r="D432" t="str">
            <v xml:space="preserve">BANCADA/BANCA/PIA DE ACO INOXIDAVEL (AISI 430) COM 1 CUBA CENTRAL, COM VALVULA, ESCORREDOR DUPLO, DE *0,55 X 1,20* M                                                                                                                                                                                                                                                                                                                                                                                      </v>
          </cell>
          <cell r="E432" t="str">
            <v xml:space="preserve">UN    </v>
          </cell>
          <cell r="F432" t="str">
            <v>242,00</v>
          </cell>
          <cell r="G432" t="str">
            <v>242,00</v>
          </cell>
          <cell r="I432" t="str">
            <v xml:space="preserve">C </v>
          </cell>
        </row>
        <row r="433">
          <cell r="A433" t="str">
            <v>SINAPI-I 1748</v>
          </cell>
          <cell r="B433" t="str">
            <v>SINAPI-I</v>
          </cell>
          <cell r="C433">
            <v>1748</v>
          </cell>
          <cell r="D433" t="str">
            <v xml:space="preserve">BANCADA/BANCA/PIA DE ACO INOXIDAVEL (AISI 430) COM 1 CUBA CENTRAL, COM VALVULA, ESCORREDOR DUPLO, DE *0,55 X 1,40* M                                                                                                                                                                                                                                                                                                                                                                                      </v>
          </cell>
          <cell r="E433" t="str">
            <v xml:space="preserve">UN    </v>
          </cell>
          <cell r="F433" t="str">
            <v>321,80</v>
          </cell>
          <cell r="G433" t="str">
            <v>321,80</v>
          </cell>
          <cell r="I433" t="str">
            <v>CR</v>
          </cell>
        </row>
        <row r="434">
          <cell r="A434" t="str">
            <v>SINAPI-I 1749</v>
          </cell>
          <cell r="B434" t="str">
            <v>SINAPI-I</v>
          </cell>
          <cell r="C434">
            <v>1749</v>
          </cell>
          <cell r="D434" t="str">
            <v xml:space="preserve">BANCADA/BANCA/PIA DE ACO INOXIDAVEL (AISI 430) COM 1 CUBA CENTRAL, COM VALVULA, ESCORREDOR DUPLO, DE *0,55 X 1,80* M                                                                                                                                                                                                                                                                                                                                                                                      </v>
          </cell>
          <cell r="E434" t="str">
            <v xml:space="preserve">UN    </v>
          </cell>
          <cell r="F434" t="str">
            <v>466,23</v>
          </cell>
          <cell r="G434" t="str">
            <v>466,23</v>
          </cell>
          <cell r="I434" t="str">
            <v>CR</v>
          </cell>
        </row>
        <row r="435">
          <cell r="A435" t="str">
            <v>SINAPI-I 37412</v>
          </cell>
          <cell r="B435" t="str">
            <v>SINAPI-I</v>
          </cell>
          <cell r="C435">
            <v>37412</v>
          </cell>
          <cell r="D435" t="str">
            <v xml:space="preserve">BANCADA/BANCA/PIA DE ACO INOXIDAVEL (AISI 430) COM 1 CUBA CENTRAL, COM VALVULA, LISA (SEM ESCORREDOR), DE *0,55 X 1,20* M                                                                                                                                                                                                                                                                                                                                                                                 </v>
          </cell>
          <cell r="E435" t="str">
            <v xml:space="preserve">UN    </v>
          </cell>
          <cell r="F435" t="str">
            <v>236,55</v>
          </cell>
          <cell r="G435" t="str">
            <v>236,55</v>
          </cell>
          <cell r="I435" t="str">
            <v>CR</v>
          </cell>
        </row>
        <row r="436">
          <cell r="A436" t="str">
            <v>SINAPI-I 1745</v>
          </cell>
          <cell r="B436" t="str">
            <v>SINAPI-I</v>
          </cell>
          <cell r="C436">
            <v>1745</v>
          </cell>
          <cell r="D436" t="str">
            <v xml:space="preserve">BANCADA/BANCA/PIA DE ACO INOXIDAVEL (AISI 430) COM 1 CUBA CENTRAL, SEM VALVULA, ESCORREDOR DUPLO, DE *0,55 X 1,60* M                                                                                                                                                                                                                                                                                                                                                                                      </v>
          </cell>
          <cell r="E436" t="str">
            <v xml:space="preserve">UN    </v>
          </cell>
          <cell r="F436" t="str">
            <v>281,29</v>
          </cell>
          <cell r="G436" t="str">
            <v>281,29</v>
          </cell>
          <cell r="I436" t="str">
            <v>CR</v>
          </cell>
        </row>
        <row r="437">
          <cell r="A437" t="str">
            <v>SINAPI-I 1750</v>
          </cell>
          <cell r="B437" t="str">
            <v>SINAPI-I</v>
          </cell>
          <cell r="C437">
            <v>1750</v>
          </cell>
          <cell r="D437" t="str">
            <v xml:space="preserve">BANCADA/BANCA/PIA DE ACO INOXIDAVEL (AISI 430) COM 2 CUBAS, COM VALVULAS, ESCORREDOR DUPLO, DE *0,55 X 2,00* M                                                                                                                                                                                                                                                                                                                                                                                            </v>
          </cell>
          <cell r="E437" t="str">
            <v xml:space="preserve">UN    </v>
          </cell>
          <cell r="F437" t="str">
            <v>657,34</v>
          </cell>
          <cell r="G437" t="str">
            <v>657,34</v>
          </cell>
          <cell r="I437" t="str">
            <v>CR</v>
          </cell>
        </row>
        <row r="438">
          <cell r="A438" t="str">
            <v>SINAPI-I 11687</v>
          </cell>
          <cell r="B438" t="str">
            <v>SINAPI-I</v>
          </cell>
          <cell r="C438">
            <v>11687</v>
          </cell>
          <cell r="D438" t="str">
            <v xml:space="preserve">BANCADA/TAMPO ACO INOX (AISI 304), LARGURA 60 CM, COM RODABANCA (NAO INCLUI PES DE APOIO)                                                                                                                                                                                                                                                                                                                                                                                                                 </v>
          </cell>
          <cell r="E438" t="str">
            <v xml:space="preserve">M     </v>
          </cell>
          <cell r="F438" t="str">
            <v>1.047,35</v>
          </cell>
          <cell r="G438" t="str">
            <v>1.047,35</v>
          </cell>
          <cell r="I438" t="str">
            <v>CR</v>
          </cell>
        </row>
        <row r="439">
          <cell r="A439" t="str">
            <v>SINAPI-I 11689</v>
          </cell>
          <cell r="B439" t="str">
            <v>SINAPI-I</v>
          </cell>
          <cell r="C439">
            <v>11689</v>
          </cell>
          <cell r="D439" t="str">
            <v xml:space="preserve">BANCADA/TAMPO ACO INOX (AISI 304), LARGURA 70 CM, COM RODABANCA (NAO INCLUI PES DE APOIO)                                                                                                                                                                                                                                                                                                                                                                                                                 </v>
          </cell>
          <cell r="E439" t="str">
            <v xml:space="preserve">M     </v>
          </cell>
          <cell r="F439" t="str">
            <v>1.312,27</v>
          </cell>
          <cell r="G439" t="str">
            <v>1.312,27</v>
          </cell>
          <cell r="I439" t="str">
            <v>CR</v>
          </cell>
        </row>
        <row r="440">
          <cell r="A440" t="str">
            <v>SINAPI-I 11693</v>
          </cell>
          <cell r="B440" t="str">
            <v>SINAPI-I</v>
          </cell>
          <cell r="C440">
            <v>11693</v>
          </cell>
          <cell r="D440" t="str">
            <v xml:space="preserve">BANCADA/TAMPO LISO (SEM CUBA) EM MARMORE SINTETICO                                                                                                                                                                                                                                                                                                                                                                                                                                                        </v>
          </cell>
          <cell r="E440" t="str">
            <v xml:space="preserve">M2    </v>
          </cell>
          <cell r="F440" t="str">
            <v>201,08</v>
          </cell>
          <cell r="G440" t="str">
            <v>201,08</v>
          </cell>
          <cell r="I440" t="str">
            <v>CR</v>
          </cell>
        </row>
        <row r="441">
          <cell r="A441" t="str">
            <v>SINAPI-I 36215</v>
          </cell>
          <cell r="B441" t="str">
            <v>SINAPI-I</v>
          </cell>
          <cell r="C441">
            <v>36215</v>
          </cell>
          <cell r="D441" t="str">
            <v xml:space="preserve">BANCO ARTICULADO PARA BANHO, EM ACO INOX POLIDO, 70* CM X 45* CM                                                                                                                                                                                                                                                                                                                                                                                                                                          </v>
          </cell>
          <cell r="E441" t="str">
            <v xml:space="preserve">UN    </v>
          </cell>
          <cell r="F441" t="str">
            <v>952,70</v>
          </cell>
          <cell r="G441" t="str">
            <v>952,70</v>
          </cell>
          <cell r="I441" t="str">
            <v>AS</v>
          </cell>
        </row>
        <row r="442">
          <cell r="A442" t="str">
            <v>SINAPI-I 42439</v>
          </cell>
          <cell r="B442" t="str">
            <v>SINAPI-I</v>
          </cell>
          <cell r="C442">
            <v>42439</v>
          </cell>
          <cell r="D442" t="str">
            <v xml:space="preserve">BANCO COM ENCOSTO, 1,60M* DE COMPRIMENTO, EM TUBO DE ACO CARBONO E PINTURA NO PROCESSO ELETROSTATICO - PARA ACADEMIA AO AR LIVRE / ACADEMIA DA TERCEIRA IDADE - ATI                                                                                                                                                                                                                                                                                                                                       </v>
          </cell>
          <cell r="E442" t="str">
            <v xml:space="preserve">UN    </v>
          </cell>
          <cell r="F442" t="str">
            <v>1.207,84</v>
          </cell>
          <cell r="G442" t="str">
            <v>1.207,84</v>
          </cell>
          <cell r="I442" t="str">
            <v>AS</v>
          </cell>
        </row>
        <row r="443">
          <cell r="A443" t="str">
            <v>SINAPI-I 38381</v>
          </cell>
          <cell r="B443" t="str">
            <v>SINAPI-I</v>
          </cell>
          <cell r="C443">
            <v>38381</v>
          </cell>
          <cell r="D443" t="str">
            <v xml:space="preserve">BANDEJA DE PINTURA PARA ROLO 23 CM                                                                                                                                                                                                                                                                                                                                                                                                                                                                        </v>
          </cell>
          <cell r="E443" t="str">
            <v xml:space="preserve">UN    </v>
          </cell>
          <cell r="F443" t="str">
            <v>11,91</v>
          </cell>
          <cell r="G443" t="str">
            <v>11,91</v>
          </cell>
          <cell r="I443" t="str">
            <v>CR</v>
          </cell>
        </row>
        <row r="444">
          <cell r="A444" t="str">
            <v>SINAPI-I 39621</v>
          </cell>
          <cell r="B444" t="str">
            <v>SINAPI-I</v>
          </cell>
          <cell r="C444">
            <v>39621</v>
          </cell>
          <cell r="D444" t="str">
            <v xml:space="preserve">BARRA ANTIPANICO DUPLA, CEGA EM LADO OPOSTO, COR CINZA                                                                                                                                                                                                                                                                                                                                                                                                                                                    </v>
          </cell>
          <cell r="E444" t="str">
            <v xml:space="preserve">PAR   </v>
          </cell>
          <cell r="F444" t="str">
            <v>1.110,91</v>
          </cell>
          <cell r="G444" t="str">
            <v>1.110,91</v>
          </cell>
          <cell r="I444" t="str">
            <v>CR</v>
          </cell>
        </row>
        <row r="445">
          <cell r="A445" t="str">
            <v>SINAPI-I 39624</v>
          </cell>
          <cell r="B445" t="str">
            <v>SINAPI-I</v>
          </cell>
          <cell r="C445">
            <v>39624</v>
          </cell>
          <cell r="D445" t="str">
            <v xml:space="preserve">BARRA ANTIPANICO DUPLA, PARA PORTA DE VIDRO, COR CINZA                                                                                                                                                                                                                                                                                                                                                                                                                                                    </v>
          </cell>
          <cell r="E445" t="str">
            <v xml:space="preserve">PAR   </v>
          </cell>
          <cell r="F445" t="str">
            <v>1.225,45</v>
          </cell>
          <cell r="G445" t="str">
            <v>1.225,45</v>
          </cell>
          <cell r="I445" t="str">
            <v>CR</v>
          </cell>
        </row>
        <row r="446">
          <cell r="A446" t="str">
            <v>SINAPI-I 39615</v>
          </cell>
          <cell r="B446" t="str">
            <v>SINAPI-I</v>
          </cell>
          <cell r="C446">
            <v>39615</v>
          </cell>
          <cell r="D446" t="str">
            <v xml:space="preserve">BARRA ANTIPANICO SIMPLES, CEGA EM LADO OPOSTO, COR CINZA                                                                                                                                                                                                                                                                                                                                                                                                                                                  </v>
          </cell>
          <cell r="E446" t="str">
            <v xml:space="preserve">UN    </v>
          </cell>
          <cell r="F446" t="str">
            <v>495,20</v>
          </cell>
          <cell r="G446" t="str">
            <v>495,20</v>
          </cell>
          <cell r="I446" t="str">
            <v>CR</v>
          </cell>
        </row>
        <row r="447">
          <cell r="A447" t="str">
            <v>SINAPI-I 39620</v>
          </cell>
          <cell r="B447" t="str">
            <v>SINAPI-I</v>
          </cell>
          <cell r="C447">
            <v>39620</v>
          </cell>
          <cell r="D447" t="str">
            <v xml:space="preserve">BARRA ANTIPANICO SIMPLES, COM FECHADURA LADO OPOSTO, COR CINZA                                                                                                                                                                                                                                                                                                                                                                                                                                            </v>
          </cell>
          <cell r="E447" t="str">
            <v xml:space="preserve">UN    </v>
          </cell>
          <cell r="F447" t="str">
            <v>756,30</v>
          </cell>
          <cell r="G447" t="str">
            <v>756,30</v>
          </cell>
          <cell r="I447" t="str">
            <v>CR</v>
          </cell>
        </row>
        <row r="448">
          <cell r="A448" t="str">
            <v>SINAPI-I 39623</v>
          </cell>
          <cell r="B448" t="str">
            <v>SINAPI-I</v>
          </cell>
          <cell r="C448">
            <v>39623</v>
          </cell>
          <cell r="D448" t="str">
            <v xml:space="preserve">BARRA ANTIPANICO SIMPLES, PARA PORTA DE VIDRO, COR CINZA                                                                                                                                                                                                                                                                                                                                                                                                                                                  </v>
          </cell>
          <cell r="E448" t="str">
            <v xml:space="preserve">UN    </v>
          </cell>
          <cell r="F448" t="str">
            <v>810,06</v>
          </cell>
          <cell r="G448" t="str">
            <v>810,06</v>
          </cell>
          <cell r="I448" t="str">
            <v>CR</v>
          </cell>
        </row>
        <row r="449">
          <cell r="A449" t="str">
            <v>SINAPI-I 546</v>
          </cell>
          <cell r="B449" t="str">
            <v>SINAPI-I</v>
          </cell>
          <cell r="C449">
            <v>546</v>
          </cell>
          <cell r="D449" t="str">
            <v xml:space="preserve">BARRA DE ACO CHATA, RETANGULAR (QUALQUER BITOLA)                                                                                                                                                                                                                                                                                                                                                                                                                                                          </v>
          </cell>
          <cell r="E449" t="str">
            <v xml:space="preserve">KG    </v>
          </cell>
          <cell r="F449" t="str">
            <v>7,47</v>
          </cell>
          <cell r="G449" t="str">
            <v>7,47</v>
          </cell>
          <cell r="I449" t="str">
            <v xml:space="preserve">C </v>
          </cell>
        </row>
        <row r="450">
          <cell r="A450" t="str">
            <v>SINAPI-I 566</v>
          </cell>
          <cell r="B450" t="str">
            <v>SINAPI-I</v>
          </cell>
          <cell r="C450">
            <v>566</v>
          </cell>
          <cell r="D450" t="str">
            <v xml:space="preserve">BARRA DE ACO CHATO, RETANGULAR, 19,05 MM X 3,17 MM (L X E), 0,47 KG/M                                                                                                                                                                                                                                                                                                                                                                                                                                     </v>
          </cell>
          <cell r="E450" t="str">
            <v xml:space="preserve">M     </v>
          </cell>
          <cell r="F450" t="str">
            <v>3,54</v>
          </cell>
          <cell r="G450" t="str">
            <v>3,54</v>
          </cell>
          <cell r="I450" t="str">
            <v>CR</v>
          </cell>
        </row>
        <row r="451">
          <cell r="A451" t="str">
            <v>SINAPI-I 565</v>
          </cell>
          <cell r="B451" t="str">
            <v>SINAPI-I</v>
          </cell>
          <cell r="C451">
            <v>565</v>
          </cell>
          <cell r="D451" t="str">
            <v xml:space="preserve">BARRA DE ACO CHATO, RETANGULAR, 25,4 MM X 4,76 MM (L X E), 0,94 KG/M                                                                                                                                                                                                                                                                                                                                                                                                                                      </v>
          </cell>
          <cell r="E451" t="str">
            <v xml:space="preserve">M     </v>
          </cell>
          <cell r="F451" t="str">
            <v>12,92</v>
          </cell>
          <cell r="G451" t="str">
            <v>12,92</v>
          </cell>
          <cell r="I451" t="str">
            <v>CR</v>
          </cell>
        </row>
        <row r="452">
          <cell r="A452" t="str">
            <v>SINAPI-I 555</v>
          </cell>
          <cell r="B452" t="str">
            <v>SINAPI-I</v>
          </cell>
          <cell r="C452">
            <v>555</v>
          </cell>
          <cell r="D452" t="str">
            <v xml:space="preserve">BARRA DE ACO CHATO, RETANGULAR, 25,4 MM X 6,35 MM (L X E), 1,2265 KG/M                                                                                                                                                                                                                                                                                                                                                                                                                                    </v>
          </cell>
          <cell r="E452" t="str">
            <v xml:space="preserve">M     </v>
          </cell>
          <cell r="F452" t="str">
            <v>9,16</v>
          </cell>
          <cell r="G452" t="str">
            <v>9,16</v>
          </cell>
          <cell r="I452" t="str">
            <v>CR</v>
          </cell>
        </row>
        <row r="453">
          <cell r="A453" t="str">
            <v>SINAPI-I 557</v>
          </cell>
          <cell r="B453" t="str">
            <v>SINAPI-I</v>
          </cell>
          <cell r="C453">
            <v>557</v>
          </cell>
          <cell r="D453" t="str">
            <v xml:space="preserve">BARRA DE ACO CHATO, RETANGULAR, 38,1 MM X 12,7 MM (L X E), 3,79 KG/M                                                                                                                                                                                                                                                                                                                                                                                                                                      </v>
          </cell>
          <cell r="E453" t="str">
            <v xml:space="preserve">M     </v>
          </cell>
          <cell r="F453" t="str">
            <v>28,74</v>
          </cell>
          <cell r="G453" t="str">
            <v>28,74</v>
          </cell>
          <cell r="I453" t="str">
            <v>CR</v>
          </cell>
        </row>
        <row r="454">
          <cell r="A454" t="str">
            <v>SINAPI-I 552</v>
          </cell>
          <cell r="B454" t="str">
            <v>SINAPI-I</v>
          </cell>
          <cell r="C454">
            <v>552</v>
          </cell>
          <cell r="D454" t="str">
            <v xml:space="preserve">BARRA DE ACO CHATO, RETANGULAR, 38,1 MM X 6,35 MM (L X E), 1,89 KG/M                                                                                                                                                                                                                                                                                                                                                                                                                                      </v>
          </cell>
          <cell r="E454" t="str">
            <v xml:space="preserve">M     </v>
          </cell>
          <cell r="F454" t="str">
            <v>14,26</v>
          </cell>
          <cell r="G454" t="str">
            <v>14,26</v>
          </cell>
          <cell r="I454" t="str">
            <v>CR</v>
          </cell>
        </row>
        <row r="455">
          <cell r="A455" t="str">
            <v>SINAPI-I 563</v>
          </cell>
          <cell r="B455" t="str">
            <v>SINAPI-I</v>
          </cell>
          <cell r="C455">
            <v>563</v>
          </cell>
          <cell r="D455" t="str">
            <v xml:space="preserve">BARRA DE ACO CHATO, RETANGULAR, 38,1 MM X 9,53 MM (L X E), 2,84 KG/M                                                                                                                                                                                                                                                                                                                                                                                                                                      </v>
          </cell>
          <cell r="E455" t="str">
            <v xml:space="preserve">M     </v>
          </cell>
          <cell r="F455" t="str">
            <v>21,43</v>
          </cell>
          <cell r="G455" t="str">
            <v>21,43</v>
          </cell>
          <cell r="I455" t="str">
            <v>CR</v>
          </cell>
        </row>
        <row r="456">
          <cell r="A456" t="str">
            <v>SINAPI-I 549</v>
          </cell>
          <cell r="B456" t="str">
            <v>SINAPI-I</v>
          </cell>
          <cell r="C456">
            <v>549</v>
          </cell>
          <cell r="D456" t="str">
            <v xml:space="preserve">BARRA DE ACO CHATO, RETANGULAR, 50,8 MM X 12,7 MM (L X E), 5,06 KG/M                                                                                                                                                                                                                                                                                                                                                                                                                                      </v>
          </cell>
          <cell r="E456" t="str">
            <v xml:space="preserve">M     </v>
          </cell>
          <cell r="F456" t="str">
            <v>38,56</v>
          </cell>
          <cell r="G456" t="str">
            <v>38,56</v>
          </cell>
          <cell r="I456" t="str">
            <v>CR</v>
          </cell>
        </row>
        <row r="457">
          <cell r="A457" t="str">
            <v>SINAPI-I 551</v>
          </cell>
          <cell r="B457" t="str">
            <v>SINAPI-I</v>
          </cell>
          <cell r="C457">
            <v>551</v>
          </cell>
          <cell r="D457" t="str">
            <v xml:space="preserve">BARRA DE ACO CHATO, RETANGULAR, 50,8 MM X 25,4 MM (L X E), 10,12 KG/M                                                                                                                                                                                                                                                                                                                                                                                                                                     </v>
          </cell>
          <cell r="E457" t="str">
            <v xml:space="preserve">M     </v>
          </cell>
          <cell r="F457" t="str">
            <v>76,36</v>
          </cell>
          <cell r="G457" t="str">
            <v>76,36</v>
          </cell>
          <cell r="I457" t="str">
            <v>CR</v>
          </cell>
        </row>
        <row r="458">
          <cell r="A458" t="str">
            <v>SINAPI-I 559</v>
          </cell>
          <cell r="B458" t="str">
            <v>SINAPI-I</v>
          </cell>
          <cell r="C458">
            <v>559</v>
          </cell>
          <cell r="D458" t="str">
            <v xml:space="preserve">BARRA DE ACO CHATO, RETANGULAR, 50,8 MM X 6,35 MM (L X E), 2,53 KG/M                                                                                                                                                                                                                                                                                                                                                                                                                                      </v>
          </cell>
          <cell r="E458" t="str">
            <v xml:space="preserve">M     </v>
          </cell>
          <cell r="F458" t="str">
            <v>19,09</v>
          </cell>
          <cell r="G458" t="str">
            <v>19,09</v>
          </cell>
          <cell r="I458" t="str">
            <v>CR</v>
          </cell>
        </row>
        <row r="459">
          <cell r="A459" t="str">
            <v>SINAPI-I 560</v>
          </cell>
          <cell r="B459" t="str">
            <v>SINAPI-I</v>
          </cell>
          <cell r="C459">
            <v>560</v>
          </cell>
          <cell r="D459" t="str">
            <v xml:space="preserve">BARRA DE ACO CHATO, RETANGULAR, 50,8 MM X 7,94 MM (L X E), 3,162 KG/M                                                                                                                                                                                                                                                                                                                                                                                                                                     </v>
          </cell>
          <cell r="E459" t="str">
            <v xml:space="preserve">M     </v>
          </cell>
          <cell r="F459" t="str">
            <v>23,88</v>
          </cell>
          <cell r="G459" t="str">
            <v>23,88</v>
          </cell>
          <cell r="I459" t="str">
            <v>CR</v>
          </cell>
        </row>
        <row r="460">
          <cell r="A460" t="str">
            <v>SINAPI-I 547</v>
          </cell>
          <cell r="B460" t="str">
            <v>SINAPI-I</v>
          </cell>
          <cell r="C460">
            <v>547</v>
          </cell>
          <cell r="D460" t="str">
            <v xml:space="preserve">BARRA DE ACO CHATO, RETANGULAR, 50,8 MM X 9,53 MM (L X E), 3,79KG/M                                                                                                                                                                                                                                                                                                                                                                                                                                       </v>
          </cell>
          <cell r="E460" t="str">
            <v xml:space="preserve">M     </v>
          </cell>
          <cell r="F460" t="str">
            <v>28,60</v>
          </cell>
          <cell r="G460" t="str">
            <v>28,60</v>
          </cell>
          <cell r="I460" t="str">
            <v>CR</v>
          </cell>
        </row>
        <row r="461">
          <cell r="A461" t="str">
            <v>SINAPI-I 36207</v>
          </cell>
          <cell r="B461" t="str">
            <v>SINAPI-I</v>
          </cell>
          <cell r="C461">
            <v>36207</v>
          </cell>
          <cell r="D461" t="str">
            <v xml:space="preserve">BARRA DE APOIO EM "L", EM ACO INOX POLIDO 70 X 70 CM, DIAMETRO MINIMO 3 CM                                                                                                                                                                                                                                                                                                                                                                                                                                </v>
          </cell>
          <cell r="E461" t="str">
            <v xml:space="preserve">UN    </v>
          </cell>
          <cell r="F461" t="str">
            <v>421,98</v>
          </cell>
          <cell r="G461" t="str">
            <v>421,98</v>
          </cell>
          <cell r="I461" t="str">
            <v>AS</v>
          </cell>
        </row>
        <row r="462">
          <cell r="A462" t="str">
            <v>SINAPI-I 36209</v>
          </cell>
          <cell r="B462" t="str">
            <v>SINAPI-I</v>
          </cell>
          <cell r="C462">
            <v>36209</v>
          </cell>
          <cell r="D462" t="str">
            <v xml:space="preserve">BARRA DE APOIO EM "L", EM ACO INOX POLIDO 80 X 80 CM, DIAMETRO MINIMO 3 CM                                                                                                                                                                                                                                                                                                                                                                                                                                </v>
          </cell>
          <cell r="E462" t="str">
            <v xml:space="preserve">UN    </v>
          </cell>
          <cell r="F462" t="str">
            <v>484,29</v>
          </cell>
          <cell r="G462" t="str">
            <v>484,29</v>
          </cell>
          <cell r="I462" t="str">
            <v>AS</v>
          </cell>
        </row>
        <row r="463">
          <cell r="A463" t="str">
            <v>SINAPI-I 36210</v>
          </cell>
          <cell r="B463" t="str">
            <v>SINAPI-I</v>
          </cell>
          <cell r="C463">
            <v>36210</v>
          </cell>
          <cell r="D463" t="str">
            <v xml:space="preserve">BARRA DE APOIO LATERAL ARTICULADA, COM TRAVA, EM ACO INOX POLIDO, 70 CM, DIAMETRO MINIMO 3 CM                                                                                                                                                                                                                                                                                                                                                                                                             </v>
          </cell>
          <cell r="E463" t="str">
            <v xml:space="preserve">UN    </v>
          </cell>
          <cell r="F463" t="str">
            <v>523,98</v>
          </cell>
          <cell r="G463" t="str">
            <v>523,98</v>
          </cell>
          <cell r="I463" t="str">
            <v>AS</v>
          </cell>
        </row>
        <row r="464">
          <cell r="A464" t="str">
            <v>SINAPI-I 36204</v>
          </cell>
          <cell r="B464" t="str">
            <v>SINAPI-I</v>
          </cell>
          <cell r="C464">
            <v>36204</v>
          </cell>
          <cell r="D464" t="str">
            <v xml:space="preserve">BARRA DE APOIO RETA, EM ACO INOX POLIDO, COMPRIMENTO 60CM, DIAMETRO MINIMO 3 CM                                                                                                                                                                                                                                                                                                                                                                                                                           </v>
          </cell>
          <cell r="E464" t="str">
            <v xml:space="preserve">UN    </v>
          </cell>
          <cell r="F464" t="str">
            <v>185,78</v>
          </cell>
          <cell r="G464" t="str">
            <v>185,78</v>
          </cell>
          <cell r="I464" t="str">
            <v>AS</v>
          </cell>
        </row>
        <row r="465">
          <cell r="A465" t="str">
            <v>SINAPI-I 36205</v>
          </cell>
          <cell r="B465" t="str">
            <v>SINAPI-I</v>
          </cell>
          <cell r="C465">
            <v>36205</v>
          </cell>
          <cell r="D465" t="str">
            <v xml:space="preserve">BARRA DE APOIO RETA, EM ACO INOX POLIDO, COMPRIMENTO 70CM, DIAMETRO MINIMO 3 CM                                                                                                                                                                                                                                                                                                                                                                                                                           </v>
          </cell>
          <cell r="E465" t="str">
            <v xml:space="preserve">UN    </v>
          </cell>
          <cell r="F465" t="str">
            <v>206,33</v>
          </cell>
          <cell r="G465" t="str">
            <v>206,33</v>
          </cell>
          <cell r="I465" t="str">
            <v>AS</v>
          </cell>
        </row>
        <row r="466">
          <cell r="A466" t="str">
            <v>SINAPI-I 36081</v>
          </cell>
          <cell r="B466" t="str">
            <v>SINAPI-I</v>
          </cell>
          <cell r="C466">
            <v>36081</v>
          </cell>
          <cell r="D466" t="str">
            <v xml:space="preserve">BARRA DE APOIO RETA, EM ACO INOX POLIDO, COMPRIMENTO 80CM, DIAMETRO MINIMO 3 CM                                                                                                                                                                                                                                                                                                                                                                                                                           </v>
          </cell>
          <cell r="E466" t="str">
            <v xml:space="preserve">UN    </v>
          </cell>
          <cell r="F466" t="str">
            <v>220,00</v>
          </cell>
          <cell r="G466" t="str">
            <v>220,00</v>
          </cell>
          <cell r="I466" t="str">
            <v>AS</v>
          </cell>
        </row>
        <row r="467">
          <cell r="A467" t="str">
            <v>SINAPI-I 36206</v>
          </cell>
          <cell r="B467" t="str">
            <v>SINAPI-I</v>
          </cell>
          <cell r="C467">
            <v>36206</v>
          </cell>
          <cell r="D467" t="str">
            <v xml:space="preserve">BARRA DE APOIO RETA, EM ACO INOX POLIDO, COMPRIMENTO 90 CM, DIAMETRO MINIMO 3 CM                                                                                                                                                                                                                                                                                                                                                                                                                          </v>
          </cell>
          <cell r="E467" t="str">
            <v xml:space="preserve">UN    </v>
          </cell>
          <cell r="F467" t="str">
            <v>230,49</v>
          </cell>
          <cell r="G467" t="str">
            <v>230,49</v>
          </cell>
          <cell r="I467" t="str">
            <v>AS</v>
          </cell>
        </row>
        <row r="468">
          <cell r="A468" t="str">
            <v>SINAPI-I 36218</v>
          </cell>
          <cell r="B468" t="str">
            <v>SINAPI-I</v>
          </cell>
          <cell r="C468">
            <v>36218</v>
          </cell>
          <cell r="D468" t="str">
            <v xml:space="preserve">BARRA DE APOIO RETA, EM ALUMINIO, COMPRIMENTO 60CM, DIAMETRO MINIMO 3 CM                                                                                                                                                                                                                                                                                                                                                                                                                                  </v>
          </cell>
          <cell r="E468" t="str">
            <v xml:space="preserve">UN    </v>
          </cell>
          <cell r="F468" t="str">
            <v>155,60</v>
          </cell>
          <cell r="G468" t="str">
            <v>155,60</v>
          </cell>
          <cell r="I468" t="str">
            <v>AS</v>
          </cell>
        </row>
        <row r="469">
          <cell r="A469" t="str">
            <v>SINAPI-I 36220</v>
          </cell>
          <cell r="B469" t="str">
            <v>SINAPI-I</v>
          </cell>
          <cell r="C469">
            <v>36220</v>
          </cell>
          <cell r="D469" t="str">
            <v xml:space="preserve">BARRA DE APOIO RETA, EM ALUMINIO, COMPRIMENTO 70CM, DIAMETRO MINIMO 3 CM                                                                                                                                                                                                                                                                                                                                                                                                                                  </v>
          </cell>
          <cell r="E469" t="str">
            <v xml:space="preserve">UN    </v>
          </cell>
          <cell r="F469" t="str">
            <v>178,42</v>
          </cell>
          <cell r="G469" t="str">
            <v>178,42</v>
          </cell>
          <cell r="I469" t="str">
            <v>AS</v>
          </cell>
        </row>
        <row r="470">
          <cell r="A470" t="str">
            <v>SINAPI-I 36080</v>
          </cell>
          <cell r="B470" t="str">
            <v>SINAPI-I</v>
          </cell>
          <cell r="C470">
            <v>36080</v>
          </cell>
          <cell r="D470" t="str">
            <v xml:space="preserve">BARRA DE APOIO RETA, EM ALUMINIO, COMPRIMENTO 80 CM, DIAMETRO MINIMO 3 CM                                                                                                                                                                                                                                                                                                                                                                                                                                 </v>
          </cell>
          <cell r="E470" t="str">
            <v xml:space="preserve">UN    </v>
          </cell>
          <cell r="F470" t="str">
            <v>192,99</v>
          </cell>
          <cell r="G470" t="str">
            <v>192,99</v>
          </cell>
          <cell r="I470" t="str">
            <v>AS</v>
          </cell>
        </row>
        <row r="471">
          <cell r="A471" t="str">
            <v>SINAPI-I 36223</v>
          </cell>
          <cell r="B471" t="str">
            <v>SINAPI-I</v>
          </cell>
          <cell r="C471">
            <v>36223</v>
          </cell>
          <cell r="D471" t="str">
            <v xml:space="preserve">BARRA DE APOIO RETA, EM ALUMINIO, COMPRIMENTO 90 CM, DIAMETRO MINIMO 3 CM                                                                                                                                                                                                                                                                                                                                                                                                                                 </v>
          </cell>
          <cell r="E471" t="str">
            <v xml:space="preserve">UN    </v>
          </cell>
          <cell r="F471" t="str">
            <v>202,09</v>
          </cell>
          <cell r="G471" t="str">
            <v>202,09</v>
          </cell>
          <cell r="I471" t="str">
            <v>AS</v>
          </cell>
        </row>
        <row r="472">
          <cell r="A472" t="str">
            <v>SINAPI-I 38127</v>
          </cell>
          <cell r="B472" t="str">
            <v>SINAPI-I</v>
          </cell>
          <cell r="C472">
            <v>38127</v>
          </cell>
          <cell r="D472" t="str">
            <v xml:space="preserve">BASE DE MISTURADOR MONOCOMANDO PARA CHUVEIRO, DE PAREDE (NAO INCLUI ACABAMENTOS)                                                                                                                                                                                                                                                                                                                                                                                                                          </v>
          </cell>
          <cell r="E472" t="str">
            <v xml:space="preserve">UN    </v>
          </cell>
          <cell r="F472" t="str">
            <v>422,17</v>
          </cell>
          <cell r="G472" t="str">
            <v>422,17</v>
          </cell>
          <cell r="I472" t="str">
            <v>CR</v>
          </cell>
        </row>
        <row r="473">
          <cell r="A473" t="str">
            <v>SINAPI-I 38060</v>
          </cell>
          <cell r="B473" t="str">
            <v>SINAPI-I</v>
          </cell>
          <cell r="C473">
            <v>38060</v>
          </cell>
          <cell r="D473" t="str">
            <v xml:space="preserve">BASE PARA MASTRO DE PARA-RAIOS DIAMETRO NOMINAL 1 1/2"                                                                                                                                                                                                                                                                                                                                                                                                                                                    </v>
          </cell>
          <cell r="E473" t="str">
            <v xml:space="preserve">UN    </v>
          </cell>
          <cell r="F473" t="str">
            <v>53,17</v>
          </cell>
          <cell r="G473" t="str">
            <v>53,17</v>
          </cell>
          <cell r="I473" t="str">
            <v>CR</v>
          </cell>
        </row>
        <row r="474">
          <cell r="A474" t="str">
            <v>SINAPI-I 10956</v>
          </cell>
          <cell r="B474" t="str">
            <v>SINAPI-I</v>
          </cell>
          <cell r="C474">
            <v>10956</v>
          </cell>
          <cell r="D474" t="str">
            <v xml:space="preserve">BASE PARA MASTRO DE PARA-RAIOS DIAMETRO NOMINAL 2"                                                                                                                                                                                                                                                                                                                                                                                                                                                        </v>
          </cell>
          <cell r="E474" t="str">
            <v xml:space="preserve">UN    </v>
          </cell>
          <cell r="F474" t="str">
            <v>58,31</v>
          </cell>
          <cell r="G474" t="str">
            <v>58,31</v>
          </cell>
          <cell r="I474" t="str">
            <v>CR</v>
          </cell>
        </row>
        <row r="475">
          <cell r="A475" t="str">
            <v>SINAPI-I 39380</v>
          </cell>
          <cell r="B475" t="str">
            <v>SINAPI-I</v>
          </cell>
          <cell r="C475">
            <v>39380</v>
          </cell>
          <cell r="D475" t="str">
            <v xml:space="preserve">BASE PARA RELE COM SUPORTE METALICO                                                                                                                                                                                                                                                                                                                                                                                                                                                                       </v>
          </cell>
          <cell r="E475" t="str">
            <v xml:space="preserve">UN    </v>
          </cell>
          <cell r="F475" t="str">
            <v>21,19</v>
          </cell>
          <cell r="G475" t="str">
            <v>21,19</v>
          </cell>
          <cell r="I475" t="str">
            <v>AS</v>
          </cell>
        </row>
        <row r="476">
          <cell r="A476" t="str">
            <v>SINAPI-I 44172</v>
          </cell>
          <cell r="B476" t="str">
            <v>SINAPI-I</v>
          </cell>
          <cell r="C476">
            <v>44172</v>
          </cell>
          <cell r="D476" t="str">
            <v xml:space="preserve">BASTIDOR PARA BLOCO M10                                                                                                                                                                                                                                                                                                                                                                                                                                                                                   </v>
          </cell>
          <cell r="E476" t="str">
            <v xml:space="preserve">UN    </v>
          </cell>
          <cell r="F476" t="str">
            <v>7,44</v>
          </cell>
          <cell r="G476" t="str">
            <v>7,44</v>
          </cell>
          <cell r="I476" t="str">
            <v>CR</v>
          </cell>
        </row>
        <row r="477">
          <cell r="A477" t="str">
            <v>SINAPI-I 37597</v>
          </cell>
          <cell r="B477" t="str">
            <v>SINAPI-I</v>
          </cell>
          <cell r="C477">
            <v>37597</v>
          </cell>
          <cell r="D477" t="str">
            <v xml:space="preserve">BATE-ESTACAS POR GRAVIDADE, POTENCIA160 HP, PESO DO MARTELO ATE 3 TONELADAS                                                                                                                                                                                                                                                                                                                                                                                                                               </v>
          </cell>
          <cell r="E477" t="str">
            <v xml:space="preserve">UN    </v>
          </cell>
          <cell r="F477" t="str">
            <v>632.675,78</v>
          </cell>
          <cell r="G477" t="str">
            <v>632.675,78</v>
          </cell>
          <cell r="I477" t="str">
            <v>AS</v>
          </cell>
        </row>
        <row r="478">
          <cell r="A478" t="str">
            <v>SINAPI-I 183</v>
          </cell>
          <cell r="B478" t="str">
            <v>SINAPI-I</v>
          </cell>
          <cell r="C478">
            <v>183</v>
          </cell>
          <cell r="D478" t="str">
            <v xml:space="preserve">BATENTE / PORTAL / ADUELA / MARCO EM MADEIRA MACICA COM REBAIXO, E = *3* CM, L = *14* CM, PARA PORTAS DE GIRO DE *60 CM A 120* CM X *210* CM, CEDRINHO / ANGELIM COMERCIAL / TAURI / CURUPIXA / PEROBA / CUMARU OU EQUIVALENTE DA REGIAO (NAO INCLUI ALIZARES)                                                                                                                                                                                                                                            </v>
          </cell>
          <cell r="E478" t="str">
            <v xml:space="preserve">JG    </v>
          </cell>
          <cell r="F478" t="str">
            <v>204,45</v>
          </cell>
          <cell r="G478" t="str">
            <v>204,45</v>
          </cell>
          <cell r="I478" t="str">
            <v xml:space="preserve">C </v>
          </cell>
        </row>
        <row r="479">
          <cell r="A479" t="str">
            <v>SINAPI-I 184</v>
          </cell>
          <cell r="B479" t="str">
            <v>SINAPI-I</v>
          </cell>
          <cell r="C479">
            <v>184</v>
          </cell>
          <cell r="D479" t="str">
            <v xml:space="preserve">BATENTE / PORTAL / ADUELA / MARCO EM MADEIRA MACICA COM REBAIXO, E = *3* CM, L = *14* CM, PARA PORTAS DE GIRO DE *60 CM A 120* CM X *210* CM, PINUS / EUCALIPTO / VIROLA OU EQUIVALENTE DA REGIAO (NAO INCLUI ALIZARES)                                                                                                                                                                                                                                                                                   </v>
          </cell>
          <cell r="E479" t="str">
            <v xml:space="preserve">JG    </v>
          </cell>
          <cell r="F479" t="str">
            <v>126,62</v>
          </cell>
          <cell r="G479" t="str">
            <v>126,62</v>
          </cell>
          <cell r="I479" t="str">
            <v>CR</v>
          </cell>
        </row>
        <row r="480">
          <cell r="A480" t="str">
            <v>SINAPI-I 181</v>
          </cell>
          <cell r="B480" t="str">
            <v>SINAPI-I</v>
          </cell>
          <cell r="C480">
            <v>181</v>
          </cell>
          <cell r="D480" t="str">
            <v xml:space="preserve">BATENTE / PORTAL / ADUELA / MARCO EM MADEIRA MACICA COM REBAIXO, E = *3* CM, L = *16* CM, PARA PORTAS DE GIRO DE *60 CM A 120* CM X *210* CM, CEDRINHO / ANGELIM COMERCIAL / TAURI / CURUPIXA / PEROBA / CUMARU OU EQUIVALENTE DA REGIAO (NAO INCLUI ALIZARES)                                                                                                                                                                                                                                            </v>
          </cell>
          <cell r="E480" t="str">
            <v xml:space="preserve">JG    </v>
          </cell>
          <cell r="F480" t="str">
            <v>273,03</v>
          </cell>
          <cell r="G480" t="str">
            <v>273,03</v>
          </cell>
          <cell r="I480" t="str">
            <v>CR</v>
          </cell>
        </row>
        <row r="481">
          <cell r="A481" t="str">
            <v>SINAPI-I 20001</v>
          </cell>
          <cell r="B481" t="str">
            <v>SINAPI-I</v>
          </cell>
          <cell r="C481">
            <v>20001</v>
          </cell>
          <cell r="D481" t="str">
            <v xml:space="preserve">BATENTE / PORTAL / ADUELA / MARCO EM MADEIRA MACICA COM REBAIXO, E = *3* CM, L = *16* CM, PARA PORTAS DE GIRO DE *60 CM A 120* CM X *210* CM, PINUS / EUCALIPTO / VIROLA OU EQUIVALENTE DA REGIAO (NAO INCLUI ALIZARES)                                                                                                                                                                                                                                                                                   </v>
          </cell>
          <cell r="E481" t="str">
            <v xml:space="preserve">JG    </v>
          </cell>
          <cell r="F481" t="str">
            <v>158,28</v>
          </cell>
          <cell r="G481" t="str">
            <v>158,28</v>
          </cell>
          <cell r="I481" t="str">
            <v>CR</v>
          </cell>
        </row>
        <row r="482">
          <cell r="A482" t="str">
            <v>SINAPI-I 39837</v>
          </cell>
          <cell r="B482" t="str">
            <v>SINAPI-I</v>
          </cell>
          <cell r="C482">
            <v>39837</v>
          </cell>
          <cell r="D482" t="str">
            <v xml:space="preserve">BATENTE/PORTAL/ADUELA/MARCO, EM MDF/PVC WOOD/POLIESTIRENO OU MADEIRA LAMINADA, L = *9,0* CM COM GUARNICAO REGULAVEL 2 FACES = *35* MM, PRIMER                                                                                                                                                                                                                                                                                                                                                             </v>
          </cell>
          <cell r="E482" t="str">
            <v xml:space="preserve">JG    </v>
          </cell>
          <cell r="F482" t="str">
            <v>363,34</v>
          </cell>
          <cell r="G482" t="str">
            <v>363,34</v>
          </cell>
          <cell r="I482" t="str">
            <v>CR</v>
          </cell>
        </row>
        <row r="483">
          <cell r="A483" t="str">
            <v>SINAPI-I 43366</v>
          </cell>
          <cell r="B483" t="str">
            <v>SINAPI-I</v>
          </cell>
          <cell r="C483">
            <v>43366</v>
          </cell>
          <cell r="D483" t="str">
            <v xml:space="preserve">BENTONITA, ARGILA CONSTITUIDA POR  MONTMORILONITA                                                                                                                                                                                                                                                                                                                                                                                                                                                         </v>
          </cell>
          <cell r="E483" t="str">
            <v xml:space="preserve">KG    </v>
          </cell>
          <cell r="F483" t="str">
            <v>1,58</v>
          </cell>
          <cell r="G483" t="str">
            <v>1,58</v>
          </cell>
          <cell r="I483" t="str">
            <v>AS</v>
          </cell>
        </row>
        <row r="484">
          <cell r="A484" t="str">
            <v>SINAPI-I 10535</v>
          </cell>
          <cell r="B484" t="str">
            <v>SINAPI-I</v>
          </cell>
          <cell r="C484">
            <v>10535</v>
          </cell>
          <cell r="D484" t="str">
            <v xml:space="preserve">BETONEIRA CAPACIDADE NOMINAL 400 L, CAPACIDADE DE MISTURA 280 L, MOTOR ELETRICO TRIFASICO 220/380 V POTENCIA 2 CV, SEM CARREGADOR                                                                                                                                                                                                                                                                                                                                                                         </v>
          </cell>
          <cell r="E484" t="str">
            <v xml:space="preserve">UN    </v>
          </cell>
          <cell r="F484" t="str">
            <v>5.950,00</v>
          </cell>
          <cell r="G484" t="str">
            <v>5.950,00</v>
          </cell>
          <cell r="I484" t="str">
            <v xml:space="preserve">C </v>
          </cell>
        </row>
        <row r="485">
          <cell r="A485" t="str">
            <v>SINAPI-I 10537</v>
          </cell>
          <cell r="B485" t="str">
            <v>SINAPI-I</v>
          </cell>
          <cell r="C485">
            <v>10537</v>
          </cell>
          <cell r="D485" t="str">
            <v xml:space="preserve">BETONEIRA CAPACIDADE NOMINAL 400 L, CAPACIDADE DE MISTURA 310 L, MOTOR A DIESEL POTENCIA 5 CV, SEM CARREGADOR                                                                                                                                                                                                                                                                                                                                                                                             </v>
          </cell>
          <cell r="E485" t="str">
            <v xml:space="preserve">UN    </v>
          </cell>
          <cell r="F485" t="str">
            <v>8.114,18</v>
          </cell>
          <cell r="G485" t="str">
            <v>8.114,18</v>
          </cell>
          <cell r="I485" t="str">
            <v>CR</v>
          </cell>
        </row>
        <row r="486">
          <cell r="A486" t="str">
            <v>SINAPI-I 13891</v>
          </cell>
          <cell r="B486" t="str">
            <v>SINAPI-I</v>
          </cell>
          <cell r="C486">
            <v>13891</v>
          </cell>
          <cell r="D486" t="str">
            <v xml:space="preserve">BETONEIRA CAPACIDADE NOMINAL 400 L, CAPACIDADE DE MISTURA 310 L, MOTOR A GASOLINA POTENCIA 5,5 CV, SEM CARREGADOR                                                                                                                                                                                                                                                                                                                                                                                         </v>
          </cell>
          <cell r="E486" t="str">
            <v xml:space="preserve">UN    </v>
          </cell>
          <cell r="F486" t="str">
            <v>7.442,54</v>
          </cell>
          <cell r="G486" t="str">
            <v>7.442,54</v>
          </cell>
          <cell r="I486" t="str">
            <v>CR</v>
          </cell>
        </row>
        <row r="487">
          <cell r="A487" t="str">
            <v>SINAPI-I 44492</v>
          </cell>
          <cell r="B487" t="str">
            <v>SINAPI-I</v>
          </cell>
          <cell r="C487">
            <v>44492</v>
          </cell>
          <cell r="D487" t="str">
            <v xml:space="preserve">BETONEIRA CAPACIDADE NOMINAL 600 L, CAPACIDADE DE MISTURA 440 L, MOTOR A GASOLINA POTENCIA 10 HP, COM  CARREGADOR                                                                                                                                                                                                                                                                                                                                                                                         </v>
          </cell>
          <cell r="E487" t="str">
            <v xml:space="preserve">UN    </v>
          </cell>
          <cell r="F487" t="str">
            <v>32.372,03</v>
          </cell>
          <cell r="G487" t="str">
            <v>32.372,03</v>
          </cell>
          <cell r="I487" t="str">
            <v>CR</v>
          </cell>
        </row>
        <row r="488">
          <cell r="A488" t="str">
            <v>SINAPI-I 36396</v>
          </cell>
          <cell r="B488" t="str">
            <v>SINAPI-I</v>
          </cell>
          <cell r="C488">
            <v>36396</v>
          </cell>
          <cell r="D488" t="str">
            <v xml:space="preserve">BETONEIRA, CAPACIDADE NOMINAL 400 L, CAPACIDADE DE MISTURA 310L, MOTOR ELETRICO TRIFASICO 220/380V POTENCIA 2 CV, SEM CARREGADOR                                                                                                                                                                                                                                                                                                                                                                          </v>
          </cell>
          <cell r="E488" t="str">
            <v xml:space="preserve">UN    </v>
          </cell>
          <cell r="F488" t="str">
            <v>6.807,20</v>
          </cell>
          <cell r="G488" t="str">
            <v>6.807,20</v>
          </cell>
          <cell r="I488" t="str">
            <v>CR</v>
          </cell>
        </row>
        <row r="489">
          <cell r="A489" t="str">
            <v>SINAPI-I 36397</v>
          </cell>
          <cell r="B489" t="str">
            <v>SINAPI-I</v>
          </cell>
          <cell r="C489">
            <v>36397</v>
          </cell>
          <cell r="D489" t="str">
            <v xml:space="preserve">BETONEIRA, CAPACIDADE NOMINAL 600 L, CAPACIDADE DE MISTURA 360L, MOTOR ELETRICO TRIFASICO 220/380V, POTENCIA 4CV, EXCLUSO CARREGADOR                                                                                                                                                                                                                                                                                                                                                                      </v>
          </cell>
          <cell r="E489" t="str">
            <v xml:space="preserve">UN    </v>
          </cell>
          <cell r="F489" t="str">
            <v>24.203,38</v>
          </cell>
          <cell r="G489" t="str">
            <v>24.203,38</v>
          </cell>
          <cell r="I489" t="str">
            <v>CR</v>
          </cell>
        </row>
        <row r="490">
          <cell r="A490" t="str">
            <v>SINAPI-I 36398</v>
          </cell>
          <cell r="B490" t="str">
            <v>SINAPI-I</v>
          </cell>
          <cell r="C490">
            <v>36398</v>
          </cell>
          <cell r="D490" t="str">
            <v xml:space="preserve">BETONEIRA, CAPACIDADE NOMINAL 600 L, CAPACIDADE DE MISTURA 440 L, MOTOR A DIESEL POTENCIA 10 CV, COM CARREGADOR                                                                                                                                                                                                                                                                                                                                                                                           </v>
          </cell>
          <cell r="E490" t="str">
            <v xml:space="preserve">UN    </v>
          </cell>
          <cell r="F490" t="str">
            <v>29.417,20</v>
          </cell>
          <cell r="G490" t="str">
            <v>29.417,20</v>
          </cell>
          <cell r="I490" t="str">
            <v>CR</v>
          </cell>
        </row>
        <row r="491">
          <cell r="A491" t="str">
            <v>SINAPI-I 647</v>
          </cell>
          <cell r="B491" t="str">
            <v>SINAPI-I</v>
          </cell>
          <cell r="C491">
            <v>647</v>
          </cell>
          <cell r="D491" t="str">
            <v xml:space="preserve">BLASTER, DINAMITADOR OU CABO DE FOGO (HORISTA)                                                                                                                                                                                                                                                                                                                                                                                                                                                            </v>
          </cell>
          <cell r="E491" t="str">
            <v xml:space="preserve">H     </v>
          </cell>
          <cell r="F491" t="str">
            <v>16,97</v>
          </cell>
          <cell r="G491" t="str">
            <v>19,51</v>
          </cell>
          <cell r="I491" t="str">
            <v>CR</v>
          </cell>
        </row>
        <row r="492">
          <cell r="A492" t="str">
            <v>SINAPI-I 40920</v>
          </cell>
          <cell r="B492" t="str">
            <v>SINAPI-I</v>
          </cell>
          <cell r="C492">
            <v>40920</v>
          </cell>
          <cell r="D492" t="str">
            <v xml:space="preserve">BLASTER, DINAMITADOR OU CABO DE FOGO (MENSALISTA)                                                                                                                                                                                                                                                                                                                                                                                                                                                         </v>
          </cell>
          <cell r="E492" t="str">
            <v xml:space="preserve">MES   </v>
          </cell>
          <cell r="F492" t="str">
            <v>2.999,34</v>
          </cell>
          <cell r="G492" t="str">
            <v>3.451,00</v>
          </cell>
          <cell r="I492" t="str">
            <v>CR</v>
          </cell>
        </row>
        <row r="493">
          <cell r="A493" t="str">
            <v>SINAPI-I 715</v>
          </cell>
          <cell r="B493" t="str">
            <v>SINAPI-I</v>
          </cell>
          <cell r="C493">
            <v>715</v>
          </cell>
          <cell r="D493" t="str">
            <v xml:space="preserve">BLOCO / TIJOLO DE VIDRO INCOLOR, CANELADO / ONDULADO, *19 X 19 X 8* CM (A X L X E)                                                                                                                                                                                                                                                                                                                                                                                                                        </v>
          </cell>
          <cell r="E493" t="str">
            <v xml:space="preserve">UN    </v>
          </cell>
          <cell r="F493" t="str">
            <v>18,99</v>
          </cell>
          <cell r="G493" t="str">
            <v>18,99</v>
          </cell>
          <cell r="I493" t="str">
            <v>AS</v>
          </cell>
        </row>
        <row r="494">
          <cell r="A494" t="str">
            <v>SINAPI-I 716</v>
          </cell>
          <cell r="B494" t="str">
            <v>SINAPI-I</v>
          </cell>
          <cell r="C494">
            <v>716</v>
          </cell>
          <cell r="D494" t="str">
            <v xml:space="preserve">BLOCO / TIJOLO DE VIDRO INCOLOR, XADREZ, *20 X 20 X 10* CM (A X L X E)                                                                                                                                                                                                                                                                                                                                                                                                                                    </v>
          </cell>
          <cell r="E494" t="str">
            <v xml:space="preserve">UN    </v>
          </cell>
          <cell r="F494" t="str">
            <v>21,47</v>
          </cell>
          <cell r="G494" t="str">
            <v>21,47</v>
          </cell>
          <cell r="I494" t="str">
            <v>AS</v>
          </cell>
        </row>
        <row r="495">
          <cell r="A495" t="str">
            <v>SINAPI-I 38783</v>
          </cell>
          <cell r="B495" t="str">
            <v>SINAPI-I</v>
          </cell>
          <cell r="C495">
            <v>38783</v>
          </cell>
          <cell r="D495" t="str">
            <v xml:space="preserve">BLOCO CERAMICO / TIJOLO VAZADO PARA ALVENARIA DE VEDACAO, FUROS NA HORIZONTAL DE 11,5 X 19 X 19 CM (L X A X C)                                                                                                                                                                                                                                                                                                                                                                                            </v>
          </cell>
          <cell r="E495" t="str">
            <v xml:space="preserve">UN    </v>
          </cell>
          <cell r="F495" t="str">
            <v>1,00</v>
          </cell>
          <cell r="G495" t="str">
            <v>1,00</v>
          </cell>
          <cell r="I495" t="str">
            <v>CR</v>
          </cell>
        </row>
        <row r="496">
          <cell r="A496" t="str">
            <v>SINAPI-I 37593</v>
          </cell>
          <cell r="B496" t="str">
            <v>SINAPI-I</v>
          </cell>
          <cell r="C496">
            <v>37593</v>
          </cell>
          <cell r="D496" t="str">
            <v xml:space="preserve">BLOCO CERAMICO / TIJOLO VAZADO PARA ALVENARIA DE VEDACAO, FUROS NA VERTICAL DE 14 X 19 X 39 CM (L X A X C)                                                                                                                                                                                                                                                                                                                                                                                                </v>
          </cell>
          <cell r="E496" t="str">
            <v xml:space="preserve">UN    </v>
          </cell>
          <cell r="F496" t="str">
            <v>2,46</v>
          </cell>
          <cell r="G496" t="str">
            <v>2,46</v>
          </cell>
          <cell r="I496" t="str">
            <v>CR</v>
          </cell>
        </row>
        <row r="497">
          <cell r="A497" t="str">
            <v>SINAPI-I 37594</v>
          </cell>
          <cell r="B497" t="str">
            <v>SINAPI-I</v>
          </cell>
          <cell r="C497">
            <v>37594</v>
          </cell>
          <cell r="D497" t="str">
            <v xml:space="preserve">BLOCO CERAMICO / TIJOLO VAZADO PARA ALVENARIA DE VEDACAO, FUROS NA VERTICAL DE 19 X 19 X 39 CM (L X A X C)                                                                                                                                                                                                                                                                                                                                                                                                </v>
          </cell>
          <cell r="E497" t="str">
            <v xml:space="preserve">UN    </v>
          </cell>
          <cell r="F497" t="str">
            <v>3,06</v>
          </cell>
          <cell r="G497" t="str">
            <v>3,06</v>
          </cell>
          <cell r="I497" t="str">
            <v>CR</v>
          </cell>
        </row>
        <row r="498">
          <cell r="A498" t="str">
            <v>SINAPI-I 37592</v>
          </cell>
          <cell r="B498" t="str">
            <v>SINAPI-I</v>
          </cell>
          <cell r="C498">
            <v>37592</v>
          </cell>
          <cell r="D498" t="str">
            <v xml:space="preserve">BLOCO CERAMICO / TIJOLO VAZADO PARA ALVENARIA DE VEDACAO, FUROS NA VERTICAL DE 9 X 19 X 39 CM (L X A X C)                                                                                                                                                                                                                                                                                                                                                                                                 </v>
          </cell>
          <cell r="E498" t="str">
            <v xml:space="preserve">UN    </v>
          </cell>
          <cell r="F498" t="str">
            <v>1,94</v>
          </cell>
          <cell r="G498" t="str">
            <v>1,94</v>
          </cell>
          <cell r="I498" t="str">
            <v>CR</v>
          </cell>
        </row>
        <row r="499">
          <cell r="A499" t="str">
            <v>SINAPI-I 7270</v>
          </cell>
          <cell r="B499" t="str">
            <v>SINAPI-I</v>
          </cell>
          <cell r="C499">
            <v>7270</v>
          </cell>
          <cell r="D499" t="str">
            <v xml:space="preserve">BLOCO CERAMICO / TIJOLO VAZADO PARA ALVENARIA DE VEDACAO, 4 FUROS NA HORIZONTAL DE 9 X 9 X 19 CM (L X A X C)                                                                                                                                                                                                                                                                                                                                                                                              </v>
          </cell>
          <cell r="E499" t="str">
            <v xml:space="preserve">UN    </v>
          </cell>
          <cell r="F499" t="str">
            <v>0,87</v>
          </cell>
          <cell r="G499" t="str">
            <v>0,87</v>
          </cell>
          <cell r="I499" t="str">
            <v>CR</v>
          </cell>
        </row>
        <row r="500">
          <cell r="A500" t="str">
            <v>SINAPI-I 7267</v>
          </cell>
          <cell r="B500" t="str">
            <v>SINAPI-I</v>
          </cell>
          <cell r="C500">
            <v>7267</v>
          </cell>
          <cell r="D500" t="str">
            <v xml:space="preserve">BLOCO CERAMICO / TIJOLO VAZADO PARA ALVENARIA DE VEDACAO, 6 FUROS NA HORIZONTAL DE 9 X 14 X 19 CM (L X A X C)                                                                                                                                                                                                                                                                                                                                                                                             </v>
          </cell>
          <cell r="E500" t="str">
            <v xml:space="preserve">UN    </v>
          </cell>
          <cell r="F500" t="str">
            <v>0,68</v>
          </cell>
          <cell r="G500" t="str">
            <v>0,68</v>
          </cell>
          <cell r="I500" t="str">
            <v>CR</v>
          </cell>
        </row>
        <row r="501">
          <cell r="A501" t="str">
            <v>SINAPI-I 7271</v>
          </cell>
          <cell r="B501" t="str">
            <v>SINAPI-I</v>
          </cell>
          <cell r="C501">
            <v>7271</v>
          </cell>
          <cell r="D501" t="str">
            <v xml:space="preserve">BLOCO CERAMICO / TIJOLO VAZADO PARA ALVENARIA DE VEDACAO, 8 FUROS NA HORIZONTAL DE 9 X 19 X 19 CM (L X A X C)                                                                                                                                                                                                                                                                                                                                                                                             </v>
          </cell>
          <cell r="E501" t="str">
            <v xml:space="preserve">UN    </v>
          </cell>
          <cell r="F501" t="str">
            <v>0,75</v>
          </cell>
          <cell r="G501" t="str">
            <v>0,75</v>
          </cell>
          <cell r="I501" t="str">
            <v xml:space="preserve">C </v>
          </cell>
        </row>
        <row r="502">
          <cell r="A502" t="str">
            <v>SINAPI-I 7268</v>
          </cell>
          <cell r="B502" t="str">
            <v>SINAPI-I</v>
          </cell>
          <cell r="C502">
            <v>7268</v>
          </cell>
          <cell r="D502" t="str">
            <v xml:space="preserve">BLOCO CERAMICO / TIJOLO VAZADO PARA ALVENARIA DE VEDACAO, 8 FUROS NA HORIZONTAL DE 9 X 19 X 29 CM (L X A X C)                                                                                                                                                                                                                                                                                                                                                                                             </v>
          </cell>
          <cell r="E502" t="str">
            <v xml:space="preserve">UN    </v>
          </cell>
          <cell r="F502" t="str">
            <v>1,04</v>
          </cell>
          <cell r="G502" t="str">
            <v>1,04</v>
          </cell>
          <cell r="I502" t="str">
            <v>CR</v>
          </cell>
        </row>
        <row r="503">
          <cell r="A503" t="str">
            <v>SINAPI-I 41372</v>
          </cell>
          <cell r="B503" t="str">
            <v>SINAPI-I</v>
          </cell>
          <cell r="C503">
            <v>41372</v>
          </cell>
          <cell r="D503" t="str">
            <v xml:space="preserve">BLOCO CONCRETO CELULAR AUTOCLAVADO 12,5 X 30 X 60 CM (E X A X C)                                                                                                                                                                                                                                                                                                                                                                                                                                          </v>
          </cell>
          <cell r="E503" t="str">
            <v xml:space="preserve">M2    </v>
          </cell>
          <cell r="F503" t="str">
            <v>110,13</v>
          </cell>
          <cell r="G503" t="str">
            <v>110,13</v>
          </cell>
          <cell r="I503" t="str">
            <v>CR</v>
          </cell>
        </row>
        <row r="504">
          <cell r="A504" t="str">
            <v>SINAPI-I 41371</v>
          </cell>
          <cell r="B504" t="str">
            <v>SINAPI-I</v>
          </cell>
          <cell r="C504">
            <v>41371</v>
          </cell>
          <cell r="D504" t="str">
            <v xml:space="preserve">BLOCO CONCRETO CELULAR AUTOCLAVADO 7,5 X 30 X 60 CM (E X A X C)                                                                                                                                                                                                                                                                                                                                                                                                                                           </v>
          </cell>
          <cell r="E504" t="str">
            <v xml:space="preserve">M2    </v>
          </cell>
          <cell r="F504" t="str">
            <v>65,09</v>
          </cell>
          <cell r="G504" t="str">
            <v>65,09</v>
          </cell>
          <cell r="I504" t="str">
            <v>CR</v>
          </cell>
        </row>
        <row r="505">
          <cell r="A505" t="str">
            <v>SINAPI-I 34556</v>
          </cell>
          <cell r="B505" t="str">
            <v>SINAPI-I</v>
          </cell>
          <cell r="C505">
            <v>34556</v>
          </cell>
          <cell r="D505" t="str">
            <v xml:space="preserve">BLOCO DE CONCRETO ESTRUTURAL 14 X 19 X 29 CM, FBK 10 MPA (NBR 6136)                                                                                                                                                                                                                                                                                                                                                                                                                                       </v>
          </cell>
          <cell r="E505" t="str">
            <v xml:space="preserve">UN    </v>
          </cell>
          <cell r="F505" t="str">
            <v>4,74</v>
          </cell>
          <cell r="G505" t="str">
            <v>4,74</v>
          </cell>
          <cell r="I505" t="str">
            <v>CR</v>
          </cell>
        </row>
        <row r="506">
          <cell r="A506" t="str">
            <v>SINAPI-I 37873</v>
          </cell>
          <cell r="B506" t="str">
            <v>SINAPI-I</v>
          </cell>
          <cell r="C506">
            <v>37873</v>
          </cell>
          <cell r="D506" t="str">
            <v xml:space="preserve">BLOCO DE CONCRETO ESTRUTURAL 14 X 19 X 29 CM, FBK 12 MPA (NBR 6136)                                                                                                                                                                                                                                                                                                                                                                                                                                       </v>
          </cell>
          <cell r="E506" t="str">
            <v xml:space="preserve">UN    </v>
          </cell>
          <cell r="F506" t="str">
            <v>4,82</v>
          </cell>
          <cell r="G506" t="str">
            <v>4,82</v>
          </cell>
          <cell r="I506" t="str">
            <v>CR</v>
          </cell>
        </row>
        <row r="507">
          <cell r="A507" t="str">
            <v>SINAPI-I 34564</v>
          </cell>
          <cell r="B507" t="str">
            <v>SINAPI-I</v>
          </cell>
          <cell r="C507">
            <v>34564</v>
          </cell>
          <cell r="D507" t="str">
            <v xml:space="preserve">BLOCO DE CONCRETO ESTRUTURAL 14 X 19 X 29 CM, FBK 14 MPA (NBR 6136)                                                                                                                                                                                                                                                                                                                                                                                                                                       </v>
          </cell>
          <cell r="E507" t="str">
            <v xml:space="preserve">UN    </v>
          </cell>
          <cell r="F507" t="str">
            <v>5,05</v>
          </cell>
          <cell r="G507" t="str">
            <v>5,05</v>
          </cell>
          <cell r="I507" t="str">
            <v>CR</v>
          </cell>
        </row>
        <row r="508">
          <cell r="A508" t="str">
            <v>SINAPI-I 34565</v>
          </cell>
          <cell r="B508" t="str">
            <v>SINAPI-I</v>
          </cell>
          <cell r="C508">
            <v>34565</v>
          </cell>
          <cell r="D508" t="str">
            <v xml:space="preserve">BLOCO DE CONCRETO ESTRUTURAL 14 X 19 X 29 CM, FBK 16 MPA (NBR 6136)                                                                                                                                                                                                                                                                                                                                                                                                                                       </v>
          </cell>
          <cell r="E508" t="str">
            <v xml:space="preserve">UN    </v>
          </cell>
          <cell r="F508" t="str">
            <v>5,34</v>
          </cell>
          <cell r="G508" t="str">
            <v>5,34</v>
          </cell>
          <cell r="I508" t="str">
            <v>CR</v>
          </cell>
        </row>
        <row r="509">
          <cell r="A509" t="str">
            <v>SINAPI-I 38590</v>
          </cell>
          <cell r="B509" t="str">
            <v>SINAPI-I</v>
          </cell>
          <cell r="C509">
            <v>38590</v>
          </cell>
          <cell r="D509" t="str">
            <v xml:space="preserve">BLOCO DE CONCRETO ESTRUTURAL 14 X 19 X 29 CM, FBK 4,5 MPA (NBR 6136)                                                                                                                                                                                                                                                                                                                                                                                                                                      </v>
          </cell>
          <cell r="E509" t="str">
            <v xml:space="preserve">UN    </v>
          </cell>
          <cell r="F509" t="str">
            <v>3,95</v>
          </cell>
          <cell r="G509" t="str">
            <v>3,95</v>
          </cell>
          <cell r="I509" t="str">
            <v>CR</v>
          </cell>
        </row>
        <row r="510">
          <cell r="A510" t="str">
            <v>SINAPI-I 34566</v>
          </cell>
          <cell r="B510" t="str">
            <v>SINAPI-I</v>
          </cell>
          <cell r="C510">
            <v>34566</v>
          </cell>
          <cell r="D510" t="str">
            <v xml:space="preserve">BLOCO DE CONCRETO ESTRUTURAL 14 X 19 X 29 CM, FBK 6 MPA (NBR 6136)                                                                                                                                                                                                                                                                                                                                                                                                                                        </v>
          </cell>
          <cell r="E510" t="str">
            <v xml:space="preserve">UN    </v>
          </cell>
          <cell r="F510" t="str">
            <v>4,15</v>
          </cell>
          <cell r="G510" t="str">
            <v>4,15</v>
          </cell>
          <cell r="I510" t="str">
            <v>CR</v>
          </cell>
        </row>
        <row r="511">
          <cell r="A511" t="str">
            <v>SINAPI-I 34567</v>
          </cell>
          <cell r="B511" t="str">
            <v>SINAPI-I</v>
          </cell>
          <cell r="C511">
            <v>34567</v>
          </cell>
          <cell r="D511" t="str">
            <v xml:space="preserve">BLOCO DE CONCRETO ESTRUTURAL 14 X 19 X 29 CM, FBK 8 MPA (NBR 6136)                                                                                                                                                                                                                                                                                                                                                                                                                                        </v>
          </cell>
          <cell r="E511" t="str">
            <v xml:space="preserve">UN    </v>
          </cell>
          <cell r="F511" t="str">
            <v>4,40</v>
          </cell>
          <cell r="G511" t="str">
            <v>4,40</v>
          </cell>
          <cell r="I511" t="str">
            <v>CR</v>
          </cell>
        </row>
        <row r="512">
          <cell r="A512" t="str">
            <v>SINAPI-I 38591</v>
          </cell>
          <cell r="B512" t="str">
            <v>SINAPI-I</v>
          </cell>
          <cell r="C512">
            <v>38591</v>
          </cell>
          <cell r="D512" t="str">
            <v xml:space="preserve">BLOCO DE CONCRETO ESTRUTURAL 14 X 19 X 34 CM, FBK 4,5 MPA (NBR 6136)                                                                                                                                                                                                                                                                                                                                                                                                                                      </v>
          </cell>
          <cell r="E512" t="str">
            <v xml:space="preserve">UN    </v>
          </cell>
          <cell r="F512" t="str">
            <v>3,99</v>
          </cell>
          <cell r="G512" t="str">
            <v>3,99</v>
          </cell>
          <cell r="I512" t="str">
            <v>CR</v>
          </cell>
        </row>
        <row r="513">
          <cell r="A513" t="str">
            <v>SINAPI-I 34568</v>
          </cell>
          <cell r="B513" t="str">
            <v>SINAPI-I</v>
          </cell>
          <cell r="C513">
            <v>34568</v>
          </cell>
          <cell r="D513" t="str">
            <v xml:space="preserve">BLOCO DE CONCRETO ESTRUTURAL 14 X 19 X 39 CM, FBK 10 MPA (NBR 6136)                                                                                                                                                                                                                                                                                                                                                                                                                                       </v>
          </cell>
          <cell r="E513" t="str">
            <v xml:space="preserve">UN    </v>
          </cell>
          <cell r="F513" t="str">
            <v>5,20</v>
          </cell>
          <cell r="G513" t="str">
            <v>5,20</v>
          </cell>
          <cell r="I513" t="str">
            <v>CR</v>
          </cell>
        </row>
        <row r="514">
          <cell r="A514" t="str">
            <v>SINAPI-I 34569</v>
          </cell>
          <cell r="B514" t="str">
            <v>SINAPI-I</v>
          </cell>
          <cell r="C514">
            <v>34569</v>
          </cell>
          <cell r="D514" t="str">
            <v xml:space="preserve">BLOCO DE CONCRETO ESTRUTURAL 14 X 19 X 39 CM, FBK 12 MPA (NBR 6136)                                                                                                                                                                                                                                                                                                                                                                                                                                       </v>
          </cell>
          <cell r="E514" t="str">
            <v xml:space="preserve">UN    </v>
          </cell>
          <cell r="F514" t="str">
            <v>5,34</v>
          </cell>
          <cell r="G514" t="str">
            <v>5,34</v>
          </cell>
          <cell r="I514" t="str">
            <v>CR</v>
          </cell>
        </row>
        <row r="515">
          <cell r="A515" t="str">
            <v>SINAPI-I 34570</v>
          </cell>
          <cell r="B515" t="str">
            <v>SINAPI-I</v>
          </cell>
          <cell r="C515">
            <v>34570</v>
          </cell>
          <cell r="D515" t="str">
            <v xml:space="preserve">BLOCO DE CONCRETO ESTRUTURAL 14 X 19 X 39 CM, FBK 14 MPA (NBR 6136)                                                                                                                                                                                                                                                                                                                                                                                                                                       </v>
          </cell>
          <cell r="E515" t="str">
            <v xml:space="preserve">UN    </v>
          </cell>
          <cell r="F515" t="str">
            <v>5,80</v>
          </cell>
          <cell r="G515" t="str">
            <v>5,80</v>
          </cell>
          <cell r="I515" t="str">
            <v>CR</v>
          </cell>
        </row>
        <row r="516">
          <cell r="A516" t="str">
            <v>SINAPI-I 25070</v>
          </cell>
          <cell r="B516" t="str">
            <v>SINAPI-I</v>
          </cell>
          <cell r="C516">
            <v>25070</v>
          </cell>
          <cell r="D516" t="str">
            <v xml:space="preserve">BLOCO DE CONCRETO ESTRUTURAL 14 X 19 X 39 CM, FBK 4,5 MPA (NBR 6136)                                                                                                                                                                                                                                                                                                                                                                                                                                      </v>
          </cell>
          <cell r="E516" t="str">
            <v xml:space="preserve">UN    </v>
          </cell>
          <cell r="F516" t="str">
            <v>4,37</v>
          </cell>
          <cell r="G516" t="str">
            <v>4,37</v>
          </cell>
          <cell r="I516" t="str">
            <v>CR</v>
          </cell>
        </row>
        <row r="517">
          <cell r="A517" t="str">
            <v>SINAPI-I 34571</v>
          </cell>
          <cell r="B517" t="str">
            <v>SINAPI-I</v>
          </cell>
          <cell r="C517">
            <v>34571</v>
          </cell>
          <cell r="D517" t="str">
            <v xml:space="preserve">BLOCO DE CONCRETO ESTRUTURAL 14 X 19 X 39 CM, FBK 6 MPA (NBR 6136)                                                                                                                                                                                                                                                                                                                                                                                                                                        </v>
          </cell>
          <cell r="E517" t="str">
            <v xml:space="preserve">UN    </v>
          </cell>
          <cell r="F517" t="str">
            <v>4,41</v>
          </cell>
          <cell r="G517" t="str">
            <v>4,41</v>
          </cell>
          <cell r="I517" t="str">
            <v>CR</v>
          </cell>
        </row>
        <row r="518">
          <cell r="A518" t="str">
            <v>SINAPI-I 34573</v>
          </cell>
          <cell r="B518" t="str">
            <v>SINAPI-I</v>
          </cell>
          <cell r="C518">
            <v>34573</v>
          </cell>
          <cell r="D518" t="str">
            <v xml:space="preserve">BLOCO DE CONCRETO ESTRUTURAL 14 X 19 X 39 CM, FBK 8 MPA (NBR 6136)                                                                                                                                                                                                                                                                                                                                                                                                                                        </v>
          </cell>
          <cell r="E518" t="str">
            <v xml:space="preserve">UN    </v>
          </cell>
          <cell r="F518" t="str">
            <v>4,64</v>
          </cell>
          <cell r="G518" t="str">
            <v>4,64</v>
          </cell>
          <cell r="I518" t="str">
            <v>CR</v>
          </cell>
        </row>
        <row r="519">
          <cell r="A519" t="str">
            <v>SINAPI-I 37107</v>
          </cell>
          <cell r="B519" t="str">
            <v>SINAPI-I</v>
          </cell>
          <cell r="C519">
            <v>37107</v>
          </cell>
          <cell r="D519" t="str">
            <v xml:space="preserve">BLOCO DE CONCRETO ESTRUTURAL 14 X 19 X 39, FCK 16 MPA (NBR 6136)                                                                                                                                                                                                                                                                                                                                                                                                                                          </v>
          </cell>
          <cell r="E519" t="str">
            <v xml:space="preserve">UN    </v>
          </cell>
          <cell r="F519" t="str">
            <v>6,13</v>
          </cell>
          <cell r="G519" t="str">
            <v>6,13</v>
          </cell>
          <cell r="I519" t="str">
            <v>CR</v>
          </cell>
        </row>
        <row r="520">
          <cell r="A520" t="str">
            <v>SINAPI-I 34576</v>
          </cell>
          <cell r="B520" t="str">
            <v>SINAPI-I</v>
          </cell>
          <cell r="C520">
            <v>34576</v>
          </cell>
          <cell r="D520" t="str">
            <v xml:space="preserve">BLOCO DE CONCRETO ESTRUTURAL 19 X 19 X 39 CM, FBK 10 MPA (NBR 6136)                                                                                                                                                                                                                                                                                                                                                                                                                                       </v>
          </cell>
          <cell r="E520" t="str">
            <v xml:space="preserve">UN    </v>
          </cell>
          <cell r="F520" t="str">
            <v>6,76</v>
          </cell>
          <cell r="G520" t="str">
            <v>6,76</v>
          </cell>
          <cell r="I520" t="str">
            <v>CR</v>
          </cell>
        </row>
        <row r="521">
          <cell r="A521" t="str">
            <v>SINAPI-I 34577</v>
          </cell>
          <cell r="B521" t="str">
            <v>SINAPI-I</v>
          </cell>
          <cell r="C521">
            <v>34577</v>
          </cell>
          <cell r="D521" t="str">
            <v xml:space="preserve">BLOCO DE CONCRETO ESTRUTURAL 19 X 19 X 39 CM, FBK 12 MPA (NBR 6136)                                                                                                                                                                                                                                                                                                                                                                                                                                       </v>
          </cell>
          <cell r="E521" t="str">
            <v xml:space="preserve">UN    </v>
          </cell>
          <cell r="F521" t="str">
            <v>7,05</v>
          </cell>
          <cell r="G521" t="str">
            <v>7,05</v>
          </cell>
          <cell r="I521" t="str">
            <v>CR</v>
          </cell>
        </row>
        <row r="522">
          <cell r="A522" t="str">
            <v>SINAPI-I 34578</v>
          </cell>
          <cell r="B522" t="str">
            <v>SINAPI-I</v>
          </cell>
          <cell r="C522">
            <v>34578</v>
          </cell>
          <cell r="D522" t="str">
            <v xml:space="preserve">BLOCO DE CONCRETO ESTRUTURAL 19 X 19 X 39 CM, FBK 14 MPA (NBR 6136)                                                                                                                                                                                                                                                                                                                                                                                                                                       </v>
          </cell>
          <cell r="E522" t="str">
            <v xml:space="preserve">UN    </v>
          </cell>
          <cell r="F522" t="str">
            <v>7,65</v>
          </cell>
          <cell r="G522" t="str">
            <v>7,65</v>
          </cell>
          <cell r="I522" t="str">
            <v>CR</v>
          </cell>
        </row>
        <row r="523">
          <cell r="A523" t="str">
            <v>SINAPI-I 34579</v>
          </cell>
          <cell r="B523" t="str">
            <v>SINAPI-I</v>
          </cell>
          <cell r="C523">
            <v>34579</v>
          </cell>
          <cell r="D523" t="str">
            <v xml:space="preserve">BLOCO DE CONCRETO ESTRUTURAL 19 X 19 X 39 CM, FBK 16 MPA (NBR 6136)                                                                                                                                                                                                                                                                                                                                                                                                                                       </v>
          </cell>
          <cell r="E523" t="str">
            <v xml:space="preserve">UN    </v>
          </cell>
          <cell r="F523" t="str">
            <v>8,16</v>
          </cell>
          <cell r="G523" t="str">
            <v>8,16</v>
          </cell>
          <cell r="I523" t="str">
            <v>CR</v>
          </cell>
        </row>
        <row r="524">
          <cell r="A524" t="str">
            <v>SINAPI-I 25067</v>
          </cell>
          <cell r="B524" t="str">
            <v>SINAPI-I</v>
          </cell>
          <cell r="C524">
            <v>25067</v>
          </cell>
          <cell r="D524" t="str">
            <v xml:space="preserve">BLOCO DE CONCRETO ESTRUTURAL 19 X 19 X 39 CM, FBK 4,5 MPA (NBR 6136)                                                                                                                                                                                                                                                                                                                                                                                                                                      </v>
          </cell>
          <cell r="E524" t="str">
            <v xml:space="preserve">UN    </v>
          </cell>
          <cell r="F524" t="str">
            <v>5,46</v>
          </cell>
          <cell r="G524" t="str">
            <v>5,46</v>
          </cell>
          <cell r="I524" t="str">
            <v>CR</v>
          </cell>
        </row>
        <row r="525">
          <cell r="A525" t="str">
            <v>SINAPI-I 34580</v>
          </cell>
          <cell r="B525" t="str">
            <v>SINAPI-I</v>
          </cell>
          <cell r="C525">
            <v>34580</v>
          </cell>
          <cell r="D525" t="str">
            <v xml:space="preserve">BLOCO DE CONCRETO ESTRUTURAL 19 X 19 X 39 CM, FBK 8 MPA (NBR 6136)                                                                                                                                                                                                                                                                                                                                                                                                                                        </v>
          </cell>
          <cell r="E525" t="str">
            <v xml:space="preserve">UN    </v>
          </cell>
          <cell r="F525" t="str">
            <v>6,09</v>
          </cell>
          <cell r="G525" t="str">
            <v>6,09</v>
          </cell>
          <cell r="I525" t="str">
            <v>CR</v>
          </cell>
        </row>
        <row r="526">
          <cell r="A526" t="str">
            <v>SINAPI-I 25071</v>
          </cell>
          <cell r="B526" t="str">
            <v>SINAPI-I</v>
          </cell>
          <cell r="C526">
            <v>25071</v>
          </cell>
          <cell r="D526" t="str">
            <v xml:space="preserve">BLOCO DE CONCRETO ESTRUTURAL 9 X 19 X 39 CM, FBK 4,5 MPA (NBR 6136)                                                                                                                                                                                                                                                                                                                                                                                                                                       </v>
          </cell>
          <cell r="E526" t="str">
            <v xml:space="preserve">UN    </v>
          </cell>
          <cell r="F526" t="str">
            <v>3,03</v>
          </cell>
          <cell r="G526" t="str">
            <v>3,03</v>
          </cell>
          <cell r="I526" t="str">
            <v>CR</v>
          </cell>
        </row>
        <row r="527">
          <cell r="A527" t="str">
            <v>SINAPI-I 44171</v>
          </cell>
          <cell r="B527" t="str">
            <v>SINAPI-I</v>
          </cell>
          <cell r="C527">
            <v>44171</v>
          </cell>
          <cell r="D527" t="str">
            <v xml:space="preserve">BLOCO DE ENGATE RAPIDO PARA BASTIDOR TIPO M10                                                                                                                                                                                                                                                                                                                                                                                                                                                             </v>
          </cell>
          <cell r="E527" t="str">
            <v xml:space="preserve">UN    </v>
          </cell>
          <cell r="F527" t="str">
            <v>21,22</v>
          </cell>
          <cell r="G527" t="str">
            <v>21,22</v>
          </cell>
          <cell r="I527" t="str">
            <v>CR</v>
          </cell>
        </row>
        <row r="528">
          <cell r="A528" t="str">
            <v>SINAPI-I 38395</v>
          </cell>
          <cell r="B528" t="str">
            <v>SINAPI-I</v>
          </cell>
          <cell r="C528">
            <v>38395</v>
          </cell>
          <cell r="D528" t="str">
            <v xml:space="preserve">BLOCO DE ESPUMA MULTIUSO *23 X 13 X 8* CM                                                                                                                                                                                                                                                                                                                                                                                                                                                                 </v>
          </cell>
          <cell r="E528" t="str">
            <v xml:space="preserve">UN    </v>
          </cell>
          <cell r="F528" t="str">
            <v>9,94</v>
          </cell>
          <cell r="G528" t="str">
            <v>9,94</v>
          </cell>
          <cell r="I528" t="str">
            <v>CR</v>
          </cell>
        </row>
        <row r="529">
          <cell r="A529" t="str">
            <v>SINAPI-I 34583</v>
          </cell>
          <cell r="B529" t="str">
            <v>SINAPI-I</v>
          </cell>
          <cell r="C529">
            <v>34583</v>
          </cell>
          <cell r="D529" t="str">
            <v xml:space="preserve">BLOCO DE GESSO COMPACTO / MACICO, BRANCO, E = 10 CM, DIMENSOES *67 X 50* CM                                                                                                                                                                                                                                                                                                                                                                                                                               </v>
          </cell>
          <cell r="E529" t="str">
            <v xml:space="preserve">M2    </v>
          </cell>
          <cell r="F529" t="str">
            <v>60,06</v>
          </cell>
          <cell r="G529" t="str">
            <v>60,06</v>
          </cell>
          <cell r="I529" t="str">
            <v>CR</v>
          </cell>
        </row>
        <row r="530">
          <cell r="A530" t="str">
            <v>SINAPI-I 34584</v>
          </cell>
          <cell r="B530" t="str">
            <v>SINAPI-I</v>
          </cell>
          <cell r="C530">
            <v>34584</v>
          </cell>
          <cell r="D530" t="str">
            <v xml:space="preserve">BLOCO DE GESSO VAZADO, BRANCO, E = *7* CM, DIMENSOES *67 X 50* CM                                                                                                                                                                                                                                                                                                                                                                                                                                         </v>
          </cell>
          <cell r="E530" t="str">
            <v xml:space="preserve">M2    </v>
          </cell>
          <cell r="F530" t="str">
            <v>44,04</v>
          </cell>
          <cell r="G530" t="str">
            <v>44,04</v>
          </cell>
          <cell r="I530" t="str">
            <v>CR</v>
          </cell>
        </row>
        <row r="531">
          <cell r="A531" t="str">
            <v>SINAPI-I 709</v>
          </cell>
          <cell r="B531" t="str">
            <v>SINAPI-I</v>
          </cell>
          <cell r="C531">
            <v>709</v>
          </cell>
          <cell r="D531" t="str">
            <v xml:space="preserve">BLOCO DE POLIETILENO ALTA DENSIDADE, *27* X *30* X *100* CM, ACOMPANHADOS PLACAS TERMINAIS E LONGARINAS, PARA FUNDO DE FILTRO                                                                                                                                                                                                                                                                                                                                                                             </v>
          </cell>
          <cell r="E531" t="str">
            <v xml:space="preserve">M2    </v>
          </cell>
          <cell r="F531" t="str">
            <v>727,92</v>
          </cell>
          <cell r="G531" t="str">
            <v>727,92</v>
          </cell>
          <cell r="I531" t="str">
            <v>AS</v>
          </cell>
        </row>
        <row r="532">
          <cell r="A532" t="str">
            <v>SINAPI-I 34599</v>
          </cell>
          <cell r="B532" t="str">
            <v>SINAPI-I</v>
          </cell>
          <cell r="C532">
            <v>34599</v>
          </cell>
          <cell r="D532" t="str">
            <v xml:space="preserve">BLOCO DE VEDACAO CONCRETO APARENTE 9 X 19 X 39 CM (CLASSE C - NBR 6136)                                                                                                                                                                                                                                                                                                                                                                                                                                   </v>
          </cell>
          <cell r="E532" t="str">
            <v xml:space="preserve">UN    </v>
          </cell>
          <cell r="F532" t="str">
            <v>3,12</v>
          </cell>
          <cell r="G532" t="str">
            <v>3,12</v>
          </cell>
          <cell r="I532" t="str">
            <v>CR</v>
          </cell>
        </row>
        <row r="533">
          <cell r="A533" t="str">
            <v>SINAPI-I 34592</v>
          </cell>
          <cell r="B533" t="str">
            <v>SINAPI-I</v>
          </cell>
          <cell r="C533">
            <v>34592</v>
          </cell>
          <cell r="D533" t="str">
            <v xml:space="preserve">BLOCO DE VEDACAO CONCRETO 14 X 19 X 29 CM (CLASSE C - NBR 6136)                                                                                                                                                                                                                                                                                                                                                                                                                                           </v>
          </cell>
          <cell r="E533" t="str">
            <v xml:space="preserve">UN    </v>
          </cell>
          <cell r="F533" t="str">
            <v>3,47</v>
          </cell>
          <cell r="G533" t="str">
            <v>3,47</v>
          </cell>
          <cell r="I533" t="str">
            <v>CR</v>
          </cell>
        </row>
        <row r="534">
          <cell r="A534" t="str">
            <v>SINAPI-I 37103</v>
          </cell>
          <cell r="B534" t="str">
            <v>SINAPI-I</v>
          </cell>
          <cell r="C534">
            <v>37103</v>
          </cell>
          <cell r="D534" t="str">
            <v xml:space="preserve">BLOCO DE VEDACAO DE CONCRETO APARENTE 14 X 19 X 39 CM (CLASSE C - NBR 6136)                                                                                                                                                                                                                                                                                                                                                                                                                               </v>
          </cell>
          <cell r="E534" t="str">
            <v xml:space="preserve">UN    </v>
          </cell>
          <cell r="F534" t="str">
            <v>3,97</v>
          </cell>
          <cell r="G534" t="str">
            <v>3,97</v>
          </cell>
          <cell r="I534" t="str">
            <v>CR</v>
          </cell>
        </row>
        <row r="535">
          <cell r="A535" t="str">
            <v>SINAPI-I 34555</v>
          </cell>
          <cell r="B535" t="str">
            <v>SINAPI-I</v>
          </cell>
          <cell r="C535">
            <v>34555</v>
          </cell>
          <cell r="D535" t="str">
            <v xml:space="preserve">BLOCO DE VEDACAO DE CONCRETO APARENTE 19 X 19 X 39 CM (CLASSE C - NBR 6136)                                                                                                                                                                                                                                                                                                                                                                                                                               </v>
          </cell>
          <cell r="E535" t="str">
            <v xml:space="preserve">UN    </v>
          </cell>
          <cell r="F535" t="str">
            <v>5,04</v>
          </cell>
          <cell r="G535" t="str">
            <v>5,04</v>
          </cell>
          <cell r="I535" t="str">
            <v>CR</v>
          </cell>
        </row>
        <row r="536">
          <cell r="A536" t="str">
            <v>SINAPI-I 674</v>
          </cell>
          <cell r="B536" t="str">
            <v>SINAPI-I</v>
          </cell>
          <cell r="C536">
            <v>674</v>
          </cell>
          <cell r="D536" t="str">
            <v xml:space="preserve">BLOCO DE VEDACAO DE CONCRETO CELULAR AUTOCLAVADO 10 X 30 X 60 CM (E X A X C)                                                                                                                                                                                                                                                                                                                                                                                                                              </v>
          </cell>
          <cell r="E536" t="str">
            <v xml:space="preserve">M2    </v>
          </cell>
          <cell r="F536" t="str">
            <v>78,47</v>
          </cell>
          <cell r="G536" t="str">
            <v>78,47</v>
          </cell>
          <cell r="I536" t="str">
            <v>CR</v>
          </cell>
        </row>
        <row r="537">
          <cell r="A537" t="str">
            <v>SINAPI-I 34600</v>
          </cell>
          <cell r="B537" t="str">
            <v>SINAPI-I</v>
          </cell>
          <cell r="C537">
            <v>34600</v>
          </cell>
          <cell r="D537" t="str">
            <v xml:space="preserve">BLOCO DE VEDACAO DE CONCRETO CELULAR AUTOCLAVADO 15 X 30 X 60 CM (E X A X C)                                                                                                                                                                                                                                                                                                                                                                                                                              </v>
          </cell>
          <cell r="E537" t="str">
            <v xml:space="preserve">M2    </v>
          </cell>
          <cell r="F537" t="str">
            <v>115,26</v>
          </cell>
          <cell r="G537" t="str">
            <v>115,26</v>
          </cell>
          <cell r="I537" t="str">
            <v xml:space="preserve">C </v>
          </cell>
        </row>
        <row r="538">
          <cell r="A538" t="str">
            <v>SINAPI-I 652</v>
          </cell>
          <cell r="B538" t="str">
            <v>SINAPI-I</v>
          </cell>
          <cell r="C538">
            <v>652</v>
          </cell>
          <cell r="D538" t="str">
            <v xml:space="preserve">BLOCO DE VEDACAO DE CONCRETO CELULAR AUTOCLAVADO 20 X 30 X 60 CM (E X A X C)                                                                                                                                                                                                                                                                                                                                                                                                                              </v>
          </cell>
          <cell r="E538" t="str">
            <v xml:space="preserve">M2    </v>
          </cell>
          <cell r="F538" t="str">
            <v>176,56</v>
          </cell>
          <cell r="G538" t="str">
            <v>176,56</v>
          </cell>
          <cell r="I538" t="str">
            <v>CR</v>
          </cell>
        </row>
        <row r="539">
          <cell r="A539" t="str">
            <v>SINAPI-I 651</v>
          </cell>
          <cell r="B539" t="str">
            <v>SINAPI-I</v>
          </cell>
          <cell r="C539">
            <v>651</v>
          </cell>
          <cell r="D539" t="str">
            <v xml:space="preserve">BLOCO DE VEDACAO DE CONCRETO 14 X 19 X 39 CM (CLASSE C - NBR 6136)                                                                                                                                                                                                                                                                                                                                                                                                                                        </v>
          </cell>
          <cell r="E539" t="str">
            <v xml:space="preserve">UN    </v>
          </cell>
          <cell r="F539" t="str">
            <v>3,83</v>
          </cell>
          <cell r="G539" t="str">
            <v>3,83</v>
          </cell>
          <cell r="I539" t="str">
            <v>CR</v>
          </cell>
        </row>
        <row r="540">
          <cell r="A540" t="str">
            <v>SINAPI-I 654</v>
          </cell>
          <cell r="B540" t="str">
            <v>SINAPI-I</v>
          </cell>
          <cell r="C540">
            <v>654</v>
          </cell>
          <cell r="D540" t="str">
            <v xml:space="preserve">BLOCO DE VEDACAO DE CONCRETO 19 X 19 X 39 CM (CLASSE C - NBR 6136)                                                                                                                                                                                                                                                                                                                                                                                                                                        </v>
          </cell>
          <cell r="E540" t="str">
            <v xml:space="preserve">UN    </v>
          </cell>
          <cell r="F540" t="str">
            <v>4,74</v>
          </cell>
          <cell r="G540" t="str">
            <v>4,74</v>
          </cell>
          <cell r="I540" t="str">
            <v>CR</v>
          </cell>
        </row>
        <row r="541">
          <cell r="A541" t="str">
            <v>SINAPI-I 650</v>
          </cell>
          <cell r="B541" t="str">
            <v>SINAPI-I</v>
          </cell>
          <cell r="C541">
            <v>650</v>
          </cell>
          <cell r="D541" t="str">
            <v xml:space="preserve">BLOCO DE VEDACAO DE CONCRETO, 9 X 19 X 39 CM (CLASSE C - NBR 6136)                                                                                                                                                                                                                                                                                                                                                                                                                                        </v>
          </cell>
          <cell r="E541" t="str">
            <v xml:space="preserve">UN    </v>
          </cell>
          <cell r="F541" t="str">
            <v>3,06</v>
          </cell>
          <cell r="G541" t="str">
            <v>3,06</v>
          </cell>
          <cell r="I541" t="str">
            <v xml:space="preserve">C </v>
          </cell>
        </row>
        <row r="542">
          <cell r="A542" t="str">
            <v>SINAPI-I 718</v>
          </cell>
          <cell r="B542" t="str">
            <v>SINAPI-I</v>
          </cell>
          <cell r="C542">
            <v>718</v>
          </cell>
          <cell r="D542" t="str">
            <v xml:space="preserve">BLOCO DE VIDRO / ELEMENTO VAZADO, INCOLOR, VENEZIANA, *20 X 20 X 6* CM (A X L X E)                                                                                                                                                                                                                                                                                                                                                                                                                        </v>
          </cell>
          <cell r="E542" t="str">
            <v xml:space="preserve">UN    </v>
          </cell>
          <cell r="F542" t="str">
            <v>18,76</v>
          </cell>
          <cell r="G542" t="str">
            <v>18,76</v>
          </cell>
          <cell r="I542" t="str">
            <v>AS</v>
          </cell>
        </row>
        <row r="543">
          <cell r="A543" t="str">
            <v>SINAPI-I 11981</v>
          </cell>
          <cell r="B543" t="str">
            <v>SINAPI-I</v>
          </cell>
          <cell r="C543">
            <v>11981</v>
          </cell>
          <cell r="D543" t="str">
            <v xml:space="preserve">BLOCO DE VIDRO / ELEMENTO VAZADO, INCOLOR, VENEZIANA, DE *20 X 10 X 8* CM (A X L X E)                                                                                                                                                                                                                                                                                                                                                                                                                     </v>
          </cell>
          <cell r="E543" t="str">
            <v xml:space="preserve">UN    </v>
          </cell>
          <cell r="F543" t="str">
            <v>18,23</v>
          </cell>
          <cell r="G543" t="str">
            <v>18,23</v>
          </cell>
          <cell r="I543" t="str">
            <v>AS</v>
          </cell>
        </row>
        <row r="544">
          <cell r="A544" t="str">
            <v>SINAPI-I 34586</v>
          </cell>
          <cell r="B544" t="str">
            <v>SINAPI-I</v>
          </cell>
          <cell r="C544">
            <v>34586</v>
          </cell>
          <cell r="D544" t="str">
            <v xml:space="preserve">BLOCO ESTRUTURAL CERAMICO DE 14 X 19 X 29 CM (L X A X C) E 6,0 MPA                                                                                                                                                                                                                                                                                                                                                                                                                                        </v>
          </cell>
          <cell r="E544" t="str">
            <v xml:space="preserve">UN    </v>
          </cell>
          <cell r="F544" t="str">
            <v>2,10</v>
          </cell>
          <cell r="G544" t="str">
            <v>2,10</v>
          </cell>
          <cell r="I544" t="str">
            <v>CR</v>
          </cell>
        </row>
        <row r="545">
          <cell r="A545" t="str">
            <v>SINAPI-I 38603</v>
          </cell>
          <cell r="B545" t="str">
            <v>SINAPI-I</v>
          </cell>
          <cell r="C545">
            <v>38603</v>
          </cell>
          <cell r="D545" t="str">
            <v xml:space="preserve">BLOCO ESTRUTURAL CERAMICO DE 14 X 19 X 34 CM (L X A X C) E 6,0 MPA                                                                                                                                                                                                                                                                                                                                                                                                                                        </v>
          </cell>
          <cell r="E545" t="str">
            <v xml:space="preserve">UN    </v>
          </cell>
          <cell r="F545" t="str">
            <v>2,55</v>
          </cell>
          <cell r="G545" t="str">
            <v>2,55</v>
          </cell>
          <cell r="I545" t="str">
            <v>CR</v>
          </cell>
        </row>
        <row r="546">
          <cell r="A546" t="str">
            <v>SINAPI-I 34588</v>
          </cell>
          <cell r="B546" t="str">
            <v>SINAPI-I</v>
          </cell>
          <cell r="C546">
            <v>34588</v>
          </cell>
          <cell r="D546" t="str">
            <v xml:space="preserve">BLOCO ESTRUTURAL CERAMICO DE 14 X 19 X 39 CM (L X A X C) E 6,0 MPA                                                                                                                                                                                                                                                                                                                                                                                                                                        </v>
          </cell>
          <cell r="E546" t="str">
            <v xml:space="preserve">UN    </v>
          </cell>
          <cell r="F546" t="str">
            <v>2,75</v>
          </cell>
          <cell r="G546" t="str">
            <v>2,75</v>
          </cell>
          <cell r="I546" t="str">
            <v>CR</v>
          </cell>
        </row>
        <row r="547">
          <cell r="A547" t="str">
            <v>SINAPI-I 34590</v>
          </cell>
          <cell r="B547" t="str">
            <v>SINAPI-I</v>
          </cell>
          <cell r="C547">
            <v>34590</v>
          </cell>
          <cell r="D547" t="str">
            <v xml:space="preserve">BLOCO ESTRUTURAL CERAMICO DE 19 X 19 X 29 CM (L X A X C) E 6,0 MPA                                                                                                                                                                                                                                                                                                                                                                                                                                        </v>
          </cell>
          <cell r="E547" t="str">
            <v xml:space="preserve">UN    </v>
          </cell>
          <cell r="F547" t="str">
            <v>2,51</v>
          </cell>
          <cell r="G547" t="str">
            <v>2,51</v>
          </cell>
          <cell r="I547" t="str">
            <v>CR</v>
          </cell>
        </row>
        <row r="548">
          <cell r="A548" t="str">
            <v>SINAPI-I 34591</v>
          </cell>
          <cell r="B548" t="str">
            <v>SINAPI-I</v>
          </cell>
          <cell r="C548">
            <v>34591</v>
          </cell>
          <cell r="D548" t="str">
            <v xml:space="preserve">BLOCO ESTRUTURAL CERAMICO DE 19 X 19 X 39 CM (L X A X C) E 6,0 MPA                                                                                                                                                                                                                                                                                                                                                                                                                                        </v>
          </cell>
          <cell r="E548" t="str">
            <v xml:space="preserve">UN    </v>
          </cell>
          <cell r="F548" t="str">
            <v>3,40</v>
          </cell>
          <cell r="G548" t="str">
            <v>3,40</v>
          </cell>
          <cell r="I548" t="str">
            <v>CR</v>
          </cell>
        </row>
        <row r="549">
          <cell r="A549" t="str">
            <v>SINAPI-I 40517</v>
          </cell>
          <cell r="B549" t="str">
            <v>SINAPI-I</v>
          </cell>
          <cell r="C549">
            <v>40517</v>
          </cell>
          <cell r="D549" t="str">
            <v xml:space="preserve">BLOQUETE/PISO DE CONCRETO - MODELO PISOGRAMA/CONCREGRAMA 2 FUROS, DIMENSOES APROX. DE *35 X 15* CM E ESPESSURA DE 7 CM (+/- 1 CM), COR NATURAL                                                                                                                                                                                                                                                                                                                                                            </v>
          </cell>
          <cell r="E549" t="str">
            <v xml:space="preserve">M2    </v>
          </cell>
          <cell r="F549" t="str">
            <v>55,51</v>
          </cell>
          <cell r="G549" t="str">
            <v>55,51</v>
          </cell>
          <cell r="I549" t="str">
            <v>CR</v>
          </cell>
        </row>
        <row r="550">
          <cell r="A550" t="str">
            <v>SINAPI-I 40515</v>
          </cell>
          <cell r="B550" t="str">
            <v>SINAPI-I</v>
          </cell>
          <cell r="C550">
            <v>40515</v>
          </cell>
          <cell r="D550" t="str">
            <v xml:space="preserve">BLOQUETE/PISO DE CONCRETO - MODELO PISOGRAMA/CONCREGRAMA/PAVI-GRADE/GRAMEIRO, DIMENSOES APROXIMADAS DE *60 X 45* CM E ESPESSURA DE 8 CM (+/- 1 CM), COR NATURAL                                                                                                                                                                                                                                                                                                                                           </v>
          </cell>
          <cell r="E550" t="str">
            <v xml:space="preserve">M2    </v>
          </cell>
          <cell r="F550" t="str">
            <v>124,90</v>
          </cell>
          <cell r="G550" t="str">
            <v>124,90</v>
          </cell>
          <cell r="I550" t="str">
            <v>CR</v>
          </cell>
        </row>
        <row r="551">
          <cell r="A551" t="str">
            <v>SINAPI-I 40524</v>
          </cell>
          <cell r="B551" t="str">
            <v>SINAPI-I</v>
          </cell>
          <cell r="C551">
            <v>40524</v>
          </cell>
          <cell r="D551" t="str">
            <v xml:space="preserve">BLOQUETE/PISO INTERTRAVADO DE CONCRETO - MODELO ONDA/16 FACES/RETANGULAR/TIJOLINHO/PAVER/HOLANDES/PARALELEPIPEDO, *20 X 10* CM, E = 10 CM, RESISTENCIA DE 35 MPA, COR NATURAL                                                                                                                                                                                                                                                                                                                             </v>
          </cell>
          <cell r="E551" t="str">
            <v xml:space="preserve">M2    </v>
          </cell>
          <cell r="F551" t="str">
            <v>78,06</v>
          </cell>
          <cell r="G551" t="str">
            <v>78,06</v>
          </cell>
          <cell r="I551" t="str">
            <v>CR</v>
          </cell>
        </row>
        <row r="552">
          <cell r="A552" t="str">
            <v>SINAPI-I 40529</v>
          </cell>
          <cell r="B552" t="str">
            <v>SINAPI-I</v>
          </cell>
          <cell r="C552">
            <v>40529</v>
          </cell>
          <cell r="D552" t="str">
            <v xml:space="preserve">BLOQUETE/PISO INTERTRAVADO DE CONCRETO - MODELO ONDA/16 FACES/RETANGULAR/TIJOLINHO/PAVER/HOLANDES/PARALELEPIPEDO, *20 X 10* CM, E = 10 CM, RESISTENCIA DE 50 MPA, COR NATURAL                                                                                                                                                                                                                                                                                                                             </v>
          </cell>
          <cell r="E552" t="str">
            <v xml:space="preserve">M2    </v>
          </cell>
          <cell r="F552" t="str">
            <v>79,80</v>
          </cell>
          <cell r="G552" t="str">
            <v>79,80</v>
          </cell>
          <cell r="I552" t="str">
            <v>CR</v>
          </cell>
        </row>
        <row r="553">
          <cell r="A553" t="str">
            <v>SINAPI-I 36156</v>
          </cell>
          <cell r="B553" t="str">
            <v>SINAPI-I</v>
          </cell>
          <cell r="C553">
            <v>36156</v>
          </cell>
          <cell r="D553" t="str">
            <v xml:space="preserve">BLOQUETE/PISO INTERTRAVADO DE CONCRETO - MODELO ONDA/16 FACES/RETANGULAR/TIJOLINHO/PAVER/HOLANDES/PARALELEPIPEDO, *20 X 10* CM, E = 6 CM, RESISTENCIA DE 35 MPA, COLORIDO                                                                                                                                                                                                                                                                                                                                 </v>
          </cell>
          <cell r="E553" t="str">
            <v xml:space="preserve">M2    </v>
          </cell>
          <cell r="F553" t="str">
            <v>60,71</v>
          </cell>
          <cell r="G553" t="str">
            <v>60,71</v>
          </cell>
          <cell r="I553" t="str">
            <v>CR</v>
          </cell>
        </row>
        <row r="554">
          <cell r="A554" t="str">
            <v>SINAPI-I 36155</v>
          </cell>
          <cell r="B554" t="str">
            <v>SINAPI-I</v>
          </cell>
          <cell r="C554">
            <v>36155</v>
          </cell>
          <cell r="D554" t="str">
            <v xml:space="preserve">BLOQUETE/PISO INTERTRAVADO DE CONCRETO - MODELO ONDA/16 FACES/RETANGULAR/TIJOLINHO/PAVER/HOLANDES/PARALELEPIPEDO, *20 X 10* CM, E = 6 CM, RESISTENCIA DE 35 MPA, COR NATURAL                                                                                                                                                                                                                                                                                                                              </v>
          </cell>
          <cell r="E554" t="str">
            <v xml:space="preserve">M2    </v>
          </cell>
          <cell r="F554" t="str">
            <v>52,41</v>
          </cell>
          <cell r="G554" t="str">
            <v>52,41</v>
          </cell>
          <cell r="I554" t="str">
            <v>CR</v>
          </cell>
        </row>
        <row r="555">
          <cell r="A555" t="str">
            <v>SINAPI-I 36154</v>
          </cell>
          <cell r="B555" t="str">
            <v>SINAPI-I</v>
          </cell>
          <cell r="C555">
            <v>36154</v>
          </cell>
          <cell r="D555" t="str">
            <v xml:space="preserve">BLOQUETE/PISO INTERTRAVADO DE CONCRETO - MODELO ONDA/16 FACES/RETANGULAR/TIJOLINHO/PAVER/HOLANDES/PARALELEPIPEDO, *20 X 10* CM, E = 8 CM, RESISTENCIA DE 35 MPA, COLORIDO                                                                                                                                                                                                                                                                                                                                 </v>
          </cell>
          <cell r="E555" t="str">
            <v xml:space="preserve">M2    </v>
          </cell>
          <cell r="F555" t="str">
            <v>72,86</v>
          </cell>
          <cell r="G555" t="str">
            <v>72,86</v>
          </cell>
          <cell r="I555" t="str">
            <v>CR</v>
          </cell>
        </row>
        <row r="556">
          <cell r="A556" t="str">
            <v>SINAPI-I 36170</v>
          </cell>
          <cell r="B556" t="str">
            <v>SINAPI-I</v>
          </cell>
          <cell r="C556">
            <v>36170</v>
          </cell>
          <cell r="D556" t="str">
            <v xml:space="preserve">BLOQUETE/PISO INTERTRAVADO DE CONCRETO - MODELO ONDA/16 FACES/RETANGULAR/TIJOLINHO/PAVER/HOLANDES/PARALELEPIPEDO, *20 X 10* CM, E = 8 CM, RESISTENCIA DE 35 MPA, COR NATURAL                                                                                                                                                                                                                                                                                                                              </v>
          </cell>
          <cell r="E556" t="str">
            <v xml:space="preserve">M2    </v>
          </cell>
          <cell r="F556" t="str">
            <v>66,21</v>
          </cell>
          <cell r="G556" t="str">
            <v>66,21</v>
          </cell>
          <cell r="I556" t="str">
            <v xml:space="preserve">C </v>
          </cell>
        </row>
        <row r="557">
          <cell r="A557" t="str">
            <v>SINAPI-I 695</v>
          </cell>
          <cell r="B557" t="str">
            <v>SINAPI-I</v>
          </cell>
          <cell r="C557">
            <v>695</v>
          </cell>
          <cell r="D557" t="str">
            <v xml:space="preserve">BLOQUETE/PISO INTERTRAVADO DE CONCRETO - MODELO RAQUETE, *22 X 13,5* CM, E = 6 CM, RESISTENCIA DE 35 MPA, COR NATURAL                                                                                                                                                                                                                                                                                                                                                                                     </v>
          </cell>
          <cell r="E557" t="str">
            <v xml:space="preserve">M2    </v>
          </cell>
          <cell r="F557" t="str">
            <v>53,51</v>
          </cell>
          <cell r="G557" t="str">
            <v>53,51</v>
          </cell>
          <cell r="I557" t="str">
            <v>CR</v>
          </cell>
        </row>
        <row r="558">
          <cell r="A558" t="str">
            <v>SINAPI-I 679</v>
          </cell>
          <cell r="B558" t="str">
            <v>SINAPI-I</v>
          </cell>
          <cell r="C558">
            <v>679</v>
          </cell>
          <cell r="D558" t="str">
            <v xml:space="preserve">BLOQUETE/PISO INTERTRAVADO DE CONCRETO - MODELO SEXTAVADO / HEXAGONAL, *25 X 25* CM, E = 10 CM, RESISTENCIA DE 35 MPA, COR NATURAL                                                                                                                                                                                                                                                                                                                                                                        </v>
          </cell>
          <cell r="E558" t="str">
            <v xml:space="preserve">M2    </v>
          </cell>
          <cell r="F558" t="str">
            <v>79,80</v>
          </cell>
          <cell r="G558" t="str">
            <v>79,80</v>
          </cell>
          <cell r="I558" t="str">
            <v>CR</v>
          </cell>
        </row>
        <row r="559">
          <cell r="A559" t="str">
            <v>SINAPI-I 711</v>
          </cell>
          <cell r="B559" t="str">
            <v>SINAPI-I</v>
          </cell>
          <cell r="C559">
            <v>711</v>
          </cell>
          <cell r="D559" t="str">
            <v xml:space="preserve">BLOQUETE/PISO INTERTRAVADO DE CONCRETO - MODELO SEXTAVADO / HEXAGONAL, *25 X 25* CM, E = 6 CM, RESISTENCIA DE 35 MPA, COR NATURAL                                                                                                                                                                                                                                                                                                                                                                         </v>
          </cell>
          <cell r="E559" t="str">
            <v xml:space="preserve">M2    </v>
          </cell>
          <cell r="F559" t="str">
            <v>52,79</v>
          </cell>
          <cell r="G559" t="str">
            <v>52,79</v>
          </cell>
          <cell r="I559" t="str">
            <v>CR</v>
          </cell>
        </row>
        <row r="560">
          <cell r="A560" t="str">
            <v>SINAPI-I 712</v>
          </cell>
          <cell r="B560" t="str">
            <v>SINAPI-I</v>
          </cell>
          <cell r="C560">
            <v>712</v>
          </cell>
          <cell r="D560" t="str">
            <v xml:space="preserve">BLOQUETE/PISO INTERTRAVADO DE CONCRETO - MODELO SEXTAVADO / HEXAGONAL, *25 X 25* CM, E = 8 CM, RESISTENCIA DE 35 MPA, COR NATURAL                                                                                                                                                                                                                                                                                                                                                                         </v>
          </cell>
          <cell r="E560" t="str">
            <v xml:space="preserve">M2    </v>
          </cell>
          <cell r="F560" t="str">
            <v>66,49</v>
          </cell>
          <cell r="G560" t="str">
            <v>66,49</v>
          </cell>
          <cell r="I560" t="str">
            <v>CR</v>
          </cell>
        </row>
        <row r="561">
          <cell r="A561" t="str">
            <v>SINAPI-I 12614</v>
          </cell>
          <cell r="B561" t="str">
            <v>SINAPI-I</v>
          </cell>
          <cell r="C561">
            <v>12614</v>
          </cell>
          <cell r="D561" t="str">
            <v xml:space="preserve">BOCAL PVC, PARA CALHA PLUVIAL, DIAMETRO DA SAIDA ENTRE *75 E 120* MM, PARA DRENAGEM PLUVIAL PREDIAL                                                                                                                                                                                                                                                                                                                                                                                                       </v>
          </cell>
          <cell r="E561" t="str">
            <v xml:space="preserve">UN    </v>
          </cell>
          <cell r="F561" t="str">
            <v>54,27</v>
          </cell>
          <cell r="G561" t="str">
            <v>54,27</v>
          </cell>
          <cell r="I561" t="str">
            <v>CR</v>
          </cell>
        </row>
        <row r="562">
          <cell r="A562" t="str">
            <v>SINAPI-I 6140</v>
          </cell>
          <cell r="B562" t="str">
            <v>SINAPI-I</v>
          </cell>
          <cell r="C562">
            <v>6140</v>
          </cell>
          <cell r="D562" t="str">
            <v xml:space="preserve">BOLSA DE LIGACAO EM PVC FLEXIVEL PARA VASO SANITARIO 40 MM (1 1/2")                                                                                                                                                                                                                                                                                                                                                                                                                                       </v>
          </cell>
          <cell r="E562" t="str">
            <v xml:space="preserve">UN    </v>
          </cell>
          <cell r="F562" t="str">
            <v>4,30</v>
          </cell>
          <cell r="G562" t="str">
            <v>4,30</v>
          </cell>
          <cell r="I562" t="str">
            <v>CR</v>
          </cell>
        </row>
        <row r="563">
          <cell r="A563" t="str">
            <v>SINAPI-I 38399</v>
          </cell>
          <cell r="B563" t="str">
            <v>SINAPI-I</v>
          </cell>
          <cell r="C563">
            <v>38399</v>
          </cell>
          <cell r="D563" t="str">
            <v xml:space="preserve">BOLSA DE LONA PARA FERRAMENTAS *50 X 35 X 25* CM                                                                                                                                                                                                                                                                                                                                                                                                                                                          </v>
          </cell>
          <cell r="E563" t="str">
            <v xml:space="preserve">UN    </v>
          </cell>
          <cell r="F563" t="str">
            <v>283,40</v>
          </cell>
          <cell r="G563" t="str">
            <v>283,40</v>
          </cell>
          <cell r="I563" t="str">
            <v>CR</v>
          </cell>
        </row>
        <row r="564">
          <cell r="A564" t="str">
            <v>SINAPI-I 729</v>
          </cell>
          <cell r="B564" t="str">
            <v>SINAPI-I</v>
          </cell>
          <cell r="C564">
            <v>729</v>
          </cell>
          <cell r="D564" t="str">
            <v xml:space="preserve">BOMBA CENTRIFUGA COM MOTOR ELETRICO MONOFASICO, POTENCIA 0,33 HP, BOCAIS 1" X 3/4", DIAMETRO DO ROTOR 99 MM, HM/Q = 4 MCA / 8,5 M3/H A 18 MCA / 0,90 M3/H                                                                                                                                                                                                                                                                                                                                                 </v>
          </cell>
          <cell r="E564" t="str">
            <v xml:space="preserve">UN    </v>
          </cell>
          <cell r="F564" t="str">
            <v>1.158,61</v>
          </cell>
          <cell r="G564" t="str">
            <v>1.158,61</v>
          </cell>
          <cell r="I564" t="str">
            <v xml:space="preserve">C </v>
          </cell>
        </row>
        <row r="565">
          <cell r="A565" t="str">
            <v>SINAPI-I 39925</v>
          </cell>
          <cell r="B565" t="str">
            <v>SINAPI-I</v>
          </cell>
          <cell r="C565">
            <v>39925</v>
          </cell>
          <cell r="D565" t="str">
            <v xml:space="preserve">BOMBA CENTRIFUGA MONOESTAGIO COM MOTOR ELETRICO MONOFASICO, POTENCIA 15 HP, DIAMETRO DO ROTOR *173* MM, HM/Q = *30* MCA / *90* M3/H A *45* MCA / *55* M3/H                                                                                                                                                                                                                                                                                                                                                </v>
          </cell>
          <cell r="E565" t="str">
            <v xml:space="preserve">UN    </v>
          </cell>
          <cell r="F565" t="str">
            <v>16.741,81</v>
          </cell>
          <cell r="G565" t="str">
            <v>16.741,81</v>
          </cell>
          <cell r="I565" t="str">
            <v>CR</v>
          </cell>
        </row>
        <row r="566">
          <cell r="A566" t="str">
            <v>SINAPI-I 731</v>
          </cell>
          <cell r="B566" t="str">
            <v>SINAPI-I</v>
          </cell>
          <cell r="C566">
            <v>731</v>
          </cell>
          <cell r="D566" t="str">
            <v xml:space="preserve">BOMBA CENTRIFUGA MOTOR ELETRICO MONOFASICO 0,49 HP BOCAIS 1" X 3/4", DIAMETRO DO ROTOR 110 MM, HM/Q: 6 M / 8,3 M3/H A 20 M / 1,2 M3/H                                                                                                                                                                                                                                                                                                                                                                     </v>
          </cell>
          <cell r="E566" t="str">
            <v xml:space="preserve">UN    </v>
          </cell>
          <cell r="F566" t="str">
            <v>1.127,61</v>
          </cell>
          <cell r="G566" t="str">
            <v>1.127,61</v>
          </cell>
          <cell r="I566" t="str">
            <v>CR</v>
          </cell>
        </row>
        <row r="567">
          <cell r="A567" t="str">
            <v>SINAPI-I 10575</v>
          </cell>
          <cell r="B567" t="str">
            <v>SINAPI-I</v>
          </cell>
          <cell r="C567">
            <v>10575</v>
          </cell>
          <cell r="D567" t="str">
            <v xml:space="preserve">BOMBA CENTRIFUGA MOTOR ELETRICO MONOFASICO 0,50 CV DIAMETRO DE SUCCAO X ELEVACAO 3/4" X 3/4", MONOESTAGIO, DIAMETRO DOS ROTORES 114 MM, HM/Q: 2 M / 2,99 M3/H A 24 M / 0,71 M3/H                                                                                                                                                                                                                                                                                                                          </v>
          </cell>
          <cell r="E567" t="str">
            <v xml:space="preserve">UN    </v>
          </cell>
          <cell r="F567" t="str">
            <v>1.759,72</v>
          </cell>
          <cell r="G567" t="str">
            <v>1.759,72</v>
          </cell>
          <cell r="I567" t="str">
            <v>CR</v>
          </cell>
        </row>
        <row r="568">
          <cell r="A568" t="str">
            <v>SINAPI-I 733</v>
          </cell>
          <cell r="B568" t="str">
            <v>SINAPI-I</v>
          </cell>
          <cell r="C568">
            <v>733</v>
          </cell>
          <cell r="D568" t="str">
            <v xml:space="preserve">BOMBA CENTRIFUGA MOTOR ELETRICO MONOFASICO 0,74HP DIAMETRO DE SUCCAO X ELEVACAO 1 1/4" X 1", DIAMETRO DO ROTOR 120 MM, HM/Q: 8 M / 7,70 M3/H A 24 M / 2,80 M3/H                                                                                                                                                                                                                                                                                                                                           </v>
          </cell>
          <cell r="E568" t="str">
            <v xml:space="preserve">UN    </v>
          </cell>
          <cell r="F568" t="str">
            <v>1.926,68</v>
          </cell>
          <cell r="G568" t="str">
            <v>1.926,68</v>
          </cell>
          <cell r="I568" t="str">
            <v>CR</v>
          </cell>
        </row>
        <row r="569">
          <cell r="A569" t="str">
            <v>SINAPI-I 732</v>
          </cell>
          <cell r="B569" t="str">
            <v>SINAPI-I</v>
          </cell>
          <cell r="C569">
            <v>732</v>
          </cell>
          <cell r="D569" t="str">
            <v xml:space="preserve">BOMBA CENTRIFUGA MOTOR ELETRICO TRIFASICO 0,99HP DIAMETRO DE SUCCAO X ELEVACAO 1" X 1", DIAMETRO DO ROTOR 145 MM, HM/Q: 14 M / 8,4 M3/H A 40 M / 0,60 M3/H                                                                                                                                                                                                                                                                                                                                                </v>
          </cell>
          <cell r="E569" t="str">
            <v xml:space="preserve">UN    </v>
          </cell>
          <cell r="F569" t="str">
            <v>1.900,78</v>
          </cell>
          <cell r="G569" t="str">
            <v>1.900,78</v>
          </cell>
          <cell r="I569" t="str">
            <v>CR</v>
          </cell>
        </row>
        <row r="570">
          <cell r="A570" t="str">
            <v>SINAPI-I 735</v>
          </cell>
          <cell r="B570" t="str">
            <v>SINAPI-I</v>
          </cell>
          <cell r="C570">
            <v>735</v>
          </cell>
          <cell r="D570" t="str">
            <v xml:space="preserve">BOMBA CENTRIFUGA MOTOR ELETRICO TRIFASICO 1,48HP DIAMETRO DE SUCCAO X ELEVACAO 1" X 1", 4 ESTAGIOS, DIAMETRO DOS ROTORES 3 X 107 MM + 1 X 100 MM, HM/Q: 10 M / 5,3 M3/H A 70 M / 1,8 M3/H                                                                                                                                                                                                                                                                                                                 </v>
          </cell>
          <cell r="E570" t="str">
            <v xml:space="preserve">UN    </v>
          </cell>
          <cell r="F570" t="str">
            <v>3.381,39</v>
          </cell>
          <cell r="G570" t="str">
            <v>3.381,39</v>
          </cell>
          <cell r="I570" t="str">
            <v>CR</v>
          </cell>
        </row>
        <row r="571">
          <cell r="A571" t="str">
            <v>SINAPI-I 737</v>
          </cell>
          <cell r="B571" t="str">
            <v>SINAPI-I</v>
          </cell>
          <cell r="C571">
            <v>737</v>
          </cell>
          <cell r="D571" t="str">
            <v xml:space="preserve">BOMBA CENTRIFUGA MOTOR ELETRICO TRIFASICO 14,8 HP, DIAMETRO DE SUCCAO X ELEVACAO 2 1/2" X 2", DIAMETRO DO ROTOR 195 MM, HM/Q: 62 M / 55,5 M3/H A 80 M / 31,50 M3/H                                                                                                                                                                                                                                                                                                                                        </v>
          </cell>
          <cell r="E571" t="str">
            <v xml:space="preserve">UN    </v>
          </cell>
          <cell r="F571" t="str">
            <v>10.659,02</v>
          </cell>
          <cell r="G571" t="str">
            <v>10.659,02</v>
          </cell>
          <cell r="I571" t="str">
            <v>CR</v>
          </cell>
        </row>
        <row r="572">
          <cell r="A572" t="str">
            <v>SINAPI-I 736</v>
          </cell>
          <cell r="B572" t="str">
            <v>SINAPI-I</v>
          </cell>
          <cell r="C572">
            <v>736</v>
          </cell>
          <cell r="D572" t="str">
            <v xml:space="preserve">BOMBA CENTRIFUGA MOTOR ELETRICO TRIFASICO 2,96HP, DIAMETRO DE SUCCAO X ELEVACAO 1 1/2" X 1 1/4", DIAMETRO DO ROTOR 148 MM, HM/Q: 34 M / 14,80 M3/H A 40 M / 8,60 M3/H                                                                                                                                                                                                                                                                                                                                     </v>
          </cell>
          <cell r="E572" t="str">
            <v xml:space="preserve">UN    </v>
          </cell>
          <cell r="F572" t="str">
            <v>2.843,14</v>
          </cell>
          <cell r="G572" t="str">
            <v>2.843,14</v>
          </cell>
          <cell r="I572" t="str">
            <v>CR</v>
          </cell>
        </row>
        <row r="573">
          <cell r="A573" t="str">
            <v>SINAPI-I 738</v>
          </cell>
          <cell r="B573" t="str">
            <v>SINAPI-I</v>
          </cell>
          <cell r="C573">
            <v>738</v>
          </cell>
          <cell r="D573" t="str">
            <v xml:space="preserve">BOMBA CENTRIFUGA MOTOR ELETRICO TRIFASICO 5HP, DIAMETRO DE SUCCAO X ELEVACAO 2" X 1 1/2", DIAMETRO DO ROTOR 155 MM, HM/Q: 40 M / 20,40 M3/H A 46 M / 9,20 M3/H                                                                                                                                                                                                                                                                                                                                            </v>
          </cell>
          <cell r="E573" t="str">
            <v xml:space="preserve">UN    </v>
          </cell>
          <cell r="F573" t="str">
            <v>4.942,51</v>
          </cell>
          <cell r="G573" t="str">
            <v>4.942,51</v>
          </cell>
          <cell r="I573" t="str">
            <v>CR</v>
          </cell>
        </row>
        <row r="574">
          <cell r="A574" t="str">
            <v>SINAPI-I 740</v>
          </cell>
          <cell r="B574" t="str">
            <v>SINAPI-I</v>
          </cell>
          <cell r="C574">
            <v>740</v>
          </cell>
          <cell r="D574" t="str">
            <v xml:space="preserve">BOMBA CENTRIFUGA MOTOR ELETRICO TRIFASICO 9,86 DIAMETRO DE SUCCAO X ELEVACAO 1" X 1", 4 ESTAGIOS, DIAMETRO DOS ROTORES 4 X 146 MM, HM/Q: 85 M / 14,9 M3/H A 140 M / 4,2 M3/H                                                                                                                                                                                                                                                                                                                              </v>
          </cell>
          <cell r="E574" t="str">
            <v xml:space="preserve">UN    </v>
          </cell>
          <cell r="F574" t="str">
            <v>10.027,33</v>
          </cell>
          <cell r="G574" t="str">
            <v>10.027,33</v>
          </cell>
          <cell r="I574" t="str">
            <v>CR</v>
          </cell>
        </row>
        <row r="575">
          <cell r="A575" t="str">
            <v>SINAPI-I 734</v>
          </cell>
          <cell r="B575" t="str">
            <v>SINAPI-I</v>
          </cell>
          <cell r="C575">
            <v>734</v>
          </cell>
          <cell r="D575" t="str">
            <v xml:space="preserve">BOMBA CENTRIFUGA, MOTOR ELETRICO TRIFASICO 1,48HP DIAMETRO DE SUCCAO X ELEVACAO 1 1/2" X 1", DIAMETRO DO ROTOR 117 MM, HM/Q: 10 M / 21,9 M3/H A 24 M / 6,1 M3/H                                                                                                                                                                                                                                                                                                                                           </v>
          </cell>
          <cell r="E575" t="str">
            <v xml:space="preserve">UN    </v>
          </cell>
          <cell r="F575" t="str">
            <v>2.037,63</v>
          </cell>
          <cell r="G575" t="str">
            <v>2.037,63</v>
          </cell>
          <cell r="I575" t="str">
            <v>CR</v>
          </cell>
        </row>
        <row r="576">
          <cell r="A576" t="str">
            <v>SINAPI-I 39008</v>
          </cell>
          <cell r="B576" t="str">
            <v>SINAPI-I</v>
          </cell>
          <cell r="C576">
            <v>39008</v>
          </cell>
          <cell r="D576" t="str">
            <v xml:space="preserve">BOMBA DE PROJECAO DE CONCRETO SECO, POTENCIA 10 CV, VAZAO 3 M3/H                                                                                                                                                                                                                                                                                                                                                                                                                                          </v>
          </cell>
          <cell r="E576" t="str">
            <v xml:space="preserve">UN    </v>
          </cell>
          <cell r="F576" t="str">
            <v>72.532,31</v>
          </cell>
          <cell r="G576" t="str">
            <v>72.532,31</v>
          </cell>
          <cell r="I576" t="str">
            <v>CR</v>
          </cell>
        </row>
        <row r="577">
          <cell r="A577" t="str">
            <v>SINAPI-I 39009</v>
          </cell>
          <cell r="B577" t="str">
            <v>SINAPI-I</v>
          </cell>
          <cell r="C577">
            <v>39009</v>
          </cell>
          <cell r="D577" t="str">
            <v xml:space="preserve">BOMBA DE PROJECAO DE CONCRETO SECO, POTENCIA 10 CV, VAZAO 6 M3/H                                                                                                                                                                                                                                                                                                                                                                                                                                          </v>
          </cell>
          <cell r="E577" t="str">
            <v xml:space="preserve">UN    </v>
          </cell>
          <cell r="F577" t="str">
            <v>77.709,39</v>
          </cell>
          <cell r="G577" t="str">
            <v>77.709,39</v>
          </cell>
          <cell r="I577" t="str">
            <v>CR</v>
          </cell>
        </row>
        <row r="578">
          <cell r="A578" t="str">
            <v>SINAPI-I 10587</v>
          </cell>
          <cell r="B578" t="str">
            <v>SINAPI-I</v>
          </cell>
          <cell r="C578">
            <v>10587</v>
          </cell>
          <cell r="D578" t="str">
            <v xml:space="preserve">BOMBA SUBMERSA PARA POCOS TUBULARES PROFUNDOS DIAMETRO DE 4 POLEGADAS, ELETRICA, MONOFASICA, POTENCIA 0,49 HP, 13 ESTAGIOS, BOCAL DE DESCARGA DIAMETRO DE UMA POLEGADA E MEIA, HM/Q = 18 M / 1,90 M3/H A 85 M / 0,60 M3/H                                                                                                                                                                                                                                                                                 </v>
          </cell>
          <cell r="E578" t="str">
            <v xml:space="preserve">UN    </v>
          </cell>
          <cell r="F578" t="str">
            <v>4.928,55</v>
          </cell>
          <cell r="G578" t="str">
            <v>4.928,55</v>
          </cell>
          <cell r="I578" t="str">
            <v>CR</v>
          </cell>
        </row>
        <row r="579">
          <cell r="A579" t="str">
            <v>SINAPI-I 759</v>
          </cell>
          <cell r="B579" t="str">
            <v>SINAPI-I</v>
          </cell>
          <cell r="C579">
            <v>759</v>
          </cell>
          <cell r="D579" t="str">
            <v xml:space="preserve">BOMBA SUBMERSA PARA POCOS TUBULARES PROFUNDOS DIAMETRO DE 4 POLEGADAS, ELETRICA, TRIFASICA, POTENCIA 1,97 HP, 20 ESTAGIOS, BOCAL DE DESCARGA DIAMETRO DE UMA POLEGADA E MEIA, HM/Q = 18 M / 5,40 M3/H A 164 M / 0,80 M3/H                                                                                                                                                                                                                                                                                 </v>
          </cell>
          <cell r="E579" t="str">
            <v xml:space="preserve">UN    </v>
          </cell>
          <cell r="F579" t="str">
            <v>7.086,27</v>
          </cell>
          <cell r="G579" t="str">
            <v>7.086,27</v>
          </cell>
          <cell r="I579" t="str">
            <v>CR</v>
          </cell>
        </row>
        <row r="580">
          <cell r="A580" t="str">
            <v>SINAPI-I 761</v>
          </cell>
          <cell r="B580" t="str">
            <v>SINAPI-I</v>
          </cell>
          <cell r="C580">
            <v>761</v>
          </cell>
          <cell r="D580" t="str">
            <v xml:space="preserve">BOMBA SUBMERSA PARA POCOS TUBULARES PROFUNDOS DIAMETRO DE 4 POLEGADAS, ELETRICA, TRIFASICA, POTENCIA 5,42 HP, 15 ESTAGIOS, BOCAL DE DESCARGA DIAMETRO DE 2 POLEGADAS, HM/Q = 18 M / 18,10 M3/H A 121 M / 2,90 M3/H                                                                                                                                                                                                                                                                                        </v>
          </cell>
          <cell r="E580" t="str">
            <v xml:space="preserve">UN    </v>
          </cell>
          <cell r="F580" t="str">
            <v>12.011,83</v>
          </cell>
          <cell r="G580" t="str">
            <v>12.011,83</v>
          </cell>
          <cell r="I580" t="str">
            <v>CR</v>
          </cell>
        </row>
        <row r="581">
          <cell r="A581" t="str">
            <v>SINAPI-I 750</v>
          </cell>
          <cell r="B581" t="str">
            <v>SINAPI-I</v>
          </cell>
          <cell r="C581">
            <v>750</v>
          </cell>
          <cell r="D581" t="str">
            <v xml:space="preserve">BOMBA SUBMERSA PARA POCOS TUBULARES PROFUNDOS DIAMETRO DE 4 POLEGADAS, ELETRICA, TRIFASICA, POTENCIA 5,42 HP, 29 ESTAGIOS, BOCAL DE DESCARGA DE UMA POLEGADA E MEIA, HM/Q = 18 M / 8,10 M3/H A 201 M / 3,2 M3/H                                                                                                                                                                                                                                                                                           </v>
          </cell>
          <cell r="E581" t="str">
            <v xml:space="preserve">UN    </v>
          </cell>
          <cell r="F581" t="str">
            <v>11.404,28</v>
          </cell>
          <cell r="G581" t="str">
            <v>11.404,28</v>
          </cell>
          <cell r="I581" t="str">
            <v>CR</v>
          </cell>
        </row>
        <row r="582">
          <cell r="A582" t="str">
            <v>SINAPI-I 755</v>
          </cell>
          <cell r="B582" t="str">
            <v>SINAPI-I</v>
          </cell>
          <cell r="C582">
            <v>755</v>
          </cell>
          <cell r="D582" t="str">
            <v xml:space="preserve">BOMBA SUBMERSA PARA POCOS TUBULARES PROFUNDOS DIAMETRO DE 6 POLEGADAS, ELETRICA, TRIFASICA, POTENCIA 27,12 HP, 7 ESTAGIOS, BOCAL DE DESCARGA DIAMETRO DE 4 POLEGADAS, HM/Q = 13,9 M / 90 M3/H A 44,0 M / 25,0 M3/H                                                                                                                                                                                                                                                                                        </v>
          </cell>
          <cell r="E582" t="str">
            <v xml:space="preserve">UN    </v>
          </cell>
          <cell r="F582" t="str">
            <v>46.797,62</v>
          </cell>
          <cell r="G582" t="str">
            <v>46.797,62</v>
          </cell>
          <cell r="I582" t="str">
            <v>CR</v>
          </cell>
        </row>
        <row r="583">
          <cell r="A583" t="str">
            <v>SINAPI-I 749</v>
          </cell>
          <cell r="B583" t="str">
            <v>SINAPI-I</v>
          </cell>
          <cell r="C583">
            <v>749</v>
          </cell>
          <cell r="D583" t="str">
            <v xml:space="preserve">BOMBA SUBMERSA PARA POCOS TUBULARES PROFUNDOS DIAMETRO DE 6 POLEGADAS, ELETRICA, TRIFASICA, POTENCIA 3,45 HP, 5 ESTAGIOS, BOCAL DE DESCARGA DIAMETRO DE 2 POLEGADAS, HM/Q = 68,5 M / 6,12 M3/H A 39,5 M / 14,04 M3/H                                                                                                                                                                                                                                                                                      </v>
          </cell>
          <cell r="E583" t="str">
            <v xml:space="preserve">UN    </v>
          </cell>
          <cell r="F583" t="str">
            <v>17.211,30</v>
          </cell>
          <cell r="G583" t="str">
            <v>17.211,30</v>
          </cell>
          <cell r="I583" t="str">
            <v>CR</v>
          </cell>
        </row>
        <row r="584">
          <cell r="A584" t="str">
            <v>SINAPI-I 756</v>
          </cell>
          <cell r="B584" t="str">
            <v>SINAPI-I</v>
          </cell>
          <cell r="C584">
            <v>756</v>
          </cell>
          <cell r="D584" t="str">
            <v xml:space="preserve">BOMBA SUBMERSA PARA POCOS TUBULARES PROFUNDOS DIAMETRO DE 6 POLEGADAS, ELETRICA, TRIFASICA, POTENCIA 32 HP, 9 ESTAGIOS, BOCAL DE DESCARGA DIAMETRO DE 4 POLEGADAS, HM/Q = 114,0 M / 13,9 M3/H A 57,0 M / 25,0 M3/H                                                                                                                                                                                                                                                                                        </v>
          </cell>
          <cell r="E584" t="str">
            <v xml:space="preserve">UN    </v>
          </cell>
          <cell r="F584" t="str">
            <v>51.039,07</v>
          </cell>
          <cell r="G584" t="str">
            <v>51.039,07</v>
          </cell>
          <cell r="I584" t="str">
            <v>CR</v>
          </cell>
        </row>
        <row r="585">
          <cell r="A585" t="str">
            <v>SINAPI-I 10588</v>
          </cell>
          <cell r="B585" t="str">
            <v>SINAPI-I</v>
          </cell>
          <cell r="C585">
            <v>10588</v>
          </cell>
          <cell r="D585" t="str">
            <v xml:space="preserve">BOMBA SUBMERSIVEL, ELETRICA, TRIFASICA, POTENCIA 0,98 HP, DIAMETRO DO ROTOR 142 MM SEMIABERTO, BOCAL DE SAIDA DIAMETRO DE 2 POLEGADAS, HM/Q = 2 M / 32 M3/H A 8 M / 16 M3/H                                                                                                                                                                                                                                                                                                                               </v>
          </cell>
          <cell r="E585" t="str">
            <v xml:space="preserve">UN    </v>
          </cell>
          <cell r="F585" t="str">
            <v>5.116,46</v>
          </cell>
          <cell r="G585" t="str">
            <v>5.116,46</v>
          </cell>
          <cell r="I585" t="str">
            <v>CR</v>
          </cell>
        </row>
        <row r="586">
          <cell r="A586" t="str">
            <v>SINAPI-I 10592</v>
          </cell>
          <cell r="B586" t="str">
            <v>SINAPI-I</v>
          </cell>
          <cell r="C586">
            <v>10592</v>
          </cell>
          <cell r="D586" t="str">
            <v xml:space="preserve">BOMBA SUBMERSIVEL, ELETRICA, TRIFASICA, POTENCIA 0,99 HP, DIAMETRO ROTOR 98 MM SEMIABERTO, BOCAL DE SAIDA DIAMETRO 2 POLEGADAS, HM/Q = 2 M / 28,90 M3/H A 14 M / 7 M3/H                                                                                                                                                                                                                                                                                                                                   </v>
          </cell>
          <cell r="E586" t="str">
            <v xml:space="preserve">UN    </v>
          </cell>
          <cell r="F586" t="str">
            <v>6.180,00</v>
          </cell>
          <cell r="G586" t="str">
            <v>6.180,00</v>
          </cell>
          <cell r="I586" t="str">
            <v xml:space="preserve">C </v>
          </cell>
        </row>
        <row r="587">
          <cell r="A587" t="str">
            <v>SINAPI-I 10589</v>
          </cell>
          <cell r="B587" t="str">
            <v>SINAPI-I</v>
          </cell>
          <cell r="C587">
            <v>10589</v>
          </cell>
          <cell r="D587" t="str">
            <v xml:space="preserve">BOMBA SUBMERSIVEL, ELETRICA, TRIFASICA, POTENCIA 1,97 HP, DIAMETRO DO ROTOR 144 MM SEMIABERTO, BOCAL DE SAIDA DIAMETRO DE 2 POLEGADAS, HM/Q = 2 M / 26,8 M3/H A 28 M / 4,6 M3/H                                                                                                                                                                                                                                                                                                                           </v>
          </cell>
          <cell r="E587" t="str">
            <v xml:space="preserve">UN    </v>
          </cell>
          <cell r="F587" t="str">
            <v>8.302,44</v>
          </cell>
          <cell r="G587" t="str">
            <v>8.302,44</v>
          </cell>
          <cell r="I587" t="str">
            <v>CR</v>
          </cell>
        </row>
        <row r="588">
          <cell r="A588" t="str">
            <v>SINAPI-I 760</v>
          </cell>
          <cell r="B588" t="str">
            <v>SINAPI-I</v>
          </cell>
          <cell r="C588">
            <v>760</v>
          </cell>
          <cell r="D588" t="str">
            <v xml:space="preserve">BOMBA SUBMERSIVEL, ELETRICA, TRIFASICA, POTENCIA 13 HP, DIAMETRO DO ROTOR 170 MM, BOCAL DE SAIDA DIAMETRO DE 3 POLEGADAS, HM/Q = 11 M / 68,40 M3/H A 72 M / 3,6 M3/H                                                                                                                                                                                                                                                                                                                                      </v>
          </cell>
          <cell r="E588" t="str">
            <v xml:space="preserve">UN    </v>
          </cell>
          <cell r="F588" t="str">
            <v>46.350,00</v>
          </cell>
          <cell r="G588" t="str">
            <v>46.350,00</v>
          </cell>
          <cell r="I588" t="str">
            <v>CR</v>
          </cell>
        </row>
        <row r="589">
          <cell r="A589" t="str">
            <v>SINAPI-I 751</v>
          </cell>
          <cell r="B589" t="str">
            <v>SINAPI-I</v>
          </cell>
          <cell r="C589">
            <v>751</v>
          </cell>
          <cell r="D589" t="str">
            <v xml:space="preserve">BOMBA SUBMERSIVEL, ELETRICA, TRIFASICA, POTENCIA 2,96 HP, DIAMETRO DO ROTOR 144 MM SEMIABERTO, BOCAL DE SAIDA DIAMETRO DE DUAS POLEGADAS, HM/Q = 2 M / 38,8 M3/H A 28 M / 5 M3/H                                                                                                                                                                                                                                                                                                                          </v>
          </cell>
          <cell r="E589" t="str">
            <v xml:space="preserve">UN    </v>
          </cell>
          <cell r="F589" t="str">
            <v>7.300,12</v>
          </cell>
          <cell r="G589" t="str">
            <v>7.300,12</v>
          </cell>
          <cell r="I589" t="str">
            <v>CR</v>
          </cell>
        </row>
        <row r="590">
          <cell r="A590" t="str">
            <v>SINAPI-I 754</v>
          </cell>
          <cell r="B590" t="str">
            <v>SINAPI-I</v>
          </cell>
          <cell r="C590">
            <v>754</v>
          </cell>
          <cell r="D590" t="str">
            <v xml:space="preserve">BOMBA SUBMERSIVEL, ELETRICA, TRIFASICA, POTENCIA 3,75 HP, DIAMETRO DO ROTOR 90 MM SEMIABERTO, BOCAL DE SAIDA DIAMETRO DE 2 POLEGADAS, HM/Q = 5 M / 61,2 M3/H A 25,5 M / 3,6 M3/H                                                                                                                                                                                                                                                                                                                          </v>
          </cell>
          <cell r="E590" t="str">
            <v xml:space="preserve">UN    </v>
          </cell>
          <cell r="F590" t="str">
            <v>11.587,50</v>
          </cell>
          <cell r="G590" t="str">
            <v>11.587,50</v>
          </cell>
          <cell r="I590" t="str">
            <v>CR</v>
          </cell>
        </row>
        <row r="591">
          <cell r="A591" t="str">
            <v>SINAPI-I 757</v>
          </cell>
          <cell r="B591" t="str">
            <v>SINAPI-I</v>
          </cell>
          <cell r="C591">
            <v>757</v>
          </cell>
          <cell r="D591" t="str">
            <v xml:space="preserve">BOMBA SUBMERSIVEL, ELETRICA, TRIFASICA, POTENCIA 6 HP, DIAMETRO DO ROTOR 127 MM, BOCAL DE SAIDA DIAMETRO DE 3 POLEGADAS, HM/Q = 7 M / 66,90 M3/H A 26 M / 2,88 M3/H                                                                                                                                                                                                                                                                                                                                       </v>
          </cell>
          <cell r="E591" t="str">
            <v xml:space="preserve">UN    </v>
          </cell>
          <cell r="F591" t="str">
            <v>23.175,00</v>
          </cell>
          <cell r="G591" t="str">
            <v>23.175,00</v>
          </cell>
          <cell r="I591" t="str">
            <v>CR</v>
          </cell>
        </row>
        <row r="592">
          <cell r="A592" t="str">
            <v>SINAPI-I 44489</v>
          </cell>
          <cell r="B592" t="str">
            <v>SINAPI-I</v>
          </cell>
          <cell r="C592">
            <v>44489</v>
          </cell>
          <cell r="D592" t="str">
            <v xml:space="preserve">BOMBA TRIPLEX COM MOTOR A DIESEL, NACIONAL, DIAMETRO DE SUCCAO DE 2 1/2"                                                                                                                                                                                                                                                                                                                                                                                                                                  </v>
          </cell>
          <cell r="E592" t="str">
            <v xml:space="preserve">UN    </v>
          </cell>
          <cell r="F592" t="str">
            <v>288.029,93</v>
          </cell>
          <cell r="G592" t="str">
            <v>288.029,93</v>
          </cell>
          <cell r="I592" t="str">
            <v>CR</v>
          </cell>
        </row>
        <row r="593">
          <cell r="A593" t="str">
            <v>SINAPI-I 39917</v>
          </cell>
          <cell r="B593" t="str">
            <v>SINAPI-I</v>
          </cell>
          <cell r="C593">
            <v>39917</v>
          </cell>
          <cell r="D593" t="str">
            <v xml:space="preserve">BOMBA TRIPLEX, PARA INJECAO DE CALDA DE CIMENTO, VAZAO MAXIMA DE *100* LITROS/MINUTO, PRESSAO MAXIMA DE *70* BAR, POTENCIA DE 15 CV                                                                                                                                                                                                                                                                                                                                                                       </v>
          </cell>
          <cell r="E593" t="str">
            <v xml:space="preserve">UN    </v>
          </cell>
          <cell r="F593" t="str">
            <v>111.414,87</v>
          </cell>
          <cell r="G593" t="str">
            <v>111.414,87</v>
          </cell>
          <cell r="I593" t="str">
            <v>CR</v>
          </cell>
        </row>
        <row r="594">
          <cell r="A594" t="str">
            <v>SINAPI-I 38167</v>
          </cell>
          <cell r="B594" t="str">
            <v>SINAPI-I</v>
          </cell>
          <cell r="C594">
            <v>38167</v>
          </cell>
          <cell r="D594" t="str">
            <v xml:space="preserve">BORBOLETA PARA JANELA TIPO GUILHOTINA, EM ZAMAC CROMADO                                                                                                                                                                                                                                                                                                                                                                                                                                                   </v>
          </cell>
          <cell r="E594" t="str">
            <v xml:space="preserve">PAR   </v>
          </cell>
          <cell r="F594" t="str">
            <v>27,94</v>
          </cell>
          <cell r="G594" t="str">
            <v>27,94</v>
          </cell>
          <cell r="I594" t="str">
            <v>CR</v>
          </cell>
        </row>
        <row r="595">
          <cell r="A595" t="str">
            <v>SINAPI-I 36145</v>
          </cell>
          <cell r="B595" t="str">
            <v>SINAPI-I</v>
          </cell>
          <cell r="C595">
            <v>36145</v>
          </cell>
          <cell r="D595" t="str">
            <v xml:space="preserve">BOTA DE PVC PRETA, CANO MEDIO, SEM FORRO                                                                                                                                                                                                                                                                                                                                                                                                                                                                  </v>
          </cell>
          <cell r="E595" t="str">
            <v xml:space="preserve">PAR   </v>
          </cell>
          <cell r="F595" t="str">
            <v>38,88</v>
          </cell>
          <cell r="G595" t="str">
            <v>38,88</v>
          </cell>
          <cell r="I595" t="str">
            <v>CR</v>
          </cell>
        </row>
        <row r="596">
          <cell r="A596" t="str">
            <v>SINAPI-I 12893</v>
          </cell>
          <cell r="B596" t="str">
            <v>SINAPI-I</v>
          </cell>
          <cell r="C596">
            <v>12893</v>
          </cell>
          <cell r="D596" t="str">
            <v xml:space="preserve">BOTA DE SEGURANCA COM BIQUEIRA DE ACO E COLARINHO ACOLCHOADO                                                                                                                                                                                                                                                                                                                                                                                                                                              </v>
          </cell>
          <cell r="E596" t="str">
            <v xml:space="preserve">PAR   </v>
          </cell>
          <cell r="F596" t="str">
            <v>64,80</v>
          </cell>
          <cell r="G596" t="str">
            <v>64,80</v>
          </cell>
          <cell r="I596" t="str">
            <v>CR</v>
          </cell>
        </row>
        <row r="597">
          <cell r="A597" t="str">
            <v>SINAPI-I 11685</v>
          </cell>
          <cell r="B597" t="str">
            <v>SINAPI-I</v>
          </cell>
          <cell r="C597">
            <v>11685</v>
          </cell>
          <cell r="D597" t="str">
            <v xml:space="preserve">BRACO / CANO PARA CHUVEIRO ELETRICO, EM ALUMINIO, 30 CM X 1/2"                                                                                                                                                                                                                                                                                                                                                                                                                                            </v>
          </cell>
          <cell r="E597" t="str">
            <v xml:space="preserve">UN    </v>
          </cell>
          <cell r="F597" t="str">
            <v>39,43</v>
          </cell>
          <cell r="G597" t="str">
            <v>39,43</v>
          </cell>
          <cell r="I597" t="str">
            <v>CR</v>
          </cell>
        </row>
        <row r="598">
          <cell r="A598" t="str">
            <v>SINAPI-I 11680</v>
          </cell>
          <cell r="B598" t="str">
            <v>SINAPI-I</v>
          </cell>
          <cell r="C598">
            <v>11680</v>
          </cell>
          <cell r="D598" t="str">
            <v xml:space="preserve">BRACO OU HASTE COM CANOPLA PLASTICA, 1/2 ", PARA CHUVEIRO SIMPLES                                                                                                                                                                                                                                                                                                                                                                                                                                         </v>
          </cell>
          <cell r="E598" t="str">
            <v xml:space="preserve">UN    </v>
          </cell>
          <cell r="F598" t="str">
            <v>15,59</v>
          </cell>
          <cell r="G598" t="str">
            <v>15,59</v>
          </cell>
          <cell r="I598" t="str">
            <v>CR</v>
          </cell>
        </row>
        <row r="599">
          <cell r="A599" t="str">
            <v>SINAPI-I 11679</v>
          </cell>
          <cell r="B599" t="str">
            <v>SINAPI-I</v>
          </cell>
          <cell r="C599">
            <v>11679</v>
          </cell>
          <cell r="D599" t="str">
            <v xml:space="preserve">BRACO OU HASTE RETA COM CANOPLA PLASTICA, 1/2 ", PARA CHUVEIRO ELETRICO                                                                                                                                                                                                                                                                                                                                                                                                                                   </v>
          </cell>
          <cell r="E599" t="str">
            <v xml:space="preserve">UN    </v>
          </cell>
          <cell r="F599" t="str">
            <v>21,13</v>
          </cell>
          <cell r="G599" t="str">
            <v>21,13</v>
          </cell>
          <cell r="I599" t="str">
            <v>CR</v>
          </cell>
        </row>
        <row r="600">
          <cell r="A600" t="str">
            <v>SINAPI-I 2512</v>
          </cell>
          <cell r="B600" t="str">
            <v>SINAPI-I</v>
          </cell>
          <cell r="C600">
            <v>2512</v>
          </cell>
          <cell r="D600" t="str">
            <v xml:space="preserve">BRACO P/ LUMINARIA PUBLICA 1 X 1,50M ROMAGNOLE OU EQUIV                                                                                                                                                                                                                                                                                                                                                                                                                                                   </v>
          </cell>
          <cell r="E600" t="str">
            <v xml:space="preserve">UN    </v>
          </cell>
          <cell r="F600" t="str">
            <v>40,73</v>
          </cell>
          <cell r="G600" t="str">
            <v>40,73</v>
          </cell>
          <cell r="I600" t="str">
            <v>AS</v>
          </cell>
        </row>
        <row r="601">
          <cell r="A601" t="str">
            <v>SINAPI-I 4374</v>
          </cell>
          <cell r="B601" t="str">
            <v>SINAPI-I</v>
          </cell>
          <cell r="C601">
            <v>4374</v>
          </cell>
          <cell r="D601" t="str">
            <v xml:space="preserve">BUCHA DE NYLON SEM ABA S10                                                                                                                                                                                                                                                                                                                                                                                                                                                                                </v>
          </cell>
          <cell r="E601" t="str">
            <v xml:space="preserve">UN    </v>
          </cell>
          <cell r="F601" t="str">
            <v>0,40</v>
          </cell>
          <cell r="G601" t="str">
            <v>0,40</v>
          </cell>
          <cell r="I601" t="str">
            <v>CR</v>
          </cell>
        </row>
        <row r="602">
          <cell r="A602" t="str">
            <v>SINAPI-I 7568</v>
          </cell>
          <cell r="B602" t="str">
            <v>SINAPI-I</v>
          </cell>
          <cell r="C602">
            <v>7568</v>
          </cell>
          <cell r="D602" t="str">
            <v xml:space="preserve">BUCHA DE NYLON SEM ABA S10, COM PARAFUSO DE 6,10 X 65 MM EM ACO ZINCADO COM ROSCA SOBERBA, CABECA CHATA E FENDA PHILLIPS                                                                                                                                                                                                                                                                                                                                                                                  </v>
          </cell>
          <cell r="E602" t="str">
            <v xml:space="preserve">UN    </v>
          </cell>
          <cell r="F602" t="str">
            <v>0,67</v>
          </cell>
          <cell r="G602" t="str">
            <v>0,67</v>
          </cell>
          <cell r="I602" t="str">
            <v>CR</v>
          </cell>
        </row>
        <row r="603">
          <cell r="A603" t="str">
            <v>SINAPI-I 7584</v>
          </cell>
          <cell r="B603" t="str">
            <v>SINAPI-I</v>
          </cell>
          <cell r="C603">
            <v>7584</v>
          </cell>
          <cell r="D603" t="str">
            <v xml:space="preserve">BUCHA DE NYLON SEM ABA S12, COM PARAFUSO DE 5/16" X 80 MM EM ACO ZINCADO COM ROSCA SOBERBA E CABECA SEXTAVADA                                                                                                                                                                                                                                                                                                                                                                                             </v>
          </cell>
          <cell r="E603" t="str">
            <v xml:space="preserve">UN    </v>
          </cell>
          <cell r="F603" t="str">
            <v>1,02</v>
          </cell>
          <cell r="G603" t="str">
            <v>1,02</v>
          </cell>
          <cell r="I603" t="str">
            <v>CR</v>
          </cell>
        </row>
        <row r="604">
          <cell r="A604" t="str">
            <v>SINAPI-I 11945</v>
          </cell>
          <cell r="B604" t="str">
            <v>SINAPI-I</v>
          </cell>
          <cell r="C604">
            <v>11945</v>
          </cell>
          <cell r="D604" t="str">
            <v xml:space="preserve">BUCHA DE NYLON SEM ABA S4                                                                                                                                                                                                                                                                                                                                                                                                                                                                                 </v>
          </cell>
          <cell r="E604" t="str">
            <v xml:space="preserve">UN    </v>
          </cell>
          <cell r="F604" t="str">
            <v>0,06</v>
          </cell>
          <cell r="G604" t="str">
            <v>0,06</v>
          </cell>
          <cell r="I604" t="str">
            <v>CR</v>
          </cell>
        </row>
        <row r="605">
          <cell r="A605" t="str">
            <v>SINAPI-I 11946</v>
          </cell>
          <cell r="B605" t="str">
            <v>SINAPI-I</v>
          </cell>
          <cell r="C605">
            <v>11946</v>
          </cell>
          <cell r="D605" t="str">
            <v xml:space="preserve">BUCHA DE NYLON SEM ABA S5                                                                                                                                                                                                                                                                                                                                                                                                                                                                                 </v>
          </cell>
          <cell r="E605" t="str">
            <v xml:space="preserve">UN    </v>
          </cell>
          <cell r="F605" t="str">
            <v>0,07</v>
          </cell>
          <cell r="G605" t="str">
            <v>0,07</v>
          </cell>
          <cell r="I605" t="str">
            <v>CR</v>
          </cell>
        </row>
        <row r="606">
          <cell r="A606" t="str">
            <v>SINAPI-I 4375</v>
          </cell>
          <cell r="B606" t="str">
            <v>SINAPI-I</v>
          </cell>
          <cell r="C606">
            <v>4375</v>
          </cell>
          <cell r="D606" t="str">
            <v xml:space="preserve">BUCHA DE NYLON SEM ABA S6                                                                                                                                                                                                                                                                                                                                                                                                                                                                                 </v>
          </cell>
          <cell r="E606" t="str">
            <v xml:space="preserve">UN    </v>
          </cell>
          <cell r="F606" t="str">
            <v>0,11</v>
          </cell>
          <cell r="G606" t="str">
            <v>0,11</v>
          </cell>
          <cell r="I606" t="str">
            <v xml:space="preserve">C </v>
          </cell>
        </row>
        <row r="607">
          <cell r="A607" t="str">
            <v>SINAPI-I 11950</v>
          </cell>
          <cell r="B607" t="str">
            <v>SINAPI-I</v>
          </cell>
          <cell r="C607">
            <v>11950</v>
          </cell>
          <cell r="D607" t="str">
            <v xml:space="preserve">BUCHA DE NYLON SEM ABA S6, COM PARAFUSO DE 4,20 X 40 MM EM ACO ZINCADO COM ROSCA SOBERBA, CABECA CHATA E FENDA PHILLIPS                                                                                                                                                                                                                                                                                                                                                                                   </v>
          </cell>
          <cell r="E607" t="str">
            <v xml:space="preserve">UN    </v>
          </cell>
          <cell r="F607" t="str">
            <v>0,22</v>
          </cell>
          <cell r="G607" t="str">
            <v>0,22</v>
          </cell>
          <cell r="I607" t="str">
            <v>CR</v>
          </cell>
        </row>
        <row r="608">
          <cell r="A608" t="str">
            <v>SINAPI-I 4376</v>
          </cell>
          <cell r="B608" t="str">
            <v>SINAPI-I</v>
          </cell>
          <cell r="C608">
            <v>4376</v>
          </cell>
          <cell r="D608" t="str">
            <v xml:space="preserve">BUCHA DE NYLON SEM ABA S8                                                                                                                                                                                                                                                                                                                                                                                                                                                                                 </v>
          </cell>
          <cell r="E608" t="str">
            <v xml:space="preserve">UN    </v>
          </cell>
          <cell r="F608" t="str">
            <v>0,21</v>
          </cell>
          <cell r="G608" t="str">
            <v>0,21</v>
          </cell>
          <cell r="I608" t="str">
            <v>CR</v>
          </cell>
        </row>
        <row r="609">
          <cell r="A609" t="str">
            <v>SINAPI-I 7583</v>
          </cell>
          <cell r="B609" t="str">
            <v>SINAPI-I</v>
          </cell>
          <cell r="C609">
            <v>7583</v>
          </cell>
          <cell r="D609" t="str">
            <v xml:space="preserve">BUCHA DE NYLON SEM ABA S8, COM PARAFUSO DE 4,80 X 50 MM EM ACO ZINCADO COM ROSCA SOBERBA, CABECA CHATA E FENDA PHILLIPS                                                                                                                                                                                                                                                                                                                                                                                   </v>
          </cell>
          <cell r="E609" t="str">
            <v xml:space="preserve">UN    </v>
          </cell>
          <cell r="F609" t="str">
            <v>0,46</v>
          </cell>
          <cell r="G609" t="str">
            <v>0,46</v>
          </cell>
          <cell r="I609" t="str">
            <v>CR</v>
          </cell>
        </row>
        <row r="610">
          <cell r="A610" t="str">
            <v>SINAPI-I 4350</v>
          </cell>
          <cell r="B610" t="str">
            <v>SINAPI-I</v>
          </cell>
          <cell r="C610">
            <v>4350</v>
          </cell>
          <cell r="D610" t="str">
            <v xml:space="preserve">BUCHA DE NYLON, DIAMETRO DO FURO 8 MM, COMPRIMENTO 40 MM, COM PARAFUSO DE ROSCA SOBERBA, CABECA CHATA, FENDA SIMPLES, 4,8 X 50 MM                                                                                                                                                                                                                                                                                                                                                                         </v>
          </cell>
          <cell r="E610" t="str">
            <v xml:space="preserve">UN    </v>
          </cell>
          <cell r="F610" t="str">
            <v>0,87</v>
          </cell>
          <cell r="G610" t="str">
            <v>0,87</v>
          </cell>
          <cell r="I610" t="str">
            <v>CR</v>
          </cell>
        </row>
        <row r="611">
          <cell r="A611" t="str">
            <v>SINAPI-I 44400</v>
          </cell>
          <cell r="B611" t="str">
            <v>SINAPI-I</v>
          </cell>
          <cell r="C611">
            <v>44400</v>
          </cell>
          <cell r="D611" t="str">
            <v xml:space="preserve">BUCHA DE REDUCAO CPVC, SOLDAVEL, 54 X 28 MM, PARA AGUA QUENTE                                                                                                                                                                                                                                                                                                                                                                                                                                             </v>
          </cell>
          <cell r="E611" t="str">
            <v xml:space="preserve">UN    </v>
          </cell>
          <cell r="F611" t="str">
            <v>29,25</v>
          </cell>
          <cell r="G611" t="str">
            <v>29,25</v>
          </cell>
          <cell r="I611" t="str">
            <v>CR</v>
          </cell>
        </row>
        <row r="612">
          <cell r="A612" t="str">
            <v>SINAPI-I 39886</v>
          </cell>
          <cell r="B612" t="str">
            <v>SINAPI-I</v>
          </cell>
          <cell r="C612">
            <v>39886</v>
          </cell>
          <cell r="D612" t="str">
            <v xml:space="preserve">BUCHA DE REDUCAO DE COBRE (REF 600-2) SEM ANEL DE SOLDA, PONTA X BOLSA, 22 X 15 MM                                                                                                                                                                                                                                                                                                                                                                                                                        </v>
          </cell>
          <cell r="E612" t="str">
            <v xml:space="preserve">UN    </v>
          </cell>
          <cell r="F612" t="str">
            <v>5,62</v>
          </cell>
          <cell r="G612" t="str">
            <v>5,62</v>
          </cell>
          <cell r="I612" t="str">
            <v>AS</v>
          </cell>
        </row>
        <row r="613">
          <cell r="A613" t="str">
            <v>SINAPI-I 39887</v>
          </cell>
          <cell r="B613" t="str">
            <v>SINAPI-I</v>
          </cell>
          <cell r="C613">
            <v>39887</v>
          </cell>
          <cell r="D613" t="str">
            <v xml:space="preserve">BUCHA DE REDUCAO DE COBRE (REF 600-2) SEM ANEL DE SOLDA, PONTA X BOLSA, 28 X 22 MM                                                                                                                                                                                                                                                                                                                                                                                                                        </v>
          </cell>
          <cell r="E613" t="str">
            <v xml:space="preserve">UN    </v>
          </cell>
          <cell r="F613" t="str">
            <v>8,43</v>
          </cell>
          <cell r="G613" t="str">
            <v>8,43</v>
          </cell>
          <cell r="I613" t="str">
            <v>AS</v>
          </cell>
        </row>
        <row r="614">
          <cell r="A614" t="str">
            <v>SINAPI-I 39888</v>
          </cell>
          <cell r="B614" t="str">
            <v>SINAPI-I</v>
          </cell>
          <cell r="C614">
            <v>39888</v>
          </cell>
          <cell r="D614" t="str">
            <v xml:space="preserve">BUCHA DE REDUCAO DE COBRE (REF 600-2) SEM ANEL DE SOLDA, PONTA X BOLSA, 35 X 28 MM                                                                                                                                                                                                                                                                                                                                                                                                                        </v>
          </cell>
          <cell r="E614" t="str">
            <v xml:space="preserve">UN    </v>
          </cell>
          <cell r="F614" t="str">
            <v>19,27</v>
          </cell>
          <cell r="G614" t="str">
            <v>19,27</v>
          </cell>
          <cell r="I614" t="str">
            <v>AS</v>
          </cell>
        </row>
        <row r="615">
          <cell r="A615" t="str">
            <v>SINAPI-I 39890</v>
          </cell>
          <cell r="B615" t="str">
            <v>SINAPI-I</v>
          </cell>
          <cell r="C615">
            <v>39890</v>
          </cell>
          <cell r="D615" t="str">
            <v xml:space="preserve">BUCHA DE REDUCAO DE COBRE (REF 600-2) SEM ANEL DE SOLDA, PONTA X BOLSA, 42 X 35 MM                                                                                                                                                                                                                                                                                                                                                                                                                        </v>
          </cell>
          <cell r="E615" t="str">
            <v xml:space="preserve">UN    </v>
          </cell>
          <cell r="F615" t="str">
            <v>32,90</v>
          </cell>
          <cell r="G615" t="str">
            <v>32,90</v>
          </cell>
          <cell r="I615" t="str">
            <v>AS</v>
          </cell>
        </row>
        <row r="616">
          <cell r="A616" t="str">
            <v>SINAPI-I 39891</v>
          </cell>
          <cell r="B616" t="str">
            <v>SINAPI-I</v>
          </cell>
          <cell r="C616">
            <v>39891</v>
          </cell>
          <cell r="D616" t="str">
            <v xml:space="preserve">BUCHA DE REDUCAO DE COBRE (REF 600-2) SEM ANEL DE SOLDA, PONTA X BOLSA, 54 X 42 MM                                                                                                                                                                                                                                                                                                                                                                                                                        </v>
          </cell>
          <cell r="E616" t="str">
            <v xml:space="preserve">UN    </v>
          </cell>
          <cell r="F616" t="str">
            <v>46,38</v>
          </cell>
          <cell r="G616" t="str">
            <v>46,38</v>
          </cell>
          <cell r="I616" t="str">
            <v>AS</v>
          </cell>
        </row>
        <row r="617">
          <cell r="A617" t="str">
            <v>SINAPI-I 39892</v>
          </cell>
          <cell r="B617" t="str">
            <v>SINAPI-I</v>
          </cell>
          <cell r="C617">
            <v>39892</v>
          </cell>
          <cell r="D617" t="str">
            <v xml:space="preserve">BUCHA DE REDUCAO DE COBRE (REF 600-2) SEM ANEL DE SOLDA, PONTA X BOLSA, 66 X 54 MM                                                                                                                                                                                                                                                                                                                                                                                                                        </v>
          </cell>
          <cell r="E617" t="str">
            <v xml:space="preserve">UN    </v>
          </cell>
          <cell r="F617" t="str">
            <v>144,59</v>
          </cell>
          <cell r="G617" t="str">
            <v>144,59</v>
          </cell>
          <cell r="I617" t="str">
            <v>AS</v>
          </cell>
        </row>
        <row r="618">
          <cell r="A618" t="str">
            <v>SINAPI-I 790</v>
          </cell>
          <cell r="B618" t="str">
            <v>SINAPI-I</v>
          </cell>
          <cell r="C618">
            <v>790</v>
          </cell>
          <cell r="D618" t="str">
            <v xml:space="preserve">BUCHA DE REDUCAO DE FERRO GALVANIZADO, COM ROSCA BSP, DE 1 1/2" X 1 1/4"                                                                                                                                                                                                                                                                                                                                                                                                                                  </v>
          </cell>
          <cell r="E618" t="str">
            <v xml:space="preserve">UN    </v>
          </cell>
          <cell r="F618" t="str">
            <v>22,30</v>
          </cell>
          <cell r="G618" t="str">
            <v>22,30</v>
          </cell>
          <cell r="I618" t="str">
            <v>CR</v>
          </cell>
        </row>
        <row r="619">
          <cell r="A619" t="str">
            <v>SINAPI-I 766</v>
          </cell>
          <cell r="B619" t="str">
            <v>SINAPI-I</v>
          </cell>
          <cell r="C619">
            <v>766</v>
          </cell>
          <cell r="D619" t="str">
            <v xml:space="preserve">BUCHA DE REDUCAO DE FERRO GALVANIZADO, COM ROSCA BSP, DE 1 1/2" X 1/2"                                                                                                                                                                                                                                                                                                                                                                                                                                    </v>
          </cell>
          <cell r="E619" t="str">
            <v xml:space="preserve">UN    </v>
          </cell>
          <cell r="F619" t="str">
            <v>22,30</v>
          </cell>
          <cell r="G619" t="str">
            <v>22,30</v>
          </cell>
          <cell r="I619" t="str">
            <v>CR</v>
          </cell>
        </row>
        <row r="620">
          <cell r="A620" t="str">
            <v>SINAPI-I 791</v>
          </cell>
          <cell r="B620" t="str">
            <v>SINAPI-I</v>
          </cell>
          <cell r="C620">
            <v>791</v>
          </cell>
          <cell r="D620" t="str">
            <v xml:space="preserve">BUCHA DE REDUCAO DE FERRO GALVANIZADO, COM ROSCA BSP, DE 1 1/2" X 1"                                                                                                                                                                                                                                                                                                                                                                                                                                      </v>
          </cell>
          <cell r="E620" t="str">
            <v xml:space="preserve">UN    </v>
          </cell>
          <cell r="F620" t="str">
            <v>22,30</v>
          </cell>
          <cell r="G620" t="str">
            <v>22,30</v>
          </cell>
          <cell r="I620" t="str">
            <v>CR</v>
          </cell>
        </row>
        <row r="621">
          <cell r="A621" t="str">
            <v>SINAPI-I 767</v>
          </cell>
          <cell r="B621" t="str">
            <v>SINAPI-I</v>
          </cell>
          <cell r="C621">
            <v>767</v>
          </cell>
          <cell r="D621" t="str">
            <v xml:space="preserve">BUCHA DE REDUCAO DE FERRO GALVANIZADO, COM ROSCA BSP, DE 1 1/2" X 3/4"                                                                                                                                                                                                                                                                                                                                                                                                                                    </v>
          </cell>
          <cell r="E621" t="str">
            <v xml:space="preserve">UN    </v>
          </cell>
          <cell r="F621" t="str">
            <v>22,30</v>
          </cell>
          <cell r="G621" t="str">
            <v>22,30</v>
          </cell>
          <cell r="I621" t="str">
            <v>CR</v>
          </cell>
        </row>
        <row r="622">
          <cell r="A622" t="str">
            <v>SINAPI-I 768</v>
          </cell>
          <cell r="B622" t="str">
            <v>SINAPI-I</v>
          </cell>
          <cell r="C622">
            <v>768</v>
          </cell>
          <cell r="D622" t="str">
            <v xml:space="preserve">BUCHA DE REDUCAO DE FERRO GALVANIZADO, COM ROSCA BSP, DE 1 1/4" X 1/2"                                                                                                                                                                                                                                                                                                                                                                                                                                    </v>
          </cell>
          <cell r="E622" t="str">
            <v xml:space="preserve">UN    </v>
          </cell>
          <cell r="F622" t="str">
            <v>17,51</v>
          </cell>
          <cell r="G622" t="str">
            <v>17,51</v>
          </cell>
          <cell r="I622" t="str">
            <v>CR</v>
          </cell>
        </row>
        <row r="623">
          <cell r="A623" t="str">
            <v>SINAPI-I 789</v>
          </cell>
          <cell r="B623" t="str">
            <v>SINAPI-I</v>
          </cell>
          <cell r="C623">
            <v>789</v>
          </cell>
          <cell r="D623" t="str">
            <v xml:space="preserve">BUCHA DE REDUCAO DE FERRO GALVANIZADO, COM ROSCA BSP, DE 1 1/4" X 1"                                                                                                                                                                                                                                                                                                                                                                                                                                      </v>
          </cell>
          <cell r="E623" t="str">
            <v xml:space="preserve">UN    </v>
          </cell>
          <cell r="F623" t="str">
            <v>17,14</v>
          </cell>
          <cell r="G623" t="str">
            <v>17,14</v>
          </cell>
          <cell r="I623" t="str">
            <v>CR</v>
          </cell>
        </row>
        <row r="624">
          <cell r="A624" t="str">
            <v>SINAPI-I 769</v>
          </cell>
          <cell r="B624" t="str">
            <v>SINAPI-I</v>
          </cell>
          <cell r="C624">
            <v>769</v>
          </cell>
          <cell r="D624" t="str">
            <v xml:space="preserve">BUCHA DE REDUCAO DE FERRO GALVANIZADO, COM ROSCA BSP, DE 1 1/4" X 3/4"                                                                                                                                                                                                                                                                                                                                                                                                                                    </v>
          </cell>
          <cell r="E624" t="str">
            <v xml:space="preserve">UN    </v>
          </cell>
          <cell r="F624" t="str">
            <v>17,51</v>
          </cell>
          <cell r="G624" t="str">
            <v>17,51</v>
          </cell>
          <cell r="I624" t="str">
            <v>CR</v>
          </cell>
        </row>
        <row r="625">
          <cell r="A625" t="str">
            <v>SINAPI-I 770</v>
          </cell>
          <cell r="B625" t="str">
            <v>SINAPI-I</v>
          </cell>
          <cell r="C625">
            <v>770</v>
          </cell>
          <cell r="D625" t="str">
            <v xml:space="preserve">BUCHA DE REDUCAO DE FERRO GALVANIZADO, COM ROSCA BSP, DE 1/2" X 1/4"                                                                                                                                                                                                                                                                                                                                                                                                                                      </v>
          </cell>
          <cell r="E625" t="str">
            <v xml:space="preserve">UN    </v>
          </cell>
          <cell r="F625" t="str">
            <v>6,18</v>
          </cell>
          <cell r="G625" t="str">
            <v>6,18</v>
          </cell>
          <cell r="I625" t="str">
            <v>CR</v>
          </cell>
        </row>
        <row r="626">
          <cell r="A626" t="str">
            <v>SINAPI-I 12394</v>
          </cell>
          <cell r="B626" t="str">
            <v>SINAPI-I</v>
          </cell>
          <cell r="C626">
            <v>12394</v>
          </cell>
          <cell r="D626" t="str">
            <v xml:space="preserve">BUCHA DE REDUCAO DE FERRO GALVANIZADO, COM ROSCA BSP, DE 1/2" X 3/8"                                                                                                                                                                                                                                                                                                                                                                                                                                      </v>
          </cell>
          <cell r="E626" t="str">
            <v xml:space="preserve">UN    </v>
          </cell>
          <cell r="F626" t="str">
            <v>6,18</v>
          </cell>
          <cell r="G626" t="str">
            <v>6,18</v>
          </cell>
          <cell r="I626" t="str">
            <v>CR</v>
          </cell>
        </row>
        <row r="627">
          <cell r="A627" t="str">
            <v>SINAPI-I 764</v>
          </cell>
          <cell r="B627" t="str">
            <v>SINAPI-I</v>
          </cell>
          <cell r="C627">
            <v>764</v>
          </cell>
          <cell r="D627" t="str">
            <v xml:space="preserve">BUCHA DE REDUCAO DE FERRO GALVANIZADO, COM ROSCA BSP, DE 1" X 1/2"                                                                                                                                                                                                                                                                                                                                                                                                                                        </v>
          </cell>
          <cell r="E627" t="str">
            <v xml:space="preserve">UN    </v>
          </cell>
          <cell r="F627" t="str">
            <v>10,78</v>
          </cell>
          <cell r="G627" t="str">
            <v>10,78</v>
          </cell>
          <cell r="I627" t="str">
            <v xml:space="preserve">C </v>
          </cell>
        </row>
        <row r="628">
          <cell r="A628" t="str">
            <v>SINAPI-I 765</v>
          </cell>
          <cell r="B628" t="str">
            <v>SINAPI-I</v>
          </cell>
          <cell r="C628">
            <v>765</v>
          </cell>
          <cell r="D628" t="str">
            <v xml:space="preserve">BUCHA DE REDUCAO DE FERRO GALVANIZADO, COM ROSCA BSP, DE 1" X 3/4"                                                                                                                                                                                                                                                                                                                                                                                                                                        </v>
          </cell>
          <cell r="E628" t="str">
            <v xml:space="preserve">UN    </v>
          </cell>
          <cell r="F628" t="str">
            <v>10,78</v>
          </cell>
          <cell r="G628" t="str">
            <v>10,78</v>
          </cell>
          <cell r="I628" t="str">
            <v>CR</v>
          </cell>
        </row>
        <row r="629">
          <cell r="A629" t="str">
            <v>SINAPI-I 787</v>
          </cell>
          <cell r="B629" t="str">
            <v>SINAPI-I</v>
          </cell>
          <cell r="C629">
            <v>787</v>
          </cell>
          <cell r="D629" t="str">
            <v xml:space="preserve">BUCHA DE REDUCAO DE FERRO GALVANIZADO, COM ROSCA BSP, DE 2 1/2" X 1 1/2"                                                                                                                                                                                                                                                                                                                                                                                                                                  </v>
          </cell>
          <cell r="E629" t="str">
            <v xml:space="preserve">UN    </v>
          </cell>
          <cell r="F629" t="str">
            <v>48,15</v>
          </cell>
          <cell r="G629" t="str">
            <v>48,15</v>
          </cell>
          <cell r="I629" t="str">
            <v>CR</v>
          </cell>
        </row>
        <row r="630">
          <cell r="A630" t="str">
            <v>SINAPI-I 774</v>
          </cell>
          <cell r="B630" t="str">
            <v>SINAPI-I</v>
          </cell>
          <cell r="C630">
            <v>774</v>
          </cell>
          <cell r="D630" t="str">
            <v xml:space="preserve">BUCHA DE REDUCAO DE FERRO GALVANIZADO, COM ROSCA BSP, DE 2 1/2" X 1 1/4"                                                                                                                                                                                                                                                                                                                                                                                                                                  </v>
          </cell>
          <cell r="E630" t="str">
            <v xml:space="preserve">UN    </v>
          </cell>
          <cell r="F630" t="str">
            <v>48,15</v>
          </cell>
          <cell r="G630" t="str">
            <v>48,15</v>
          </cell>
          <cell r="I630" t="str">
            <v>CR</v>
          </cell>
        </row>
        <row r="631">
          <cell r="A631" t="str">
            <v>SINAPI-I 773</v>
          </cell>
          <cell r="B631" t="str">
            <v>SINAPI-I</v>
          </cell>
          <cell r="C631">
            <v>773</v>
          </cell>
          <cell r="D631" t="str">
            <v xml:space="preserve">BUCHA DE REDUCAO DE FERRO GALVANIZADO, COM ROSCA BSP, DE 2 1/2" X 1"                                                                                                                                                                                                                                                                                                                                                                                                                                      </v>
          </cell>
          <cell r="E631" t="str">
            <v xml:space="preserve">UN    </v>
          </cell>
          <cell r="F631" t="str">
            <v>48,15</v>
          </cell>
          <cell r="G631" t="str">
            <v>48,15</v>
          </cell>
          <cell r="I631" t="str">
            <v>CR</v>
          </cell>
        </row>
        <row r="632">
          <cell r="A632" t="str">
            <v>SINAPI-I 775</v>
          </cell>
          <cell r="B632" t="str">
            <v>SINAPI-I</v>
          </cell>
          <cell r="C632">
            <v>775</v>
          </cell>
          <cell r="D632" t="str">
            <v xml:space="preserve">BUCHA DE REDUCAO DE FERRO GALVANIZADO, COM ROSCA BSP, DE 2 1/2" X 2"                                                                                                                                                                                                                                                                                                                                                                                                                                      </v>
          </cell>
          <cell r="E632" t="str">
            <v xml:space="preserve">UN    </v>
          </cell>
          <cell r="F632" t="str">
            <v>48,15</v>
          </cell>
          <cell r="G632" t="str">
            <v>48,15</v>
          </cell>
          <cell r="I632" t="str">
            <v>CR</v>
          </cell>
        </row>
        <row r="633">
          <cell r="A633" t="str">
            <v>SINAPI-I 788</v>
          </cell>
          <cell r="B633" t="str">
            <v>SINAPI-I</v>
          </cell>
          <cell r="C633">
            <v>788</v>
          </cell>
          <cell r="D633" t="str">
            <v xml:space="preserve">BUCHA DE REDUCAO DE FERRO GALVANIZADO, COM ROSCA BSP, DE 2" X 1 1/2"                                                                                                                                                                                                                                                                                                                                                                                                                                      </v>
          </cell>
          <cell r="E633" t="str">
            <v xml:space="preserve">UN    </v>
          </cell>
          <cell r="F633" t="str">
            <v>29,93</v>
          </cell>
          <cell r="G633" t="str">
            <v>29,93</v>
          </cell>
          <cell r="I633" t="str">
            <v>CR</v>
          </cell>
        </row>
        <row r="634">
          <cell r="A634" t="str">
            <v>SINAPI-I 772</v>
          </cell>
          <cell r="B634" t="str">
            <v>SINAPI-I</v>
          </cell>
          <cell r="C634">
            <v>772</v>
          </cell>
          <cell r="D634" t="str">
            <v xml:space="preserve">BUCHA DE REDUCAO DE FERRO GALVANIZADO, COM ROSCA BSP, DE 2" X 1 1/4"                                                                                                                                                                                                                                                                                                                                                                                                                                      </v>
          </cell>
          <cell r="E634" t="str">
            <v xml:space="preserve">UN    </v>
          </cell>
          <cell r="F634" t="str">
            <v>29,93</v>
          </cell>
          <cell r="G634" t="str">
            <v>29,93</v>
          </cell>
          <cell r="I634" t="str">
            <v>CR</v>
          </cell>
        </row>
        <row r="635">
          <cell r="A635" t="str">
            <v>SINAPI-I 771</v>
          </cell>
          <cell r="B635" t="str">
            <v>SINAPI-I</v>
          </cell>
          <cell r="C635">
            <v>771</v>
          </cell>
          <cell r="D635" t="str">
            <v xml:space="preserve">BUCHA DE REDUCAO DE FERRO GALVANIZADO, COM ROSCA BSP, DE 2" X 1"                                                                                                                                                                                                                                                                                                                                                                                                                                          </v>
          </cell>
          <cell r="E635" t="str">
            <v xml:space="preserve">UN    </v>
          </cell>
          <cell r="F635" t="str">
            <v>29,93</v>
          </cell>
          <cell r="G635" t="str">
            <v>29,93</v>
          </cell>
          <cell r="I635" t="str">
            <v>CR</v>
          </cell>
        </row>
        <row r="636">
          <cell r="A636" t="str">
            <v>SINAPI-I 779</v>
          </cell>
          <cell r="B636" t="str">
            <v>SINAPI-I</v>
          </cell>
          <cell r="C636">
            <v>779</v>
          </cell>
          <cell r="D636" t="str">
            <v xml:space="preserve">BUCHA DE REDUCAO DE FERRO GALVANIZADO, COM ROSCA BSP, DE 3/4" X 1/2"                                                                                                                                                                                                                                                                                                                                                                                                                                      </v>
          </cell>
          <cell r="E636" t="str">
            <v xml:space="preserve">UN    </v>
          </cell>
          <cell r="F636" t="str">
            <v>7,44</v>
          </cell>
          <cell r="G636" t="str">
            <v>7,44</v>
          </cell>
          <cell r="I636" t="str">
            <v>CR</v>
          </cell>
        </row>
        <row r="637">
          <cell r="A637" t="str">
            <v>SINAPI-I 776</v>
          </cell>
          <cell r="B637" t="str">
            <v>SINAPI-I</v>
          </cell>
          <cell r="C637">
            <v>776</v>
          </cell>
          <cell r="D637" t="str">
            <v xml:space="preserve">BUCHA DE REDUCAO DE FERRO GALVANIZADO, COM ROSCA BSP, DE 3" X 1 1/2"                                                                                                                                                                                                                                                                                                                                                                                                                                      </v>
          </cell>
          <cell r="E637" t="str">
            <v xml:space="preserve">UN    </v>
          </cell>
          <cell r="F637" t="str">
            <v>70,99</v>
          </cell>
          <cell r="G637" t="str">
            <v>70,99</v>
          </cell>
          <cell r="I637" t="str">
            <v>CR</v>
          </cell>
        </row>
        <row r="638">
          <cell r="A638" t="str">
            <v>SINAPI-I 777</v>
          </cell>
          <cell r="B638" t="str">
            <v>SINAPI-I</v>
          </cell>
          <cell r="C638">
            <v>777</v>
          </cell>
          <cell r="D638" t="str">
            <v xml:space="preserve">BUCHA DE REDUCAO DE FERRO GALVANIZADO, COM ROSCA BSP, DE 3" X 1 1/4"                                                                                                                                                                                                                                                                                                                                                                                                                                      </v>
          </cell>
          <cell r="E638" t="str">
            <v xml:space="preserve">UN    </v>
          </cell>
          <cell r="F638" t="str">
            <v>69,01</v>
          </cell>
          <cell r="G638" t="str">
            <v>69,01</v>
          </cell>
          <cell r="I638" t="str">
            <v>CR</v>
          </cell>
        </row>
        <row r="639">
          <cell r="A639" t="str">
            <v>SINAPI-I 780</v>
          </cell>
          <cell r="B639" t="str">
            <v>SINAPI-I</v>
          </cell>
          <cell r="C639">
            <v>780</v>
          </cell>
          <cell r="D639" t="str">
            <v xml:space="preserve">BUCHA DE REDUCAO DE FERRO GALVANIZADO, COM ROSCA BSP, DE 3" X 2 1/2"                                                                                                                                                                                                                                                                                                                                                                                                                                      </v>
          </cell>
          <cell r="E639" t="str">
            <v xml:space="preserve">UN    </v>
          </cell>
          <cell r="F639" t="str">
            <v>69,35</v>
          </cell>
          <cell r="G639" t="str">
            <v>69,35</v>
          </cell>
          <cell r="I639" t="str">
            <v>CR</v>
          </cell>
        </row>
        <row r="640">
          <cell r="A640" t="str">
            <v>SINAPI-I 778</v>
          </cell>
          <cell r="B640" t="str">
            <v>SINAPI-I</v>
          </cell>
          <cell r="C640">
            <v>778</v>
          </cell>
          <cell r="D640" t="str">
            <v xml:space="preserve">BUCHA DE REDUCAO DE FERRO GALVANIZADO, COM ROSCA BSP, DE 3" X 2"                                                                                                                                                                                                                                                                                                                                                                                                                                          </v>
          </cell>
          <cell r="E640" t="str">
            <v xml:space="preserve">UN    </v>
          </cell>
          <cell r="F640" t="str">
            <v>70,99</v>
          </cell>
          <cell r="G640" t="str">
            <v>70,99</v>
          </cell>
          <cell r="I640" t="str">
            <v>CR</v>
          </cell>
        </row>
        <row r="641">
          <cell r="A641" t="str">
            <v>SINAPI-I 781</v>
          </cell>
          <cell r="B641" t="str">
            <v>SINAPI-I</v>
          </cell>
          <cell r="C641">
            <v>781</v>
          </cell>
          <cell r="D641" t="str">
            <v xml:space="preserve">BUCHA DE REDUCAO DE FERRO GALVANIZADO, COM ROSCA BSP, DE 4" X 2 1/2"                                                                                                                                                                                                                                                                                                                                                                                                                                      </v>
          </cell>
          <cell r="E641" t="str">
            <v xml:space="preserve">UN    </v>
          </cell>
          <cell r="F641" t="str">
            <v>131,15</v>
          </cell>
          <cell r="G641" t="str">
            <v>131,15</v>
          </cell>
          <cell r="I641" t="str">
            <v>CR</v>
          </cell>
        </row>
        <row r="642">
          <cell r="A642" t="str">
            <v>SINAPI-I 786</v>
          </cell>
          <cell r="B642" t="str">
            <v>SINAPI-I</v>
          </cell>
          <cell r="C642">
            <v>786</v>
          </cell>
          <cell r="D642" t="str">
            <v xml:space="preserve">BUCHA DE REDUCAO DE FERRO GALVANIZADO, COM ROSCA BSP, DE 4" X 2"                                                                                                                                                                                                                                                                                                                                                                                                                                          </v>
          </cell>
          <cell r="E642" t="str">
            <v xml:space="preserve">UN    </v>
          </cell>
          <cell r="F642" t="str">
            <v>131,15</v>
          </cell>
          <cell r="G642" t="str">
            <v>131,15</v>
          </cell>
          <cell r="I642" t="str">
            <v>CR</v>
          </cell>
        </row>
        <row r="643">
          <cell r="A643" t="str">
            <v>SINAPI-I 782</v>
          </cell>
          <cell r="B643" t="str">
            <v>SINAPI-I</v>
          </cell>
          <cell r="C643">
            <v>782</v>
          </cell>
          <cell r="D643" t="str">
            <v xml:space="preserve">BUCHA DE REDUCAO DE FERRO GALVANIZADO, COM ROSCA BSP, DE 4" X 3"                                                                                                                                                                                                                                                                                                                                                                                                                                          </v>
          </cell>
          <cell r="E643" t="str">
            <v xml:space="preserve">UN    </v>
          </cell>
          <cell r="F643" t="str">
            <v>131,15</v>
          </cell>
          <cell r="G643" t="str">
            <v>131,15</v>
          </cell>
          <cell r="I643" t="str">
            <v>CR</v>
          </cell>
        </row>
        <row r="644">
          <cell r="A644" t="str">
            <v>SINAPI-I 783</v>
          </cell>
          <cell r="B644" t="str">
            <v>SINAPI-I</v>
          </cell>
          <cell r="C644">
            <v>783</v>
          </cell>
          <cell r="D644" t="str">
            <v xml:space="preserve">BUCHA DE REDUCAO DE FERRO GALVANIZADO, COM ROSCA BSP, DE 5" X 4"                                                                                                                                                                                                                                                                                                                                                                                                                                          </v>
          </cell>
          <cell r="E644" t="str">
            <v xml:space="preserve">UN    </v>
          </cell>
          <cell r="F644" t="str">
            <v>358,96</v>
          </cell>
          <cell r="G644" t="str">
            <v>358,96</v>
          </cell>
          <cell r="I644" t="str">
            <v>CR</v>
          </cell>
        </row>
        <row r="645">
          <cell r="A645" t="str">
            <v>SINAPI-I 785</v>
          </cell>
          <cell r="B645" t="str">
            <v>SINAPI-I</v>
          </cell>
          <cell r="C645">
            <v>785</v>
          </cell>
          <cell r="D645" t="str">
            <v xml:space="preserve">BUCHA DE REDUCAO DE FERRO GALVANIZADO, COM ROSCA BSP, DE 6" X 4"                                                                                                                                                                                                                                                                                                                                                                                                                                          </v>
          </cell>
          <cell r="E645" t="str">
            <v xml:space="preserve">UN    </v>
          </cell>
          <cell r="F645" t="str">
            <v>379,27</v>
          </cell>
          <cell r="G645" t="str">
            <v>379,27</v>
          </cell>
          <cell r="I645" t="str">
            <v>CR</v>
          </cell>
        </row>
        <row r="646">
          <cell r="A646" t="str">
            <v>SINAPI-I 784</v>
          </cell>
          <cell r="B646" t="str">
            <v>SINAPI-I</v>
          </cell>
          <cell r="C646">
            <v>784</v>
          </cell>
          <cell r="D646" t="str">
            <v xml:space="preserve">BUCHA DE REDUCAO DE FERRO GALVANIZADO, COM ROSCA BSP, DE 6" X 5"                                                                                                                                                                                                                                                                                                                                                                                                                                          </v>
          </cell>
          <cell r="E646" t="str">
            <v xml:space="preserve">UN    </v>
          </cell>
          <cell r="F646" t="str">
            <v>406,87</v>
          </cell>
          <cell r="G646" t="str">
            <v>406,87</v>
          </cell>
          <cell r="I646" t="str">
            <v>CR</v>
          </cell>
        </row>
        <row r="647">
          <cell r="A647" t="str">
            <v>SINAPI-I 828</v>
          </cell>
          <cell r="B647" t="str">
            <v>SINAPI-I</v>
          </cell>
          <cell r="C647">
            <v>828</v>
          </cell>
          <cell r="D647" t="str">
            <v xml:space="preserve">BUCHA DE REDUCAO DE PVC, SOLDAVEL, CURTA, COM 25 X 20 MM, PARA AGUA FRIA PREDIAL                                                                                                                                                                                                                                                                                                                                                                                                                          </v>
          </cell>
          <cell r="E647" t="str">
            <v xml:space="preserve">UN    </v>
          </cell>
          <cell r="F647" t="str">
            <v>0,56</v>
          </cell>
          <cell r="G647" t="str">
            <v>0,56</v>
          </cell>
          <cell r="I647" t="str">
            <v>CR</v>
          </cell>
        </row>
        <row r="648">
          <cell r="A648" t="str">
            <v>SINAPI-I 829</v>
          </cell>
          <cell r="B648" t="str">
            <v>SINAPI-I</v>
          </cell>
          <cell r="C648">
            <v>829</v>
          </cell>
          <cell r="D648" t="str">
            <v xml:space="preserve">BUCHA DE REDUCAO DE PVC, SOLDAVEL, CURTA, COM 32 X 25 MM, PARA AGUA FRIA PREDIAL                                                                                                                                                                                                                                                                                                                                                                                                                          </v>
          </cell>
          <cell r="E648" t="str">
            <v xml:space="preserve">UN    </v>
          </cell>
          <cell r="F648" t="str">
            <v>0,90</v>
          </cell>
          <cell r="G648" t="str">
            <v>0,90</v>
          </cell>
          <cell r="I648" t="str">
            <v>CR</v>
          </cell>
        </row>
        <row r="649">
          <cell r="A649" t="str">
            <v>SINAPI-I 812</v>
          </cell>
          <cell r="B649" t="str">
            <v>SINAPI-I</v>
          </cell>
          <cell r="C649">
            <v>812</v>
          </cell>
          <cell r="D649" t="str">
            <v xml:space="preserve">BUCHA DE REDUCAO DE PVC, SOLDAVEL, CURTA, COM 40 X 32 MM, PARA AGUA FRIA PREDIAL                                                                                                                                                                                                                                                                                                                                                                                                                          </v>
          </cell>
          <cell r="E649" t="str">
            <v xml:space="preserve">UN    </v>
          </cell>
          <cell r="F649" t="str">
            <v>1,99</v>
          </cell>
          <cell r="G649" t="str">
            <v>1,99</v>
          </cell>
          <cell r="I649" t="str">
            <v>CR</v>
          </cell>
        </row>
        <row r="650">
          <cell r="A650" t="str">
            <v>SINAPI-I 819</v>
          </cell>
          <cell r="B650" t="str">
            <v>SINAPI-I</v>
          </cell>
          <cell r="C650">
            <v>819</v>
          </cell>
          <cell r="D650" t="str">
            <v xml:space="preserve">BUCHA DE REDUCAO DE PVC, SOLDAVEL, CURTA, COM 50 X 40 MM, PARA AGUA FRIA PREDIAL                                                                                                                                                                                                                                                                                                                                                                                                                          </v>
          </cell>
          <cell r="E650" t="str">
            <v xml:space="preserve">UN    </v>
          </cell>
          <cell r="F650" t="str">
            <v>3,45</v>
          </cell>
          <cell r="G650" t="str">
            <v>3,45</v>
          </cell>
          <cell r="I650" t="str">
            <v>CR</v>
          </cell>
        </row>
        <row r="651">
          <cell r="A651" t="str">
            <v>SINAPI-I 818</v>
          </cell>
          <cell r="B651" t="str">
            <v>SINAPI-I</v>
          </cell>
          <cell r="C651">
            <v>818</v>
          </cell>
          <cell r="D651" t="str">
            <v xml:space="preserve">BUCHA DE REDUCAO DE PVC, SOLDAVEL, CURTA, COM 60 X 50 MM, PARA AGUA FRIA PREDIAL                                                                                                                                                                                                                                                                                                                                                                                                                          </v>
          </cell>
          <cell r="E651" t="str">
            <v xml:space="preserve">UN    </v>
          </cell>
          <cell r="F651" t="str">
            <v>6,45</v>
          </cell>
          <cell r="G651" t="str">
            <v>6,45</v>
          </cell>
          <cell r="I651" t="str">
            <v>CR</v>
          </cell>
        </row>
        <row r="652">
          <cell r="A652" t="str">
            <v>SINAPI-I 832</v>
          </cell>
          <cell r="B652" t="str">
            <v>SINAPI-I</v>
          </cell>
          <cell r="C652">
            <v>832</v>
          </cell>
          <cell r="D652" t="str">
            <v xml:space="preserve">BUCHA DE REDUCAO DE PVC, SOLDAVEL, LONGA, COM 32 X 20 MM, PARA AGUA FRIA PREDIAL                                                                                                                                                                                                                                                                                                                                                                                                                          </v>
          </cell>
          <cell r="E652" t="str">
            <v xml:space="preserve">UN    </v>
          </cell>
          <cell r="F652" t="str">
            <v>2,66</v>
          </cell>
          <cell r="G652" t="str">
            <v>2,66</v>
          </cell>
          <cell r="I652" t="str">
            <v>CR</v>
          </cell>
        </row>
        <row r="653">
          <cell r="A653" t="str">
            <v>SINAPI-I 834</v>
          </cell>
          <cell r="B653" t="str">
            <v>SINAPI-I</v>
          </cell>
          <cell r="C653">
            <v>834</v>
          </cell>
          <cell r="D653" t="str">
            <v xml:space="preserve">BUCHA DE REDUCAO DE PVC, SOLDAVEL, LONGA, COM 40 X 25 MM, PARA AGUA FRIA PREDIAL                                                                                                                                                                                                                                                                                                                                                                                                                          </v>
          </cell>
          <cell r="E653" t="str">
            <v xml:space="preserve">UN    </v>
          </cell>
          <cell r="F653" t="str">
            <v>3,45</v>
          </cell>
          <cell r="G653" t="str">
            <v>3,45</v>
          </cell>
          <cell r="I653" t="str">
            <v>CR</v>
          </cell>
        </row>
        <row r="654">
          <cell r="A654" t="str">
            <v>SINAPI-I 813</v>
          </cell>
          <cell r="B654" t="str">
            <v>SINAPI-I</v>
          </cell>
          <cell r="C654">
            <v>813</v>
          </cell>
          <cell r="D654" t="str">
            <v xml:space="preserve">BUCHA DE REDUCAO DE PVC, SOLDAVEL, LONGA, COM 50 X 25 MM, PARA AGUA FRIA PREDIAL                                                                                                                                                                                                                                                                                                                                                                                                                          </v>
          </cell>
          <cell r="E654" t="str">
            <v xml:space="preserve">UN    </v>
          </cell>
          <cell r="F654" t="str">
            <v>4,01</v>
          </cell>
          <cell r="G654" t="str">
            <v>4,01</v>
          </cell>
          <cell r="I654" t="str">
            <v>CR</v>
          </cell>
        </row>
        <row r="655">
          <cell r="A655" t="str">
            <v>SINAPI-I 820</v>
          </cell>
          <cell r="B655" t="str">
            <v>SINAPI-I</v>
          </cell>
          <cell r="C655">
            <v>820</v>
          </cell>
          <cell r="D655" t="str">
            <v xml:space="preserve">BUCHA DE REDUCAO DE PVC, SOLDAVEL, LONGA, COM 50 X 32 MM, PARA AGUA FRIA PREDIAL                                                                                                                                                                                                                                                                                                                                                                                                                          </v>
          </cell>
          <cell r="E655" t="str">
            <v xml:space="preserve">UN    </v>
          </cell>
          <cell r="F655" t="str">
            <v>5,40</v>
          </cell>
          <cell r="G655" t="str">
            <v>5,40</v>
          </cell>
          <cell r="I655" t="str">
            <v>CR</v>
          </cell>
        </row>
        <row r="656">
          <cell r="A656" t="str">
            <v>SINAPI-I 816</v>
          </cell>
          <cell r="B656" t="str">
            <v>SINAPI-I</v>
          </cell>
          <cell r="C656">
            <v>816</v>
          </cell>
          <cell r="D656" t="str">
            <v xml:space="preserve">BUCHA DE REDUCAO DE PVC, SOLDAVEL, LONGA, COM 60 X 25 MM, PARA AGUA FRIA PREDIAL                                                                                                                                                                                                                                                                                                                                                                                                                          </v>
          </cell>
          <cell r="E656" t="str">
            <v xml:space="preserve">UN    </v>
          </cell>
          <cell r="F656" t="str">
            <v>9,63</v>
          </cell>
          <cell r="G656" t="str">
            <v>9,63</v>
          </cell>
          <cell r="I656" t="str">
            <v>CR</v>
          </cell>
        </row>
        <row r="657">
          <cell r="A657" t="str">
            <v>SINAPI-I 814</v>
          </cell>
          <cell r="B657" t="str">
            <v>SINAPI-I</v>
          </cell>
          <cell r="C657">
            <v>814</v>
          </cell>
          <cell r="D657" t="str">
            <v xml:space="preserve">BUCHA DE REDUCAO DE PVC, SOLDAVEL, LONGA, COM 60 X 32 MM, PARA AGUA FRIA PREDIAL                                                                                                                                                                                                                                                                                                                                                                                                                          </v>
          </cell>
          <cell r="E657" t="str">
            <v xml:space="preserve">UN    </v>
          </cell>
          <cell r="F657" t="str">
            <v>11,96</v>
          </cell>
          <cell r="G657" t="str">
            <v>11,96</v>
          </cell>
          <cell r="I657" t="str">
            <v>CR</v>
          </cell>
        </row>
        <row r="658">
          <cell r="A658" t="str">
            <v>SINAPI-I 822</v>
          </cell>
          <cell r="B658" t="str">
            <v>SINAPI-I</v>
          </cell>
          <cell r="C658">
            <v>822</v>
          </cell>
          <cell r="D658" t="str">
            <v xml:space="preserve">BUCHA DE REDUCAO DE PVC, SOLDAVEL, LONGA, COM 60 X 50 MM, PARA AGUA FRIA PREDIAL                                                                                                                                                                                                                                                                                                                                                                                                                          </v>
          </cell>
          <cell r="E658" t="str">
            <v xml:space="preserve">UN    </v>
          </cell>
          <cell r="F658" t="str">
            <v>15,61</v>
          </cell>
          <cell r="G658" t="str">
            <v>15,61</v>
          </cell>
          <cell r="I658" t="str">
            <v>CR</v>
          </cell>
        </row>
        <row r="659">
          <cell r="A659" t="str">
            <v>SINAPI-I 821</v>
          </cell>
          <cell r="B659" t="str">
            <v>SINAPI-I</v>
          </cell>
          <cell r="C659">
            <v>821</v>
          </cell>
          <cell r="D659" t="str">
            <v xml:space="preserve">BUCHA DE REDUCAO DE PVC, SOLDAVEL, LONGA, COM 75 X 50 MM, PARA AGUA FRIA PREDIAL                                                                                                                                                                                                                                                                                                                                                                                                                          </v>
          </cell>
          <cell r="E659" t="str">
            <v xml:space="preserve">UN    </v>
          </cell>
          <cell r="F659" t="str">
            <v>17,86</v>
          </cell>
          <cell r="G659" t="str">
            <v>17,86</v>
          </cell>
          <cell r="I659" t="str">
            <v>CR</v>
          </cell>
        </row>
        <row r="660">
          <cell r="A660" t="str">
            <v>SINAPI-I 20086</v>
          </cell>
          <cell r="B660" t="str">
            <v>SINAPI-I</v>
          </cell>
          <cell r="C660">
            <v>20086</v>
          </cell>
          <cell r="D660" t="str">
            <v xml:space="preserve">BUCHA DE REDUCAO DE PVC, SOLDAVEL, LONGA, 50 X 40 MM, PARA ESGOTO PREDIAL                                                                                                                                                                                                                                                                                                                                                                                                                                 </v>
          </cell>
          <cell r="E660" t="str">
            <v xml:space="preserve">UN    </v>
          </cell>
          <cell r="F660" t="str">
            <v>3,10</v>
          </cell>
          <cell r="G660" t="str">
            <v>3,10</v>
          </cell>
          <cell r="I660" t="str">
            <v>CR</v>
          </cell>
        </row>
        <row r="661">
          <cell r="A661" t="str">
            <v>SINAPI-I 39191</v>
          </cell>
          <cell r="B661" t="str">
            <v>SINAPI-I</v>
          </cell>
          <cell r="C661">
            <v>39191</v>
          </cell>
          <cell r="D661" t="str">
            <v xml:space="preserve">BUCHA DE REDUCAO EM ALUMINIO, COM ROSCA, DE 1 1/2" X 1 1/4", PARA ELETRODUTO                                                                                                                                                                                                                                                                                                                                                                                                                              </v>
          </cell>
          <cell r="E661" t="str">
            <v xml:space="preserve">UN    </v>
          </cell>
          <cell r="F661" t="str">
            <v>23,34</v>
          </cell>
          <cell r="G661" t="str">
            <v>23,34</v>
          </cell>
          <cell r="I661" t="str">
            <v>CR</v>
          </cell>
        </row>
        <row r="662">
          <cell r="A662" t="str">
            <v>SINAPI-I 39190</v>
          </cell>
          <cell r="B662" t="str">
            <v>SINAPI-I</v>
          </cell>
          <cell r="C662">
            <v>39190</v>
          </cell>
          <cell r="D662" t="str">
            <v xml:space="preserve">BUCHA DE REDUCAO EM ALUMINIO, COM ROSCA, DE 1 1/2" X 1", PARA ELETRODUTO                                                                                                                                                                                                                                                                                                                                                                                                                                  </v>
          </cell>
          <cell r="E662" t="str">
            <v xml:space="preserve">UN    </v>
          </cell>
          <cell r="F662" t="str">
            <v>24,38</v>
          </cell>
          <cell r="G662" t="str">
            <v>24,38</v>
          </cell>
          <cell r="I662" t="str">
            <v>CR</v>
          </cell>
        </row>
        <row r="663">
          <cell r="A663" t="str">
            <v>SINAPI-I 39189</v>
          </cell>
          <cell r="B663" t="str">
            <v>SINAPI-I</v>
          </cell>
          <cell r="C663">
            <v>39189</v>
          </cell>
          <cell r="D663" t="str">
            <v xml:space="preserve">BUCHA DE REDUCAO EM ALUMINIO, COM ROSCA, DE 1 1/2" X 3/4", PARA ELETRODUTO                                                                                                                                                                                                                                                                                                                                                                                                                                </v>
          </cell>
          <cell r="E663" t="str">
            <v xml:space="preserve">UN    </v>
          </cell>
          <cell r="F663" t="str">
            <v>25,80</v>
          </cell>
          <cell r="G663" t="str">
            <v>25,80</v>
          </cell>
          <cell r="I663" t="str">
            <v>CR</v>
          </cell>
        </row>
        <row r="664">
          <cell r="A664" t="str">
            <v>SINAPI-I 39186</v>
          </cell>
          <cell r="B664" t="str">
            <v>SINAPI-I</v>
          </cell>
          <cell r="C664">
            <v>39186</v>
          </cell>
          <cell r="D664" t="str">
            <v xml:space="preserve">BUCHA DE REDUCAO EM ALUMINIO, COM ROSCA, DE 1 1/4" X 1/2", PARA ELETRODUTO                                                                                                                                                                                                                                                                                                                                                                                                                                </v>
          </cell>
          <cell r="E664" t="str">
            <v xml:space="preserve">UN    </v>
          </cell>
          <cell r="F664" t="str">
            <v>23,09</v>
          </cell>
          <cell r="G664" t="str">
            <v>23,09</v>
          </cell>
          <cell r="I664" t="str">
            <v>CR</v>
          </cell>
        </row>
        <row r="665">
          <cell r="A665" t="str">
            <v>SINAPI-I 39188</v>
          </cell>
          <cell r="B665" t="str">
            <v>SINAPI-I</v>
          </cell>
          <cell r="C665">
            <v>39188</v>
          </cell>
          <cell r="D665" t="str">
            <v xml:space="preserve">BUCHA DE REDUCAO EM ALUMINIO, COM ROSCA, DE 1 1/4" X 1", PARA ELETRODUTO                                                                                                                                                                                                                                                                                                                                                                                                                                  </v>
          </cell>
          <cell r="E665" t="str">
            <v xml:space="preserve">UN    </v>
          </cell>
          <cell r="F665" t="str">
            <v>19,00</v>
          </cell>
          <cell r="G665" t="str">
            <v>19,00</v>
          </cell>
          <cell r="I665" t="str">
            <v>CR</v>
          </cell>
        </row>
        <row r="666">
          <cell r="A666" t="str">
            <v>SINAPI-I 39187</v>
          </cell>
          <cell r="B666" t="str">
            <v>SINAPI-I</v>
          </cell>
          <cell r="C666">
            <v>39187</v>
          </cell>
          <cell r="D666" t="str">
            <v xml:space="preserve">BUCHA DE REDUCAO EM ALUMINIO, COM ROSCA, DE 1 1/4" X 3/4", PARA ELETRODUTO                                                                                                                                                                                                                                                                                                                                                                                                                                </v>
          </cell>
          <cell r="E666" t="str">
            <v xml:space="preserve">UN    </v>
          </cell>
          <cell r="F666" t="str">
            <v>19,91</v>
          </cell>
          <cell r="G666" t="str">
            <v>19,91</v>
          </cell>
          <cell r="I666" t="str">
            <v>CR</v>
          </cell>
        </row>
        <row r="667">
          <cell r="A667" t="str">
            <v>SINAPI-I 39184</v>
          </cell>
          <cell r="B667" t="str">
            <v>SINAPI-I</v>
          </cell>
          <cell r="C667">
            <v>39184</v>
          </cell>
          <cell r="D667" t="str">
            <v xml:space="preserve">BUCHA DE REDUCAO EM ALUMINIO, COM ROSCA, DE 1" X 1/2", PARA ELETRODUTO                                                                                                                                                                                                                                                                                                                                                                                                                                    </v>
          </cell>
          <cell r="E667" t="str">
            <v xml:space="preserve">UN    </v>
          </cell>
          <cell r="F667" t="str">
            <v>7,49</v>
          </cell>
          <cell r="G667" t="str">
            <v>7,49</v>
          </cell>
          <cell r="I667" t="str">
            <v>CR</v>
          </cell>
        </row>
        <row r="668">
          <cell r="A668" t="str">
            <v>SINAPI-I 39185</v>
          </cell>
          <cell r="B668" t="str">
            <v>SINAPI-I</v>
          </cell>
          <cell r="C668">
            <v>39185</v>
          </cell>
          <cell r="D668" t="str">
            <v xml:space="preserve">BUCHA DE REDUCAO EM ALUMINIO, COM ROSCA, DE 1" X 3/4", PARA ELETRODUTO                                                                                                                                                                                                                                                                                                                                                                                                                                    </v>
          </cell>
          <cell r="E668" t="str">
            <v xml:space="preserve">UN    </v>
          </cell>
          <cell r="F668" t="str">
            <v>6,83</v>
          </cell>
          <cell r="G668" t="str">
            <v>6,83</v>
          </cell>
          <cell r="I668" t="str">
            <v>CR</v>
          </cell>
        </row>
        <row r="669">
          <cell r="A669" t="str">
            <v>SINAPI-I 39198</v>
          </cell>
          <cell r="B669" t="str">
            <v>SINAPI-I</v>
          </cell>
          <cell r="C669">
            <v>39198</v>
          </cell>
          <cell r="D669" t="str">
            <v xml:space="preserve">BUCHA DE REDUCAO EM ALUMINIO, COM ROSCA, DE 2 1/2" X 1 1/2", PARA ELETRODUTO                                                                                                                                                                                                                                                                                                                                                                                                                              </v>
          </cell>
          <cell r="E669" t="str">
            <v xml:space="preserve">UN    </v>
          </cell>
          <cell r="F669" t="str">
            <v>76,57</v>
          </cell>
          <cell r="G669" t="str">
            <v>76,57</v>
          </cell>
          <cell r="I669" t="str">
            <v>CR</v>
          </cell>
        </row>
        <row r="670">
          <cell r="A670" t="str">
            <v>SINAPI-I 39197</v>
          </cell>
          <cell r="B670" t="str">
            <v>SINAPI-I</v>
          </cell>
          <cell r="C670">
            <v>39197</v>
          </cell>
          <cell r="D670" t="str">
            <v xml:space="preserve">BUCHA DE REDUCAO EM ALUMINIO, COM ROSCA, DE 2 1/2" X 1 1/4", PARA ELETRODUTO                                                                                                                                                                                                                                                                                                                                                                                                                              </v>
          </cell>
          <cell r="E670" t="str">
            <v xml:space="preserve">UN    </v>
          </cell>
          <cell r="F670" t="str">
            <v>79,99</v>
          </cell>
          <cell r="G670" t="str">
            <v>79,99</v>
          </cell>
          <cell r="I670" t="str">
            <v>CR</v>
          </cell>
        </row>
        <row r="671">
          <cell r="A671" t="str">
            <v>SINAPI-I 39196</v>
          </cell>
          <cell r="B671" t="str">
            <v>SINAPI-I</v>
          </cell>
          <cell r="C671">
            <v>39196</v>
          </cell>
          <cell r="D671" t="str">
            <v xml:space="preserve">BUCHA DE REDUCAO EM ALUMINIO, COM ROSCA, DE 2 1/2" X 1", PARA ELETRODUTO                                                                                                                                                                                                                                                                                                                                                                                                                                  </v>
          </cell>
          <cell r="E671" t="str">
            <v xml:space="preserve">UN    </v>
          </cell>
          <cell r="F671" t="str">
            <v>82,49</v>
          </cell>
          <cell r="G671" t="str">
            <v>82,49</v>
          </cell>
          <cell r="I671" t="str">
            <v>CR</v>
          </cell>
        </row>
        <row r="672">
          <cell r="A672" t="str">
            <v>SINAPI-I 39199</v>
          </cell>
          <cell r="B672" t="str">
            <v>SINAPI-I</v>
          </cell>
          <cell r="C672">
            <v>39199</v>
          </cell>
          <cell r="D672" t="str">
            <v xml:space="preserve">BUCHA DE REDUCAO EM ALUMINIO, COM ROSCA, DE 2 1/2" X 2", PARA ELETRODUTO                                                                                                                                                                                                                                                                                                                                                                                                                                  </v>
          </cell>
          <cell r="E672" t="str">
            <v xml:space="preserve">UN    </v>
          </cell>
          <cell r="F672" t="str">
            <v>73,69</v>
          </cell>
          <cell r="G672" t="str">
            <v>73,69</v>
          </cell>
          <cell r="I672" t="str">
            <v>CR</v>
          </cell>
        </row>
        <row r="673">
          <cell r="A673" t="str">
            <v>SINAPI-I 39195</v>
          </cell>
          <cell r="B673" t="str">
            <v>SINAPI-I</v>
          </cell>
          <cell r="C673">
            <v>39195</v>
          </cell>
          <cell r="D673" t="str">
            <v xml:space="preserve">BUCHA DE REDUCAO EM ALUMINIO, COM ROSCA, DE 2" X 1 1/2", PARA ELETRODUTO                                                                                                                                                                                                                                                                                                                                                                                                                                  </v>
          </cell>
          <cell r="E673" t="str">
            <v xml:space="preserve">UN    </v>
          </cell>
          <cell r="F673" t="str">
            <v>42,53</v>
          </cell>
          <cell r="G673" t="str">
            <v>42,53</v>
          </cell>
          <cell r="I673" t="str">
            <v>CR</v>
          </cell>
        </row>
        <row r="674">
          <cell r="A674" t="str">
            <v>SINAPI-I 39194</v>
          </cell>
          <cell r="B674" t="str">
            <v>SINAPI-I</v>
          </cell>
          <cell r="C674">
            <v>39194</v>
          </cell>
          <cell r="D674" t="str">
            <v xml:space="preserve">BUCHA DE REDUCAO EM ALUMINIO, COM ROSCA, DE 2" X 1 1/4", PARA ELETRODUTO                                                                                                                                                                                                                                                                                                                                                                                                                                  </v>
          </cell>
          <cell r="E674" t="str">
            <v xml:space="preserve">UN    </v>
          </cell>
          <cell r="F674" t="str">
            <v>45,52</v>
          </cell>
          <cell r="G674" t="str">
            <v>45,52</v>
          </cell>
          <cell r="I674" t="str">
            <v>CR</v>
          </cell>
        </row>
        <row r="675">
          <cell r="A675" t="str">
            <v>SINAPI-I 39193</v>
          </cell>
          <cell r="B675" t="str">
            <v>SINAPI-I</v>
          </cell>
          <cell r="C675">
            <v>39193</v>
          </cell>
          <cell r="D675" t="str">
            <v xml:space="preserve">BUCHA DE REDUCAO EM ALUMINIO, COM ROSCA, DE 2" X 1", PARA ELETRODUTO                                                                                                                                                                                                                                                                                                                                                                                                                                      </v>
          </cell>
          <cell r="E675" t="str">
            <v xml:space="preserve">UN    </v>
          </cell>
          <cell r="F675" t="str">
            <v>49,89</v>
          </cell>
          <cell r="G675" t="str">
            <v>49,89</v>
          </cell>
          <cell r="I675" t="str">
            <v>CR</v>
          </cell>
        </row>
        <row r="676">
          <cell r="A676" t="str">
            <v>SINAPI-I 39192</v>
          </cell>
          <cell r="B676" t="str">
            <v>SINAPI-I</v>
          </cell>
          <cell r="C676">
            <v>39192</v>
          </cell>
          <cell r="D676" t="str">
            <v xml:space="preserve">BUCHA DE REDUCAO EM ALUMINIO, COM ROSCA, DE 2" X 3/4", PARA ELETRODUTO                                                                                                                                                                                                                                                                                                                                                                                                                                    </v>
          </cell>
          <cell r="E676" t="str">
            <v xml:space="preserve">UN    </v>
          </cell>
          <cell r="F676" t="str">
            <v>51,89</v>
          </cell>
          <cell r="G676" t="str">
            <v>51,89</v>
          </cell>
          <cell r="I676" t="str">
            <v>CR</v>
          </cell>
        </row>
        <row r="677">
          <cell r="A677" t="str">
            <v>SINAPI-I 39920</v>
          </cell>
          <cell r="B677" t="str">
            <v>SINAPI-I</v>
          </cell>
          <cell r="C677">
            <v>39920</v>
          </cell>
          <cell r="D677" t="str">
            <v xml:space="preserve">BUCHA DE REDUCAO EM ALUMINIO, COM ROSCA, DE 3/4" X 1/2",  PARA ELETRODUTO                                                                                                                                                                                                                                                                                                                                                                                                                                 </v>
          </cell>
          <cell r="E677" t="str">
            <v xml:space="preserve">UN    </v>
          </cell>
          <cell r="F677" t="str">
            <v>6,28</v>
          </cell>
          <cell r="G677" t="str">
            <v>6,28</v>
          </cell>
          <cell r="I677" t="str">
            <v>CR</v>
          </cell>
        </row>
        <row r="678">
          <cell r="A678" t="str">
            <v>SINAPI-I 39201</v>
          </cell>
          <cell r="B678" t="str">
            <v>SINAPI-I</v>
          </cell>
          <cell r="C678">
            <v>39201</v>
          </cell>
          <cell r="D678" t="str">
            <v xml:space="preserve">BUCHA DE REDUCAO EM ALUMINIO, COM ROSCA, DE 3" X 1 1/2", PARA ELETRODUTO                                                                                                                                                                                                                                                                                                                                                                                                                                  </v>
          </cell>
          <cell r="E678" t="str">
            <v xml:space="preserve">UN    </v>
          </cell>
          <cell r="F678" t="str">
            <v>91,55</v>
          </cell>
          <cell r="G678" t="str">
            <v>91,55</v>
          </cell>
          <cell r="I678" t="str">
            <v>CR</v>
          </cell>
        </row>
        <row r="679">
          <cell r="A679" t="str">
            <v>SINAPI-I 39200</v>
          </cell>
          <cell r="B679" t="str">
            <v>SINAPI-I</v>
          </cell>
          <cell r="C679">
            <v>39200</v>
          </cell>
          <cell r="D679" t="str">
            <v xml:space="preserve">BUCHA DE REDUCAO EM ALUMINIO, COM ROSCA, DE 3" X 1 1/4", PARA ELETRODUTO                                                                                                                                                                                                                                                                                                                                                                                                                                  </v>
          </cell>
          <cell r="E679" t="str">
            <v xml:space="preserve">UN    </v>
          </cell>
          <cell r="F679" t="str">
            <v>92,28</v>
          </cell>
          <cell r="G679" t="str">
            <v>92,28</v>
          </cell>
          <cell r="I679" t="str">
            <v>CR</v>
          </cell>
        </row>
        <row r="680">
          <cell r="A680" t="str">
            <v>SINAPI-I 39203</v>
          </cell>
          <cell r="B680" t="str">
            <v>SINAPI-I</v>
          </cell>
          <cell r="C680">
            <v>39203</v>
          </cell>
          <cell r="D680" t="str">
            <v xml:space="preserve">BUCHA DE REDUCAO EM ALUMINIO, COM ROSCA, DE 3" X 2 1/2", PARA ELETRODUTO                                                                                                                                                                                                                                                                                                                                                                                                                                  </v>
          </cell>
          <cell r="E680" t="str">
            <v xml:space="preserve">UN    </v>
          </cell>
          <cell r="F680" t="str">
            <v>74,51</v>
          </cell>
          <cell r="G680" t="str">
            <v>74,51</v>
          </cell>
          <cell r="I680" t="str">
            <v>CR</v>
          </cell>
        </row>
        <row r="681">
          <cell r="A681" t="str">
            <v>SINAPI-I 39202</v>
          </cell>
          <cell r="B681" t="str">
            <v>SINAPI-I</v>
          </cell>
          <cell r="C681">
            <v>39202</v>
          </cell>
          <cell r="D681" t="str">
            <v xml:space="preserve">BUCHA DE REDUCAO EM ALUMINIO, COM ROSCA, DE 3" X 2", PARA ELETRODUTO                                                                                                                                                                                                                                                                                                                                                                                                                                      </v>
          </cell>
          <cell r="E681" t="str">
            <v xml:space="preserve">UN    </v>
          </cell>
          <cell r="F681" t="str">
            <v>87,53</v>
          </cell>
          <cell r="G681" t="str">
            <v>87,53</v>
          </cell>
          <cell r="I681" t="str">
            <v>CR</v>
          </cell>
        </row>
        <row r="682">
          <cell r="A682" t="str">
            <v>SINAPI-I 39205</v>
          </cell>
          <cell r="B682" t="str">
            <v>SINAPI-I</v>
          </cell>
          <cell r="C682">
            <v>39205</v>
          </cell>
          <cell r="D682" t="str">
            <v xml:space="preserve">BUCHA DE REDUCAO EM ALUMINIO, COM ROSCA, DE 4" X 2 1/2", PARA ELETRODUTO                                                                                                                                                                                                                                                                                                                                                                                                                                  </v>
          </cell>
          <cell r="E682" t="str">
            <v xml:space="preserve">UN    </v>
          </cell>
          <cell r="F682" t="str">
            <v>146,04</v>
          </cell>
          <cell r="G682" t="str">
            <v>146,04</v>
          </cell>
          <cell r="I682" t="str">
            <v>CR</v>
          </cell>
        </row>
        <row r="683">
          <cell r="A683" t="str">
            <v>SINAPI-I 39204</v>
          </cell>
          <cell r="B683" t="str">
            <v>SINAPI-I</v>
          </cell>
          <cell r="C683">
            <v>39204</v>
          </cell>
          <cell r="D683" t="str">
            <v xml:space="preserve">BUCHA DE REDUCAO EM ALUMINIO, COM ROSCA, DE 4" X 2", PARA ELETRODUTO                                                                                                                                                                                                                                                                                                                                                                                                                                      </v>
          </cell>
          <cell r="E683" t="str">
            <v xml:space="preserve">UN    </v>
          </cell>
          <cell r="F683" t="str">
            <v>149,57</v>
          </cell>
          <cell r="G683" t="str">
            <v>149,57</v>
          </cell>
          <cell r="I683" t="str">
            <v>CR</v>
          </cell>
        </row>
        <row r="684">
          <cell r="A684" t="str">
            <v>SINAPI-I 39206</v>
          </cell>
          <cell r="B684" t="str">
            <v>SINAPI-I</v>
          </cell>
          <cell r="C684">
            <v>39206</v>
          </cell>
          <cell r="D684" t="str">
            <v xml:space="preserve">BUCHA DE REDUCAO EM ALUMINIO, COM ROSCA, DE 4" X 3", PARA ELETRODUTO                                                                                                                                                                                                                                                                                                                                                                                                                                      </v>
          </cell>
          <cell r="E684" t="str">
            <v xml:space="preserve">UN    </v>
          </cell>
          <cell r="F684" t="str">
            <v>141,90</v>
          </cell>
          <cell r="G684" t="str">
            <v>141,90</v>
          </cell>
          <cell r="I684" t="str">
            <v>CR</v>
          </cell>
        </row>
        <row r="685">
          <cell r="A685" t="str">
            <v>SINAPI-I 798</v>
          </cell>
          <cell r="B685" t="str">
            <v>SINAPI-I</v>
          </cell>
          <cell r="C685">
            <v>798</v>
          </cell>
          <cell r="D685" t="str">
            <v xml:space="preserve">BUCHA DE REDUCAO PVC ROSCAVEL 3/4" X 1/2"                                                                                                                                                                                                                                                                                                                                                                                                                                                                 </v>
          </cell>
          <cell r="E685" t="str">
            <v xml:space="preserve">UN    </v>
          </cell>
          <cell r="F685" t="str">
            <v>1,11</v>
          </cell>
          <cell r="G685" t="str">
            <v>1,11</v>
          </cell>
          <cell r="I685" t="str">
            <v>CR</v>
          </cell>
        </row>
        <row r="686">
          <cell r="A686" t="str">
            <v>SINAPI-I 797</v>
          </cell>
          <cell r="B686" t="str">
            <v>SINAPI-I</v>
          </cell>
          <cell r="C686">
            <v>797</v>
          </cell>
          <cell r="D686" t="str">
            <v xml:space="preserve">BUCHA DE REDUCAO PVC, ROSCAVEL 1 1/2" X 1"                                                                                                                                                                                                                                                                                                                                                                                                                                                                </v>
          </cell>
          <cell r="E686" t="str">
            <v xml:space="preserve">UN    </v>
          </cell>
          <cell r="F686" t="str">
            <v>8,08</v>
          </cell>
          <cell r="G686" t="str">
            <v>8,08</v>
          </cell>
          <cell r="I686" t="str">
            <v>CR</v>
          </cell>
        </row>
        <row r="687">
          <cell r="A687" t="str">
            <v>SINAPI-I 796</v>
          </cell>
          <cell r="B687" t="str">
            <v>SINAPI-I</v>
          </cell>
          <cell r="C687">
            <v>796</v>
          </cell>
          <cell r="D687" t="str">
            <v xml:space="preserve">BUCHA DE REDUCAO PVC, ROSCAVEL, 1 1/2" X 3/4"                                                                                                                                                                                                                                                                                                                                                                                                                                                             </v>
          </cell>
          <cell r="E687" t="str">
            <v xml:space="preserve">UN    </v>
          </cell>
          <cell r="F687" t="str">
            <v>6,87</v>
          </cell>
          <cell r="G687" t="str">
            <v>6,87</v>
          </cell>
          <cell r="I687" t="str">
            <v>CR</v>
          </cell>
        </row>
        <row r="688">
          <cell r="A688" t="str">
            <v>SINAPI-I 799</v>
          </cell>
          <cell r="B688" t="str">
            <v>SINAPI-I</v>
          </cell>
          <cell r="C688">
            <v>799</v>
          </cell>
          <cell r="D688" t="str">
            <v xml:space="preserve">BUCHA DE REDUCAO PVC, ROSCAVEL, 1" X 1/2"                                                                                                                                                                                                                                                                                                                                                                                                                                                                 </v>
          </cell>
          <cell r="E688" t="str">
            <v xml:space="preserve">UN    </v>
          </cell>
          <cell r="F688" t="str">
            <v>3,32</v>
          </cell>
          <cell r="G688" t="str">
            <v>3,32</v>
          </cell>
          <cell r="I688" t="str">
            <v>CR</v>
          </cell>
        </row>
        <row r="689">
          <cell r="A689" t="str">
            <v>SINAPI-I 792</v>
          </cell>
          <cell r="B689" t="str">
            <v>SINAPI-I</v>
          </cell>
          <cell r="C689">
            <v>792</v>
          </cell>
          <cell r="D689" t="str">
            <v xml:space="preserve">BUCHA DE REDUCAO PVC, ROSCAVEL, 1" X 3/4"                                                                                                                                                                                                                                                                                                                                                                                                                                                                 </v>
          </cell>
          <cell r="E689" t="str">
            <v xml:space="preserve">UN    </v>
          </cell>
          <cell r="F689" t="str">
            <v>3,22</v>
          </cell>
          <cell r="G689" t="str">
            <v>3,22</v>
          </cell>
          <cell r="I689" t="str">
            <v>CR</v>
          </cell>
        </row>
        <row r="690">
          <cell r="A690" t="str">
            <v>SINAPI-I 38001</v>
          </cell>
          <cell r="B690" t="str">
            <v>SINAPI-I</v>
          </cell>
          <cell r="C690">
            <v>38001</v>
          </cell>
          <cell r="D690" t="str">
            <v xml:space="preserve">BUCHA DE REDUCAO, CPVC, SOLDAVEL, 22 X 15 MM, PARA AGUA QUENTE                                                                                                                                                                                                                                                                                                                                                                                                                                            </v>
          </cell>
          <cell r="E690" t="str">
            <v xml:space="preserve">UN    </v>
          </cell>
          <cell r="F690" t="str">
            <v>1,08</v>
          </cell>
          <cell r="G690" t="str">
            <v>1,08</v>
          </cell>
          <cell r="I690" t="str">
            <v>CR</v>
          </cell>
        </row>
        <row r="691">
          <cell r="A691" t="str">
            <v>SINAPI-I 38002</v>
          </cell>
          <cell r="B691" t="str">
            <v>SINAPI-I</v>
          </cell>
          <cell r="C691">
            <v>38002</v>
          </cell>
          <cell r="D691" t="str">
            <v xml:space="preserve">BUCHA DE REDUCAO, CPVC, SOLDAVEL, 28 X 22 MM, PARA AGUA QUENTE                                                                                                                                                                                                                                                                                                                                                                                                                                            </v>
          </cell>
          <cell r="E691" t="str">
            <v xml:space="preserve">UN    </v>
          </cell>
          <cell r="F691" t="str">
            <v>3,77</v>
          </cell>
          <cell r="G691" t="str">
            <v>3,77</v>
          </cell>
          <cell r="I691" t="str">
            <v>CR</v>
          </cell>
        </row>
        <row r="692">
          <cell r="A692" t="str">
            <v>SINAPI-I 38003</v>
          </cell>
          <cell r="B692" t="str">
            <v>SINAPI-I</v>
          </cell>
          <cell r="C692">
            <v>38003</v>
          </cell>
          <cell r="D692" t="str">
            <v xml:space="preserve">BUCHA DE REDUCAO, CPVC, SOLDAVEL, 35 X 28 MM, PARA AGUA QUENTE                                                                                                                                                                                                                                                                                                                                                                                                                                            </v>
          </cell>
          <cell r="E692" t="str">
            <v xml:space="preserve">UN    </v>
          </cell>
          <cell r="F692" t="str">
            <v>25,79</v>
          </cell>
          <cell r="G692" t="str">
            <v>25,79</v>
          </cell>
          <cell r="I692" t="str">
            <v>CR</v>
          </cell>
        </row>
        <row r="693">
          <cell r="A693" t="str">
            <v>SINAPI-I 38004</v>
          </cell>
          <cell r="B693" t="str">
            <v>SINAPI-I</v>
          </cell>
          <cell r="C693">
            <v>38004</v>
          </cell>
          <cell r="D693" t="str">
            <v xml:space="preserve">BUCHA DE REDUCAO, CPVC, SOLDAVEL, 42 X 22 MM, PARA AGUA QUENTE                                                                                                                                                                                                                                                                                                                                                                                                                                            </v>
          </cell>
          <cell r="E693" t="str">
            <v xml:space="preserve">UN    </v>
          </cell>
          <cell r="F693" t="str">
            <v>29,66</v>
          </cell>
          <cell r="G693" t="str">
            <v>29,66</v>
          </cell>
          <cell r="I693" t="str">
            <v>CR</v>
          </cell>
        </row>
        <row r="694">
          <cell r="A694" t="str">
            <v>SINAPI-I 44263</v>
          </cell>
          <cell r="B694" t="str">
            <v>SINAPI-I</v>
          </cell>
          <cell r="C694">
            <v>44263</v>
          </cell>
          <cell r="D694" t="str">
            <v xml:space="preserve">BUCHA DE REDUCAO, CPVC, SOLDAVEL, 54 X 35 MM, PARA AGUA QUENTE                                                                                                                                                                                                                                                                                                                                                                                                                                            </v>
          </cell>
          <cell r="E694" t="str">
            <v xml:space="preserve">UN    </v>
          </cell>
          <cell r="F694" t="str">
            <v>53,25</v>
          </cell>
          <cell r="G694" t="str">
            <v>53,25</v>
          </cell>
          <cell r="I694" t="str">
            <v>CR</v>
          </cell>
        </row>
        <row r="695">
          <cell r="A695" t="str">
            <v>SINAPI-I 36327</v>
          </cell>
          <cell r="B695" t="str">
            <v>SINAPI-I</v>
          </cell>
          <cell r="C695">
            <v>36327</v>
          </cell>
          <cell r="D695" t="str">
            <v xml:space="preserve">BUCHA DE REDUCAO, PPR, DN 25 X 20 MM, PARA AGUA QUENTE PREDIAL                                                                                                                                                                                                                                                                                                                                                                                                                                            </v>
          </cell>
          <cell r="E695" t="str">
            <v xml:space="preserve">UN    </v>
          </cell>
          <cell r="F695" t="str">
            <v>3,75</v>
          </cell>
          <cell r="G695" t="str">
            <v>3,75</v>
          </cell>
          <cell r="I695" t="str">
            <v>AS</v>
          </cell>
        </row>
        <row r="696">
          <cell r="A696" t="str">
            <v>SINAPI-I 38992</v>
          </cell>
          <cell r="B696" t="str">
            <v>SINAPI-I</v>
          </cell>
          <cell r="C696">
            <v>38992</v>
          </cell>
          <cell r="D696" t="str">
            <v xml:space="preserve">BUCHA DE REDUCAO, PPR, DN 32 X 25 MM, PARA AGUA QUENTE E FRIA PREDIAL                                                                                                                                                                                                                                                                                                                                                                                                                                     </v>
          </cell>
          <cell r="E696" t="str">
            <v xml:space="preserve">UN    </v>
          </cell>
          <cell r="F696" t="str">
            <v>4,56</v>
          </cell>
          <cell r="G696" t="str">
            <v>4,56</v>
          </cell>
          <cell r="I696" t="str">
            <v>AS</v>
          </cell>
        </row>
        <row r="697">
          <cell r="A697" t="str">
            <v>SINAPI-I 38993</v>
          </cell>
          <cell r="B697" t="str">
            <v>SINAPI-I</v>
          </cell>
          <cell r="C697">
            <v>38993</v>
          </cell>
          <cell r="D697" t="str">
            <v xml:space="preserve">BUCHA DE REDUCAO, PPR, DN 40 X 25 MM, PARA AGUA QUENTE E FRIA PREDIAL                                                                                                                                                                                                                                                                                                                                                                                                                                     </v>
          </cell>
          <cell r="E697" t="str">
            <v xml:space="preserve">UN    </v>
          </cell>
          <cell r="F697" t="str">
            <v>11,85</v>
          </cell>
          <cell r="G697" t="str">
            <v>11,85</v>
          </cell>
          <cell r="I697" t="str">
            <v>AS</v>
          </cell>
        </row>
        <row r="698">
          <cell r="A698" t="str">
            <v>SINAPI-I 44175</v>
          </cell>
          <cell r="B698" t="str">
            <v>SINAPI-I</v>
          </cell>
          <cell r="C698">
            <v>44175</v>
          </cell>
          <cell r="D698" t="str">
            <v xml:space="preserve">BUCHA DE REDUCAO, PPR, DN 50 X 25 MM, PARA AGUA QUENTE E FRIA PREDIAL                                                                                                                                                                                                                                                                                                                                                                                                                                     </v>
          </cell>
          <cell r="E698" t="str">
            <v xml:space="preserve">UN    </v>
          </cell>
          <cell r="F698" t="str">
            <v>20,68</v>
          </cell>
          <cell r="G698" t="str">
            <v>20,68</v>
          </cell>
          <cell r="I698" t="str">
            <v>AS</v>
          </cell>
        </row>
        <row r="699">
          <cell r="A699" t="str">
            <v>SINAPI-I 44177</v>
          </cell>
          <cell r="B699" t="str">
            <v>SINAPI-I</v>
          </cell>
          <cell r="C699">
            <v>44177</v>
          </cell>
          <cell r="D699" t="str">
            <v xml:space="preserve">BUCHA DE REDUCAO, PPR, DN 50 X 32 MM, PARA AGUA QUENTE E FRIA PREDIAL                                                                                                                                                                                                                                                                                                                                                                                                                                     </v>
          </cell>
          <cell r="E699" t="str">
            <v xml:space="preserve">UN    </v>
          </cell>
          <cell r="F699" t="str">
            <v>15,45</v>
          </cell>
          <cell r="G699" t="str">
            <v>15,45</v>
          </cell>
          <cell r="I699" t="str">
            <v>AS</v>
          </cell>
        </row>
        <row r="700">
          <cell r="A700" t="str">
            <v>SINAPI-I 38418</v>
          </cell>
          <cell r="B700" t="str">
            <v>SINAPI-I</v>
          </cell>
          <cell r="C700">
            <v>38418</v>
          </cell>
          <cell r="D700" t="str">
            <v xml:space="preserve">BUCHA DE REDUCAO, PVC, LONGA, SERIE R, DN 50 X 40 MM, PARA ESGOTO PREDIAL                                                                                                                                                                                                                                                                                                                                                                                                                                 </v>
          </cell>
          <cell r="E700" t="str">
            <v xml:space="preserve">UN    </v>
          </cell>
          <cell r="F700" t="str">
            <v>5,33</v>
          </cell>
          <cell r="G700" t="str">
            <v>5,33</v>
          </cell>
          <cell r="I700" t="str">
            <v>CR</v>
          </cell>
        </row>
        <row r="701">
          <cell r="A701" t="str">
            <v>SINAPI-I 39178</v>
          </cell>
          <cell r="B701" t="str">
            <v>SINAPI-I</v>
          </cell>
          <cell r="C701">
            <v>39178</v>
          </cell>
          <cell r="D701" t="str">
            <v xml:space="preserve">BUCHA EM ALUMINIO, COM ROSCA, DE 1 1/2", PARA ELETRODUTO                                                                                                                                                                                                                                                                                                                                                                                                                                                  </v>
          </cell>
          <cell r="E701" t="str">
            <v xml:space="preserve">UN    </v>
          </cell>
          <cell r="F701" t="str">
            <v>2,52</v>
          </cell>
          <cell r="G701" t="str">
            <v>2,52</v>
          </cell>
          <cell r="I701" t="str">
            <v>CR</v>
          </cell>
        </row>
        <row r="702">
          <cell r="A702" t="str">
            <v>SINAPI-I 39177</v>
          </cell>
          <cell r="B702" t="str">
            <v>SINAPI-I</v>
          </cell>
          <cell r="C702">
            <v>39177</v>
          </cell>
          <cell r="D702" t="str">
            <v xml:space="preserve">BUCHA EM ALUMINIO, COM ROSCA, DE 1 1/4", PARA ELETRODUTO                                                                                                                                                                                                                                                                                                                                                                                                                                                  </v>
          </cell>
          <cell r="E702" t="str">
            <v xml:space="preserve">UN    </v>
          </cell>
          <cell r="F702" t="str">
            <v>2,28</v>
          </cell>
          <cell r="G702" t="str">
            <v>2,28</v>
          </cell>
          <cell r="I702" t="str">
            <v>CR</v>
          </cell>
        </row>
        <row r="703">
          <cell r="A703" t="str">
            <v>SINAPI-I 39174</v>
          </cell>
          <cell r="B703" t="str">
            <v>SINAPI-I</v>
          </cell>
          <cell r="C703">
            <v>39174</v>
          </cell>
          <cell r="D703" t="str">
            <v xml:space="preserve">BUCHA EM ALUMINIO, COM ROSCA, DE 1/2", PARA ELETRODUTO                                                                                                                                                                                                                                                                                                                                                                                                                                                    </v>
          </cell>
          <cell r="E703" t="str">
            <v xml:space="preserve">UN    </v>
          </cell>
          <cell r="F703" t="str">
            <v>1,14</v>
          </cell>
          <cell r="G703" t="str">
            <v>1,14</v>
          </cell>
          <cell r="I703" t="str">
            <v>CR</v>
          </cell>
        </row>
        <row r="704">
          <cell r="A704" t="str">
            <v>SINAPI-I 39176</v>
          </cell>
          <cell r="B704" t="str">
            <v>SINAPI-I</v>
          </cell>
          <cell r="C704">
            <v>39176</v>
          </cell>
          <cell r="D704" t="str">
            <v xml:space="preserve">BUCHA EM ALUMINIO, COM ROSCA, DE 1", PARA ELETRODUTO                                                                                                                                                                                                                                                                                                                                                                                                                                                      </v>
          </cell>
          <cell r="E704" t="str">
            <v xml:space="preserve">UN    </v>
          </cell>
          <cell r="F704" t="str">
            <v>1,49</v>
          </cell>
          <cell r="G704" t="str">
            <v>1,49</v>
          </cell>
          <cell r="I704" t="str">
            <v>CR</v>
          </cell>
        </row>
        <row r="705">
          <cell r="A705" t="str">
            <v>SINAPI-I 39180</v>
          </cell>
          <cell r="B705" t="str">
            <v>SINAPI-I</v>
          </cell>
          <cell r="C705">
            <v>39180</v>
          </cell>
          <cell r="D705" t="str">
            <v xml:space="preserve">BUCHA EM ALUMINIO, COM ROSCA, DE 2 1/2", PARA ELETRODUTO                                                                                                                                                                                                                                                                                                                                                                                                                                                  </v>
          </cell>
          <cell r="E705" t="str">
            <v xml:space="preserve">UN    </v>
          </cell>
          <cell r="F705" t="str">
            <v>6,85</v>
          </cell>
          <cell r="G705" t="str">
            <v>6,85</v>
          </cell>
          <cell r="I705" t="str">
            <v>CR</v>
          </cell>
        </row>
        <row r="706">
          <cell r="A706" t="str">
            <v>SINAPI-I 39179</v>
          </cell>
          <cell r="B706" t="str">
            <v>SINAPI-I</v>
          </cell>
          <cell r="C706">
            <v>39179</v>
          </cell>
          <cell r="D706" t="str">
            <v xml:space="preserve">BUCHA EM ALUMINIO, COM ROSCA, DE 2", PARA ELETRODUTO                                                                                                                                                                                                                                                                                                                                                                                                                                                      </v>
          </cell>
          <cell r="E706" t="str">
            <v xml:space="preserve">UN    </v>
          </cell>
          <cell r="F706" t="str">
            <v>6,07</v>
          </cell>
          <cell r="G706" t="str">
            <v>6,07</v>
          </cell>
          <cell r="I706" t="str">
            <v>CR</v>
          </cell>
        </row>
        <row r="707">
          <cell r="A707" t="str">
            <v>SINAPI-I 39175</v>
          </cell>
          <cell r="B707" t="str">
            <v>SINAPI-I</v>
          </cell>
          <cell r="C707">
            <v>39175</v>
          </cell>
          <cell r="D707" t="str">
            <v xml:space="preserve">BUCHA EM ALUMINIO, COM ROSCA, DE 3/4", PARA ELETRODUTO                                                                                                                                                                                                                                                                                                                                                                                                                                                    </v>
          </cell>
          <cell r="E707" t="str">
            <v xml:space="preserve">UN    </v>
          </cell>
          <cell r="F707" t="str">
            <v>1,39</v>
          </cell>
          <cell r="G707" t="str">
            <v>1,39</v>
          </cell>
          <cell r="I707" t="str">
            <v>CR</v>
          </cell>
        </row>
        <row r="708">
          <cell r="A708" t="str">
            <v>SINAPI-I 39217</v>
          </cell>
          <cell r="B708" t="str">
            <v>SINAPI-I</v>
          </cell>
          <cell r="C708">
            <v>39217</v>
          </cell>
          <cell r="D708" t="str">
            <v xml:space="preserve">BUCHA EM ALUMINIO, COM ROSCA, DE 3/8", PARA ELETRODUTO                                                                                                                                                                                                                                                                                                                                                                                                                                                    </v>
          </cell>
          <cell r="E708" t="str">
            <v xml:space="preserve">UN    </v>
          </cell>
          <cell r="F708" t="str">
            <v>1,07</v>
          </cell>
          <cell r="G708" t="str">
            <v>1,07</v>
          </cell>
          <cell r="I708" t="str">
            <v>CR</v>
          </cell>
        </row>
        <row r="709">
          <cell r="A709" t="str">
            <v>SINAPI-I 39181</v>
          </cell>
          <cell r="B709" t="str">
            <v>SINAPI-I</v>
          </cell>
          <cell r="C709">
            <v>39181</v>
          </cell>
          <cell r="D709" t="str">
            <v xml:space="preserve">BUCHA EM ALUMINIO, COM ROSCA, DE 3", PARA ELETRODUTO                                                                                                                                                                                                                                                                                                                                                                                                                                                      </v>
          </cell>
          <cell r="E709" t="str">
            <v xml:space="preserve">UN    </v>
          </cell>
          <cell r="F709" t="str">
            <v>9,19</v>
          </cell>
          <cell r="G709" t="str">
            <v>9,19</v>
          </cell>
          <cell r="I709" t="str">
            <v>CR</v>
          </cell>
        </row>
        <row r="710">
          <cell r="A710" t="str">
            <v>SINAPI-I 39182</v>
          </cell>
          <cell r="B710" t="str">
            <v>SINAPI-I</v>
          </cell>
          <cell r="C710">
            <v>39182</v>
          </cell>
          <cell r="D710" t="str">
            <v xml:space="preserve">BUCHA EM ALUMINIO, COM ROSCA, DE 4", PARA ELETRODUTO                                                                                                                                                                                                                                                                                                                                                                                                                                                      </v>
          </cell>
          <cell r="E710" t="str">
            <v xml:space="preserve">UN    </v>
          </cell>
          <cell r="F710" t="str">
            <v>12,93</v>
          </cell>
          <cell r="G710" t="str">
            <v>12,93</v>
          </cell>
          <cell r="I710" t="str">
            <v>CR</v>
          </cell>
        </row>
        <row r="711">
          <cell r="A711" t="str">
            <v>SINAPI-I 12616</v>
          </cell>
          <cell r="B711" t="str">
            <v>SINAPI-I</v>
          </cell>
          <cell r="C711">
            <v>12616</v>
          </cell>
          <cell r="D711" t="str">
            <v xml:space="preserve">CABECEIRA DIREITA OU ESQUERDA, PVC, PARA CALHA PLUVIAL, DIAMETRO ENTRE *119 E 170* MM, PARA DRENAGEM PLUVIAL PREDIAL                                                                                                                                                                                                                                                                                                                                                                                      </v>
          </cell>
          <cell r="E711" t="str">
            <v xml:space="preserve">UN    </v>
          </cell>
          <cell r="F711" t="str">
            <v>16,46</v>
          </cell>
          <cell r="G711" t="str">
            <v>16,46</v>
          </cell>
          <cell r="I711" t="str">
            <v>CR</v>
          </cell>
        </row>
        <row r="712">
          <cell r="A712" t="str">
            <v>SINAPI-I 1049</v>
          </cell>
          <cell r="B712" t="str">
            <v>SINAPI-I</v>
          </cell>
          <cell r="C712">
            <v>1049</v>
          </cell>
          <cell r="D712" t="str">
            <v xml:space="preserve">CABECOTE PARA ENTRADA DE LINHA DE ALIMENTACAO PARA ELETRODUTO, EM LIGA DE ALUMINIO COM ACABAMENTO ANTI CORROSIVO, COM FIXACAO POR ENCAIXE LISO DE 360 GRAUS, DE 1 1/2"                                                                                                                                                                                                                                                                                                                                    </v>
          </cell>
          <cell r="E712" t="str">
            <v xml:space="preserve">UN    </v>
          </cell>
          <cell r="F712" t="str">
            <v>10,82</v>
          </cell>
          <cell r="G712" t="str">
            <v>10,82</v>
          </cell>
          <cell r="I712" t="str">
            <v>CR</v>
          </cell>
        </row>
        <row r="713">
          <cell r="A713" t="str">
            <v>SINAPI-I 1099</v>
          </cell>
          <cell r="B713" t="str">
            <v>SINAPI-I</v>
          </cell>
          <cell r="C713">
            <v>1099</v>
          </cell>
          <cell r="D713" t="str">
            <v xml:space="preserve">CABECOTE PARA ENTRADA DE LINHA DE ALIMENTACAO PARA ELETRODUTO, EM LIGA DE ALUMINIO COM ACABAMENTO ANTI CORROSIVO, COM FIXACAO POR ENCAIXE LISO DE 360 GRAUS, DE 1 1/4"                                                                                                                                                                                                                                                                                                                                    </v>
          </cell>
          <cell r="E713" t="str">
            <v xml:space="preserve">UN    </v>
          </cell>
          <cell r="F713" t="str">
            <v>8,28</v>
          </cell>
          <cell r="G713" t="str">
            <v>8,28</v>
          </cell>
          <cell r="I713" t="str">
            <v>CR</v>
          </cell>
        </row>
        <row r="714">
          <cell r="A714" t="str">
            <v>SINAPI-I 39678</v>
          </cell>
          <cell r="B714" t="str">
            <v>SINAPI-I</v>
          </cell>
          <cell r="C714">
            <v>39678</v>
          </cell>
          <cell r="D714" t="str">
            <v xml:space="preserve">CABECOTE PARA ENTRADA DE LINHA DE ALIMENTACAO PARA ELETRODUTO, EM LIGA DE ALUMINIO COM ACABAMENTO ANTI CORROSIVO, COM FIXACAO POR ENCAIXE LISO DE 360 GRAUS, DE 1/2"                                                                                                                                                                                                                                                                                                                                      </v>
          </cell>
          <cell r="E714" t="str">
            <v xml:space="preserve">UN    </v>
          </cell>
          <cell r="F714" t="str">
            <v>3,34</v>
          </cell>
          <cell r="G714" t="str">
            <v>3,34</v>
          </cell>
          <cell r="I714" t="str">
            <v>CR</v>
          </cell>
        </row>
        <row r="715">
          <cell r="A715" t="str">
            <v>SINAPI-I 1050</v>
          </cell>
          <cell r="B715" t="str">
            <v>SINAPI-I</v>
          </cell>
          <cell r="C715">
            <v>1050</v>
          </cell>
          <cell r="D715" t="str">
            <v xml:space="preserve">CABECOTE PARA ENTRADA DE LINHA DE ALIMENTACAO PARA ELETRODUTO, EM LIGA DE ALUMINIO COM ACABAMENTO ANTI CORROSIVO, COM FIXACAO POR ENCAIXE LISO DE 360 GRAUS, DE 1"                                                                                                                                                                                                                                                                                                                                        </v>
          </cell>
          <cell r="E715" t="str">
            <v xml:space="preserve">UN    </v>
          </cell>
          <cell r="F715" t="str">
            <v>5,66</v>
          </cell>
          <cell r="G715" t="str">
            <v>5,66</v>
          </cell>
          <cell r="I715" t="str">
            <v>CR</v>
          </cell>
        </row>
        <row r="716">
          <cell r="A716" t="str">
            <v>SINAPI-I 1101</v>
          </cell>
          <cell r="B716" t="str">
            <v>SINAPI-I</v>
          </cell>
          <cell r="C716">
            <v>1101</v>
          </cell>
          <cell r="D716" t="str">
            <v xml:space="preserve">CABECOTE PARA ENTRADA DE LINHA DE ALIMENTACAO PARA ELETRODUTO, EM LIGA DE ALUMINIO COM ACABAMENTO ANTI CORROSIVO, COM FIXACAO POR ENCAIXE LISO DE 360 GRAUS, DE 2 1/2"                                                                                                                                                                                                                                                                                                                                    </v>
          </cell>
          <cell r="E716" t="str">
            <v xml:space="preserve">UN    </v>
          </cell>
          <cell r="F716" t="str">
            <v>35,69</v>
          </cell>
          <cell r="G716" t="str">
            <v>35,69</v>
          </cell>
          <cell r="I716" t="str">
            <v>CR</v>
          </cell>
        </row>
        <row r="717">
          <cell r="A717" t="str">
            <v>SINAPI-I 1100</v>
          </cell>
          <cell r="B717" t="str">
            <v>SINAPI-I</v>
          </cell>
          <cell r="C717">
            <v>1100</v>
          </cell>
          <cell r="D717" t="str">
            <v xml:space="preserve">CABECOTE PARA ENTRADA DE LINHA DE ALIMENTACAO PARA ELETRODUTO, EM LIGA DE ALUMINIO COM ACABAMENTO ANTI CORROSIVO, COM FIXACAO POR ENCAIXE LISO DE 360 GRAUS, DE 2"                                                                                                                                                                                                                                                                                                                                        </v>
          </cell>
          <cell r="E717" t="str">
            <v xml:space="preserve">UN    </v>
          </cell>
          <cell r="F717" t="str">
            <v>18,41</v>
          </cell>
          <cell r="G717" t="str">
            <v>18,41</v>
          </cell>
          <cell r="I717" t="str">
            <v>CR</v>
          </cell>
        </row>
        <row r="718">
          <cell r="A718" t="str">
            <v>SINAPI-I 39679</v>
          </cell>
          <cell r="B718" t="str">
            <v>SINAPI-I</v>
          </cell>
          <cell r="C718">
            <v>39679</v>
          </cell>
          <cell r="D718" t="str">
            <v xml:space="preserve">CABECOTE PARA ENTRADA DE LINHA DE ALIMENTACAO PARA ELETRODUTO, EM LIGA DE ALUMINIO COM ACABAMENTO ANTI CORROSIVO, COM FIXACAO POR ENCAIXE LISO DE 360 GRAUS, DE 3 1/2"                                                                                                                                                                                                                                                                                                                                    </v>
          </cell>
          <cell r="E718" t="str">
            <v xml:space="preserve">UN    </v>
          </cell>
          <cell r="F718" t="str">
            <v>71,12</v>
          </cell>
          <cell r="G718" t="str">
            <v>71,12</v>
          </cell>
          <cell r="I718" t="str">
            <v>CR</v>
          </cell>
        </row>
        <row r="719">
          <cell r="A719" t="str">
            <v>SINAPI-I 1098</v>
          </cell>
          <cell r="B719" t="str">
            <v>SINAPI-I</v>
          </cell>
          <cell r="C719">
            <v>1098</v>
          </cell>
          <cell r="D719" t="str">
            <v xml:space="preserve">CABECOTE PARA ENTRADA DE LINHA DE ALIMENTACAO PARA ELETRODUTO, EM LIGA DE ALUMINIO COM ACABAMENTO ANTI CORROSIVO, COM FIXACAO POR ENCAIXE LISO DE 360 GRAUS, DE 3/4"                                                                                                                                                                                                                                                                                                                                      </v>
          </cell>
          <cell r="E719" t="str">
            <v xml:space="preserve">UN    </v>
          </cell>
          <cell r="F719" t="str">
            <v>4,42</v>
          </cell>
          <cell r="G719" t="str">
            <v>4,42</v>
          </cell>
          <cell r="I719" t="str">
            <v>CR</v>
          </cell>
        </row>
        <row r="720">
          <cell r="A720" t="str">
            <v>SINAPI-I 1102</v>
          </cell>
          <cell r="B720" t="str">
            <v>SINAPI-I</v>
          </cell>
          <cell r="C720">
            <v>1102</v>
          </cell>
          <cell r="D720" t="str">
            <v xml:space="preserve">CABECOTE PARA ENTRADA DE LINHA DE ALIMENTACAO PARA ELETRODUTO, EM LIGA DE ALUMINIO COM ACABAMENTO ANTI CORROSIVO, COM FIXACAO POR ENCAIXE LISO DE 360 GRAUS, DE 3"                                                                                                                                                                                                                                                                                                                                        </v>
          </cell>
          <cell r="E720" t="str">
            <v xml:space="preserve">UN    </v>
          </cell>
          <cell r="F720" t="str">
            <v>53,21</v>
          </cell>
          <cell r="G720" t="str">
            <v>53,21</v>
          </cell>
          <cell r="I720" t="str">
            <v>CR</v>
          </cell>
        </row>
        <row r="721">
          <cell r="A721" t="str">
            <v>SINAPI-I 1051</v>
          </cell>
          <cell r="B721" t="str">
            <v>SINAPI-I</v>
          </cell>
          <cell r="C721">
            <v>1051</v>
          </cell>
          <cell r="D721" t="str">
            <v xml:space="preserve">CABECOTE PARA ENTRADA DE LINHA DE ALIMENTACAO PARA ELETRODUTO, EM LIGA DE ALUMINIO COM ACABAMENTO ANTI CORROSIVO, COM FIXACAO POR ENCAIXE LISO DE 360 GRAUS, DE 4"                                                                                                                                                                                                                                                                                                                                        </v>
          </cell>
          <cell r="E721" t="str">
            <v xml:space="preserve">UN    </v>
          </cell>
          <cell r="F721" t="str">
            <v>77,35</v>
          </cell>
          <cell r="G721" t="str">
            <v>77,35</v>
          </cell>
          <cell r="I721" t="str">
            <v>CR</v>
          </cell>
        </row>
        <row r="722">
          <cell r="A722" t="str">
            <v>SINAPI-I 37399</v>
          </cell>
          <cell r="B722" t="str">
            <v>SINAPI-I</v>
          </cell>
          <cell r="C722">
            <v>37399</v>
          </cell>
          <cell r="D722" t="str">
            <v xml:space="preserve">CABIDE/GANCHO DE BANHEIRO SIMPLES EM METAL CROMADO                                                                                                                                                                                                                                                                                                                                                                                                                                                        </v>
          </cell>
          <cell r="E722" t="str">
            <v xml:space="preserve">UN    </v>
          </cell>
          <cell r="F722" t="str">
            <v>20,38</v>
          </cell>
          <cell r="G722" t="str">
            <v>20,38</v>
          </cell>
          <cell r="I722" t="str">
            <v>CR</v>
          </cell>
        </row>
        <row r="723">
          <cell r="A723" t="str">
            <v>SINAPI-I 43834</v>
          </cell>
          <cell r="B723" t="str">
            <v>SINAPI-I</v>
          </cell>
          <cell r="C723">
            <v>43834</v>
          </cell>
          <cell r="D723" t="str">
            <v xml:space="preserve">CABO COAXIAL RG11 95% DE MALHA                                                                                                                                                                                                                                                                                                                                                                                                                                                                            </v>
          </cell>
          <cell r="E723" t="str">
            <v xml:space="preserve">M     </v>
          </cell>
          <cell r="F723" t="str">
            <v>16,80</v>
          </cell>
          <cell r="G723" t="str">
            <v>16,80</v>
          </cell>
          <cell r="I723" t="str">
            <v>CR</v>
          </cell>
        </row>
        <row r="724">
          <cell r="A724" t="str">
            <v>SINAPI-I 43835</v>
          </cell>
          <cell r="B724" t="str">
            <v>SINAPI-I</v>
          </cell>
          <cell r="C724">
            <v>43835</v>
          </cell>
          <cell r="D724" t="str">
            <v xml:space="preserve">CABO COAXIAL RG59 95% DE MALHA                                                                                                                                                                                                                                                                                                                                                                                                                                                                            </v>
          </cell>
          <cell r="E724" t="str">
            <v xml:space="preserve">M     </v>
          </cell>
          <cell r="F724" t="str">
            <v>1,50</v>
          </cell>
          <cell r="G724" t="str">
            <v>1,50</v>
          </cell>
          <cell r="I724" t="str">
            <v>CR</v>
          </cell>
        </row>
        <row r="725">
          <cell r="A725" t="str">
            <v>SINAPI-I 43833</v>
          </cell>
          <cell r="B725" t="str">
            <v>SINAPI-I</v>
          </cell>
          <cell r="C725">
            <v>43833</v>
          </cell>
          <cell r="D725" t="str">
            <v xml:space="preserve">CABO COAXIAL RG6 95% DE MALHA                                                                                                                                                                                                                                                                                                                                                                                                                                                                             </v>
          </cell>
          <cell r="E725" t="str">
            <v xml:space="preserve">M     </v>
          </cell>
          <cell r="F725" t="str">
            <v>1,56</v>
          </cell>
          <cell r="G725" t="str">
            <v>1,56</v>
          </cell>
          <cell r="I725" t="str">
            <v>CR</v>
          </cell>
        </row>
        <row r="726">
          <cell r="A726" t="str">
            <v>SINAPI-I 41955</v>
          </cell>
          <cell r="B726" t="str">
            <v>SINAPI-I</v>
          </cell>
          <cell r="C726">
            <v>41955</v>
          </cell>
          <cell r="D726" t="str">
            <v xml:space="preserve">CABO DE ACO GALVANIZADO, DIAMETRO 12,7 MM (1/2"), COM ALMA DE ACO CABO INDEPENDENTE 6 X 25 F                                                                                                                                                                                                                                                                                                                                                                                                              </v>
          </cell>
          <cell r="E726" t="str">
            <v xml:space="preserve">KG    </v>
          </cell>
          <cell r="F726" t="str">
            <v>71,62</v>
          </cell>
          <cell r="G726" t="str">
            <v>71,62</v>
          </cell>
          <cell r="I726" t="str">
            <v>CR</v>
          </cell>
        </row>
        <row r="727">
          <cell r="A727" t="str">
            <v>SINAPI-I 41953</v>
          </cell>
          <cell r="B727" t="str">
            <v>SINAPI-I</v>
          </cell>
          <cell r="C727">
            <v>41953</v>
          </cell>
          <cell r="D727" t="str">
            <v xml:space="preserve">CABO DE ACO GALVANIZADO, DIAMETRO 12,7 MM (1/2"), COM ALMA DE FIBRA 6 X 25 F                                                                                                                                                                                                                                                                                                                                                                                                                              </v>
          </cell>
          <cell r="E727" t="str">
            <v xml:space="preserve">KG    </v>
          </cell>
          <cell r="F727" t="str">
            <v>68,35</v>
          </cell>
          <cell r="G727" t="str">
            <v>68,35</v>
          </cell>
          <cell r="I727" t="str">
            <v>CR</v>
          </cell>
        </row>
        <row r="728">
          <cell r="A728" t="str">
            <v>SINAPI-I 41954</v>
          </cell>
          <cell r="B728" t="str">
            <v>SINAPI-I</v>
          </cell>
          <cell r="C728">
            <v>41954</v>
          </cell>
          <cell r="D728" t="str">
            <v xml:space="preserve">CABO DE ACO GALVANIZADO, DIAMETRO 9,53 MM (3/8"), COM ALMA DE FIBRA 6 X 25 F                                                                                                                                                                                                                                                                                                                                                                                                                              </v>
          </cell>
          <cell r="E728" t="str">
            <v xml:space="preserve">KG    </v>
          </cell>
          <cell r="F728" t="str">
            <v>67,70</v>
          </cell>
          <cell r="G728" t="str">
            <v>67,70</v>
          </cell>
          <cell r="I728" t="str">
            <v>CR</v>
          </cell>
        </row>
        <row r="729">
          <cell r="A729" t="str">
            <v>SINAPI-I 25004</v>
          </cell>
          <cell r="B729" t="str">
            <v>SINAPI-I</v>
          </cell>
          <cell r="C729">
            <v>25004</v>
          </cell>
          <cell r="D729" t="str">
            <v xml:space="preserve">CABO DE ALUMINIO NU COM ALMA DE ACO, BITOLA 1/0 AWG                                                                                                                                                                                                                                                                                                                                                                                                                                                       </v>
          </cell>
          <cell r="E729" t="str">
            <v xml:space="preserve">KG    </v>
          </cell>
          <cell r="F729" t="str">
            <v>43,33</v>
          </cell>
          <cell r="G729" t="str">
            <v>43,33</v>
          </cell>
          <cell r="I729" t="str">
            <v>CR</v>
          </cell>
        </row>
        <row r="730">
          <cell r="A730" t="str">
            <v>SINAPI-I 25002</v>
          </cell>
          <cell r="B730" t="str">
            <v>SINAPI-I</v>
          </cell>
          <cell r="C730">
            <v>25002</v>
          </cell>
          <cell r="D730" t="str">
            <v xml:space="preserve">CABO DE ALUMINIO NU COM ALMA DE ACO, BITOLA 2 AWG                                                                                                                                                                                                                                                                                                                                                                                                                                                         </v>
          </cell>
          <cell r="E730" t="str">
            <v xml:space="preserve">KG    </v>
          </cell>
          <cell r="F730" t="str">
            <v>43,33</v>
          </cell>
          <cell r="G730" t="str">
            <v>43,33</v>
          </cell>
          <cell r="I730" t="str">
            <v>CR</v>
          </cell>
        </row>
        <row r="731">
          <cell r="A731" t="str">
            <v>SINAPI-I 37409</v>
          </cell>
          <cell r="B731" t="str">
            <v>SINAPI-I</v>
          </cell>
          <cell r="C731">
            <v>37409</v>
          </cell>
          <cell r="D731" t="str">
            <v xml:space="preserve">CABO DE ALUMINIO NU COM ALMA DE ACO, BITOLA 2/0 AWG                                                                                                                                                                                                                                                                                                                                                                                                                                                       </v>
          </cell>
          <cell r="E731" t="str">
            <v xml:space="preserve">KG    </v>
          </cell>
          <cell r="F731" t="str">
            <v>43,33</v>
          </cell>
          <cell r="G731" t="str">
            <v>43,33</v>
          </cell>
          <cell r="I731" t="str">
            <v>CR</v>
          </cell>
        </row>
        <row r="732">
          <cell r="A732" t="str">
            <v>SINAPI-I 841</v>
          </cell>
          <cell r="B732" t="str">
            <v>SINAPI-I</v>
          </cell>
          <cell r="C732">
            <v>841</v>
          </cell>
          <cell r="D732" t="str">
            <v xml:space="preserve">CABO DE ALUMINIO NU COM ALMA DE ACO, BITOLA 4 AWG                                                                                                                                                                                                                                                                                                                                                                                                                                                         </v>
          </cell>
          <cell r="E732" t="str">
            <v xml:space="preserve">KG    </v>
          </cell>
          <cell r="F732" t="str">
            <v>43,86</v>
          </cell>
          <cell r="G732" t="str">
            <v>43,86</v>
          </cell>
          <cell r="I732" t="str">
            <v>CR</v>
          </cell>
        </row>
        <row r="733">
          <cell r="A733" t="str">
            <v>SINAPI-I 25005</v>
          </cell>
          <cell r="B733" t="str">
            <v>SINAPI-I</v>
          </cell>
          <cell r="C733">
            <v>25005</v>
          </cell>
          <cell r="D733" t="str">
            <v xml:space="preserve">CABO DE ALUMINIO NU SEM ALMA DE ACO, BITOLA 1/0 AWG                                                                                                                                                                                                                                                                                                                                                                                                                                                       </v>
          </cell>
          <cell r="E733" t="str">
            <v xml:space="preserve">KG    </v>
          </cell>
          <cell r="F733" t="str">
            <v>47,54</v>
          </cell>
          <cell r="G733" t="str">
            <v>47,54</v>
          </cell>
          <cell r="I733" t="str">
            <v>CR</v>
          </cell>
        </row>
        <row r="734">
          <cell r="A734" t="str">
            <v>SINAPI-I 25003</v>
          </cell>
          <cell r="B734" t="str">
            <v>SINAPI-I</v>
          </cell>
          <cell r="C734">
            <v>25003</v>
          </cell>
          <cell r="D734" t="str">
            <v xml:space="preserve">CABO DE ALUMINIO NU SEM ALMA DE ACO, BITOLA 2 AWG                                                                                                                                                                                                                                                                                                                                                                                                                                                         </v>
          </cell>
          <cell r="E734" t="str">
            <v xml:space="preserve">KG    </v>
          </cell>
          <cell r="F734" t="str">
            <v>48,26</v>
          </cell>
          <cell r="G734" t="str">
            <v>48,26</v>
          </cell>
          <cell r="I734" t="str">
            <v>CR</v>
          </cell>
        </row>
        <row r="735">
          <cell r="A735" t="str">
            <v>SINAPI-I 37410</v>
          </cell>
          <cell r="B735" t="str">
            <v>SINAPI-I</v>
          </cell>
          <cell r="C735">
            <v>37410</v>
          </cell>
          <cell r="D735" t="str">
            <v xml:space="preserve">CABO DE ALUMINIO NU SEM ALMA DE ACO, BITOLA 2/0 AWG                                                                                                                                                                                                                                                                                                                                                                                                                                                       </v>
          </cell>
          <cell r="E735" t="str">
            <v xml:space="preserve">KG    </v>
          </cell>
          <cell r="F735" t="str">
            <v>47,54</v>
          </cell>
          <cell r="G735" t="str">
            <v>47,54</v>
          </cell>
          <cell r="I735" t="str">
            <v>CR</v>
          </cell>
        </row>
        <row r="736">
          <cell r="A736" t="str">
            <v>SINAPI-I 842</v>
          </cell>
          <cell r="B736" t="str">
            <v>SINAPI-I</v>
          </cell>
          <cell r="C736">
            <v>842</v>
          </cell>
          <cell r="D736" t="str">
            <v xml:space="preserve">CABO DE ALUMINIO NU SEM ALMA DE ACO, BITOLA 4 AWG                                                                                                                                                                                                                                                                                                                                                                                                                                                         </v>
          </cell>
          <cell r="E736" t="str">
            <v xml:space="preserve">KG    </v>
          </cell>
          <cell r="F736" t="str">
            <v>48,22</v>
          </cell>
          <cell r="G736" t="str">
            <v>48,22</v>
          </cell>
          <cell r="I736" t="str">
            <v>CR</v>
          </cell>
        </row>
        <row r="737">
          <cell r="A737" t="str">
            <v>SINAPI-I 44391</v>
          </cell>
          <cell r="B737" t="str">
            <v>SINAPI-I</v>
          </cell>
          <cell r="C737">
            <v>44391</v>
          </cell>
          <cell r="D737" t="str">
            <v xml:space="preserve">CABO DE COBRE FLEXIVEL NAO HALOGENADO, SEM EMISSAO DE FUMACA, 750V, SECAO NOMINAL 120 MM                                                                                                                                                                                                                                                                                                                                                                                                                  </v>
          </cell>
          <cell r="E737" t="str">
            <v xml:space="preserve">M     </v>
          </cell>
          <cell r="F737" t="str">
            <v>102,75</v>
          </cell>
          <cell r="G737" t="str">
            <v>102,75</v>
          </cell>
          <cell r="I737" t="str">
            <v>CR</v>
          </cell>
        </row>
        <row r="738">
          <cell r="A738" t="str">
            <v>SINAPI-I 44388</v>
          </cell>
          <cell r="B738" t="str">
            <v>SINAPI-I</v>
          </cell>
          <cell r="C738">
            <v>44388</v>
          </cell>
          <cell r="D738" t="str">
            <v xml:space="preserve">CABO DE COBRE FLEXIVEL NAO HALOGENADO, SEM EMISSAO DE FUMACA, 750V, SECAO NOMINAL 2,5 MM                                                                                                                                                                                                                                                                                                                                                                                                                  </v>
          </cell>
          <cell r="E738" t="str">
            <v xml:space="preserve">M     </v>
          </cell>
          <cell r="F738" t="str">
            <v>2,22</v>
          </cell>
          <cell r="G738" t="str">
            <v>2,22</v>
          </cell>
          <cell r="I738" t="str">
            <v>CR</v>
          </cell>
        </row>
        <row r="739">
          <cell r="A739" t="str">
            <v>SINAPI-I 44392</v>
          </cell>
          <cell r="B739" t="str">
            <v>SINAPI-I</v>
          </cell>
          <cell r="C739">
            <v>44392</v>
          </cell>
          <cell r="D739" t="str">
            <v xml:space="preserve">CABO DE COBRE FLEXIVEL NAO HALOGENADO, SEM EMISSAO DE FUMACA, 750V, SECAO NOMINAL 240 MM                                                                                                                                                                                                                                                                                                                                                                                                                  </v>
          </cell>
          <cell r="E739" t="str">
            <v xml:space="preserve">M     </v>
          </cell>
          <cell r="F739" t="str">
            <v>204,59</v>
          </cell>
          <cell r="G739" t="str">
            <v>204,59</v>
          </cell>
          <cell r="I739" t="str">
            <v>CR</v>
          </cell>
        </row>
        <row r="740">
          <cell r="A740" t="str">
            <v>SINAPI-I 44390</v>
          </cell>
          <cell r="B740" t="str">
            <v>SINAPI-I</v>
          </cell>
          <cell r="C740">
            <v>44390</v>
          </cell>
          <cell r="D740" t="str">
            <v xml:space="preserve">CABO DE COBRE FLEXIVEL NAO HALOGENADO, SEM EMISSAO DE FUMACA, 750V, SECAO NOMINAL 50 MM                                                                                                                                                                                                                                                                                                                                                                                                                   </v>
          </cell>
          <cell r="E740" t="str">
            <v xml:space="preserve">M     </v>
          </cell>
          <cell r="F740" t="str">
            <v>43,35</v>
          </cell>
          <cell r="G740" t="str">
            <v>43,35</v>
          </cell>
          <cell r="I740" t="str">
            <v>CR</v>
          </cell>
        </row>
        <row r="741">
          <cell r="A741" t="str">
            <v>SINAPI-I 44389</v>
          </cell>
          <cell r="B741" t="str">
            <v>SINAPI-I</v>
          </cell>
          <cell r="C741">
            <v>44389</v>
          </cell>
          <cell r="D741" t="str">
            <v xml:space="preserve">CABO DE COBRE FLEXIVEL NAO HALOGENADO, SEM EMISSAO DE FUMACA, 750V, SECAO NOMINAL 6,0 MM                                                                                                                                                                                                                                                                                                                                                                                                                  </v>
          </cell>
          <cell r="E741" t="str">
            <v xml:space="preserve">M     </v>
          </cell>
          <cell r="F741" t="str">
            <v>5,12</v>
          </cell>
          <cell r="G741" t="str">
            <v>5,12</v>
          </cell>
          <cell r="I741" t="str">
            <v>CR</v>
          </cell>
        </row>
        <row r="742">
          <cell r="A742" t="str">
            <v>SINAPI-I 862</v>
          </cell>
          <cell r="B742" t="str">
            <v>SINAPI-I</v>
          </cell>
          <cell r="C742">
            <v>862</v>
          </cell>
          <cell r="D742" t="str">
            <v xml:space="preserve">CABO DE COBRE NU 10 MM2 MEIO-DURO                                                                                                                                                                                                                                                                                                                                                                                                                                                                         </v>
          </cell>
          <cell r="E742" t="str">
            <v xml:space="preserve">M     </v>
          </cell>
          <cell r="F742" t="str">
            <v>9,37</v>
          </cell>
          <cell r="G742" t="str">
            <v>9,37</v>
          </cell>
          <cell r="I742" t="str">
            <v>CR</v>
          </cell>
        </row>
        <row r="743">
          <cell r="A743" t="str">
            <v>SINAPI-I 866</v>
          </cell>
          <cell r="B743" t="str">
            <v>SINAPI-I</v>
          </cell>
          <cell r="C743">
            <v>866</v>
          </cell>
          <cell r="D743" t="str">
            <v xml:space="preserve">CABO DE COBRE NU 120 MM2 MEIO-DURO                                                                                                                                                                                                                                                                                                                                                                                                                                                                        </v>
          </cell>
          <cell r="E743" t="str">
            <v xml:space="preserve">M     </v>
          </cell>
          <cell r="F743" t="str">
            <v>119,13</v>
          </cell>
          <cell r="G743" t="str">
            <v>119,13</v>
          </cell>
          <cell r="I743" t="str">
            <v>CR</v>
          </cell>
        </row>
        <row r="744">
          <cell r="A744" t="str">
            <v>SINAPI-I 892</v>
          </cell>
          <cell r="B744" t="str">
            <v>SINAPI-I</v>
          </cell>
          <cell r="C744">
            <v>892</v>
          </cell>
          <cell r="D744" t="str">
            <v xml:space="preserve">CABO DE COBRE NU 150 MM2 MEIO-DURO                                                                                                                                                                                                                                                                                                                                                                                                                                                                        </v>
          </cell>
          <cell r="E744" t="str">
            <v xml:space="preserve">M     </v>
          </cell>
          <cell r="F744" t="str">
            <v>144,21</v>
          </cell>
          <cell r="G744" t="str">
            <v>144,21</v>
          </cell>
          <cell r="I744" t="str">
            <v>CR</v>
          </cell>
        </row>
        <row r="745">
          <cell r="A745" t="str">
            <v>SINAPI-I 857</v>
          </cell>
          <cell r="B745" t="str">
            <v>SINAPI-I</v>
          </cell>
          <cell r="C745">
            <v>857</v>
          </cell>
          <cell r="D745" t="str">
            <v xml:space="preserve">CABO DE COBRE NU 16 MM2 MEIO-DURO                                                                                                                                                                                                                                                                                                                                                                                                                                                                         </v>
          </cell>
          <cell r="E745" t="str">
            <v xml:space="preserve">M     </v>
          </cell>
          <cell r="F745" t="str">
            <v>15,68</v>
          </cell>
          <cell r="G745" t="str">
            <v>15,68</v>
          </cell>
          <cell r="I745" t="str">
            <v>CR</v>
          </cell>
        </row>
        <row r="746">
          <cell r="A746" t="str">
            <v>SINAPI-I 37404</v>
          </cell>
          <cell r="B746" t="str">
            <v>SINAPI-I</v>
          </cell>
          <cell r="C746">
            <v>37404</v>
          </cell>
          <cell r="D746" t="str">
            <v xml:space="preserve">CABO DE COBRE NU 185 MM2 MEIO-DURO                                                                                                                                                                                                                                                                                                                                                                                                                                                                        </v>
          </cell>
          <cell r="E746" t="str">
            <v xml:space="preserve">M     </v>
          </cell>
          <cell r="F746" t="str">
            <v>166,85</v>
          </cell>
          <cell r="G746" t="str">
            <v>166,85</v>
          </cell>
          <cell r="I746" t="str">
            <v>CR</v>
          </cell>
        </row>
        <row r="747">
          <cell r="A747" t="str">
            <v>SINAPI-I 868</v>
          </cell>
          <cell r="B747" t="str">
            <v>SINAPI-I</v>
          </cell>
          <cell r="C747">
            <v>868</v>
          </cell>
          <cell r="D747" t="str">
            <v xml:space="preserve">CABO DE COBRE NU 25 MM2 MEIO-DURO                                                                                                                                                                                                                                                                                                                                                                                                                                                                         </v>
          </cell>
          <cell r="E747" t="str">
            <v xml:space="preserve">M     </v>
          </cell>
          <cell r="F747" t="str">
            <v>22,35</v>
          </cell>
          <cell r="G747" t="str">
            <v>22,35</v>
          </cell>
          <cell r="I747" t="str">
            <v>CR</v>
          </cell>
        </row>
        <row r="748">
          <cell r="A748" t="str">
            <v>SINAPI-I 863</v>
          </cell>
          <cell r="B748" t="str">
            <v>SINAPI-I</v>
          </cell>
          <cell r="C748">
            <v>863</v>
          </cell>
          <cell r="D748" t="str">
            <v xml:space="preserve">CABO DE COBRE NU 35 MM2 MEIO-DURO                                                                                                                                                                                                                                                                                                                                                                                                                                                                         </v>
          </cell>
          <cell r="E748" t="str">
            <v xml:space="preserve">M     </v>
          </cell>
          <cell r="F748" t="str">
            <v>32,92</v>
          </cell>
          <cell r="G748" t="str">
            <v>32,92</v>
          </cell>
          <cell r="I748" t="str">
            <v>CR</v>
          </cell>
        </row>
        <row r="749">
          <cell r="A749" t="str">
            <v>SINAPI-I 867</v>
          </cell>
          <cell r="B749" t="str">
            <v>SINAPI-I</v>
          </cell>
          <cell r="C749">
            <v>867</v>
          </cell>
          <cell r="D749" t="str">
            <v xml:space="preserve">CABO DE COBRE NU 50 MM2 MEIO-DURO                                                                                                                                                                                                                                                                                                                                                                                                                                                                         </v>
          </cell>
          <cell r="E749" t="str">
            <v xml:space="preserve">M     </v>
          </cell>
          <cell r="F749" t="str">
            <v>46,89</v>
          </cell>
          <cell r="G749" t="str">
            <v>46,89</v>
          </cell>
          <cell r="I749" t="str">
            <v>CR</v>
          </cell>
        </row>
        <row r="750">
          <cell r="A750" t="str">
            <v>SINAPI-I 864</v>
          </cell>
          <cell r="B750" t="str">
            <v>SINAPI-I</v>
          </cell>
          <cell r="C750">
            <v>864</v>
          </cell>
          <cell r="D750" t="str">
            <v xml:space="preserve">CABO DE COBRE NU 70 MM2 MEIO-DURO                                                                                                                                                                                                                                                                                                                                                                                                                                                                         </v>
          </cell>
          <cell r="E750" t="str">
            <v xml:space="preserve">M     </v>
          </cell>
          <cell r="F750" t="str">
            <v>61,94</v>
          </cell>
          <cell r="G750" t="str">
            <v>61,94</v>
          </cell>
          <cell r="I750" t="str">
            <v>CR</v>
          </cell>
        </row>
        <row r="751">
          <cell r="A751" t="str">
            <v>SINAPI-I 865</v>
          </cell>
          <cell r="B751" t="str">
            <v>SINAPI-I</v>
          </cell>
          <cell r="C751">
            <v>865</v>
          </cell>
          <cell r="D751" t="str">
            <v xml:space="preserve">CABO DE COBRE NU 95 MM2 MEIO-DURO                                                                                                                                                                                                                                                                                                                                                                                                                                                                         </v>
          </cell>
          <cell r="E751" t="str">
            <v xml:space="preserve">M     </v>
          </cell>
          <cell r="F751" t="str">
            <v>89,10</v>
          </cell>
          <cell r="G751" t="str">
            <v>89,10</v>
          </cell>
          <cell r="I751" t="str">
            <v>CR</v>
          </cell>
        </row>
        <row r="752">
          <cell r="A752" t="str">
            <v>SINAPI-I 993</v>
          </cell>
          <cell r="B752" t="str">
            <v>SINAPI-I</v>
          </cell>
          <cell r="C752">
            <v>993</v>
          </cell>
          <cell r="D752" t="str">
            <v xml:space="preserve">CABO DE COBRE, FLEXIVEL, CLASSE 4 OU 5, ISOLACAO EM PVC/A, ANTICHAMA BWF-B, COBERTURA PVC-ST1, ANTICHAMA BWF-B, 1 CONDUTOR, 0,6/1 KV, SECAO NOMINAL 1,5 MM2                                                                                                                                                                                                                                                                                                                                               </v>
          </cell>
          <cell r="E752" t="str">
            <v xml:space="preserve">M     </v>
          </cell>
          <cell r="F752" t="str">
            <v>1,69</v>
          </cell>
          <cell r="G752" t="str">
            <v>1,69</v>
          </cell>
          <cell r="I752" t="str">
            <v>CR</v>
          </cell>
        </row>
        <row r="753">
          <cell r="A753" t="str">
            <v>SINAPI-I 1020</v>
          </cell>
          <cell r="B753" t="str">
            <v>SINAPI-I</v>
          </cell>
          <cell r="C753">
            <v>1020</v>
          </cell>
          <cell r="D753" t="str">
            <v xml:space="preserve">CABO DE COBRE, FLEXIVEL, CLASSE 4 OU 5, ISOLACAO EM PVC/A, ANTICHAMA BWF-B, COBERTURA PVC-ST1, ANTICHAMA BWF-B, 1 CONDUTOR, 0,6/1 KV, SECAO NOMINAL 10 MM2                                                                                                                                                                                                                                                                                                                                                </v>
          </cell>
          <cell r="E753" t="str">
            <v xml:space="preserve">M     </v>
          </cell>
          <cell r="F753" t="str">
            <v>8,64</v>
          </cell>
          <cell r="G753" t="str">
            <v>8,64</v>
          </cell>
          <cell r="I753" t="str">
            <v>CR</v>
          </cell>
        </row>
        <row r="754">
          <cell r="A754" t="str">
            <v>SINAPI-I 1017</v>
          </cell>
          <cell r="B754" t="str">
            <v>SINAPI-I</v>
          </cell>
          <cell r="C754">
            <v>1017</v>
          </cell>
          <cell r="D754" t="str">
            <v xml:space="preserve">CABO DE COBRE, FLEXIVEL, CLASSE 4 OU 5, ISOLACAO EM PVC/A, ANTICHAMA BWF-B, COBERTURA PVC-ST1, ANTICHAMA BWF-B, 1 CONDUTOR, 0,6/1 KV, SECAO NOMINAL 120 MM2                                                                                                                                                                                                                                                                                                                                               </v>
          </cell>
          <cell r="E754" t="str">
            <v xml:space="preserve">M     </v>
          </cell>
          <cell r="F754" t="str">
            <v>105,94</v>
          </cell>
          <cell r="G754" t="str">
            <v>105,94</v>
          </cell>
          <cell r="I754" t="str">
            <v>CR</v>
          </cell>
        </row>
        <row r="755">
          <cell r="A755" t="str">
            <v>SINAPI-I 999</v>
          </cell>
          <cell r="B755" t="str">
            <v>SINAPI-I</v>
          </cell>
          <cell r="C755">
            <v>999</v>
          </cell>
          <cell r="D755" t="str">
            <v xml:space="preserve">CABO DE COBRE, FLEXIVEL, CLASSE 4 OU 5, ISOLACAO EM PVC/A, ANTICHAMA BWF-B, COBERTURA PVC-ST1, ANTICHAMA BWF-B, 1 CONDUTOR, 0,6/1 KV, SECAO NOMINAL 150 MM2                                                                                                                                                                                                                                                                                                                                               </v>
          </cell>
          <cell r="E755" t="str">
            <v xml:space="preserve">M     </v>
          </cell>
          <cell r="F755" t="str">
            <v>128,35</v>
          </cell>
          <cell r="G755" t="str">
            <v>128,35</v>
          </cell>
          <cell r="I755" t="str">
            <v>CR</v>
          </cell>
        </row>
        <row r="756">
          <cell r="A756" t="str">
            <v>SINAPI-I 995</v>
          </cell>
          <cell r="B756" t="str">
            <v>SINAPI-I</v>
          </cell>
          <cell r="C756">
            <v>995</v>
          </cell>
          <cell r="D756" t="str">
            <v xml:space="preserve">CABO DE COBRE, FLEXIVEL, CLASSE 4 OU 5, ISOLACAO EM PVC/A, ANTICHAMA BWF-B, COBERTURA PVC-ST1, ANTICHAMA BWF-B, 1 CONDUTOR, 0,6/1 KV, SECAO NOMINAL 16 MM2                                                                                                                                                                                                                                                                                                                                                </v>
          </cell>
          <cell r="E756" t="str">
            <v xml:space="preserve">M     </v>
          </cell>
          <cell r="F756" t="str">
            <v>13,76</v>
          </cell>
          <cell r="G756" t="str">
            <v>13,76</v>
          </cell>
          <cell r="I756" t="str">
            <v>CR</v>
          </cell>
        </row>
        <row r="757">
          <cell r="A757" t="str">
            <v>SINAPI-I 1000</v>
          </cell>
          <cell r="B757" t="str">
            <v>SINAPI-I</v>
          </cell>
          <cell r="C757">
            <v>1000</v>
          </cell>
          <cell r="D757" t="str">
            <v xml:space="preserve">CABO DE COBRE, FLEXIVEL, CLASSE 4 OU 5, ISOLACAO EM PVC/A, ANTICHAMA BWF-B, COBERTURA PVC-ST1, ANTICHAMA BWF-B, 1 CONDUTOR, 0,6/1 KV, SECAO NOMINAL 185 MM2                                                                                                                                                                                                                                                                                                                                               </v>
          </cell>
          <cell r="E757" t="str">
            <v xml:space="preserve">M     </v>
          </cell>
          <cell r="F757" t="str">
            <v>157,65</v>
          </cell>
          <cell r="G757" t="str">
            <v>157,65</v>
          </cell>
          <cell r="I757" t="str">
            <v>CR</v>
          </cell>
        </row>
        <row r="758">
          <cell r="A758" t="str">
            <v>SINAPI-I 1022</v>
          </cell>
          <cell r="B758" t="str">
            <v>SINAPI-I</v>
          </cell>
          <cell r="C758">
            <v>1022</v>
          </cell>
          <cell r="D758" t="str">
            <v xml:space="preserve">CABO DE COBRE, FLEXIVEL, CLASSE 4 OU 5, ISOLACAO EM PVC/A, ANTICHAMA BWF-B, COBERTURA PVC-ST1, ANTICHAMA BWF-B, 1 CONDUTOR, 0,6/1 KV, SECAO NOMINAL 2,5 MM2                                                                                                                                                                                                                                                                                                                                               </v>
          </cell>
          <cell r="E758" t="str">
            <v xml:space="preserve">M     </v>
          </cell>
          <cell r="F758" t="str">
            <v>2,36</v>
          </cell>
          <cell r="G758" t="str">
            <v>2,36</v>
          </cell>
          <cell r="I758" t="str">
            <v>CR</v>
          </cell>
        </row>
        <row r="759">
          <cell r="A759" t="str">
            <v>SINAPI-I 1015</v>
          </cell>
          <cell r="B759" t="str">
            <v>SINAPI-I</v>
          </cell>
          <cell r="C759">
            <v>1015</v>
          </cell>
          <cell r="D759" t="str">
            <v xml:space="preserve">CABO DE COBRE, FLEXIVEL, CLASSE 4 OU 5, ISOLACAO EM PVC/A, ANTICHAMA BWF-B, COBERTURA PVC-ST1, ANTICHAMA BWF-B, 1 CONDUTOR, 0,6/1 KV, SECAO NOMINAL 240 MM2                                                                                                                                                                                                                                                                                                                                               </v>
          </cell>
          <cell r="E759" t="str">
            <v xml:space="preserve">M     </v>
          </cell>
          <cell r="F759" t="str">
            <v>209,50</v>
          </cell>
          <cell r="G759" t="str">
            <v>209,50</v>
          </cell>
          <cell r="I759" t="str">
            <v>CR</v>
          </cell>
        </row>
        <row r="760">
          <cell r="A760" t="str">
            <v>SINAPI-I 996</v>
          </cell>
          <cell r="B760" t="str">
            <v>SINAPI-I</v>
          </cell>
          <cell r="C760">
            <v>996</v>
          </cell>
          <cell r="D760" t="str">
            <v xml:space="preserve">CABO DE COBRE, FLEXIVEL, CLASSE 4 OU 5, ISOLACAO EM PVC/A, ANTICHAMA BWF-B, COBERTURA PVC-ST1, ANTICHAMA BWF-B, 1 CONDUTOR, 0,6/1 KV, SECAO NOMINAL 25 MM2                                                                                                                                                                                                                                                                                                                                                </v>
          </cell>
          <cell r="E760" t="str">
            <v xml:space="preserve">M     </v>
          </cell>
          <cell r="F760" t="str">
            <v>21,34</v>
          </cell>
          <cell r="G760" t="str">
            <v>21,34</v>
          </cell>
          <cell r="I760" t="str">
            <v>CR</v>
          </cell>
        </row>
        <row r="761">
          <cell r="A761" t="str">
            <v>SINAPI-I 1001</v>
          </cell>
          <cell r="B761" t="str">
            <v>SINAPI-I</v>
          </cell>
          <cell r="C761">
            <v>1001</v>
          </cell>
          <cell r="D761" t="str">
            <v xml:space="preserve">CABO DE COBRE, FLEXIVEL, CLASSE 4 OU 5, ISOLACAO EM PVC/A, ANTICHAMA BWF-B, COBERTURA PVC-ST1, ANTICHAMA BWF-B, 1 CONDUTOR, 0,6/1 KV, SECAO NOMINAL 300 MM2                                                                                                                                                                                                                                                                                                                                               </v>
          </cell>
          <cell r="E761" t="str">
            <v xml:space="preserve">M     </v>
          </cell>
          <cell r="F761" t="str">
            <v>271,82</v>
          </cell>
          <cell r="G761" t="str">
            <v>271,82</v>
          </cell>
          <cell r="I761" t="str">
            <v>CR</v>
          </cell>
        </row>
        <row r="762">
          <cell r="A762" t="str">
            <v>SINAPI-I 1019</v>
          </cell>
          <cell r="B762" t="str">
            <v>SINAPI-I</v>
          </cell>
          <cell r="C762">
            <v>1019</v>
          </cell>
          <cell r="D762" t="str">
            <v xml:space="preserve">CABO DE COBRE, FLEXIVEL, CLASSE 4 OU 5, ISOLACAO EM PVC/A, ANTICHAMA BWF-B, COBERTURA PVC-ST1, ANTICHAMA BWF-B, 1 CONDUTOR, 0,6/1 KV, SECAO NOMINAL 35 MM2                                                                                                                                                                                                                                                                                                                                                </v>
          </cell>
          <cell r="E762" t="str">
            <v xml:space="preserve">M     </v>
          </cell>
          <cell r="F762" t="str">
            <v>30,16</v>
          </cell>
          <cell r="G762" t="str">
            <v>30,16</v>
          </cell>
          <cell r="I762" t="str">
            <v>CR</v>
          </cell>
        </row>
        <row r="763">
          <cell r="A763" t="str">
            <v>SINAPI-I 1021</v>
          </cell>
          <cell r="B763" t="str">
            <v>SINAPI-I</v>
          </cell>
          <cell r="C763">
            <v>1021</v>
          </cell>
          <cell r="D763" t="str">
            <v xml:space="preserve">CABO DE COBRE, FLEXIVEL, CLASSE 4 OU 5, ISOLACAO EM PVC/A, ANTICHAMA BWF-B, COBERTURA PVC-ST1, ANTICHAMA BWF-B, 1 CONDUTOR, 0,6/1 KV, SECAO NOMINAL 4 MM2                                                                                                                                                                                                                                                                                                                                                 </v>
          </cell>
          <cell r="E763" t="str">
            <v xml:space="preserve">M     </v>
          </cell>
          <cell r="F763" t="str">
            <v>3,62</v>
          </cell>
          <cell r="G763" t="str">
            <v>3,62</v>
          </cell>
          <cell r="I763" t="str">
            <v>CR</v>
          </cell>
        </row>
        <row r="764">
          <cell r="A764" t="str">
            <v>SINAPI-I 39249</v>
          </cell>
          <cell r="B764" t="str">
            <v>SINAPI-I</v>
          </cell>
          <cell r="C764">
            <v>39249</v>
          </cell>
          <cell r="D764" t="str">
            <v xml:space="preserve">CABO DE COBRE, FLEXIVEL, CLASSE 4 OU 5, ISOLACAO EM PVC/A, ANTICHAMA BWF-B, COBERTURA PVC-ST1, ANTICHAMA BWF-B, 1 CONDUTOR, 0,6/1 KV, SECAO NOMINAL 400 MM2                                                                                                                                                                                                                                                                                                                                               </v>
          </cell>
          <cell r="E764" t="str">
            <v xml:space="preserve">M     </v>
          </cell>
          <cell r="F764" t="str">
            <v>365,48</v>
          </cell>
          <cell r="G764" t="str">
            <v>365,48</v>
          </cell>
          <cell r="I764" t="str">
            <v>CR</v>
          </cell>
        </row>
        <row r="765">
          <cell r="A765" t="str">
            <v>SINAPI-I 1018</v>
          </cell>
          <cell r="B765" t="str">
            <v>SINAPI-I</v>
          </cell>
          <cell r="C765">
            <v>1018</v>
          </cell>
          <cell r="D765" t="str">
            <v xml:space="preserve">CABO DE COBRE, FLEXIVEL, CLASSE 4 OU 5, ISOLACAO EM PVC/A, ANTICHAMA BWF-B, COBERTURA PVC-ST1, ANTICHAMA BWF-B, 1 CONDUTOR, 0,6/1 KV, SECAO NOMINAL 50 MM2                                                                                                                                                                                                                                                                                                                                                </v>
          </cell>
          <cell r="E765" t="str">
            <v xml:space="preserve">M     </v>
          </cell>
          <cell r="F765" t="str">
            <v>44,60</v>
          </cell>
          <cell r="G765" t="str">
            <v>44,60</v>
          </cell>
          <cell r="I765" t="str">
            <v>CR</v>
          </cell>
        </row>
        <row r="766">
          <cell r="A766" t="str">
            <v>SINAPI-I 39250</v>
          </cell>
          <cell r="B766" t="str">
            <v>SINAPI-I</v>
          </cell>
          <cell r="C766">
            <v>39250</v>
          </cell>
          <cell r="D766" t="str">
            <v xml:space="preserve">CABO DE COBRE, FLEXIVEL, CLASSE 4 OU 5, ISOLACAO EM PVC/A, ANTICHAMA BWF-B, COBERTURA PVC-ST1, ANTICHAMA BWF-B, 1 CONDUTOR, 0,6/1 KV, SECAO NOMINAL 500 MM2                                                                                                                                                                                                                                                                                                                                               </v>
          </cell>
          <cell r="E766" t="str">
            <v xml:space="preserve">M     </v>
          </cell>
          <cell r="F766" t="str">
            <v>437,19</v>
          </cell>
          <cell r="G766" t="str">
            <v>437,19</v>
          </cell>
          <cell r="I766" t="str">
            <v>CR</v>
          </cell>
        </row>
        <row r="767">
          <cell r="A767" t="str">
            <v>SINAPI-I 994</v>
          </cell>
          <cell r="B767" t="str">
            <v>SINAPI-I</v>
          </cell>
          <cell r="C767">
            <v>994</v>
          </cell>
          <cell r="D767" t="str">
            <v xml:space="preserve">CABO DE COBRE, FLEXIVEL, CLASSE 4 OU 5, ISOLACAO EM PVC/A, ANTICHAMA BWF-B, COBERTURA PVC-ST1, ANTICHAMA BWF-B, 1 CONDUTOR, 0,6/1 KV, SECAO NOMINAL 6 MM2                                                                                                                                                                                                                                                                                                                                                 </v>
          </cell>
          <cell r="E767" t="str">
            <v xml:space="preserve">M     </v>
          </cell>
          <cell r="F767" t="str">
            <v>5,27</v>
          </cell>
          <cell r="G767" t="str">
            <v>5,27</v>
          </cell>
          <cell r="I767" t="str">
            <v>CR</v>
          </cell>
        </row>
        <row r="768">
          <cell r="A768" t="str">
            <v>SINAPI-I 977</v>
          </cell>
          <cell r="B768" t="str">
            <v>SINAPI-I</v>
          </cell>
          <cell r="C768">
            <v>977</v>
          </cell>
          <cell r="D768" t="str">
            <v xml:space="preserve">CABO DE COBRE, FLEXIVEL, CLASSE 4 OU 5, ISOLACAO EM PVC/A, ANTICHAMA BWF-B, COBERTURA PVC-ST1, ANTICHAMA BWF-B, 1 CONDUTOR, 0,6/1 KV, SECAO NOMINAL 70 MM2                                                                                                                                                                                                                                                                                                                                                </v>
          </cell>
          <cell r="E768" t="str">
            <v xml:space="preserve">M     </v>
          </cell>
          <cell r="F768" t="str">
            <v>62,39</v>
          </cell>
          <cell r="G768" t="str">
            <v>62,39</v>
          </cell>
          <cell r="I768" t="str">
            <v>CR</v>
          </cell>
        </row>
        <row r="769">
          <cell r="A769" t="str">
            <v>SINAPI-I 998</v>
          </cell>
          <cell r="B769" t="str">
            <v>SINAPI-I</v>
          </cell>
          <cell r="C769">
            <v>998</v>
          </cell>
          <cell r="D769" t="str">
            <v xml:space="preserve">CABO DE COBRE, FLEXIVEL, CLASSE 4 OU 5, ISOLACAO EM PVC/A, ANTICHAMA BWF-B, COBERTURA PVC-ST1, ANTICHAMA BWF-B, 1 CONDUTOR, 0,6/1 KV, SECAO NOMINAL 95 MM2                                                                                                                                                                                                                                                                                                                                                </v>
          </cell>
          <cell r="E769" t="str">
            <v xml:space="preserve">M     </v>
          </cell>
          <cell r="F769" t="str">
            <v>81,01</v>
          </cell>
          <cell r="G769" t="str">
            <v>81,01</v>
          </cell>
          <cell r="I769" t="str">
            <v>CR</v>
          </cell>
        </row>
        <row r="770">
          <cell r="A770" t="str">
            <v>SINAPI-I 39251</v>
          </cell>
          <cell r="B770" t="str">
            <v>SINAPI-I</v>
          </cell>
          <cell r="C770">
            <v>39251</v>
          </cell>
          <cell r="D770" t="str">
            <v xml:space="preserve">CABO DE COBRE, FLEXIVEL, CLASSE 4 OU 5, ISOLACAO EM PVC/A, ANTICHAMA BWF-B, 1 CONDUTOR, 450/750 V, SECAO NOMINAL 0,5 MM2                                                                                                                                                                                                                                                                                                                                                                                  </v>
          </cell>
          <cell r="E770" t="str">
            <v xml:space="preserve">M     </v>
          </cell>
          <cell r="F770" t="str">
            <v>0,58</v>
          </cell>
          <cell r="G770" t="str">
            <v>0,58</v>
          </cell>
          <cell r="I770" t="str">
            <v>CR</v>
          </cell>
        </row>
        <row r="771">
          <cell r="A771" t="str">
            <v>SINAPI-I 1011</v>
          </cell>
          <cell r="B771" t="str">
            <v>SINAPI-I</v>
          </cell>
          <cell r="C771">
            <v>1011</v>
          </cell>
          <cell r="D771" t="str">
            <v xml:space="preserve">CABO DE COBRE, FLEXIVEL, CLASSE 4 OU 5, ISOLACAO EM PVC/A, ANTICHAMA BWF-B, 1 CONDUTOR, 450/750 V, SECAO NOMINAL 0,75 MM2                                                                                                                                                                                                                                                                                                                                                                                 </v>
          </cell>
          <cell r="E771" t="str">
            <v xml:space="preserve">M     </v>
          </cell>
          <cell r="F771" t="str">
            <v>0,80</v>
          </cell>
          <cell r="G771" t="str">
            <v>0,80</v>
          </cell>
          <cell r="I771" t="str">
            <v>CR</v>
          </cell>
        </row>
        <row r="772">
          <cell r="A772" t="str">
            <v>SINAPI-I 39252</v>
          </cell>
          <cell r="B772" t="str">
            <v>SINAPI-I</v>
          </cell>
          <cell r="C772">
            <v>39252</v>
          </cell>
          <cell r="D772" t="str">
            <v xml:space="preserve">CABO DE COBRE, FLEXIVEL, CLASSE 4 OU 5, ISOLACAO EM PVC/A, ANTICHAMA BWF-B, 1 CONDUTOR, 450/750 V, SECAO NOMINAL 1,0 MM2                                                                                                                                                                                                                                                                                                                                                                                  </v>
          </cell>
          <cell r="E772" t="str">
            <v xml:space="preserve">M     </v>
          </cell>
          <cell r="F772" t="str">
            <v>1,04</v>
          </cell>
          <cell r="G772" t="str">
            <v>1,04</v>
          </cell>
          <cell r="I772" t="str">
            <v>CR</v>
          </cell>
        </row>
        <row r="773">
          <cell r="A773" t="str">
            <v>SINAPI-I 1013</v>
          </cell>
          <cell r="B773" t="str">
            <v>SINAPI-I</v>
          </cell>
          <cell r="C773">
            <v>1013</v>
          </cell>
          <cell r="D773" t="str">
            <v xml:space="preserve">CABO DE COBRE, FLEXIVEL, CLASSE 4 OU 5, ISOLACAO EM PVC/A, ANTICHAMA BWF-B, 1 CONDUTOR, 450/750 V, SECAO NOMINAL 1,5 MM2                                                                                                                                                                                                                                                                                                                                                                                  </v>
          </cell>
          <cell r="E773" t="str">
            <v xml:space="preserve">M     </v>
          </cell>
          <cell r="F773" t="str">
            <v>1,25</v>
          </cell>
          <cell r="G773" t="str">
            <v>1,25</v>
          </cell>
          <cell r="I773" t="str">
            <v>CR</v>
          </cell>
        </row>
        <row r="774">
          <cell r="A774" t="str">
            <v>SINAPI-I 980</v>
          </cell>
          <cell r="B774" t="str">
            <v>SINAPI-I</v>
          </cell>
          <cell r="C774">
            <v>980</v>
          </cell>
          <cell r="D774" t="str">
            <v xml:space="preserve">CABO DE COBRE, FLEXIVEL, CLASSE 4 OU 5, ISOLACAO EM PVC/A, ANTICHAMA BWF-B, 1 CONDUTOR, 450/750 V, SECAO NOMINAL 10 MM2                                                                                                                                                                                                                                                                                                                                                                                   </v>
          </cell>
          <cell r="E774" t="str">
            <v xml:space="preserve">M     </v>
          </cell>
          <cell r="F774" t="str">
            <v>9,06</v>
          </cell>
          <cell r="G774" t="str">
            <v>9,06</v>
          </cell>
          <cell r="I774" t="str">
            <v>CR</v>
          </cell>
        </row>
        <row r="775">
          <cell r="A775" t="str">
            <v>SINAPI-I 39237</v>
          </cell>
          <cell r="B775" t="str">
            <v>SINAPI-I</v>
          </cell>
          <cell r="C775">
            <v>39237</v>
          </cell>
          <cell r="D775" t="str">
            <v xml:space="preserve">CABO DE COBRE, FLEXIVEL, CLASSE 4 OU 5, ISOLACAO EM PVC/A, ANTICHAMA BWF-B, 1 CONDUTOR, 450/750 V, SECAO NOMINAL 120 MM2                                                                                                                                                                                                                                                                                                                                                                                  </v>
          </cell>
          <cell r="E775" t="str">
            <v xml:space="preserve">M     </v>
          </cell>
          <cell r="F775" t="str">
            <v>96,45</v>
          </cell>
          <cell r="G775" t="str">
            <v>96,45</v>
          </cell>
          <cell r="I775" t="str">
            <v>CR</v>
          </cell>
        </row>
        <row r="776">
          <cell r="A776" t="str">
            <v>SINAPI-I 39238</v>
          </cell>
          <cell r="B776" t="str">
            <v>SINAPI-I</v>
          </cell>
          <cell r="C776">
            <v>39238</v>
          </cell>
          <cell r="D776" t="str">
            <v xml:space="preserve">CABO DE COBRE, FLEXIVEL, CLASSE 4 OU 5, ISOLACAO EM PVC/A, ANTICHAMA BWF-B, 1 CONDUTOR, 450/750 V, SECAO NOMINAL 150 MM2                                                                                                                                                                                                                                                                                                                                                                                  </v>
          </cell>
          <cell r="E776" t="str">
            <v xml:space="preserve">M     </v>
          </cell>
          <cell r="F776" t="str">
            <v>121,64</v>
          </cell>
          <cell r="G776" t="str">
            <v>121,64</v>
          </cell>
          <cell r="I776" t="str">
            <v>CR</v>
          </cell>
        </row>
        <row r="777">
          <cell r="A777" t="str">
            <v>SINAPI-I 979</v>
          </cell>
          <cell r="B777" t="str">
            <v>SINAPI-I</v>
          </cell>
          <cell r="C777">
            <v>979</v>
          </cell>
          <cell r="D777" t="str">
            <v xml:space="preserve">CABO DE COBRE, FLEXIVEL, CLASSE 4 OU 5, ISOLACAO EM PVC/A, ANTICHAMA BWF-B, 1 CONDUTOR, 450/750 V, SECAO NOMINAL 16 MM2                                                                                                                                                                                                                                                                                                                                                                                   </v>
          </cell>
          <cell r="E777" t="str">
            <v xml:space="preserve">M     </v>
          </cell>
          <cell r="F777" t="str">
            <v>12,95</v>
          </cell>
          <cell r="G777" t="str">
            <v>12,95</v>
          </cell>
          <cell r="I777" t="str">
            <v>CR</v>
          </cell>
        </row>
        <row r="778">
          <cell r="A778" t="str">
            <v>SINAPI-I 39239</v>
          </cell>
          <cell r="B778" t="str">
            <v>SINAPI-I</v>
          </cell>
          <cell r="C778">
            <v>39239</v>
          </cell>
          <cell r="D778" t="str">
            <v xml:space="preserve">CABO DE COBRE, FLEXIVEL, CLASSE 4 OU 5, ISOLACAO EM PVC/A, ANTICHAMA BWF-B, 1 CONDUTOR, 450/750 V, SECAO NOMINAL 185 MM2                                                                                                                                                                                                                                                                                                                                                                                  </v>
          </cell>
          <cell r="E778" t="str">
            <v xml:space="preserve">M     </v>
          </cell>
          <cell r="F778" t="str">
            <v>146,95</v>
          </cell>
          <cell r="G778" t="str">
            <v>146,95</v>
          </cell>
          <cell r="I778" t="str">
            <v>CR</v>
          </cell>
        </row>
        <row r="779">
          <cell r="A779" t="str">
            <v>SINAPI-I 1014</v>
          </cell>
          <cell r="B779" t="str">
            <v>SINAPI-I</v>
          </cell>
          <cell r="C779">
            <v>1014</v>
          </cell>
          <cell r="D779" t="str">
            <v xml:space="preserve">CABO DE COBRE, FLEXIVEL, CLASSE 4 OU 5, ISOLACAO EM PVC/A, ANTICHAMA BWF-B, 1 CONDUTOR, 450/750 V, SECAO NOMINAL 2,5 MM2                                                                                                                                                                                                                                                                                                                                                                                  </v>
          </cell>
          <cell r="E779" t="str">
            <v xml:space="preserve">M     </v>
          </cell>
          <cell r="F779" t="str">
            <v>1,99</v>
          </cell>
          <cell r="G779" t="str">
            <v>1,99</v>
          </cell>
          <cell r="I779" t="str">
            <v>CR</v>
          </cell>
        </row>
        <row r="780">
          <cell r="A780" t="str">
            <v>SINAPI-I 39240</v>
          </cell>
          <cell r="B780" t="str">
            <v>SINAPI-I</v>
          </cell>
          <cell r="C780">
            <v>39240</v>
          </cell>
          <cell r="D780" t="str">
            <v xml:space="preserve">CABO DE COBRE, FLEXIVEL, CLASSE 4 OU 5, ISOLACAO EM PVC/A, ANTICHAMA BWF-B, 1 CONDUTOR, 450/750 V, SECAO NOMINAL 240 MM2                                                                                                                                                                                                                                                                                                                                                                                  </v>
          </cell>
          <cell r="E780" t="str">
            <v xml:space="preserve">M     </v>
          </cell>
          <cell r="F780" t="str">
            <v>193,28</v>
          </cell>
          <cell r="G780" t="str">
            <v>193,28</v>
          </cell>
          <cell r="I780" t="str">
            <v>CR</v>
          </cell>
        </row>
        <row r="781">
          <cell r="A781" t="str">
            <v>SINAPI-I 39232</v>
          </cell>
          <cell r="B781" t="str">
            <v>SINAPI-I</v>
          </cell>
          <cell r="C781">
            <v>39232</v>
          </cell>
          <cell r="D781" t="str">
            <v xml:space="preserve">CABO DE COBRE, FLEXIVEL, CLASSE 4 OU 5, ISOLACAO EM PVC/A, ANTICHAMA BWF-B, 1 CONDUTOR, 450/750 V, SECAO NOMINAL 25 MM2                                                                                                                                                                                                                                                                                                                                                                                   </v>
          </cell>
          <cell r="E781" t="str">
            <v xml:space="preserve">M     </v>
          </cell>
          <cell r="F781" t="str">
            <v>20,28</v>
          </cell>
          <cell r="G781" t="str">
            <v>20,28</v>
          </cell>
          <cell r="I781" t="str">
            <v>CR</v>
          </cell>
        </row>
        <row r="782">
          <cell r="A782" t="str">
            <v>SINAPI-I 39233</v>
          </cell>
          <cell r="B782" t="str">
            <v>SINAPI-I</v>
          </cell>
          <cell r="C782">
            <v>39233</v>
          </cell>
          <cell r="D782" t="str">
            <v xml:space="preserve">CABO DE COBRE, FLEXIVEL, CLASSE 4 OU 5, ISOLACAO EM PVC/A, ANTICHAMA BWF-B, 1 CONDUTOR, 450/750 V, SECAO NOMINAL 35 MM2                                                                                                                                                                                                                                                                                                                                                                                   </v>
          </cell>
          <cell r="E782" t="str">
            <v xml:space="preserve">M     </v>
          </cell>
          <cell r="F782" t="str">
            <v>29,56</v>
          </cell>
          <cell r="G782" t="str">
            <v>29,56</v>
          </cell>
          <cell r="I782" t="str">
            <v>CR</v>
          </cell>
        </row>
        <row r="783">
          <cell r="A783" t="str">
            <v>SINAPI-I 981</v>
          </cell>
          <cell r="B783" t="str">
            <v>SINAPI-I</v>
          </cell>
          <cell r="C783">
            <v>981</v>
          </cell>
          <cell r="D783" t="str">
            <v xml:space="preserve">CABO DE COBRE, FLEXIVEL, CLASSE 4 OU 5, ISOLACAO EM PVC/A, ANTICHAMA BWF-B, 1 CONDUTOR, 450/750 V, SECAO NOMINAL 4 MM2                                                                                                                                                                                                                                                                                                                                                                                    </v>
          </cell>
          <cell r="E783" t="str">
            <v xml:space="preserve">M     </v>
          </cell>
          <cell r="F783" t="str">
            <v>3,30</v>
          </cell>
          <cell r="G783" t="str">
            <v>3,30</v>
          </cell>
          <cell r="I783" t="str">
            <v xml:space="preserve">C </v>
          </cell>
        </row>
        <row r="784">
          <cell r="A784" t="str">
            <v>SINAPI-I 39234</v>
          </cell>
          <cell r="B784" t="str">
            <v>SINAPI-I</v>
          </cell>
          <cell r="C784">
            <v>39234</v>
          </cell>
          <cell r="D784" t="str">
            <v xml:space="preserve">CABO DE COBRE, FLEXIVEL, CLASSE 4 OU 5, ISOLACAO EM PVC/A, ANTICHAMA BWF-B, 1 CONDUTOR, 450/750 V, SECAO NOMINAL 50 MM2                                                                                                                                                                                                                                                                                                                                                                                   </v>
          </cell>
          <cell r="E784" t="str">
            <v xml:space="preserve">M     </v>
          </cell>
          <cell r="F784" t="str">
            <v>41,15</v>
          </cell>
          <cell r="G784" t="str">
            <v>41,15</v>
          </cell>
          <cell r="I784" t="str">
            <v>CR</v>
          </cell>
        </row>
        <row r="785">
          <cell r="A785" t="str">
            <v>SINAPI-I 982</v>
          </cell>
          <cell r="B785" t="str">
            <v>SINAPI-I</v>
          </cell>
          <cell r="C785">
            <v>982</v>
          </cell>
          <cell r="D785" t="str">
            <v xml:space="preserve">CABO DE COBRE, FLEXIVEL, CLASSE 4 OU 5, ISOLACAO EM PVC/A, ANTICHAMA BWF-B, 1 CONDUTOR, 450/750 V, SECAO NOMINAL 6 MM2                                                                                                                                                                                                                                                                                                                                                                                    </v>
          </cell>
          <cell r="E785" t="str">
            <v xml:space="preserve">M     </v>
          </cell>
          <cell r="F785" t="str">
            <v>4,74</v>
          </cell>
          <cell r="G785" t="str">
            <v>4,74</v>
          </cell>
          <cell r="I785" t="str">
            <v>CR</v>
          </cell>
        </row>
        <row r="786">
          <cell r="A786" t="str">
            <v>SINAPI-I 39235</v>
          </cell>
          <cell r="B786" t="str">
            <v>SINAPI-I</v>
          </cell>
          <cell r="C786">
            <v>39235</v>
          </cell>
          <cell r="D786" t="str">
            <v xml:space="preserve">CABO DE COBRE, FLEXIVEL, CLASSE 4 OU 5, ISOLACAO EM PVC/A, ANTICHAMA BWF-B, 1 CONDUTOR, 450/750 V, SECAO NOMINAL 70 MM2                                                                                                                                                                                                                                                                                                                                                                                   </v>
          </cell>
          <cell r="E786" t="str">
            <v xml:space="preserve">M     </v>
          </cell>
          <cell r="F786" t="str">
            <v>60,70</v>
          </cell>
          <cell r="G786" t="str">
            <v>60,70</v>
          </cell>
          <cell r="I786" t="str">
            <v>CR</v>
          </cell>
        </row>
        <row r="787">
          <cell r="A787" t="str">
            <v>SINAPI-I 39236</v>
          </cell>
          <cell r="B787" t="str">
            <v>SINAPI-I</v>
          </cell>
          <cell r="C787">
            <v>39236</v>
          </cell>
          <cell r="D787" t="str">
            <v xml:space="preserve">CABO DE COBRE, FLEXIVEL, CLASSE 4 OU 5, ISOLACAO EM PVC/A, ANTICHAMA BWF-B, 1 CONDUTOR, 450/750 V, SECAO NOMINAL 95 MM2                                                                                                                                                                                                                                                                                                                                                                                   </v>
          </cell>
          <cell r="E787" t="str">
            <v xml:space="preserve">M     </v>
          </cell>
          <cell r="F787" t="str">
            <v>80,44</v>
          </cell>
          <cell r="G787" t="str">
            <v>80,44</v>
          </cell>
          <cell r="I787" t="str">
            <v>CR</v>
          </cell>
        </row>
        <row r="788">
          <cell r="A788" t="str">
            <v>SINAPI-I 990</v>
          </cell>
          <cell r="B788" t="str">
            <v>SINAPI-I</v>
          </cell>
          <cell r="C788">
            <v>990</v>
          </cell>
          <cell r="D788" t="str">
            <v xml:space="preserve">CABO DE COBRE, RIGIDO, CLASSE 2, ISOLACAO EM PVC/A, ANTICHAMA BWF-B, 1 CONDUTOR, 450/750 V, SECAO NOMINAL 150 MM2                                                                                                                                                                                                                                                                                                                                                                                         </v>
          </cell>
          <cell r="E788" t="str">
            <v xml:space="preserve">M     </v>
          </cell>
          <cell r="F788" t="str">
            <v>142,74</v>
          </cell>
          <cell r="G788" t="str">
            <v>142,74</v>
          </cell>
          <cell r="I788" t="str">
            <v>CR</v>
          </cell>
        </row>
        <row r="789">
          <cell r="A789" t="str">
            <v>SINAPI-I 39241</v>
          </cell>
          <cell r="B789" t="str">
            <v>SINAPI-I</v>
          </cell>
          <cell r="C789">
            <v>39241</v>
          </cell>
          <cell r="D789" t="str">
            <v xml:space="preserve">CABO DE COBRE, RIGIDO, CLASSE 2, ISOLACAO EM PVC/A, ANTICHAMA BWF-B, 1 CONDUTOR, 450/750 V, SECAO NOMINAL 16 MM2                                                                                                                                                                                                                                                                                                                                                                                          </v>
          </cell>
          <cell r="E789" t="str">
            <v xml:space="preserve">M     </v>
          </cell>
          <cell r="F789" t="str">
            <v>14,05</v>
          </cell>
          <cell r="G789" t="str">
            <v>14,05</v>
          </cell>
          <cell r="I789" t="str">
            <v>CR</v>
          </cell>
        </row>
        <row r="790">
          <cell r="A790" t="str">
            <v>SINAPI-I 1005</v>
          </cell>
          <cell r="B790" t="str">
            <v>SINAPI-I</v>
          </cell>
          <cell r="C790">
            <v>1005</v>
          </cell>
          <cell r="D790" t="str">
            <v xml:space="preserve">CABO DE COBRE, RIGIDO, CLASSE 2, ISOLACAO EM PVC/A, ANTICHAMA BWF-B, 1 CONDUTOR, 450/750 V, SECAO NOMINAL 185 MM2                                                                                                                                                                                                                                                                                                                                                                                         </v>
          </cell>
          <cell r="E790" t="str">
            <v xml:space="preserve">M     </v>
          </cell>
          <cell r="F790" t="str">
            <v>177,71</v>
          </cell>
          <cell r="G790" t="str">
            <v>177,71</v>
          </cell>
          <cell r="I790" t="str">
            <v>CR</v>
          </cell>
        </row>
        <row r="791">
          <cell r="A791" t="str">
            <v>SINAPI-I 991</v>
          </cell>
          <cell r="B791" t="str">
            <v>SINAPI-I</v>
          </cell>
          <cell r="C791">
            <v>991</v>
          </cell>
          <cell r="D791" t="str">
            <v xml:space="preserve">CABO DE COBRE, RIGIDO, CLASSE 2, ISOLACAO EM PVC/A, ANTICHAMA BWF-B, 1 CONDUTOR, 450/750 V, SECAO NOMINAL 240 MM2                                                                                                                                                                                                                                                                                                                                                                                         </v>
          </cell>
          <cell r="E791" t="str">
            <v xml:space="preserve">M     </v>
          </cell>
          <cell r="F791" t="str">
            <v>232,77</v>
          </cell>
          <cell r="G791" t="str">
            <v>232,77</v>
          </cell>
          <cell r="I791" t="str">
            <v>CR</v>
          </cell>
        </row>
        <row r="792">
          <cell r="A792" t="str">
            <v>SINAPI-I 986</v>
          </cell>
          <cell r="B792" t="str">
            <v>SINAPI-I</v>
          </cell>
          <cell r="C792">
            <v>986</v>
          </cell>
          <cell r="D792" t="str">
            <v xml:space="preserve">CABO DE COBRE, RIGIDO, CLASSE 2, ISOLACAO EM PVC/A, ANTICHAMA BWF-B, 1 CONDUTOR, 450/750 V, SECAO NOMINAL 25 MM2                                                                                                                                                                                                                                                                                                                                                                                          </v>
          </cell>
          <cell r="E792" t="str">
            <v xml:space="preserve">M     </v>
          </cell>
          <cell r="F792" t="str">
            <v>22,20</v>
          </cell>
          <cell r="G792" t="str">
            <v>22,20</v>
          </cell>
          <cell r="I792" t="str">
            <v>CR</v>
          </cell>
        </row>
        <row r="793">
          <cell r="A793" t="str">
            <v>SINAPI-I 987</v>
          </cell>
          <cell r="B793" t="str">
            <v>SINAPI-I</v>
          </cell>
          <cell r="C793">
            <v>987</v>
          </cell>
          <cell r="D793" t="str">
            <v xml:space="preserve">CABO DE COBRE, RIGIDO, CLASSE 2, ISOLACAO EM PVC/A, ANTICHAMA BWF-B, 1 CONDUTOR, 450/750 V, SECAO NOMINAL 35 MM2                                                                                                                                                                                                                                                                                                                                                                                          </v>
          </cell>
          <cell r="E793" t="str">
            <v xml:space="preserve">M     </v>
          </cell>
          <cell r="F793" t="str">
            <v>30,39</v>
          </cell>
          <cell r="G793" t="str">
            <v>30,39</v>
          </cell>
          <cell r="I793" t="str">
            <v>CR</v>
          </cell>
        </row>
        <row r="794">
          <cell r="A794" t="str">
            <v>SINAPI-I 1007</v>
          </cell>
          <cell r="B794" t="str">
            <v>SINAPI-I</v>
          </cell>
          <cell r="C794">
            <v>1007</v>
          </cell>
          <cell r="D794" t="str">
            <v xml:space="preserve">CABO DE COBRE, RIGIDO, CLASSE 2, ISOLACAO EM PVC/A, ANTICHAMA BWF-B, 1 CONDUTOR, 450/750 V, SECAO NOMINAL 50 MM2                                                                                                                                                                                                                                                                                                                                                                                          </v>
          </cell>
          <cell r="E794" t="str">
            <v xml:space="preserve">M     </v>
          </cell>
          <cell r="F794" t="str">
            <v>42,07</v>
          </cell>
          <cell r="G794" t="str">
            <v>42,07</v>
          </cell>
          <cell r="I794" t="str">
            <v>CR</v>
          </cell>
        </row>
        <row r="795">
          <cell r="A795" t="str">
            <v>SINAPI-I 1008</v>
          </cell>
          <cell r="B795" t="str">
            <v>SINAPI-I</v>
          </cell>
          <cell r="C795">
            <v>1008</v>
          </cell>
          <cell r="D795" t="str">
            <v xml:space="preserve">CABO DE COBRE, RIGIDO, CLASSE 2, ISOLACAO EM PVC/A, ANTICHAMA BWF-B, 1 CONDUTOR, 450/750 V, SECAO NOMINAL 6 MM2                                                                                                                                                                                                                                                                                                                                                                                           </v>
          </cell>
          <cell r="E795" t="str">
            <v xml:space="preserve">M     </v>
          </cell>
          <cell r="F795" t="str">
            <v>5,34</v>
          </cell>
          <cell r="G795" t="str">
            <v>5,34</v>
          </cell>
          <cell r="I795" t="str">
            <v>CR</v>
          </cell>
        </row>
        <row r="796">
          <cell r="A796" t="str">
            <v>SINAPI-I 988</v>
          </cell>
          <cell r="B796" t="str">
            <v>SINAPI-I</v>
          </cell>
          <cell r="C796">
            <v>988</v>
          </cell>
          <cell r="D796" t="str">
            <v xml:space="preserve">CABO DE COBRE, RIGIDO, CLASSE 2, ISOLACAO EM PVC/A, ANTICHAMA BWF-B, 1 CONDUTOR, 450/750 V, SECAO NOMINAL 70 MM2                                                                                                                                                                                                                                                                                                                                                                                          </v>
          </cell>
          <cell r="E796" t="str">
            <v xml:space="preserve">M     </v>
          </cell>
          <cell r="F796" t="str">
            <v>58,01</v>
          </cell>
          <cell r="G796" t="str">
            <v>58,01</v>
          </cell>
          <cell r="I796" t="str">
            <v>CR</v>
          </cell>
        </row>
        <row r="797">
          <cell r="A797" t="str">
            <v>SINAPI-I 989</v>
          </cell>
          <cell r="B797" t="str">
            <v>SINAPI-I</v>
          </cell>
          <cell r="C797">
            <v>989</v>
          </cell>
          <cell r="D797" t="str">
            <v xml:space="preserve">CABO DE COBRE, RIGIDO, CLASSE 2, ISOLACAO EM PVC/A, ANTICHAMA BWF-B, 1 CONDUTOR, 450/750 V, SECAO NOMINAL 95 MM2                                                                                                                                                                                                                                                                                                                                                                                          </v>
          </cell>
          <cell r="E797" t="str">
            <v xml:space="preserve">M     </v>
          </cell>
          <cell r="F797" t="str">
            <v>80,07</v>
          </cell>
          <cell r="G797" t="str">
            <v>80,07</v>
          </cell>
          <cell r="I797" t="str">
            <v>CR</v>
          </cell>
        </row>
        <row r="798">
          <cell r="A798" t="str">
            <v>SINAPI-I 1006</v>
          </cell>
          <cell r="B798" t="str">
            <v>SINAPI-I</v>
          </cell>
          <cell r="C798">
            <v>1006</v>
          </cell>
          <cell r="D798" t="str">
            <v xml:space="preserve">CABO DE COBRE, RIGIDO, CLASSE 2, ISOLACAO EM PVC, ANTI-CHAMA BWF-B, 1 CONDUTOR, 450/750 V, DIAMETRO 120 MM2                                                                                                                                                                                                                                                                                                                                                                                               </v>
          </cell>
          <cell r="E798" t="str">
            <v xml:space="preserve">M     </v>
          </cell>
          <cell r="F798" t="str">
            <v>107,35</v>
          </cell>
          <cell r="G798" t="str">
            <v>107,35</v>
          </cell>
          <cell r="I798" t="str">
            <v>CR</v>
          </cell>
        </row>
        <row r="799">
          <cell r="A799" t="str">
            <v>SINAPI-I 43972</v>
          </cell>
          <cell r="B799" t="str">
            <v>SINAPI-I</v>
          </cell>
          <cell r="C799">
            <v>43972</v>
          </cell>
          <cell r="D799" t="str">
            <v xml:space="preserve">CABO DE REDE, PAR TRANCADO U/UTP, 4 PARES, CATEGORIA 5E (CAT 5E), ISOLAMENTO PVC (CM)                                                                                                                                                                                                                                                                                                                                                                                                                     </v>
          </cell>
          <cell r="E799" t="str">
            <v xml:space="preserve">M     </v>
          </cell>
          <cell r="F799" t="str">
            <v>3,21</v>
          </cell>
          <cell r="G799" t="str">
            <v>3,21</v>
          </cell>
          <cell r="I799" t="str">
            <v>CR</v>
          </cell>
        </row>
        <row r="800">
          <cell r="A800" t="str">
            <v>SINAPI-I 43971</v>
          </cell>
          <cell r="B800" t="str">
            <v>SINAPI-I</v>
          </cell>
          <cell r="C800">
            <v>43971</v>
          </cell>
          <cell r="D800" t="str">
            <v xml:space="preserve">CABO DE REDE, PAR TRANCADO U/UTP, 4 PARES, CATEGORIA 5E (CAT 5E), ISOLAMENTO PVC (CMX)                                                                                                                                                                                                                                                                                                                                                                                                                    </v>
          </cell>
          <cell r="E800" t="str">
            <v xml:space="preserve">M     </v>
          </cell>
          <cell r="F800" t="str">
            <v>2,45</v>
          </cell>
          <cell r="G800" t="str">
            <v>2,45</v>
          </cell>
          <cell r="I800" t="str">
            <v xml:space="preserve">C </v>
          </cell>
        </row>
        <row r="801">
          <cell r="A801" t="str">
            <v>SINAPI-I 39598</v>
          </cell>
          <cell r="B801" t="str">
            <v>SINAPI-I</v>
          </cell>
          <cell r="C801">
            <v>39598</v>
          </cell>
          <cell r="D801" t="str">
            <v xml:space="preserve">CABO DE REDE, PAR TRANCADO U/UTP, 4 PARES, CATEGORIA 5E (CAT 5E), ISOLAMENTO PVC (LSZH)                                                                                                                                                                                                                                                                                                                                                                                                                   </v>
          </cell>
          <cell r="E801" t="str">
            <v xml:space="preserve">M     </v>
          </cell>
          <cell r="F801" t="str">
            <v>4,54</v>
          </cell>
          <cell r="G801" t="str">
            <v>4,54</v>
          </cell>
          <cell r="I801" t="str">
            <v>CR</v>
          </cell>
        </row>
        <row r="802">
          <cell r="A802" t="str">
            <v>SINAPI-I 43973</v>
          </cell>
          <cell r="B802" t="str">
            <v>SINAPI-I</v>
          </cell>
          <cell r="C802">
            <v>43973</v>
          </cell>
          <cell r="D802" t="str">
            <v xml:space="preserve">CABO DE REDE, PAR TRANCADO U/UTP, 4 PARES, CATEGORIA 6 (CAT 6), ISOLAMENTO PVC (CM)                                                                                                                                                                                                                                                                                                                                                                                                                       </v>
          </cell>
          <cell r="E802" t="str">
            <v xml:space="preserve">M     </v>
          </cell>
          <cell r="F802" t="str">
            <v>3,35</v>
          </cell>
          <cell r="G802" t="str">
            <v>3,35</v>
          </cell>
          <cell r="I802" t="str">
            <v>CR</v>
          </cell>
        </row>
        <row r="803">
          <cell r="A803" t="str">
            <v>SINAPI-I 39599</v>
          </cell>
          <cell r="B803" t="str">
            <v>SINAPI-I</v>
          </cell>
          <cell r="C803">
            <v>39599</v>
          </cell>
          <cell r="D803" t="str">
            <v xml:space="preserve">CABO DE REDE, PAR TRANCADO UTP, 4 PARES, CATEGORIA 6 (CAT 6), ISOLAMENTO PVC (LSZH)                                                                                                                                                                                                                                                                                                                                                                                                                       </v>
          </cell>
          <cell r="E803" t="str">
            <v xml:space="preserve">M     </v>
          </cell>
          <cell r="F803" t="str">
            <v>6,53</v>
          </cell>
          <cell r="G803" t="str">
            <v>6,53</v>
          </cell>
          <cell r="I803" t="str">
            <v>CR</v>
          </cell>
        </row>
        <row r="804">
          <cell r="A804" t="str">
            <v>SINAPI-I 43832</v>
          </cell>
          <cell r="B804" t="str">
            <v>SINAPI-I</v>
          </cell>
          <cell r="C804">
            <v>43832</v>
          </cell>
          <cell r="D804" t="str">
            <v xml:space="preserve">CABO ELETRONICO CATEGORIA 6A U/UTP 23AWG X 4P                                                                                                                                                                                                                                                                                                                                                                                                                                                             </v>
          </cell>
          <cell r="E804" t="str">
            <v xml:space="preserve">M     </v>
          </cell>
          <cell r="F804" t="str">
            <v>17,21</v>
          </cell>
          <cell r="G804" t="str">
            <v>17,21</v>
          </cell>
          <cell r="I804" t="str">
            <v>CR</v>
          </cell>
        </row>
        <row r="805">
          <cell r="A805" t="str">
            <v>SINAPI-I 34602</v>
          </cell>
          <cell r="B805" t="str">
            <v>SINAPI-I</v>
          </cell>
          <cell r="C805">
            <v>34602</v>
          </cell>
          <cell r="D805" t="str">
            <v xml:space="preserve">CABO FLEXIVEL PVC 750 V, 2 CONDUTORES DE 1,5 MM2                                                                                                                                                                                                                                                                                                                                                                                                                                                          </v>
          </cell>
          <cell r="E805" t="str">
            <v xml:space="preserve">M     </v>
          </cell>
          <cell r="F805" t="str">
            <v>3,67</v>
          </cell>
          <cell r="G805" t="str">
            <v>3,67</v>
          </cell>
          <cell r="I805" t="str">
            <v>CR</v>
          </cell>
        </row>
        <row r="806">
          <cell r="A806" t="str">
            <v>SINAPI-I 34607</v>
          </cell>
          <cell r="B806" t="str">
            <v>SINAPI-I</v>
          </cell>
          <cell r="C806">
            <v>34607</v>
          </cell>
          <cell r="D806" t="str">
            <v xml:space="preserve">CABO FLEXIVEL PVC 750 V, 2 CONDUTORES DE 4,0 MM2                                                                                                                                                                                                                                                                                                                                                                                                                                                          </v>
          </cell>
          <cell r="E806" t="str">
            <v xml:space="preserve">M     </v>
          </cell>
          <cell r="F806" t="str">
            <v>9,00</v>
          </cell>
          <cell r="G806" t="str">
            <v>9,00</v>
          </cell>
          <cell r="I806" t="str">
            <v>CR</v>
          </cell>
        </row>
        <row r="807">
          <cell r="A807" t="str">
            <v>SINAPI-I 34609</v>
          </cell>
          <cell r="B807" t="str">
            <v>SINAPI-I</v>
          </cell>
          <cell r="C807">
            <v>34609</v>
          </cell>
          <cell r="D807" t="str">
            <v xml:space="preserve">CABO FLEXIVEL PVC 750 V, 2 CONDUTORES DE 6,0 MM2                                                                                                                                                                                                                                                                                                                                                                                                                                                          </v>
          </cell>
          <cell r="E807" t="str">
            <v xml:space="preserve">M     </v>
          </cell>
          <cell r="F807" t="str">
            <v>13,09</v>
          </cell>
          <cell r="G807" t="str">
            <v>13,09</v>
          </cell>
          <cell r="I807" t="str">
            <v>CR</v>
          </cell>
        </row>
        <row r="808">
          <cell r="A808" t="str">
            <v>SINAPI-I 34618</v>
          </cell>
          <cell r="B808" t="str">
            <v>SINAPI-I</v>
          </cell>
          <cell r="C808">
            <v>34618</v>
          </cell>
          <cell r="D808" t="str">
            <v xml:space="preserve">CABO FLEXIVEL PVC 750 V, 3 CONDUTORES DE 1,5 MM2                                                                                                                                                                                                                                                                                                                                                                                                                                                          </v>
          </cell>
          <cell r="E808" t="str">
            <v xml:space="preserve">M     </v>
          </cell>
          <cell r="F808" t="str">
            <v>5,01</v>
          </cell>
          <cell r="G808" t="str">
            <v>5,01</v>
          </cell>
          <cell r="I808" t="str">
            <v>CR</v>
          </cell>
        </row>
        <row r="809">
          <cell r="A809" t="str">
            <v>SINAPI-I 34621</v>
          </cell>
          <cell r="B809" t="str">
            <v>SINAPI-I</v>
          </cell>
          <cell r="C809">
            <v>34621</v>
          </cell>
          <cell r="D809" t="str">
            <v xml:space="preserve">CABO FLEXIVEL PVC 750 V, 3 CONDUTORES DE 4,0 MM2                                                                                                                                                                                                                                                                                                                                                                                                                                                          </v>
          </cell>
          <cell r="E809" t="str">
            <v xml:space="preserve">M     </v>
          </cell>
          <cell r="F809" t="str">
            <v>12,41</v>
          </cell>
          <cell r="G809" t="str">
            <v>12,41</v>
          </cell>
          <cell r="I809" t="str">
            <v>CR</v>
          </cell>
        </row>
        <row r="810">
          <cell r="A810" t="str">
            <v>SINAPI-I 34622</v>
          </cell>
          <cell r="B810" t="str">
            <v>SINAPI-I</v>
          </cell>
          <cell r="C810">
            <v>34622</v>
          </cell>
          <cell r="D810" t="str">
            <v xml:space="preserve">CABO FLEXIVEL PVC 750 V, 3 CONDUTORES DE 6,0 MM2                                                                                                                                                                                                                                                                                                                                                                                                                                                          </v>
          </cell>
          <cell r="E810" t="str">
            <v xml:space="preserve">M     </v>
          </cell>
          <cell r="F810" t="str">
            <v>18,43</v>
          </cell>
          <cell r="G810" t="str">
            <v>18,43</v>
          </cell>
          <cell r="I810" t="str">
            <v>CR</v>
          </cell>
        </row>
        <row r="811">
          <cell r="A811" t="str">
            <v>SINAPI-I 34624</v>
          </cell>
          <cell r="B811" t="str">
            <v>SINAPI-I</v>
          </cell>
          <cell r="C811">
            <v>34624</v>
          </cell>
          <cell r="D811" t="str">
            <v xml:space="preserve">CABO FLEXIVEL PVC 750 V, 4 CONDUTORES DE 1,5 MM2                                                                                                                                                                                                                                                                                                                                                                                                                                                          </v>
          </cell>
          <cell r="E811" t="str">
            <v xml:space="preserve">M     </v>
          </cell>
          <cell r="F811" t="str">
            <v>6,68</v>
          </cell>
          <cell r="G811" t="str">
            <v>6,68</v>
          </cell>
          <cell r="I811" t="str">
            <v>CR</v>
          </cell>
        </row>
        <row r="812">
          <cell r="A812" t="str">
            <v>SINAPI-I 34627</v>
          </cell>
          <cell r="B812" t="str">
            <v>SINAPI-I</v>
          </cell>
          <cell r="C812">
            <v>34627</v>
          </cell>
          <cell r="D812" t="str">
            <v xml:space="preserve">CABO FLEXIVEL PVC 750 V, 4 CONDUTORES DE 4,0 MM2                                                                                                                                                                                                                                                                                                                                                                                                                                                          </v>
          </cell>
          <cell r="E812" t="str">
            <v xml:space="preserve">M     </v>
          </cell>
          <cell r="F812" t="str">
            <v>16,12</v>
          </cell>
          <cell r="G812" t="str">
            <v>16,12</v>
          </cell>
          <cell r="I812" t="str">
            <v>CR</v>
          </cell>
        </row>
        <row r="813">
          <cell r="A813" t="str">
            <v>SINAPI-I 34629</v>
          </cell>
          <cell r="B813" t="str">
            <v>SINAPI-I</v>
          </cell>
          <cell r="C813">
            <v>34629</v>
          </cell>
          <cell r="D813" t="str">
            <v xml:space="preserve">CABO FLEXIVEL PVC 750 V, 4 CONDUTORES DE 6,0 MM2                                                                                                                                                                                                                                                                                                                                                                                                                                                          </v>
          </cell>
          <cell r="E813" t="str">
            <v xml:space="preserve">M     </v>
          </cell>
          <cell r="F813" t="str">
            <v>24,63</v>
          </cell>
          <cell r="G813" t="str">
            <v>24,63</v>
          </cell>
          <cell r="I813" t="str">
            <v>CR</v>
          </cell>
        </row>
        <row r="814">
          <cell r="A814" t="str">
            <v>SINAPI-I 39257</v>
          </cell>
          <cell r="B814" t="str">
            <v>SINAPI-I</v>
          </cell>
          <cell r="C814">
            <v>39257</v>
          </cell>
          <cell r="D814" t="str">
            <v xml:space="preserve">CABO MULTIPOLAR DE COBRE, FLEXIVEL, CLASSE 4 OU 5, ISOLACAO EM HEPR, COBERTURA EM PVC-ST2, ANTICHAMA BWF-B, 0,6/1 KV, 3 CONDUTORES DE 1,5 MM2                                                                                                                                                                                                                                                                                                                                                             </v>
          </cell>
          <cell r="E814" t="str">
            <v xml:space="preserve">M     </v>
          </cell>
          <cell r="F814" t="str">
            <v>5,01</v>
          </cell>
          <cell r="G814" t="str">
            <v>5,01</v>
          </cell>
          <cell r="I814" t="str">
            <v>CR</v>
          </cell>
        </row>
        <row r="815">
          <cell r="A815" t="str">
            <v>SINAPI-I 39261</v>
          </cell>
          <cell r="B815" t="str">
            <v>SINAPI-I</v>
          </cell>
          <cell r="C815">
            <v>39261</v>
          </cell>
          <cell r="D815" t="str">
            <v xml:space="preserve">CABO MULTIPOLAR DE COBRE, FLEXIVEL, CLASSE 4 OU 5, ISOLACAO EM HEPR, COBERTURA EM PVC-ST2, ANTICHAMA BWF-B, 0,6/1 KV, 3 CONDUTORES DE 10 MM2                                                                                                                                                                                                                                                                                                                                                              </v>
          </cell>
          <cell r="E815" t="str">
            <v xml:space="preserve">M     </v>
          </cell>
          <cell r="F815" t="str">
            <v>28,70</v>
          </cell>
          <cell r="G815" t="str">
            <v>28,70</v>
          </cell>
          <cell r="I815" t="str">
            <v>CR</v>
          </cell>
        </row>
        <row r="816">
          <cell r="A816" t="str">
            <v>SINAPI-I 39268</v>
          </cell>
          <cell r="B816" t="str">
            <v>SINAPI-I</v>
          </cell>
          <cell r="C816">
            <v>39268</v>
          </cell>
          <cell r="D816" t="str">
            <v xml:space="preserve">CABO MULTIPOLAR DE COBRE, FLEXIVEL, CLASSE 4 OU 5, ISOLACAO EM HEPR, COBERTURA EM PVC-ST2, ANTICHAMA BWF-B, 0,6/1 KV, 3 CONDUTORES DE 120 MM2                                                                                                                                                                                                                                                                                                                                                             </v>
          </cell>
          <cell r="E816" t="str">
            <v xml:space="preserve">M     </v>
          </cell>
          <cell r="F816" t="str">
            <v>448,54</v>
          </cell>
          <cell r="G816" t="str">
            <v>448,54</v>
          </cell>
          <cell r="I816" t="str">
            <v>CR</v>
          </cell>
        </row>
        <row r="817">
          <cell r="A817" t="str">
            <v>SINAPI-I 39262</v>
          </cell>
          <cell r="B817" t="str">
            <v>SINAPI-I</v>
          </cell>
          <cell r="C817">
            <v>39262</v>
          </cell>
          <cell r="D817" t="str">
            <v xml:space="preserve">CABO MULTIPOLAR DE COBRE, FLEXIVEL, CLASSE 4 OU 5, ISOLACAO EM HEPR, COBERTURA EM PVC-ST2, ANTICHAMA BWF-B, 0,6/1 KV, 3 CONDUTORES DE 16 MM2                                                                                                                                                                                                                                                                                                                                                              </v>
          </cell>
          <cell r="E817" t="str">
            <v xml:space="preserve">M     </v>
          </cell>
          <cell r="F817" t="str">
            <v>45,69</v>
          </cell>
          <cell r="G817" t="str">
            <v>45,69</v>
          </cell>
          <cell r="I817" t="str">
            <v>CR</v>
          </cell>
        </row>
        <row r="818">
          <cell r="A818" t="str">
            <v>SINAPI-I 39258</v>
          </cell>
          <cell r="B818" t="str">
            <v>SINAPI-I</v>
          </cell>
          <cell r="C818">
            <v>39258</v>
          </cell>
          <cell r="D818" t="str">
            <v xml:space="preserve">CABO MULTIPOLAR DE COBRE, FLEXIVEL, CLASSE 4 OU 5, ISOLACAO EM HEPR, COBERTURA EM PVC-ST2, ANTICHAMA BWF-B, 0,6/1 KV, 3 CONDUTORES DE 2,5 MM2                                                                                                                                                                                                                                                                                                                                                             </v>
          </cell>
          <cell r="E818" t="str">
            <v xml:space="preserve">M     </v>
          </cell>
          <cell r="F818" t="str">
            <v>7,55</v>
          </cell>
          <cell r="G818" t="str">
            <v>7,55</v>
          </cell>
          <cell r="I818" t="str">
            <v>CR</v>
          </cell>
        </row>
        <row r="819">
          <cell r="A819" t="str">
            <v>SINAPI-I 39263</v>
          </cell>
          <cell r="B819" t="str">
            <v>SINAPI-I</v>
          </cell>
          <cell r="C819">
            <v>39263</v>
          </cell>
          <cell r="D819" t="str">
            <v xml:space="preserve">CABO MULTIPOLAR DE COBRE, FLEXIVEL, CLASSE 4 OU 5, ISOLACAO EM HEPR, COBERTURA EM PVC-ST2, ANTICHAMA BWF-B, 0,6/1 KV, 3 CONDUTORES DE 25 MM2                                                                                                                                                                                                                                                                                                                                                              </v>
          </cell>
          <cell r="E819" t="str">
            <v xml:space="preserve">M     </v>
          </cell>
          <cell r="F819" t="str">
            <v>79,02</v>
          </cell>
          <cell r="G819" t="str">
            <v>79,02</v>
          </cell>
          <cell r="I819" t="str">
            <v>CR</v>
          </cell>
        </row>
        <row r="820">
          <cell r="A820" t="str">
            <v>SINAPI-I 39264</v>
          </cell>
          <cell r="B820" t="str">
            <v>SINAPI-I</v>
          </cell>
          <cell r="C820">
            <v>39264</v>
          </cell>
          <cell r="D820" t="str">
            <v xml:space="preserve">CABO MULTIPOLAR DE COBRE, FLEXIVEL, CLASSE 4 OU 5, ISOLACAO EM HEPR, COBERTURA EM PVC-ST2, ANTICHAMA BWF-B, 0,6/1 KV, 3 CONDUTORES DE 35 MM2                                                                                                                                                                                                                                                                                                                                                              </v>
          </cell>
          <cell r="E820" t="str">
            <v xml:space="preserve">M     </v>
          </cell>
          <cell r="F820" t="str">
            <v>109,46</v>
          </cell>
          <cell r="G820" t="str">
            <v>109,46</v>
          </cell>
          <cell r="I820" t="str">
            <v>CR</v>
          </cell>
        </row>
        <row r="821">
          <cell r="A821" t="str">
            <v>SINAPI-I 39259</v>
          </cell>
          <cell r="B821" t="str">
            <v>SINAPI-I</v>
          </cell>
          <cell r="C821">
            <v>39259</v>
          </cell>
          <cell r="D821" t="str">
            <v xml:space="preserve">CABO MULTIPOLAR DE COBRE, FLEXIVEL, CLASSE 4 OU 5, ISOLACAO EM HEPR, COBERTURA EM PVC-ST2, ANTICHAMA BWF-B, 0,6/1 KV, 3 CONDUTORES DE 4 MM2                                                                                                                                                                                                                                                                                                                                                               </v>
          </cell>
          <cell r="E821" t="str">
            <v xml:space="preserve">M     </v>
          </cell>
          <cell r="F821" t="str">
            <v>11,63</v>
          </cell>
          <cell r="G821" t="str">
            <v>11,63</v>
          </cell>
          <cell r="I821" t="str">
            <v>CR</v>
          </cell>
        </row>
        <row r="822">
          <cell r="A822" t="str">
            <v>SINAPI-I 39265</v>
          </cell>
          <cell r="B822" t="str">
            <v>SINAPI-I</v>
          </cell>
          <cell r="C822">
            <v>39265</v>
          </cell>
          <cell r="D822" t="str">
            <v xml:space="preserve">CABO MULTIPOLAR DE COBRE, FLEXIVEL, CLASSE 4 OU 5, ISOLACAO EM HEPR, COBERTURA EM PVC-ST2, ANTICHAMA BWF-B, 0,6/1 KV, 3 CONDUTORES DE 50 MM2                                                                                                                                                                                                                                                                                                                                                              </v>
          </cell>
          <cell r="E822" t="str">
            <v xml:space="preserve">M     </v>
          </cell>
          <cell r="F822" t="str">
            <v>148,61</v>
          </cell>
          <cell r="G822" t="str">
            <v>148,61</v>
          </cell>
          <cell r="I822" t="str">
            <v>CR</v>
          </cell>
        </row>
        <row r="823">
          <cell r="A823" t="str">
            <v>SINAPI-I 39260</v>
          </cell>
          <cell r="B823" t="str">
            <v>SINAPI-I</v>
          </cell>
          <cell r="C823">
            <v>39260</v>
          </cell>
          <cell r="D823" t="str">
            <v xml:space="preserve">CABO MULTIPOLAR DE COBRE, FLEXIVEL, CLASSE 4 OU 5, ISOLACAO EM HEPR, COBERTURA EM PVC-ST2, ANTICHAMA BWF-B, 0,6/1 KV, 3 CONDUTORES DE 6 MM2                                                                                                                                                                                                                                                                                                                                                               </v>
          </cell>
          <cell r="E823" t="str">
            <v xml:space="preserve">M     </v>
          </cell>
          <cell r="F823" t="str">
            <v>17,81</v>
          </cell>
          <cell r="G823" t="str">
            <v>17,81</v>
          </cell>
          <cell r="I823" t="str">
            <v>CR</v>
          </cell>
        </row>
        <row r="824">
          <cell r="A824" t="str">
            <v>SINAPI-I 39266</v>
          </cell>
          <cell r="B824" t="str">
            <v>SINAPI-I</v>
          </cell>
          <cell r="C824">
            <v>39266</v>
          </cell>
          <cell r="D824" t="str">
            <v xml:space="preserve">CABO MULTIPOLAR DE COBRE, FLEXIVEL, CLASSE 4 OU 5, ISOLACAO EM HEPR, COBERTURA EM PVC-ST2, ANTICHAMA BWF-B, 0,6/1 KV, 3 CONDUTORES DE 70 MM2                                                                                                                                                                                                                                                                                                                                                              </v>
          </cell>
          <cell r="E824" t="str">
            <v xml:space="preserve">M     </v>
          </cell>
          <cell r="F824" t="str">
            <v>224,25</v>
          </cell>
          <cell r="G824" t="str">
            <v>224,25</v>
          </cell>
          <cell r="I824" t="str">
            <v>CR</v>
          </cell>
        </row>
        <row r="825">
          <cell r="A825" t="str">
            <v>SINAPI-I 39267</v>
          </cell>
          <cell r="B825" t="str">
            <v>SINAPI-I</v>
          </cell>
          <cell r="C825">
            <v>39267</v>
          </cell>
          <cell r="D825" t="str">
            <v xml:space="preserve">CABO MULTIPOLAR DE COBRE, FLEXIVEL, CLASSE 4 OU 5, ISOLACAO EM HEPR, COBERTURA EM PVC-ST2, ANTICHAMA BWF-B, 0,6/1 KV, 3 CONDUTORES DE 95 MM2                                                                                                                                                                                                                                                                                                                                                              </v>
          </cell>
          <cell r="E825" t="str">
            <v xml:space="preserve">M     </v>
          </cell>
          <cell r="F825" t="str">
            <v>280,37</v>
          </cell>
          <cell r="G825" t="str">
            <v>280,37</v>
          </cell>
          <cell r="I825" t="str">
            <v>CR</v>
          </cell>
        </row>
        <row r="826">
          <cell r="A826" t="str">
            <v>SINAPI-I 11901</v>
          </cell>
          <cell r="B826" t="str">
            <v>SINAPI-I</v>
          </cell>
          <cell r="C826">
            <v>11901</v>
          </cell>
          <cell r="D826" t="str">
            <v xml:space="preserve">CABO TELEFONICO CCI 50, 1 PAR, USO INTERNO, SEM BLINDAGEM                                                                                                                                                                                                                                                                                                                                                                                                                                                 </v>
          </cell>
          <cell r="E826" t="str">
            <v xml:space="preserve">M     </v>
          </cell>
          <cell r="F826" t="str">
            <v>0,59</v>
          </cell>
          <cell r="G826" t="str">
            <v>0,59</v>
          </cell>
          <cell r="I826" t="str">
            <v>CR</v>
          </cell>
        </row>
        <row r="827">
          <cell r="A827" t="str">
            <v>SINAPI-I 11902</v>
          </cell>
          <cell r="B827" t="str">
            <v>SINAPI-I</v>
          </cell>
          <cell r="C827">
            <v>11902</v>
          </cell>
          <cell r="D827" t="str">
            <v xml:space="preserve">CABO TELEFONICO CCI 50, 2 PARES, USO INTERNO, SEM BLINDAGEM                                                                                                                                                                                                                                                                                                                                                                                                                                               </v>
          </cell>
          <cell r="E827" t="str">
            <v xml:space="preserve">M     </v>
          </cell>
          <cell r="F827" t="str">
            <v>1,12</v>
          </cell>
          <cell r="G827" t="str">
            <v>1,12</v>
          </cell>
          <cell r="I827" t="str">
            <v>CR</v>
          </cell>
        </row>
        <row r="828">
          <cell r="A828" t="str">
            <v>SINAPI-I 11903</v>
          </cell>
          <cell r="B828" t="str">
            <v>SINAPI-I</v>
          </cell>
          <cell r="C828">
            <v>11903</v>
          </cell>
          <cell r="D828" t="str">
            <v xml:space="preserve">CABO TELEFONICO CCI 50, 3 PARES, USO INTERNO, SEM BLINDAGEM                                                                                                                                                                                                                                                                                                                                                                                                                                               </v>
          </cell>
          <cell r="E828" t="str">
            <v xml:space="preserve">M     </v>
          </cell>
          <cell r="F828" t="str">
            <v>1,19</v>
          </cell>
          <cell r="G828" t="str">
            <v>1,19</v>
          </cell>
          <cell r="I828" t="str">
            <v>CR</v>
          </cell>
        </row>
        <row r="829">
          <cell r="A829" t="str">
            <v>SINAPI-I 11904</v>
          </cell>
          <cell r="B829" t="str">
            <v>SINAPI-I</v>
          </cell>
          <cell r="C829">
            <v>11904</v>
          </cell>
          <cell r="D829" t="str">
            <v xml:space="preserve">CABO TELEFONICO CCI 50, 4 PARES, USO INTERNO, SEM BLINDAGEM                                                                                                                                                                                                                                                                                                                                                                                                                                               </v>
          </cell>
          <cell r="E829" t="str">
            <v xml:space="preserve">M     </v>
          </cell>
          <cell r="F829" t="str">
            <v>1,81</v>
          </cell>
          <cell r="G829" t="str">
            <v>1,81</v>
          </cell>
          <cell r="I829" t="str">
            <v>CR</v>
          </cell>
        </row>
        <row r="830">
          <cell r="A830" t="str">
            <v>SINAPI-I 11905</v>
          </cell>
          <cell r="B830" t="str">
            <v>SINAPI-I</v>
          </cell>
          <cell r="C830">
            <v>11905</v>
          </cell>
          <cell r="D830" t="str">
            <v xml:space="preserve">CABO TELEFONICO CCI 50, 5 PARES, USO INTERNO, SEM BLINDAGEM                                                                                                                                                                                                                                                                                                                                                                                                                                               </v>
          </cell>
          <cell r="E830" t="str">
            <v xml:space="preserve">M     </v>
          </cell>
          <cell r="F830" t="str">
            <v>2,20</v>
          </cell>
          <cell r="G830" t="str">
            <v>2,20</v>
          </cell>
          <cell r="I830" t="str">
            <v>CR</v>
          </cell>
        </row>
        <row r="831">
          <cell r="A831" t="str">
            <v>SINAPI-I 11906</v>
          </cell>
          <cell r="B831" t="str">
            <v>SINAPI-I</v>
          </cell>
          <cell r="C831">
            <v>11906</v>
          </cell>
          <cell r="D831" t="str">
            <v xml:space="preserve">CABO TELEFONICO CCI 50, 6 PARES, USO INTERNO, SEM BLINDAGEM                                                                                                                                                                                                                                                                                                                                                                                                                                               </v>
          </cell>
          <cell r="E831" t="str">
            <v xml:space="preserve">M     </v>
          </cell>
          <cell r="F831" t="str">
            <v>2,80</v>
          </cell>
          <cell r="G831" t="str">
            <v>2,80</v>
          </cell>
          <cell r="I831" t="str">
            <v>CR</v>
          </cell>
        </row>
        <row r="832">
          <cell r="A832" t="str">
            <v>SINAPI-I 11919</v>
          </cell>
          <cell r="B832" t="str">
            <v>SINAPI-I</v>
          </cell>
          <cell r="C832">
            <v>11919</v>
          </cell>
          <cell r="D832" t="str">
            <v xml:space="preserve">CABO TELEFONICO CI 50, 10 PARES, USO INTERNO                                                                                                                                                                                                                                                                                                                                                                                                                                                              </v>
          </cell>
          <cell r="E832" t="str">
            <v xml:space="preserve">M     </v>
          </cell>
          <cell r="F832" t="str">
            <v>5,14</v>
          </cell>
          <cell r="G832" t="str">
            <v>5,14</v>
          </cell>
          <cell r="I832" t="str">
            <v>CR</v>
          </cell>
        </row>
        <row r="833">
          <cell r="A833" t="str">
            <v>SINAPI-I 11920</v>
          </cell>
          <cell r="B833" t="str">
            <v>SINAPI-I</v>
          </cell>
          <cell r="C833">
            <v>11920</v>
          </cell>
          <cell r="D833" t="str">
            <v xml:space="preserve">CABO TELEFONICO CI 50, 20 PARES, USO INTERNO                                                                                                                                                                                                                                                                                                                                                                                                                                                              </v>
          </cell>
          <cell r="E833" t="str">
            <v xml:space="preserve">M     </v>
          </cell>
          <cell r="F833" t="str">
            <v>9,76</v>
          </cell>
          <cell r="G833" t="str">
            <v>9,76</v>
          </cell>
          <cell r="I833" t="str">
            <v>CR</v>
          </cell>
        </row>
        <row r="834">
          <cell r="A834" t="str">
            <v>SINAPI-I 11924</v>
          </cell>
          <cell r="B834" t="str">
            <v>SINAPI-I</v>
          </cell>
          <cell r="C834">
            <v>11924</v>
          </cell>
          <cell r="D834" t="str">
            <v xml:space="preserve">CABO TELEFONICO CI 50, 200 PARES, USO INTERNO                                                                                                                                                                                                                                                                                                                                                                                                                                                             </v>
          </cell>
          <cell r="E834" t="str">
            <v xml:space="preserve">M     </v>
          </cell>
          <cell r="F834" t="str">
            <v>81,96</v>
          </cell>
          <cell r="G834" t="str">
            <v>81,96</v>
          </cell>
          <cell r="I834" t="str">
            <v>CR</v>
          </cell>
        </row>
        <row r="835">
          <cell r="A835" t="str">
            <v>SINAPI-I 11921</v>
          </cell>
          <cell r="B835" t="str">
            <v>SINAPI-I</v>
          </cell>
          <cell r="C835">
            <v>11921</v>
          </cell>
          <cell r="D835" t="str">
            <v xml:space="preserve">CABO TELEFONICO CI 50, 30 PARES, USO INTERNO                                                                                                                                                                                                                                                                                                                                                                                                                                                              </v>
          </cell>
          <cell r="E835" t="str">
            <v xml:space="preserve">M     </v>
          </cell>
          <cell r="F835" t="str">
            <v>14,28</v>
          </cell>
          <cell r="G835" t="str">
            <v>14,28</v>
          </cell>
          <cell r="I835" t="str">
            <v>CR</v>
          </cell>
        </row>
        <row r="836">
          <cell r="A836" t="str">
            <v>SINAPI-I 11922</v>
          </cell>
          <cell r="B836" t="str">
            <v>SINAPI-I</v>
          </cell>
          <cell r="C836">
            <v>11922</v>
          </cell>
          <cell r="D836" t="str">
            <v xml:space="preserve">CABO TELEFONICO CI 50, 50 PARES, USO INTERNO                                                                                                                                                                                                                                                                                                                                                                                                                                                              </v>
          </cell>
          <cell r="E836" t="str">
            <v xml:space="preserve">M     </v>
          </cell>
          <cell r="F836" t="str">
            <v>23,10</v>
          </cell>
          <cell r="G836" t="str">
            <v>23,10</v>
          </cell>
          <cell r="I836" t="str">
            <v>CR</v>
          </cell>
        </row>
        <row r="837">
          <cell r="A837" t="str">
            <v>SINAPI-I 11923</v>
          </cell>
          <cell r="B837" t="str">
            <v>SINAPI-I</v>
          </cell>
          <cell r="C837">
            <v>11923</v>
          </cell>
          <cell r="D837" t="str">
            <v xml:space="preserve">CABO TELEFONICO CI 50, 75 PARES, USO INTERNO                                                                                                                                                                                                                                                                                                                                                                                                                                                              </v>
          </cell>
          <cell r="E837" t="str">
            <v xml:space="preserve">M     </v>
          </cell>
          <cell r="F837" t="str">
            <v>33,82</v>
          </cell>
          <cell r="G837" t="str">
            <v>33,82</v>
          </cell>
          <cell r="I837" t="str">
            <v>CR</v>
          </cell>
        </row>
        <row r="838">
          <cell r="A838" t="str">
            <v>SINAPI-I 11916</v>
          </cell>
          <cell r="B838" t="str">
            <v>SINAPI-I</v>
          </cell>
          <cell r="C838">
            <v>11916</v>
          </cell>
          <cell r="D838" t="str">
            <v xml:space="preserve">CABO TELEFONICO CTP - APL - 50, 10 PARES, USO EXTERNO                                                                                                                                                                                                                                                                                                                                                                                                                                                     </v>
          </cell>
          <cell r="E838" t="str">
            <v xml:space="preserve">M     </v>
          </cell>
          <cell r="F838" t="str">
            <v>7,03</v>
          </cell>
          <cell r="G838" t="str">
            <v>7,03</v>
          </cell>
          <cell r="I838" t="str">
            <v>CR</v>
          </cell>
        </row>
        <row r="839">
          <cell r="A839" t="str">
            <v>SINAPI-I 11914</v>
          </cell>
          <cell r="B839" t="str">
            <v>SINAPI-I</v>
          </cell>
          <cell r="C839">
            <v>11914</v>
          </cell>
          <cell r="D839" t="str">
            <v xml:space="preserve">CABO TELEFONICO CTP - APL - 50, 100 PARES, USO EXTERNO                                                                                                                                                                                                                                                                                                                                                                                                                                                    </v>
          </cell>
          <cell r="E839" t="str">
            <v xml:space="preserve">M     </v>
          </cell>
          <cell r="F839" t="str">
            <v>50,66</v>
          </cell>
          <cell r="G839" t="str">
            <v>50,66</v>
          </cell>
          <cell r="I839" t="str">
            <v>CR</v>
          </cell>
        </row>
        <row r="840">
          <cell r="A840" t="str">
            <v>SINAPI-I 11917</v>
          </cell>
          <cell r="B840" t="str">
            <v>SINAPI-I</v>
          </cell>
          <cell r="C840">
            <v>11917</v>
          </cell>
          <cell r="D840" t="str">
            <v xml:space="preserve">CABO TELEFONICO CTP - APL - 50, 20 PARES, USO EXTERNO                                                                                                                                                                                                                                                                                                                                                                                                                                                     </v>
          </cell>
          <cell r="E840" t="str">
            <v xml:space="preserve">M     </v>
          </cell>
          <cell r="F840" t="str">
            <v>12,38</v>
          </cell>
          <cell r="G840" t="str">
            <v>12,38</v>
          </cell>
          <cell r="I840" t="str">
            <v>CR</v>
          </cell>
        </row>
        <row r="841">
          <cell r="A841" t="str">
            <v>SINAPI-I 11918</v>
          </cell>
          <cell r="B841" t="str">
            <v>SINAPI-I</v>
          </cell>
          <cell r="C841">
            <v>11918</v>
          </cell>
          <cell r="D841" t="str">
            <v xml:space="preserve">CABO TELEFONICO CTP - APL - 50, 30 PARES, USO EXTERNO                                                                                                                                                                                                                                                                                                                                                                                                                                                     </v>
          </cell>
          <cell r="E841" t="str">
            <v xml:space="preserve">M     </v>
          </cell>
          <cell r="F841" t="str">
            <v>14,69</v>
          </cell>
          <cell r="G841" t="str">
            <v>14,69</v>
          </cell>
          <cell r="I841" t="str">
            <v>CR</v>
          </cell>
        </row>
        <row r="842">
          <cell r="A842" t="str">
            <v>SINAPI-I 37734</v>
          </cell>
          <cell r="B842" t="str">
            <v>SINAPI-I</v>
          </cell>
          <cell r="C842">
            <v>37734</v>
          </cell>
          <cell r="D842" t="str">
            <v xml:space="preserve">CACAMBA METALICA BASCULANTE COM CAPACIDADE DE 10 M3 (INCLUI MONTAGEM, NAO INCLUI CAMINHAO)                                                                                                                                                                                                                                                                                                                                                                                                                </v>
          </cell>
          <cell r="E842" t="str">
            <v xml:space="preserve">UN    </v>
          </cell>
          <cell r="F842" t="str">
            <v>91.810,48</v>
          </cell>
          <cell r="G842" t="str">
            <v>91.810,48</v>
          </cell>
          <cell r="I842" t="str">
            <v>CR</v>
          </cell>
        </row>
        <row r="843">
          <cell r="A843" t="str">
            <v>SINAPI-I 42251</v>
          </cell>
          <cell r="B843" t="str">
            <v>SINAPI-I</v>
          </cell>
          <cell r="C843">
            <v>42251</v>
          </cell>
          <cell r="D843" t="str">
            <v xml:space="preserve">CACAMBA METALICA BASCULANTE COM CAPACIDADE DE 12 M3 (INCLUI MONTAGEM, NAO INCLUI CAMINHAO)                                                                                                                                                                                                                                                                                                                                                                                                                </v>
          </cell>
          <cell r="E843" t="str">
            <v xml:space="preserve">UN    </v>
          </cell>
          <cell r="F843" t="str">
            <v>104.256,41</v>
          </cell>
          <cell r="G843" t="str">
            <v>104.256,41</v>
          </cell>
          <cell r="I843" t="str">
            <v>CR</v>
          </cell>
        </row>
        <row r="844">
          <cell r="A844" t="str">
            <v>SINAPI-I 37733</v>
          </cell>
          <cell r="B844" t="str">
            <v>SINAPI-I</v>
          </cell>
          <cell r="C844">
            <v>37733</v>
          </cell>
          <cell r="D844" t="str">
            <v xml:space="preserve">CACAMBA METALICA BASCULANTE COM CAPACIDADE DE 6 M3 (INCLUI MONTAGEM, NAO INCLUI CAMINHAO)                                                                                                                                                                                                                                                                                                                                                                                                                 </v>
          </cell>
          <cell r="E844" t="str">
            <v xml:space="preserve">UN    </v>
          </cell>
          <cell r="F844" t="str">
            <v>68.839,16</v>
          </cell>
          <cell r="G844" t="str">
            <v>68.839,16</v>
          </cell>
          <cell r="I844" t="str">
            <v>CR</v>
          </cell>
        </row>
        <row r="845">
          <cell r="A845" t="str">
            <v>SINAPI-I 37735</v>
          </cell>
          <cell r="B845" t="str">
            <v>SINAPI-I</v>
          </cell>
          <cell r="C845">
            <v>37735</v>
          </cell>
          <cell r="D845" t="str">
            <v xml:space="preserve">CACAMBA METALICA BASCULANTE COM CAPACIDADE DE 8 M3 (INCLUI MONTAGEM, NAO INCLUI CAMINHAO)                                                                                                                                                                                                                                                                                                                                                                                                                 </v>
          </cell>
          <cell r="E845" t="str">
            <v xml:space="preserve">UN    </v>
          </cell>
          <cell r="F845" t="str">
            <v>82.951,18</v>
          </cell>
          <cell r="G845" t="str">
            <v>82.951,18</v>
          </cell>
          <cell r="I845" t="str">
            <v>CR</v>
          </cell>
        </row>
        <row r="846">
          <cell r="A846" t="str">
            <v>SINAPI-I 5090</v>
          </cell>
          <cell r="B846" t="str">
            <v>SINAPI-I</v>
          </cell>
          <cell r="C846">
            <v>5090</v>
          </cell>
          <cell r="D846" t="str">
            <v xml:space="preserve">CADEADO SIMPLES, CORPO EM LATAO MACICO, COM LARGURA DE 25 MM E ALTURA DE APROX 25 MM, HASTE CEMENTADA (NAO LONGA), EM ACO TEMPERADO COM DIAMETRO DE APROX 5,0 MM, INCLUINDO 2 CHAVES                                                                                                                                                                                                                                                                                                                      </v>
          </cell>
          <cell r="E846" t="str">
            <v xml:space="preserve">UN    </v>
          </cell>
          <cell r="F846" t="str">
            <v>20,51</v>
          </cell>
          <cell r="G846" t="str">
            <v>20,51</v>
          </cell>
          <cell r="I846" t="str">
            <v xml:space="preserve">C </v>
          </cell>
        </row>
        <row r="847">
          <cell r="A847" t="str">
            <v>SINAPI-I 5085</v>
          </cell>
          <cell r="B847" t="str">
            <v>SINAPI-I</v>
          </cell>
          <cell r="C847">
            <v>5085</v>
          </cell>
          <cell r="D847" t="str">
            <v xml:space="preserve">CADEADO SIMPLES, CORPO EM LATAO MACICO, COM LARGURA DE 35 MM E ALTURA DE APROX 30 MM, HASTE CEMENTADA (NAO LONGA), EM ACO TEMPERADO COM DIAMETRO DE APROX 6,0 MM, INCLUINDO 2 CHAVES                                                                                                                                                                                                                                                                                                                      </v>
          </cell>
          <cell r="E847" t="str">
            <v xml:space="preserve">UN    </v>
          </cell>
          <cell r="F847" t="str">
            <v>30,53</v>
          </cell>
          <cell r="G847" t="str">
            <v>30,53</v>
          </cell>
          <cell r="I847" t="str">
            <v>CR</v>
          </cell>
        </row>
        <row r="848">
          <cell r="A848" t="str">
            <v>SINAPI-I 43603</v>
          </cell>
          <cell r="B848" t="str">
            <v>SINAPI-I</v>
          </cell>
          <cell r="C848">
            <v>43603</v>
          </cell>
          <cell r="D848" t="str">
            <v xml:space="preserve">CADEADO SIMPLES, CORPO EM LATAO MACICO, COM LARGURA DE 50 MM E ALTURA DE APROX 40 MM, HASTE CEMENTADA EM ACO TEMPERADO COM DIAMETRO DE APROX 8,0 MM, INCLUINDO 2 CHAVES                                                                                                                                                                                                                                                                                                                                   </v>
          </cell>
          <cell r="E848" t="str">
            <v xml:space="preserve">UN    </v>
          </cell>
          <cell r="F848" t="str">
            <v>43,62</v>
          </cell>
          <cell r="G848" t="str">
            <v>43,62</v>
          </cell>
          <cell r="I848" t="str">
            <v>CR</v>
          </cell>
        </row>
        <row r="849">
          <cell r="A849" t="str">
            <v>SINAPI-I 38374</v>
          </cell>
          <cell r="B849" t="str">
            <v>SINAPI-I</v>
          </cell>
          <cell r="C849">
            <v>38374</v>
          </cell>
          <cell r="D849" t="str">
            <v xml:space="preserve">CADEIRA SUSPENSA MANUAL / BALANCIM INDIVIDUAL (NBR 14751)                                                                                                                                                                                                                                                                                                                                                                                                                                                 </v>
          </cell>
          <cell r="E849" t="str">
            <v xml:space="preserve">UN    </v>
          </cell>
          <cell r="F849" t="str">
            <v>974,63</v>
          </cell>
          <cell r="G849" t="str">
            <v>974,63</v>
          </cell>
          <cell r="I849" t="str">
            <v>CR</v>
          </cell>
        </row>
        <row r="850">
          <cell r="A850" t="str">
            <v>SINAPI-I 20212</v>
          </cell>
          <cell r="B850" t="str">
            <v>SINAPI-I</v>
          </cell>
          <cell r="C850">
            <v>20212</v>
          </cell>
          <cell r="D850" t="str">
            <v xml:space="preserve">CAIBRO APARELHADO *6 X 8* CM, EM MACARANDUBA/MASSARANDUBA, ANGELIM OU EQUIVALENTE DA REGIAO                                                                                                                                                                                                                                                                                                                                                                                                               </v>
          </cell>
          <cell r="E850" t="str">
            <v xml:space="preserve">M     </v>
          </cell>
          <cell r="F850" t="str">
            <v>32,98</v>
          </cell>
          <cell r="G850" t="str">
            <v>32,98</v>
          </cell>
          <cell r="I850" t="str">
            <v>CR</v>
          </cell>
        </row>
        <row r="851">
          <cell r="A851" t="str">
            <v>SINAPI-I 20209</v>
          </cell>
          <cell r="B851" t="str">
            <v>SINAPI-I</v>
          </cell>
          <cell r="C851">
            <v>20209</v>
          </cell>
          <cell r="D851" t="str">
            <v xml:space="preserve">CAIBRO APARELHADO *7,5 X 7,5* CM, EM MACARANDUBA/MASSARANDUBA, ANGELIM OU EQUIVALENTE DA REGIAO                                                                                                                                                                                                                                                                                                                                                                                                           </v>
          </cell>
          <cell r="E851" t="str">
            <v xml:space="preserve">M     </v>
          </cell>
          <cell r="F851" t="str">
            <v>39,39</v>
          </cell>
          <cell r="G851" t="str">
            <v>39,39</v>
          </cell>
          <cell r="I851" t="str">
            <v>CR</v>
          </cell>
        </row>
        <row r="852">
          <cell r="A852" t="str">
            <v>SINAPI-I 4430</v>
          </cell>
          <cell r="B852" t="str">
            <v>SINAPI-I</v>
          </cell>
          <cell r="C852">
            <v>4430</v>
          </cell>
          <cell r="D852" t="str">
            <v xml:space="preserve">CAIBRO NAO APARELHADO *5 X 6* CM, EM MACARANDUBA/MASSARANDUBA, ANGELIM OU EQUIVALENTE DA REGIAO - BRUTA                                                                                                                                                                                                                                                                                                                                                                                                   </v>
          </cell>
          <cell r="E852" t="str">
            <v xml:space="preserve">M     </v>
          </cell>
          <cell r="F852" t="str">
            <v>19,30</v>
          </cell>
          <cell r="G852" t="str">
            <v>19,30</v>
          </cell>
          <cell r="I852" t="str">
            <v xml:space="preserve">C </v>
          </cell>
        </row>
        <row r="853">
          <cell r="A853" t="str">
            <v>SINAPI-I 4433</v>
          </cell>
          <cell r="B853" t="str">
            <v>SINAPI-I</v>
          </cell>
          <cell r="C853">
            <v>4433</v>
          </cell>
          <cell r="D853" t="str">
            <v xml:space="preserve">CAIBRO NAO APARELHADO *6 X 6* CM, EM MACARANDUBA/MASSARANDUBA, ANGELIM OU EQUIVALENTE DA REGIAO - BRUTA                                                                                                                                                                                                                                                                                                                                                                                                   </v>
          </cell>
          <cell r="E853" t="str">
            <v xml:space="preserve">M     </v>
          </cell>
          <cell r="F853" t="str">
            <v>37,74</v>
          </cell>
          <cell r="G853" t="str">
            <v>37,74</v>
          </cell>
          <cell r="I853" t="str">
            <v>CR</v>
          </cell>
        </row>
        <row r="854">
          <cell r="A854" t="str">
            <v>SINAPI-I 4400</v>
          </cell>
          <cell r="B854" t="str">
            <v>SINAPI-I</v>
          </cell>
          <cell r="C854">
            <v>4400</v>
          </cell>
          <cell r="D854" t="str">
            <v xml:space="preserve">CAIBRO NAO APARELHADO, *6 X 8* CM, EM MACARANDUBA/MASSARANDUBA, ANGELIM OU EQUIVALENTE DA REGIAO - BRUTA                                                                                                                                                                                                                                                                                                                                                                                                  </v>
          </cell>
          <cell r="E854" t="str">
            <v xml:space="preserve">M     </v>
          </cell>
          <cell r="F854" t="str">
            <v>30,71</v>
          </cell>
          <cell r="G854" t="str">
            <v>30,71</v>
          </cell>
          <cell r="I854" t="str">
            <v>CR</v>
          </cell>
        </row>
        <row r="855">
          <cell r="A855" t="str">
            <v>SINAPI-I 2729</v>
          </cell>
          <cell r="B855" t="str">
            <v>SINAPI-I</v>
          </cell>
          <cell r="C855">
            <v>2729</v>
          </cell>
          <cell r="D855" t="str">
            <v xml:space="preserve">CAIBRO ROLICO DE MADEIRA TRATADA, D = 4 A 7 CM, H = 3,00 M, EM EUCALIPTO OU EQUIVALENTE DA REGIAO                                                                                                                                                                                                                                                                                                                                                                                                         </v>
          </cell>
          <cell r="E855" t="str">
            <v xml:space="preserve">UN    </v>
          </cell>
          <cell r="F855" t="str">
            <v>22,55</v>
          </cell>
          <cell r="G855" t="str">
            <v>22,55</v>
          </cell>
          <cell r="I855" t="str">
            <v>CR</v>
          </cell>
        </row>
        <row r="856">
          <cell r="A856" t="str">
            <v>SINAPI-I 4513</v>
          </cell>
          <cell r="B856" t="str">
            <v>SINAPI-I</v>
          </cell>
          <cell r="C856">
            <v>4513</v>
          </cell>
          <cell r="D856" t="str">
            <v xml:space="preserve">CAIBRO 5 X 5 CM EM PINUS, MISTA OU EQUIVALENTE DA REGIAO - BRUTA                                                                                                                                                                                                                                                                                                                                                                                                                                          </v>
          </cell>
          <cell r="E856" t="str">
            <v xml:space="preserve">M     </v>
          </cell>
          <cell r="F856" t="str">
            <v>5,65</v>
          </cell>
          <cell r="G856" t="str">
            <v>5,65</v>
          </cell>
          <cell r="I856" t="str">
            <v>CR</v>
          </cell>
        </row>
        <row r="857">
          <cell r="A857" t="str">
            <v>SINAPI-I 37106</v>
          </cell>
          <cell r="B857" t="str">
            <v>SINAPI-I</v>
          </cell>
          <cell r="C857">
            <v>37106</v>
          </cell>
          <cell r="D857" t="str">
            <v xml:space="preserve">CAIXA D'AGUA / RESERVATORIO EM POLIESTER REFORCADO COM FIBRA DE VIDRO, 10000 LITROS, COM TAMPA                                                                                                                                                                                                                                                                                                                                                                                                            </v>
          </cell>
          <cell r="E857" t="str">
            <v xml:space="preserve">UN    </v>
          </cell>
          <cell r="F857" t="str">
            <v>4.975,76</v>
          </cell>
          <cell r="G857" t="str">
            <v>4.975,76</v>
          </cell>
          <cell r="I857" t="str">
            <v>CR</v>
          </cell>
        </row>
        <row r="858">
          <cell r="A858" t="str">
            <v>SINAPI-I 11869</v>
          </cell>
          <cell r="B858" t="str">
            <v>SINAPI-I</v>
          </cell>
          <cell r="C858">
            <v>11869</v>
          </cell>
          <cell r="D858" t="str">
            <v xml:space="preserve">CAIXA D'AGUA / RESERVATORIO EM POLIESTER REFORCADO COM FIBRA DE VIDRO, 1500 LITROS, COM TAMPA                                                                                                                                                                                                                                                                                                                                                                                                             </v>
          </cell>
          <cell r="E858" t="str">
            <v xml:space="preserve">UN    </v>
          </cell>
          <cell r="F858" t="str">
            <v>995,15</v>
          </cell>
          <cell r="G858" t="str">
            <v>995,15</v>
          </cell>
          <cell r="I858" t="str">
            <v>CR</v>
          </cell>
        </row>
        <row r="859">
          <cell r="A859" t="str">
            <v>SINAPI-I 43981</v>
          </cell>
          <cell r="B859" t="str">
            <v>SINAPI-I</v>
          </cell>
          <cell r="C859">
            <v>43981</v>
          </cell>
          <cell r="D859" t="str">
            <v xml:space="preserve">CAIXA D'AGUA / RESERVATORIO EM POLIESTER REFORCADO COM FIBRA DE VIDRO, 15000 LITROS, COM TAMPA                                                                                                                                                                                                                                                                                                                                                                                                            </v>
          </cell>
          <cell r="E859" t="str">
            <v xml:space="preserve">UN    </v>
          </cell>
          <cell r="F859" t="str">
            <v>7.498,43</v>
          </cell>
          <cell r="G859" t="str">
            <v>7.498,43</v>
          </cell>
          <cell r="I859" t="str">
            <v>CR</v>
          </cell>
        </row>
        <row r="860">
          <cell r="A860" t="str">
            <v>SINAPI-I 37104</v>
          </cell>
          <cell r="B860" t="str">
            <v>SINAPI-I</v>
          </cell>
          <cell r="C860">
            <v>37104</v>
          </cell>
          <cell r="D860" t="str">
            <v xml:space="preserve">CAIXA D'AGUA / RESERVATORIO EM POLIESTER REFORCADO COM FIBRA DE VIDRO, 2000 LITROS, COM TAMPA                                                                                                                                                                                                                                                                                                                                                                                                             </v>
          </cell>
          <cell r="E860" t="str">
            <v xml:space="preserve">UN    </v>
          </cell>
          <cell r="F860" t="str">
            <v>1.248,93</v>
          </cell>
          <cell r="G860" t="str">
            <v>1.248,93</v>
          </cell>
          <cell r="I860" t="str">
            <v>CR</v>
          </cell>
        </row>
        <row r="861">
          <cell r="A861" t="str">
            <v>SINAPI-I 43982</v>
          </cell>
          <cell r="B861" t="str">
            <v>SINAPI-I</v>
          </cell>
          <cell r="C861">
            <v>43982</v>
          </cell>
          <cell r="D861" t="str">
            <v xml:space="preserve">CAIXA D'AGUA / RESERVATORIO EM POLIESTER REFORCADO COM FIBRA DE VIDRO, 20000 LITROS, COM TAMPA                                                                                                                                                                                                                                                                                                                                                                                                            </v>
          </cell>
          <cell r="E861" t="str">
            <v xml:space="preserve">UN    </v>
          </cell>
          <cell r="F861" t="str">
            <v>11.845,63</v>
          </cell>
          <cell r="G861" t="str">
            <v>11.845,63</v>
          </cell>
          <cell r="I861" t="str">
            <v>CR</v>
          </cell>
        </row>
        <row r="862">
          <cell r="A862" t="str">
            <v>SINAPI-I 43978</v>
          </cell>
          <cell r="B862" t="str">
            <v>SINAPI-I</v>
          </cell>
          <cell r="C862">
            <v>43978</v>
          </cell>
          <cell r="D862" t="str">
            <v xml:space="preserve">CAIXA D'AGUA / RESERVATORIO EM POLIESTER REFORCADO COM FIBRA DE VIDRO, 3000 LITROS, COM TAMPA                                                                                                                                                                                                                                                                                                                                                                                                             </v>
          </cell>
          <cell r="E862" t="str">
            <v xml:space="preserve">UN    </v>
          </cell>
          <cell r="F862" t="str">
            <v>1.850,89</v>
          </cell>
          <cell r="G862" t="str">
            <v>1.850,89</v>
          </cell>
          <cell r="I862" t="str">
            <v>CR</v>
          </cell>
        </row>
        <row r="863">
          <cell r="A863" t="str">
            <v>SINAPI-I 11871</v>
          </cell>
          <cell r="B863" t="str">
            <v>SINAPI-I</v>
          </cell>
          <cell r="C863">
            <v>11871</v>
          </cell>
          <cell r="D863" t="str">
            <v xml:space="preserve">CAIXA D'AGUA / RESERVATORIO EM POLIESTER REFORCADO COM FIBRA DE VIDRO, 500 LITROS, COM TAMPA                                                                                                                                                                                                                                                                                                                                                                                                              </v>
          </cell>
          <cell r="E863" t="str">
            <v xml:space="preserve">UN    </v>
          </cell>
          <cell r="F863" t="str">
            <v>463,89</v>
          </cell>
          <cell r="G863" t="str">
            <v>463,89</v>
          </cell>
          <cell r="I863" t="str">
            <v>CR</v>
          </cell>
        </row>
        <row r="864">
          <cell r="A864" t="str">
            <v>SINAPI-I 37105</v>
          </cell>
          <cell r="B864" t="str">
            <v>SINAPI-I</v>
          </cell>
          <cell r="C864">
            <v>37105</v>
          </cell>
          <cell r="D864" t="str">
            <v xml:space="preserve">CAIXA D'AGUA / RESERVATORIO EM POLIESTER REFORCADO COM FIBRA DE VIDRO, 5000 LITROS, COM TAMPA                                                                                                                                                                                                                                                                                                                                                                                                             </v>
          </cell>
          <cell r="E864" t="str">
            <v xml:space="preserve">UN    </v>
          </cell>
          <cell r="F864" t="str">
            <v>2.854,29</v>
          </cell>
          <cell r="G864" t="str">
            <v>2.854,29</v>
          </cell>
          <cell r="I864" t="str">
            <v>CR</v>
          </cell>
        </row>
        <row r="865">
          <cell r="A865" t="str">
            <v>SINAPI-I 43980</v>
          </cell>
          <cell r="B865" t="str">
            <v>SINAPI-I</v>
          </cell>
          <cell r="C865">
            <v>43980</v>
          </cell>
          <cell r="D865" t="str">
            <v xml:space="preserve">CAIXA D'AGUA / RESERVATORIO EM POLIESTER REFORCADO COM FIBRA DE VIDRO, 7000 LITROS, COM TAMPA                                                                                                                                                                                                                                                                                                                                                                                                             </v>
          </cell>
          <cell r="E865" t="str">
            <v xml:space="preserve">UN    </v>
          </cell>
          <cell r="F865" t="str">
            <v>3.554,72</v>
          </cell>
          <cell r="G865" t="str">
            <v>3.554,72</v>
          </cell>
          <cell r="I865" t="str">
            <v>CR</v>
          </cell>
        </row>
        <row r="866">
          <cell r="A866" t="str">
            <v>SINAPI-I 43979</v>
          </cell>
          <cell r="B866" t="str">
            <v>SINAPI-I</v>
          </cell>
          <cell r="C866">
            <v>43979</v>
          </cell>
          <cell r="D866" t="str">
            <v xml:space="preserve">CAIXA D'AGUA / RESERVATORIO EM POLIESTER REFORCADO COM FIBRA DE VIDRO, 750 LITROS, COM TAMPA                                                                                                                                                                                                                                                                                                                                                                                                              </v>
          </cell>
          <cell r="E866" t="str">
            <v xml:space="preserve">UN    </v>
          </cell>
          <cell r="F866" t="str">
            <v>667,89</v>
          </cell>
          <cell r="G866" t="str">
            <v>667,89</v>
          </cell>
          <cell r="I866" t="str">
            <v>CR</v>
          </cell>
        </row>
        <row r="867">
          <cell r="A867" t="str">
            <v>SINAPI-I 11868</v>
          </cell>
          <cell r="B867" t="str">
            <v>SINAPI-I</v>
          </cell>
          <cell r="C867">
            <v>11868</v>
          </cell>
          <cell r="D867" t="str">
            <v xml:space="preserve">CAIXA D'AGUA / RESERVATORIO EM POLIESTER REFORCADO COM FIBRA DE VIDRO,1000 LITROS, COM TAMPA                                                                                                                                                                                                                                                                                                                                                                                                              </v>
          </cell>
          <cell r="E867" t="str">
            <v xml:space="preserve">UN    </v>
          </cell>
          <cell r="F867" t="str">
            <v>645,92</v>
          </cell>
          <cell r="G867" t="str">
            <v>645,92</v>
          </cell>
          <cell r="I867" t="str">
            <v>CR</v>
          </cell>
        </row>
        <row r="868">
          <cell r="A868" t="str">
            <v>SINAPI-I 34636</v>
          </cell>
          <cell r="B868" t="str">
            <v>SINAPI-I</v>
          </cell>
          <cell r="C868">
            <v>34636</v>
          </cell>
          <cell r="D868" t="str">
            <v xml:space="preserve">CAIXA D'AGUA / RESERVATORIO EM POLIETILENO, 1000 LITROS, COM TAMPA                                                                                                                                                                                                                                                                                                                                                                                                                                        </v>
          </cell>
          <cell r="E868" t="str">
            <v xml:space="preserve">UN    </v>
          </cell>
          <cell r="F868" t="str">
            <v>458,69</v>
          </cell>
          <cell r="G868" t="str">
            <v>458,69</v>
          </cell>
          <cell r="I868" t="str">
            <v xml:space="preserve">C </v>
          </cell>
        </row>
        <row r="869">
          <cell r="A869" t="str">
            <v>SINAPI-I 34639</v>
          </cell>
          <cell r="B869" t="str">
            <v>SINAPI-I</v>
          </cell>
          <cell r="C869">
            <v>34639</v>
          </cell>
          <cell r="D869" t="str">
            <v xml:space="preserve">CAIXA D'AGUA / RESERVATORIO EM POLIETILENO, 1500 LITROS, COM TAMPA                                                                                                                                                                                                                                                                                                                                                                                                                                        </v>
          </cell>
          <cell r="E869" t="str">
            <v xml:space="preserve">UN    </v>
          </cell>
          <cell r="F869" t="str">
            <v>1.058,74</v>
          </cell>
          <cell r="G869" t="str">
            <v>1.058,74</v>
          </cell>
          <cell r="I869" t="str">
            <v>CR</v>
          </cell>
        </row>
        <row r="870">
          <cell r="A870" t="str">
            <v>SINAPI-I 34640</v>
          </cell>
          <cell r="B870" t="str">
            <v>SINAPI-I</v>
          </cell>
          <cell r="C870">
            <v>34640</v>
          </cell>
          <cell r="D870" t="str">
            <v xml:space="preserve">CAIXA D'AGUA / RESERVATORIO EM POLIETILENO, 2000 LITROS, COM TAMPA                                                                                                                                                                                                                                                                                                                                                                                                                                        </v>
          </cell>
          <cell r="E870" t="str">
            <v xml:space="preserve">UN    </v>
          </cell>
          <cell r="F870" t="str">
            <v>1.200,97</v>
          </cell>
          <cell r="G870" t="str">
            <v>1.200,97</v>
          </cell>
          <cell r="I870" t="str">
            <v>CR</v>
          </cell>
        </row>
        <row r="871">
          <cell r="A871" t="str">
            <v>SINAPI-I 43977</v>
          </cell>
          <cell r="B871" t="str">
            <v>SINAPI-I</v>
          </cell>
          <cell r="C871">
            <v>43977</v>
          </cell>
          <cell r="D871" t="str">
            <v xml:space="preserve">CAIXA D'AGUA / RESERVATORIO EM POLIETILENO, 3000 LITROS, COM TAMPA                                                                                                                                                                                                                                                                                                                                                                                                                                        </v>
          </cell>
          <cell r="E871" t="str">
            <v xml:space="preserve">UN    </v>
          </cell>
          <cell r="F871" t="str">
            <v>2.070,40</v>
          </cell>
          <cell r="G871" t="str">
            <v>2.070,40</v>
          </cell>
          <cell r="I871" t="str">
            <v>CR</v>
          </cell>
        </row>
        <row r="872">
          <cell r="A872" t="str">
            <v>SINAPI-I 34637</v>
          </cell>
          <cell r="B872" t="str">
            <v>SINAPI-I</v>
          </cell>
          <cell r="C872">
            <v>34637</v>
          </cell>
          <cell r="D872" t="str">
            <v xml:space="preserve">CAIXA D'AGUA / RESERVATORIO EM POLIETILENO, 500 LITROS, COM TAMPA                                                                                                                                                                                                                                                                                                                                                                                                                                         </v>
          </cell>
          <cell r="E872" t="str">
            <v xml:space="preserve">UN    </v>
          </cell>
          <cell r="F872" t="str">
            <v>277,39</v>
          </cell>
          <cell r="G872" t="str">
            <v>277,39</v>
          </cell>
          <cell r="I872" t="str">
            <v>CR</v>
          </cell>
        </row>
        <row r="873">
          <cell r="A873" t="str">
            <v>SINAPI-I 34638</v>
          </cell>
          <cell r="B873" t="str">
            <v>SINAPI-I</v>
          </cell>
          <cell r="C873">
            <v>34638</v>
          </cell>
          <cell r="D873" t="str">
            <v xml:space="preserve">CAIXA D'AGUA / RESERVATORIO EM POLIETILENO, 750 LITROS, COM TAMPA                                                                                                                                                                                                                                                                                                                                                                                                                                         </v>
          </cell>
          <cell r="E873" t="str">
            <v xml:space="preserve">UN    </v>
          </cell>
          <cell r="F873" t="str">
            <v>429,07</v>
          </cell>
          <cell r="G873" t="str">
            <v>429,07</v>
          </cell>
          <cell r="I873" t="str">
            <v>CR</v>
          </cell>
        </row>
        <row r="874">
          <cell r="A874" t="str">
            <v>SINAPI-I 34641</v>
          </cell>
          <cell r="B874" t="str">
            <v>SINAPI-I</v>
          </cell>
          <cell r="C874">
            <v>34641</v>
          </cell>
          <cell r="D874" t="str">
            <v xml:space="preserve">CAIXA DE ATERRAMENTO EM CONCRETO PRE-MOLDADO, DIAMETRO DE 0,30 M E ALTURA DE 0,35 M, SEM FUNDO E COM TAMPA                                                                                                                                                                                                                                                                                                                                                                                                </v>
          </cell>
          <cell r="E874" t="str">
            <v xml:space="preserve">UN    </v>
          </cell>
          <cell r="F874" t="str">
            <v>116,58</v>
          </cell>
          <cell r="G874" t="str">
            <v>116,58</v>
          </cell>
          <cell r="I874" t="str">
            <v>CR</v>
          </cell>
        </row>
        <row r="875">
          <cell r="A875" t="str">
            <v>SINAPI-I 43434</v>
          </cell>
          <cell r="B875" t="str">
            <v>SINAPI-I</v>
          </cell>
          <cell r="C875">
            <v>43434</v>
          </cell>
          <cell r="D875" t="str">
            <v xml:space="preserve">CAIXA DE CONCRETO ARMADO PRE-MOLDADO, COM FUNDO E SEM TAMPA, DIMENSOES DE 0,30 X 0,30 X 0,30 M                                                                                                                                                                                                                                                                                                                                                                                                            </v>
          </cell>
          <cell r="E875" t="str">
            <v xml:space="preserve">UN    </v>
          </cell>
          <cell r="F875" t="str">
            <v>126,05</v>
          </cell>
          <cell r="G875" t="str">
            <v>126,05</v>
          </cell>
          <cell r="I875" t="str">
            <v>CR</v>
          </cell>
        </row>
        <row r="876">
          <cell r="A876" t="str">
            <v>SINAPI-I 43435</v>
          </cell>
          <cell r="B876" t="str">
            <v>SINAPI-I</v>
          </cell>
          <cell r="C876">
            <v>43435</v>
          </cell>
          <cell r="D876" t="str">
            <v xml:space="preserve">CAIXA DE CONCRETO ARMADO PRE-MOLDADO, COM FUNDO E SEM TAMPA, DIMENSOES DE 0,40 X 0,40 X 0,40 M                                                                                                                                                                                                                                                                                                                                                                                                            </v>
          </cell>
          <cell r="E876" t="str">
            <v xml:space="preserve">UN    </v>
          </cell>
          <cell r="F876" t="str">
            <v>231,09</v>
          </cell>
          <cell r="G876" t="str">
            <v>231,09</v>
          </cell>
          <cell r="I876" t="str">
            <v>CR</v>
          </cell>
        </row>
        <row r="877">
          <cell r="A877" t="str">
            <v>SINAPI-I 43436</v>
          </cell>
          <cell r="B877" t="str">
            <v>SINAPI-I</v>
          </cell>
          <cell r="C877">
            <v>43436</v>
          </cell>
          <cell r="D877" t="str">
            <v xml:space="preserve">CAIXA DE CONCRETO ARMADO PRE-MOLDADO, COM FUNDO E SEM TAMPA, DIMENSOES DE 0,60 X 0,60 X 0,50 M                                                                                                                                                                                                                                                                                                                                                                                                            </v>
          </cell>
          <cell r="E877" t="str">
            <v xml:space="preserve">UN    </v>
          </cell>
          <cell r="F877" t="str">
            <v>404,41</v>
          </cell>
          <cell r="G877" t="str">
            <v>404,41</v>
          </cell>
          <cell r="I877" t="str">
            <v>CR</v>
          </cell>
        </row>
        <row r="878">
          <cell r="A878" t="str">
            <v>SINAPI-I 43437</v>
          </cell>
          <cell r="B878" t="str">
            <v>SINAPI-I</v>
          </cell>
          <cell r="C878">
            <v>43437</v>
          </cell>
          <cell r="D878" t="str">
            <v xml:space="preserve">CAIXA DE CONCRETO ARMADO PRE-MOLDADO, COM FUNDO E SEM TAMPA, DIMENSOES DE 0,80 X 0,80 X 0,50 M                                                                                                                                                                                                                                                                                                                                                                                                            </v>
          </cell>
          <cell r="E878" t="str">
            <v xml:space="preserve">UN    </v>
          </cell>
          <cell r="F878" t="str">
            <v>733,19</v>
          </cell>
          <cell r="G878" t="str">
            <v>733,19</v>
          </cell>
          <cell r="I878" t="str">
            <v>CR</v>
          </cell>
        </row>
        <row r="879">
          <cell r="A879" t="str">
            <v>SINAPI-I 43438</v>
          </cell>
          <cell r="B879" t="str">
            <v>SINAPI-I</v>
          </cell>
          <cell r="C879">
            <v>43438</v>
          </cell>
          <cell r="D879" t="str">
            <v xml:space="preserve">CAIXA DE CONCRETO ARMADO PRE-MOLDADO, COM FUNDO E SEM TAMPA, DIMENSOES DE 1,00 X 1,00 X 0,50 M                                                                                                                                                                                                                                                                                                                                                                                                            </v>
          </cell>
          <cell r="E879" t="str">
            <v xml:space="preserve">UN    </v>
          </cell>
          <cell r="F879" t="str">
            <v>1.313,02</v>
          </cell>
          <cell r="G879" t="str">
            <v>1.313,02</v>
          </cell>
          <cell r="I879" t="str">
            <v>CR</v>
          </cell>
        </row>
        <row r="880">
          <cell r="A880" t="str">
            <v>SINAPI-I 41627</v>
          </cell>
          <cell r="B880" t="str">
            <v>SINAPI-I</v>
          </cell>
          <cell r="C880">
            <v>41627</v>
          </cell>
          <cell r="D880" t="str">
            <v xml:space="preserve">CAIXA DE CONCRETO ARMADO PRE-MOLDADO, COM FUNDO E TAMPA, DIMENSOES DE 0,30 X 0,30 X 0,30 M                                                                                                                                                                                                                                                                                                                                                                                                                </v>
          </cell>
          <cell r="E880" t="str">
            <v xml:space="preserve">UN    </v>
          </cell>
          <cell r="F880" t="str">
            <v>194,32</v>
          </cell>
          <cell r="G880" t="str">
            <v>194,32</v>
          </cell>
          <cell r="I880" t="str">
            <v>CR</v>
          </cell>
        </row>
        <row r="881">
          <cell r="A881" t="str">
            <v>SINAPI-I 41628</v>
          </cell>
          <cell r="B881" t="str">
            <v>SINAPI-I</v>
          </cell>
          <cell r="C881">
            <v>41628</v>
          </cell>
          <cell r="D881" t="str">
            <v xml:space="preserve">CAIXA DE CONCRETO ARMADO PRE-MOLDADO, COM FUNDO E TAMPA, DIMENSOES DE 0,40 X 0,40 X 0,40 M                                                                                                                                                                                                                                                                                                                                                                                                                </v>
          </cell>
          <cell r="E881" t="str">
            <v xml:space="preserve">UN    </v>
          </cell>
          <cell r="F881" t="str">
            <v>357,14</v>
          </cell>
          <cell r="G881" t="str">
            <v>357,14</v>
          </cell>
          <cell r="I881" t="str">
            <v>CR</v>
          </cell>
        </row>
        <row r="882">
          <cell r="A882" t="str">
            <v>SINAPI-I 41629</v>
          </cell>
          <cell r="B882" t="str">
            <v>SINAPI-I</v>
          </cell>
          <cell r="C882">
            <v>41629</v>
          </cell>
          <cell r="D882" t="str">
            <v xml:space="preserve">CAIXA DE CONCRETO ARMADO PRE-MOLDADO, COM FUNDO E TAMPA, DIMENSOES DE 0,60 X 0,60 X 0,50 M                                                                                                                                                                                                                                                                                                                                                                                                                </v>
          </cell>
          <cell r="E882" t="str">
            <v xml:space="preserve">UN    </v>
          </cell>
          <cell r="F882" t="str">
            <v>453,78</v>
          </cell>
          <cell r="G882" t="str">
            <v>453,78</v>
          </cell>
          <cell r="I882" t="str">
            <v>CR</v>
          </cell>
        </row>
        <row r="883">
          <cell r="A883" t="str">
            <v>SINAPI-I 43429</v>
          </cell>
          <cell r="B883" t="str">
            <v>SINAPI-I</v>
          </cell>
          <cell r="C883">
            <v>43429</v>
          </cell>
          <cell r="D883" t="str">
            <v xml:space="preserve">CAIXA DE CONCRETO ARMADO PRE-MOLDADO, SEM FUNDO, QUADRADA, DIMENSOES DE 0,30 X 0,30 X 0,30 M                                                                                                                                                                                                                                                                                                                                                                                                              </v>
          </cell>
          <cell r="E883" t="str">
            <v xml:space="preserve">UN    </v>
          </cell>
          <cell r="F883" t="str">
            <v>100,54</v>
          </cell>
          <cell r="G883" t="str">
            <v>100,54</v>
          </cell>
          <cell r="I883" t="str">
            <v>CR</v>
          </cell>
        </row>
        <row r="884">
          <cell r="A884" t="str">
            <v>SINAPI-I 43430</v>
          </cell>
          <cell r="B884" t="str">
            <v>SINAPI-I</v>
          </cell>
          <cell r="C884">
            <v>43430</v>
          </cell>
          <cell r="D884" t="str">
            <v xml:space="preserve">CAIXA DE CONCRETO ARMADO PRE-MOLDADO, SEM FUNDO, QUADRADA, DIMENSOES DE 0,40 X 0,40 X 0,40 M                                                                                                                                                                                                                                                                                                                                                                                                              </v>
          </cell>
          <cell r="E884" t="str">
            <v xml:space="preserve">UN    </v>
          </cell>
          <cell r="F884" t="str">
            <v>167,01</v>
          </cell>
          <cell r="G884" t="str">
            <v>167,01</v>
          </cell>
          <cell r="I884" t="str">
            <v>CR</v>
          </cell>
        </row>
        <row r="885">
          <cell r="A885" t="str">
            <v>SINAPI-I 43431</v>
          </cell>
          <cell r="B885" t="str">
            <v>SINAPI-I</v>
          </cell>
          <cell r="C885">
            <v>43431</v>
          </cell>
          <cell r="D885" t="str">
            <v xml:space="preserve">CAIXA DE CONCRETO ARMADO PRE-MOLDADO, SEM FUNDO, QUADRADA, DIMENSOES DE 0,60 X 0,60 X 0,50 M                                                                                                                                                                                                                                                                                                                                                                                                              </v>
          </cell>
          <cell r="E885" t="str">
            <v xml:space="preserve">UN    </v>
          </cell>
          <cell r="F885" t="str">
            <v>323,52</v>
          </cell>
          <cell r="G885" t="str">
            <v>323,52</v>
          </cell>
          <cell r="I885" t="str">
            <v>CR</v>
          </cell>
        </row>
        <row r="886">
          <cell r="A886" t="str">
            <v>SINAPI-I 43432</v>
          </cell>
          <cell r="B886" t="str">
            <v>SINAPI-I</v>
          </cell>
          <cell r="C886">
            <v>43432</v>
          </cell>
          <cell r="D886" t="str">
            <v xml:space="preserve">CAIXA DE CONCRETO ARMADO PRE-MOLDADO, SEM FUNDO, QUADRADA, DIMENSOES DE 0,80 X 0,80 X 0,50 M                                                                                                                                                                                                                                                                                                                                                                                                              </v>
          </cell>
          <cell r="E886" t="str">
            <v xml:space="preserve">UN    </v>
          </cell>
          <cell r="F886" t="str">
            <v>672,26</v>
          </cell>
          <cell r="G886" t="str">
            <v>672,26</v>
          </cell>
          <cell r="I886" t="str">
            <v>CR</v>
          </cell>
        </row>
        <row r="887">
          <cell r="A887" t="str">
            <v>SINAPI-I 43433</v>
          </cell>
          <cell r="B887" t="str">
            <v>SINAPI-I</v>
          </cell>
          <cell r="C887">
            <v>43433</v>
          </cell>
          <cell r="D887" t="str">
            <v xml:space="preserve">CAIXA DE CONCRETO ARMADO PRE-MOLDADO, SEM FUNDO, QUADRADA, DIMENSOES DE 1,00 X 1,00 X 0,50 M                                                                                                                                                                                                                                                                                                                                                                                                              </v>
          </cell>
          <cell r="E887" t="str">
            <v xml:space="preserve">UN    </v>
          </cell>
          <cell r="F887" t="str">
            <v>1.059,87</v>
          </cell>
          <cell r="G887" t="str">
            <v>1.059,87</v>
          </cell>
          <cell r="I887" t="str">
            <v>CR</v>
          </cell>
        </row>
        <row r="888">
          <cell r="A888" t="str">
            <v>SINAPI-I 43094</v>
          </cell>
          <cell r="B888" t="str">
            <v>SINAPI-I</v>
          </cell>
          <cell r="C888">
            <v>43094</v>
          </cell>
          <cell r="D888" t="str">
            <v xml:space="preserve">CAIXA DE DERIVACAO PARA MEDIDOR DE ENERGIA, COM BARRAMENTO MONOFASICO, EM POLICARBONATO / TERMOPLASTICO - MODULO (PADRAO CONCESSIONARIA LOCAL)                                                                                                                                                                                                                                                                                                                                                            </v>
          </cell>
          <cell r="E888" t="str">
            <v xml:space="preserve">UN    </v>
          </cell>
          <cell r="F888" t="str">
            <v>244,56</v>
          </cell>
          <cell r="G888" t="str">
            <v>244,56</v>
          </cell>
          <cell r="I888" t="str">
            <v>CR</v>
          </cell>
        </row>
        <row r="889">
          <cell r="A889" t="str">
            <v>SINAPI-I 43093</v>
          </cell>
          <cell r="B889" t="str">
            <v>SINAPI-I</v>
          </cell>
          <cell r="C889">
            <v>43093</v>
          </cell>
          <cell r="D889" t="str">
            <v xml:space="preserve">CAIXA DE DERIVACAO PARA MEDIDOR DE ENERGIA, COM BARRAMENTO POLIFASICO, EM POLICARBONATO / TERMOPLASTICO - MODULO (PADRAO CONCESSIONARIA LOCAL)                                                                                                                                                                                                                                                                                                                                                            </v>
          </cell>
          <cell r="E889" t="str">
            <v xml:space="preserve">UN    </v>
          </cell>
          <cell r="F889" t="str">
            <v>259,89</v>
          </cell>
          <cell r="G889" t="str">
            <v>259,89</v>
          </cell>
          <cell r="I889" t="str">
            <v>CR</v>
          </cell>
        </row>
        <row r="890">
          <cell r="A890" t="str">
            <v>SINAPI-I 11694</v>
          </cell>
          <cell r="B890" t="str">
            <v>SINAPI-I</v>
          </cell>
          <cell r="C890">
            <v>11694</v>
          </cell>
          <cell r="D890" t="str">
            <v xml:space="preserve">CAIXA DE DESCARGA PLASTICA PARA BACIA / VASO SANITARIO DE EMBUTIR, COM ESPELHO ACIONADOR EM PLASTICO, CAPACIDADE 6 A 10 LITROS, (COMPLETA - ACESSORIOS INCLUSOS)                                                                                                                                                                                                                                                                                                                                          </v>
          </cell>
          <cell r="E890" t="str">
            <v xml:space="preserve">UN    </v>
          </cell>
          <cell r="F890" t="str">
            <v>1.093,10</v>
          </cell>
          <cell r="G890" t="str">
            <v>1.093,10</v>
          </cell>
          <cell r="I890" t="str">
            <v>CR</v>
          </cell>
        </row>
        <row r="891">
          <cell r="A891" t="str">
            <v>SINAPI-I 1030</v>
          </cell>
          <cell r="B891" t="str">
            <v>SINAPI-I</v>
          </cell>
          <cell r="C891">
            <v>1030</v>
          </cell>
          <cell r="D891" t="str">
            <v xml:space="preserve">CAIXA DE DESCARGA PLASTICA PARA BACIA / VASO SANITARIO, EXTERNA, CAPACIDADE 9 LITROS, PUXADOR FIO DE NYLON, NAO INCLUSO CANO, BOLSA, ENGATE                                                                                                                                                                                                                                                                                                                                                               </v>
          </cell>
          <cell r="E891" t="str">
            <v xml:space="preserve">UN    </v>
          </cell>
          <cell r="F891" t="str">
            <v>49,45</v>
          </cell>
          <cell r="G891" t="str">
            <v>49,45</v>
          </cell>
          <cell r="I891" t="str">
            <v xml:space="preserve">C </v>
          </cell>
        </row>
        <row r="892">
          <cell r="A892" t="str">
            <v>SINAPI-I 11881</v>
          </cell>
          <cell r="B892" t="str">
            <v>SINAPI-I</v>
          </cell>
          <cell r="C892">
            <v>11881</v>
          </cell>
          <cell r="D892" t="str">
            <v xml:space="preserve">CAIXA DE GORDURA CILINDRICA EM CONCRETO SIMPLES, PRE-MOLDADA, COM DIAMETRO DE 40 CM E ALTURA DE 45 CM, COM TAMPA                                                                                                                                                                                                                                                                                                                                                                                          </v>
          </cell>
          <cell r="E892" t="str">
            <v xml:space="preserve">UN    </v>
          </cell>
          <cell r="F892" t="str">
            <v>178,57</v>
          </cell>
          <cell r="G892" t="str">
            <v>178,57</v>
          </cell>
          <cell r="I892" t="str">
            <v>CR</v>
          </cell>
        </row>
        <row r="893">
          <cell r="A893" t="str">
            <v>SINAPI-I 35277</v>
          </cell>
          <cell r="B893" t="str">
            <v>SINAPI-I</v>
          </cell>
          <cell r="C893">
            <v>35277</v>
          </cell>
          <cell r="D893" t="str">
            <v xml:space="preserve">CAIXA DE GORDURA EM PVC, DIAMETRO MINIMO 300 MM, DIAMETRO DE SAIDA 100 MM, CAPACIDADE APROXIMADA 18 LITROS, COM TAMPA E CESTO                                                                                                                                                                                                                                                                                                                                                                             </v>
          </cell>
          <cell r="E893" t="str">
            <v xml:space="preserve">UN    </v>
          </cell>
          <cell r="F893" t="str">
            <v>334,31</v>
          </cell>
          <cell r="G893" t="str">
            <v>334,31</v>
          </cell>
          <cell r="I893" t="str">
            <v>CR</v>
          </cell>
        </row>
        <row r="894">
          <cell r="A894" t="str">
            <v>SINAPI-I 10521</v>
          </cell>
          <cell r="B894" t="str">
            <v>SINAPI-I</v>
          </cell>
          <cell r="C894">
            <v>10521</v>
          </cell>
          <cell r="D894" t="str">
            <v xml:space="preserve">CAIXA DE INCENDIO/ABRIGO PARA MANGUEIRA, DE EMBUTIR/INTERNA, COM 75 X 45 X 17 CM, EM CHAPA DE ACO, PORTA COM VENTILACAO, VISOR COM A INSCRICAO "INCENDIO", SUPORTE/CESTA INTERNA PARA A MANGUEIRA, PINTURA ELETROSTATICA VERMELHA                                                                                                                                                                                                                                                                         </v>
          </cell>
          <cell r="E894" t="str">
            <v xml:space="preserve">UN    </v>
          </cell>
          <cell r="F894" t="str">
            <v>286,21</v>
          </cell>
          <cell r="G894" t="str">
            <v>286,21</v>
          </cell>
          <cell r="I894" t="str">
            <v>CR</v>
          </cell>
        </row>
        <row r="895">
          <cell r="A895" t="str">
            <v>SINAPI-I 10885</v>
          </cell>
          <cell r="B895" t="str">
            <v>SINAPI-I</v>
          </cell>
          <cell r="C895">
            <v>10885</v>
          </cell>
          <cell r="D895" t="str">
            <v xml:space="preserve">CAIXA DE INCENDIO/ABRIGO PARA MANGUEIRA, DE EMBUTIR/INTERNA, COM 90 X 60 X 17 CM, EM CHAPA DE ACO, PORTA COM VENTILACAO, VISOR COM A INSCRICAO "INCENDIO", SUPORTE/CESTA INTERNA PARA A MANGUEIRA, PINTURA ELETROSTATICA VERMELHA                                                                                                                                                                                                                                                                         </v>
          </cell>
          <cell r="E895" t="str">
            <v xml:space="preserve">UN    </v>
          </cell>
          <cell r="F895" t="str">
            <v>362,02</v>
          </cell>
          <cell r="G895" t="str">
            <v>362,02</v>
          </cell>
          <cell r="I895" t="str">
            <v>CR</v>
          </cell>
        </row>
        <row r="896">
          <cell r="A896" t="str">
            <v>SINAPI-I 20962</v>
          </cell>
          <cell r="B896" t="str">
            <v>SINAPI-I</v>
          </cell>
          <cell r="C896">
            <v>20962</v>
          </cell>
          <cell r="D896" t="str">
            <v xml:space="preserve">CAIXA DE INCENDIO/ABRIGO PARA MANGUEIRA, DE SOBREPOR/EXTERNA, COM 75 X 45 X 17 CM, EM CHAPA DE ACO, PORTA COM VENTILACAO, VISOR COM A INSCRICAO "INCENDIO", SUPORTE/CESTA INTERNA PARA A MANGUEIRA, PINTURA ELETROSTATICA VERMELHA                                                                                                                                                                                                                                                                        </v>
          </cell>
          <cell r="E896" t="str">
            <v xml:space="preserve">UN    </v>
          </cell>
          <cell r="F896" t="str">
            <v>299,84</v>
          </cell>
          <cell r="G896" t="str">
            <v>299,84</v>
          </cell>
          <cell r="I896" t="str">
            <v xml:space="preserve">C </v>
          </cell>
        </row>
        <row r="897">
          <cell r="A897" t="str">
            <v>SINAPI-I 20963</v>
          </cell>
          <cell r="B897" t="str">
            <v>SINAPI-I</v>
          </cell>
          <cell r="C897">
            <v>20963</v>
          </cell>
          <cell r="D897" t="str">
            <v xml:space="preserve">CAIXA DE INCENDIO/ABRIGO PARA MANGUEIRA, DE SOBREPOR/EXTERNA, COM 90 X 60 X 17 CM, EM CHAPA DE ACO, PORTA COM VENTILACAO, VISOR COM A INSCRICAO "INCENDIO", SUPORTE/CESTA INTERNA PARA A MANGUEIRA, PINTURA ELETROSTATICA VERMELHA                                                                                                                                                                                                                                                                        </v>
          </cell>
          <cell r="E897" t="str">
            <v xml:space="preserve">UN    </v>
          </cell>
          <cell r="F897" t="str">
            <v>366,28</v>
          </cell>
          <cell r="G897" t="str">
            <v>366,28</v>
          </cell>
          <cell r="I897" t="str">
            <v>CR</v>
          </cell>
        </row>
        <row r="898">
          <cell r="A898" t="str">
            <v>SINAPI-I 34643</v>
          </cell>
          <cell r="B898" t="str">
            <v>SINAPI-I</v>
          </cell>
          <cell r="C898">
            <v>34643</v>
          </cell>
          <cell r="D898" t="str">
            <v xml:space="preserve">CAIXA DE INSPECAO PARA ATERRAMENTO E PARA RAIOS, EM POLIPROPILENO, DIAMETRO = 300 MM X ALTURA = 400 MM                                                                                                                                                                                                                                                                                                                                                                                                    </v>
          </cell>
          <cell r="E898" t="str">
            <v xml:space="preserve">UN    </v>
          </cell>
          <cell r="F898" t="str">
            <v>38,50</v>
          </cell>
          <cell r="G898" t="str">
            <v>38,50</v>
          </cell>
          <cell r="I898" t="str">
            <v>CR</v>
          </cell>
        </row>
        <row r="899">
          <cell r="A899" t="str">
            <v>SINAPI-I 41480</v>
          </cell>
          <cell r="B899" t="str">
            <v>SINAPI-I</v>
          </cell>
          <cell r="C899">
            <v>41480</v>
          </cell>
          <cell r="D899" t="str">
            <v xml:space="preserve">CAIXA DE INSPECAO PARA ATERRAMENTO OU OUTRO USO, EM PVC, DN = 250 X 250 MM                                                                                                                                                                                                                                                                                                                                                                                                                                </v>
          </cell>
          <cell r="E899" t="str">
            <v xml:space="preserve">UN    </v>
          </cell>
          <cell r="F899" t="str">
            <v>44,64</v>
          </cell>
          <cell r="G899" t="str">
            <v>44,64</v>
          </cell>
          <cell r="I899" t="str">
            <v>CR</v>
          </cell>
        </row>
        <row r="900">
          <cell r="A900" t="str">
            <v>SINAPI-I 41474</v>
          </cell>
          <cell r="B900" t="str">
            <v>SINAPI-I</v>
          </cell>
          <cell r="C900">
            <v>41474</v>
          </cell>
          <cell r="D900" t="str">
            <v xml:space="preserve">CAIXA DE INSPECAO PARA ATERRAMENTO OU OUTRO USO, EM PVC, DN = 300 X *300* MM                                                                                                                                                                                                                                                                                                                                                                                                                              </v>
          </cell>
          <cell r="E900" t="str">
            <v xml:space="preserve">UN    </v>
          </cell>
          <cell r="F900" t="str">
            <v>71,31</v>
          </cell>
          <cell r="G900" t="str">
            <v>71,31</v>
          </cell>
          <cell r="I900" t="str">
            <v>CR</v>
          </cell>
        </row>
        <row r="901">
          <cell r="A901" t="str">
            <v>SINAPI-I 41475</v>
          </cell>
          <cell r="B901" t="str">
            <v>SINAPI-I</v>
          </cell>
          <cell r="C901">
            <v>41475</v>
          </cell>
          <cell r="D901" t="str">
            <v xml:space="preserve">CAIXA DE INSPECAO PARA ATERRAMENTO OU OUTRO USO, EM PVC, DN = 300 X 250 MM                                                                                                                                                                                                                                                                                                                                                                                                                                </v>
          </cell>
          <cell r="E901" t="str">
            <v xml:space="preserve">UN    </v>
          </cell>
          <cell r="F901" t="str">
            <v>60,84</v>
          </cell>
          <cell r="G901" t="str">
            <v>60,84</v>
          </cell>
          <cell r="I901" t="str">
            <v>CR</v>
          </cell>
        </row>
        <row r="902">
          <cell r="A902" t="str">
            <v>SINAPI-I 41476</v>
          </cell>
          <cell r="B902" t="str">
            <v>SINAPI-I</v>
          </cell>
          <cell r="C902">
            <v>41476</v>
          </cell>
          <cell r="D902" t="str">
            <v xml:space="preserve">CAIXA DE INSPECAO PARA ATERRAMENTO OU OUTRO USO, EM PVC, DN = 300 X 600 MM                                                                                                                                                                                                                                                                                                                                                                                                                                </v>
          </cell>
          <cell r="E902" t="str">
            <v xml:space="preserve">UN    </v>
          </cell>
          <cell r="F902" t="str">
            <v>133,23</v>
          </cell>
          <cell r="G902" t="str">
            <v>133,23</v>
          </cell>
          <cell r="I902" t="str">
            <v>CR</v>
          </cell>
        </row>
        <row r="903">
          <cell r="A903" t="str">
            <v>SINAPI-I 2555</v>
          </cell>
          <cell r="B903" t="str">
            <v>SINAPI-I</v>
          </cell>
          <cell r="C903">
            <v>2555</v>
          </cell>
          <cell r="D903" t="str">
            <v xml:space="preserve">CAIXA DE LUZ "3 X 3" EM ACO ESMALTADA                                                                                                                                                                                                                                                                                                                                                                                                                                                                     </v>
          </cell>
          <cell r="E903" t="str">
            <v xml:space="preserve">UN    </v>
          </cell>
          <cell r="F903" t="str">
            <v>1,40</v>
          </cell>
          <cell r="G903" t="str">
            <v>1,40</v>
          </cell>
          <cell r="I903" t="str">
            <v>CR</v>
          </cell>
        </row>
        <row r="904">
          <cell r="A904" t="str">
            <v>SINAPI-I 2556</v>
          </cell>
          <cell r="B904" t="str">
            <v>SINAPI-I</v>
          </cell>
          <cell r="C904">
            <v>2556</v>
          </cell>
          <cell r="D904" t="str">
            <v xml:space="preserve">CAIXA DE LUZ "4 X 2" EM ACO ESMALTADA                                                                                                                                                                                                                                                                                                                                                                                                                                                                     </v>
          </cell>
          <cell r="E904" t="str">
            <v xml:space="preserve">UN    </v>
          </cell>
          <cell r="F904" t="str">
            <v>1,45</v>
          </cell>
          <cell r="G904" t="str">
            <v>1,45</v>
          </cell>
          <cell r="I904" t="str">
            <v>CR</v>
          </cell>
        </row>
        <row r="905">
          <cell r="A905" t="str">
            <v>SINAPI-I 2557</v>
          </cell>
          <cell r="B905" t="str">
            <v>SINAPI-I</v>
          </cell>
          <cell r="C905">
            <v>2557</v>
          </cell>
          <cell r="D905" t="str">
            <v xml:space="preserve">CAIXA DE LUZ "4 X 4" EM ACO ESMALTADA                                                                                                                                                                                                                                                                                                                                                                                                                                                                     </v>
          </cell>
          <cell r="E905" t="str">
            <v xml:space="preserve">UN    </v>
          </cell>
          <cell r="F905" t="str">
            <v>3,06</v>
          </cell>
          <cell r="G905" t="str">
            <v>3,06</v>
          </cell>
          <cell r="I905" t="str">
            <v>CR</v>
          </cell>
        </row>
        <row r="906">
          <cell r="A906" t="str">
            <v>SINAPI-I 10569</v>
          </cell>
          <cell r="B906" t="str">
            <v>SINAPI-I</v>
          </cell>
          <cell r="C906">
            <v>10569</v>
          </cell>
          <cell r="D906" t="str">
            <v xml:space="preserve">CAIXA DE PASSAGEM / DERIVACAO / LUZ, OCTOGONAL 4 X4, EM ACO ESMALTADA, COM FUNDO MOVEL SIMPLES (FMS)                                                                                                                                                                                                                                                                                                                                                                                                      </v>
          </cell>
          <cell r="E906" t="str">
            <v xml:space="preserve">UN    </v>
          </cell>
          <cell r="F906" t="str">
            <v>3,06</v>
          </cell>
          <cell r="G906" t="str">
            <v>3,06</v>
          </cell>
          <cell r="I906" t="str">
            <v>CR</v>
          </cell>
        </row>
        <row r="907">
          <cell r="A907" t="str">
            <v>SINAPI-I 39810</v>
          </cell>
          <cell r="B907" t="str">
            <v>SINAPI-I</v>
          </cell>
          <cell r="C907">
            <v>39810</v>
          </cell>
          <cell r="D907" t="str">
            <v xml:space="preserve">CAIXA DE PASSAGEM ELETRICA DE PAREDE, DE EMBUTIR, EM PVC, COM TAMPA APARAFUSADA, DIMENSOES 120 X 120 X *75* MM                                                                                                                                                                                                                                                                                                                                                                                            </v>
          </cell>
          <cell r="E907" t="str">
            <v xml:space="preserve">UN    </v>
          </cell>
          <cell r="F907" t="str">
            <v>33,00</v>
          </cell>
          <cell r="G907" t="str">
            <v>33,00</v>
          </cell>
          <cell r="I907" t="str">
            <v>CR</v>
          </cell>
        </row>
        <row r="908">
          <cell r="A908" t="str">
            <v>SINAPI-I 39811</v>
          </cell>
          <cell r="B908" t="str">
            <v>SINAPI-I</v>
          </cell>
          <cell r="C908">
            <v>39811</v>
          </cell>
          <cell r="D908" t="str">
            <v xml:space="preserve">CAIXA DE PASSAGEM ELETRICA DE PAREDE, DE EMBUTIR, EM PVC, COM TAMPA APARAFUSADA, DIMENSOES 150 X 150 X *75* MM                                                                                                                                                                                                                                                                                                                                                                                            </v>
          </cell>
          <cell r="E908" t="str">
            <v xml:space="preserve">UN    </v>
          </cell>
          <cell r="F908" t="str">
            <v>40,37</v>
          </cell>
          <cell r="G908" t="str">
            <v>40,37</v>
          </cell>
          <cell r="I908" t="str">
            <v>CR</v>
          </cell>
        </row>
        <row r="909">
          <cell r="A909" t="str">
            <v>SINAPI-I 39812</v>
          </cell>
          <cell r="B909" t="str">
            <v>SINAPI-I</v>
          </cell>
          <cell r="C909">
            <v>39812</v>
          </cell>
          <cell r="D909" t="str">
            <v xml:space="preserve">CAIXA DE PASSAGEM ELETRICA DE PAREDE, DE EMBUTIR, EM PVC, COM TAMPA APARAFUSADA, DIMENSOES 200 X 200 X *90* MM                                                                                                                                                                                                                                                                                                                                                                                            </v>
          </cell>
          <cell r="E909" t="str">
            <v xml:space="preserve">UN    </v>
          </cell>
          <cell r="F909" t="str">
            <v>66,38</v>
          </cell>
          <cell r="G909" t="str">
            <v>66,38</v>
          </cell>
          <cell r="I909" t="str">
            <v>CR</v>
          </cell>
        </row>
        <row r="910">
          <cell r="A910" t="str">
            <v>SINAPI-I 43096</v>
          </cell>
          <cell r="B910" t="str">
            <v>SINAPI-I</v>
          </cell>
          <cell r="C910">
            <v>43096</v>
          </cell>
          <cell r="D910" t="str">
            <v xml:space="preserve">CAIXA DE PASSAGEM ELETRICA DE PAREDE, DE EMBUTIR, EM TERMOPLASTICO / PVC, COM TAMPA APARAFUSADA, DIMENSOES 400 X 400 X *120* MM                                                                                                                                                                                                                                                                                                                                                                           </v>
          </cell>
          <cell r="E910" t="str">
            <v xml:space="preserve">UN    </v>
          </cell>
          <cell r="F910" t="str">
            <v>220,02</v>
          </cell>
          <cell r="G910" t="str">
            <v>220,02</v>
          </cell>
          <cell r="I910" t="str">
            <v>CR</v>
          </cell>
        </row>
        <row r="911">
          <cell r="A911" t="str">
            <v>SINAPI-I 43102</v>
          </cell>
          <cell r="B911" t="str">
            <v>SINAPI-I</v>
          </cell>
          <cell r="C911">
            <v>43102</v>
          </cell>
          <cell r="D911" t="str">
            <v xml:space="preserve">CAIXA DE PASSAGEM ELETRICA DE PAREDE, DE SOBREPOR, EM PVC, COM TAMPA APARAFUSADA, DIMENSOES 300 X 300 X *100* MM                                                                                                                                                                                                                                                                                                                                                                                          </v>
          </cell>
          <cell r="E911" t="str">
            <v xml:space="preserve">UN    </v>
          </cell>
          <cell r="F911" t="str">
            <v>133,79</v>
          </cell>
          <cell r="G911" t="str">
            <v>133,79</v>
          </cell>
          <cell r="I911" t="str">
            <v>CR</v>
          </cell>
        </row>
        <row r="912">
          <cell r="A912" t="str">
            <v>SINAPI-I 43103</v>
          </cell>
          <cell r="B912" t="str">
            <v>SINAPI-I</v>
          </cell>
          <cell r="C912">
            <v>43103</v>
          </cell>
          <cell r="D912" t="str">
            <v xml:space="preserve">CAIXA DE PASSAGEM ELETRICA DE PAREDE, DE SOBREPOR, EM PVC, COM TAMPA APARAFUSADA, DIMENSOES, 400 X 400 X *120* MM                                                                                                                                                                                                                                                                                                                                                                                         </v>
          </cell>
          <cell r="E912" t="str">
            <v xml:space="preserve">UN    </v>
          </cell>
          <cell r="F912" t="str">
            <v>197,00</v>
          </cell>
          <cell r="G912" t="str">
            <v>197,00</v>
          </cell>
          <cell r="I912" t="str">
            <v>CR</v>
          </cell>
        </row>
        <row r="913">
          <cell r="A913" t="str">
            <v>SINAPI-I 43098</v>
          </cell>
          <cell r="B913" t="str">
            <v>SINAPI-I</v>
          </cell>
          <cell r="C913">
            <v>43098</v>
          </cell>
          <cell r="D913" t="str">
            <v xml:space="preserve">CAIXA DE PASSAGEM ELETRICA DE PAREDE, DE SOBREPOR, EM TERMOPLASTICO / PVC, COM TAMPA APARAFUSA, DIMENSOES 200 X 200 X *100* MM                                                                                                                                                                                                                                                                                                                                                                            </v>
          </cell>
          <cell r="E913" t="str">
            <v xml:space="preserve">UN    </v>
          </cell>
          <cell r="F913" t="str">
            <v>74,53</v>
          </cell>
          <cell r="G913" t="str">
            <v>74,53</v>
          </cell>
          <cell r="I913" t="str">
            <v>CR</v>
          </cell>
        </row>
        <row r="914">
          <cell r="A914" t="str">
            <v>SINAPI-I 43097</v>
          </cell>
          <cell r="B914" t="str">
            <v>SINAPI-I</v>
          </cell>
          <cell r="C914">
            <v>43097</v>
          </cell>
          <cell r="D914" t="str">
            <v xml:space="preserve">CAIXA DE PASSAGEM ELETRICA DE PAREDE, DE SOBREPOR, EM TERMOPLASTICO / PVC, COM TAMPA APARAFUSADA, DIMENSOES, 150 X 150 X *100* MM                                                                                                                                                                                                                                                                                                                                                                         </v>
          </cell>
          <cell r="E914" t="str">
            <v xml:space="preserve">UN    </v>
          </cell>
          <cell r="F914" t="str">
            <v>44,15</v>
          </cell>
          <cell r="G914" t="str">
            <v>44,15</v>
          </cell>
          <cell r="I914" t="str">
            <v>CR</v>
          </cell>
        </row>
        <row r="915">
          <cell r="A915" t="str">
            <v>SINAPI-I 43104</v>
          </cell>
          <cell r="B915" t="str">
            <v>SINAPI-I</v>
          </cell>
          <cell r="C915">
            <v>43104</v>
          </cell>
          <cell r="D915" t="str">
            <v xml:space="preserve">CAIXA DE PASSAGEM ELETRICA, PARA PISO, EM PVC, DIMENSOES DE 3/4" A 4"                                                                                                                                                                                                                                                                                                                                                                                                                                     </v>
          </cell>
          <cell r="E915" t="str">
            <v xml:space="preserve">UN    </v>
          </cell>
          <cell r="F915" t="str">
            <v>522,31</v>
          </cell>
          <cell r="G915" t="str">
            <v>522,31</v>
          </cell>
          <cell r="I915" t="str">
            <v>CR</v>
          </cell>
        </row>
        <row r="916">
          <cell r="A916" t="str">
            <v>SINAPI-I 39771</v>
          </cell>
          <cell r="B916" t="str">
            <v>SINAPI-I</v>
          </cell>
          <cell r="C916">
            <v>39771</v>
          </cell>
          <cell r="D916" t="str">
            <v xml:space="preserve">CAIXA DE PASSAGEM METALICA DE SOBREPOR COM TAMPA PARAFUSADA, DIMENSOES 20 X 20 X 10 CM                                                                                                                                                                                                                                                                                                                                                                                                                    </v>
          </cell>
          <cell r="E916" t="str">
            <v xml:space="preserve">UN    </v>
          </cell>
          <cell r="F916" t="str">
            <v>29,41</v>
          </cell>
          <cell r="G916" t="str">
            <v>29,41</v>
          </cell>
          <cell r="I916" t="str">
            <v>CR</v>
          </cell>
        </row>
        <row r="917">
          <cell r="A917" t="str">
            <v>SINAPI-I 39772</v>
          </cell>
          <cell r="B917" t="str">
            <v>SINAPI-I</v>
          </cell>
          <cell r="C917">
            <v>39772</v>
          </cell>
          <cell r="D917" t="str">
            <v xml:space="preserve">CAIXA DE PASSAGEM METALICA DE SOBREPOR COM TAMPA PARAFUSADA, DIMENSOES 30 X 30 X 10 CM                                                                                                                                                                                                                                                                                                                                                                                                                    </v>
          </cell>
          <cell r="E917" t="str">
            <v xml:space="preserve">UN    </v>
          </cell>
          <cell r="F917" t="str">
            <v>57,82</v>
          </cell>
          <cell r="G917" t="str">
            <v>57,82</v>
          </cell>
          <cell r="I917" t="str">
            <v>CR</v>
          </cell>
        </row>
        <row r="918">
          <cell r="A918" t="str">
            <v>SINAPI-I 39773</v>
          </cell>
          <cell r="B918" t="str">
            <v>SINAPI-I</v>
          </cell>
          <cell r="C918">
            <v>39773</v>
          </cell>
          <cell r="D918" t="str">
            <v xml:space="preserve">CAIXA DE PASSAGEM METALICA DE SOBREPOR COM TAMPA PARAFUSADA, DIMENSOES 40 X 40 X 15 CM                                                                                                                                                                                                                                                                                                                                                                                                                    </v>
          </cell>
          <cell r="E918" t="str">
            <v xml:space="preserve">UN    </v>
          </cell>
          <cell r="F918" t="str">
            <v>92,93</v>
          </cell>
          <cell r="G918" t="str">
            <v>92,93</v>
          </cell>
          <cell r="I918" t="str">
            <v>CR</v>
          </cell>
        </row>
        <row r="919">
          <cell r="A919" t="str">
            <v>SINAPI-I 39774</v>
          </cell>
          <cell r="B919" t="str">
            <v>SINAPI-I</v>
          </cell>
          <cell r="C919">
            <v>39774</v>
          </cell>
          <cell r="D919" t="str">
            <v xml:space="preserve">CAIXA DE PASSAGEM METALICA DE SOBREPOR COM TAMPA PARAFUSADA, DIMENSOES 50 X 50 X 15 CM                                                                                                                                                                                                                                                                                                                                                                                                                    </v>
          </cell>
          <cell r="E919" t="str">
            <v xml:space="preserve">UN    </v>
          </cell>
          <cell r="F919" t="str">
            <v>139,00</v>
          </cell>
          <cell r="G919" t="str">
            <v>139,00</v>
          </cell>
          <cell r="I919" t="str">
            <v>CR</v>
          </cell>
        </row>
        <row r="920">
          <cell r="A920" t="str">
            <v>SINAPI-I 39775</v>
          </cell>
          <cell r="B920" t="str">
            <v>SINAPI-I</v>
          </cell>
          <cell r="C920">
            <v>39775</v>
          </cell>
          <cell r="D920" t="str">
            <v xml:space="preserve">CAIXA DE PASSAGEM METALICA DE SOBREPOR COM TAMPA PARAFUSADA, DIMENSOES 60 X 60 X 20 CM                                                                                                                                                                                                                                                                                                                                                                                                                    </v>
          </cell>
          <cell r="E920" t="str">
            <v xml:space="preserve">UN    </v>
          </cell>
          <cell r="F920" t="str">
            <v>185,51</v>
          </cell>
          <cell r="G920" t="str">
            <v>185,51</v>
          </cell>
          <cell r="I920" t="str">
            <v>CR</v>
          </cell>
        </row>
        <row r="921">
          <cell r="A921" t="str">
            <v>SINAPI-I 39776</v>
          </cell>
          <cell r="B921" t="str">
            <v>SINAPI-I</v>
          </cell>
          <cell r="C921">
            <v>39776</v>
          </cell>
          <cell r="D921" t="str">
            <v xml:space="preserve">CAIXA DE PASSAGEM METALICA DE SOBREPOR COM TAMPA PARAFUSADA, DIMENSOES 70 X 70 X 20 CM                                                                                                                                                                                                                                                                                                                                                                                                                    </v>
          </cell>
          <cell r="E921" t="str">
            <v xml:space="preserve">UN    </v>
          </cell>
          <cell r="F921" t="str">
            <v>224,20</v>
          </cell>
          <cell r="G921" t="str">
            <v>224,20</v>
          </cell>
          <cell r="I921" t="str">
            <v>CR</v>
          </cell>
        </row>
        <row r="922">
          <cell r="A922" t="str">
            <v>SINAPI-I 39777</v>
          </cell>
          <cell r="B922" t="str">
            <v>SINAPI-I</v>
          </cell>
          <cell r="C922">
            <v>39777</v>
          </cell>
          <cell r="D922" t="str">
            <v xml:space="preserve">CAIXA DE PASSAGEM METALICA DE SOBREPOR COM TAMPA PARAFUSADA, DIMENSOES 80 X 80 X 20 CM                                                                                                                                                                                                                                                                                                                                                                                                                    </v>
          </cell>
          <cell r="E922" t="str">
            <v xml:space="preserve">UN    </v>
          </cell>
          <cell r="F922" t="str">
            <v>284,16</v>
          </cell>
          <cell r="G922" t="str">
            <v>284,16</v>
          </cell>
          <cell r="I922" t="str">
            <v>CR</v>
          </cell>
        </row>
        <row r="923">
          <cell r="A923" t="str">
            <v>SINAPI-I 20254</v>
          </cell>
          <cell r="B923" t="str">
            <v>SINAPI-I</v>
          </cell>
          <cell r="C923">
            <v>20254</v>
          </cell>
          <cell r="D923" t="str">
            <v xml:space="preserve">CAIXA DE PASSAGEM METALICA, DE SOBREPOR, COM TAMPA APARAFUSADA, DIMENSOES 15 X 15 X *10* CM                                                                                                                                                                                                                                                                                                                                                                                                               </v>
          </cell>
          <cell r="E923" t="str">
            <v xml:space="preserve">UN    </v>
          </cell>
          <cell r="F923" t="str">
            <v>20,62</v>
          </cell>
          <cell r="G923" t="str">
            <v>20,62</v>
          </cell>
          <cell r="I923" t="str">
            <v>CR</v>
          </cell>
        </row>
        <row r="924">
          <cell r="A924" t="str">
            <v>SINAPI-I 20253</v>
          </cell>
          <cell r="B924" t="str">
            <v>SINAPI-I</v>
          </cell>
          <cell r="C924">
            <v>20253</v>
          </cell>
          <cell r="D924" t="str">
            <v xml:space="preserve">CAIXA DE PASSAGEM METALICA, DE SOBREPOR, COM TAMPA APARAFUSADA, DIMENSOES 35 X 35 X *12* CM                                                                                                                                                                                                                                                                                                                                                                                                               </v>
          </cell>
          <cell r="E924" t="str">
            <v xml:space="preserve">UN    </v>
          </cell>
          <cell r="F924" t="str">
            <v>67,73</v>
          </cell>
          <cell r="G924" t="str">
            <v>67,73</v>
          </cell>
          <cell r="I924" t="str">
            <v>CR</v>
          </cell>
        </row>
        <row r="925">
          <cell r="A925" t="str">
            <v>SINAPI-I 14055</v>
          </cell>
          <cell r="B925" t="str">
            <v>SINAPI-I</v>
          </cell>
          <cell r="C925">
            <v>14055</v>
          </cell>
          <cell r="D925" t="str">
            <v xml:space="preserve">CAIXA DE PASSAGEM/ LUZ / TELEFONIA, DE EMBUTIR, EM CHAPA DE ACO GALVANIZADO, DIMENSOES 120 X 120 X *12* CM (PADRAO CONCESSIONARIA LOCAL)                                                                                                                                                                                                                                                                                                                                                                  </v>
          </cell>
          <cell r="E925" t="str">
            <v xml:space="preserve">UN    </v>
          </cell>
          <cell r="F925" t="str">
            <v>618,91</v>
          </cell>
          <cell r="G925" t="str">
            <v>618,91</v>
          </cell>
          <cell r="I925" t="str">
            <v>CR</v>
          </cell>
        </row>
        <row r="926">
          <cell r="A926" t="str">
            <v>SINAPI-I 11247</v>
          </cell>
          <cell r="B926" t="str">
            <v>SINAPI-I</v>
          </cell>
          <cell r="C926">
            <v>11247</v>
          </cell>
          <cell r="D926" t="str">
            <v xml:space="preserve">CAIXA DE PASSAGEM/ LUZ / TELEFONIA, DE EMBUTIR, EM CHAPA DE ACO GALVANIZADO, DIMENSOES 150 X 150 X 15 CM (PADRAO CONCESSIONARIA LOCAL)                                                                                                                                                                                                                                                                                                                                                                    </v>
          </cell>
          <cell r="E926" t="str">
            <v xml:space="preserve">UN    </v>
          </cell>
          <cell r="F926" t="str">
            <v>1.302,33</v>
          </cell>
          <cell r="G926" t="str">
            <v>1.302,33</v>
          </cell>
          <cell r="I926" t="str">
            <v>CR</v>
          </cell>
        </row>
        <row r="927">
          <cell r="A927" t="str">
            <v>SINAPI-I 11250</v>
          </cell>
          <cell r="B927" t="str">
            <v>SINAPI-I</v>
          </cell>
          <cell r="C927">
            <v>11250</v>
          </cell>
          <cell r="D927" t="str">
            <v xml:space="preserve">CAIXA DE PASSAGEM/ LUZ / TELEFONIA, DE EMBUTIR, EM CHAPA DE ACO GALVANIZADO, DIMENSOES 20 X 20 X *12* CM (PADRAO CONCESSIONARIA LOCAL)                                                                                                                                                                                                                                                                                                                                                                    </v>
          </cell>
          <cell r="E927" t="str">
            <v xml:space="preserve">UN    </v>
          </cell>
          <cell r="F927" t="str">
            <v>56,07</v>
          </cell>
          <cell r="G927" t="str">
            <v>56,07</v>
          </cell>
          <cell r="I927" t="str">
            <v>CR</v>
          </cell>
        </row>
        <row r="928">
          <cell r="A928" t="str">
            <v>SINAPI-I 11249</v>
          </cell>
          <cell r="B928" t="str">
            <v>SINAPI-I</v>
          </cell>
          <cell r="C928">
            <v>11249</v>
          </cell>
          <cell r="D928" t="str">
            <v xml:space="preserve">CAIXA DE PASSAGEM/ LUZ / TELEFONIA, DE EMBUTIR, EM CHAPA DE ACO GALVANIZADO, DIMENSOES 200 X 200 X 20 CM (PADRAO CONCESSIONARIA LOCAL)                                                                                                                                                                                                                                                                                                                                                                    </v>
          </cell>
          <cell r="E928" t="str">
            <v xml:space="preserve">UN    </v>
          </cell>
          <cell r="F928" t="str">
            <v>2.543,91</v>
          </cell>
          <cell r="G928" t="str">
            <v>2.543,91</v>
          </cell>
          <cell r="I928" t="str">
            <v>CR</v>
          </cell>
        </row>
        <row r="929">
          <cell r="A929" t="str">
            <v>SINAPI-I 11251</v>
          </cell>
          <cell r="B929" t="str">
            <v>SINAPI-I</v>
          </cell>
          <cell r="C929">
            <v>11251</v>
          </cell>
          <cell r="D929" t="str">
            <v xml:space="preserve">CAIXA DE PASSAGEM/ LUZ / TELEFONIA, DE EMBUTIR, EM CHAPA DE ACO GALVANIZADO, DIMENSOES 40 X 40 X *12* CM (PADRAO CONCESSIONARIA LOCAL)                                                                                                                                                                                                                                                                                                                                                                    </v>
          </cell>
          <cell r="E929" t="str">
            <v xml:space="preserve">UN    </v>
          </cell>
          <cell r="F929" t="str">
            <v>124,19</v>
          </cell>
          <cell r="G929" t="str">
            <v>124,19</v>
          </cell>
          <cell r="I929" t="str">
            <v>CR</v>
          </cell>
        </row>
        <row r="930">
          <cell r="A930" t="str">
            <v>SINAPI-I 11253</v>
          </cell>
          <cell r="B930" t="str">
            <v>SINAPI-I</v>
          </cell>
          <cell r="C930">
            <v>11253</v>
          </cell>
          <cell r="D930" t="str">
            <v xml:space="preserve">CAIXA DE PASSAGEM/ LUZ / TELEFONIA, DE EMBUTIR, EM CHAPA DE ACO GALVANIZADO, DIMENSOES 60 X 60 X *12* CM (PADRAO CONCESSIONARIA LOCAL)                                                                                                                                                                                                                                                                                                                                                                    </v>
          </cell>
          <cell r="E930" t="str">
            <v xml:space="preserve">UN    </v>
          </cell>
          <cell r="F930" t="str">
            <v>205,80</v>
          </cell>
          <cell r="G930" t="str">
            <v>205,80</v>
          </cell>
          <cell r="I930" t="str">
            <v>CR</v>
          </cell>
        </row>
        <row r="931">
          <cell r="A931" t="str">
            <v>SINAPI-I 11255</v>
          </cell>
          <cell r="B931" t="str">
            <v>SINAPI-I</v>
          </cell>
          <cell r="C931">
            <v>11255</v>
          </cell>
          <cell r="D931" t="str">
            <v xml:space="preserve">CAIXA DE PASSAGEM/ LUZ / TELEFONIA, DE EMBUTIR, EM CHAPA DE ACO GALVANIZADO, DIMENSOES 80 X 80 X *12* CM (PADRAO CONCESSIONARIA LOCAL)                                                                                                                                                                                                                                                                                                                                                                    </v>
          </cell>
          <cell r="E931" t="str">
            <v xml:space="preserve">UN    </v>
          </cell>
          <cell r="F931" t="str">
            <v>307,66</v>
          </cell>
          <cell r="G931" t="str">
            <v>307,66</v>
          </cell>
          <cell r="I931" t="str">
            <v>CR</v>
          </cell>
        </row>
        <row r="932">
          <cell r="A932" t="str">
            <v>SINAPI-I 11256</v>
          </cell>
          <cell r="B932" t="str">
            <v>SINAPI-I</v>
          </cell>
          <cell r="C932">
            <v>11256</v>
          </cell>
          <cell r="D932" t="str">
            <v xml:space="preserve">CAIXA DE PASSAGEM/ LUZ / TELEFONIA, DE SOBREPOR, EM CHAPA DE ACO GALVANIZADO, DIMENSOES 80 X 80 X *12* CM (PADRAO CONCESSIONARIA LOCAL)                                                                                                                                                                                                                                                                                                                                                                   </v>
          </cell>
          <cell r="E932" t="str">
            <v xml:space="preserve">UN    </v>
          </cell>
          <cell r="F932" t="str">
            <v>385,38</v>
          </cell>
          <cell r="G932" t="str">
            <v>385,38</v>
          </cell>
          <cell r="I932" t="str">
            <v>CR</v>
          </cell>
        </row>
        <row r="933">
          <cell r="A933" t="str">
            <v>SINAPI-I 1872</v>
          </cell>
          <cell r="B933" t="str">
            <v>SINAPI-I</v>
          </cell>
          <cell r="C933">
            <v>1872</v>
          </cell>
          <cell r="D933" t="str">
            <v xml:space="preserve">CAIXA DE PASSAGEM, EM PVC, DE 4" X 2", PARA ELETRODUTO FLEXIVEL CORRUGADO                                                                                                                                                                                                                                                                                                                                                                                                                                 </v>
          </cell>
          <cell r="E933" t="str">
            <v xml:space="preserve">UN    </v>
          </cell>
          <cell r="F933" t="str">
            <v>2,46</v>
          </cell>
          <cell r="G933" t="str">
            <v>2,46</v>
          </cell>
          <cell r="I933" t="str">
            <v>CR</v>
          </cell>
        </row>
        <row r="934">
          <cell r="A934" t="str">
            <v>SINAPI-I 1873</v>
          </cell>
          <cell r="B934" t="str">
            <v>SINAPI-I</v>
          </cell>
          <cell r="C934">
            <v>1873</v>
          </cell>
          <cell r="D934" t="str">
            <v xml:space="preserve">CAIXA DE PASSAGEM, EM PVC, DE 4" X 4", PARA ELETRODUTO FLEXIVEL CORRUGADO                                                                                                                                                                                                                                                                                                                                                                                                                                 </v>
          </cell>
          <cell r="E934" t="str">
            <v xml:space="preserve">UN    </v>
          </cell>
          <cell r="F934" t="str">
            <v>4,90</v>
          </cell>
          <cell r="G934" t="str">
            <v>4,90</v>
          </cell>
          <cell r="I934" t="str">
            <v>CR</v>
          </cell>
        </row>
        <row r="935">
          <cell r="A935" t="str">
            <v>SINAPI-I 39693</v>
          </cell>
          <cell r="B935" t="str">
            <v>SINAPI-I</v>
          </cell>
          <cell r="C935">
            <v>39693</v>
          </cell>
          <cell r="D935" t="str">
            <v xml:space="preserve">CAIXA DE PROTECAO EXTERNA PARA MEDIDOR HOROSAZONAL, DE BAIXA TENSAO, COM MODULO, EM CHAPA DE ACO (PADRAO DA CONCESSIONARIA LOCAL)                                                                                                                                                                                                                                                                                                                                                                         </v>
          </cell>
          <cell r="E935" t="str">
            <v xml:space="preserve">UN    </v>
          </cell>
          <cell r="F935" t="str">
            <v>2.420,38</v>
          </cell>
          <cell r="G935" t="str">
            <v>2.420,38</v>
          </cell>
          <cell r="I935" t="str">
            <v>CR</v>
          </cell>
        </row>
        <row r="936">
          <cell r="A936" t="str">
            <v>SINAPI-I 39692</v>
          </cell>
          <cell r="B936" t="str">
            <v>SINAPI-I</v>
          </cell>
          <cell r="C936">
            <v>39692</v>
          </cell>
          <cell r="D936" t="str">
            <v xml:space="preserve">CAIXA DE PROTECAO PARA TRANSFORMADOR CORRENTE, EM CHAPA DE ACO 18 USG (PADRAO DA CONCESSIONARIA LOCAL)                                                                                                                                                                                                                                                                                                                                                                                                    </v>
          </cell>
          <cell r="E936" t="str">
            <v xml:space="preserve">UN    </v>
          </cell>
          <cell r="F936" t="str">
            <v>774,46</v>
          </cell>
          <cell r="G936" t="str">
            <v>774,46</v>
          </cell>
          <cell r="I936" t="str">
            <v>CR</v>
          </cell>
        </row>
        <row r="937">
          <cell r="A937" t="str">
            <v>SINAPI-I 1062</v>
          </cell>
          <cell r="B937" t="str">
            <v>SINAPI-I</v>
          </cell>
          <cell r="C937">
            <v>1062</v>
          </cell>
          <cell r="D937" t="str">
            <v xml:space="preserve">CAIXA INTERNA/EXTERNA DE MEDICAO PARA 1 MEDIDOR TRIFASICO, COM VISOR, EM CHAPA DE ACO 18 USG (PADRAO DA CONCESSIONARIA LOCAL)                                                                                                                                                                                                                                                                                                                                                                             </v>
          </cell>
          <cell r="E937" t="str">
            <v xml:space="preserve">UN    </v>
          </cell>
          <cell r="F937" t="str">
            <v>245,44</v>
          </cell>
          <cell r="G937" t="str">
            <v>245,44</v>
          </cell>
          <cell r="I937" t="str">
            <v>CR</v>
          </cell>
        </row>
        <row r="938">
          <cell r="A938" t="str">
            <v>SINAPI-I 39686</v>
          </cell>
          <cell r="B938" t="str">
            <v>SINAPI-I</v>
          </cell>
          <cell r="C938">
            <v>39686</v>
          </cell>
          <cell r="D938" t="str">
            <v xml:space="preserve">CAIXA INTERNA/EXTERNA DE MEDICAO PARA 4 MEDIDORES MONOFASICOS, COM VISOR, EM CHAPA DE ACO 18 USG (PADRAO DA CONCESSIONARIA LOCAL)                                                                                                                                                                                                                                                                                                                                                                         </v>
          </cell>
          <cell r="E938" t="str">
            <v xml:space="preserve">UN    </v>
          </cell>
          <cell r="F938" t="str">
            <v>397,42</v>
          </cell>
          <cell r="G938" t="str">
            <v>397,42</v>
          </cell>
          <cell r="I938" t="str">
            <v>CR</v>
          </cell>
        </row>
        <row r="939">
          <cell r="A939" t="str">
            <v>SINAPI-I 43095</v>
          </cell>
          <cell r="B939" t="str">
            <v>SINAPI-I</v>
          </cell>
          <cell r="C939">
            <v>43095</v>
          </cell>
          <cell r="D939" t="str">
            <v xml:space="preserve">CAIXA MODULAR PARA MEDIDOR DE ENERGIA AGRUPADA, EM POLICARBONATO / TERMOPLASTICO, COM SUPORTE PARA DISJUNTOR (PADRAO DA CONCESSIONARIA LOCAL)                                                                                                                                                                                                                                                                                                                                                             </v>
          </cell>
          <cell r="E939" t="str">
            <v xml:space="preserve">UN    </v>
          </cell>
          <cell r="F939" t="str">
            <v>144,99</v>
          </cell>
          <cell r="G939" t="str">
            <v>144,99</v>
          </cell>
          <cell r="I939" t="str">
            <v>CR</v>
          </cell>
        </row>
        <row r="940">
          <cell r="A940" t="str">
            <v>SINAPI-I 1871</v>
          </cell>
          <cell r="B940" t="str">
            <v>SINAPI-I</v>
          </cell>
          <cell r="C940">
            <v>1871</v>
          </cell>
          <cell r="D940" t="str">
            <v xml:space="preserve">CAIXA OCTOGONAL DE FUNDO MOVEL, EM PVC, DE 3" X 3", PARA ELETRODUTO FLEXIVEL CORRUGADO                                                                                                                                                                                                                                                                                                                                                                                                                    </v>
          </cell>
          <cell r="E940" t="str">
            <v xml:space="preserve">UN    </v>
          </cell>
          <cell r="F940" t="str">
            <v>4,41</v>
          </cell>
          <cell r="G940" t="str">
            <v>4,41</v>
          </cell>
          <cell r="I940" t="str">
            <v>CR</v>
          </cell>
        </row>
        <row r="941">
          <cell r="A941" t="str">
            <v>SINAPI-I 12001</v>
          </cell>
          <cell r="B941" t="str">
            <v>SINAPI-I</v>
          </cell>
          <cell r="C941">
            <v>12001</v>
          </cell>
          <cell r="D941" t="str">
            <v xml:space="preserve">CAIXA OCTOGONAL DE FUNDO MOVEL, EM PVC, DE 4" X 4", PARA ELETRODUTO FLEXIVEL CORRUGADO                                                                                                                                                                                                                                                                                                                                                                                                                    </v>
          </cell>
          <cell r="E941" t="str">
            <v xml:space="preserve">UN    </v>
          </cell>
          <cell r="F941" t="str">
            <v>6,37</v>
          </cell>
          <cell r="G941" t="str">
            <v>6,37</v>
          </cell>
          <cell r="I941" t="str">
            <v>CR</v>
          </cell>
        </row>
        <row r="942">
          <cell r="A942" t="str">
            <v>SINAPI-I 11882</v>
          </cell>
          <cell r="B942" t="str">
            <v>SINAPI-I</v>
          </cell>
          <cell r="C942">
            <v>11882</v>
          </cell>
          <cell r="D942" t="str">
            <v xml:space="preserve">CAIXA PARA HIDROMETRO CONCRETO PRE MOLDADO, *0,24 M X 0,45 M X 0,30* M (L X C X A)                                                                                                                                                                                                                                                                                                                                                                                                                        </v>
          </cell>
          <cell r="E942" t="str">
            <v xml:space="preserve">UN    </v>
          </cell>
          <cell r="F942" t="str">
            <v>128,15</v>
          </cell>
          <cell r="G942" t="str">
            <v>128,15</v>
          </cell>
          <cell r="I942" t="str">
            <v>CR</v>
          </cell>
        </row>
        <row r="943">
          <cell r="A943" t="str">
            <v>SINAPI-I 1068</v>
          </cell>
          <cell r="B943" t="str">
            <v>SINAPI-I</v>
          </cell>
          <cell r="C943">
            <v>1068</v>
          </cell>
          <cell r="D943" t="str">
            <v xml:space="preserve">CAIXA PARA MEDICAO COLETIVA TIPO L, PADRAO BIFASICO OU TRIFASICO, PARA ATE 4 MEDIDORES, SEM BARRAMENTO E COM PORTAS INFERIOR E SUPERIOR                                                                                                                                                                                                                                                                                                                                                                   </v>
          </cell>
          <cell r="E943" t="str">
            <v xml:space="preserve">UN    </v>
          </cell>
          <cell r="F943" t="str">
            <v>1.618,94</v>
          </cell>
          <cell r="G943" t="str">
            <v>1.618,94</v>
          </cell>
          <cell r="I943" t="str">
            <v>CR</v>
          </cell>
        </row>
        <row r="944">
          <cell r="A944" t="str">
            <v>SINAPI-I 39690</v>
          </cell>
          <cell r="B944" t="str">
            <v>SINAPI-I</v>
          </cell>
          <cell r="C944">
            <v>39690</v>
          </cell>
          <cell r="D944" t="str">
            <v xml:space="preserve">CAIXA PARA MEDICAO COLETIVA TIPO M, PADRAO BIFASICO OU TRIFASICO, PARA ATE 8 MEDIDORES, SEM BARRAMENTO E COM PORTAS INFERIOR E SUPERIOR                                                                                                                                                                                                                                                                                                                                                                   </v>
          </cell>
          <cell r="E944" t="str">
            <v xml:space="preserve">UN    </v>
          </cell>
          <cell r="F944" t="str">
            <v>2.716,05</v>
          </cell>
          <cell r="G944" t="str">
            <v>2.716,05</v>
          </cell>
          <cell r="I944" t="str">
            <v>CR</v>
          </cell>
        </row>
        <row r="945">
          <cell r="A945" t="str">
            <v>SINAPI-I 39691</v>
          </cell>
          <cell r="B945" t="str">
            <v>SINAPI-I</v>
          </cell>
          <cell r="C945">
            <v>39691</v>
          </cell>
          <cell r="D945" t="str">
            <v xml:space="preserve">CAIXA PARA MEDICAO COLETIVA TIPO N, PADRAO BIFASICO OU TRIFASICO, PARA ATE 12 MEDIDORES, SEM BARRAMENTO E COM PORTAS INFERIOR E SUPERIOR                                                                                                                                                                                                                                                                                                                                                                  </v>
          </cell>
          <cell r="E945" t="str">
            <v xml:space="preserve">UN    </v>
          </cell>
          <cell r="F945" t="str">
            <v>3.416,03</v>
          </cell>
          <cell r="G945" t="str">
            <v>3.416,03</v>
          </cell>
          <cell r="I945" t="str">
            <v>CR</v>
          </cell>
        </row>
        <row r="946">
          <cell r="A946" t="str">
            <v>SINAPI-I 39808</v>
          </cell>
          <cell r="B946" t="str">
            <v>SINAPI-I</v>
          </cell>
          <cell r="C946">
            <v>39808</v>
          </cell>
          <cell r="D946" t="str">
            <v xml:space="preserve">CAIXA PARA MEDIDOR MONOFASICO, EM POLICARBONATO / TERMOPLASTICO, PARA ALOJAR 1 DISJUNTOR (PADRAO DA CONCESSIONARIA LOCAL)                                                                                                                                                                                                                                                                                                                                                                                 </v>
          </cell>
          <cell r="E946" t="str">
            <v xml:space="preserve">UN    </v>
          </cell>
          <cell r="F946" t="str">
            <v>75,69</v>
          </cell>
          <cell r="G946" t="str">
            <v>75,69</v>
          </cell>
          <cell r="I946" t="str">
            <v>CR</v>
          </cell>
        </row>
        <row r="947">
          <cell r="A947" t="str">
            <v>SINAPI-I 39809</v>
          </cell>
          <cell r="B947" t="str">
            <v>SINAPI-I</v>
          </cell>
          <cell r="C947">
            <v>39809</v>
          </cell>
          <cell r="D947" t="str">
            <v xml:space="preserve">CAIXA PARA MEDIDOR POLIFASICO, EM POLICARBONATO / TERMOPLASTICO, PARA ALOJAR 1 DISJUNTOR (PADRAO DA CONCESSIONARIA LOCAL)                                                                                                                                                                                                                                                                                                                                                                                 </v>
          </cell>
          <cell r="E947" t="str">
            <v xml:space="preserve">UN    </v>
          </cell>
          <cell r="F947" t="str">
            <v>179,53</v>
          </cell>
          <cell r="G947" t="str">
            <v>179,53</v>
          </cell>
          <cell r="I947" t="str">
            <v>CR</v>
          </cell>
        </row>
        <row r="948">
          <cell r="A948" t="str">
            <v>SINAPI-I 43439</v>
          </cell>
          <cell r="B948" t="str">
            <v>SINAPI-I</v>
          </cell>
          <cell r="C948">
            <v>43439</v>
          </cell>
          <cell r="D948" t="str">
            <v xml:space="preserve">CAIXA PRE-MOLDADA PARA BOCA DE LOBO, EM CONCRETO ARMADO, COM FCK DE 25 MPA, COM DIMENSOES 1,10 X 0,65 X 1,00 M (COMPRIMENTO X LARGURA X ALTURA)                                                                                                                                                                                                                                                                                                                                                           </v>
          </cell>
          <cell r="E948" t="str">
            <v xml:space="preserve">UN    </v>
          </cell>
          <cell r="F948" t="str">
            <v>588,23</v>
          </cell>
          <cell r="G948" t="str">
            <v>588,23</v>
          </cell>
          <cell r="I948" t="str">
            <v>CR</v>
          </cell>
        </row>
        <row r="949">
          <cell r="A949" t="str">
            <v>SINAPI-I 5103</v>
          </cell>
          <cell r="B949" t="str">
            <v>SINAPI-I</v>
          </cell>
          <cell r="C949">
            <v>5103</v>
          </cell>
          <cell r="D949" t="str">
            <v xml:space="preserve">CAIXA SIFONADA PVC, 100 X 100 X 50 MM, COM GRELHA REDONDA, BRANCA                                                                                                                                                                                                                                                                                                                                                                                                                                         </v>
          </cell>
          <cell r="E949" t="str">
            <v xml:space="preserve">UN    </v>
          </cell>
          <cell r="F949" t="str">
            <v>21,16</v>
          </cell>
          <cell r="G949" t="str">
            <v>21,16</v>
          </cell>
          <cell r="I949" t="str">
            <v>CR</v>
          </cell>
        </row>
        <row r="950">
          <cell r="A950" t="str">
            <v>SINAPI-I 11880</v>
          </cell>
          <cell r="B950" t="str">
            <v>SINAPI-I</v>
          </cell>
          <cell r="C950">
            <v>11880</v>
          </cell>
          <cell r="D950" t="str">
            <v xml:space="preserve">CAIXA SIFONADA PVC, 250 X 230 X 75 MM, COM TAMPA CEGA QUADRADA, BRANCA                                                                                                                                                                                                                                                                                                                                                                                                                                    </v>
          </cell>
          <cell r="E950" t="str">
            <v xml:space="preserve">UN    </v>
          </cell>
          <cell r="F950" t="str">
            <v>89,02</v>
          </cell>
          <cell r="G950" t="str">
            <v>89,02</v>
          </cell>
          <cell r="I950" t="str">
            <v>CR</v>
          </cell>
        </row>
        <row r="951">
          <cell r="A951" t="str">
            <v>SINAPI-I 11714</v>
          </cell>
          <cell r="B951" t="str">
            <v>SINAPI-I</v>
          </cell>
          <cell r="C951">
            <v>11714</v>
          </cell>
          <cell r="D951" t="str">
            <v xml:space="preserve">CAIXA SIFONADA, PVC, 150 X *185* X 75 MM, COM GRELHA QUADRADA, BRANCA                                                                                                                                                                                                                                                                                                                                                                                                                                     </v>
          </cell>
          <cell r="E951" t="str">
            <v xml:space="preserve">UN    </v>
          </cell>
          <cell r="F951" t="str">
            <v>60,64</v>
          </cell>
          <cell r="G951" t="str">
            <v>60,64</v>
          </cell>
          <cell r="I951" t="str">
            <v>CR</v>
          </cell>
        </row>
        <row r="952">
          <cell r="A952" t="str">
            <v>SINAPI-I 11712</v>
          </cell>
          <cell r="B952" t="str">
            <v>SINAPI-I</v>
          </cell>
          <cell r="C952">
            <v>11712</v>
          </cell>
          <cell r="D952" t="str">
            <v xml:space="preserve">CAIXA SIFONADA, PVC, 150 X 150 X 50 MM, COM GRELHA QUADRADA, BRANCA (NBR 5688)                                                                                                                                                                                                                                                                                                                                                                                                                            </v>
          </cell>
          <cell r="E952" t="str">
            <v xml:space="preserve">UN    </v>
          </cell>
          <cell r="F952" t="str">
            <v>39,60</v>
          </cell>
          <cell r="G952" t="str">
            <v>39,60</v>
          </cell>
          <cell r="I952" t="str">
            <v xml:space="preserve">C </v>
          </cell>
        </row>
        <row r="953">
          <cell r="A953" t="str">
            <v>SINAPI-I 11717</v>
          </cell>
          <cell r="B953" t="str">
            <v>SINAPI-I</v>
          </cell>
          <cell r="C953">
            <v>11717</v>
          </cell>
          <cell r="D953" t="str">
            <v xml:space="preserve">CAIXA SIFONADA, PVC, 150 X 150 X 50 MM, COM GRELHA REDONDA, BRANCA                                                                                                                                                                                                                                                                                                                                                                                                                                        </v>
          </cell>
          <cell r="E953" t="str">
            <v xml:space="preserve">UN    </v>
          </cell>
          <cell r="F953" t="str">
            <v>47,74</v>
          </cell>
          <cell r="G953" t="str">
            <v>47,74</v>
          </cell>
          <cell r="I953" t="str">
            <v>CR</v>
          </cell>
        </row>
        <row r="954">
          <cell r="A954" t="str">
            <v>SINAPI-I 1106</v>
          </cell>
          <cell r="B954" t="str">
            <v>SINAPI-I</v>
          </cell>
          <cell r="C954">
            <v>1106</v>
          </cell>
          <cell r="D954" t="str">
            <v xml:space="preserve">CAL HIDRATADA CH-I PARA ARGAMASSAS                                                                                                                                                                                                                                                                                                                                                                                                                                                                        </v>
          </cell>
          <cell r="E954" t="str">
            <v xml:space="preserve">KG    </v>
          </cell>
          <cell r="F954" t="str">
            <v>1,11</v>
          </cell>
          <cell r="G954" t="str">
            <v>1,11</v>
          </cell>
          <cell r="I954" t="str">
            <v xml:space="preserve">C </v>
          </cell>
        </row>
        <row r="955">
          <cell r="A955" t="str">
            <v>SINAPI-I 11161</v>
          </cell>
          <cell r="B955" t="str">
            <v>SINAPI-I</v>
          </cell>
          <cell r="C955">
            <v>11161</v>
          </cell>
          <cell r="D955" t="str">
            <v xml:space="preserve">CAL HIDRATADA PARA PINTURA                                                                                                                                                                                                                                                                                                                                                                                                                                                                                </v>
          </cell>
          <cell r="E955" t="str">
            <v xml:space="preserve">KG    </v>
          </cell>
          <cell r="F955" t="str">
            <v>1,85</v>
          </cell>
          <cell r="G955" t="str">
            <v>1,85</v>
          </cell>
          <cell r="I955" t="str">
            <v>CR</v>
          </cell>
        </row>
        <row r="956">
          <cell r="A956" t="str">
            <v>SINAPI-I 1107</v>
          </cell>
          <cell r="B956" t="str">
            <v>SINAPI-I</v>
          </cell>
          <cell r="C956">
            <v>1107</v>
          </cell>
          <cell r="D956" t="str">
            <v xml:space="preserve">CAL VIRGEM COMUM PARA ARGAMASSAS (NBR 6453)                                                                                                                                                                                                                                                                                                                                                                                                                                                               </v>
          </cell>
          <cell r="E956" t="str">
            <v xml:space="preserve">KG    </v>
          </cell>
          <cell r="F956" t="str">
            <v>0,94</v>
          </cell>
          <cell r="G956" t="str">
            <v>0,94</v>
          </cell>
          <cell r="I956" t="str">
            <v>CR</v>
          </cell>
        </row>
        <row r="957">
          <cell r="A957" t="str">
            <v>SINAPI-I 44479</v>
          </cell>
          <cell r="B957" t="str">
            <v>SINAPI-I</v>
          </cell>
          <cell r="C957">
            <v>44479</v>
          </cell>
          <cell r="D957" t="str">
            <v xml:space="preserve">CALCARIO DOLOMITICO A (POSTO PEDREIRA/FORNECEDOR,  SEM FRETE)                                                                                                                                                                                                                                                                                                                                                                                                                                             </v>
          </cell>
          <cell r="E957" t="str">
            <v xml:space="preserve">KG    </v>
          </cell>
          <cell r="F957" t="str">
            <v>0,19</v>
          </cell>
          <cell r="G957" t="str">
            <v>0,19</v>
          </cell>
          <cell r="I957" t="str">
            <v>CR</v>
          </cell>
        </row>
        <row r="958">
          <cell r="A958" t="str">
            <v>SINAPI-I 4759</v>
          </cell>
          <cell r="B958" t="str">
            <v>SINAPI-I</v>
          </cell>
          <cell r="C958">
            <v>4759</v>
          </cell>
          <cell r="D958" t="str">
            <v xml:space="preserve">CALCETEIRO / RASTELEIRO (HORISTA)                                                                                                                                                                                                                                                                                                                                                                                                                                                                         </v>
          </cell>
          <cell r="E958" t="str">
            <v xml:space="preserve">H     </v>
          </cell>
          <cell r="F958" t="str">
            <v>13,43</v>
          </cell>
          <cell r="G958" t="str">
            <v>15,43</v>
          </cell>
          <cell r="I958" t="str">
            <v>CR</v>
          </cell>
        </row>
        <row r="959">
          <cell r="A959" t="str">
            <v>SINAPI-I 41068</v>
          </cell>
          <cell r="B959" t="str">
            <v>SINAPI-I</v>
          </cell>
          <cell r="C959">
            <v>41068</v>
          </cell>
          <cell r="D959" t="str">
            <v xml:space="preserve">CALCETEIRO / RASTELEIRO (MENSALISTA)                                                                                                                                                                                                                                                                                                                                                                                                                                                                      </v>
          </cell>
          <cell r="E959" t="str">
            <v xml:space="preserve">MES   </v>
          </cell>
          <cell r="F959" t="str">
            <v>2.371,53</v>
          </cell>
          <cell r="G959" t="str">
            <v>2.728,65</v>
          </cell>
          <cell r="I959" t="str">
            <v>CR</v>
          </cell>
        </row>
        <row r="960">
          <cell r="A960" t="str">
            <v>SINAPI-I 12618</v>
          </cell>
          <cell r="B960" t="str">
            <v>SINAPI-I</v>
          </cell>
          <cell r="C960">
            <v>12618</v>
          </cell>
          <cell r="D960" t="str">
            <v xml:space="preserve">CALHA / PERFIL PLUVIAL DE PVC, DIAMETRO ENTRE *119 E 170* MM, COMPRIMENTO DE 3 M, PARA DRENAGEM PLUVIAL PREDIAL                                                                                                                                                                                                                                                                                                                                                                                           </v>
          </cell>
          <cell r="E960" t="str">
            <v xml:space="preserve">UN    </v>
          </cell>
          <cell r="F960" t="str">
            <v>167,94</v>
          </cell>
          <cell r="G960" t="str">
            <v>167,94</v>
          </cell>
          <cell r="I960" t="str">
            <v>CR</v>
          </cell>
        </row>
        <row r="961">
          <cell r="A961" t="str">
            <v>SINAPI-I 1108</v>
          </cell>
          <cell r="B961" t="str">
            <v>SINAPI-I</v>
          </cell>
          <cell r="C961">
            <v>1108</v>
          </cell>
          <cell r="D961" t="str">
            <v xml:space="preserve">CALHA MOLDURA AMERICANA DE CHAPA DE ACO GALVANIZADA NUM 26, CORTE 33 CM                                                                                                                                                                                                                                                                                                                                                                                                                                   </v>
          </cell>
          <cell r="E961" t="str">
            <v xml:space="preserve">M     </v>
          </cell>
          <cell r="F961" t="str">
            <v>26,40</v>
          </cell>
          <cell r="G961" t="str">
            <v>26,40</v>
          </cell>
          <cell r="I961" t="str">
            <v>CR</v>
          </cell>
        </row>
        <row r="962">
          <cell r="A962" t="str">
            <v>SINAPI-I 1117</v>
          </cell>
          <cell r="B962" t="str">
            <v>SINAPI-I</v>
          </cell>
          <cell r="C962">
            <v>1117</v>
          </cell>
          <cell r="D962" t="str">
            <v xml:space="preserve">CALHA PARA AGUA FURTADA DE CHAPA DE ACO GALVANIZADA NUM 26, CORTE 40 CM                                                                                                                                                                                                                                                                                                                                                                                                                                   </v>
          </cell>
          <cell r="E962" t="str">
            <v xml:space="preserve">M     </v>
          </cell>
          <cell r="F962" t="str">
            <v>26,61</v>
          </cell>
          <cell r="G962" t="str">
            <v>26,61</v>
          </cell>
          <cell r="I962" t="str">
            <v>CR</v>
          </cell>
        </row>
        <row r="963">
          <cell r="A963" t="str">
            <v>SINAPI-I 1118</v>
          </cell>
          <cell r="B963" t="str">
            <v>SINAPI-I</v>
          </cell>
          <cell r="C963">
            <v>1118</v>
          </cell>
          <cell r="D963" t="str">
            <v xml:space="preserve">CALHA PARA AGUA FURTADA DE CHAPA DE ACO GALVANIZADA NUM 26, CORTE 50 CM                                                                                                                                                                                                                                                                                                                                                                                                                                   </v>
          </cell>
          <cell r="E963" t="str">
            <v xml:space="preserve">M     </v>
          </cell>
          <cell r="F963" t="str">
            <v>31,45</v>
          </cell>
          <cell r="G963" t="str">
            <v>31,45</v>
          </cell>
          <cell r="I963" t="str">
            <v>CR</v>
          </cell>
        </row>
        <row r="964">
          <cell r="A964" t="str">
            <v>SINAPI-I 1110</v>
          </cell>
          <cell r="B964" t="str">
            <v>SINAPI-I</v>
          </cell>
          <cell r="C964">
            <v>1110</v>
          </cell>
          <cell r="D964" t="str">
            <v xml:space="preserve">CALHA PLATIBANDA DE CHAPA DE ACO GALVANIZADA NUM 26, CORTE 45 CM                                                                                                                                                                                                                                                                                                                                                                                                                                          </v>
          </cell>
          <cell r="E964" t="str">
            <v xml:space="preserve">M     </v>
          </cell>
          <cell r="F964" t="str">
            <v>31,45</v>
          </cell>
          <cell r="G964" t="str">
            <v>31,45</v>
          </cell>
          <cell r="I964" t="str">
            <v>CR</v>
          </cell>
        </row>
        <row r="965">
          <cell r="A965" t="str">
            <v>SINAPI-I 40784</v>
          </cell>
          <cell r="B965" t="str">
            <v>SINAPI-I</v>
          </cell>
          <cell r="C965">
            <v>40784</v>
          </cell>
          <cell r="D965" t="str">
            <v xml:space="preserve">CALHA QUADRADA DE CHAPA DE ACO GALVANIZADA NUM 24, CORTE 100 CM                                                                                                                                                                                                                                                                                                                                                                                                                                           </v>
          </cell>
          <cell r="E965" t="str">
            <v xml:space="preserve">M     </v>
          </cell>
          <cell r="F965" t="str">
            <v>86,74</v>
          </cell>
          <cell r="G965" t="str">
            <v>86,74</v>
          </cell>
          <cell r="I965" t="str">
            <v>CR</v>
          </cell>
        </row>
        <row r="966">
          <cell r="A966" t="str">
            <v>SINAPI-I 40782</v>
          </cell>
          <cell r="B966" t="str">
            <v>SINAPI-I</v>
          </cell>
          <cell r="C966">
            <v>40782</v>
          </cell>
          <cell r="D966" t="str">
            <v xml:space="preserve">CALHA QUADRADA DE CHAPA DE ACO GALVANIZADA NUM 24, CORTE 33 CM                                                                                                                                                                                                                                                                                                                                                                                                                                            </v>
          </cell>
          <cell r="E966" t="str">
            <v xml:space="preserve">M     </v>
          </cell>
          <cell r="F966" t="str">
            <v>34,04</v>
          </cell>
          <cell r="G966" t="str">
            <v>34,04</v>
          </cell>
          <cell r="I966" t="str">
            <v>CR</v>
          </cell>
        </row>
        <row r="967">
          <cell r="A967" t="str">
            <v>SINAPI-I 40783</v>
          </cell>
          <cell r="B967" t="str">
            <v>SINAPI-I</v>
          </cell>
          <cell r="C967">
            <v>40783</v>
          </cell>
          <cell r="D967" t="str">
            <v xml:space="preserve">CALHA QUADRADA DE CHAPA DE ACO GALVANIZADA NUM 24, CORTE 50 CM                                                                                                                                                                                                                                                                                                                                                                                                                                            </v>
          </cell>
          <cell r="E967" t="str">
            <v xml:space="preserve">M     </v>
          </cell>
          <cell r="F967" t="str">
            <v>44,34</v>
          </cell>
          <cell r="G967" t="str">
            <v>44,34</v>
          </cell>
          <cell r="I967" t="str">
            <v>CR</v>
          </cell>
        </row>
        <row r="968">
          <cell r="A968" t="str">
            <v>SINAPI-I 1109</v>
          </cell>
          <cell r="B968" t="str">
            <v>SINAPI-I</v>
          </cell>
          <cell r="C968">
            <v>1109</v>
          </cell>
          <cell r="D968" t="str">
            <v xml:space="preserve">CALHA QUADRADA DE CHAPA DE ACO GALVANIZADA NUM 26, CORTE 33 CM                                                                                                                                                                                                                                                                                                                                                                                                                                            </v>
          </cell>
          <cell r="E968" t="str">
            <v xml:space="preserve">M     </v>
          </cell>
          <cell r="F968" t="str">
            <v>26,40</v>
          </cell>
          <cell r="G968" t="str">
            <v>26,40</v>
          </cell>
          <cell r="I968" t="str">
            <v>CR</v>
          </cell>
        </row>
        <row r="969">
          <cell r="A969" t="str">
            <v>SINAPI-I 1119</v>
          </cell>
          <cell r="B969" t="str">
            <v>SINAPI-I</v>
          </cell>
          <cell r="C969">
            <v>1119</v>
          </cell>
          <cell r="D969" t="str">
            <v xml:space="preserve">CALHA QUADRADA DE CHAPA DE ACO GALVANIZADA NUM 28, CORTE 25 CM                                                                                                                                                                                                                                                                                                                                                                                                                                            </v>
          </cell>
          <cell r="E969" t="str">
            <v xml:space="preserve">M     </v>
          </cell>
          <cell r="F969" t="str">
            <v>17,02</v>
          </cell>
          <cell r="G969" t="str">
            <v>17,02</v>
          </cell>
          <cell r="I969" t="str">
            <v>CR</v>
          </cell>
        </row>
        <row r="970">
          <cell r="A970" t="str">
            <v>SINAPI-I 13115</v>
          </cell>
          <cell r="B970" t="str">
            <v>SINAPI-I</v>
          </cell>
          <cell r="C970">
            <v>13115</v>
          </cell>
          <cell r="D970" t="str">
            <v xml:space="preserve">CALHA/CANALETA DE CONCRETO SIMPLES, TIPO MEIA CANA, DIAMETRO DE 20 CM, PARA AGUA PLUVIAL                                                                                                                                                                                                                                                                                                                                                                                                                  </v>
          </cell>
          <cell r="E970" t="str">
            <v xml:space="preserve">M     </v>
          </cell>
          <cell r="F970" t="str">
            <v>40,13</v>
          </cell>
          <cell r="G970" t="str">
            <v>40,13</v>
          </cell>
          <cell r="I970" t="str">
            <v>CR</v>
          </cell>
        </row>
        <row r="971">
          <cell r="A971" t="str">
            <v>SINAPI-I 10541</v>
          </cell>
          <cell r="B971" t="str">
            <v>SINAPI-I</v>
          </cell>
          <cell r="C971">
            <v>10541</v>
          </cell>
          <cell r="D971" t="str">
            <v xml:space="preserve">CALHA/CANALETA DE CONCRETO SIMPLES, TIPO MEIA CANA, DIAMETRO DE 30 CM, PARA AGUA PLUVIAL                                                                                                                                                                                                                                                                                                                                                                                                                  </v>
          </cell>
          <cell r="E971" t="str">
            <v xml:space="preserve">M     </v>
          </cell>
          <cell r="F971" t="str">
            <v>49,04</v>
          </cell>
          <cell r="G971" t="str">
            <v>49,04</v>
          </cell>
          <cell r="I971" t="str">
            <v>CR</v>
          </cell>
        </row>
        <row r="972">
          <cell r="A972" t="str">
            <v>SINAPI-I 10542</v>
          </cell>
          <cell r="B972" t="str">
            <v>SINAPI-I</v>
          </cell>
          <cell r="C972">
            <v>10542</v>
          </cell>
          <cell r="D972" t="str">
            <v xml:space="preserve">CALHA/CANALETA DE CONCRETO SIMPLES, TIPO MEIA CANA, DIAMETRO DE 40 CM, PARA AGUA PLUVIAL                                                                                                                                                                                                                                                                                                                                                                                                                  </v>
          </cell>
          <cell r="E972" t="str">
            <v xml:space="preserve">M     </v>
          </cell>
          <cell r="F972" t="str">
            <v>64,13</v>
          </cell>
          <cell r="G972" t="str">
            <v>64,13</v>
          </cell>
          <cell r="I972" t="str">
            <v>CR</v>
          </cell>
        </row>
        <row r="973">
          <cell r="A973" t="str">
            <v>SINAPI-I 10543</v>
          </cell>
          <cell r="B973" t="str">
            <v>SINAPI-I</v>
          </cell>
          <cell r="C973">
            <v>10543</v>
          </cell>
          <cell r="D973" t="str">
            <v xml:space="preserve">CALHA/CANALETA DE CONCRETO SIMPLES, TIPO MEIA CANA, DIAMETRO DE 50 CM, PARA AGUA PLUVIAL                                                                                                                                                                                                                                                                                                                                                                                                                  </v>
          </cell>
          <cell r="E973" t="str">
            <v xml:space="preserve">M     </v>
          </cell>
          <cell r="F973" t="str">
            <v>104,05</v>
          </cell>
          <cell r="G973" t="str">
            <v>104,05</v>
          </cell>
          <cell r="I973" t="str">
            <v>CR</v>
          </cell>
        </row>
        <row r="974">
          <cell r="A974" t="str">
            <v>SINAPI-I 10544</v>
          </cell>
          <cell r="B974" t="str">
            <v>SINAPI-I</v>
          </cell>
          <cell r="C974">
            <v>10544</v>
          </cell>
          <cell r="D974" t="str">
            <v xml:space="preserve">CALHA/CANALETA DE CONCRETO SIMPLES, TIPO MEIA CANA, DIAMETRO DE 60 CM, PARA AGUA PLUVIAL                                                                                                                                                                                                                                                                                                                                                                                                                  </v>
          </cell>
          <cell r="E974" t="str">
            <v xml:space="preserve">M     </v>
          </cell>
          <cell r="F974" t="str">
            <v>134,58</v>
          </cell>
          <cell r="G974" t="str">
            <v>134,58</v>
          </cell>
          <cell r="I974" t="str">
            <v>CR</v>
          </cell>
        </row>
        <row r="975">
          <cell r="A975" t="str">
            <v>SINAPI-I 10545</v>
          </cell>
          <cell r="B975" t="str">
            <v>SINAPI-I</v>
          </cell>
          <cell r="C975">
            <v>10545</v>
          </cell>
          <cell r="D975" t="str">
            <v xml:space="preserve">CALHA/CANALETA DE CONCRETO SIMPLES, TIPO MEIA CANA, DIAMETRO DE 80 CM, PARA AGUA PLUVIAL                                                                                                                                                                                                                                                                                                                                                                                                                  </v>
          </cell>
          <cell r="E975" t="str">
            <v xml:space="preserve">M     </v>
          </cell>
          <cell r="F975" t="str">
            <v>251,51</v>
          </cell>
          <cell r="G975" t="str">
            <v>251,51</v>
          </cell>
          <cell r="I975" t="str">
            <v>CR</v>
          </cell>
        </row>
        <row r="976">
          <cell r="A976" t="str">
            <v>SINAPI-I 38365</v>
          </cell>
          <cell r="B976" t="str">
            <v>SINAPI-I</v>
          </cell>
          <cell r="C976">
            <v>38365</v>
          </cell>
          <cell r="D976" t="str">
            <v xml:space="preserve">CAMADA SEPARADORA DE FILME DE POLIETILENO 20 A 25 MICRA                                                                                                                                                                                                                                                                                                                                                                                                                                                   </v>
          </cell>
          <cell r="E976" t="str">
            <v xml:space="preserve">M2    </v>
          </cell>
          <cell r="F976" t="str">
            <v>1,89</v>
          </cell>
          <cell r="G976" t="str">
            <v>1,89</v>
          </cell>
          <cell r="I976" t="str">
            <v>CR</v>
          </cell>
        </row>
        <row r="977">
          <cell r="A977" t="str">
            <v>SINAPI-I 44056</v>
          </cell>
          <cell r="B977" t="str">
            <v>SINAPI-I</v>
          </cell>
          <cell r="C977">
            <v>44056</v>
          </cell>
          <cell r="D977" t="str">
            <v xml:space="preserve">CAMINHAO TOCO, PESO BRUTO TOTAL 10700 KG, CARGA UTIL MAXIMA 7400 KG, DISTANCIA ENTRE EIXOS 4,00 M, POTENCIA 175 CV (INCLUI CABINE E CHASSI, NAO INCLUI CARROCERIA)                                                                                                                                                                                                                                                                                                                                        </v>
          </cell>
          <cell r="E977" t="str">
            <v xml:space="preserve">UN    </v>
          </cell>
          <cell r="F977" t="str">
            <v>452.301,60</v>
          </cell>
          <cell r="G977" t="str">
            <v>452.301,60</v>
          </cell>
          <cell r="I977" t="str">
            <v>CR</v>
          </cell>
        </row>
        <row r="978">
          <cell r="A978" t="str">
            <v>SINAPI-I 44057</v>
          </cell>
          <cell r="B978" t="str">
            <v>SINAPI-I</v>
          </cell>
          <cell r="C978">
            <v>44057</v>
          </cell>
          <cell r="D978" t="str">
            <v xml:space="preserve">CAMINHAO TOCO, PESO BRUTO TOTAL 13200 KG, CARGA UTIL MAXIMA 9200 KG, DISTANCIA ENTRE EIXOS 3,31 M, POTENCIA 175 CV (INCLUI CABINE E CHASSI, NAO INCLUI CARROCERIA)                                                                                                                                                                                                                                                                                                                                        </v>
          </cell>
          <cell r="E978" t="str">
            <v xml:space="preserve">UN    </v>
          </cell>
          <cell r="F978" t="str">
            <v>482.745,00</v>
          </cell>
          <cell r="G978" t="str">
            <v>482.745,00</v>
          </cell>
          <cell r="I978" t="str">
            <v xml:space="preserve">C </v>
          </cell>
        </row>
        <row r="979">
          <cell r="A979" t="str">
            <v>SINAPI-I 37754</v>
          </cell>
          <cell r="B979" t="str">
            <v>SINAPI-I</v>
          </cell>
          <cell r="C979">
            <v>37754</v>
          </cell>
          <cell r="D979" t="str">
            <v xml:space="preserve">CAMINHAO TOCO, PESO BRUTO TOTAL 14300 KG, CARGA UTIL MAXIMA 9480 KG, DISTANCIA ENTRE EIXOS 4,80 M, POTENCIA 185 CV (INCLUI CABINE E CHASSI, NAO INCLUI CARROCERIA)                                                                                                                                                                                                                                                                                                                                        </v>
          </cell>
          <cell r="E979" t="str">
            <v xml:space="preserve">UN    </v>
          </cell>
          <cell r="F979" t="str">
            <v>499.097,45</v>
          </cell>
          <cell r="G979" t="str">
            <v>499.097,45</v>
          </cell>
          <cell r="I979" t="str">
            <v>CR</v>
          </cell>
        </row>
        <row r="980">
          <cell r="A980" t="str">
            <v>SINAPI-I 37757</v>
          </cell>
          <cell r="B980" t="str">
            <v>SINAPI-I</v>
          </cell>
          <cell r="C980">
            <v>37757</v>
          </cell>
          <cell r="D980" t="str">
            <v xml:space="preserve">CAMINHAO TOCO, PESO BRUTO TOTAL 16000 KG, CARGA UTIL MAXIMA 10600 KG, DISTANCIA ENTRE EIXOS 4,80 M, POTENCIA 277 CV (INCLUI CABINE E CHASSI, NAO INCLUI CARROCERIA)                                                                                                                                                                                                                                                                                                                                       </v>
          </cell>
          <cell r="E980" t="str">
            <v xml:space="preserve">UN    </v>
          </cell>
          <cell r="F980" t="str">
            <v>556.678,94</v>
          </cell>
          <cell r="G980" t="str">
            <v>556.678,94</v>
          </cell>
          <cell r="I980" t="str">
            <v>CR</v>
          </cell>
        </row>
        <row r="981">
          <cell r="A981" t="str">
            <v>SINAPI-I 44058</v>
          </cell>
          <cell r="B981" t="str">
            <v>SINAPI-I</v>
          </cell>
          <cell r="C981">
            <v>44058</v>
          </cell>
          <cell r="D981" t="str">
            <v xml:space="preserve">CAMINHAO TOCO, PESO BRUTO TOTAL 16000 KG, CARGA UTIL MAXIMA 10830 KG, DISTANCIA ENTRE EIXOS 3,56 M, POTENCIA 226 CV (INCLUI CABINE E CHASSI, NAO INCLUI CARROCERIA)                                                                                                                                                                                                                                                                                                                                       </v>
          </cell>
          <cell r="E981" t="str">
            <v xml:space="preserve">UN    </v>
          </cell>
          <cell r="F981" t="str">
            <v>526.235,54</v>
          </cell>
          <cell r="G981" t="str">
            <v>526.235,54</v>
          </cell>
          <cell r="I981" t="str">
            <v>CR</v>
          </cell>
        </row>
        <row r="982">
          <cell r="A982" t="str">
            <v>SINAPI-I 37752</v>
          </cell>
          <cell r="B982" t="str">
            <v>SINAPI-I</v>
          </cell>
          <cell r="C982">
            <v>37752</v>
          </cell>
          <cell r="D982" t="str">
            <v xml:space="preserve">CAMINHAO TOCO, PESO BRUTO TOTAL 16000 KG, CARGA UTIL MAXIMA 11030 KG, DISTANCIA ENTRE EIXOS 5,41 M, POTENCIA 185 CV (INCLUI CABINE E CHASSI, NAO INCLUI CARROCERIA)                                                                                                                                                                                                                                                                                                                                       </v>
          </cell>
          <cell r="E982" t="str">
            <v xml:space="preserve">UN    </v>
          </cell>
          <cell r="F982" t="str">
            <v>547.980,79</v>
          </cell>
          <cell r="G982" t="str">
            <v>547.980,79</v>
          </cell>
          <cell r="I982" t="str">
            <v>CR</v>
          </cell>
        </row>
        <row r="983">
          <cell r="A983" t="str">
            <v>SINAPI-I 44059</v>
          </cell>
          <cell r="B983" t="str">
            <v>SINAPI-I</v>
          </cell>
          <cell r="C983">
            <v>44059</v>
          </cell>
          <cell r="D983" t="str">
            <v xml:space="preserve">CAMINHAO TOCO, PESO BRUTO TOTAL 8500 KG, CARGA UTIL MAXIMA 5600 KG, DISTANCIA ENTRE EIXOS 3,40 M, POTENCIA 167 CV (INCLUI CABINE E CHASSI, NAO INCLUI CARROCERIA)                                                                                                                                                                                                                                                                                                                                         </v>
          </cell>
          <cell r="E983" t="str">
            <v xml:space="preserve">UN    </v>
          </cell>
          <cell r="F983" t="str">
            <v>433.165,78</v>
          </cell>
          <cell r="G983" t="str">
            <v>433.165,78</v>
          </cell>
          <cell r="I983" t="str">
            <v>CR</v>
          </cell>
        </row>
        <row r="984">
          <cell r="A984" t="str">
            <v>SINAPI-I 37750</v>
          </cell>
          <cell r="B984" t="str">
            <v>SINAPI-I</v>
          </cell>
          <cell r="C984">
            <v>37750</v>
          </cell>
          <cell r="D984" t="str">
            <v xml:space="preserve">CAMINHAO TOCO, PESO BRUTO TOTAL 9600 KG, CARGA UTIL MAXIMA 6190 KG, DISTANCIA ENTRE EIXOS 3,70 M, POTENCIA 156 CV (INCLUI CABINE E CHASSI, NAO INCLUI CARROCERIA)                                                                                                                                                                                                                                                                                                                                         </v>
          </cell>
          <cell r="E984" t="str">
            <v xml:space="preserve">UN    </v>
          </cell>
          <cell r="F984" t="str">
            <v>434.035,59</v>
          </cell>
          <cell r="G984" t="str">
            <v>434.035,59</v>
          </cell>
          <cell r="I984" t="str">
            <v>CR</v>
          </cell>
        </row>
        <row r="985">
          <cell r="A985" t="str">
            <v>SINAPI-I 37758</v>
          </cell>
          <cell r="B985" t="str">
            <v>SINAPI-I</v>
          </cell>
          <cell r="C985">
            <v>37758</v>
          </cell>
          <cell r="D985" t="str">
            <v xml:space="preserve">CAMINHAO TRUCADO, PESO BRUTO TOTAL 23000 KG, CARGA UTIL MAXIMA 15285 KG, DISTANCIA ENTRE EIXOS 4,80 M, POTENCIA 326 CV (INCLUI CABINE E CHASSI, NAO INCLUI CARROCERIA)                                                                                                                                                                                                                                                                                                                                    </v>
          </cell>
          <cell r="E985" t="str">
            <v xml:space="preserve">UN    </v>
          </cell>
          <cell r="F985" t="str">
            <v>690.629,76</v>
          </cell>
          <cell r="G985" t="str">
            <v>690.629,76</v>
          </cell>
          <cell r="I985" t="str">
            <v>CR</v>
          </cell>
        </row>
        <row r="986">
          <cell r="A986" t="str">
            <v>SINAPI-I 44060</v>
          </cell>
          <cell r="B986" t="str">
            <v>SINAPI-I</v>
          </cell>
          <cell r="C986">
            <v>44060</v>
          </cell>
          <cell r="D986" t="str">
            <v xml:space="preserve">CAMINHAO TRUCADO, PESO BRUTO TOTAL 23000 KG, CARGA UTIL MAXIMA 15460 KG, DISTANCIA ENTRE EIXOS 4,80 M, POTENCIA 286 CV (INCLUI CABINE E CHASSI, NAO INCLUI CARROCERIA)                                                                                                                                                                                                                                                                                                                                    </v>
          </cell>
          <cell r="E986" t="str">
            <v xml:space="preserve">UN    </v>
          </cell>
          <cell r="F986" t="str">
            <v>668.014,71</v>
          </cell>
          <cell r="G986" t="str">
            <v>668.014,71</v>
          </cell>
          <cell r="I986" t="str">
            <v>CR</v>
          </cell>
        </row>
        <row r="987">
          <cell r="A987" t="str">
            <v>SINAPI-I 37749</v>
          </cell>
          <cell r="B987" t="str">
            <v>SINAPI-I</v>
          </cell>
          <cell r="C987">
            <v>37749</v>
          </cell>
          <cell r="D987" t="str">
            <v xml:space="preserve">CAMINHAO TRUCADO, PESO BRUTO TOTAL 23000 KG, CARGA UTIL MAXIMA 16360 KG, CABINE ESTENDIDA, DISTANCIA ENTRE EIXOS 3,56 M, POTENCIA 277 CV (INCLUI CABINE E CHASSI, NAO INCLUI CARROCERIA)                                                                                                                                                                                                                                                                                                                  </v>
          </cell>
          <cell r="E987" t="str">
            <v xml:space="preserve">UN    </v>
          </cell>
          <cell r="F987" t="str">
            <v>713.244,87</v>
          </cell>
          <cell r="G987" t="str">
            <v>713.244,87</v>
          </cell>
          <cell r="I987" t="str">
            <v>CR</v>
          </cell>
        </row>
        <row r="988">
          <cell r="A988" t="str">
            <v>SINAPI-I 44061</v>
          </cell>
          <cell r="B988" t="str">
            <v>SINAPI-I</v>
          </cell>
          <cell r="C988">
            <v>44061</v>
          </cell>
          <cell r="D988" t="str">
            <v xml:space="preserve">CAMINHAO TRUCADO, PESO BRUTO TOTAL 23000 KG, CARGA UTIL MAXIMA 16540 KG, DISTANCIA ENTRE EIXOS 4,80 M, POTENCIA 256 CV (INCLUI CABINE E CHASSI, NAO INCLUI CARROCERIA)                                                                                                                                                                                                                                                                                                                                    </v>
          </cell>
          <cell r="E988" t="str">
            <v xml:space="preserve">UN    </v>
          </cell>
          <cell r="F988" t="str">
            <v>654.967,56</v>
          </cell>
          <cell r="G988" t="str">
            <v>654.967,56</v>
          </cell>
          <cell r="I988" t="str">
            <v>CR</v>
          </cell>
        </row>
        <row r="989">
          <cell r="A989" t="str">
            <v>SINAPI-I 1159</v>
          </cell>
          <cell r="B989" t="str">
            <v>SINAPI-I</v>
          </cell>
          <cell r="C989">
            <v>1159</v>
          </cell>
          <cell r="D989" t="str">
            <v xml:space="preserve">CAMINHONETE COM MOTOR A DIESEL, POTENCIA *160* CV, CABINE DUPLA, 4X4                                                                                                                                                                                                                                                                                                                                                                                                                                      </v>
          </cell>
          <cell r="E989" t="str">
            <v xml:space="preserve">UN    </v>
          </cell>
          <cell r="F989" t="str">
            <v>270.218,33</v>
          </cell>
          <cell r="G989" t="str">
            <v>270.218,33</v>
          </cell>
          <cell r="I989" t="str">
            <v xml:space="preserve">C </v>
          </cell>
        </row>
        <row r="990">
          <cell r="A990" t="str">
            <v>SINAPI-I 12114</v>
          </cell>
          <cell r="B990" t="str">
            <v>SINAPI-I</v>
          </cell>
          <cell r="C990">
            <v>12114</v>
          </cell>
          <cell r="D990" t="str">
            <v xml:space="preserve">CAMPAINHA ALTA POTENCIA 110V / 220V, DIAMETRO 150 MM                                                                                                                                                                                                                                                                                                                                                                                                                                                      </v>
          </cell>
          <cell r="E990" t="str">
            <v xml:space="preserve">UN    </v>
          </cell>
          <cell r="F990" t="str">
            <v>131,24</v>
          </cell>
          <cell r="G990" t="str">
            <v>131,24</v>
          </cell>
          <cell r="I990" t="str">
            <v>CR</v>
          </cell>
        </row>
        <row r="991">
          <cell r="A991" t="str">
            <v>SINAPI-I 38106</v>
          </cell>
          <cell r="B991" t="str">
            <v>SINAPI-I</v>
          </cell>
          <cell r="C991">
            <v>38106</v>
          </cell>
          <cell r="D991" t="str">
            <v xml:space="preserve">CAMPAINHA CIGARRA 127 V / 220 V (APENAS MODULO)                                                                                                                                                                                                                                                                                                                                                                                                                                                           </v>
          </cell>
          <cell r="E991" t="str">
            <v xml:space="preserve">UN    </v>
          </cell>
          <cell r="F991" t="str">
            <v>17,83</v>
          </cell>
          <cell r="G991" t="str">
            <v>17,83</v>
          </cell>
          <cell r="I991" t="str">
            <v>CR</v>
          </cell>
        </row>
        <row r="992">
          <cell r="A992" t="str">
            <v>SINAPI-I 38085</v>
          </cell>
          <cell r="B992" t="str">
            <v>SINAPI-I</v>
          </cell>
          <cell r="C992">
            <v>38085</v>
          </cell>
          <cell r="D992" t="str">
            <v xml:space="preserve">CAMPAINHA CIGARRA 127 V / 220 V, CONJUNTO MONTADO PARA EMBUTIR 4" X 2" (PLACA + SUPORTE + MODULO)                                                                                                                                                                                                                                                                                                                                                                                                         </v>
          </cell>
          <cell r="E992" t="str">
            <v xml:space="preserve">UN    </v>
          </cell>
          <cell r="F992" t="str">
            <v>21,07</v>
          </cell>
          <cell r="G992" t="str">
            <v>21,07</v>
          </cell>
          <cell r="I992" t="str">
            <v>CR</v>
          </cell>
        </row>
        <row r="993">
          <cell r="A993" t="str">
            <v>SINAPI-I 38599</v>
          </cell>
          <cell r="B993" t="str">
            <v>SINAPI-I</v>
          </cell>
          <cell r="C993">
            <v>38599</v>
          </cell>
          <cell r="D993" t="str">
            <v xml:space="preserve">CANALETA DE CONCRETO ESTRUTURAL 14 X 19 X 29 CM, FBK 14 MPA (NBR 6136)                                                                                                                                                                                                                                                                                                                                                                                                                                    </v>
          </cell>
          <cell r="E993" t="str">
            <v xml:space="preserve">UN    </v>
          </cell>
          <cell r="F993" t="str">
            <v>5,89</v>
          </cell>
          <cell r="G993" t="str">
            <v>5,89</v>
          </cell>
          <cell r="I993" t="str">
            <v>CR</v>
          </cell>
        </row>
        <row r="994">
          <cell r="A994" t="str">
            <v>SINAPI-I 38596</v>
          </cell>
          <cell r="B994" t="str">
            <v>SINAPI-I</v>
          </cell>
          <cell r="C994">
            <v>38596</v>
          </cell>
          <cell r="D994" t="str">
            <v xml:space="preserve">CANALETA DE CONCRETO ESTRUTURAL 14 X 19 X 29 CM, FBK 4,5 MPA (NBR 6136)                                                                                                                                                                                                                                                                                                                                                                                                                                   </v>
          </cell>
          <cell r="E994" t="str">
            <v xml:space="preserve">UN    </v>
          </cell>
          <cell r="F994" t="str">
            <v>4,89</v>
          </cell>
          <cell r="G994" t="str">
            <v>4,89</v>
          </cell>
          <cell r="I994" t="str">
            <v>CR</v>
          </cell>
        </row>
        <row r="995">
          <cell r="A995" t="str">
            <v>SINAPI-I 38600</v>
          </cell>
          <cell r="B995" t="str">
            <v>SINAPI-I</v>
          </cell>
          <cell r="C995">
            <v>38600</v>
          </cell>
          <cell r="D995" t="str">
            <v xml:space="preserve">CANALETA DE CONCRETO ESTRUTURAL 14 X 19 X 39 CM, FBK 14 MPA (NBR 6136)                                                                                                                                                                                                                                                                                                                                                                                                                                    </v>
          </cell>
          <cell r="E995" t="str">
            <v xml:space="preserve">UN    </v>
          </cell>
          <cell r="F995" t="str">
            <v>6,24</v>
          </cell>
          <cell r="G995" t="str">
            <v>6,24</v>
          </cell>
          <cell r="I995" t="str">
            <v>CR</v>
          </cell>
        </row>
        <row r="996">
          <cell r="A996" t="str">
            <v>SINAPI-I 38597</v>
          </cell>
          <cell r="B996" t="str">
            <v>SINAPI-I</v>
          </cell>
          <cell r="C996">
            <v>38597</v>
          </cell>
          <cell r="D996" t="str">
            <v xml:space="preserve">CANALETA DE CONCRETO ESTRUTURAL 14 X 19 X 39 CM, FBK 4,5 MPA (NBR 6136)                                                                                                                                                                                                                                                                                                                                                                                                                                   </v>
          </cell>
          <cell r="E996" t="str">
            <v xml:space="preserve">UN    </v>
          </cell>
          <cell r="F996" t="str">
            <v>4,92</v>
          </cell>
          <cell r="G996" t="str">
            <v>4,92</v>
          </cell>
          <cell r="I996" t="str">
            <v>CR</v>
          </cell>
        </row>
        <row r="997">
          <cell r="A997" t="str">
            <v>SINAPI-I 659</v>
          </cell>
          <cell r="B997" t="str">
            <v>SINAPI-I</v>
          </cell>
          <cell r="C997">
            <v>659</v>
          </cell>
          <cell r="D997" t="str">
            <v xml:space="preserve">CANALETA DE CONCRETO 14 X 19 X 19 CM (CLASSE C - NBR 6136)                                                                                                                                                                                                                                                                                                                                                                                                                                                </v>
          </cell>
          <cell r="E997" t="str">
            <v xml:space="preserve">UN    </v>
          </cell>
          <cell r="F997" t="str">
            <v>2,83</v>
          </cell>
          <cell r="G997" t="str">
            <v>2,83</v>
          </cell>
          <cell r="I997" t="str">
            <v>CR</v>
          </cell>
        </row>
        <row r="998">
          <cell r="A998" t="str">
            <v>SINAPI-I 660</v>
          </cell>
          <cell r="B998" t="str">
            <v>SINAPI-I</v>
          </cell>
          <cell r="C998">
            <v>660</v>
          </cell>
          <cell r="D998" t="str">
            <v xml:space="preserve">CANALETA DE CONCRETO 19 X 19 X 19 CM (CLASSE C - NBR 6136)                                                                                                                                                                                                                                                                                                                                                                                                                                                </v>
          </cell>
          <cell r="E998" t="str">
            <v xml:space="preserve">UN    </v>
          </cell>
          <cell r="F998" t="str">
            <v>3,39</v>
          </cell>
          <cell r="G998" t="str">
            <v>3,39</v>
          </cell>
          <cell r="I998" t="str">
            <v>CR</v>
          </cell>
        </row>
        <row r="999">
          <cell r="A999" t="str">
            <v>SINAPI-I 658</v>
          </cell>
          <cell r="B999" t="str">
            <v>SINAPI-I</v>
          </cell>
          <cell r="C999">
            <v>658</v>
          </cell>
          <cell r="D999" t="str">
            <v xml:space="preserve">CANALETA DE CONCRETO 9 X 19 X 19 CM (CLASSE C - NBR 6136)                                                                                                                                                                                                                                                                                                                                                                                                                                                 </v>
          </cell>
          <cell r="E999" t="str">
            <v xml:space="preserve">UN    </v>
          </cell>
          <cell r="F999" t="str">
            <v>1,91</v>
          </cell>
          <cell r="G999" t="str">
            <v>1,91</v>
          </cell>
          <cell r="I999" t="str">
            <v>CR</v>
          </cell>
        </row>
        <row r="1000">
          <cell r="A1000" t="str">
            <v>SINAPI-I 38548</v>
          </cell>
          <cell r="B1000" t="str">
            <v>SINAPI-I</v>
          </cell>
          <cell r="C1000">
            <v>38548</v>
          </cell>
          <cell r="D1000" t="str">
            <v xml:space="preserve">CANALETA ESTRUTURAL CERAMICA DE 14 X 19 X 19 CM (L X A X C) E 6,0 MPA                                                                                                                                                                                                                                                                                                                                                                                                                                     </v>
          </cell>
          <cell r="E1000" t="str">
            <v xml:space="preserve">UN    </v>
          </cell>
          <cell r="F1000" t="str">
            <v>1,83</v>
          </cell>
          <cell r="G1000" t="str">
            <v>1,83</v>
          </cell>
          <cell r="I1000" t="str">
            <v>CR</v>
          </cell>
        </row>
        <row r="1001">
          <cell r="A1001" t="str">
            <v>SINAPI-I 34649</v>
          </cell>
          <cell r="B1001" t="str">
            <v>SINAPI-I</v>
          </cell>
          <cell r="C1001">
            <v>34649</v>
          </cell>
          <cell r="D1001" t="str">
            <v xml:space="preserve">CANALETA ESTRUTURAL CERAMICA DE 14 X 19 X 29 CM (L X A X C) E 6,0 MPA                                                                                                                                                                                                                                                                                                                                                                                                                                     </v>
          </cell>
          <cell r="E1001" t="str">
            <v xml:space="preserve">UN    </v>
          </cell>
          <cell r="F1001" t="str">
            <v>2,47</v>
          </cell>
          <cell r="G1001" t="str">
            <v>2,47</v>
          </cell>
          <cell r="I1001" t="str">
            <v>CR</v>
          </cell>
        </row>
        <row r="1002">
          <cell r="A1002" t="str">
            <v>SINAPI-I 34655</v>
          </cell>
          <cell r="B1002" t="str">
            <v>SINAPI-I</v>
          </cell>
          <cell r="C1002">
            <v>34655</v>
          </cell>
          <cell r="D1002" t="str">
            <v xml:space="preserve">CANALETA ESTRUTURAL CERAMICA DE 14 X 19 X 39 CM (L X A X C) E 6,0 MPA                                                                                                                                                                                                                                                                                                                                                                                                                                     </v>
          </cell>
          <cell r="E1002" t="str">
            <v xml:space="preserve">UN    </v>
          </cell>
          <cell r="F1002" t="str">
            <v>3,28</v>
          </cell>
          <cell r="G1002" t="str">
            <v>3,28</v>
          </cell>
          <cell r="I1002" t="str">
            <v>CR</v>
          </cell>
        </row>
        <row r="1003">
          <cell r="A1003" t="str">
            <v>SINAPI-I 40607</v>
          </cell>
          <cell r="B1003" t="str">
            <v>SINAPI-I</v>
          </cell>
          <cell r="C1003">
            <v>40607</v>
          </cell>
          <cell r="D1003" t="str">
            <v xml:space="preserve">CANOPLA ACABAMENTO CROMADO PARA INSTALACAO DE SPRINKLER, SOB FORRO, 15 MM                                                                                                                                                                                                                                                                                                                                                                                                                                 </v>
          </cell>
          <cell r="E1003" t="str">
            <v xml:space="preserve">UN    </v>
          </cell>
          <cell r="F1003" t="str">
            <v>4,59</v>
          </cell>
          <cell r="G1003" t="str">
            <v>4,59</v>
          </cell>
          <cell r="I1003" t="str">
            <v>AS</v>
          </cell>
        </row>
        <row r="1004">
          <cell r="A1004" t="str">
            <v>SINAPI-I 567</v>
          </cell>
          <cell r="B1004" t="str">
            <v>SINAPI-I</v>
          </cell>
          <cell r="C1004">
            <v>567</v>
          </cell>
          <cell r="D1004" t="str">
            <v xml:space="preserve">CANTONEIRA (ABAS IGUAIS) EM ACO CARBONO, 25,4 MM X 3,17 MM (L X E), 1,27KG/M                                                                                                                                                                                                                                                                                                                                                                                                                              </v>
          </cell>
          <cell r="E1004" t="str">
            <v xml:space="preserve">M     </v>
          </cell>
          <cell r="F1004" t="str">
            <v>9,47</v>
          </cell>
          <cell r="G1004" t="str">
            <v>9,47</v>
          </cell>
          <cell r="I1004" t="str">
            <v>CR</v>
          </cell>
        </row>
        <row r="1005">
          <cell r="A1005" t="str">
            <v>SINAPI-I 574</v>
          </cell>
          <cell r="B1005" t="str">
            <v>SINAPI-I</v>
          </cell>
          <cell r="C1005">
            <v>574</v>
          </cell>
          <cell r="D1005" t="str">
            <v xml:space="preserve">CANTONEIRA (ABAS IGUAIS) EM ACO CARBONO, 38,1 MM X 3,17 MM (L X E), 3,48 KG/M                                                                                                                                                                                                                                                                                                                                                                                                                             </v>
          </cell>
          <cell r="E1005" t="str">
            <v xml:space="preserve">M     </v>
          </cell>
          <cell r="F1005" t="str">
            <v>24,90</v>
          </cell>
          <cell r="G1005" t="str">
            <v>24,90</v>
          </cell>
          <cell r="I1005" t="str">
            <v>CR</v>
          </cell>
        </row>
        <row r="1006">
          <cell r="A1006" t="str">
            <v>SINAPI-I 568</v>
          </cell>
          <cell r="B1006" t="str">
            <v>SINAPI-I</v>
          </cell>
          <cell r="C1006">
            <v>568</v>
          </cell>
          <cell r="D1006" t="str">
            <v xml:space="preserve">CANTONEIRA (ABAS IGUAIS) EM ACO CARBONO, 50,8 MM X 9,53 MM (L X E), 6,99 KG/M                                                                                                                                                                                                                                                                                                                                                                                                                             </v>
          </cell>
          <cell r="E1006" t="str">
            <v xml:space="preserve">M     </v>
          </cell>
          <cell r="F1006" t="str">
            <v>52,48</v>
          </cell>
          <cell r="G1006" t="str">
            <v>52,48</v>
          </cell>
          <cell r="I1006" t="str">
            <v>CR</v>
          </cell>
        </row>
        <row r="1007">
          <cell r="A1007" t="str">
            <v>SINAPI-I 4777</v>
          </cell>
          <cell r="B1007" t="str">
            <v>SINAPI-I</v>
          </cell>
          <cell r="C1007">
            <v>4777</v>
          </cell>
          <cell r="D1007" t="str">
            <v xml:space="preserve">CANTONEIRA ACO ABAS IGUAIS (QUALQUER BITOLA), ESPESSURA ENTRE 1/8" E 1/4"                                                                                                                                                                                                                                                                                                                                                                                                                                 </v>
          </cell>
          <cell r="E1007" t="str">
            <v xml:space="preserve">KG    </v>
          </cell>
          <cell r="F1007" t="str">
            <v>7,07</v>
          </cell>
          <cell r="G1007" t="str">
            <v>7,07</v>
          </cell>
          <cell r="I1007" t="str">
            <v>CR</v>
          </cell>
        </row>
        <row r="1008">
          <cell r="A1008" t="str">
            <v>SINAPI-I 592</v>
          </cell>
          <cell r="B1008" t="str">
            <v>SINAPI-I</v>
          </cell>
          <cell r="C1008">
            <v>592</v>
          </cell>
          <cell r="D1008" t="str">
            <v xml:space="preserve">CANTONEIRA EM ALUMINIO, ABAS IGUAIS, LARGURA DE 25,40 MM (1"), ESPESSURA DE 3,17 MM (1/8") E PESO LINEAR DE APROXIMADAMENTE 0,408 KG/M                                                                                                                                                                                                                                                                                                                                                                    </v>
          </cell>
          <cell r="E1008" t="str">
            <v xml:space="preserve">KG    </v>
          </cell>
          <cell r="F1008" t="str">
            <v>49,97</v>
          </cell>
          <cell r="G1008" t="str">
            <v>49,97</v>
          </cell>
          <cell r="I1008" t="str">
            <v xml:space="preserve">C </v>
          </cell>
        </row>
        <row r="1009">
          <cell r="A1009" t="str">
            <v>SINAPI-I 586</v>
          </cell>
          <cell r="B1009" t="str">
            <v>SINAPI-I</v>
          </cell>
          <cell r="C1009">
            <v>586</v>
          </cell>
          <cell r="D1009" t="str">
            <v xml:space="preserve">CANTONEIRA EM ALUMINIO, ABAS IGUAIS, LARGURA DE 25,40 MM (1"), ESPESSURA DE 4,76 MM (3/16") E PESO LINEAR DE APROXIMADAMENTEO 0,593 KG/M                                                                                                                                                                                                                                                                                                                                                                  </v>
          </cell>
          <cell r="E1009" t="str">
            <v xml:space="preserve">M     </v>
          </cell>
          <cell r="F1009" t="str">
            <v>29,38</v>
          </cell>
          <cell r="G1009" t="str">
            <v>29,38</v>
          </cell>
          <cell r="I1009" t="str">
            <v>CR</v>
          </cell>
        </row>
        <row r="1010">
          <cell r="A1010" t="str">
            <v>SINAPI-I 588</v>
          </cell>
          <cell r="B1010" t="str">
            <v>SINAPI-I</v>
          </cell>
          <cell r="C1010">
            <v>588</v>
          </cell>
          <cell r="D1010" t="str">
            <v xml:space="preserve">CANTONEIRA EM ALUMINIO, ABAS IGUAIS, LARGURA DE 31,75 MM (1 1/4"), ESPESSURA DE 4,76 MM (3/16") E PESO LINEAR DE APROXIMADAMENTE 0,755 KG/M                                                                                                                                                                                                                                                                                                                                                               </v>
          </cell>
          <cell r="E1010" t="str">
            <v xml:space="preserve">M     </v>
          </cell>
          <cell r="F1010" t="str">
            <v>46,47</v>
          </cell>
          <cell r="G1010" t="str">
            <v>46,47</v>
          </cell>
          <cell r="I1010" t="str">
            <v>CR</v>
          </cell>
        </row>
        <row r="1011">
          <cell r="A1011" t="str">
            <v>SINAPI-I 591</v>
          </cell>
          <cell r="B1011" t="str">
            <v>SINAPI-I</v>
          </cell>
          <cell r="C1011">
            <v>591</v>
          </cell>
          <cell r="D1011" t="str">
            <v xml:space="preserve">CANTONEIRA EM ALUMINIO, ABAS IGUAIS, LARGURA DE 38,10 MM (1 1/2"), ESPESSURA DE 4,76 MM (3/16") E PESO LINEAR DE APROXIMADAMENTE 0,915 KG/M                                                                                                                                                                                                                                                                                                                                                               </v>
          </cell>
          <cell r="E1011" t="str">
            <v xml:space="preserve">KG    </v>
          </cell>
          <cell r="F1011" t="str">
            <v>46,63</v>
          </cell>
          <cell r="G1011" t="str">
            <v>46,63</v>
          </cell>
          <cell r="I1011" t="str">
            <v>CR</v>
          </cell>
        </row>
        <row r="1012">
          <cell r="A1012" t="str">
            <v>SINAPI-I 584</v>
          </cell>
          <cell r="B1012" t="str">
            <v>SINAPI-I</v>
          </cell>
          <cell r="C1012">
            <v>584</v>
          </cell>
          <cell r="D1012" t="str">
            <v xml:space="preserve">CANTONEIRA EM ALUMINIO, ABAS IGUAIS, LARGURA DE 50,80 MM (2"), ESPESSURA DE 3,17 MM (1/8") E PESO LINEAR DE APROXIMADAMENTE 0,842 KG/M                                                                                                                                                                                                                                                                                                                                                                    </v>
          </cell>
          <cell r="E1012" t="str">
            <v xml:space="preserve">M     </v>
          </cell>
          <cell r="F1012" t="str">
            <v>49,63</v>
          </cell>
          <cell r="G1012" t="str">
            <v>49,63</v>
          </cell>
          <cell r="I1012" t="str">
            <v>CR</v>
          </cell>
        </row>
        <row r="1013">
          <cell r="A1013" t="str">
            <v>SINAPI-I 589</v>
          </cell>
          <cell r="B1013" t="str">
            <v>SINAPI-I</v>
          </cell>
          <cell r="C1013">
            <v>589</v>
          </cell>
          <cell r="D1013" t="str">
            <v xml:space="preserve">CANTONEIRA EM ALUMINIO, ABAS IGUAIS, LARGURA DE 50,80 MM (2"), ESPESSURA DE 6,35 MM (1/4") E PESO LINEAR DE APROXIMADAMENTE 1,630 KG/M                                                                                                                                                                                                                                                                                                                                                                    </v>
          </cell>
          <cell r="E1013" t="str">
            <v xml:space="preserve">M     </v>
          </cell>
          <cell r="F1013" t="str">
            <v>78,55</v>
          </cell>
          <cell r="G1013" t="str">
            <v>78,55</v>
          </cell>
          <cell r="I1013" t="str">
            <v>CR</v>
          </cell>
        </row>
        <row r="1014">
          <cell r="A1014" t="str">
            <v>SINAPI-I 1165</v>
          </cell>
          <cell r="B1014" t="str">
            <v>SINAPI-I</v>
          </cell>
          <cell r="C1014">
            <v>1165</v>
          </cell>
          <cell r="D1014" t="str">
            <v xml:space="preserve">CAP OU TAMPAO DE FERRO GALVANIZADO, COM ROSCA BSP, DE 1 1/2"                                                                                                                                                                                                                                                                                                                                                                                                                                              </v>
          </cell>
          <cell r="E1014" t="str">
            <v xml:space="preserve">UN    </v>
          </cell>
          <cell r="F1014" t="str">
            <v>20,67</v>
          </cell>
          <cell r="G1014" t="str">
            <v>20,67</v>
          </cell>
          <cell r="I1014" t="str">
            <v>CR</v>
          </cell>
        </row>
        <row r="1015">
          <cell r="A1015" t="str">
            <v>SINAPI-I 1164</v>
          </cell>
          <cell r="B1015" t="str">
            <v>SINAPI-I</v>
          </cell>
          <cell r="C1015">
            <v>1164</v>
          </cell>
          <cell r="D1015" t="str">
            <v xml:space="preserve">CAP OU TAMPAO DE FERRO GALVANIZADO, COM ROSCA BSP, DE 1 1/4"                                                                                                                                                                                                                                                                                                                                                                                                                                              </v>
          </cell>
          <cell r="E1015" t="str">
            <v xml:space="preserve">UN    </v>
          </cell>
          <cell r="F1015" t="str">
            <v>16,74</v>
          </cell>
          <cell r="G1015" t="str">
            <v>16,74</v>
          </cell>
          <cell r="I1015" t="str">
            <v>CR</v>
          </cell>
        </row>
        <row r="1016">
          <cell r="A1016" t="str">
            <v>SINAPI-I 1162</v>
          </cell>
          <cell r="B1016" t="str">
            <v>SINAPI-I</v>
          </cell>
          <cell r="C1016">
            <v>1162</v>
          </cell>
          <cell r="D1016" t="str">
            <v xml:space="preserve">CAP OU TAMPAO DE FERRO GALVANIZADO, COM ROSCA BSP, DE 1/2"                                                                                                                                                                                                                                                                                                                                                                                                                                                </v>
          </cell>
          <cell r="E1016" t="str">
            <v xml:space="preserve">UN    </v>
          </cell>
          <cell r="F1016" t="str">
            <v>5,82</v>
          </cell>
          <cell r="G1016" t="str">
            <v>5,82</v>
          </cell>
          <cell r="I1016" t="str">
            <v>CR</v>
          </cell>
        </row>
        <row r="1017">
          <cell r="A1017" t="str">
            <v>SINAPI-I 12395</v>
          </cell>
          <cell r="B1017" t="str">
            <v>SINAPI-I</v>
          </cell>
          <cell r="C1017">
            <v>12395</v>
          </cell>
          <cell r="D1017" t="str">
            <v xml:space="preserve">CAP OU TAMPAO DE FERRO GALVANIZADO, COM ROSCA BSP, DE 1/4"                                                                                                                                                                                                                                                                                                                                                                                                                                                </v>
          </cell>
          <cell r="E1017" t="str">
            <v xml:space="preserve">UN    </v>
          </cell>
          <cell r="F1017" t="str">
            <v>5,65</v>
          </cell>
          <cell r="G1017" t="str">
            <v>5,65</v>
          </cell>
          <cell r="I1017" t="str">
            <v>CR</v>
          </cell>
        </row>
        <row r="1018">
          <cell r="A1018" t="str">
            <v>SINAPI-I 1170</v>
          </cell>
          <cell r="B1018" t="str">
            <v>SINAPI-I</v>
          </cell>
          <cell r="C1018">
            <v>1170</v>
          </cell>
          <cell r="D1018" t="str">
            <v xml:space="preserve">CAP OU TAMPAO DE FERRO GALVANIZADO, COM ROSCA BSP, DE 1"                                                                                                                                                                                                                                                                                                                                                                                                                                                  </v>
          </cell>
          <cell r="E1018" t="str">
            <v xml:space="preserve">UN    </v>
          </cell>
          <cell r="F1018" t="str">
            <v>10,97</v>
          </cell>
          <cell r="G1018" t="str">
            <v>10,97</v>
          </cell>
          <cell r="I1018" t="str">
            <v>CR</v>
          </cell>
        </row>
        <row r="1019">
          <cell r="A1019" t="str">
            <v>SINAPI-I 1169</v>
          </cell>
          <cell r="B1019" t="str">
            <v>SINAPI-I</v>
          </cell>
          <cell r="C1019">
            <v>1169</v>
          </cell>
          <cell r="D1019" t="str">
            <v xml:space="preserve">CAP OU TAMPAO DE FERRO GALVANIZADO, COM ROSCA BSP, DE 2 1/2"                                                                                                                                                                                                                                                                                                                                                                                                                                              </v>
          </cell>
          <cell r="E1019" t="str">
            <v xml:space="preserve">UN    </v>
          </cell>
          <cell r="F1019" t="str">
            <v>53,85</v>
          </cell>
          <cell r="G1019" t="str">
            <v>53,85</v>
          </cell>
          <cell r="I1019" t="str">
            <v>CR</v>
          </cell>
        </row>
        <row r="1020">
          <cell r="A1020" t="str">
            <v>SINAPI-I 1166</v>
          </cell>
          <cell r="B1020" t="str">
            <v>SINAPI-I</v>
          </cell>
          <cell r="C1020">
            <v>1166</v>
          </cell>
          <cell r="D1020" t="str">
            <v xml:space="preserve">CAP OU TAMPAO DE FERRO GALVANIZADO, COM ROSCA BSP, DE 2"                                                                                                                                                                                                                                                                                                                                                                                                                                                  </v>
          </cell>
          <cell r="E1020" t="str">
            <v xml:space="preserve">UN    </v>
          </cell>
          <cell r="F1020" t="str">
            <v>29,86</v>
          </cell>
          <cell r="G1020" t="str">
            <v>29,86</v>
          </cell>
          <cell r="I1020" t="str">
            <v>CR</v>
          </cell>
        </row>
        <row r="1021">
          <cell r="A1021" t="str">
            <v>SINAPI-I 1163</v>
          </cell>
          <cell r="B1021" t="str">
            <v>SINAPI-I</v>
          </cell>
          <cell r="C1021">
            <v>1163</v>
          </cell>
          <cell r="D1021" t="str">
            <v xml:space="preserve">CAP OU TAMPAO DE FERRO GALVANIZADO, COM ROSCA BSP, DE 3/4"                                                                                                                                                                                                                                                                                                                                                                                                                                                </v>
          </cell>
          <cell r="E1021" t="str">
            <v xml:space="preserve">UN    </v>
          </cell>
          <cell r="F1021" t="str">
            <v>7,52</v>
          </cell>
          <cell r="G1021" t="str">
            <v>7,52</v>
          </cell>
          <cell r="I1021" t="str">
            <v>CR</v>
          </cell>
        </row>
        <row r="1022">
          <cell r="A1022" t="str">
            <v>SINAPI-I 12396</v>
          </cell>
          <cell r="B1022" t="str">
            <v>SINAPI-I</v>
          </cell>
          <cell r="C1022">
            <v>12396</v>
          </cell>
          <cell r="D1022" t="str">
            <v xml:space="preserve">CAP OU TAMPAO DE FERRO GALVANIZADO, COM ROSCA BSP, DE 3/8"                                                                                                                                                                                                                                                                                                                                                                                                                                                </v>
          </cell>
          <cell r="E1022" t="str">
            <v xml:space="preserve">UN    </v>
          </cell>
          <cell r="F1022" t="str">
            <v>5,65</v>
          </cell>
          <cell r="G1022" t="str">
            <v>5,65</v>
          </cell>
          <cell r="I1022" t="str">
            <v>CR</v>
          </cell>
        </row>
        <row r="1023">
          <cell r="A1023" t="str">
            <v>SINAPI-I 1168</v>
          </cell>
          <cell r="B1023" t="str">
            <v>SINAPI-I</v>
          </cell>
          <cell r="C1023">
            <v>1168</v>
          </cell>
          <cell r="D1023" t="str">
            <v xml:space="preserve">CAP OU TAMPAO DE FERRO GALVANIZADO, COM ROSCA BSP, DE 3"                                                                                                                                                                                                                                                                                                                                                                                                                                                  </v>
          </cell>
          <cell r="E1023" t="str">
            <v xml:space="preserve">UN    </v>
          </cell>
          <cell r="F1023" t="str">
            <v>76,77</v>
          </cell>
          <cell r="G1023" t="str">
            <v>76,77</v>
          </cell>
          <cell r="I1023" t="str">
            <v>CR</v>
          </cell>
        </row>
        <row r="1024">
          <cell r="A1024" t="str">
            <v>SINAPI-I 1167</v>
          </cell>
          <cell r="B1024" t="str">
            <v>SINAPI-I</v>
          </cell>
          <cell r="C1024">
            <v>1167</v>
          </cell>
          <cell r="D1024" t="str">
            <v xml:space="preserve">CAP OU TAMPAO DE FERRO GALVANIZADO, COM ROSCA BSP, DE 4"                                                                                                                                                                                                                                                                                                                                                                                                                                                  </v>
          </cell>
          <cell r="E1024" t="str">
            <v xml:space="preserve">UN    </v>
          </cell>
          <cell r="F1024" t="str">
            <v>128,41</v>
          </cell>
          <cell r="G1024" t="str">
            <v>128,41</v>
          </cell>
          <cell r="I1024" t="str">
            <v>CR</v>
          </cell>
        </row>
        <row r="1025">
          <cell r="A1025" t="str">
            <v>SINAPI-I 36331</v>
          </cell>
          <cell r="B1025" t="str">
            <v>SINAPI-I</v>
          </cell>
          <cell r="C1025">
            <v>36331</v>
          </cell>
          <cell r="D1025" t="str">
            <v xml:space="preserve">CAP PPR DN 20 MM, PARA AGUA QUENTE PREDIAL                                                                                                                                                                                                                                                                                                                                                                                                                                                                </v>
          </cell>
          <cell r="E1025" t="str">
            <v xml:space="preserve">UN    </v>
          </cell>
          <cell r="F1025" t="str">
            <v>2,21</v>
          </cell>
          <cell r="G1025" t="str">
            <v>2,21</v>
          </cell>
          <cell r="I1025" t="str">
            <v>AS</v>
          </cell>
        </row>
        <row r="1026">
          <cell r="A1026" t="str">
            <v>SINAPI-I 36346</v>
          </cell>
          <cell r="B1026" t="str">
            <v>SINAPI-I</v>
          </cell>
          <cell r="C1026">
            <v>36346</v>
          </cell>
          <cell r="D1026" t="str">
            <v xml:space="preserve">CAP PPR DN 25 MM, PARA AGUA QUENTE PREDIAL                                                                                                                                                                                                                                                                                                                                                                                                                                                                </v>
          </cell>
          <cell r="E1026" t="str">
            <v xml:space="preserve">UN    </v>
          </cell>
          <cell r="F1026" t="str">
            <v>3,32</v>
          </cell>
          <cell r="G1026" t="str">
            <v>3,32</v>
          </cell>
          <cell r="I1026" t="str">
            <v>AS</v>
          </cell>
        </row>
        <row r="1027">
          <cell r="A1027" t="str">
            <v>SINAPI-I 1197</v>
          </cell>
          <cell r="B1027" t="str">
            <v>SINAPI-I</v>
          </cell>
          <cell r="C1027">
            <v>1197</v>
          </cell>
          <cell r="D1027" t="str">
            <v xml:space="preserve">CAP PVC, ROSCAVEL, 1/2", PARA AGUA FRIA PREDIAL                                                                                                                                                                                                                                                                                                                                                                                                                                                           </v>
          </cell>
          <cell r="E1027" t="str">
            <v xml:space="preserve">UN    </v>
          </cell>
          <cell r="F1027" t="str">
            <v>1,66</v>
          </cell>
          <cell r="G1027" t="str">
            <v>1,66</v>
          </cell>
          <cell r="I1027" t="str">
            <v>CR</v>
          </cell>
        </row>
        <row r="1028">
          <cell r="A1028" t="str">
            <v>SINAPI-I 1202</v>
          </cell>
          <cell r="B1028" t="str">
            <v>SINAPI-I</v>
          </cell>
          <cell r="C1028">
            <v>1202</v>
          </cell>
          <cell r="D1028" t="str">
            <v xml:space="preserve">CAP PVC, ROSCAVEL, 1", PARA AGUA FRIA PREDIAL                                                                                                                                                                                                                                                                                                                                                                                                                                                             </v>
          </cell>
          <cell r="E1028" t="str">
            <v xml:space="preserve">UN    </v>
          </cell>
          <cell r="F1028" t="str">
            <v>4,70</v>
          </cell>
          <cell r="G1028" t="str">
            <v>4,70</v>
          </cell>
          <cell r="I1028" t="str">
            <v>CR</v>
          </cell>
        </row>
        <row r="1029">
          <cell r="A1029" t="str">
            <v>SINAPI-I 1198</v>
          </cell>
          <cell r="B1029" t="str">
            <v>SINAPI-I</v>
          </cell>
          <cell r="C1029">
            <v>1198</v>
          </cell>
          <cell r="D1029" t="str">
            <v xml:space="preserve">CAP PVC, ROSCAVEL, 3/4", PARA AGUA FRIA PREDIAL                                                                                                                                                                                                                                                                                                                                                                                                                                                           </v>
          </cell>
          <cell r="E1029" t="str">
            <v xml:space="preserve">UN    </v>
          </cell>
          <cell r="F1029" t="str">
            <v>2,17</v>
          </cell>
          <cell r="G1029" t="str">
            <v>2,17</v>
          </cell>
          <cell r="I1029" t="str">
            <v>CR</v>
          </cell>
        </row>
        <row r="1030">
          <cell r="A1030" t="str">
            <v>SINAPI-I 20088</v>
          </cell>
          <cell r="B1030" t="str">
            <v>SINAPI-I</v>
          </cell>
          <cell r="C1030">
            <v>20088</v>
          </cell>
          <cell r="D1030" t="str">
            <v xml:space="preserve">CAP PVC, SERIE R, DN 100 MM, PARA ESGOTO PREDIAL                                                                                                                                                                                                                                                                                                                                                                                                                                                          </v>
          </cell>
          <cell r="E1030" t="str">
            <v xml:space="preserve">UN    </v>
          </cell>
          <cell r="F1030" t="str">
            <v>12,92</v>
          </cell>
          <cell r="G1030" t="str">
            <v>12,92</v>
          </cell>
          <cell r="I1030" t="str">
            <v>CR</v>
          </cell>
        </row>
        <row r="1031">
          <cell r="A1031" t="str">
            <v>SINAPI-I 20089</v>
          </cell>
          <cell r="B1031" t="str">
            <v>SINAPI-I</v>
          </cell>
          <cell r="C1031">
            <v>20089</v>
          </cell>
          <cell r="D1031" t="str">
            <v xml:space="preserve">CAP PVC, SERIE R, DN 150 MM, PARA ESGOTO PREDIAL                                                                                                                                                                                                                                                                                                                                                                                                                                                          </v>
          </cell>
          <cell r="E1031" t="str">
            <v xml:space="preserve">UN    </v>
          </cell>
          <cell r="F1031" t="str">
            <v>63,34</v>
          </cell>
          <cell r="G1031" t="str">
            <v>63,34</v>
          </cell>
          <cell r="I1031" t="str">
            <v>CR</v>
          </cell>
        </row>
        <row r="1032">
          <cell r="A1032" t="str">
            <v>SINAPI-I 20087</v>
          </cell>
          <cell r="B1032" t="str">
            <v>SINAPI-I</v>
          </cell>
          <cell r="C1032">
            <v>20087</v>
          </cell>
          <cell r="D1032" t="str">
            <v xml:space="preserve">CAP PVC, SERIE R, DN 75 MM, PARA ESGOTO PREDIAL                                                                                                                                                                                                                                                                                                                                                                                                                                                           </v>
          </cell>
          <cell r="E1032" t="str">
            <v xml:space="preserve">UN    </v>
          </cell>
          <cell r="F1032" t="str">
            <v>10,69</v>
          </cell>
          <cell r="G1032" t="str">
            <v>10,69</v>
          </cell>
          <cell r="I1032" t="str">
            <v>CR</v>
          </cell>
        </row>
        <row r="1033">
          <cell r="A1033" t="str">
            <v>SINAPI-I 1200</v>
          </cell>
          <cell r="B1033" t="str">
            <v>SINAPI-I</v>
          </cell>
          <cell r="C1033">
            <v>1200</v>
          </cell>
          <cell r="D1033" t="str">
            <v xml:space="preserve">CAP PVC, SOLDAVEL, DN 100 MM, SERIE NORMAL, PARA ESGOTO PREDIAL                                                                                                                                                                                                                                                                                                                                                                                                                                           </v>
          </cell>
          <cell r="E1033" t="str">
            <v xml:space="preserve">UN    </v>
          </cell>
          <cell r="F1033" t="str">
            <v>9,71</v>
          </cell>
          <cell r="G1033" t="str">
            <v>9,71</v>
          </cell>
          <cell r="I1033" t="str">
            <v>CR</v>
          </cell>
        </row>
        <row r="1034">
          <cell r="A1034" t="str">
            <v>SINAPI-I 12909</v>
          </cell>
          <cell r="B1034" t="str">
            <v>SINAPI-I</v>
          </cell>
          <cell r="C1034">
            <v>12909</v>
          </cell>
          <cell r="D1034" t="str">
            <v xml:space="preserve">CAP PVC, SOLDAVEL, DN 50 MM, SERIE NORMAL, PARA ESGOTO PREDIAL                                                                                                                                                                                                                                                                                                                                                                                                                                            </v>
          </cell>
          <cell r="E1034" t="str">
            <v xml:space="preserve">UN    </v>
          </cell>
          <cell r="F1034" t="str">
            <v>4,50</v>
          </cell>
          <cell r="G1034" t="str">
            <v>4,50</v>
          </cell>
          <cell r="I1034" t="str">
            <v>CR</v>
          </cell>
        </row>
        <row r="1035">
          <cell r="A1035" t="str">
            <v>SINAPI-I 12910</v>
          </cell>
          <cell r="B1035" t="str">
            <v>SINAPI-I</v>
          </cell>
          <cell r="C1035">
            <v>12910</v>
          </cell>
          <cell r="D1035" t="str">
            <v xml:space="preserve">CAP PVC, SOLDAVEL, DN 75 MM, SERIE NORMAL, PARA ESGOTO PREDIAL                                                                                                                                                                                                                                                                                                                                                                                                                                            </v>
          </cell>
          <cell r="E1035" t="str">
            <v xml:space="preserve">UN    </v>
          </cell>
          <cell r="F1035" t="str">
            <v>8,09</v>
          </cell>
          <cell r="G1035" t="str">
            <v>8,09</v>
          </cell>
          <cell r="I1035" t="str">
            <v>CR</v>
          </cell>
        </row>
        <row r="1036">
          <cell r="A1036" t="str">
            <v>SINAPI-I 1191</v>
          </cell>
          <cell r="B1036" t="str">
            <v>SINAPI-I</v>
          </cell>
          <cell r="C1036">
            <v>1191</v>
          </cell>
          <cell r="D1036" t="str">
            <v xml:space="preserve">CAP PVC, SOLDAVEL, 20 MM, PARA AGUA FRIA PREDIAL                                                                                                                                                                                                                                                                                                                                                                                                                                                          </v>
          </cell>
          <cell r="E1036" t="str">
            <v xml:space="preserve">UN    </v>
          </cell>
          <cell r="F1036" t="str">
            <v>1,18</v>
          </cell>
          <cell r="G1036" t="str">
            <v>1,18</v>
          </cell>
          <cell r="I1036" t="str">
            <v>CR</v>
          </cell>
        </row>
        <row r="1037">
          <cell r="A1037" t="str">
            <v>SINAPI-I 1185</v>
          </cell>
          <cell r="B1037" t="str">
            <v>SINAPI-I</v>
          </cell>
          <cell r="C1037">
            <v>1185</v>
          </cell>
          <cell r="D1037" t="str">
            <v xml:space="preserve">CAP PVC, SOLDAVEL, 25 MM, PARA AGUA FRIA PREDIAL                                                                                                                                                                                                                                                                                                                                                                                                                                                          </v>
          </cell>
          <cell r="E1037" t="str">
            <v xml:space="preserve">UN    </v>
          </cell>
          <cell r="F1037" t="str">
            <v>1,18</v>
          </cell>
          <cell r="G1037" t="str">
            <v>1,18</v>
          </cell>
          <cell r="I1037" t="str">
            <v>CR</v>
          </cell>
        </row>
        <row r="1038">
          <cell r="A1038" t="str">
            <v>SINAPI-I 1189</v>
          </cell>
          <cell r="B1038" t="str">
            <v>SINAPI-I</v>
          </cell>
          <cell r="C1038">
            <v>1189</v>
          </cell>
          <cell r="D1038" t="str">
            <v xml:space="preserve">CAP PVC, SOLDAVEL, 32 MM, PARA AGUA FRIA PREDIAL                                                                                                                                                                                                                                                                                                                                                                                                                                                          </v>
          </cell>
          <cell r="E1038" t="str">
            <v xml:space="preserve">UN    </v>
          </cell>
          <cell r="F1038" t="str">
            <v>1,93</v>
          </cell>
          <cell r="G1038" t="str">
            <v>1,93</v>
          </cell>
          <cell r="I1038" t="str">
            <v>CR</v>
          </cell>
        </row>
        <row r="1039">
          <cell r="A1039" t="str">
            <v>SINAPI-I 1193</v>
          </cell>
          <cell r="B1039" t="str">
            <v>SINAPI-I</v>
          </cell>
          <cell r="C1039">
            <v>1193</v>
          </cell>
          <cell r="D1039" t="str">
            <v xml:space="preserve">CAP PVC, SOLDAVEL, 40 MM, PARA AGUA FRIA PREDIAL                                                                                                                                                                                                                                                                                                                                                                                                                                                          </v>
          </cell>
          <cell r="E1039" t="str">
            <v xml:space="preserve">UN    </v>
          </cell>
          <cell r="F1039" t="str">
            <v>3,72</v>
          </cell>
          <cell r="G1039" t="str">
            <v>3,72</v>
          </cell>
          <cell r="I1039" t="str">
            <v>CR</v>
          </cell>
        </row>
        <row r="1040">
          <cell r="A1040" t="str">
            <v>SINAPI-I 1194</v>
          </cell>
          <cell r="B1040" t="str">
            <v>SINAPI-I</v>
          </cell>
          <cell r="C1040">
            <v>1194</v>
          </cell>
          <cell r="D1040" t="str">
            <v xml:space="preserve">CAP PVC, SOLDAVEL, 50 MM, PARA AGUA FRIA PREDIAL                                                                                                                                                                                                                                                                                                                                                                                                                                                          </v>
          </cell>
          <cell r="E1040" t="str">
            <v xml:space="preserve">UN    </v>
          </cell>
          <cell r="F1040" t="str">
            <v>6,71</v>
          </cell>
          <cell r="G1040" t="str">
            <v>6,71</v>
          </cell>
          <cell r="I1040" t="str">
            <v>CR</v>
          </cell>
        </row>
        <row r="1041">
          <cell r="A1041" t="str">
            <v>SINAPI-I 1195</v>
          </cell>
          <cell r="B1041" t="str">
            <v>SINAPI-I</v>
          </cell>
          <cell r="C1041">
            <v>1195</v>
          </cell>
          <cell r="D1041" t="str">
            <v xml:space="preserve">CAP PVC, SOLDAVEL, 60 MM, PARA AGUA FRIA PREDIAL                                                                                                                                                                                                                                                                                                                                                                                                                                                          </v>
          </cell>
          <cell r="E1041" t="str">
            <v xml:space="preserve">UN    </v>
          </cell>
          <cell r="F1041" t="str">
            <v>11,30</v>
          </cell>
          <cell r="G1041" t="str">
            <v>11,30</v>
          </cell>
          <cell r="I1041" t="str">
            <v>CR</v>
          </cell>
        </row>
        <row r="1042">
          <cell r="A1042" t="str">
            <v>SINAPI-I 1204</v>
          </cell>
          <cell r="B1042" t="str">
            <v>SINAPI-I</v>
          </cell>
          <cell r="C1042">
            <v>1204</v>
          </cell>
          <cell r="D1042" t="str">
            <v xml:space="preserve">CAP PVC, SOLDAVEL, 75 MM, PARA AGUA FRIA PREDIAL                                                                                                                                                                                                                                                                                                                                                                                                                                                          </v>
          </cell>
          <cell r="E1042" t="str">
            <v xml:space="preserve">UN    </v>
          </cell>
          <cell r="F1042" t="str">
            <v>19,77</v>
          </cell>
          <cell r="G1042" t="str">
            <v>19,77</v>
          </cell>
          <cell r="I1042" t="str">
            <v>CR</v>
          </cell>
        </row>
        <row r="1043">
          <cell r="A1043" t="str">
            <v>SINAPI-I 1207</v>
          </cell>
          <cell r="B1043" t="str">
            <v>SINAPI-I</v>
          </cell>
          <cell r="C1043">
            <v>1207</v>
          </cell>
          <cell r="D1043" t="str">
            <v xml:space="preserve">CAP, PVC PBA, JE, DN 100 / DE 110 MM, PARA REDE DE AGUA (NBR 10351)                                                                                                                                                                                                                                                                                                                                                                                                                                       </v>
          </cell>
          <cell r="E1043" t="str">
            <v xml:space="preserve">UN    </v>
          </cell>
          <cell r="F1043" t="str">
            <v>26,36</v>
          </cell>
          <cell r="G1043" t="str">
            <v>26,36</v>
          </cell>
          <cell r="I1043" t="str">
            <v>AS</v>
          </cell>
        </row>
        <row r="1044">
          <cell r="A1044" t="str">
            <v>SINAPI-I 1206</v>
          </cell>
          <cell r="B1044" t="str">
            <v>SINAPI-I</v>
          </cell>
          <cell r="C1044">
            <v>1206</v>
          </cell>
          <cell r="D1044" t="str">
            <v xml:space="preserve">CAP, PVC PBA, JE, DN 50 / DE 60 MM, PARA REDE DE AGUA (NBR 10351)                                                                                                                                                                                                                                                                                                                                                                                                                                         </v>
          </cell>
          <cell r="E1044" t="str">
            <v xml:space="preserve">UN    </v>
          </cell>
          <cell r="F1044" t="str">
            <v>6,61</v>
          </cell>
          <cell r="G1044" t="str">
            <v>6,61</v>
          </cell>
          <cell r="I1044" t="str">
            <v>AS</v>
          </cell>
        </row>
        <row r="1045">
          <cell r="A1045" t="str">
            <v>SINAPI-I 1183</v>
          </cell>
          <cell r="B1045" t="str">
            <v>SINAPI-I</v>
          </cell>
          <cell r="C1045">
            <v>1183</v>
          </cell>
          <cell r="D1045" t="str">
            <v xml:space="preserve">CAP, PVC PBA, JE, DN 75 / DE 85 MM, PARA REDE DE AGUA (NBR 10351)                                                                                                                                                                                                                                                                                                                                                                                                                                         </v>
          </cell>
          <cell r="E1045" t="str">
            <v xml:space="preserve">UN    </v>
          </cell>
          <cell r="F1045" t="str">
            <v>17,21</v>
          </cell>
          <cell r="G1045" t="str">
            <v>17,21</v>
          </cell>
          <cell r="I1045" t="str">
            <v>AS</v>
          </cell>
        </row>
        <row r="1046">
          <cell r="A1046" t="str">
            <v>SINAPI-I 42685</v>
          </cell>
          <cell r="B1046" t="str">
            <v>SINAPI-I</v>
          </cell>
          <cell r="C1046">
            <v>42685</v>
          </cell>
          <cell r="D1046" t="str">
            <v xml:space="preserve">CAP, PVC, JE, OCRE, DN 150 MM (CONEXAO PARA TUBO COLETOR DE ESGOTO)                                                                                                                                                                                                                                                                                                                                                                                                                                       </v>
          </cell>
          <cell r="E1046" t="str">
            <v xml:space="preserve">UN    </v>
          </cell>
          <cell r="F1046" t="str">
            <v>65,64</v>
          </cell>
          <cell r="G1046" t="str">
            <v>65,64</v>
          </cell>
          <cell r="I1046" t="str">
            <v>CR</v>
          </cell>
        </row>
        <row r="1047">
          <cell r="A1047" t="str">
            <v>SINAPI-I 42686</v>
          </cell>
          <cell r="B1047" t="str">
            <v>SINAPI-I</v>
          </cell>
          <cell r="C1047">
            <v>42686</v>
          </cell>
          <cell r="D1047" t="str">
            <v xml:space="preserve">CAP, PVC, JE, OCRE, DN 200 MM (CONEXAO PARA TUBO COLETOR DE ESGOTO)                                                                                                                                                                                                                                                                                                                                                                                                                                       </v>
          </cell>
          <cell r="E1047" t="str">
            <v xml:space="preserve">UN    </v>
          </cell>
          <cell r="F1047" t="str">
            <v>72,30</v>
          </cell>
          <cell r="G1047" t="str">
            <v>72,30</v>
          </cell>
          <cell r="I1047" t="str">
            <v>CR</v>
          </cell>
        </row>
        <row r="1048">
          <cell r="A1048" t="str">
            <v>SINAPI-I 12894</v>
          </cell>
          <cell r="B1048" t="str">
            <v>SINAPI-I</v>
          </cell>
          <cell r="C1048">
            <v>12894</v>
          </cell>
          <cell r="D1048" t="str">
            <v xml:space="preserve">CAPA PARA CHUVA EM PVC COM FORRO DE POLIESTER, COM CAPUZ (AMARELA OU AZUL)                                                                                                                                                                                                                                                                                                                                                                                                                                </v>
          </cell>
          <cell r="E1048" t="str">
            <v xml:space="preserve">UN    </v>
          </cell>
          <cell r="F1048" t="str">
            <v>17,55</v>
          </cell>
          <cell r="G1048" t="str">
            <v>17,55</v>
          </cell>
          <cell r="I1048" t="str">
            <v>CR</v>
          </cell>
        </row>
        <row r="1049">
          <cell r="A1049" t="str">
            <v>SINAPI-I 12895</v>
          </cell>
          <cell r="B1049" t="str">
            <v>SINAPI-I</v>
          </cell>
          <cell r="C1049">
            <v>12895</v>
          </cell>
          <cell r="D1049" t="str">
            <v xml:space="preserve">CAPACETE DE SEGURANCA ABA FRONTAL COM SUSPENSAO DE POLIETILENO, SEM JUGULAR (CLASSE B)                                                                                                                                                                                                                                                                                                                                                                                                                    </v>
          </cell>
          <cell r="E1049" t="str">
            <v xml:space="preserve">UN    </v>
          </cell>
          <cell r="F1049" t="str">
            <v>13,50</v>
          </cell>
          <cell r="G1049" t="str">
            <v>13,50</v>
          </cell>
          <cell r="I1049" t="str">
            <v xml:space="preserve">C </v>
          </cell>
        </row>
        <row r="1050">
          <cell r="A1050" t="str">
            <v>SINAPI-I 1631</v>
          </cell>
          <cell r="B1050" t="str">
            <v>SINAPI-I</v>
          </cell>
          <cell r="C1050">
            <v>1631</v>
          </cell>
          <cell r="D1050" t="str">
            <v xml:space="preserve">CAPACITOR TRIFASICO, POTENCIA 2,5 KVAR, TENSAO 220 V, FORNECIDO COM CAPA PROTETORA, RESISTOR INTERNO A UNIDADE CAPACITIVA                                                                                                                                                                                                                                                                                                                                                                                 </v>
          </cell>
          <cell r="E1050" t="str">
            <v xml:space="preserve">UN    </v>
          </cell>
          <cell r="F1050" t="str">
            <v>217,33</v>
          </cell>
          <cell r="G1050" t="str">
            <v>217,33</v>
          </cell>
          <cell r="I1050" t="str">
            <v>CR</v>
          </cell>
        </row>
        <row r="1051">
          <cell r="A1051" t="str">
            <v>SINAPI-I 1633</v>
          </cell>
          <cell r="B1051" t="str">
            <v>SINAPI-I</v>
          </cell>
          <cell r="C1051">
            <v>1633</v>
          </cell>
          <cell r="D1051" t="str">
            <v xml:space="preserve">CAPACITOR TRIFASICO, POTENCIA 5 KVAR, TENSAO 220 V, FORNECIDO COM CAPA PROTETORA, RESISTOR INTERNO A UNIDADE CAPACITIVA                                                                                                                                                                                                                                                                                                                                                                                   </v>
          </cell>
          <cell r="E1051" t="str">
            <v xml:space="preserve">UN    </v>
          </cell>
          <cell r="F1051" t="str">
            <v>369,26</v>
          </cell>
          <cell r="G1051" t="str">
            <v>369,26</v>
          </cell>
          <cell r="I1051" t="str">
            <v>CR</v>
          </cell>
        </row>
        <row r="1052">
          <cell r="A1052" t="str">
            <v>SINAPI-I 10818</v>
          </cell>
          <cell r="B1052" t="str">
            <v>SINAPI-I</v>
          </cell>
          <cell r="C1052">
            <v>10818</v>
          </cell>
          <cell r="D1052" t="str">
            <v xml:space="preserve">CAPIM BRAQUIARIA DECUMBENS/ BRAQUIARINHA, VC *70*% MINIMO                                                                                                                                                                                                                                                                                                                                                                                                                                                 </v>
          </cell>
          <cell r="E1052" t="str">
            <v xml:space="preserve">KG    </v>
          </cell>
          <cell r="F1052" t="str">
            <v>49,28</v>
          </cell>
          <cell r="G1052" t="str">
            <v>49,28</v>
          </cell>
          <cell r="I1052" t="str">
            <v>CR</v>
          </cell>
        </row>
        <row r="1053">
          <cell r="A1053" t="str">
            <v>SINAPI-I 41410</v>
          </cell>
          <cell r="B1053" t="str">
            <v>SINAPI-I</v>
          </cell>
          <cell r="C1053">
            <v>41410</v>
          </cell>
          <cell r="D1053" t="str">
            <v xml:space="preserve">CAPTOR FRANKLIN (4 PONTAS), EM LATAO CROMADO, H = 300 MM, DUAS DESCIDAS                                                                                                                                                                                                                                                                                                                                                                                                                                   </v>
          </cell>
          <cell r="E1053" t="str">
            <v xml:space="preserve">UN    </v>
          </cell>
          <cell r="F1053" t="str">
            <v>75,14</v>
          </cell>
          <cell r="G1053" t="str">
            <v>75,14</v>
          </cell>
          <cell r="I1053" t="str">
            <v>CR</v>
          </cell>
        </row>
        <row r="1054">
          <cell r="A1054" t="str">
            <v>SINAPI-I 41411</v>
          </cell>
          <cell r="B1054" t="str">
            <v>SINAPI-I</v>
          </cell>
          <cell r="C1054">
            <v>41411</v>
          </cell>
          <cell r="D1054" t="str">
            <v xml:space="preserve">CAPTOR FRANKLIN (4 PONTAS), EM LATAO CROMADO, H = 300 MM, UMA DESCIDA                                                                                                                                                                                                                                                                                                                                                                                                                                     </v>
          </cell>
          <cell r="E1054" t="str">
            <v xml:space="preserve">UN    </v>
          </cell>
          <cell r="F1054" t="str">
            <v>68,12</v>
          </cell>
          <cell r="G1054" t="str">
            <v>68,12</v>
          </cell>
          <cell r="I1054" t="str">
            <v>CR</v>
          </cell>
        </row>
        <row r="1055">
          <cell r="A1055" t="str">
            <v>SINAPI-I 41412</v>
          </cell>
          <cell r="B1055" t="str">
            <v>SINAPI-I</v>
          </cell>
          <cell r="C1055">
            <v>41412</v>
          </cell>
          <cell r="D1055" t="str">
            <v xml:space="preserve">CAPTOR FRANKLIN (4 PONTAS), EM LATAO CROMADO, H = 350 MM, DUAS DESCIDAS                                                                                                                                                                                                                                                                                                                                                                                                                                   </v>
          </cell>
          <cell r="E1055" t="str">
            <v xml:space="preserve">UN    </v>
          </cell>
          <cell r="F1055" t="str">
            <v>131,76</v>
          </cell>
          <cell r="G1055" t="str">
            <v>131,76</v>
          </cell>
          <cell r="I1055" t="str">
            <v>CR</v>
          </cell>
        </row>
        <row r="1056">
          <cell r="A1056" t="str">
            <v>SINAPI-I 41413</v>
          </cell>
          <cell r="B1056" t="str">
            <v>SINAPI-I</v>
          </cell>
          <cell r="C1056">
            <v>41413</v>
          </cell>
          <cell r="D1056" t="str">
            <v xml:space="preserve">CAPTOR FRANKLIN (4 PONTAS), EM LATAO CROMADO, H=350 MM, UMA DESCIDA                                                                                                                                                                                                                                                                                                                                                                                                                                       </v>
          </cell>
          <cell r="E1056" t="str">
            <v xml:space="preserve">UN    </v>
          </cell>
          <cell r="F1056" t="str">
            <v>118,56</v>
          </cell>
          <cell r="G1056" t="str">
            <v>118,56</v>
          </cell>
          <cell r="I1056" t="str">
            <v>CR</v>
          </cell>
        </row>
        <row r="1057">
          <cell r="A1057" t="str">
            <v>SINAPI-I 39359</v>
          </cell>
          <cell r="B1057" t="str">
            <v>SINAPI-I</v>
          </cell>
          <cell r="C1057">
            <v>39359</v>
          </cell>
          <cell r="D1057" t="str">
            <v xml:space="preserve">CARENAGEM /TAMPA, EM PLASTICO, COR BRANCA, UTILIZADO EM KIT CHASSI METALICO PARA INSTAL. HIDRAULICA DE CUBA SIMPLES SEM MAQUINA DE LAVAR ROUPA, *355* X *670* MM (L X H) (COM FUROS E DEMAIS ENCAIXES)                                                                                                                                                                                                                                                                                                    </v>
          </cell>
          <cell r="E1057" t="str">
            <v xml:space="preserve">UN    </v>
          </cell>
          <cell r="F1057" t="str">
            <v>34,32</v>
          </cell>
          <cell r="G1057" t="str">
            <v>34,32</v>
          </cell>
          <cell r="I1057" t="str">
            <v>AS</v>
          </cell>
        </row>
        <row r="1058">
          <cell r="A1058" t="str">
            <v>SINAPI-I 39360</v>
          </cell>
          <cell r="B1058" t="str">
            <v>SINAPI-I</v>
          </cell>
          <cell r="C1058">
            <v>39360</v>
          </cell>
          <cell r="D1058" t="str">
            <v xml:space="preserve">CARENAGEM /TAMPA, EM PLASTICO, COR BRANCA, UTILIZADO EM KIT CHASSI METALICO PARA INSTAL. HIDRAULICA DE TANQUE COM MAQUINA DE LAVAR ROUPA, *360* X *470* MM (L X H) (COM FUROS E DEMAIS ENCAIXES)                                                                                                                                                                                                                                                                                                          </v>
          </cell>
          <cell r="E1058" t="str">
            <v xml:space="preserve">UN    </v>
          </cell>
          <cell r="F1058" t="str">
            <v>34,32</v>
          </cell>
          <cell r="G1058" t="str">
            <v>34,32</v>
          </cell>
          <cell r="I1058" t="str">
            <v>AS</v>
          </cell>
        </row>
        <row r="1059">
          <cell r="A1059" t="str">
            <v>SINAPI-I 10710</v>
          </cell>
          <cell r="B1059" t="str">
            <v>SINAPI-I</v>
          </cell>
          <cell r="C1059">
            <v>10710</v>
          </cell>
          <cell r="D1059" t="str">
            <v xml:space="preserve">CARPETE DE NYLON EM MANTA PARA TRAFEGO COMERCIAL PESADO, E = 6 A 7 MM (INSTALADO)                                                                                                                                                                                                                                                                                                                                                                                                                         </v>
          </cell>
          <cell r="E1059" t="str">
            <v xml:space="preserve">M2    </v>
          </cell>
          <cell r="F1059" t="str">
            <v>165,02</v>
          </cell>
          <cell r="G1059" t="str">
            <v>165,02</v>
          </cell>
          <cell r="I1059" t="str">
            <v>AS</v>
          </cell>
        </row>
        <row r="1060">
          <cell r="A1060" t="str">
            <v>SINAPI-I 10709</v>
          </cell>
          <cell r="B1060" t="str">
            <v>SINAPI-I</v>
          </cell>
          <cell r="C1060">
            <v>10709</v>
          </cell>
          <cell r="D1060" t="str">
            <v xml:space="preserve">CARPETE DE NYLON EM MANTA PARA TRAFEGO COMERCIAL PESADO, E = 9 A 10 MM (INSTALADO)                                                                                                                                                                                                                                                                                                                                                                                                                        </v>
          </cell>
          <cell r="E1060" t="str">
            <v xml:space="preserve">M2    </v>
          </cell>
          <cell r="F1060" t="str">
            <v>202,73</v>
          </cell>
          <cell r="G1060" t="str">
            <v>202,73</v>
          </cell>
          <cell r="I1060" t="str">
            <v>AS</v>
          </cell>
        </row>
        <row r="1061">
          <cell r="A1061" t="str">
            <v>SINAPI-I 39636</v>
          </cell>
          <cell r="B1061" t="str">
            <v>SINAPI-I</v>
          </cell>
          <cell r="C1061">
            <v>39636</v>
          </cell>
          <cell r="D1061" t="str">
            <v xml:space="preserve">CARPETE DE NYLON EM PLACAS 50 X 50 CM PARA TRAFEGO COMERCIAL PESADO, E = 6,5 MM (INSTALADO)                                                                                                                                                                                                                                                                                                                                                                                                               </v>
          </cell>
          <cell r="E1061" t="str">
            <v xml:space="preserve">M2    </v>
          </cell>
          <cell r="F1061" t="str">
            <v>207,02</v>
          </cell>
          <cell r="G1061" t="str">
            <v>207,02</v>
          </cell>
          <cell r="I1061" t="str">
            <v>AS</v>
          </cell>
        </row>
        <row r="1062">
          <cell r="A1062" t="str">
            <v>SINAPI-I 10708</v>
          </cell>
          <cell r="B1062" t="str">
            <v>SINAPI-I</v>
          </cell>
          <cell r="C1062">
            <v>10708</v>
          </cell>
          <cell r="D1062" t="str">
            <v xml:space="preserve">CARPETE DE POLIESTER EM MANTA PARA TRAFEGO COMERCIAL PESADO, E = 4 A 5 MM (INSTALADO)                                                                                                                                                                                                                                                                                                                                                                                                                     </v>
          </cell>
          <cell r="E1062" t="str">
            <v xml:space="preserve">M2    </v>
          </cell>
          <cell r="F1062" t="str">
            <v>63,88</v>
          </cell>
          <cell r="G1062" t="str">
            <v>63,88</v>
          </cell>
          <cell r="I1062" t="str">
            <v>AS</v>
          </cell>
        </row>
        <row r="1063">
          <cell r="A1063" t="str">
            <v>SINAPI-I 39635</v>
          </cell>
          <cell r="B1063" t="str">
            <v>SINAPI-I</v>
          </cell>
          <cell r="C1063">
            <v>39635</v>
          </cell>
          <cell r="D1063" t="str">
            <v xml:space="preserve">CARPETE DE POLIPROPILENO EM MANTA PARA TRAFEGO COMERCIAL MEDIO, E = 5 A 6 MM (INSTALADO)                                                                                                                                                                                                                                                                                                                                                                                                                  </v>
          </cell>
          <cell r="E1063" t="str">
            <v xml:space="preserve">M2    </v>
          </cell>
          <cell r="F1063" t="str">
            <v>108,76</v>
          </cell>
          <cell r="G1063" t="str">
            <v>108,76</v>
          </cell>
          <cell r="I1063" t="str">
            <v>AS</v>
          </cell>
        </row>
        <row r="1064">
          <cell r="A1064" t="str">
            <v>SINAPI-I 6117</v>
          </cell>
          <cell r="B1064" t="str">
            <v>SINAPI-I</v>
          </cell>
          <cell r="C1064">
            <v>6117</v>
          </cell>
          <cell r="D1064" t="str">
            <v xml:space="preserve">CARPINTEIRO AUXILIAR (HORISTA)                                                                                                                                                                                                                                                                                                                                                                                                                                                                            </v>
          </cell>
          <cell r="E1064" t="str">
            <v xml:space="preserve">H     </v>
          </cell>
          <cell r="F1064" t="str">
            <v>14,21</v>
          </cell>
          <cell r="G1064" t="str">
            <v>16,33</v>
          </cell>
          <cell r="I1064" t="str">
            <v>CR</v>
          </cell>
        </row>
        <row r="1065">
          <cell r="A1065" t="str">
            <v>SINAPI-I 40913</v>
          </cell>
          <cell r="B1065" t="str">
            <v>SINAPI-I</v>
          </cell>
          <cell r="C1065">
            <v>40913</v>
          </cell>
          <cell r="D1065" t="str">
            <v xml:space="preserve">CARPINTEIRO AUXILIAR (MENSALISTA)                                                                                                                                                                                                                                                                                                                                                                                                                                                                         </v>
          </cell>
          <cell r="E1065" t="str">
            <v xml:space="preserve">MES   </v>
          </cell>
          <cell r="F1065" t="str">
            <v>2.510,17</v>
          </cell>
          <cell r="G1065" t="str">
            <v>2.888,16</v>
          </cell>
          <cell r="I1065" t="str">
            <v>CR</v>
          </cell>
        </row>
        <row r="1066">
          <cell r="A1066" t="str">
            <v>SINAPI-I 1214</v>
          </cell>
          <cell r="B1066" t="str">
            <v>SINAPI-I</v>
          </cell>
          <cell r="C1066">
            <v>1214</v>
          </cell>
          <cell r="D1066" t="str">
            <v xml:space="preserve">CARPINTEIRO DE ESQUADRIAS (HORISTA)                                                                                                                                                                                                                                                                                                                                                                                                                                                                       </v>
          </cell>
          <cell r="E1066" t="str">
            <v xml:space="preserve">H     </v>
          </cell>
          <cell r="F1066" t="str">
            <v>21,81</v>
          </cell>
          <cell r="G1066" t="str">
            <v>25,06</v>
          </cell>
          <cell r="I1066" t="str">
            <v>CR</v>
          </cell>
        </row>
        <row r="1067">
          <cell r="A1067" t="str">
            <v>SINAPI-I 40915</v>
          </cell>
          <cell r="B1067" t="str">
            <v>SINAPI-I</v>
          </cell>
          <cell r="C1067">
            <v>40915</v>
          </cell>
          <cell r="D1067" t="str">
            <v xml:space="preserve">CARPINTEIRO DE ESQUADRIAS (MENSALISTA)                                                                                                                                                                                                                                                                                                                                                                                                                                                                    </v>
          </cell>
          <cell r="E1067" t="str">
            <v xml:space="preserve">MES   </v>
          </cell>
          <cell r="F1067" t="str">
            <v>3.850,53</v>
          </cell>
          <cell r="G1067" t="str">
            <v>4.430,37</v>
          </cell>
          <cell r="I1067" t="str">
            <v>CR</v>
          </cell>
        </row>
        <row r="1068">
          <cell r="A1068" t="str">
            <v>SINAPI-I 1213</v>
          </cell>
          <cell r="B1068" t="str">
            <v>SINAPI-I</v>
          </cell>
          <cell r="C1068">
            <v>1213</v>
          </cell>
          <cell r="D1068" t="str">
            <v xml:space="preserve">CARPINTEIRO DE FORMAS OU OFICIAL (HORISTA)                                                                                                                                                                                                                                                                                                                                                                                                                                                                </v>
          </cell>
          <cell r="E1068" t="str">
            <v xml:space="preserve">H     </v>
          </cell>
          <cell r="F1068" t="str">
            <v>18,81</v>
          </cell>
          <cell r="G1068" t="str">
            <v>21,62</v>
          </cell>
          <cell r="I1068" t="str">
            <v xml:space="preserve">C </v>
          </cell>
        </row>
        <row r="1069">
          <cell r="A1069" t="str">
            <v>SINAPI-I 40914</v>
          </cell>
          <cell r="B1069" t="str">
            <v>SINAPI-I</v>
          </cell>
          <cell r="C1069">
            <v>40914</v>
          </cell>
          <cell r="D1069" t="str">
            <v xml:space="preserve">CARPINTEIRO DE FORMAS OU OFICIAL (MENSALISTA)                                                                                                                                                                                                                                                                                                                                                                                                                                                             </v>
          </cell>
          <cell r="E1069" t="str">
            <v xml:space="preserve">MES   </v>
          </cell>
          <cell r="F1069" t="str">
            <v>3.320,54</v>
          </cell>
          <cell r="G1069" t="str">
            <v>3.820,57</v>
          </cell>
          <cell r="I1069" t="str">
            <v>CR</v>
          </cell>
        </row>
        <row r="1070">
          <cell r="A1070" t="str">
            <v>SINAPI-I 5091</v>
          </cell>
          <cell r="B1070" t="str">
            <v>SINAPI-I</v>
          </cell>
          <cell r="C1070">
            <v>5091</v>
          </cell>
          <cell r="D1070" t="str">
            <v xml:space="preserve">CARRANCA PARA JANELA VENEZIANA DE ABRIR, EM LATAO CROMADO, SIMPLES, PARA APARAFUSAR NA PAREDE                                                                                                                                                                                                                                                                                                                                                                                                             </v>
          </cell>
          <cell r="E1070" t="str">
            <v xml:space="preserve">UN    </v>
          </cell>
          <cell r="F1070" t="str">
            <v>20,02</v>
          </cell>
          <cell r="G1070" t="str">
            <v>20,02</v>
          </cell>
          <cell r="I1070" t="str">
            <v>CR</v>
          </cell>
        </row>
        <row r="1071">
          <cell r="A1071" t="str">
            <v>SINAPI-I 14615</v>
          </cell>
          <cell r="B1071" t="str">
            <v>SINAPI-I</v>
          </cell>
          <cell r="C1071">
            <v>14615</v>
          </cell>
          <cell r="D1071" t="str">
            <v xml:space="preserve">CARRINHO COM 2 PNEUS PARA TRANSPORTAR TUBO CONCRETO, ALTURA ATE 1,0 M E DIAMETRO ATE 1000MM, COM ESTRUTURA EM PERFIL OU TUBO METALICO                                                                                                                                                                                                                                                                                                                                                                     </v>
          </cell>
          <cell r="E1071" t="str">
            <v xml:space="preserve">UN    </v>
          </cell>
          <cell r="F1071" t="str">
            <v>2.650,84</v>
          </cell>
          <cell r="G1071" t="str">
            <v>2.650,84</v>
          </cell>
          <cell r="I1071" t="str">
            <v>CR</v>
          </cell>
        </row>
        <row r="1072">
          <cell r="A1072" t="str">
            <v>SINAPI-I 2711</v>
          </cell>
          <cell r="B1072" t="str">
            <v>SINAPI-I</v>
          </cell>
          <cell r="C1072">
            <v>2711</v>
          </cell>
          <cell r="D1072" t="str">
            <v xml:space="preserve">CARRINHO DE MAO DE ACO CAPACIDADE 50 A 60 L, PNEU COM CAMARA                                                                                                                                                                                                                                                                                                                                                                                                                                              </v>
          </cell>
          <cell r="E1072" t="str">
            <v xml:space="preserve">UN    </v>
          </cell>
          <cell r="F1072" t="str">
            <v>229,34</v>
          </cell>
          <cell r="G1072" t="str">
            <v>229,34</v>
          </cell>
          <cell r="I1072" t="str">
            <v xml:space="preserve">C </v>
          </cell>
        </row>
        <row r="1073">
          <cell r="A1073" t="str">
            <v>SINAPI-I 37727</v>
          </cell>
          <cell r="B1073" t="str">
            <v>SINAPI-I</v>
          </cell>
          <cell r="C1073">
            <v>37727</v>
          </cell>
          <cell r="D1073" t="str">
            <v xml:space="preserve">CARROCERIA FIXA ABERTA DE MADEIRA PARA TRANSPORTE GERAL DE CARGA SECA DIMENSOES APROXIMADAS 2,25 X 4,10 X 0,50 M (INCLUI MONTAGEM, NAO INCLUI CAMINHAO)                                                                                                                                                                                                                                                                                                                                                   </v>
          </cell>
          <cell r="E1073" t="str">
            <v xml:space="preserve">UN    </v>
          </cell>
          <cell r="F1073" t="str">
            <v>21.400,00</v>
          </cell>
          <cell r="G1073" t="str">
            <v>21.400,00</v>
          </cell>
          <cell r="I1073" t="str">
            <v xml:space="preserve">C </v>
          </cell>
        </row>
        <row r="1074">
          <cell r="A1074" t="str">
            <v>SINAPI-I 37728</v>
          </cell>
          <cell r="B1074" t="str">
            <v>SINAPI-I</v>
          </cell>
          <cell r="C1074">
            <v>37728</v>
          </cell>
          <cell r="D1074" t="str">
            <v xml:space="preserve">CARROCERIA FIXA ABERTA DE MADEIRA PARA TRANSPORTE GERAL DE CARGA SECA DIMENSOES APROXIMADAS 2,5 X 5,5 X 0,50 M (INCLUI MONTAGEM, NAO INCLUI CAMINHAO)                                                                                                                                                                                                                                                                                                                                                     </v>
          </cell>
          <cell r="E1074" t="str">
            <v xml:space="preserve">UN    </v>
          </cell>
          <cell r="F1074" t="str">
            <v>29.032,16</v>
          </cell>
          <cell r="G1074" t="str">
            <v>29.032,16</v>
          </cell>
          <cell r="I1074" t="str">
            <v>CR</v>
          </cell>
        </row>
        <row r="1075">
          <cell r="A1075" t="str">
            <v>SINAPI-I 37729</v>
          </cell>
          <cell r="B1075" t="str">
            <v>SINAPI-I</v>
          </cell>
          <cell r="C1075">
            <v>37729</v>
          </cell>
          <cell r="D1075" t="str">
            <v xml:space="preserve">CARROCERIA FIXA ABERTA DE MADEIRA PARA TRANSPORTE GERAL DE CARGA SECA DIMENSOES APROXIMADAS 2,5 X 6,00 X 0,50 M (INCLUI MONTAGEM, NAO INCLUI CAMINHAO)                                                                                                                                                                                                                                                                                                                                                    </v>
          </cell>
          <cell r="E1075" t="str">
            <v xml:space="preserve">UN    </v>
          </cell>
          <cell r="F1075" t="str">
            <v>31.426,57</v>
          </cell>
          <cell r="G1075" t="str">
            <v>31.426,57</v>
          </cell>
          <cell r="I1075" t="str">
            <v>CR</v>
          </cell>
        </row>
        <row r="1076">
          <cell r="A1076" t="str">
            <v>SINAPI-I 37730</v>
          </cell>
          <cell r="B1076" t="str">
            <v>SINAPI-I</v>
          </cell>
          <cell r="C1076">
            <v>37730</v>
          </cell>
          <cell r="D1076" t="str">
            <v xml:space="preserve">CARROCERIA FIXA ABERTA DE MADEIRA PARA TRANSPORTE GERAL DE CARGA SECA DIMENSOES APROXIMADAS 2,5 X 6,5 X 0,50 M (INCLUI MONTAGEM, NAO INCLUI CAMINHAO)                                                                                                                                                                                                                                                                                                                                                     </v>
          </cell>
          <cell r="E1076" t="str">
            <v xml:space="preserve">UN    </v>
          </cell>
          <cell r="F1076" t="str">
            <v>33.820,97</v>
          </cell>
          <cell r="G1076" t="str">
            <v>33.820,97</v>
          </cell>
          <cell r="I1076" t="str">
            <v>CR</v>
          </cell>
        </row>
        <row r="1077">
          <cell r="A1077" t="str">
            <v>SINAPI-I 37731</v>
          </cell>
          <cell r="B1077" t="str">
            <v>SINAPI-I</v>
          </cell>
          <cell r="C1077">
            <v>37731</v>
          </cell>
          <cell r="D1077" t="str">
            <v xml:space="preserve">CARROCERIA FIXA ABERTA DE MADEIRA PARA TRANSPORTE GERAL DE CARGA SECA DIMENSOES APROXIMADAS 2,5 X 7,00 X 0,50 M (INCLUI MONTAGEM, NAO INCLUI CAMINHAO)                                                                                                                                                                                                                                                                                                                                                    </v>
          </cell>
          <cell r="E1077" t="str">
            <v xml:space="preserve">UN    </v>
          </cell>
          <cell r="F1077" t="str">
            <v>36.215,38</v>
          </cell>
          <cell r="G1077" t="str">
            <v>36.215,38</v>
          </cell>
          <cell r="I1077" t="str">
            <v>CR</v>
          </cell>
        </row>
        <row r="1078">
          <cell r="A1078" t="str">
            <v>SINAPI-I 37732</v>
          </cell>
          <cell r="B1078" t="str">
            <v>SINAPI-I</v>
          </cell>
          <cell r="C1078">
            <v>37732</v>
          </cell>
          <cell r="D1078" t="str">
            <v xml:space="preserve">CARROCERIA FIXA ABERTA DE MADEIRA PARA TRANSPORTE GERAL DE CARGA SECA DIMENSOES APROXIMADAS 2,5 X 7,5 X 0,50 M (INCLUI MONTAGEM, NAO INCLUI CAMINHAO)                                                                                                                                                                                                                                                                                                                                                     </v>
          </cell>
          <cell r="E1078" t="str">
            <v xml:space="preserve">UN    </v>
          </cell>
          <cell r="F1078" t="str">
            <v>41.303,49</v>
          </cell>
          <cell r="G1078" t="str">
            <v>41.303,49</v>
          </cell>
          <cell r="I1078" t="str">
            <v>CR</v>
          </cell>
        </row>
        <row r="1079">
          <cell r="A1079" t="str">
            <v>SINAPI-I 36496</v>
          </cell>
          <cell r="B1079" t="str">
            <v>SINAPI-I</v>
          </cell>
          <cell r="C1079">
            <v>36496</v>
          </cell>
          <cell r="D1079" t="str">
            <v xml:space="preserve">CAVALETE PARA TALHA COM ESTRUTURA EM TUBO METALICO ALTURA MINIMA 3,2 M EQUIPADO COM RODAS DE BORRACHA PARA MOVIMENTACAO DE TUBOS DE CONCRETO NA CENTRAL DE PREMOLDADOS COM CAPACIDADE DE CARGA DE 3 TONELADAS                                                                                                                                                                                                                                                                                             </v>
          </cell>
          <cell r="E1079" t="str">
            <v xml:space="preserve">UN    </v>
          </cell>
          <cell r="F1079" t="str">
            <v>6.730,43</v>
          </cell>
          <cell r="G1079" t="str">
            <v>6.730,43</v>
          </cell>
          <cell r="I1079" t="str">
            <v>CR</v>
          </cell>
        </row>
        <row r="1080">
          <cell r="A1080" t="str">
            <v>SINAPI-I 10630</v>
          </cell>
          <cell r="B1080" t="str">
            <v>SINAPI-I</v>
          </cell>
          <cell r="C1080">
            <v>10630</v>
          </cell>
          <cell r="D1080" t="str">
            <v xml:space="preserve">CAVALO MECANICO TRACAO 4X2, PESO BRUTO TOTAL COMBINADO 49000 KG, CAPACIDADE MAXIMA DE TRACAO *66000* KG, POTENCIA *360* CV (INCLUI CABINE E CHASSI, NAO INCLUI SEMIRREBOQUE)                                                                                                                                                                                                                                                                                                                              </v>
          </cell>
          <cell r="E1080" t="str">
            <v xml:space="preserve">UN    </v>
          </cell>
          <cell r="F1080" t="str">
            <v>836.030,82</v>
          </cell>
          <cell r="G1080" t="str">
            <v>836.030,82</v>
          </cell>
          <cell r="I1080" t="str">
            <v>CR</v>
          </cell>
        </row>
        <row r="1081">
          <cell r="A1081" t="str">
            <v>SINAPI-I 37762</v>
          </cell>
          <cell r="B1081" t="str">
            <v>SINAPI-I</v>
          </cell>
          <cell r="C1081">
            <v>37762</v>
          </cell>
          <cell r="D1081" t="str">
            <v xml:space="preserve">CAVALO MECANICO TRACAO 4X2, PESO BRUTO TOTAL 16000 KG, CAPACIDADE MAXIMA DE TRACAO *36000* KG, DISTANCIA ENTRE EIXOS *3,56* M, POTENCIA *286* CV (INCLUI CABINE E CHASSI, NAO INCLUI SEMIRREBOQUE)                                                                                                                                                                                                                                                                                                        </v>
          </cell>
          <cell r="E1081" t="str">
            <v xml:space="preserve">UN    </v>
          </cell>
          <cell r="F1081" t="str">
            <v>717.012,69</v>
          </cell>
          <cell r="G1081" t="str">
            <v>717.012,69</v>
          </cell>
          <cell r="I1081" t="str">
            <v>CR</v>
          </cell>
        </row>
        <row r="1082">
          <cell r="A1082" t="str">
            <v>SINAPI-I 37763</v>
          </cell>
          <cell r="B1082" t="str">
            <v>SINAPI-I</v>
          </cell>
          <cell r="C1082">
            <v>37763</v>
          </cell>
          <cell r="D1082" t="str">
            <v xml:space="preserve">CAVALO MECANICO TRACAO 4X2, PESO BRUTO TOTAL 16000 KG, CAPACIDADE MAXIMA DE TRACAO *45000* KG, DISTANCIA ENTRE EIXOS *3,56* M, POTENCIA *330* CV (INCLUI CABINE E CHASSI, NAO INCLUI SEMIRREBOQUE)                                                                                                                                                                                                                                                                                                        </v>
          </cell>
          <cell r="E1082" t="str">
            <v xml:space="preserve">UN    </v>
          </cell>
          <cell r="F1082" t="str">
            <v>725.721,23</v>
          </cell>
          <cell r="G1082" t="str">
            <v>725.721,23</v>
          </cell>
          <cell r="I1082" t="str">
            <v>CR</v>
          </cell>
        </row>
        <row r="1083">
          <cell r="A1083" t="str">
            <v>SINAPI-I 41992</v>
          </cell>
          <cell r="B1083" t="str">
            <v>SINAPI-I</v>
          </cell>
          <cell r="C1083">
            <v>41992</v>
          </cell>
          <cell r="D1083" t="str">
            <v xml:space="preserve">CAVALO MECANICO TRACAO 4X2, PESO BRUTO TOTAL 16000 KG, CAPACIDADE MAXIMA DE TRACAO *80000* KG, POTENCIA *380* CV (INCLUI CABINE E CHASSI, NAO INCLUI SEMIRREBOQUE)                                                                                                                                                                                                                                                                                                                                        </v>
          </cell>
          <cell r="E1083" t="str">
            <v xml:space="preserve">UN    </v>
          </cell>
          <cell r="F1083" t="str">
            <v>825.000,00</v>
          </cell>
          <cell r="G1083" t="str">
            <v>825.000,00</v>
          </cell>
          <cell r="I1083" t="str">
            <v xml:space="preserve">C </v>
          </cell>
        </row>
        <row r="1084">
          <cell r="A1084" t="str">
            <v>SINAPI-I 13215</v>
          </cell>
          <cell r="B1084" t="str">
            <v>SINAPI-I</v>
          </cell>
          <cell r="C1084">
            <v>13215</v>
          </cell>
          <cell r="D1084" t="str">
            <v xml:space="preserve">CAVALO MECANICO TRACAO 6X2, PESO BRUTO TOTAL COMBINADO 56000 KG, CAPACIDADE MAXIMA DE TRACAO *66000* KG, POTENCIA *360* CV (INCLUI CABINE E CHASSI, NAO INCLUI SEMIRREBOQUE)                                                                                                                                                                                                                                                                                                                              </v>
          </cell>
          <cell r="E1084" t="str">
            <v xml:space="preserve">UN    </v>
          </cell>
          <cell r="F1084" t="str">
            <v>1.011.655,42</v>
          </cell>
          <cell r="G1084" t="str">
            <v>1.011.655,42</v>
          </cell>
          <cell r="I1084" t="str">
            <v>CR</v>
          </cell>
        </row>
        <row r="1085">
          <cell r="A1085" t="str">
            <v>SINAPI-I 4235</v>
          </cell>
          <cell r="B1085" t="str">
            <v>SINAPI-I</v>
          </cell>
          <cell r="C1085">
            <v>4235</v>
          </cell>
          <cell r="D1085" t="str">
            <v xml:space="preserve">CAVOUQUEIRO OU OPERADOR DE PERFURATRIZ / ROMPEDOR (HORISTA)                                                                                                                                                                                                                                                                                                                                                                                                                                               </v>
          </cell>
          <cell r="E1085" t="str">
            <v xml:space="preserve">H     </v>
          </cell>
          <cell r="F1085" t="str">
            <v>21,99</v>
          </cell>
          <cell r="G1085" t="str">
            <v>25,27</v>
          </cell>
          <cell r="I1085" t="str">
            <v>CR</v>
          </cell>
        </row>
        <row r="1086">
          <cell r="A1086" t="str">
            <v>SINAPI-I 40976</v>
          </cell>
          <cell r="B1086" t="str">
            <v>SINAPI-I</v>
          </cell>
          <cell r="C1086">
            <v>40976</v>
          </cell>
          <cell r="D1086" t="str">
            <v xml:space="preserve">CAVOUQUEIRO OU OPERADOR DE PERFURATRIZ / ROMPEDOR (MENSALISTA)                                                                                                                                                                                                                                                                                                                                                                                                                                            </v>
          </cell>
          <cell r="E1086" t="str">
            <v xml:space="preserve">MES   </v>
          </cell>
          <cell r="F1086" t="str">
            <v>3.885,15</v>
          </cell>
          <cell r="G1086" t="str">
            <v>4.470,21</v>
          </cell>
          <cell r="I1086" t="str">
            <v>CR</v>
          </cell>
        </row>
        <row r="1087">
          <cell r="A1087" t="str">
            <v>SINAPI-I 43091</v>
          </cell>
          <cell r="B1087" t="str">
            <v>SINAPI-I</v>
          </cell>
          <cell r="C1087">
            <v>43091</v>
          </cell>
          <cell r="D1087" t="str">
            <v xml:space="preserve">CENTRO DE MEDICAO AGRUPADA, EM POLICARBONATO / PVC, COM 12 MEDIDORES E PROTECAO GERAL (INCLUI BARRAMENTO, DISJUNTORES E ACESSORIOS DE FIXACAO) (PADRAO CONCESSIONARIA LOCAL)                                                                                                                                                                                                                                                                                                                              </v>
          </cell>
          <cell r="E1087" t="str">
            <v xml:space="preserve">UN    </v>
          </cell>
          <cell r="F1087" t="str">
            <v>6.055,83</v>
          </cell>
          <cell r="G1087" t="str">
            <v>6.055,83</v>
          </cell>
          <cell r="I1087" t="str">
            <v>CR</v>
          </cell>
        </row>
        <row r="1088">
          <cell r="A1088" t="str">
            <v>SINAPI-I 43092</v>
          </cell>
          <cell r="B1088" t="str">
            <v>SINAPI-I</v>
          </cell>
          <cell r="C1088">
            <v>43092</v>
          </cell>
          <cell r="D1088" t="str">
            <v xml:space="preserve">CENTRO DE MEDICAO AGRUPADA, EM POLICARBONATO / PVC, COM 16 MEDIDORES E PROTECAO GERAL (INCLUI BARRAMENTO, DISJUNTORES E ACESSORIOS DE FIXACAO) (PADRAO CONCESSIONARIA LOCAL)                                                                                                                                                                                                                                                                                                                              </v>
          </cell>
          <cell r="E1088" t="str">
            <v xml:space="preserve">UN    </v>
          </cell>
          <cell r="F1088" t="str">
            <v>8.074,44</v>
          </cell>
          <cell r="G1088" t="str">
            <v>8.074,44</v>
          </cell>
          <cell r="I1088" t="str">
            <v>CR</v>
          </cell>
        </row>
        <row r="1089">
          <cell r="A1089" t="str">
            <v>SINAPI-I 43089</v>
          </cell>
          <cell r="B1089" t="str">
            <v>SINAPI-I</v>
          </cell>
          <cell r="C1089">
            <v>43089</v>
          </cell>
          <cell r="D1089" t="str">
            <v xml:space="preserve">CENTRO DE MEDICAO AGRUPADA, EM POLICARBONATO / PVC, COM 4 MEDIDORES E PROTECAO GERAL (INCLUI BARRAMENTO, DISJUNTORES E ACESSORIOS DE FIXACAO) (PADRAO CONCESSIONARIA LOCAL)                                                                                                                                                                                                                                                                                                                               </v>
          </cell>
          <cell r="E1089" t="str">
            <v xml:space="preserve">UN    </v>
          </cell>
          <cell r="F1089" t="str">
            <v>1.407,20</v>
          </cell>
          <cell r="G1089" t="str">
            <v>1.407,20</v>
          </cell>
          <cell r="I1089" t="str">
            <v>CR</v>
          </cell>
        </row>
        <row r="1090">
          <cell r="A1090" t="str">
            <v>SINAPI-I 43090</v>
          </cell>
          <cell r="B1090" t="str">
            <v>SINAPI-I</v>
          </cell>
          <cell r="C1090">
            <v>43090</v>
          </cell>
          <cell r="D1090" t="str">
            <v xml:space="preserve">CENTRO DE MEDICAO AGRUPADA, EM POLICARBONATO / PVC, COM 8 MEDIDORES E PROTECAO GERAL (INCLUI BARRAMENTO, DISJUNTORES E ACESSORIOS DE FIXACAO) (PADRAO CONCESSIONARIA LOCAL)                                                                                                                                                                                                                                                                                                                               </v>
          </cell>
          <cell r="E1090" t="str">
            <v xml:space="preserve">UN    </v>
          </cell>
          <cell r="F1090" t="str">
            <v>3.105,55</v>
          </cell>
          <cell r="G1090" t="str">
            <v>3.105,55</v>
          </cell>
          <cell r="I1090" t="str">
            <v>CR</v>
          </cell>
        </row>
        <row r="1091">
          <cell r="A1091" t="str">
            <v>SINAPI-I 41967</v>
          </cell>
          <cell r="B1091" t="str">
            <v>SINAPI-I</v>
          </cell>
          <cell r="C1091">
            <v>41967</v>
          </cell>
          <cell r="D1091" t="str">
            <v xml:space="preserve">CERA LIQUIDA INCOLOR MULTIPISO                                                                                                                                                                                                                                                                                                                                                                                                                                                                            </v>
          </cell>
          <cell r="E1091" t="str">
            <v xml:space="preserve">L     </v>
          </cell>
          <cell r="F1091" t="str">
            <v>29,83</v>
          </cell>
          <cell r="G1091" t="str">
            <v>29,83</v>
          </cell>
          <cell r="I1091" t="str">
            <v>CR</v>
          </cell>
        </row>
        <row r="1092">
          <cell r="A1092" t="str">
            <v>SINAPI-I 12760</v>
          </cell>
          <cell r="B1092" t="str">
            <v>SINAPI-I</v>
          </cell>
          <cell r="C1092">
            <v>12760</v>
          </cell>
          <cell r="D1092" t="str">
            <v xml:space="preserve">CHAPA ACO INOX AISI 304 NUMERO 4 (E = 6 MM), ACABAMENTO NUMERO 1 (LAMINADO A QUENTE, FOSCO)                                                                                                                                                                                                                                                                                                                                                                                                               </v>
          </cell>
          <cell r="E1092" t="str">
            <v xml:space="preserve">M2    </v>
          </cell>
          <cell r="F1092" t="str">
            <v>1.407,23</v>
          </cell>
          <cell r="G1092" t="str">
            <v>1.407,23</v>
          </cell>
          <cell r="I1092" t="str">
            <v>CR</v>
          </cell>
        </row>
        <row r="1093">
          <cell r="A1093" t="str">
            <v>SINAPI-I 12759</v>
          </cell>
          <cell r="B1093" t="str">
            <v>SINAPI-I</v>
          </cell>
          <cell r="C1093">
            <v>12759</v>
          </cell>
          <cell r="D1093" t="str">
            <v xml:space="preserve">CHAPA ACO INOX AISI 304 NUMERO 9 (E = 4 MM), ACABAMENTO NUMERO 1 (LAMINADO A QUENTE, FOSCO)                                                                                                                                                                                                                                                                                                                                                                                                               </v>
          </cell>
          <cell r="E1093" t="str">
            <v xml:space="preserve">M2    </v>
          </cell>
          <cell r="F1093" t="str">
            <v>938,14</v>
          </cell>
          <cell r="G1093" t="str">
            <v>938,14</v>
          </cell>
          <cell r="I1093" t="str">
            <v>CR</v>
          </cell>
        </row>
        <row r="1094">
          <cell r="A1094" t="str">
            <v>SINAPI-I 43105</v>
          </cell>
          <cell r="B1094" t="str">
            <v>SINAPI-I</v>
          </cell>
          <cell r="C1094">
            <v>43105</v>
          </cell>
          <cell r="D1094" t="str">
            <v xml:space="preserve">CHAPA DE ACO CARBONO GALVANIZADA, PERFURADA (GRADE FUROS) E = 1,5 MM, DIAMETRO DO FURO = 9,52 MM (FUROS ALTERNADOS HORIZ.)                                                                                                                                                                                                                                                                                                                                                                                </v>
          </cell>
          <cell r="E1094" t="str">
            <v xml:space="preserve">KG    </v>
          </cell>
          <cell r="F1094" t="str">
            <v>34,33</v>
          </cell>
          <cell r="G1094" t="str">
            <v>34,33</v>
          </cell>
          <cell r="I1094" t="str">
            <v>CR</v>
          </cell>
        </row>
        <row r="1095">
          <cell r="A1095" t="str">
            <v>SINAPI-I 40424</v>
          </cell>
          <cell r="B1095" t="str">
            <v>SINAPI-I</v>
          </cell>
          <cell r="C1095">
            <v>40424</v>
          </cell>
          <cell r="D1095" t="str">
            <v xml:space="preserve">CHAPA DE ACO CARBONO LAMINADO A QUENTE, QUALIDADE ESTRUTURAL, BITOLA 3/16", E =4,75 MM (37,29 KG/M2)                                                                                                                                                                                                                                                                                                                                                                                                      </v>
          </cell>
          <cell r="E1095" t="str">
            <v xml:space="preserve">KG    </v>
          </cell>
          <cell r="F1095" t="str">
            <v>8,72</v>
          </cell>
          <cell r="G1095" t="str">
            <v>8,72</v>
          </cell>
          <cell r="I1095" t="str">
            <v>CR</v>
          </cell>
        </row>
        <row r="1096">
          <cell r="A1096" t="str">
            <v>SINAPI-I 1325</v>
          </cell>
          <cell r="B1096" t="str">
            <v>SINAPI-I</v>
          </cell>
          <cell r="C1096">
            <v>1325</v>
          </cell>
          <cell r="D1096" t="str">
            <v xml:space="preserve">CHAPA DE ACO FINA A FRIO BITOLA MSG 20, E = 0,90 MM (7,20 KG/M2)                                                                                                                                                                                                                                                                                                                                                                                                                                          </v>
          </cell>
          <cell r="E1096" t="str">
            <v xml:space="preserve">KG    </v>
          </cell>
          <cell r="F1096" t="str">
            <v>9,55</v>
          </cell>
          <cell r="G1096" t="str">
            <v>9,55</v>
          </cell>
          <cell r="I1096" t="str">
            <v>CR</v>
          </cell>
        </row>
        <row r="1097">
          <cell r="A1097" t="str">
            <v>SINAPI-I 1327</v>
          </cell>
          <cell r="B1097" t="str">
            <v>SINAPI-I</v>
          </cell>
          <cell r="C1097">
            <v>1327</v>
          </cell>
          <cell r="D1097" t="str">
            <v xml:space="preserve">CHAPA DE ACO FINA A FRIO BITOLA MSG 24, E = 0,60 MM (4,80 KG/M2)                                                                                                                                                                                                                                                                                                                                                                                                                                          </v>
          </cell>
          <cell r="E1097" t="str">
            <v xml:space="preserve">KG    </v>
          </cell>
          <cell r="F1097" t="str">
            <v>10,17</v>
          </cell>
          <cell r="G1097" t="str">
            <v>10,17</v>
          </cell>
          <cell r="I1097" t="str">
            <v>CR</v>
          </cell>
        </row>
        <row r="1098">
          <cell r="A1098" t="str">
            <v>SINAPI-I 1328</v>
          </cell>
          <cell r="B1098" t="str">
            <v>SINAPI-I</v>
          </cell>
          <cell r="C1098">
            <v>1328</v>
          </cell>
          <cell r="D1098" t="str">
            <v xml:space="preserve">CHAPA DE ACO FINA A FRIO BITOLA MSG 26, E = 0,45 MM (3,60 KG/M2)                                                                                                                                                                                                                                                                                                                                                                                                                                          </v>
          </cell>
          <cell r="E1098" t="str">
            <v xml:space="preserve">KG    </v>
          </cell>
          <cell r="F1098" t="str">
            <v>9,58</v>
          </cell>
          <cell r="G1098" t="str">
            <v>9,58</v>
          </cell>
          <cell r="I1098" t="str">
            <v>CR</v>
          </cell>
        </row>
        <row r="1099">
          <cell r="A1099" t="str">
            <v>SINAPI-I 1321</v>
          </cell>
          <cell r="B1099" t="str">
            <v>SINAPI-I</v>
          </cell>
          <cell r="C1099">
            <v>1321</v>
          </cell>
          <cell r="D1099" t="str">
            <v xml:space="preserve">CHAPA DE ACO FINA A QUENTE BITOLA MSG 13, E = 2,25 MM (18,00 KG/M2)                                                                                                                                                                                                                                                                                                                                                                                                                                       </v>
          </cell>
          <cell r="E1099" t="str">
            <v xml:space="preserve">KG    </v>
          </cell>
          <cell r="F1099" t="str">
            <v>8,87</v>
          </cell>
          <cell r="G1099" t="str">
            <v>8,87</v>
          </cell>
          <cell r="I1099" t="str">
            <v>CR</v>
          </cell>
        </row>
        <row r="1100">
          <cell r="A1100" t="str">
            <v>SINAPI-I 1318</v>
          </cell>
          <cell r="B1100" t="str">
            <v>SINAPI-I</v>
          </cell>
          <cell r="C1100">
            <v>1318</v>
          </cell>
          <cell r="D1100" t="str">
            <v xml:space="preserve">CHAPA DE ACO FINA A QUENTE BITOLA MSG 14, E = 2,00 MM (16,0 KG/M2)                                                                                                                                                                                                                                                                                                                                                                                                                                        </v>
          </cell>
          <cell r="E1100" t="str">
            <v xml:space="preserve">KG    </v>
          </cell>
          <cell r="F1100" t="str">
            <v>8,87</v>
          </cell>
          <cell r="G1100" t="str">
            <v>8,87</v>
          </cell>
          <cell r="I1100" t="str">
            <v>CR</v>
          </cell>
        </row>
        <row r="1101">
          <cell r="A1101" t="str">
            <v>SINAPI-I 1322</v>
          </cell>
          <cell r="B1101" t="str">
            <v>SINAPI-I</v>
          </cell>
          <cell r="C1101">
            <v>1322</v>
          </cell>
          <cell r="D1101" t="str">
            <v xml:space="preserve">CHAPA DE ACO FINA A QUENTE BITOLA MSG 16, E = 1,50 MM (12,00 KG/M2)                                                                                                                                                                                                                                                                                                                                                                                                                                       </v>
          </cell>
          <cell r="E1101" t="str">
            <v xml:space="preserve">KG    </v>
          </cell>
          <cell r="F1101" t="str">
            <v>9,37</v>
          </cell>
          <cell r="G1101" t="str">
            <v>9,37</v>
          </cell>
          <cell r="I1101" t="str">
            <v>CR</v>
          </cell>
        </row>
        <row r="1102">
          <cell r="A1102" t="str">
            <v>SINAPI-I 1323</v>
          </cell>
          <cell r="B1102" t="str">
            <v>SINAPI-I</v>
          </cell>
          <cell r="C1102">
            <v>1323</v>
          </cell>
          <cell r="D1102" t="str">
            <v xml:space="preserve">CHAPA DE ACO FINA A QUENTE BITOLA MSG 18, E = 1,20 MM (9,60 KG/M2)                                                                                                                                                                                                                                                                                                                                                                                                                                        </v>
          </cell>
          <cell r="E1102" t="str">
            <v xml:space="preserve">KG    </v>
          </cell>
          <cell r="F1102" t="str">
            <v>9,37</v>
          </cell>
          <cell r="G1102" t="str">
            <v>9,37</v>
          </cell>
          <cell r="I1102" t="str">
            <v>CR</v>
          </cell>
        </row>
        <row r="1103">
          <cell r="A1103" t="str">
            <v>SINAPI-I 1319</v>
          </cell>
          <cell r="B1103" t="str">
            <v>SINAPI-I</v>
          </cell>
          <cell r="C1103">
            <v>1319</v>
          </cell>
          <cell r="D1103" t="str">
            <v xml:space="preserve">CHAPA DE ACO FINA A QUENTE BITOLA MSG 3/16 ", E = 4,75 MM (38,00 KG/M2)                                                                                                                                                                                                                                                                                                                                                                                                                                   </v>
          </cell>
          <cell r="E1103" t="str">
            <v xml:space="preserve">KG    </v>
          </cell>
          <cell r="F1103" t="str">
            <v>7,90</v>
          </cell>
          <cell r="G1103" t="str">
            <v>7,90</v>
          </cell>
          <cell r="I1103" t="str">
            <v>CR</v>
          </cell>
        </row>
        <row r="1104">
          <cell r="A1104" t="str">
            <v>SINAPI-I 11026</v>
          </cell>
          <cell r="B1104" t="str">
            <v>SINAPI-I</v>
          </cell>
          <cell r="C1104">
            <v>11026</v>
          </cell>
          <cell r="D1104" t="str">
            <v xml:space="preserve">CHAPA DE ACO GALVANIZADA BITOLA GSG 14, E = 1,95 MM (15,60 KG/M2)                                                                                                                                                                                                                                                                                                                                                                                                                                         </v>
          </cell>
          <cell r="E1104" t="str">
            <v xml:space="preserve">KG    </v>
          </cell>
          <cell r="F1104" t="str">
            <v>10,87</v>
          </cell>
          <cell r="G1104" t="str">
            <v>10,87</v>
          </cell>
          <cell r="I1104" t="str">
            <v>CR</v>
          </cell>
        </row>
        <row r="1105">
          <cell r="A1105" t="str">
            <v>SINAPI-I 11027</v>
          </cell>
          <cell r="B1105" t="str">
            <v>SINAPI-I</v>
          </cell>
          <cell r="C1105">
            <v>11027</v>
          </cell>
          <cell r="D1105" t="str">
            <v xml:space="preserve">CHAPA DE ACO GALVANIZADA BITOLA GSG 16, E = 1,55 MM (12,40 KG/M2)                                                                                                                                                                                                                                                                                                                                                                                                                                         </v>
          </cell>
          <cell r="E1105" t="str">
            <v xml:space="preserve">KG    </v>
          </cell>
          <cell r="F1105" t="str">
            <v>11,31</v>
          </cell>
          <cell r="G1105" t="str">
            <v>11,31</v>
          </cell>
          <cell r="I1105" t="str">
            <v>CR</v>
          </cell>
        </row>
        <row r="1106">
          <cell r="A1106" t="str">
            <v>SINAPI-I 11046</v>
          </cell>
          <cell r="B1106" t="str">
            <v>SINAPI-I</v>
          </cell>
          <cell r="C1106">
            <v>11046</v>
          </cell>
          <cell r="D1106" t="str">
            <v xml:space="preserve">CHAPA DE ACO GALVANIZADA BITOLA GSG 18, E = 1,25 MM (10,00 KG/M2)                                                                                                                                                                                                                                                                                                                                                                                                                                         </v>
          </cell>
          <cell r="E1106" t="str">
            <v xml:space="preserve">KG    </v>
          </cell>
          <cell r="F1106" t="str">
            <v>10,83</v>
          </cell>
          <cell r="G1106" t="str">
            <v>10,83</v>
          </cell>
          <cell r="I1106" t="str">
            <v>CR</v>
          </cell>
        </row>
        <row r="1107">
          <cell r="A1107" t="str">
            <v>SINAPI-I 11047</v>
          </cell>
          <cell r="B1107" t="str">
            <v>SINAPI-I</v>
          </cell>
          <cell r="C1107">
            <v>11047</v>
          </cell>
          <cell r="D1107" t="str">
            <v xml:space="preserve">CHAPA DE ACO GALVANIZADA BITOLA GSG 19, E = 1,11 MM (8,88 KG/M2)                                                                                                                                                                                                                                                                                                                                                                                                                                          </v>
          </cell>
          <cell r="E1107" t="str">
            <v xml:space="preserve">KG    </v>
          </cell>
          <cell r="F1107" t="str">
            <v>11,81</v>
          </cell>
          <cell r="G1107" t="str">
            <v>11,81</v>
          </cell>
          <cell r="I1107" t="str">
            <v>CR</v>
          </cell>
        </row>
        <row r="1108">
          <cell r="A1108" t="str">
            <v>SINAPI-I 43668</v>
          </cell>
          <cell r="B1108" t="str">
            <v>SINAPI-I</v>
          </cell>
          <cell r="C1108">
            <v>43668</v>
          </cell>
          <cell r="D1108" t="str">
            <v xml:space="preserve">CHAPA DE ACO GALVANIZADA BITOLA GSG 20, E = 0,95 MM (7,60 KG/M2)                                                                                                                                                                                                                                                                                                                                                                                                                                          </v>
          </cell>
          <cell r="E1108" t="str">
            <v xml:space="preserve">KG    </v>
          </cell>
          <cell r="F1108" t="str">
            <v>10,42</v>
          </cell>
          <cell r="G1108" t="str">
            <v>10,42</v>
          </cell>
          <cell r="I1108" t="str">
            <v>CR</v>
          </cell>
        </row>
        <row r="1109">
          <cell r="A1109" t="str">
            <v>SINAPI-I 11049</v>
          </cell>
          <cell r="B1109" t="str">
            <v>SINAPI-I</v>
          </cell>
          <cell r="C1109">
            <v>11049</v>
          </cell>
          <cell r="D1109" t="str">
            <v xml:space="preserve">CHAPA DE ACO GALVANIZADA BITOLA GSG 22, E = 0,80 MM (6,40 KG/M2)                                                                                                                                                                                                                                                                                                                                                                                                                                          </v>
          </cell>
          <cell r="E1109" t="str">
            <v xml:space="preserve">KG    </v>
          </cell>
          <cell r="F1109" t="str">
            <v>11,29</v>
          </cell>
          <cell r="G1109" t="str">
            <v>11,29</v>
          </cell>
          <cell r="I1109" t="str">
            <v xml:space="preserve">C </v>
          </cell>
        </row>
        <row r="1110">
          <cell r="A1110" t="str">
            <v>SINAPI-I 43106</v>
          </cell>
          <cell r="B1110" t="str">
            <v>SINAPI-I</v>
          </cell>
          <cell r="C1110">
            <v>43106</v>
          </cell>
          <cell r="D1110" t="str">
            <v xml:space="preserve">CHAPA DE ACO GALVANIZADA BITOLA GSG 24, E = 0,64 (5,12 KG/M2)                                                                                                                                                                                                                                                                                                                                                                                                                                             </v>
          </cell>
          <cell r="E1110" t="str">
            <v xml:space="preserve">KG    </v>
          </cell>
          <cell r="F1110" t="str">
            <v>11,36</v>
          </cell>
          <cell r="G1110" t="str">
            <v>11,36</v>
          </cell>
          <cell r="I1110" t="str">
            <v>CR</v>
          </cell>
        </row>
        <row r="1111">
          <cell r="A1111" t="str">
            <v>SINAPI-I 11051</v>
          </cell>
          <cell r="B1111" t="str">
            <v>SINAPI-I</v>
          </cell>
          <cell r="C1111">
            <v>11051</v>
          </cell>
          <cell r="D1111" t="str">
            <v xml:space="preserve">CHAPA DE ACO GALVANIZADA BITOLA GSG 26, E = 0,50 MM (4,00 KG/M2)                                                                                                                                                                                                                                                                                                                                                                                                                                          </v>
          </cell>
          <cell r="E1111" t="str">
            <v xml:space="preserve">KG    </v>
          </cell>
          <cell r="F1111" t="str">
            <v>11,85</v>
          </cell>
          <cell r="G1111" t="str">
            <v>11,85</v>
          </cell>
          <cell r="I1111" t="str">
            <v>CR</v>
          </cell>
        </row>
        <row r="1112">
          <cell r="A1112" t="str">
            <v>SINAPI-I 11061</v>
          </cell>
          <cell r="B1112" t="str">
            <v>SINAPI-I</v>
          </cell>
          <cell r="C1112">
            <v>11061</v>
          </cell>
          <cell r="D1112" t="str">
            <v xml:space="preserve">CHAPA DE ACO GALVANIZADA BITOLA GSG 30, E = 0,35 MM (2,80 KG/M2)                                                                                                                                                                                                                                                                                                                                                                                                                                          </v>
          </cell>
          <cell r="E1112" t="str">
            <v xml:space="preserve">KG    </v>
          </cell>
          <cell r="F1112" t="str">
            <v>14,22</v>
          </cell>
          <cell r="G1112" t="str">
            <v>14,22</v>
          </cell>
          <cell r="I1112" t="str">
            <v>CR</v>
          </cell>
        </row>
        <row r="1113">
          <cell r="A1113" t="str">
            <v>SINAPI-I 1333</v>
          </cell>
          <cell r="B1113" t="str">
            <v>SINAPI-I</v>
          </cell>
          <cell r="C1113">
            <v>1333</v>
          </cell>
          <cell r="D1113" t="str">
            <v xml:space="preserve">CHAPA DE ACO GROSSA, ASTM A36, E = 1/2" (12,70 MM) 99,59 KG/M2                                                                                                                                                                                                                                                                                                                                                                                                                                            </v>
          </cell>
          <cell r="E1113" t="str">
            <v xml:space="preserve">KG    </v>
          </cell>
          <cell r="F1113" t="str">
            <v>8,61</v>
          </cell>
          <cell r="G1113" t="str">
            <v>8,61</v>
          </cell>
          <cell r="I1113" t="str">
            <v>CR</v>
          </cell>
        </row>
        <row r="1114">
          <cell r="A1114" t="str">
            <v>SINAPI-I 1330</v>
          </cell>
          <cell r="B1114" t="str">
            <v>SINAPI-I</v>
          </cell>
          <cell r="C1114">
            <v>1330</v>
          </cell>
          <cell r="D1114" t="str">
            <v xml:space="preserve">CHAPA DE ACO GROSSA, ASTM A36, E = 1/4" (6,35 MM) 49,79 KG/M2                                                                                                                                                                                                                                                                                                                                                                                                                                             </v>
          </cell>
          <cell r="E1114" t="str">
            <v xml:space="preserve">KG    </v>
          </cell>
          <cell r="F1114" t="str">
            <v>8,53</v>
          </cell>
          <cell r="G1114" t="str">
            <v>8,53</v>
          </cell>
          <cell r="I1114" t="str">
            <v>CR</v>
          </cell>
        </row>
        <row r="1115">
          <cell r="A1115" t="str">
            <v>SINAPI-I 43667</v>
          </cell>
          <cell r="B1115" t="str">
            <v>SINAPI-I</v>
          </cell>
          <cell r="C1115">
            <v>43667</v>
          </cell>
          <cell r="D1115" t="str">
            <v xml:space="preserve">CHAPA DE ACO GROSSA, ASTM A36, E = 1" (25,40 MM) 199,18 KG/M2                                                                                                                                                                                                                                                                                                                                                                                                                                             </v>
          </cell>
          <cell r="E1115" t="str">
            <v xml:space="preserve">KG    </v>
          </cell>
          <cell r="F1115" t="str">
            <v>10,33</v>
          </cell>
          <cell r="G1115" t="str">
            <v>10,33</v>
          </cell>
          <cell r="I1115" t="str">
            <v>CR</v>
          </cell>
        </row>
        <row r="1116">
          <cell r="A1116" t="str">
            <v>SINAPI-I 10957</v>
          </cell>
          <cell r="B1116" t="str">
            <v>SINAPI-I</v>
          </cell>
          <cell r="C1116">
            <v>10957</v>
          </cell>
          <cell r="D1116" t="str">
            <v xml:space="preserve">CHAPA DE ACO GROSSA, ASTM A36, E = 3/4" (19,05 MM) 149,39 KG/M2                                                                                                                                                                                                                                                                                                                                                                                                                                           </v>
          </cell>
          <cell r="E1116" t="str">
            <v xml:space="preserve">KG    </v>
          </cell>
          <cell r="F1116" t="str">
            <v>9,83</v>
          </cell>
          <cell r="G1116" t="str">
            <v>9,83</v>
          </cell>
          <cell r="I1116" t="str">
            <v>CR</v>
          </cell>
        </row>
        <row r="1117">
          <cell r="A1117" t="str">
            <v>SINAPI-I 1332</v>
          </cell>
          <cell r="B1117" t="str">
            <v>SINAPI-I</v>
          </cell>
          <cell r="C1117">
            <v>1332</v>
          </cell>
          <cell r="D1117" t="str">
            <v xml:space="preserve">CHAPA DE ACO GROSSA, ASTM A36, E = 3/8" (9,53 MM) 74,69 KG/M2                                                                                                                                                                                                                                                                                                                                                                                                                                             </v>
          </cell>
          <cell r="E1117" t="str">
            <v xml:space="preserve">KG    </v>
          </cell>
          <cell r="F1117" t="str">
            <v>8,74</v>
          </cell>
          <cell r="G1117" t="str">
            <v>8,74</v>
          </cell>
          <cell r="I1117" t="str">
            <v>CR</v>
          </cell>
        </row>
        <row r="1118">
          <cell r="A1118" t="str">
            <v>SINAPI-I 1334</v>
          </cell>
          <cell r="B1118" t="str">
            <v>SINAPI-I</v>
          </cell>
          <cell r="C1118">
            <v>1334</v>
          </cell>
          <cell r="D1118" t="str">
            <v xml:space="preserve">CHAPA DE ACO GROSSA, ASTM A36, E = 5/8" (15,88 MM) 124,49 KG/M2                                                                                                                                                                                                                                                                                                                                                                                                                                           </v>
          </cell>
          <cell r="E1118" t="str">
            <v xml:space="preserve">KG    </v>
          </cell>
          <cell r="F1118" t="str">
            <v>9,70</v>
          </cell>
          <cell r="G1118" t="str">
            <v>9,70</v>
          </cell>
          <cell r="I1118" t="str">
            <v>CR</v>
          </cell>
        </row>
        <row r="1119">
          <cell r="A1119" t="str">
            <v>SINAPI-I 1335</v>
          </cell>
          <cell r="B1119" t="str">
            <v>SINAPI-I</v>
          </cell>
          <cell r="C1119">
            <v>1335</v>
          </cell>
          <cell r="D1119" t="str">
            <v xml:space="preserve">CHAPA DE ACO GROSSA, ASTM A36, E = 7/8" (22,23 MM) 174,28 KG/M2                                                                                                                                                                                                                                                                                                                                                                                                                                           </v>
          </cell>
          <cell r="E1119" t="str">
            <v xml:space="preserve">KG    </v>
          </cell>
          <cell r="F1119" t="str">
            <v>10,02</v>
          </cell>
          <cell r="G1119" t="str">
            <v>10,02</v>
          </cell>
          <cell r="I1119" t="str">
            <v>CR</v>
          </cell>
        </row>
        <row r="1120">
          <cell r="A1120" t="str">
            <v>SINAPI-I 40425</v>
          </cell>
          <cell r="B1120" t="str">
            <v>SINAPI-I</v>
          </cell>
          <cell r="C1120">
            <v>40425</v>
          </cell>
          <cell r="D1120" t="str">
            <v xml:space="preserve">CHAPA DE ACO GROSSA, SAE 1020, BITOLA 1/4", E = 6,35 MM (49,85 KG/M2)                                                                                                                                                                                                                                                                                                                                                                                                                                     </v>
          </cell>
          <cell r="E1120" t="str">
            <v xml:space="preserve">KG    </v>
          </cell>
          <cell r="F1120" t="str">
            <v>8,58</v>
          </cell>
          <cell r="G1120" t="str">
            <v>8,58</v>
          </cell>
          <cell r="I1120" t="str">
            <v>CR</v>
          </cell>
        </row>
        <row r="1121">
          <cell r="A1121" t="str">
            <v>SINAPI-I 1337</v>
          </cell>
          <cell r="B1121" t="str">
            <v>SINAPI-I</v>
          </cell>
          <cell r="C1121">
            <v>1337</v>
          </cell>
          <cell r="D1121" t="str">
            <v xml:space="preserve">CHAPA DE ACO XADREZ PARA PISOS, E = 1/4" (6,30 MM) 54,53 KG/M2                                                                                                                                                                                                                                                                                                                                                                                                                                            </v>
          </cell>
          <cell r="E1121" t="str">
            <v xml:space="preserve">KG    </v>
          </cell>
          <cell r="F1121" t="str">
            <v>9,83</v>
          </cell>
          <cell r="G1121" t="str">
            <v>9,83</v>
          </cell>
          <cell r="I1121" t="str">
            <v>CR</v>
          </cell>
        </row>
        <row r="1122">
          <cell r="A1122" t="str">
            <v>SINAPI-I 1338</v>
          </cell>
          <cell r="B1122" t="str">
            <v>SINAPI-I</v>
          </cell>
          <cell r="C1122">
            <v>1338</v>
          </cell>
          <cell r="D1122" t="str">
            <v xml:space="preserve">CHAPA DE LAMINADO MELAMINICO, LISO BRILHANTE, DE 1,25 X 3,08 METROS, ESPESSURA = 0,8 MILIMETROS                                                                                                                                                                                                                                                                                                                                                                                                           </v>
          </cell>
          <cell r="E1122" t="str">
            <v xml:space="preserve">M2    </v>
          </cell>
          <cell r="F1122" t="str">
            <v>79,55</v>
          </cell>
          <cell r="G1122" t="str">
            <v>79,55</v>
          </cell>
          <cell r="I1122" t="str">
            <v xml:space="preserve">C </v>
          </cell>
        </row>
        <row r="1123">
          <cell r="A1123" t="str">
            <v>SINAPI-I 1340</v>
          </cell>
          <cell r="B1123" t="str">
            <v>SINAPI-I</v>
          </cell>
          <cell r="C1123">
            <v>1340</v>
          </cell>
          <cell r="D1123" t="str">
            <v xml:space="preserve">CHAPA DE LAMINADO MELAMINICO, LISO FOSCO, DE 1,25 X 3,08 METROS, ESPESSURA = 0,8 MILIMETROS                                                                                                                                                                                                                                                                                                                                                                                                               </v>
          </cell>
          <cell r="E1123" t="str">
            <v xml:space="preserve">M2    </v>
          </cell>
          <cell r="F1123" t="str">
            <v>91,97</v>
          </cell>
          <cell r="G1123" t="str">
            <v>91,97</v>
          </cell>
          <cell r="I1123" t="str">
            <v>CR</v>
          </cell>
        </row>
        <row r="1124">
          <cell r="A1124" t="str">
            <v>SINAPI-I 1341</v>
          </cell>
          <cell r="B1124" t="str">
            <v>SINAPI-I</v>
          </cell>
          <cell r="C1124">
            <v>1341</v>
          </cell>
          <cell r="D1124" t="str">
            <v xml:space="preserve">CHAPA DE LAMINADO MELAMINICO, TEXTURIZADO, DE 1,25 X 3,08 METROS, ESPESSURA = 0,8 MILIMETROS                                                                                                                                                                                                                                                                                                                                                                                                              </v>
          </cell>
          <cell r="E1124" t="str">
            <v xml:space="preserve">M2    </v>
          </cell>
          <cell r="F1124" t="str">
            <v>88,58</v>
          </cell>
          <cell r="G1124" t="str">
            <v>88,58</v>
          </cell>
          <cell r="I1124" t="str">
            <v>CR</v>
          </cell>
        </row>
        <row r="1125">
          <cell r="A1125" t="str">
            <v>SINAPI-I 34659</v>
          </cell>
          <cell r="B1125" t="str">
            <v>SINAPI-I</v>
          </cell>
          <cell r="C1125">
            <v>34659</v>
          </cell>
          <cell r="D1125" t="str">
            <v xml:space="preserve">CHAPA DE MDF BRANCO LISO 1 FACE, E = 12 MM, DE *2,75 X 1,85* M                                                                                                                                                                                                                                                                                                                                                                                                                                            </v>
          </cell>
          <cell r="E1125" t="str">
            <v xml:space="preserve">M2    </v>
          </cell>
          <cell r="F1125" t="str">
            <v>35,42</v>
          </cell>
          <cell r="G1125" t="str">
            <v>35,42</v>
          </cell>
          <cell r="I1125" t="str">
            <v>CR</v>
          </cell>
        </row>
        <row r="1126">
          <cell r="A1126" t="str">
            <v>SINAPI-I 34514</v>
          </cell>
          <cell r="B1126" t="str">
            <v>SINAPI-I</v>
          </cell>
          <cell r="C1126">
            <v>34514</v>
          </cell>
          <cell r="D1126" t="str">
            <v xml:space="preserve">CHAPA DE MDF BRANCO LISO 1 FACE, E = 15 MM, DE *2,75 X 1,85* M                                                                                                                                                                                                                                                                                                                                                                                                                                            </v>
          </cell>
          <cell r="E1126" t="str">
            <v xml:space="preserve">M2    </v>
          </cell>
          <cell r="F1126" t="str">
            <v>39,23</v>
          </cell>
          <cell r="G1126" t="str">
            <v>39,23</v>
          </cell>
          <cell r="I1126" t="str">
            <v xml:space="preserve">C </v>
          </cell>
        </row>
        <row r="1127">
          <cell r="A1127" t="str">
            <v>SINAPI-I 34660</v>
          </cell>
          <cell r="B1127" t="str">
            <v>SINAPI-I</v>
          </cell>
          <cell r="C1127">
            <v>34660</v>
          </cell>
          <cell r="D1127" t="str">
            <v xml:space="preserve">CHAPA DE MDF BRANCO LISO 1 FACE, E = 18 MM, DE *2,75 X 1,85* M                                                                                                                                                                                                                                                                                                                                                                                                                                            </v>
          </cell>
          <cell r="E1127" t="str">
            <v xml:space="preserve">M2    </v>
          </cell>
          <cell r="F1127" t="str">
            <v>49,78</v>
          </cell>
          <cell r="G1127" t="str">
            <v>49,78</v>
          </cell>
          <cell r="I1127" t="str">
            <v>CR</v>
          </cell>
        </row>
        <row r="1128">
          <cell r="A1128" t="str">
            <v>SINAPI-I 34661</v>
          </cell>
          <cell r="B1128" t="str">
            <v>SINAPI-I</v>
          </cell>
          <cell r="C1128">
            <v>34661</v>
          </cell>
          <cell r="D1128" t="str">
            <v xml:space="preserve">CHAPA DE MDF BRANCO LISO 1 FACE, E = 25 MM, DE *2,75 X 1,85* M                                                                                                                                                                                                                                                                                                                                                                                                                                            </v>
          </cell>
          <cell r="E1128" t="str">
            <v xml:space="preserve">M2    </v>
          </cell>
          <cell r="F1128" t="str">
            <v>71,50</v>
          </cell>
          <cell r="G1128" t="str">
            <v>71,50</v>
          </cell>
          <cell r="I1128" t="str">
            <v>CR</v>
          </cell>
        </row>
        <row r="1129">
          <cell r="A1129" t="str">
            <v>SINAPI-I 34667</v>
          </cell>
          <cell r="B1129" t="str">
            <v>SINAPI-I</v>
          </cell>
          <cell r="C1129">
            <v>34667</v>
          </cell>
          <cell r="D1129" t="str">
            <v xml:space="preserve">CHAPA DE MDF BRANCO LISO 1 FACE, E = 6 MM, DE *2,75 X 1,85* M                                                                                                                                                                                                                                                                                                                                                                                                                                             </v>
          </cell>
          <cell r="E1129" t="str">
            <v xml:space="preserve">M2    </v>
          </cell>
          <cell r="F1129" t="str">
            <v>25,89</v>
          </cell>
          <cell r="G1129" t="str">
            <v>25,89</v>
          </cell>
          <cell r="I1129" t="str">
            <v>CR</v>
          </cell>
        </row>
        <row r="1130">
          <cell r="A1130" t="str">
            <v>SINAPI-I 34668</v>
          </cell>
          <cell r="B1130" t="str">
            <v>SINAPI-I</v>
          </cell>
          <cell r="C1130">
            <v>34668</v>
          </cell>
          <cell r="D1130" t="str">
            <v xml:space="preserve">CHAPA DE MDF BRANCO LISO 1 FACE, E = 9 MM, DE *2,75 X 1,85* M                                                                                                                                                                                                                                                                                                                                                                                                                                             </v>
          </cell>
          <cell r="E1130" t="str">
            <v xml:space="preserve">M2    </v>
          </cell>
          <cell r="F1130" t="str">
            <v>33,84</v>
          </cell>
          <cell r="G1130" t="str">
            <v>33,84</v>
          </cell>
          <cell r="I1130" t="str">
            <v>CR</v>
          </cell>
        </row>
        <row r="1131">
          <cell r="A1131" t="str">
            <v>SINAPI-I 34741</v>
          </cell>
          <cell r="B1131" t="str">
            <v>SINAPI-I</v>
          </cell>
          <cell r="C1131">
            <v>34741</v>
          </cell>
          <cell r="D1131" t="str">
            <v xml:space="preserve">CHAPA DE MDF BRANCO LISO 2 FACES, E = 12 MM, DE *2,75 X 1,85* M                                                                                                                                                                                                                                                                                                                                                                                                                                           </v>
          </cell>
          <cell r="E1131" t="str">
            <v xml:space="preserve">M2    </v>
          </cell>
          <cell r="F1131" t="str">
            <v>37,23</v>
          </cell>
          <cell r="G1131" t="str">
            <v>37,23</v>
          </cell>
          <cell r="I1131" t="str">
            <v>CR</v>
          </cell>
        </row>
        <row r="1132">
          <cell r="A1132" t="str">
            <v>SINAPI-I 34664</v>
          </cell>
          <cell r="B1132" t="str">
            <v>SINAPI-I</v>
          </cell>
          <cell r="C1132">
            <v>34664</v>
          </cell>
          <cell r="D1132" t="str">
            <v xml:space="preserve">CHAPA DE MDF BRANCO LISO 2 FACES, E = 15 MM, DE *2,75 X 1,85* M                                                                                                                                                                                                                                                                                                                                                                                                                                           </v>
          </cell>
          <cell r="E1132" t="str">
            <v xml:space="preserve">M2    </v>
          </cell>
          <cell r="F1132" t="str">
            <v>40,63</v>
          </cell>
          <cell r="G1132" t="str">
            <v>40,63</v>
          </cell>
          <cell r="I1132" t="str">
            <v>CR</v>
          </cell>
        </row>
        <row r="1133">
          <cell r="A1133" t="str">
            <v>SINAPI-I 34665</v>
          </cell>
          <cell r="B1133" t="str">
            <v>SINAPI-I</v>
          </cell>
          <cell r="C1133">
            <v>34665</v>
          </cell>
          <cell r="D1133" t="str">
            <v xml:space="preserve">CHAPA DE MDF BRANCO LISO 2 FACES, E = 18 MM, DE *2,75 X 1,85* M                                                                                                                                                                                                                                                                                                                                                                                                                                           </v>
          </cell>
          <cell r="E1133" t="str">
            <v xml:space="preserve">M2    </v>
          </cell>
          <cell r="F1133" t="str">
            <v>50,44</v>
          </cell>
          <cell r="G1133" t="str">
            <v>50,44</v>
          </cell>
          <cell r="I1133" t="str">
            <v>CR</v>
          </cell>
        </row>
        <row r="1134">
          <cell r="A1134" t="str">
            <v>SINAPI-I 34666</v>
          </cell>
          <cell r="B1134" t="str">
            <v>SINAPI-I</v>
          </cell>
          <cell r="C1134">
            <v>34666</v>
          </cell>
          <cell r="D1134" t="str">
            <v xml:space="preserve">CHAPA DE MDF BRANCO LISO 2 FACES, E = 25 MM, DE *2,75 X 1,85* M                                                                                                                                                                                                                                                                                                                                                                                                                                           </v>
          </cell>
          <cell r="E1134" t="str">
            <v xml:space="preserve">M2    </v>
          </cell>
          <cell r="F1134" t="str">
            <v>76,18</v>
          </cell>
          <cell r="G1134" t="str">
            <v>76,18</v>
          </cell>
          <cell r="I1134" t="str">
            <v>CR</v>
          </cell>
        </row>
        <row r="1135">
          <cell r="A1135" t="str">
            <v>SINAPI-I 34669</v>
          </cell>
          <cell r="B1135" t="str">
            <v>SINAPI-I</v>
          </cell>
          <cell r="C1135">
            <v>34669</v>
          </cell>
          <cell r="D1135" t="str">
            <v xml:space="preserve">CHAPA DE MDF BRANCO LISO 2 FACES, E = 6 MM, DE *2,75 X 1,85* M                                                                                                                                                                                                                                                                                                                                                                                                                                            </v>
          </cell>
          <cell r="E1135" t="str">
            <v xml:space="preserve">M2    </v>
          </cell>
          <cell r="F1135" t="str">
            <v>27,93</v>
          </cell>
          <cell r="G1135" t="str">
            <v>27,93</v>
          </cell>
          <cell r="I1135" t="str">
            <v>CR</v>
          </cell>
        </row>
        <row r="1136">
          <cell r="A1136" t="str">
            <v>SINAPI-I 34670</v>
          </cell>
          <cell r="B1136" t="str">
            <v>SINAPI-I</v>
          </cell>
          <cell r="C1136">
            <v>34670</v>
          </cell>
          <cell r="D1136" t="str">
            <v xml:space="preserve">CHAPA DE MDF BRANCO LISO 2 FACES, E = 9 MM, DE *2,75 X 1,85* M                                                                                                                                                                                                                                                                                                                                                                                                                                            </v>
          </cell>
          <cell r="E1136" t="str">
            <v xml:space="preserve">M2    </v>
          </cell>
          <cell r="F1136" t="str">
            <v>34,16</v>
          </cell>
          <cell r="G1136" t="str">
            <v>34,16</v>
          </cell>
          <cell r="I1136" t="str">
            <v>CR</v>
          </cell>
        </row>
        <row r="1137">
          <cell r="A1137" t="str">
            <v>SINAPI-I 34671</v>
          </cell>
          <cell r="B1137" t="str">
            <v>SINAPI-I</v>
          </cell>
          <cell r="C1137">
            <v>34671</v>
          </cell>
          <cell r="D1137" t="str">
            <v xml:space="preserve">CHAPA DE MDF CRU, E = 12 MM, DE *2,75 X 1,85* M                                                                                                                                                                                                                                                                                                                                                                                                                                                           </v>
          </cell>
          <cell r="E1137" t="str">
            <v xml:space="preserve">M2    </v>
          </cell>
          <cell r="F1137" t="str">
            <v>28,52</v>
          </cell>
          <cell r="G1137" t="str">
            <v>28,52</v>
          </cell>
          <cell r="I1137" t="str">
            <v>CR</v>
          </cell>
        </row>
        <row r="1138">
          <cell r="A1138" t="str">
            <v>SINAPI-I 34672</v>
          </cell>
          <cell r="B1138" t="str">
            <v>SINAPI-I</v>
          </cell>
          <cell r="C1138">
            <v>34672</v>
          </cell>
          <cell r="D1138" t="str">
            <v xml:space="preserve">CHAPA DE MDF CRU, E = 15 MM, DE *2,75 X 1,85* M                                                                                                                                                                                                                                                                                                                                                                                                                                                           </v>
          </cell>
          <cell r="E1138" t="str">
            <v xml:space="preserve">M2    </v>
          </cell>
          <cell r="F1138" t="str">
            <v>30,07</v>
          </cell>
          <cell r="G1138" t="str">
            <v>30,07</v>
          </cell>
          <cell r="I1138" t="str">
            <v>CR</v>
          </cell>
        </row>
        <row r="1139">
          <cell r="A1139" t="str">
            <v>SINAPI-I 34673</v>
          </cell>
          <cell r="B1139" t="str">
            <v>SINAPI-I</v>
          </cell>
          <cell r="C1139">
            <v>34673</v>
          </cell>
          <cell r="D1139" t="str">
            <v xml:space="preserve">CHAPA DE MDF CRU, E = 18 MM, DE *2,75 X 1,85* M                                                                                                                                                                                                                                                                                                                                                                                                                                                           </v>
          </cell>
          <cell r="E1139" t="str">
            <v xml:space="preserve">M2    </v>
          </cell>
          <cell r="F1139" t="str">
            <v>36,69</v>
          </cell>
          <cell r="G1139" t="str">
            <v>36,69</v>
          </cell>
          <cell r="I1139" t="str">
            <v>CR</v>
          </cell>
        </row>
        <row r="1140">
          <cell r="A1140" t="str">
            <v>SINAPI-I 34674</v>
          </cell>
          <cell r="B1140" t="str">
            <v>SINAPI-I</v>
          </cell>
          <cell r="C1140">
            <v>34674</v>
          </cell>
          <cell r="D1140" t="str">
            <v xml:space="preserve">CHAPA DE MDF CRU, E = 20 MM, DE *2,75 X 1,85* M                                                                                                                                                                                                                                                                                                                                                                                                                                                           </v>
          </cell>
          <cell r="E1140" t="str">
            <v xml:space="preserve">M2    </v>
          </cell>
          <cell r="F1140" t="str">
            <v>48,78</v>
          </cell>
          <cell r="G1140" t="str">
            <v>48,78</v>
          </cell>
          <cell r="I1140" t="str">
            <v>CR</v>
          </cell>
        </row>
        <row r="1141">
          <cell r="A1141" t="str">
            <v>SINAPI-I 34675</v>
          </cell>
          <cell r="B1141" t="str">
            <v>SINAPI-I</v>
          </cell>
          <cell r="C1141">
            <v>34675</v>
          </cell>
          <cell r="D1141" t="str">
            <v xml:space="preserve">CHAPA DE MDF CRU, E = 25 MM, DE *2,75 X 1,85* M                                                                                                                                                                                                                                                                                                                                                                                                                                                           </v>
          </cell>
          <cell r="E1141" t="str">
            <v xml:space="preserve">M2    </v>
          </cell>
          <cell r="F1141" t="str">
            <v>59,47</v>
          </cell>
          <cell r="G1141" t="str">
            <v>59,47</v>
          </cell>
          <cell r="I1141" t="str">
            <v>CR</v>
          </cell>
        </row>
        <row r="1142">
          <cell r="A1142" t="str">
            <v>SINAPI-I 34676</v>
          </cell>
          <cell r="B1142" t="str">
            <v>SINAPI-I</v>
          </cell>
          <cell r="C1142">
            <v>34676</v>
          </cell>
          <cell r="D1142" t="str">
            <v xml:space="preserve">CHAPA DE MDF CRU, E = 6 MM, DE *2,75 X 1,85* M                                                                                                                                                                                                                                                                                                                                                                                                                                                            </v>
          </cell>
          <cell r="E1142" t="str">
            <v xml:space="preserve">M2    </v>
          </cell>
          <cell r="F1142" t="str">
            <v>17,12</v>
          </cell>
          <cell r="G1142" t="str">
            <v>17,12</v>
          </cell>
          <cell r="I1142" t="str">
            <v>CR</v>
          </cell>
        </row>
        <row r="1143">
          <cell r="A1143" t="str">
            <v>SINAPI-I 34677</v>
          </cell>
          <cell r="B1143" t="str">
            <v>SINAPI-I</v>
          </cell>
          <cell r="C1143">
            <v>34677</v>
          </cell>
          <cell r="D1143" t="str">
            <v xml:space="preserve">CHAPA DE MDF CRU, E = 9 MM, DE *2,75 X 1,85* M                                                                                                                                                                                                                                                                                                                                                                                                                                                            </v>
          </cell>
          <cell r="E1143" t="str">
            <v xml:space="preserve">M2    </v>
          </cell>
          <cell r="F1143" t="str">
            <v>23,02</v>
          </cell>
          <cell r="G1143" t="str">
            <v>23,02</v>
          </cell>
          <cell r="I1143" t="str">
            <v>CR</v>
          </cell>
        </row>
        <row r="1144">
          <cell r="A1144" t="str">
            <v>SINAPI-I 43126</v>
          </cell>
          <cell r="B1144" t="str">
            <v>SINAPI-I</v>
          </cell>
          <cell r="C1144">
            <v>43126</v>
          </cell>
          <cell r="D1144" t="str">
            <v xml:space="preserve">CHAPA EM ACO GALVANIZADO PARA STEEL DECK, COM NERVURAS TRAPEZOIDAIS, LARGURA UTIL DE 915 MM E ESPESSURA DE 0,80 MM                                                                                                                                                                                                                                                                                                                                                                                        </v>
          </cell>
          <cell r="E1144" t="str">
            <v xml:space="preserve">M2    </v>
          </cell>
          <cell r="F1144" t="str">
            <v>74,68</v>
          </cell>
          <cell r="G1144" t="str">
            <v>74,68</v>
          </cell>
          <cell r="I1144" t="str">
            <v>CR</v>
          </cell>
        </row>
        <row r="1145">
          <cell r="A1145" t="str">
            <v>SINAPI-I 43124</v>
          </cell>
          <cell r="B1145" t="str">
            <v>SINAPI-I</v>
          </cell>
          <cell r="C1145">
            <v>43124</v>
          </cell>
          <cell r="D1145" t="str">
            <v xml:space="preserve">CHAPA EM ACO GALVANIZADO PARA STEEL DECK, COM NERVURAS TRAPEZOIDAIS, LARGURA UTIL DE 915 MM E ESPESSURA DE 0,95 MM                                                                                                                                                                                                                                                                                                                                                                                        </v>
          </cell>
          <cell r="E1145" t="str">
            <v xml:space="preserve">M2    </v>
          </cell>
          <cell r="F1145" t="str">
            <v>87,20</v>
          </cell>
          <cell r="G1145" t="str">
            <v>87,20</v>
          </cell>
          <cell r="I1145" t="str">
            <v>CR</v>
          </cell>
        </row>
        <row r="1146">
          <cell r="A1146" t="str">
            <v>SINAPI-I 43125</v>
          </cell>
          <cell r="B1146" t="str">
            <v>SINAPI-I</v>
          </cell>
          <cell r="C1146">
            <v>43125</v>
          </cell>
          <cell r="D1146" t="str">
            <v xml:space="preserve">CHAPA EM ACO GALVANIZADO PARA STEEL DECK, COM NERVURAS TRAPEZOIDAIS, LARGURA UTIL DE 915 MM E ESPESSURA DE 1,25 MM                                                                                                                                                                                                                                                                                                                                                                                        </v>
          </cell>
          <cell r="E1146" t="str">
            <v xml:space="preserve">M2    </v>
          </cell>
          <cell r="F1146" t="str">
            <v>113,09</v>
          </cell>
          <cell r="G1146" t="str">
            <v>113,09</v>
          </cell>
          <cell r="I1146" t="str">
            <v>CR</v>
          </cell>
        </row>
        <row r="1147">
          <cell r="A1147" t="str">
            <v>SINAPI-I 40623</v>
          </cell>
          <cell r="B1147" t="str">
            <v>SINAPI-I</v>
          </cell>
          <cell r="C1147">
            <v>40623</v>
          </cell>
          <cell r="D1147" t="str">
            <v xml:space="preserve">CHAPA PARA EMENDA DE VIGA, EM ACO GROSSO, QUALIDADE ESTRUTURAL, BITOLA 3/16 ", E= 4,75 MM, 4 FUROS, LARGURA 45 MM, COMPRIMENTO 500 MM                                                                                                                                                                                                                                                                                                                                                                     </v>
          </cell>
          <cell r="E1147" t="str">
            <v xml:space="preserve">PAR   </v>
          </cell>
          <cell r="F1147" t="str">
            <v>95,76</v>
          </cell>
          <cell r="G1147" t="str">
            <v>95,76</v>
          </cell>
          <cell r="I1147" t="str">
            <v>CR</v>
          </cell>
        </row>
        <row r="1148">
          <cell r="A1148" t="str">
            <v>SINAPI-I 43701</v>
          </cell>
          <cell r="B1148" t="str">
            <v>SINAPI-I</v>
          </cell>
          <cell r="C1148">
            <v>43701</v>
          </cell>
          <cell r="D1148" t="str">
            <v xml:space="preserve">CHAPA/BOBINA LISA EM ALUMINIO, LIGA 1.200 - H14, QUALQUER ESPESSURA, QUALQUER LARGURA                                                                                                                                                                                                                                                                                                                                                                                                                     </v>
          </cell>
          <cell r="E1148" t="str">
            <v xml:space="preserve">KG    </v>
          </cell>
          <cell r="F1148" t="str">
            <v>57,80</v>
          </cell>
          <cell r="G1148" t="str">
            <v>57,80</v>
          </cell>
          <cell r="I1148" t="str">
            <v xml:space="preserve">C </v>
          </cell>
        </row>
        <row r="1149">
          <cell r="A1149" t="str">
            <v>SINAPI-I 1345</v>
          </cell>
          <cell r="B1149" t="str">
            <v>SINAPI-I</v>
          </cell>
          <cell r="C1149">
            <v>1345</v>
          </cell>
          <cell r="D1149" t="str">
            <v xml:space="preserve">CHAPA/PAINEL DE MADEIRA COMPENSADA PLASTIFICADA (MADEIRITE PLASTIFICADO) PARA FORMA DE CONCRETO, DE 2200 X 1100 MM, E = *17* MM                                                                                                                                                                                                                                                                                                                                                                           </v>
          </cell>
          <cell r="E1149" t="str">
            <v xml:space="preserve">M2    </v>
          </cell>
          <cell r="F1149" t="str">
            <v>72,20</v>
          </cell>
          <cell r="G1149" t="str">
            <v>72,20</v>
          </cell>
          <cell r="I1149" t="str">
            <v>CR</v>
          </cell>
        </row>
        <row r="1150">
          <cell r="A1150" t="str">
            <v>SINAPI-I 1346</v>
          </cell>
          <cell r="B1150" t="str">
            <v>SINAPI-I</v>
          </cell>
          <cell r="C1150">
            <v>1346</v>
          </cell>
          <cell r="D1150" t="str">
            <v xml:space="preserve">CHAPA/PAINEL DE MADEIRA COMPENSADA PLASTIFICADA (MADEIRITE PLASTIFICADO) PARA FORMA DE CONCRETO, DE 2200 X 1100 MM, E = 10 MM                                                                                                                                                                                                                                                                                                                                                                             </v>
          </cell>
          <cell r="E1150" t="str">
            <v xml:space="preserve">M2    </v>
          </cell>
          <cell r="F1150" t="str">
            <v>41,99</v>
          </cell>
          <cell r="G1150" t="str">
            <v>41,99</v>
          </cell>
          <cell r="I1150" t="str">
            <v>CR</v>
          </cell>
        </row>
        <row r="1151">
          <cell r="A1151" t="str">
            <v>SINAPI-I 1347</v>
          </cell>
          <cell r="B1151" t="str">
            <v>SINAPI-I</v>
          </cell>
          <cell r="C1151">
            <v>1347</v>
          </cell>
          <cell r="D1151" t="str">
            <v xml:space="preserve">CHAPA/PAINEL DE MADEIRA COMPENSADA PLASTIFICADA (MADEIRITE PLASTIFICADO) PARA FORMA DE CONCRETO, DE 2200 X 1100 MM, E = 12 MM                                                                                                                                                                                                                                                                                                                                                                             </v>
          </cell>
          <cell r="E1151" t="str">
            <v xml:space="preserve">M2    </v>
          </cell>
          <cell r="F1151" t="str">
            <v>52,03</v>
          </cell>
          <cell r="G1151" t="str">
            <v>52,03</v>
          </cell>
          <cell r="I1151" t="str">
            <v>CR</v>
          </cell>
        </row>
        <row r="1152">
          <cell r="A1152" t="str">
            <v>SINAPI-I 43678</v>
          </cell>
          <cell r="B1152" t="str">
            <v>SINAPI-I</v>
          </cell>
          <cell r="C1152">
            <v>43678</v>
          </cell>
          <cell r="D1152" t="str">
            <v xml:space="preserve">CHAPA/PAINEL DE MADEIRA COMPENSADA PLASTIFICADA (MADEIRITE PLASTIFICADO) PARA FORMA DE CONCRETO, DE 2200 X 1100 MM, E = 14 MM                                                                                                                                                                                                                                                                                                                                                                             </v>
          </cell>
          <cell r="E1152" t="str">
            <v xml:space="preserve">M2    </v>
          </cell>
          <cell r="F1152" t="str">
            <v>60,36</v>
          </cell>
          <cell r="G1152" t="str">
            <v>60,36</v>
          </cell>
          <cell r="I1152" t="str">
            <v>CR</v>
          </cell>
        </row>
        <row r="1153">
          <cell r="A1153" t="str">
            <v>SINAPI-I 43680</v>
          </cell>
          <cell r="B1153" t="str">
            <v>SINAPI-I</v>
          </cell>
          <cell r="C1153">
            <v>43680</v>
          </cell>
          <cell r="D1153" t="str">
            <v xml:space="preserve">CHAPA/PAINEL DE MADEIRA COMPENSADA PLASTIFICADA (MADEIRITE PLASTIFICADO) PARA FORMA DE CONCRETO, DE 2200 X 1100 MM, E = 20 MM                                                                                                                                                                                                                                                                                                                                                                             </v>
          </cell>
          <cell r="E1153" t="str">
            <v xml:space="preserve">M2    </v>
          </cell>
          <cell r="F1153" t="str">
            <v>86,95</v>
          </cell>
          <cell r="G1153" t="str">
            <v>86,95</v>
          </cell>
          <cell r="I1153" t="str">
            <v>CR</v>
          </cell>
        </row>
        <row r="1154">
          <cell r="A1154" t="str">
            <v>SINAPI-I 43679</v>
          </cell>
          <cell r="B1154" t="str">
            <v>SINAPI-I</v>
          </cell>
          <cell r="C1154">
            <v>43679</v>
          </cell>
          <cell r="D1154" t="str">
            <v xml:space="preserve">CHAPA/PAINEL DE MADEIRA COMPENSADA PLASTIFICADA (MADEIRITE PLASTIFICADO) PARA FORMA DE CONCRETO, DE 2200 X 1100 MM, E = 6 MM                                                                                                                                                                                                                                                                                                                                                                              </v>
          </cell>
          <cell r="E1154" t="str">
            <v xml:space="preserve">M2    </v>
          </cell>
          <cell r="F1154" t="str">
            <v>30,51</v>
          </cell>
          <cell r="G1154" t="str">
            <v>30,51</v>
          </cell>
          <cell r="I1154" t="str">
            <v>CR</v>
          </cell>
        </row>
        <row r="1155">
          <cell r="A1155" t="str">
            <v>SINAPI-I 1355</v>
          </cell>
          <cell r="B1155" t="str">
            <v>SINAPI-I</v>
          </cell>
          <cell r="C1155">
            <v>1355</v>
          </cell>
          <cell r="D1155" t="str">
            <v xml:space="preserve">CHAPA/PAINEL DE MADEIRA COMPENSADA RESINADA (MADEIRITE RESINADO ROSA) PARA FORMA DE CONCRETO, DE 2200 X 1100 MM, E = 14 MM                                                                                                                                                                                                                                                                                                                                                                                </v>
          </cell>
          <cell r="E1155" t="str">
            <v xml:space="preserve">M2    </v>
          </cell>
          <cell r="F1155" t="str">
            <v>34,72</v>
          </cell>
          <cell r="G1155" t="str">
            <v>34,72</v>
          </cell>
          <cell r="I1155" t="str">
            <v>CR</v>
          </cell>
        </row>
        <row r="1156">
          <cell r="A1156" t="str">
            <v>SINAPI-I 1358</v>
          </cell>
          <cell r="B1156" t="str">
            <v>SINAPI-I</v>
          </cell>
          <cell r="C1156">
            <v>1358</v>
          </cell>
          <cell r="D1156" t="str">
            <v xml:space="preserve">CHAPA/PAINEL DE MADEIRA COMPENSADA RESINADA (MADEIRITE RESINADO ROSA) PARA FORMA DE CONCRETO, DE 2200 X 1100 MM, E = 17 MM                                                                                                                                                                                                                                                                                                                                                                                </v>
          </cell>
          <cell r="E1156" t="str">
            <v xml:space="preserve">M2    </v>
          </cell>
          <cell r="F1156" t="str">
            <v>42,63</v>
          </cell>
          <cell r="G1156" t="str">
            <v>42,63</v>
          </cell>
          <cell r="I1156" t="str">
            <v>CR</v>
          </cell>
        </row>
        <row r="1157">
          <cell r="A1157" t="str">
            <v>SINAPI-I 43677</v>
          </cell>
          <cell r="B1157" t="str">
            <v>SINAPI-I</v>
          </cell>
          <cell r="C1157">
            <v>43677</v>
          </cell>
          <cell r="D1157" t="str">
            <v xml:space="preserve">CHAPA/PAINEL DE MADEIRA COMPENSADA RESINADA (MADEIRITE RESINADO ROSA) PARA FORMA DE CONCRETO, DE 2200 X 1100 MM, E = 20 MM                                                                                                                                                                                                                                                                                                                                                                                </v>
          </cell>
          <cell r="E1157" t="str">
            <v xml:space="preserve">M2    </v>
          </cell>
          <cell r="F1157" t="str">
            <v>52,89</v>
          </cell>
          <cell r="G1157" t="str">
            <v>52,89</v>
          </cell>
          <cell r="I1157" t="str">
            <v>CR</v>
          </cell>
        </row>
        <row r="1158">
          <cell r="A1158" t="str">
            <v>SINAPI-I 43682</v>
          </cell>
          <cell r="B1158" t="str">
            <v>SINAPI-I</v>
          </cell>
          <cell r="C1158">
            <v>43682</v>
          </cell>
          <cell r="D1158" t="str">
            <v xml:space="preserve">CHAPA/PAINEL DE MADEIRA COMPENSADA RESINADA (MADEIRITE RESINADO ROSA) PARA FORMA DE CONCRETO, DE 2200 X 1100 MM, E = 6 MM                                                                                                                                                                                                                                                                                                                                                                                 </v>
          </cell>
          <cell r="E1158" t="str">
            <v xml:space="preserve">M2    </v>
          </cell>
          <cell r="F1158" t="str">
            <v>16,21</v>
          </cell>
          <cell r="G1158" t="str">
            <v>16,21</v>
          </cell>
          <cell r="I1158" t="str">
            <v>CR</v>
          </cell>
        </row>
        <row r="1159">
          <cell r="A1159" t="str">
            <v>SINAPI-I 43681</v>
          </cell>
          <cell r="B1159" t="str">
            <v>SINAPI-I</v>
          </cell>
          <cell r="C1159">
            <v>43681</v>
          </cell>
          <cell r="D1159" t="str">
            <v xml:space="preserve">CHAPA/PAINEL DE MADEIRA COMPENSADA RESINADA (MADEIRITE RESINADO ROSA) PARA FORMA DE CONCRETO, DE 2200 X 1100 MM, E = 8 A 12 MM                                                                                                                                                                                                                                                                                                                                                                            </v>
          </cell>
          <cell r="E1159" t="str">
            <v xml:space="preserve">M2    </v>
          </cell>
          <cell r="F1159" t="str">
            <v>26,86</v>
          </cell>
          <cell r="G1159" t="str">
            <v>26,86</v>
          </cell>
          <cell r="I1159" t="str">
            <v xml:space="preserve">C </v>
          </cell>
        </row>
        <row r="1160">
          <cell r="A1160" t="str">
            <v>SINAPI-I 20971</v>
          </cell>
          <cell r="B1160" t="str">
            <v>SINAPI-I</v>
          </cell>
          <cell r="C1160">
            <v>20971</v>
          </cell>
          <cell r="D1160" t="str">
            <v xml:space="preserve">CHAVE DUPLA PARA CONEXOES TIPO STORZ, ENGATE RAPIDO 1 1/2" X 2 1/2", EM LATAO, PARA INSTALACAO PREDIAL COMBATE A INCENDIO                                                                                                                                                                                                                                                                                                                                                                                 </v>
          </cell>
          <cell r="E1160" t="str">
            <v xml:space="preserve">UN    </v>
          </cell>
          <cell r="F1160" t="str">
            <v>17,14</v>
          </cell>
          <cell r="G1160" t="str">
            <v>17,14</v>
          </cell>
          <cell r="I1160" t="str">
            <v>CR</v>
          </cell>
        </row>
        <row r="1161">
          <cell r="A1161" t="str">
            <v>SINAPI-I 39746</v>
          </cell>
          <cell r="B1161" t="str">
            <v>SINAPI-I</v>
          </cell>
          <cell r="C1161">
            <v>39746</v>
          </cell>
          <cell r="D1161" t="str">
            <v xml:space="preserve">CHUMBADOR DE ACO GALVANIZADO, 1" X 600 MM, PARA POSTES DE ACO COM BASE, INCLUSO PORCA E ARRUELA                                                                                                                                                                                                                                                                                                                                                                                                           </v>
          </cell>
          <cell r="E1161" t="str">
            <v xml:space="preserve">UN    </v>
          </cell>
          <cell r="F1161" t="str">
            <v>111,44</v>
          </cell>
          <cell r="G1161" t="str">
            <v>111,44</v>
          </cell>
          <cell r="I1161" t="str">
            <v>CR</v>
          </cell>
        </row>
        <row r="1162">
          <cell r="A1162" t="str">
            <v>SINAPI-I 13279</v>
          </cell>
          <cell r="B1162" t="str">
            <v>SINAPI-I</v>
          </cell>
          <cell r="C1162">
            <v>13279</v>
          </cell>
          <cell r="D1162" t="str">
            <v xml:space="preserve">CHUMBADOR DE ACO TIPO PARABOLT, * 5/8" X 200* MM, COM PORCA E ARRUELA                                                                                                                                                                                                                                                                                                                                                                                                                                     </v>
          </cell>
          <cell r="E1162" t="str">
            <v xml:space="preserve">KG    </v>
          </cell>
          <cell r="F1162" t="str">
            <v>28,21</v>
          </cell>
          <cell r="G1162" t="str">
            <v>28,21</v>
          </cell>
          <cell r="I1162" t="str">
            <v>CR</v>
          </cell>
        </row>
        <row r="1163">
          <cell r="A1163" t="str">
            <v>SINAPI-I 11977</v>
          </cell>
          <cell r="B1163" t="str">
            <v>SINAPI-I</v>
          </cell>
          <cell r="C1163">
            <v>11977</v>
          </cell>
          <cell r="D1163" t="str">
            <v xml:space="preserve">CHUMBADOR DE ACO ZINCADO, DIAMETRO 1/2", COMPRIMENTO 75 MM                                                                                                                                                                                                                                                                                                                                                                                                                                                </v>
          </cell>
          <cell r="E1163" t="str">
            <v xml:space="preserve">UN    </v>
          </cell>
          <cell r="F1163" t="str">
            <v>14,62</v>
          </cell>
          <cell r="G1163" t="str">
            <v>14,62</v>
          </cell>
          <cell r="I1163" t="str">
            <v>CR</v>
          </cell>
        </row>
        <row r="1164">
          <cell r="A1164" t="str">
            <v>SINAPI-I 11976</v>
          </cell>
          <cell r="B1164" t="str">
            <v>SINAPI-I</v>
          </cell>
          <cell r="C1164">
            <v>11976</v>
          </cell>
          <cell r="D1164" t="str">
            <v xml:space="preserve">CHUMBADOR DE ACO ZINCADO, DIAMETRO 1/4" COM PARAFUSO 1/4" X 40 MM                                                                                                                                                                                                                                                                                                                                                                                                                                         </v>
          </cell>
          <cell r="E1164" t="str">
            <v xml:space="preserve">UN    </v>
          </cell>
          <cell r="F1164" t="str">
            <v>1,64</v>
          </cell>
          <cell r="G1164" t="str">
            <v>1,64</v>
          </cell>
          <cell r="I1164" t="str">
            <v>CR</v>
          </cell>
        </row>
        <row r="1165">
          <cell r="A1165" t="str">
            <v>SINAPI-I 11975</v>
          </cell>
          <cell r="B1165" t="str">
            <v>SINAPI-I</v>
          </cell>
          <cell r="C1165">
            <v>11975</v>
          </cell>
          <cell r="D1165" t="str">
            <v xml:space="preserve">CHUMBADOR DE ACO ZINCADO, DIAMETRO 5/8", COMPRIMENTO 6", COM PORCA                                                                                                                                                                                                                                                                                                                                                                                                                                        </v>
          </cell>
          <cell r="E1165" t="str">
            <v xml:space="preserve">UN    </v>
          </cell>
          <cell r="F1165" t="str">
            <v>32,03</v>
          </cell>
          <cell r="G1165" t="str">
            <v>32,03</v>
          </cell>
          <cell r="I1165" t="str">
            <v>CR</v>
          </cell>
        </row>
        <row r="1166">
          <cell r="A1166" t="str">
            <v>SINAPI-I 1368</v>
          </cell>
          <cell r="B1166" t="str">
            <v>SINAPI-I</v>
          </cell>
          <cell r="C1166">
            <v>1368</v>
          </cell>
          <cell r="D1166" t="str">
            <v xml:space="preserve">CHUVEIRO COMUM EM PLASTICO BRANCO, COM CANO, 3 TEMPERATURAS, 5500 W (110/220 V)                                                                                                                                                                                                                                                                                                                                                                                                                           </v>
          </cell>
          <cell r="E1166" t="str">
            <v xml:space="preserve">UN    </v>
          </cell>
          <cell r="F1166" t="str">
            <v>78,00</v>
          </cell>
          <cell r="G1166" t="str">
            <v>78,00</v>
          </cell>
          <cell r="I1166" t="str">
            <v xml:space="preserve">C </v>
          </cell>
        </row>
        <row r="1167">
          <cell r="A1167" t="str">
            <v>SINAPI-I 1367</v>
          </cell>
          <cell r="B1167" t="str">
            <v>SINAPI-I</v>
          </cell>
          <cell r="C1167">
            <v>1367</v>
          </cell>
          <cell r="D1167" t="str">
            <v xml:space="preserve">CHUVEIRO COMUM EM PLASTICO CROMADO, COM CANO, 4 TEMPERATURAS (110/220 V)                                                                                                                                                                                                                                                                                                                                                                                                                                  </v>
          </cell>
          <cell r="E1167" t="str">
            <v xml:space="preserve">UN    </v>
          </cell>
          <cell r="F1167" t="str">
            <v>252,30</v>
          </cell>
          <cell r="G1167" t="str">
            <v>252,30</v>
          </cell>
          <cell r="I1167" t="str">
            <v>CR</v>
          </cell>
        </row>
        <row r="1168">
          <cell r="A1168" t="str">
            <v>SINAPI-I 1380</v>
          </cell>
          <cell r="B1168" t="str">
            <v>SINAPI-I</v>
          </cell>
          <cell r="C1168">
            <v>1380</v>
          </cell>
          <cell r="D1168" t="str">
            <v xml:space="preserve">CIMENTO BRANCO NAO ESTRUTURAL (CPB - NAO ESTRUTURAL)                                                                                                                                                                                                                                                                                                                                                                                                                                                      </v>
          </cell>
          <cell r="E1168" t="str">
            <v xml:space="preserve">KG    </v>
          </cell>
          <cell r="F1168" t="str">
            <v>5,15</v>
          </cell>
          <cell r="G1168" t="str">
            <v>5,15</v>
          </cell>
          <cell r="I1168" t="str">
            <v>CR</v>
          </cell>
        </row>
        <row r="1169">
          <cell r="A1169" t="str">
            <v>SINAPI-I 1375</v>
          </cell>
          <cell r="B1169" t="str">
            <v>SINAPI-I</v>
          </cell>
          <cell r="C1169">
            <v>1375</v>
          </cell>
          <cell r="D1169" t="str">
            <v xml:space="preserve">CIMENTO IMPERMEABILIZANTE DE PEGA ULTRARRAPIDA PARA TAMPONAMENTOS                                                                                                                                                                                                                                                                                                                                                                                                                                         </v>
          </cell>
          <cell r="E1169" t="str">
            <v xml:space="preserve">KG    </v>
          </cell>
          <cell r="F1169" t="str">
            <v>15,07</v>
          </cell>
          <cell r="G1169" t="str">
            <v>15,07</v>
          </cell>
          <cell r="I1169" t="str">
            <v>CR</v>
          </cell>
        </row>
        <row r="1170">
          <cell r="A1170" t="str">
            <v>SINAPI-I 1379</v>
          </cell>
          <cell r="B1170" t="str">
            <v>SINAPI-I</v>
          </cell>
          <cell r="C1170">
            <v>1379</v>
          </cell>
          <cell r="D1170" t="str">
            <v xml:space="preserve">CIMENTO PORTLAND COMPOSTO CP II-32                                                                                                                                                                                                                                                                                                                                                                                                                                                                        </v>
          </cell>
          <cell r="E1170" t="str">
            <v xml:space="preserve">KG    </v>
          </cell>
          <cell r="F1170" t="str">
            <v>0,77</v>
          </cell>
          <cell r="G1170" t="str">
            <v>0,77</v>
          </cell>
          <cell r="I1170" t="str">
            <v xml:space="preserve">C </v>
          </cell>
        </row>
        <row r="1171">
          <cell r="A1171" t="str">
            <v>SINAPI-I 13284</v>
          </cell>
          <cell r="B1171" t="str">
            <v>SINAPI-I</v>
          </cell>
          <cell r="C1171">
            <v>13284</v>
          </cell>
          <cell r="D1171" t="str">
            <v xml:space="preserve">CIMENTO PORTLAND DE ALTO FORNO (AF) CP III-40                                                                                                                                                                                                                                                                                                                                                                                                                                                             </v>
          </cell>
          <cell r="E1171" t="str">
            <v xml:space="preserve">KG    </v>
          </cell>
          <cell r="F1171" t="str">
            <v>0,69</v>
          </cell>
          <cell r="G1171" t="str">
            <v>0,69</v>
          </cell>
          <cell r="I1171" t="str">
            <v>CR</v>
          </cell>
        </row>
        <row r="1172">
          <cell r="A1172" t="str">
            <v>SINAPI-I 44528</v>
          </cell>
          <cell r="B1172" t="str">
            <v>SINAPI-I</v>
          </cell>
          <cell r="C1172">
            <v>44528</v>
          </cell>
          <cell r="D1172" t="str">
            <v xml:space="preserve">CIMENTO PORTLAND ESTRUTURAL BRANCO CPB - 32 OU CPB - 40                                                                                                                                                                                                                                                                                                                                                                                                                                                   </v>
          </cell>
          <cell r="E1172" t="str">
            <v xml:space="preserve">KG    </v>
          </cell>
          <cell r="F1172" t="str">
            <v>4,10</v>
          </cell>
          <cell r="G1172" t="str">
            <v>4,10</v>
          </cell>
          <cell r="I1172" t="str">
            <v>CR</v>
          </cell>
        </row>
        <row r="1173">
          <cell r="A1173" t="str">
            <v>SINAPI-I 34753</v>
          </cell>
          <cell r="B1173" t="str">
            <v>SINAPI-I</v>
          </cell>
          <cell r="C1173">
            <v>34753</v>
          </cell>
          <cell r="D1173" t="str">
            <v xml:space="preserve">CIMENTO PORTLAND POZOLANICO CP IV-32                                                                                                                                                                                                                                                                                                                                                                                                                                                                      </v>
          </cell>
          <cell r="E1173" t="str">
            <v xml:space="preserve">KG    </v>
          </cell>
          <cell r="F1173" t="str">
            <v>0,74</v>
          </cell>
          <cell r="G1173" t="str">
            <v>0,74</v>
          </cell>
          <cell r="I1173" t="str">
            <v>CR</v>
          </cell>
        </row>
        <row r="1174">
          <cell r="A1174" t="str">
            <v>SINAPI-I 420</v>
          </cell>
          <cell r="B1174" t="str">
            <v>SINAPI-I</v>
          </cell>
          <cell r="C1174">
            <v>420</v>
          </cell>
          <cell r="D1174" t="str">
            <v xml:space="preserve">CINTA CIRCULAR EM ACO GALVANIZADO DE 150 MM DE DIAMETRO PARA FIXACAO DE CAIXA MEDICAO, INCLUI PARAFUSOS E PORCAS                                                                                                                                                                                                                                                                                                                                                                                          </v>
          </cell>
          <cell r="E1174" t="str">
            <v xml:space="preserve">UN    </v>
          </cell>
          <cell r="F1174" t="str">
            <v>27,20</v>
          </cell>
          <cell r="G1174" t="str">
            <v>27,20</v>
          </cell>
          <cell r="I1174" t="str">
            <v>AS</v>
          </cell>
        </row>
        <row r="1175">
          <cell r="A1175" t="str">
            <v>SINAPI-I 12327</v>
          </cell>
          <cell r="B1175" t="str">
            <v>SINAPI-I</v>
          </cell>
          <cell r="C1175">
            <v>12327</v>
          </cell>
          <cell r="D1175" t="str">
            <v xml:space="preserve">CINTA CIRCULAR EM ACO GALVANIZADO DE 210 MM DE DIAMETRO PARA INSTALACAO DE TRANSFORMADOR EM POSTE DE CONCRETO                                                                                                                                                                                                                                                                                                                                                                                             </v>
          </cell>
          <cell r="E1175" t="str">
            <v xml:space="preserve">UN    </v>
          </cell>
          <cell r="F1175" t="str">
            <v>32,40</v>
          </cell>
          <cell r="G1175" t="str">
            <v>32,40</v>
          </cell>
          <cell r="I1175" t="str">
            <v>AS</v>
          </cell>
        </row>
        <row r="1176">
          <cell r="A1176" t="str">
            <v>SINAPI-I 36148</v>
          </cell>
          <cell r="B1176" t="str">
            <v>SINAPI-I</v>
          </cell>
          <cell r="C1176">
            <v>36148</v>
          </cell>
          <cell r="D1176" t="str">
            <v xml:space="preserve">CINTURAO DE SEGURANCA TIPO PARAQUEDISTA, FIVELA EM ACO, AJUSTE NO SUSPENSARIO, CINTURA E PERNAS                                                                                                                                                                                                                                                                                                                                                                                                           </v>
          </cell>
          <cell r="E1176" t="str">
            <v xml:space="preserve">UN    </v>
          </cell>
          <cell r="F1176" t="str">
            <v>64,80</v>
          </cell>
          <cell r="G1176" t="str">
            <v>64,80</v>
          </cell>
          <cell r="I1176" t="str">
            <v>CR</v>
          </cell>
        </row>
        <row r="1177">
          <cell r="A1177" t="str">
            <v>SINAPI-I 12329</v>
          </cell>
          <cell r="B1177" t="str">
            <v>SINAPI-I</v>
          </cell>
          <cell r="C1177">
            <v>12329</v>
          </cell>
          <cell r="D1177" t="str">
            <v xml:space="preserve">COBRE ELETROLITICO EM BARRA OU CHAPA                                                                                                                                                                                                                                                                                                                                                                                                                                                                      </v>
          </cell>
          <cell r="E1177" t="str">
            <v xml:space="preserve">KG    </v>
          </cell>
          <cell r="F1177" t="str">
            <v>113,37</v>
          </cell>
          <cell r="G1177" t="str">
            <v>113,37</v>
          </cell>
          <cell r="I1177" t="str">
            <v>CR</v>
          </cell>
        </row>
        <row r="1178">
          <cell r="A1178" t="str">
            <v>SINAPI-I 1339</v>
          </cell>
          <cell r="B1178" t="str">
            <v>SINAPI-I</v>
          </cell>
          <cell r="C1178">
            <v>1339</v>
          </cell>
          <cell r="D1178" t="str">
            <v xml:space="preserve">COLA A BASE DE RESINA SINTETICA PARA CHAPA DE LAMINADO MELAMINICO E OUTROS                                                                                                                                                                                                                                                                                                                                                                                                                                </v>
          </cell>
          <cell r="E1178" t="str">
            <v xml:space="preserve">KG    </v>
          </cell>
          <cell r="F1178" t="str">
            <v>79,76</v>
          </cell>
          <cell r="G1178" t="str">
            <v>79,76</v>
          </cell>
          <cell r="I1178" t="str">
            <v>CR</v>
          </cell>
        </row>
        <row r="1179">
          <cell r="A1179" t="str">
            <v>SINAPI-I 44396</v>
          </cell>
          <cell r="B1179" t="str">
            <v>SINAPI-I</v>
          </cell>
          <cell r="C1179">
            <v>44396</v>
          </cell>
          <cell r="D1179" t="str">
            <v xml:space="preserve">COLA BRANCA BASE PVA                                                                                                                                                                                                                                                                                                                                                                                                                                                                                      </v>
          </cell>
          <cell r="E1179" t="str">
            <v xml:space="preserve">KG    </v>
          </cell>
          <cell r="F1179" t="str">
            <v>43,50</v>
          </cell>
          <cell r="G1179" t="str">
            <v>43,50</v>
          </cell>
          <cell r="I1179" t="str">
            <v>CR</v>
          </cell>
        </row>
        <row r="1180">
          <cell r="A1180" t="str">
            <v>SINAPI-I 44327</v>
          </cell>
          <cell r="B1180" t="str">
            <v>SINAPI-I</v>
          </cell>
          <cell r="C1180">
            <v>44327</v>
          </cell>
          <cell r="D1180" t="str">
            <v xml:space="preserve">COLA PARA TUBOS E MANTAS ELASTOMERICAS, A BASE DE SOLVENTE                                                                                                                                                                                                                                                                                                                                                                                                                                                </v>
          </cell>
          <cell r="E1180" t="str">
            <v xml:space="preserve">L     </v>
          </cell>
          <cell r="F1180" t="str">
            <v>147,93</v>
          </cell>
          <cell r="G1180" t="str">
            <v>147,93</v>
          </cell>
          <cell r="I1180" t="str">
            <v>CR</v>
          </cell>
        </row>
        <row r="1181">
          <cell r="A1181" t="str">
            <v>SINAPI-I 37418</v>
          </cell>
          <cell r="B1181" t="str">
            <v>SINAPI-I</v>
          </cell>
          <cell r="C1181">
            <v>37418</v>
          </cell>
          <cell r="D1181" t="str">
            <v xml:space="preserve">COLAR DE TOMADA EM POLIPROPILENO, PP, COM PARAFUSOS, PARA PEAD, 63 X 1/2" - LIGACAO PREDIAL DE AGUA                                                                                                                                                                                                                                                                                                                                                                                                       </v>
          </cell>
          <cell r="E1181" t="str">
            <v xml:space="preserve">UN    </v>
          </cell>
          <cell r="F1181" t="str">
            <v>16,59</v>
          </cell>
          <cell r="G1181" t="str">
            <v>16,59</v>
          </cell>
          <cell r="I1181" t="str">
            <v>AS</v>
          </cell>
        </row>
        <row r="1182">
          <cell r="A1182" t="str">
            <v>SINAPI-I 37419</v>
          </cell>
          <cell r="B1182" t="str">
            <v>SINAPI-I</v>
          </cell>
          <cell r="C1182">
            <v>37419</v>
          </cell>
          <cell r="D1182" t="str">
            <v xml:space="preserve">COLAR DE TOMADA EM POLIPROPILENO, PP, COM PARAFUSOS, PARA PEAD, 63 X 3/4" - LIGACAO PREDIAL DE AGUA                                                                                                                                                                                                                                                                                                                                                                                                       </v>
          </cell>
          <cell r="E1182" t="str">
            <v xml:space="preserve">UN    </v>
          </cell>
          <cell r="F1182" t="str">
            <v>17,04</v>
          </cell>
          <cell r="G1182" t="str">
            <v>17,04</v>
          </cell>
          <cell r="I1182" t="str">
            <v>AS</v>
          </cell>
        </row>
        <row r="1183">
          <cell r="A1183" t="str">
            <v>SINAPI-I 1427</v>
          </cell>
          <cell r="B1183" t="str">
            <v>SINAPI-I</v>
          </cell>
          <cell r="C1183">
            <v>1427</v>
          </cell>
          <cell r="D1183" t="str">
            <v xml:space="preserve">COLAR TOMADA PVC, COM TRAVAS, SAIDA COM ROSCA, DE 110 MM X 1/2" OU 110 MM X 3/4", PARA LIGACAO PREDIAL DE AGUA                                                                                                                                                                                                                                                                                                                                                                                            </v>
          </cell>
          <cell r="E1183" t="str">
            <v xml:space="preserve">UN    </v>
          </cell>
          <cell r="F1183" t="str">
            <v>15,50</v>
          </cell>
          <cell r="G1183" t="str">
            <v>15,50</v>
          </cell>
          <cell r="I1183" t="str">
            <v>AS</v>
          </cell>
        </row>
        <row r="1184">
          <cell r="A1184" t="str">
            <v>SINAPI-I 1402</v>
          </cell>
          <cell r="B1184" t="str">
            <v>SINAPI-I</v>
          </cell>
          <cell r="C1184">
            <v>1402</v>
          </cell>
          <cell r="D1184" t="str">
            <v xml:space="preserve">COLAR TOMADA PVC, COM TRAVAS, SAIDA COM ROSCA, DE 32 MM X 1/2" OU 32 MM X 3/4", PARA LIGACAO PREDIAL DE AGUA                                                                                                                                                                                                                                                                                                                                                                                              </v>
          </cell>
          <cell r="E1184" t="str">
            <v xml:space="preserve">UN    </v>
          </cell>
          <cell r="F1184" t="str">
            <v>5,36</v>
          </cell>
          <cell r="G1184" t="str">
            <v>5,36</v>
          </cell>
          <cell r="I1184" t="str">
            <v>AS</v>
          </cell>
        </row>
        <row r="1185">
          <cell r="A1185" t="str">
            <v>SINAPI-I 1420</v>
          </cell>
          <cell r="B1185" t="str">
            <v>SINAPI-I</v>
          </cell>
          <cell r="C1185">
            <v>1420</v>
          </cell>
          <cell r="D1185" t="str">
            <v xml:space="preserve">COLAR TOMADA PVC, COM TRAVAS, SAIDA COM ROSCA, DE 40 MM X 1/2" OU 40 MM X 3/4", PARA LIGACAO PREDIAL DE AGUA                                                                                                                                                                                                                                                                                                                                                                                              </v>
          </cell>
          <cell r="E1185" t="str">
            <v xml:space="preserve">UN    </v>
          </cell>
          <cell r="F1185" t="str">
            <v>6,90</v>
          </cell>
          <cell r="G1185" t="str">
            <v>6,90</v>
          </cell>
          <cell r="I1185" t="str">
            <v>AS</v>
          </cell>
        </row>
        <row r="1186">
          <cell r="A1186" t="str">
            <v>SINAPI-I 1419</v>
          </cell>
          <cell r="B1186" t="str">
            <v>SINAPI-I</v>
          </cell>
          <cell r="C1186">
            <v>1419</v>
          </cell>
          <cell r="D1186" t="str">
            <v xml:space="preserve">COLAR TOMADA PVC, COM TRAVAS, SAIDA COM ROSCA, DE 50 MM X 1/2" OU 50 MM X 3/4", PARA LIGACAO PREDIAL DE AGUA                                                                                                                                                                                                                                                                                                                                                                                              </v>
          </cell>
          <cell r="E1186" t="str">
            <v xml:space="preserve">UN    </v>
          </cell>
          <cell r="F1186" t="str">
            <v>8,33</v>
          </cell>
          <cell r="G1186" t="str">
            <v>8,33</v>
          </cell>
          <cell r="I1186" t="str">
            <v>AS</v>
          </cell>
        </row>
        <row r="1187">
          <cell r="A1187" t="str">
            <v>SINAPI-I 1414</v>
          </cell>
          <cell r="B1187" t="str">
            <v>SINAPI-I</v>
          </cell>
          <cell r="C1187">
            <v>1414</v>
          </cell>
          <cell r="D1187" t="str">
            <v xml:space="preserve">COLAR TOMADA PVC, COM TRAVAS, SAIDA COM ROSCA, DE 60 MM X 1/2" OU 60 MM X 3/4", PARA LIGACAO PREDIAL DE AGUA                                                                                                                                                                                                                                                                                                                                                                                              </v>
          </cell>
          <cell r="E1187" t="str">
            <v xml:space="preserve">UN    </v>
          </cell>
          <cell r="F1187" t="str">
            <v>8,15</v>
          </cell>
          <cell r="G1187" t="str">
            <v>8,15</v>
          </cell>
          <cell r="I1187" t="str">
            <v>AS</v>
          </cell>
        </row>
        <row r="1188">
          <cell r="A1188" t="str">
            <v>SINAPI-I 1413</v>
          </cell>
          <cell r="B1188" t="str">
            <v>SINAPI-I</v>
          </cell>
          <cell r="C1188">
            <v>1413</v>
          </cell>
          <cell r="D1188" t="str">
            <v xml:space="preserve">COLAR TOMADA PVC, COM TRAVAS, SAIDA COM ROSCA, DE 75 MM X 1/2" OU 75 MM X 3/4", PARA LIGACAO PREDIAL DE AGUA                                                                                                                                                                                                                                                                                                                                                                                              </v>
          </cell>
          <cell r="E1188" t="str">
            <v xml:space="preserve">UN    </v>
          </cell>
          <cell r="F1188" t="str">
            <v>12,04</v>
          </cell>
          <cell r="G1188" t="str">
            <v>12,04</v>
          </cell>
          <cell r="I1188" t="str">
            <v>AS</v>
          </cell>
        </row>
        <row r="1189">
          <cell r="A1189" t="str">
            <v>SINAPI-I 1412</v>
          </cell>
          <cell r="B1189" t="str">
            <v>SINAPI-I</v>
          </cell>
          <cell r="C1189">
            <v>1412</v>
          </cell>
          <cell r="D1189" t="str">
            <v xml:space="preserve">COLAR TOMADA PVC, COM TRAVAS, SAIDA COM ROSCA, DE 85 MM X 1/2" OU 85 MM X 3/4", PARA LIGACAO PREDIAL DE AGUA                                                                                                                                                                                                                                                                                                                                                                                              </v>
          </cell>
          <cell r="E1189" t="str">
            <v xml:space="preserve">UN    </v>
          </cell>
          <cell r="F1189" t="str">
            <v>10,20</v>
          </cell>
          <cell r="G1189" t="str">
            <v>10,20</v>
          </cell>
          <cell r="I1189" t="str">
            <v>AS</v>
          </cell>
        </row>
        <row r="1190">
          <cell r="A1190" t="str">
            <v>SINAPI-I 1406</v>
          </cell>
          <cell r="B1190" t="str">
            <v>SINAPI-I</v>
          </cell>
          <cell r="C1190">
            <v>1406</v>
          </cell>
          <cell r="D1190" t="str">
            <v xml:space="preserve">COLAR TOMADA PVC, COM TRAVAS, SAIDA ROSCAVEL COM BUCHA DE LATAO, DE 60 MM X 1/2" OU 60 MM X 3/4", PARA LIGACAO PREDIAL DE AGUA                                                                                                                                                                                                                                                                                                                                                                            </v>
          </cell>
          <cell r="E1190" t="str">
            <v xml:space="preserve">UN    </v>
          </cell>
          <cell r="F1190" t="str">
            <v>12,31</v>
          </cell>
          <cell r="G1190" t="str">
            <v>12,31</v>
          </cell>
          <cell r="I1190" t="str">
            <v>AS</v>
          </cell>
        </row>
        <row r="1191">
          <cell r="A1191" t="str">
            <v>SINAPI-I 11281</v>
          </cell>
          <cell r="B1191" t="str">
            <v>SINAPI-I</v>
          </cell>
          <cell r="C1191">
            <v>11281</v>
          </cell>
          <cell r="D1191" t="str">
            <v xml:space="preserve">COMPACTADOR DE SOLO A PERCUSSAO (SOQUETE), A GASOLINA 4 TEMPOS, PESO 55 A 65 KG, FORCA DE IMPACTO 1.000 A 1.500 KGF, FREQ. 600 A 700 GOLPES P/ MINUTO, VELOCIDADE TRABALHO DE 10 A 15 M/MIN, POT. DE 2,00 A 3,00 HP                                                                                                                                                                                                                                                                                       </v>
          </cell>
          <cell r="E1191" t="str">
            <v xml:space="preserve">UN    </v>
          </cell>
          <cell r="F1191" t="str">
            <v>9.200,00</v>
          </cell>
          <cell r="G1191" t="str">
            <v>9.200,00</v>
          </cell>
          <cell r="I1191" t="str">
            <v xml:space="preserve">C </v>
          </cell>
        </row>
        <row r="1192">
          <cell r="A1192" t="str">
            <v>SINAPI-I 1442</v>
          </cell>
          <cell r="B1192" t="str">
            <v>SINAPI-I</v>
          </cell>
          <cell r="C1192">
            <v>1442</v>
          </cell>
          <cell r="D1192" t="str">
            <v xml:space="preserve">COMPACTADOR DE SOLO TIPO PLACA VIBRATORIA REVERSIVEL, A GASOLINA 4 TEMPOS, PESO 125 A 150 KG, FORCA CENTRIF. 2500 A 2800 KGF, LARG. TRABALHO 400 A 450 MM, FREQ. VIBRACAO 4300 A 4500 RPM, VELOC. TRABALHO 15 A 20 M/MIN, POT. 5,5 A 6,0 HP                                                                                                                                                                                                                                                               </v>
          </cell>
          <cell r="E1192" t="str">
            <v xml:space="preserve">UN    </v>
          </cell>
          <cell r="F1192" t="str">
            <v>7.723,33</v>
          </cell>
          <cell r="G1192" t="str">
            <v>7.723,33</v>
          </cell>
          <cell r="I1192" t="str">
            <v>CR</v>
          </cell>
        </row>
        <row r="1193">
          <cell r="A1193" t="str">
            <v>SINAPI-I 13457</v>
          </cell>
          <cell r="B1193" t="str">
            <v>SINAPI-I</v>
          </cell>
          <cell r="C1193">
            <v>13457</v>
          </cell>
          <cell r="D1193" t="str">
            <v xml:space="preserve">COMPACTADOR DE SOLO TIPO PLACA VIBRATORIA REVERSIVEL, A GASOLINA 4 TEMPOS, PESO 150 A 175 KG, FORCA CENTRIF. 2800 A 3100 KGF, LARG. TRABALHO DE 450 A 520 MM, FREQ. VIBRACAO 4000 A 4300 RPM, VELOC. TRABALHO DE 15 A 20 M/MIN, POT. DE 6,0 A 7,0 HP                                                                                                                                                                                                                                                      </v>
          </cell>
          <cell r="E1193" t="str">
            <v xml:space="preserve">UN    </v>
          </cell>
          <cell r="F1193" t="str">
            <v>6.666,66</v>
          </cell>
          <cell r="G1193" t="str">
            <v>6.666,66</v>
          </cell>
          <cell r="I1193" t="str">
            <v>CR</v>
          </cell>
        </row>
        <row r="1194">
          <cell r="A1194" t="str">
            <v>SINAPI-I 40699</v>
          </cell>
          <cell r="B1194" t="str">
            <v>SINAPI-I</v>
          </cell>
          <cell r="C1194">
            <v>40699</v>
          </cell>
          <cell r="D1194"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E1194" t="str">
            <v xml:space="preserve">UN    </v>
          </cell>
          <cell r="F1194" t="str">
            <v>5.153,58</v>
          </cell>
          <cell r="G1194" t="str">
            <v>5.153,58</v>
          </cell>
          <cell r="I1194" t="str">
            <v>CR</v>
          </cell>
        </row>
        <row r="1195">
          <cell r="A1195" t="str">
            <v>SINAPI-I 40701</v>
          </cell>
          <cell r="B1195" t="str">
            <v>SINAPI-I</v>
          </cell>
          <cell r="C1195">
            <v>40701</v>
          </cell>
          <cell r="D1195" t="str">
            <v xml:space="preserve">COMPACTADOR DE SOLO, TIPO PLACA VIBRATORIA REVERSIVEL, A DIESEL, PESO 700 A 820 KG, FORCA CENTRIF. DE 6.200 A 10.000 KGF, LARG. TRABALHO DE 650 A 720 MM, FREQ. VIBRACAO DE 3.000 A 3.500 RPM, VELOCIDADE TRABALHO DE 25 A 30 M/MIN, POT. DE 13,0 A 15,0 HP                                                                                                                                                                                                                                               </v>
          </cell>
          <cell r="E1195" t="str">
            <v xml:space="preserve">UN    </v>
          </cell>
          <cell r="F1195" t="str">
            <v>91.122,46</v>
          </cell>
          <cell r="G1195" t="str">
            <v>91.122,46</v>
          </cell>
          <cell r="I1195" t="str">
            <v>CR</v>
          </cell>
        </row>
        <row r="1196">
          <cell r="A1196" t="str">
            <v>SINAPI-I 40700</v>
          </cell>
          <cell r="B1196" t="str">
            <v>SINAPI-I</v>
          </cell>
          <cell r="C1196">
            <v>40700</v>
          </cell>
          <cell r="D1196" t="str">
            <v xml:space="preserve">COMPACTADOR DE SOLO, TIPO PLACA VIBRATORIA REVERSIVEL, A GASOLINA 4 TEMPOS, PESO 160 A 265 KG, FORCA CENTRIF. DE 2750 A 4000 KGF, LARG. TRABALHO DE 430 A 550 MM, FREQ. VIBRACAO DE 4000 A 5500 RPM, VELOCIDADE TRABALHO DE 20 A 25 M/MIN, POT. DE 7,5 A 9,0 HP                                                                                                                                                                                                                                           </v>
          </cell>
          <cell r="E1196" t="str">
            <v xml:space="preserve">UN    </v>
          </cell>
          <cell r="F1196" t="str">
            <v>11.996,87</v>
          </cell>
          <cell r="G1196" t="str">
            <v>11.996,87</v>
          </cell>
          <cell r="I1196" t="str">
            <v>CR</v>
          </cell>
        </row>
        <row r="1197">
          <cell r="A1197" t="str">
            <v>SINAPI-I 13458</v>
          </cell>
          <cell r="B1197" t="str">
            <v>SINAPI-I</v>
          </cell>
          <cell r="C1197">
            <v>13458</v>
          </cell>
          <cell r="D1197" t="str">
            <v xml:space="preserve">COMPACTADOR DE SOLOS DE PERCURSAO (SOQUETE) COM MOTOR A GASOLINA 4 TEMPOS DE 4 HP (4 CV)                                                                                                                                                                                                                                                                                                                                                                                                                  </v>
          </cell>
          <cell r="E1197" t="str">
            <v xml:space="preserve">UN    </v>
          </cell>
          <cell r="F1197" t="str">
            <v>11.399,99</v>
          </cell>
          <cell r="G1197" t="str">
            <v>11.399,99</v>
          </cell>
          <cell r="I1197" t="str">
            <v>CR</v>
          </cell>
        </row>
        <row r="1198">
          <cell r="A1198" t="str">
            <v>SINAPI-I 11134</v>
          </cell>
          <cell r="B1198" t="str">
            <v>SINAPI-I</v>
          </cell>
          <cell r="C1198">
            <v>11134</v>
          </cell>
          <cell r="D1198" t="str">
            <v xml:space="preserve">COMPENSADO NAVAL - CHAPA/PAINEL EM MADEIRA COMPENSADA PRENSADA, DE 2200 X 1600 MM, E = 10 MM                                                                                                                                                                                                                                                                                                                                                                                                              </v>
          </cell>
          <cell r="E1198" t="str">
            <v xml:space="preserve">M2    </v>
          </cell>
          <cell r="F1198" t="str">
            <v>59,82</v>
          </cell>
          <cell r="G1198" t="str">
            <v>59,82</v>
          </cell>
          <cell r="I1198" t="str">
            <v>CR</v>
          </cell>
        </row>
        <row r="1199">
          <cell r="A1199" t="str">
            <v>SINAPI-I 11135</v>
          </cell>
          <cell r="B1199" t="str">
            <v>SINAPI-I</v>
          </cell>
          <cell r="C1199">
            <v>11135</v>
          </cell>
          <cell r="D1199" t="str">
            <v xml:space="preserve">COMPENSADO NAVAL - CHAPA/PAINEL EM MADEIRA COMPENSADA PRENSADA, DE 2200 X 1600 MM, E = 12 MM                                                                                                                                                                                                                                                                                                                                                                                                              </v>
          </cell>
          <cell r="E1199" t="str">
            <v xml:space="preserve">M2    </v>
          </cell>
          <cell r="F1199" t="str">
            <v>64,59</v>
          </cell>
          <cell r="G1199" t="str">
            <v>64,59</v>
          </cell>
          <cell r="I1199" t="str">
            <v>CR</v>
          </cell>
        </row>
        <row r="1200">
          <cell r="A1200" t="str">
            <v>SINAPI-I 11136</v>
          </cell>
          <cell r="B1200" t="str">
            <v>SINAPI-I</v>
          </cell>
          <cell r="C1200">
            <v>11136</v>
          </cell>
          <cell r="D1200" t="str">
            <v xml:space="preserve">COMPENSADO NAVAL - CHAPA/PAINEL EM MADEIRA COMPENSADA PRENSADA, DE 2200 X 1600 MM, E = 15 MM                                                                                                                                                                                                                                                                                                                                                                                                              </v>
          </cell>
          <cell r="E1200" t="str">
            <v xml:space="preserve">M2    </v>
          </cell>
          <cell r="F1200" t="str">
            <v>73,96</v>
          </cell>
          <cell r="G1200" t="str">
            <v>73,96</v>
          </cell>
          <cell r="I1200" t="str">
            <v>CR</v>
          </cell>
        </row>
        <row r="1201">
          <cell r="A1201" t="str">
            <v>SINAPI-I 34743</v>
          </cell>
          <cell r="B1201" t="str">
            <v>SINAPI-I</v>
          </cell>
          <cell r="C1201">
            <v>34743</v>
          </cell>
          <cell r="D1201" t="str">
            <v xml:space="preserve">COMPENSADO NAVAL - CHAPA/PAINEL EM MADEIRA COMPENSADA PRENSADA, DE 2200 X 1600 MM, E = 18 MM                                                                                                                                                                                                                                                                                                                                                                                                              </v>
          </cell>
          <cell r="E1201" t="str">
            <v xml:space="preserve">M2    </v>
          </cell>
          <cell r="F1201" t="str">
            <v>89,24</v>
          </cell>
          <cell r="G1201" t="str">
            <v>89,24</v>
          </cell>
          <cell r="I1201" t="str">
            <v>CR</v>
          </cell>
        </row>
        <row r="1202">
          <cell r="A1202" t="str">
            <v>SINAPI-I 11137</v>
          </cell>
          <cell r="B1202" t="str">
            <v>SINAPI-I</v>
          </cell>
          <cell r="C1202">
            <v>11137</v>
          </cell>
          <cell r="D1202" t="str">
            <v xml:space="preserve">COMPENSADO NAVAL - CHAPA/PAINEL EM MADEIRA COMPENSADA PRENSADA, DE 2200 X 1600 MM, E = 20 MM                                                                                                                                                                                                                                                                                                                                                                                                              </v>
          </cell>
          <cell r="E1202" t="str">
            <v xml:space="preserve">M2    </v>
          </cell>
          <cell r="F1202" t="str">
            <v>101,35</v>
          </cell>
          <cell r="G1202" t="str">
            <v>101,35</v>
          </cell>
          <cell r="I1202" t="str">
            <v>CR</v>
          </cell>
        </row>
        <row r="1203">
          <cell r="A1203" t="str">
            <v>SINAPI-I 34745</v>
          </cell>
          <cell r="B1203" t="str">
            <v>SINAPI-I</v>
          </cell>
          <cell r="C1203">
            <v>34745</v>
          </cell>
          <cell r="D1203" t="str">
            <v xml:space="preserve">COMPENSADO NAVAL - CHAPA/PAINEL EM MADEIRA COMPENSADA PRENSADA, DE 2200 X 1600 MM, E = 25 MM                                                                                                                                                                                                                                                                                                                                                                                                              </v>
          </cell>
          <cell r="E1203" t="str">
            <v xml:space="preserve">M2    </v>
          </cell>
          <cell r="F1203" t="str">
            <v>120,53</v>
          </cell>
          <cell r="G1203" t="str">
            <v>120,53</v>
          </cell>
          <cell r="I1203" t="str">
            <v>CR</v>
          </cell>
        </row>
        <row r="1204">
          <cell r="A1204" t="str">
            <v>SINAPI-I 34746</v>
          </cell>
          <cell r="B1204" t="str">
            <v>SINAPI-I</v>
          </cell>
          <cell r="C1204">
            <v>34746</v>
          </cell>
          <cell r="D1204" t="str">
            <v xml:space="preserve">COMPENSADO NAVAL - CHAPA/PAINEL EM MADEIRA COMPENSADA PRENSADA, DE 2200 X 1600 MM, E = 4 MM                                                                                                                                                                                                                                                                                                                                                                                                               </v>
          </cell>
          <cell r="E1204" t="str">
            <v xml:space="preserve">M2    </v>
          </cell>
          <cell r="F1204" t="str">
            <v>32,87</v>
          </cell>
          <cell r="G1204" t="str">
            <v>32,87</v>
          </cell>
          <cell r="I1204" t="str">
            <v>CR</v>
          </cell>
        </row>
        <row r="1205">
          <cell r="A1205" t="str">
            <v>SINAPI-I 1360</v>
          </cell>
          <cell r="B1205" t="str">
            <v>SINAPI-I</v>
          </cell>
          <cell r="C1205">
            <v>1360</v>
          </cell>
          <cell r="D1205" t="str">
            <v xml:space="preserve">COMPENSADO NAVAL - CHAPA/PAINEL EM MADEIRA COMPENSADA PRENSADA, DE 2200 X 1600 MM, E = 6 MM                                                                                                                                                                                                                                                                                                                                                                                                               </v>
          </cell>
          <cell r="E1205" t="str">
            <v xml:space="preserve">M2    </v>
          </cell>
          <cell r="F1205" t="str">
            <v>38,35</v>
          </cell>
          <cell r="G1205" t="str">
            <v>38,35</v>
          </cell>
          <cell r="I1205" t="str">
            <v>CR</v>
          </cell>
        </row>
        <row r="1206">
          <cell r="A1206" t="str">
            <v>SINAPI-I 36524</v>
          </cell>
          <cell r="B1206" t="str">
            <v>SINAPI-I</v>
          </cell>
          <cell r="C1206">
            <v>36524</v>
          </cell>
          <cell r="D1206" t="str">
            <v xml:space="preserve">COMPRESSOR DE AR ESTACIONARIO, VAZAO 620 PCM, PRESSAO EFETIVA DE TRABALHO 109 PSI, MOTOR ELETRICO, POTENCIA 127 CV                                                                                                                                                                                                                                                                                                                                                                                        </v>
          </cell>
          <cell r="E1206" t="str">
            <v xml:space="preserve">UN    </v>
          </cell>
          <cell r="F1206" t="str">
            <v>185.577,13</v>
          </cell>
          <cell r="G1206" t="str">
            <v>185.577,13</v>
          </cell>
          <cell r="I1206" t="str">
            <v>AS</v>
          </cell>
        </row>
        <row r="1207">
          <cell r="A1207" t="str">
            <v>SINAPI-I 36526</v>
          </cell>
          <cell r="B1207" t="str">
            <v>SINAPI-I</v>
          </cell>
          <cell r="C1207">
            <v>36526</v>
          </cell>
          <cell r="D1207" t="str">
            <v xml:space="preserve">COMPRESSOR DE AR REBOCAVEL VAZAO 400 PCM, PRESSAO EFETIVA DE TRABALHO 102 PSI, MOTOR DIESEL, POTENCIA 110 CV                                                                                                                                                                                                                                                                                                                                                                                              </v>
          </cell>
          <cell r="E1207" t="str">
            <v xml:space="preserve">UN    </v>
          </cell>
          <cell r="F1207" t="str">
            <v>149.545,61</v>
          </cell>
          <cell r="G1207" t="str">
            <v>149.545,61</v>
          </cell>
          <cell r="I1207" t="str">
            <v>AS</v>
          </cell>
        </row>
        <row r="1208">
          <cell r="A1208" t="str">
            <v>SINAPI-I 36523</v>
          </cell>
          <cell r="B1208" t="str">
            <v>SINAPI-I</v>
          </cell>
          <cell r="C1208">
            <v>36523</v>
          </cell>
          <cell r="D1208" t="str">
            <v xml:space="preserve">COMPRESSOR DE AR REBOCAVEL VAZAO 748 PCM, PRESSAO EFETIVA DE TRABALHO 102 PSI, MOTOR DIESEL, POTENCIA 210 CV                                                                                                                                                                                                                                                                                                                                                                                              </v>
          </cell>
          <cell r="E1208" t="str">
            <v xml:space="preserve">UN    </v>
          </cell>
          <cell r="F1208" t="str">
            <v>320.156,97</v>
          </cell>
          <cell r="G1208" t="str">
            <v>320.156,97</v>
          </cell>
          <cell r="I1208" t="str">
            <v>AS</v>
          </cell>
        </row>
        <row r="1209">
          <cell r="A1209" t="str">
            <v>SINAPI-I 36527</v>
          </cell>
          <cell r="B1209" t="str">
            <v>SINAPI-I</v>
          </cell>
          <cell r="C1209">
            <v>36527</v>
          </cell>
          <cell r="D1209" t="str">
            <v xml:space="preserve">COMPRESSOR DE AR REBOCAVEL VAZAO 860 PCM, PRESSAO EFETIVA DE TRABALHO 102 PSI, MOTOR DIESEL, POTENCIA 250 CV                                                                                                                                                                                                                                                                                                                                                                                              </v>
          </cell>
          <cell r="E1209" t="str">
            <v xml:space="preserve">UN    </v>
          </cell>
          <cell r="F1209" t="str">
            <v>347.756,42</v>
          </cell>
          <cell r="G1209" t="str">
            <v>347.756,42</v>
          </cell>
          <cell r="I1209" t="str">
            <v>AS</v>
          </cell>
        </row>
        <row r="1210">
          <cell r="A1210" t="str">
            <v>SINAPI-I 38642</v>
          </cell>
          <cell r="B1210" t="str">
            <v>SINAPI-I</v>
          </cell>
          <cell r="C1210">
            <v>38642</v>
          </cell>
          <cell r="D1210" t="str">
            <v xml:space="preserve">COMPRESSOR DE AR REBOCAVEL, VAZAO 152 PCM, PRESSAO EFETIVA DE TRABALHO 102 PSI, MOTOR DIESEL, POTENCIA 31,5 KW                                                                                                                                                                                                                                                                                                                                                                                            </v>
          </cell>
          <cell r="E1210" t="str">
            <v xml:space="preserve">UN    </v>
          </cell>
          <cell r="F1210" t="str">
            <v>80.966,61</v>
          </cell>
          <cell r="G1210" t="str">
            <v>80.966,61</v>
          </cell>
          <cell r="I1210" t="str">
            <v>AS</v>
          </cell>
        </row>
        <row r="1211">
          <cell r="A1211" t="str">
            <v>SINAPI-I 36522</v>
          </cell>
          <cell r="B1211" t="str">
            <v>SINAPI-I</v>
          </cell>
          <cell r="C1211">
            <v>36522</v>
          </cell>
          <cell r="D1211" t="str">
            <v xml:space="preserve">COMPRESSOR DE AR REBOCAVEL, VAZAO 189 PCM, PRESSAO EFETIVA DE TRABALHO 102 PSI, MOTOR DIESEL, POTENCIA 63 CV                                                                                                                                                                                                                                                                                                                                                                                              </v>
          </cell>
          <cell r="E1211" t="str">
            <v xml:space="preserve">UN    </v>
          </cell>
          <cell r="F1211" t="str">
            <v>94.163,21</v>
          </cell>
          <cell r="G1211" t="str">
            <v>94.163,21</v>
          </cell>
          <cell r="I1211" t="str">
            <v>AS</v>
          </cell>
        </row>
        <row r="1212">
          <cell r="A1212" t="str">
            <v>SINAPI-I 36525</v>
          </cell>
          <cell r="B1212" t="str">
            <v>SINAPI-I</v>
          </cell>
          <cell r="C1212">
            <v>36525</v>
          </cell>
          <cell r="D1212" t="str">
            <v xml:space="preserve">COMPRESSOR DE AR REBOCAVEL, VAZAO 250 PCM, PRESSAO EFETIVA DE TRABALHO 102 PSI, MOTOR DIESEL, POTENCIA 81 CV                                                                                                                                                                                                                                                                                                                                                                                              </v>
          </cell>
          <cell r="E1212" t="str">
            <v xml:space="preserve">UN    </v>
          </cell>
          <cell r="F1212" t="str">
            <v>126.106,52</v>
          </cell>
          <cell r="G1212" t="str">
            <v>126.106,52</v>
          </cell>
          <cell r="I1212" t="str">
            <v>AS</v>
          </cell>
        </row>
        <row r="1213">
          <cell r="A1213" t="str">
            <v>SINAPI-I 13803</v>
          </cell>
          <cell r="B1213" t="str">
            <v>SINAPI-I</v>
          </cell>
          <cell r="C1213">
            <v>13803</v>
          </cell>
          <cell r="D1213" t="str">
            <v xml:space="preserve">COMPRESSOR DE AR REBOCAVEL, VAZAO 89 PCM, PRESSAO EFETIVA DE TRABALHO *102* PSI, MOTOR DIESEL, POTENCIA *20* CV                                                                                                                                                                                                                                                                                                                                                                                           </v>
          </cell>
          <cell r="E1213" t="str">
            <v xml:space="preserve">UN    </v>
          </cell>
          <cell r="F1213" t="str">
            <v>125.745,69</v>
          </cell>
          <cell r="G1213" t="str">
            <v>125.745,69</v>
          </cell>
          <cell r="I1213" t="str">
            <v>AS</v>
          </cell>
        </row>
        <row r="1214">
          <cell r="A1214" t="str">
            <v>SINAPI-I 34348</v>
          </cell>
          <cell r="B1214" t="str">
            <v>SINAPI-I</v>
          </cell>
          <cell r="C1214">
            <v>34348</v>
          </cell>
          <cell r="D1214" t="str">
            <v xml:space="preserve">CONCERTINA CLIPADA (DUPLA) EM ACO GALVANIZADO DE ALTA RESISTENCIA, COM ESPIRAL DE 300 MM, D = 2,76 MM                                                                                                                                                                                                                                                                                                                                                                                                     </v>
          </cell>
          <cell r="E1214" t="str">
            <v xml:space="preserve">M     </v>
          </cell>
          <cell r="F1214" t="str">
            <v>22,41</v>
          </cell>
          <cell r="G1214" t="str">
            <v>22,41</v>
          </cell>
          <cell r="I1214" t="str">
            <v>CR</v>
          </cell>
        </row>
        <row r="1215">
          <cell r="A1215" t="str">
            <v>SINAPI-I 34347</v>
          </cell>
          <cell r="B1215" t="str">
            <v>SINAPI-I</v>
          </cell>
          <cell r="C1215">
            <v>34347</v>
          </cell>
          <cell r="D1215" t="str">
            <v xml:space="preserve">CONCERTINA SIMPLES EM ACO GALVANIZADO DE ALTA RESISTENCIA, COM ESPIRAL DE 300 MM, D = 2,76 MM                                                                                                                                                                                                                                                                                                                                                                                                             </v>
          </cell>
          <cell r="E1215" t="str">
            <v xml:space="preserve">M     </v>
          </cell>
          <cell r="F1215" t="str">
            <v>16,02</v>
          </cell>
          <cell r="G1215" t="str">
            <v>16,02</v>
          </cell>
          <cell r="I1215" t="str">
            <v>CR</v>
          </cell>
        </row>
        <row r="1216">
          <cell r="A1216" t="str">
            <v>SINAPI-I 11146</v>
          </cell>
          <cell r="B1216" t="str">
            <v>SINAPI-I</v>
          </cell>
          <cell r="C1216">
            <v>11146</v>
          </cell>
          <cell r="D1216" t="str">
            <v xml:space="preserve">CONCRETO AUTOADENSAVEL (CAA) CLASSE DE RESISTENCIA C15, ESPALHAMENTO SF2, COM BOMBEAMENTO (DISPONIBILIZACAO DE BOMBA), SEM O LANCAMENTO (NBR 15823)                                                                                                                                                                                                                                                                                                                                                       </v>
          </cell>
          <cell r="E1216" t="str">
            <v xml:space="preserve">M3    </v>
          </cell>
          <cell r="F1216" t="str">
            <v>596,38</v>
          </cell>
          <cell r="G1216" t="str">
            <v>596,38</v>
          </cell>
          <cell r="I1216" t="str">
            <v>CR</v>
          </cell>
        </row>
        <row r="1217">
          <cell r="A1217" t="str">
            <v>SINAPI-I 11147</v>
          </cell>
          <cell r="B1217" t="str">
            <v>SINAPI-I</v>
          </cell>
          <cell r="C1217">
            <v>11147</v>
          </cell>
          <cell r="D1217" t="str">
            <v xml:space="preserve">CONCRETO AUTOADENSAVEL (CAA) CLASSE DE RESISTENCIA C20, ESPALHAMENTO SF2, COM BOMBEAMENTO (DISPONIBILIZACAO DE BOMBA), SEM O LANCAMENTO (NBR 15823)                                                                                                                                                                                                                                                                                                                                                       </v>
          </cell>
          <cell r="E1217" t="str">
            <v xml:space="preserve">M3    </v>
          </cell>
          <cell r="F1217" t="str">
            <v>619,72</v>
          </cell>
          <cell r="G1217" t="str">
            <v>619,72</v>
          </cell>
          <cell r="I1217" t="str">
            <v>CR</v>
          </cell>
        </row>
        <row r="1218">
          <cell r="A1218" t="str">
            <v>SINAPI-I 34872</v>
          </cell>
          <cell r="B1218" t="str">
            <v>SINAPI-I</v>
          </cell>
          <cell r="C1218">
            <v>34872</v>
          </cell>
          <cell r="D1218" t="str">
            <v xml:space="preserve">CONCRETO AUTOADENSAVEL (CAA) CLASSE DE RESISTENCIA C25, ESPALHAMENTO SF2, COM BOMBEAMENTO (DISPONIBILIZACAO DE BOMBA), SEM O LANCAMENTO (NBR 15823)                                                                                                                                                                                                                                                                                                                                                       </v>
          </cell>
          <cell r="E1218" t="str">
            <v xml:space="preserve">M3    </v>
          </cell>
          <cell r="F1218" t="str">
            <v>626,68</v>
          </cell>
          <cell r="G1218" t="str">
            <v>626,68</v>
          </cell>
          <cell r="I1218" t="str">
            <v>CR</v>
          </cell>
        </row>
        <row r="1219">
          <cell r="A1219" t="str">
            <v>SINAPI-I 34491</v>
          </cell>
          <cell r="B1219" t="str">
            <v>SINAPI-I</v>
          </cell>
          <cell r="C1219">
            <v>34491</v>
          </cell>
          <cell r="D1219" t="str">
            <v xml:space="preserve">CONCRETO AUTOADENSAVEL (CAA) CLASSE DE RESISTENCIA C30, ESPALHAMENTO SF2, COM BOMBEAMENTO (DISPONIBILIZACAO DE BOMBA), SEM O LANCAMENTO (NBR 15823)                                                                                                                                                                                                                                                                                                                                                       </v>
          </cell>
          <cell r="E1219" t="str">
            <v xml:space="preserve">M3    </v>
          </cell>
          <cell r="F1219" t="str">
            <v>644,84</v>
          </cell>
          <cell r="G1219" t="str">
            <v>644,84</v>
          </cell>
          <cell r="I1219" t="str">
            <v>CR</v>
          </cell>
        </row>
        <row r="1220">
          <cell r="A1220" t="str">
            <v>SINAPI-I 34770</v>
          </cell>
          <cell r="B1220" t="str">
            <v>SINAPI-I</v>
          </cell>
          <cell r="C1220">
            <v>34770</v>
          </cell>
          <cell r="D1220" t="str">
            <v xml:space="preserve">CONCRETO BETUMINOSO USINADO A QUENTE (CBUQ) PARA PAVIMENTACAO ASFALTICA, PADRAO DNIT, FAIXA C, COM CAP 30/45 - AQUISICAO POSTO USINA                                                                                                                                                                                                                                                                                                                                                                      </v>
          </cell>
          <cell r="E1220" t="str">
            <v xml:space="preserve">T     </v>
          </cell>
          <cell r="F1220" t="str">
            <v>659,08</v>
          </cell>
          <cell r="G1220" t="str">
            <v>659,08</v>
          </cell>
          <cell r="I1220" t="str">
            <v>CR</v>
          </cell>
        </row>
        <row r="1221">
          <cell r="A1221" t="str">
            <v>SINAPI-I 1518</v>
          </cell>
          <cell r="B1221" t="str">
            <v>SINAPI-I</v>
          </cell>
          <cell r="C1221">
            <v>1518</v>
          </cell>
          <cell r="D1221" t="str">
            <v xml:space="preserve">CONCRETO BETUMINOSO USINADO A QUENTE (CBUQ) PARA PAVIMENTACAO ASFALTICA, PADRAO DNIT, FAIXA C, COM CAP 50/70 - AQUISICAO POSTO USINA                                                                                                                                                                                                                                                                                                                                                                      </v>
          </cell>
          <cell r="E1221" t="str">
            <v xml:space="preserve">T     </v>
          </cell>
          <cell r="F1221" t="str">
            <v>671,92</v>
          </cell>
          <cell r="G1221" t="str">
            <v>671,92</v>
          </cell>
          <cell r="I1221" t="str">
            <v xml:space="preserve">C </v>
          </cell>
        </row>
        <row r="1222">
          <cell r="A1222" t="str">
            <v>SINAPI-I 41965</v>
          </cell>
          <cell r="B1222" t="str">
            <v>SINAPI-I</v>
          </cell>
          <cell r="C1222">
            <v>41965</v>
          </cell>
          <cell r="D1222" t="str">
            <v xml:space="preserve">CONCRETO BETUMINOSO USINADO A QUENTE (CBUQ) PARA PAVIMENTACAO ASFALTICA, PADRAO DNIT, PARA BINDER, COM CAP 50/70 - AQUISICAO POSTO USINA                                                                                                                                                                                                                                                                                                                                                                  </v>
          </cell>
          <cell r="E1222" t="str">
            <v xml:space="preserve">T     </v>
          </cell>
          <cell r="F1222" t="str">
            <v>589,16</v>
          </cell>
          <cell r="G1222" t="str">
            <v>589,16</v>
          </cell>
          <cell r="I1222" t="str">
            <v>CR</v>
          </cell>
        </row>
        <row r="1223">
          <cell r="A1223" t="str">
            <v>SINAPI-I 1524</v>
          </cell>
          <cell r="B1223" t="str">
            <v>SINAPI-I</v>
          </cell>
          <cell r="C1223">
            <v>1524</v>
          </cell>
          <cell r="D1223" t="str">
            <v xml:space="preserve">CONCRETO USINADO BOMBEAVEL, CLASSE DE RESISTENCIA C20, BRITA 0 E 1, SLUMP = 100 +/- 20 MM, COM BOMBEAMENTO (DISPONIBILIZACAO DE BOMBA), SEM O LANCAMENTO (NBR 8953)                                                                                                                                                                                                                                                                                                                                       </v>
          </cell>
          <cell r="E1223" t="str">
            <v xml:space="preserve">M3    </v>
          </cell>
          <cell r="F1223" t="str">
            <v>572,18</v>
          </cell>
          <cell r="G1223" t="str">
            <v>572,18</v>
          </cell>
          <cell r="I1223" t="str">
            <v>CR</v>
          </cell>
        </row>
        <row r="1224">
          <cell r="A1224" t="str">
            <v>SINAPI-I 34492</v>
          </cell>
          <cell r="B1224" t="str">
            <v>SINAPI-I</v>
          </cell>
          <cell r="C1224">
            <v>34492</v>
          </cell>
          <cell r="D1224" t="str">
            <v xml:space="preserve">CONCRETO USINADO BOMBEAVEL, CLASSE DE RESISTENCIA C20, COM BRITA 0 E 1, SLUMP = 100 +/- 20 MM, EXCLUI SERVICO DE BOMBEAMENTO (NBR 8953)                                                                                                                                                                                                                                                                                                                                                                   </v>
          </cell>
          <cell r="E1224" t="str">
            <v xml:space="preserve">M3    </v>
          </cell>
          <cell r="F1224" t="str">
            <v>530,00</v>
          </cell>
          <cell r="G1224" t="str">
            <v>530,00</v>
          </cell>
          <cell r="I1224" t="str">
            <v xml:space="preserve">C </v>
          </cell>
        </row>
        <row r="1225">
          <cell r="A1225" t="str">
            <v>SINAPI-I 38404</v>
          </cell>
          <cell r="B1225" t="str">
            <v>SINAPI-I</v>
          </cell>
          <cell r="C1225">
            <v>38404</v>
          </cell>
          <cell r="D1225" t="str">
            <v xml:space="preserve">CONCRETO USINADO BOMBEAVEL, CLASSE DE RESISTENCIA C20, COM BRITA 0 E 1, SLUMP = 130 +/- 20 MM, EXCLUI SERVICO DE BOMBEAMENTO (NBR 8953)                                                                                                                                                                                                                                                                                                                                                                   </v>
          </cell>
          <cell r="E1225" t="str">
            <v xml:space="preserve">M3    </v>
          </cell>
          <cell r="F1225" t="str">
            <v>548,97</v>
          </cell>
          <cell r="G1225" t="str">
            <v>548,97</v>
          </cell>
          <cell r="I1225" t="str">
            <v>CR</v>
          </cell>
        </row>
        <row r="1226">
          <cell r="A1226" t="str">
            <v>SINAPI-I 39849</v>
          </cell>
          <cell r="B1226" t="str">
            <v>SINAPI-I</v>
          </cell>
          <cell r="C1226">
            <v>39849</v>
          </cell>
          <cell r="D1226" t="str">
            <v xml:space="preserve">CONCRETO USINADO BOMBEAVEL, CLASSE DE RESISTENCIA C20, COM BRITA 0 E 1, SLUMP = 190 +/- 20 MM, COM BOMBEAMENTO (DISPONIBILIZACAO DE BOMBA), SEM O LANCAMENTO (NBR 8953)                                                                                                                                                                                                                                                                                                                                   </v>
          </cell>
          <cell r="E1226" t="str">
            <v xml:space="preserve">M3    </v>
          </cell>
          <cell r="F1226" t="str">
            <v>629,13</v>
          </cell>
          <cell r="G1226" t="str">
            <v>629,13</v>
          </cell>
          <cell r="I1226" t="str">
            <v>CR</v>
          </cell>
        </row>
        <row r="1227">
          <cell r="A1227" t="str">
            <v>SINAPI-I 38464</v>
          </cell>
          <cell r="B1227" t="str">
            <v>SINAPI-I</v>
          </cell>
          <cell r="C1227">
            <v>38464</v>
          </cell>
          <cell r="D1227" t="str">
            <v xml:space="preserve">CONCRETO USINADO BOMBEAVEL, CLASSE DE RESISTENCIA C20, COM BRITA 0, SLUMP = 220 +/- 20 MM, COM BOMBEAMENTO (DISPONIBILIZACAO DE BOMBA), SEM O LANCAMENTO (NBR 8953)                                                                                                                                                                                                                                                                                                                                       </v>
          </cell>
          <cell r="E1227" t="str">
            <v xml:space="preserve">M3    </v>
          </cell>
          <cell r="F1227" t="str">
            <v>638,26</v>
          </cell>
          <cell r="G1227" t="str">
            <v>638,26</v>
          </cell>
          <cell r="I1227" t="str">
            <v>CR</v>
          </cell>
        </row>
        <row r="1228">
          <cell r="A1228" t="str">
            <v>SINAPI-I 1527</v>
          </cell>
          <cell r="B1228" t="str">
            <v>SINAPI-I</v>
          </cell>
          <cell r="C1228">
            <v>1527</v>
          </cell>
          <cell r="D1228" t="str">
            <v xml:space="preserve">CONCRETO USINADO BOMBEAVEL, CLASSE DE RESISTENCIA C25, BRITA 0 E 1, SLUMP = 100 +/- 20 MM, COM BOMBEAMENTO (DISPONIBILIZACAO DE BOMBA), SEM O LANCAMENTO (NBR 8953)                                                                                                                                                                                                                                                                                                                                       </v>
          </cell>
          <cell r="E1228" t="str">
            <v xml:space="preserve">M3    </v>
          </cell>
          <cell r="F1228" t="str">
            <v>590,35</v>
          </cell>
          <cell r="G1228" t="str">
            <v>590,35</v>
          </cell>
          <cell r="I1228" t="str">
            <v>CR</v>
          </cell>
        </row>
        <row r="1229">
          <cell r="A1229" t="str">
            <v>SINAPI-I 34493</v>
          </cell>
          <cell r="B1229" t="str">
            <v>SINAPI-I</v>
          </cell>
          <cell r="C1229">
            <v>34493</v>
          </cell>
          <cell r="D1229" t="str">
            <v xml:space="preserve">CONCRETO USINADO BOMBEAVEL, CLASSE DE RESISTENCIA C25, COM BRITA 0 E 1, SLUMP = 100 +/- 20 MM, EXCLUI SERVICO DE BOMBEAMENTO (NBR 8953)                                                                                                                                                                                                                                                                                                                                                                   </v>
          </cell>
          <cell r="E1229" t="str">
            <v xml:space="preserve">M3    </v>
          </cell>
          <cell r="F1229" t="str">
            <v>544,93</v>
          </cell>
          <cell r="G1229" t="str">
            <v>544,93</v>
          </cell>
          <cell r="I1229" t="str">
            <v>CR</v>
          </cell>
        </row>
        <row r="1230">
          <cell r="A1230" t="str">
            <v>SINAPI-I 38405</v>
          </cell>
          <cell r="B1230" t="str">
            <v>SINAPI-I</v>
          </cell>
          <cell r="C1230">
            <v>38405</v>
          </cell>
          <cell r="D1230" t="str">
            <v xml:space="preserve">CONCRETO USINADO BOMBEAVEL, CLASSE DE RESISTENCIA C25, COM BRITA 0 E 1, SLUMP = 130 +/- 20 MM, EXCLUI SERVICO DE BOMBEAMENTO (NBR 8953)                                                                                                                                                                                                                                                                                                                                                                   </v>
          </cell>
          <cell r="E1230" t="str">
            <v xml:space="preserve">M3    </v>
          </cell>
          <cell r="F1230" t="str">
            <v>565,91</v>
          </cell>
          <cell r="G1230" t="str">
            <v>565,91</v>
          </cell>
          <cell r="I1230" t="str">
            <v>CR</v>
          </cell>
        </row>
        <row r="1231">
          <cell r="A1231" t="str">
            <v>SINAPI-I 38408</v>
          </cell>
          <cell r="B1231" t="str">
            <v>SINAPI-I</v>
          </cell>
          <cell r="C1231">
            <v>38408</v>
          </cell>
          <cell r="D1231" t="str">
            <v xml:space="preserve">CONCRETO USINADO BOMBEAVEL, CLASSE DE RESISTENCIA C25, COM BRITA 0 E 1, SLUMP = 190 +/- 20 MM, EXCLUI SERVICO DE BOMBEAMENTO (NBR 8953)                                                                                                                                                                                                                                                                                                                                                                   </v>
          </cell>
          <cell r="E1231" t="str">
            <v xml:space="preserve">M3    </v>
          </cell>
          <cell r="F1231" t="str">
            <v>626,40</v>
          </cell>
          <cell r="G1231" t="str">
            <v>626,40</v>
          </cell>
          <cell r="I1231" t="str">
            <v>CR</v>
          </cell>
        </row>
        <row r="1232">
          <cell r="A1232" t="str">
            <v>SINAPI-I 1525</v>
          </cell>
          <cell r="B1232" t="str">
            <v>SINAPI-I</v>
          </cell>
          <cell r="C1232">
            <v>1525</v>
          </cell>
          <cell r="D1232" t="str">
            <v xml:space="preserve">CONCRETO USINADO BOMBEAVEL, CLASSE DE RESISTENCIA C30, BRITA 0 E 1, SLUMP = 100 +/- 20 MM, COM BOMBEAMENTO (DISPONIBILIZACAO DE BOMBA), SEM O LANCAMENTO (NBR 8953)                                                                                                                                                                                                                                                                                                                                       </v>
          </cell>
          <cell r="E1232" t="str">
            <v xml:space="preserve">M3    </v>
          </cell>
          <cell r="F1232" t="str">
            <v>608,51</v>
          </cell>
          <cell r="G1232" t="str">
            <v>608,51</v>
          </cell>
          <cell r="I1232" t="str">
            <v>CR</v>
          </cell>
        </row>
        <row r="1233">
          <cell r="A1233" t="str">
            <v>SINAPI-I 34494</v>
          </cell>
          <cell r="B1233" t="str">
            <v>SINAPI-I</v>
          </cell>
          <cell r="C1233">
            <v>34494</v>
          </cell>
          <cell r="D1233" t="str">
            <v xml:space="preserve">CONCRETO USINADO BOMBEAVEL, CLASSE DE RESISTENCIA C30, COM BRITA 0 E 1, SLUMP = 100 +/- 20 MM, EXCLUI SERVICO DE BOMBEAMENTO (NBR 8953)                                                                                                                                                                                                                                                                                                                                                                   </v>
          </cell>
          <cell r="E1233" t="str">
            <v xml:space="preserve">M3    </v>
          </cell>
          <cell r="F1233" t="str">
            <v>563,10</v>
          </cell>
          <cell r="G1233" t="str">
            <v>563,10</v>
          </cell>
          <cell r="I1233" t="str">
            <v>CR</v>
          </cell>
        </row>
        <row r="1234">
          <cell r="A1234" t="str">
            <v>SINAPI-I 38406</v>
          </cell>
          <cell r="B1234" t="str">
            <v>SINAPI-I</v>
          </cell>
          <cell r="C1234">
            <v>38406</v>
          </cell>
          <cell r="D1234" t="str">
            <v xml:space="preserve">CONCRETO USINADO BOMBEAVEL, CLASSE DE RESISTENCIA C30, COM BRITA 0 E 1, SLUMP = 130 +/- 20 MM, EXCLUI SERVICO DE BOMBEAMENTO (NBR 8953)                                                                                                                                                                                                                                                                                                                                                                   </v>
          </cell>
          <cell r="E1234" t="str">
            <v xml:space="preserve">M3    </v>
          </cell>
          <cell r="F1234" t="str">
            <v>597,56</v>
          </cell>
          <cell r="G1234" t="str">
            <v>597,56</v>
          </cell>
          <cell r="I1234" t="str">
            <v>CR</v>
          </cell>
        </row>
        <row r="1235">
          <cell r="A1235" t="str">
            <v>SINAPI-I 38409</v>
          </cell>
          <cell r="B1235" t="str">
            <v>SINAPI-I</v>
          </cell>
          <cell r="C1235">
            <v>38409</v>
          </cell>
          <cell r="D1235" t="str">
            <v xml:space="preserve">CONCRETO USINADO BOMBEAVEL, CLASSE DE RESISTENCIA C30, COM BRITA 0 E 1, SLUMP = 190 +/- 20 MM, EXCLUI SERVICO DE BOMBEAMENTO (NBR 8953)                                                                                                                                                                                                                                                                                                                                                                   </v>
          </cell>
          <cell r="E1235" t="str">
            <v xml:space="preserve">M3    </v>
          </cell>
          <cell r="F1235" t="str">
            <v>630,67</v>
          </cell>
          <cell r="G1235" t="str">
            <v>630,67</v>
          </cell>
          <cell r="I1235" t="str">
            <v>CR</v>
          </cell>
        </row>
        <row r="1236">
          <cell r="A1236" t="str">
            <v>SINAPI-I 43360</v>
          </cell>
          <cell r="B1236" t="str">
            <v>SINAPI-I</v>
          </cell>
          <cell r="C1236">
            <v>43360</v>
          </cell>
          <cell r="D1236" t="str">
            <v xml:space="preserve">CONCRETO USINADO BOMBEAVEL, CLASSE DE RESISTENCIA C30, COM BRITA 0 E 1, SLUMP = 220 +/- 30 MM, EXCLUI SERVICO DE BOMBEAMENTO (NBR 8953)                                                                                                                                                                                                                                                                                                                                                                   </v>
          </cell>
          <cell r="E1236" t="str">
            <v xml:space="preserve">M3    </v>
          </cell>
          <cell r="F1236" t="str">
            <v>657,61</v>
          </cell>
          <cell r="G1236" t="str">
            <v>657,61</v>
          </cell>
          <cell r="I1236" t="str">
            <v>CR</v>
          </cell>
        </row>
        <row r="1237">
          <cell r="A1237" t="str">
            <v>SINAPI-I 11145</v>
          </cell>
          <cell r="B1237" t="str">
            <v>SINAPI-I</v>
          </cell>
          <cell r="C1237">
            <v>11145</v>
          </cell>
          <cell r="D1237" t="str">
            <v xml:space="preserve">CONCRETO USINADO BOMBEAVEL, CLASSE DE RESISTENCIA C35, BRITA 0 E 1, SLUMP = 100 +/- 20 MM, COM BOMBEAMENTO (DISPONIBILIZACAO DE BOMBA), SEM O LANCAMENTO (NBR 8953)                                                                                                                                                                                                                                                                                                                                       </v>
          </cell>
          <cell r="E1237" t="str">
            <v xml:space="preserve">M3    </v>
          </cell>
          <cell r="F1237" t="str">
            <v>626,68</v>
          </cell>
          <cell r="G1237" t="str">
            <v>626,68</v>
          </cell>
          <cell r="I1237" t="str">
            <v>CR</v>
          </cell>
        </row>
        <row r="1238">
          <cell r="A1238" t="str">
            <v>SINAPI-I 34495</v>
          </cell>
          <cell r="B1238" t="str">
            <v>SINAPI-I</v>
          </cell>
          <cell r="C1238">
            <v>34495</v>
          </cell>
          <cell r="D1238" t="str">
            <v xml:space="preserve">CONCRETO USINADO BOMBEAVEL, CLASSE DE RESISTENCIA C35, COM BRITA 0 E 1, SLUMP = 100 +/- 20 MM, EXCLUI SERVICO DE BOMBEAMENTO (NBR 8953)                                                                                                                                                                                                                                                                                                                                                                   </v>
          </cell>
          <cell r="E1238" t="str">
            <v xml:space="preserve">M3    </v>
          </cell>
          <cell r="F1238" t="str">
            <v>581,26</v>
          </cell>
          <cell r="G1238" t="str">
            <v>581,26</v>
          </cell>
          <cell r="I1238" t="str">
            <v>CR</v>
          </cell>
        </row>
        <row r="1239">
          <cell r="A1239" t="str">
            <v>SINAPI-I 34479</v>
          </cell>
          <cell r="B1239" t="str">
            <v>SINAPI-I</v>
          </cell>
          <cell r="C1239">
            <v>34479</v>
          </cell>
          <cell r="D1239" t="str">
            <v xml:space="preserve">CONCRETO USINADO BOMBEAVEL, CLASSE DE RESISTENCIA C40, BRITA 0 E 1, SLUMP = 100 +/- 20 MM, COM BOMBEAMENTO (DISPONIBILIZACAO DE BOMBA), SEM O LANCAMENTO (NBR 8953)                                                                                                                                                                                                                                                                                                                                       </v>
          </cell>
          <cell r="E1239" t="str">
            <v xml:space="preserve">M3    </v>
          </cell>
          <cell r="F1239" t="str">
            <v>644,84</v>
          </cell>
          <cell r="G1239" t="str">
            <v>644,84</v>
          </cell>
          <cell r="I1239" t="str">
            <v>CR</v>
          </cell>
        </row>
        <row r="1240">
          <cell r="A1240" t="str">
            <v>SINAPI-I 34496</v>
          </cell>
          <cell r="B1240" t="str">
            <v>SINAPI-I</v>
          </cell>
          <cell r="C1240">
            <v>34496</v>
          </cell>
          <cell r="D1240" t="str">
            <v xml:space="preserve">CONCRETO USINADO BOMBEAVEL, CLASSE DE RESISTENCIA C40, COM BRITA 0 E 1, SLUMP = 100 +/- 20 MM, EXCLUI SERVICO DE BOMBEAMENTO (NBR 8953)                                                                                                                                                                                                                                                                                                                                                                   </v>
          </cell>
          <cell r="E1240" t="str">
            <v xml:space="preserve">M3    </v>
          </cell>
          <cell r="F1240" t="str">
            <v>606,36</v>
          </cell>
          <cell r="G1240" t="str">
            <v>606,36</v>
          </cell>
          <cell r="I1240" t="str">
            <v>CR</v>
          </cell>
        </row>
        <row r="1241">
          <cell r="A1241" t="str">
            <v>SINAPI-I 34481</v>
          </cell>
          <cell r="B1241" t="str">
            <v>SINAPI-I</v>
          </cell>
          <cell r="C1241">
            <v>34481</v>
          </cell>
          <cell r="D1241" t="str">
            <v xml:space="preserve">CONCRETO USINADO BOMBEAVEL, CLASSE DE RESISTENCIA C45, BRITA 0 E 1, SLUMP = 100 +/- 20 MM, COM BOMBEAMENTO (DISPONIBILIZACAO DE BOMBA), SEM O LANCAMENTO (NBR 8953)                                                                                                                                                                                                                                                                                                                                       </v>
          </cell>
          <cell r="E1241" t="str">
            <v xml:space="preserve">M3    </v>
          </cell>
          <cell r="F1241" t="str">
            <v>673,78</v>
          </cell>
          <cell r="G1241" t="str">
            <v>673,78</v>
          </cell>
          <cell r="I1241" t="str">
            <v>CR</v>
          </cell>
        </row>
        <row r="1242">
          <cell r="A1242" t="str">
            <v>SINAPI-I 34483</v>
          </cell>
          <cell r="B1242" t="str">
            <v>SINAPI-I</v>
          </cell>
          <cell r="C1242">
            <v>34483</v>
          </cell>
          <cell r="D1242" t="str">
            <v xml:space="preserve">CONCRETO USINADO BOMBEAVEL, CLASSE DE RESISTENCIA C50, BRITA 0 E 1, SLUMP = 100 +/- 20 MM, COM BOMBEAMENTO (DISPONIBILIZACAO DE BOMBA), SEM O LANCAMENTO (NBR 8953)                                                                                                                                                                                                                                                                                                                                       </v>
          </cell>
          <cell r="E1242" t="str">
            <v xml:space="preserve">M3    </v>
          </cell>
          <cell r="F1242" t="str">
            <v>719,89</v>
          </cell>
          <cell r="G1242" t="str">
            <v>719,89</v>
          </cell>
          <cell r="I1242" t="str">
            <v>CR</v>
          </cell>
        </row>
        <row r="1243">
          <cell r="A1243" t="str">
            <v>SINAPI-I 34485</v>
          </cell>
          <cell r="B1243" t="str">
            <v>SINAPI-I</v>
          </cell>
          <cell r="C1243">
            <v>34485</v>
          </cell>
          <cell r="D1243" t="str">
            <v xml:space="preserve">CONCRETO USINADO BOMBEAVEL, CLASSE DE RESISTENCIA C60, COM BRITA 0 E 1, SLUMP = 100 +/- 20 MM, COM BOMBEAMENTO (DISPONIBILIZACAO DE BOMBA), SEM O LANCAMENTO (NBR 8953)                                                                                                                                                                                                                                                                                                                                   </v>
          </cell>
          <cell r="E1243" t="str">
            <v xml:space="preserve">M3    </v>
          </cell>
          <cell r="F1243" t="str">
            <v>769,84</v>
          </cell>
          <cell r="G1243" t="str">
            <v>769,84</v>
          </cell>
          <cell r="I1243" t="str">
            <v>CR</v>
          </cell>
        </row>
        <row r="1244">
          <cell r="A1244" t="str">
            <v>SINAPI-I 14041</v>
          </cell>
          <cell r="B1244" t="str">
            <v>SINAPI-I</v>
          </cell>
          <cell r="C1244">
            <v>14041</v>
          </cell>
          <cell r="D1244" t="str">
            <v xml:space="preserve">CONCRETO USINADO CONVENCIONAL (NAO BOMBEAVEL) CLASSE DE RESISTENCIA C10, COM BRITA 1 E 2, SLUMP = 80 MM +/- 10 MM (NBR 8953)                                                                                                                                                                                                                                                                                                                                                                              </v>
          </cell>
          <cell r="E1244" t="str">
            <v xml:space="preserve">M3    </v>
          </cell>
          <cell r="F1244" t="str">
            <v>500,43</v>
          </cell>
          <cell r="G1244" t="str">
            <v>500,43</v>
          </cell>
          <cell r="I1244" t="str">
            <v>CR</v>
          </cell>
        </row>
        <row r="1245">
          <cell r="A1245" t="str">
            <v>SINAPI-I 1523</v>
          </cell>
          <cell r="B1245" t="str">
            <v>SINAPI-I</v>
          </cell>
          <cell r="C1245">
            <v>1523</v>
          </cell>
          <cell r="D1245" t="str">
            <v xml:space="preserve">CONCRETO USINADO CONVENCIONAL (NAO BOMBEAVEL) CLASSE DE RESISTENCIA C15, COM BRITA 1 E 2, SLUMP = 80 MM +/- 10 MM (NBR 8953)                                                                                                                                                                                                                                                                                                                                                                              </v>
          </cell>
          <cell r="E1245" t="str">
            <v xml:space="preserve">M3    </v>
          </cell>
          <cell r="F1245" t="str">
            <v>508,61</v>
          </cell>
          <cell r="G1245" t="str">
            <v>508,61</v>
          </cell>
          <cell r="I1245" t="str">
            <v>CR</v>
          </cell>
        </row>
        <row r="1246">
          <cell r="A1246" t="str">
            <v>SINAPI-I 14052</v>
          </cell>
          <cell r="B1246" t="str">
            <v>SINAPI-I</v>
          </cell>
          <cell r="C1246">
            <v>14052</v>
          </cell>
          <cell r="D1246" t="str">
            <v xml:space="preserve">CONDULETE DE ALUMINIO TIPO B, PARA ELETRODUTO ROSCAVEL DE 1/2", COM TAMPA CEGA                                                                                                                                                                                                                                                                                                                                                                                                                            </v>
          </cell>
          <cell r="E1246" t="str">
            <v xml:space="preserve">UN    </v>
          </cell>
          <cell r="F1246" t="str">
            <v>14,95</v>
          </cell>
          <cell r="G1246" t="str">
            <v>14,95</v>
          </cell>
          <cell r="I1246" t="str">
            <v>CR</v>
          </cell>
        </row>
        <row r="1247">
          <cell r="A1247" t="str">
            <v>SINAPI-I 14054</v>
          </cell>
          <cell r="B1247" t="str">
            <v>SINAPI-I</v>
          </cell>
          <cell r="C1247">
            <v>14054</v>
          </cell>
          <cell r="D1247" t="str">
            <v xml:space="preserve">CONDULETE DE ALUMINIO TIPO B, PARA ELETRODUTO ROSCAVEL DE 1", COM TAMPA CEGA                                                                                                                                                                                                                                                                                                                                                                                                                              </v>
          </cell>
          <cell r="E1247" t="str">
            <v xml:space="preserve">UN    </v>
          </cell>
          <cell r="F1247" t="str">
            <v>19,43</v>
          </cell>
          <cell r="G1247" t="str">
            <v>19,43</v>
          </cell>
          <cell r="I1247" t="str">
            <v>CR</v>
          </cell>
        </row>
        <row r="1248">
          <cell r="A1248" t="str">
            <v>SINAPI-I 14053</v>
          </cell>
          <cell r="B1248" t="str">
            <v>SINAPI-I</v>
          </cell>
          <cell r="C1248">
            <v>14053</v>
          </cell>
          <cell r="D1248" t="str">
            <v xml:space="preserve">CONDULETE DE ALUMINIO TIPO B, PARA ELETRODUTO ROSCAVEL DE 3/4", COM TAMPA CEGA                                                                                                                                                                                                                                                                                                                                                                                                                            </v>
          </cell>
          <cell r="E1248" t="str">
            <v xml:space="preserve">UN    </v>
          </cell>
          <cell r="F1248" t="str">
            <v>15,17</v>
          </cell>
          <cell r="G1248" t="str">
            <v>15,17</v>
          </cell>
          <cell r="I1248" t="str">
            <v>CR</v>
          </cell>
        </row>
        <row r="1249">
          <cell r="A1249" t="str">
            <v>SINAPI-I 2558</v>
          </cell>
          <cell r="B1249" t="str">
            <v>SINAPI-I</v>
          </cell>
          <cell r="C1249">
            <v>2558</v>
          </cell>
          <cell r="D1249" t="str">
            <v xml:space="preserve">CONDULETE DE ALUMINIO TIPO C, PARA ELETRODUTO ROSCAVEL DE 1/2", COM TAMPA CEGA                                                                                                                                                                                                                                                                                                                                                                                                                            </v>
          </cell>
          <cell r="E1249" t="str">
            <v xml:space="preserve">UN    </v>
          </cell>
          <cell r="F1249" t="str">
            <v>11,42</v>
          </cell>
          <cell r="G1249" t="str">
            <v>11,42</v>
          </cell>
          <cell r="I1249" t="str">
            <v>CR</v>
          </cell>
        </row>
        <row r="1250">
          <cell r="A1250" t="str">
            <v>SINAPI-I 2560</v>
          </cell>
          <cell r="B1250" t="str">
            <v>SINAPI-I</v>
          </cell>
          <cell r="C1250">
            <v>2560</v>
          </cell>
          <cell r="D1250" t="str">
            <v xml:space="preserve">CONDULETE DE ALUMINIO TIPO C, PARA ELETRODUTO ROSCAVEL DE 1", COM TAMPA CEGA                                                                                                                                                                                                                                                                                                                                                                                                                              </v>
          </cell>
          <cell r="E1250" t="str">
            <v xml:space="preserve">UN    </v>
          </cell>
          <cell r="F1250" t="str">
            <v>20,11</v>
          </cell>
          <cell r="G1250" t="str">
            <v>20,11</v>
          </cell>
          <cell r="I1250" t="str">
            <v>CR</v>
          </cell>
        </row>
        <row r="1251">
          <cell r="A1251" t="str">
            <v>SINAPI-I 2559</v>
          </cell>
          <cell r="B1251" t="str">
            <v>SINAPI-I</v>
          </cell>
          <cell r="C1251">
            <v>2559</v>
          </cell>
          <cell r="D1251" t="str">
            <v xml:space="preserve">CONDULETE DE ALUMINIO TIPO C, PARA ELETRODUTO ROSCAVEL DE 3/4", COM TAMPA CEGA                                                                                                                                                                                                                                                                                                                                                                                                                            </v>
          </cell>
          <cell r="E1251" t="str">
            <v xml:space="preserve">UN    </v>
          </cell>
          <cell r="F1251" t="str">
            <v>16,08</v>
          </cell>
          <cell r="G1251" t="str">
            <v>16,08</v>
          </cell>
          <cell r="I1251" t="str">
            <v xml:space="preserve">C </v>
          </cell>
        </row>
        <row r="1252">
          <cell r="A1252" t="str">
            <v>SINAPI-I 2592</v>
          </cell>
          <cell r="B1252" t="str">
            <v>SINAPI-I</v>
          </cell>
          <cell r="C1252">
            <v>2592</v>
          </cell>
          <cell r="D1252" t="str">
            <v xml:space="preserve">CONDULETE DE ALUMINIO TIPO C, PARA ELETRODUTO ROSCAVEL DE 4", COM TAMPA CEGA                                                                                                                                                                                                                                                                                                                                                                                                                              </v>
          </cell>
          <cell r="E1252" t="str">
            <v xml:space="preserve">UN    </v>
          </cell>
          <cell r="F1252" t="str">
            <v>266,57</v>
          </cell>
          <cell r="G1252" t="str">
            <v>266,57</v>
          </cell>
          <cell r="I1252" t="str">
            <v>CR</v>
          </cell>
        </row>
        <row r="1253">
          <cell r="A1253" t="str">
            <v>SINAPI-I 2589</v>
          </cell>
          <cell r="B1253" t="str">
            <v>SINAPI-I</v>
          </cell>
          <cell r="C1253">
            <v>2589</v>
          </cell>
          <cell r="D1253" t="str">
            <v xml:space="preserve">CONDULETE DE ALUMINIO TIPO E, PARA ELETRODUTO ROSCAVEL DE 1 1/2", COM TAMPA CEGA                                                                                                                                                                                                                                                                                                                                                                                                                          </v>
          </cell>
          <cell r="E1253" t="str">
            <v xml:space="preserve">UN    </v>
          </cell>
          <cell r="F1253" t="str">
            <v>35,66</v>
          </cell>
          <cell r="G1253" t="str">
            <v>35,66</v>
          </cell>
          <cell r="I1253" t="str">
            <v>CR</v>
          </cell>
        </row>
        <row r="1254">
          <cell r="A1254" t="str">
            <v>SINAPI-I 2566</v>
          </cell>
          <cell r="B1254" t="str">
            <v>SINAPI-I</v>
          </cell>
          <cell r="C1254">
            <v>2566</v>
          </cell>
          <cell r="D1254" t="str">
            <v xml:space="preserve">CONDULETE DE ALUMINIO TIPO E, PARA ELETRODUTO ROSCAVEL DE 1 1/4", COM TAMPA CEGA                                                                                                                                                                                                                                                                                                                                                                                                                          </v>
          </cell>
          <cell r="E1254" t="str">
            <v xml:space="preserve">UN    </v>
          </cell>
          <cell r="F1254" t="str">
            <v>26,83</v>
          </cell>
          <cell r="G1254" t="str">
            <v>26,83</v>
          </cell>
          <cell r="I1254" t="str">
            <v>CR</v>
          </cell>
        </row>
        <row r="1255">
          <cell r="A1255" t="str">
            <v>SINAPI-I 2591</v>
          </cell>
          <cell r="B1255" t="str">
            <v>SINAPI-I</v>
          </cell>
          <cell r="C1255">
            <v>2591</v>
          </cell>
          <cell r="D1255" t="str">
            <v xml:space="preserve">CONDULETE DE ALUMINIO TIPO E, PARA ELETRODUTO ROSCAVEL DE 1/2", COM TAMPA CEGA                                                                                                                                                                                                                                                                                                                                                                                                                            </v>
          </cell>
          <cell r="E1255" t="str">
            <v xml:space="preserve">UN    </v>
          </cell>
          <cell r="F1255" t="str">
            <v>13,00</v>
          </cell>
          <cell r="G1255" t="str">
            <v>13,00</v>
          </cell>
          <cell r="I1255" t="str">
            <v>CR</v>
          </cell>
        </row>
        <row r="1256">
          <cell r="A1256" t="str">
            <v>SINAPI-I 2590</v>
          </cell>
          <cell r="B1256" t="str">
            <v>SINAPI-I</v>
          </cell>
          <cell r="C1256">
            <v>2590</v>
          </cell>
          <cell r="D1256" t="str">
            <v xml:space="preserve">CONDULETE DE ALUMINIO TIPO E, PARA ELETRODUTO ROSCAVEL DE 1", COM TAMPA CEGA                                                                                                                                                                                                                                                                                                                                                                                                                              </v>
          </cell>
          <cell r="E1256" t="str">
            <v xml:space="preserve">UN    </v>
          </cell>
          <cell r="F1256" t="str">
            <v>21,88</v>
          </cell>
          <cell r="G1256" t="str">
            <v>21,88</v>
          </cell>
          <cell r="I1256" t="str">
            <v>CR</v>
          </cell>
        </row>
        <row r="1257">
          <cell r="A1257" t="str">
            <v>SINAPI-I 2567</v>
          </cell>
          <cell r="B1257" t="str">
            <v>SINAPI-I</v>
          </cell>
          <cell r="C1257">
            <v>2567</v>
          </cell>
          <cell r="D1257" t="str">
            <v xml:space="preserve">CONDULETE DE ALUMINIO TIPO E, PARA ELETRODUTO ROSCAVEL DE 2", COM TAMPA CEGA                                                                                                                                                                                                                                                                                                                                                                                                                              </v>
          </cell>
          <cell r="E1257" t="str">
            <v xml:space="preserve">UN    </v>
          </cell>
          <cell r="F1257" t="str">
            <v>52,30</v>
          </cell>
          <cell r="G1257" t="str">
            <v>52,30</v>
          </cell>
          <cell r="I1257" t="str">
            <v>CR</v>
          </cell>
        </row>
        <row r="1258">
          <cell r="A1258" t="str">
            <v>SINAPI-I 2565</v>
          </cell>
          <cell r="B1258" t="str">
            <v>SINAPI-I</v>
          </cell>
          <cell r="C1258">
            <v>2565</v>
          </cell>
          <cell r="D1258" t="str">
            <v xml:space="preserve">CONDULETE DE ALUMINIO TIPO E, PARA ELETRODUTO ROSCAVEL DE 3/4", COM TAMPA CEGA                                                                                                                                                                                                                                                                                                                                                                                                                            </v>
          </cell>
          <cell r="E1258" t="str">
            <v xml:space="preserve">UN    </v>
          </cell>
          <cell r="F1258" t="str">
            <v>13,03</v>
          </cell>
          <cell r="G1258" t="str">
            <v>13,03</v>
          </cell>
          <cell r="I1258" t="str">
            <v>CR</v>
          </cell>
        </row>
        <row r="1259">
          <cell r="A1259" t="str">
            <v>SINAPI-I 2568</v>
          </cell>
          <cell r="B1259" t="str">
            <v>SINAPI-I</v>
          </cell>
          <cell r="C1259">
            <v>2568</v>
          </cell>
          <cell r="D1259" t="str">
            <v xml:space="preserve">CONDULETE DE ALUMINIO TIPO E, PARA ELETRODUTO ROSCAVEL DE 3", COM TAMPA CEGA                                                                                                                                                                                                                                                                                                                                                                                                                              </v>
          </cell>
          <cell r="E1259" t="str">
            <v xml:space="preserve">UN    </v>
          </cell>
          <cell r="F1259" t="str">
            <v>145,23</v>
          </cell>
          <cell r="G1259" t="str">
            <v>145,23</v>
          </cell>
          <cell r="I1259" t="str">
            <v>CR</v>
          </cell>
        </row>
        <row r="1260">
          <cell r="A1260" t="str">
            <v>SINAPI-I 2594</v>
          </cell>
          <cell r="B1260" t="str">
            <v>SINAPI-I</v>
          </cell>
          <cell r="C1260">
            <v>2594</v>
          </cell>
          <cell r="D1260" t="str">
            <v xml:space="preserve">CONDULETE DE ALUMINIO TIPO E, PARA ELETRODUTO ROSCAVEL DE 4", COM TAMPA CEGA                                                                                                                                                                                                                                                                                                                                                                                                                              </v>
          </cell>
          <cell r="E1260" t="str">
            <v xml:space="preserve">UN    </v>
          </cell>
          <cell r="F1260" t="str">
            <v>241,95</v>
          </cell>
          <cell r="G1260" t="str">
            <v>241,95</v>
          </cell>
          <cell r="I1260" t="str">
            <v>CR</v>
          </cell>
        </row>
        <row r="1261">
          <cell r="A1261" t="str">
            <v>SINAPI-I 2587</v>
          </cell>
          <cell r="B1261" t="str">
            <v>SINAPI-I</v>
          </cell>
          <cell r="C1261">
            <v>2587</v>
          </cell>
          <cell r="D1261" t="str">
            <v xml:space="preserve">CONDULETE DE ALUMINIO TIPO LR, PARA ELETRODUTO ROSCAVEL DE 1 1/2", COM TAMPA CEGA                                                                                                                                                                                                                                                                                                                                                                                                                         </v>
          </cell>
          <cell r="E1261" t="str">
            <v xml:space="preserve">UN    </v>
          </cell>
          <cell r="F1261" t="str">
            <v>41,23</v>
          </cell>
          <cell r="G1261" t="str">
            <v>41,23</v>
          </cell>
          <cell r="I1261" t="str">
            <v>CR</v>
          </cell>
        </row>
        <row r="1262">
          <cell r="A1262" t="str">
            <v>SINAPI-I 2588</v>
          </cell>
          <cell r="B1262" t="str">
            <v>SINAPI-I</v>
          </cell>
          <cell r="C1262">
            <v>2588</v>
          </cell>
          <cell r="D1262" t="str">
            <v xml:space="preserve">CONDULETE DE ALUMINIO TIPO LR, PARA ELETRODUTO ROSCAVEL DE 1 1/4", COM TAMPA CEGA                                                                                                                                                                                                                                                                                                                                                                                                                         </v>
          </cell>
          <cell r="E1262" t="str">
            <v xml:space="preserve">UN    </v>
          </cell>
          <cell r="F1262" t="str">
            <v>32,75</v>
          </cell>
          <cell r="G1262" t="str">
            <v>32,75</v>
          </cell>
          <cell r="I1262" t="str">
            <v>CR</v>
          </cell>
        </row>
        <row r="1263">
          <cell r="A1263" t="str">
            <v>SINAPI-I 2569</v>
          </cell>
          <cell r="B1263" t="str">
            <v>SINAPI-I</v>
          </cell>
          <cell r="C1263">
            <v>2569</v>
          </cell>
          <cell r="D1263" t="str">
            <v xml:space="preserve">CONDULETE DE ALUMINIO TIPO LR, PARA ELETRODUTO ROSCAVEL DE 1/2", COM TAMPA CEGA                                                                                                                                                                                                                                                                                                                                                                                                                           </v>
          </cell>
          <cell r="E1263" t="str">
            <v xml:space="preserve">UN    </v>
          </cell>
          <cell r="F1263" t="str">
            <v>12,62</v>
          </cell>
          <cell r="G1263" t="str">
            <v>12,62</v>
          </cell>
          <cell r="I1263" t="str">
            <v>CR</v>
          </cell>
        </row>
        <row r="1264">
          <cell r="A1264" t="str">
            <v>SINAPI-I 2570</v>
          </cell>
          <cell r="B1264" t="str">
            <v>SINAPI-I</v>
          </cell>
          <cell r="C1264">
            <v>2570</v>
          </cell>
          <cell r="D1264" t="str">
            <v xml:space="preserve">CONDULETE DE ALUMINIO TIPO LR, PARA ELETRODUTO ROSCAVEL DE 1", COM TAMPA CEGA                                                                                                                                                                                                                                                                                                                                                                                                                             </v>
          </cell>
          <cell r="E1264" t="str">
            <v xml:space="preserve">UN    </v>
          </cell>
          <cell r="F1264" t="str">
            <v>21,16</v>
          </cell>
          <cell r="G1264" t="str">
            <v>21,16</v>
          </cell>
          <cell r="I1264" t="str">
            <v>CR</v>
          </cell>
        </row>
        <row r="1265">
          <cell r="A1265" t="str">
            <v>SINAPI-I 2571</v>
          </cell>
          <cell r="B1265" t="str">
            <v>SINAPI-I</v>
          </cell>
          <cell r="C1265">
            <v>2571</v>
          </cell>
          <cell r="D1265" t="str">
            <v xml:space="preserve">CONDULETE DE ALUMINIO TIPO LR, PARA ELETRODUTO ROSCAVEL DE 2", COM TAMPA CEGA                                                                                                                                                                                                                                                                                                                                                                                                                             </v>
          </cell>
          <cell r="E1265" t="str">
            <v xml:space="preserve">UN    </v>
          </cell>
          <cell r="F1265" t="str">
            <v>62,80</v>
          </cell>
          <cell r="G1265" t="str">
            <v>62,80</v>
          </cell>
          <cell r="I1265" t="str">
            <v>CR</v>
          </cell>
        </row>
        <row r="1266">
          <cell r="A1266" t="str">
            <v>SINAPI-I 2593</v>
          </cell>
          <cell r="B1266" t="str">
            <v>SINAPI-I</v>
          </cell>
          <cell r="C1266">
            <v>2593</v>
          </cell>
          <cell r="D1266" t="str">
            <v xml:space="preserve">CONDULETE DE ALUMINIO TIPO LR, PARA ELETRODUTO ROSCAVEL DE 3/4", COM TAMPA CEGA                                                                                                                                                                                                                                                                                                                                                                                                                           </v>
          </cell>
          <cell r="E1266" t="str">
            <v xml:space="preserve">UN    </v>
          </cell>
          <cell r="F1266" t="str">
            <v>13,46</v>
          </cell>
          <cell r="G1266" t="str">
            <v>13,46</v>
          </cell>
          <cell r="I1266" t="str">
            <v>CR</v>
          </cell>
        </row>
        <row r="1267">
          <cell r="A1267" t="str">
            <v>SINAPI-I 2572</v>
          </cell>
          <cell r="B1267" t="str">
            <v>SINAPI-I</v>
          </cell>
          <cell r="C1267">
            <v>2572</v>
          </cell>
          <cell r="D1267" t="str">
            <v xml:space="preserve">CONDULETE DE ALUMINIO TIPO LR, PARA ELETRODUTO ROSCAVEL DE 3", COM TAMPA CEGA                                                                                                                                                                                                                                                                                                                                                                                                                             </v>
          </cell>
          <cell r="E1267" t="str">
            <v xml:space="preserve">UN    </v>
          </cell>
          <cell r="F1267" t="str">
            <v>185,73</v>
          </cell>
          <cell r="G1267" t="str">
            <v>185,73</v>
          </cell>
          <cell r="I1267" t="str">
            <v>CR</v>
          </cell>
        </row>
        <row r="1268">
          <cell r="A1268" t="str">
            <v>SINAPI-I 2595</v>
          </cell>
          <cell r="B1268" t="str">
            <v>SINAPI-I</v>
          </cell>
          <cell r="C1268">
            <v>2595</v>
          </cell>
          <cell r="D1268" t="str">
            <v xml:space="preserve">CONDULETE DE ALUMINIO TIPO LR, PARA ELETRODUTO ROSCAVEL DE 4", COM TAMPA CEGA                                                                                                                                                                                                                                                                                                                                                                                                                             </v>
          </cell>
          <cell r="E1268" t="str">
            <v xml:space="preserve">UN    </v>
          </cell>
          <cell r="F1268" t="str">
            <v>289,77</v>
          </cell>
          <cell r="G1268" t="str">
            <v>289,77</v>
          </cell>
          <cell r="I1268" t="str">
            <v>CR</v>
          </cell>
        </row>
        <row r="1269">
          <cell r="A1269" t="str">
            <v>SINAPI-I 2576</v>
          </cell>
          <cell r="B1269" t="str">
            <v>SINAPI-I</v>
          </cell>
          <cell r="C1269">
            <v>2576</v>
          </cell>
          <cell r="D1269" t="str">
            <v xml:space="preserve">CONDULETE DE ALUMINIO TIPO T, PARA ELETRODUTO ROSCAVEL DE 1 1/2", COM TAMPA CEGA                                                                                                                                                                                                                                                                                                                                                                                                                          </v>
          </cell>
          <cell r="E1269" t="str">
            <v xml:space="preserve">UN    </v>
          </cell>
          <cell r="F1269" t="str">
            <v>49,40</v>
          </cell>
          <cell r="G1269" t="str">
            <v>49,40</v>
          </cell>
          <cell r="I1269" t="str">
            <v>CR</v>
          </cell>
        </row>
        <row r="1270">
          <cell r="A1270" t="str">
            <v>SINAPI-I 2575</v>
          </cell>
          <cell r="B1270" t="str">
            <v>SINAPI-I</v>
          </cell>
          <cell r="C1270">
            <v>2575</v>
          </cell>
          <cell r="D1270" t="str">
            <v xml:space="preserve">CONDULETE DE ALUMINIO TIPO T, PARA ELETRODUTO ROSCAVEL DE 1 1/4", COM TAMPA CEGA                                                                                                                                                                                                                                                                                                                                                                                                                          </v>
          </cell>
          <cell r="E1270" t="str">
            <v xml:space="preserve">UN    </v>
          </cell>
          <cell r="F1270" t="str">
            <v>37,13</v>
          </cell>
          <cell r="G1270" t="str">
            <v>37,13</v>
          </cell>
          <cell r="I1270" t="str">
            <v>CR</v>
          </cell>
        </row>
        <row r="1271">
          <cell r="A1271" t="str">
            <v>SINAPI-I 2573</v>
          </cell>
          <cell r="B1271" t="str">
            <v>SINAPI-I</v>
          </cell>
          <cell r="C1271">
            <v>2573</v>
          </cell>
          <cell r="D1271" t="str">
            <v xml:space="preserve">CONDULETE DE ALUMINIO TIPO T, PARA ELETRODUTO ROSCAVEL DE 1/2", COM TAMPA CEGA                                                                                                                                                                                                                                                                                                                                                                                                                            </v>
          </cell>
          <cell r="E1271" t="str">
            <v xml:space="preserve">UN    </v>
          </cell>
          <cell r="F1271" t="str">
            <v>15,42</v>
          </cell>
          <cell r="G1271" t="str">
            <v>15,42</v>
          </cell>
          <cell r="I1271" t="str">
            <v>CR</v>
          </cell>
        </row>
        <row r="1272">
          <cell r="A1272" t="str">
            <v>SINAPI-I 2586</v>
          </cell>
          <cell r="B1272" t="str">
            <v>SINAPI-I</v>
          </cell>
          <cell r="C1272">
            <v>2586</v>
          </cell>
          <cell r="D1272" t="str">
            <v xml:space="preserve">CONDULETE DE ALUMINIO TIPO T, PARA ELETRODUTO ROSCAVEL DE 1", COM TAMPA CEGA                                                                                                                                                                                                                                                                                                                                                                                                                              </v>
          </cell>
          <cell r="E1272" t="str">
            <v xml:space="preserve">UN    </v>
          </cell>
          <cell r="F1272" t="str">
            <v>25,00</v>
          </cell>
          <cell r="G1272" t="str">
            <v>25,00</v>
          </cell>
          <cell r="I1272" t="str">
            <v>CR</v>
          </cell>
        </row>
        <row r="1273">
          <cell r="A1273" t="str">
            <v>SINAPI-I 2577</v>
          </cell>
          <cell r="B1273" t="str">
            <v>SINAPI-I</v>
          </cell>
          <cell r="C1273">
            <v>2577</v>
          </cell>
          <cell r="D1273" t="str">
            <v xml:space="preserve">CONDULETE DE ALUMINIO TIPO T, PARA ELETRODUTO ROSCAVEL DE 2", COM TAMPA CEGA                                                                                                                                                                                                                                                                                                                                                                                                                              </v>
          </cell>
          <cell r="E1273" t="str">
            <v xml:space="preserve">UN    </v>
          </cell>
          <cell r="F1273" t="str">
            <v>66,93</v>
          </cell>
          <cell r="G1273" t="str">
            <v>66,93</v>
          </cell>
          <cell r="I1273" t="str">
            <v>CR</v>
          </cell>
        </row>
        <row r="1274">
          <cell r="A1274" t="str">
            <v>SINAPI-I 2574</v>
          </cell>
          <cell r="B1274" t="str">
            <v>SINAPI-I</v>
          </cell>
          <cell r="C1274">
            <v>2574</v>
          </cell>
          <cell r="D1274" t="str">
            <v xml:space="preserve">CONDULETE DE ALUMINIO TIPO T, PARA ELETRODUTO ROSCAVEL DE 3/4", COM TAMPA CEGA                                                                                                                                                                                                                                                                                                                                                                                                                            </v>
          </cell>
          <cell r="E1274" t="str">
            <v xml:space="preserve">UN    </v>
          </cell>
          <cell r="F1274" t="str">
            <v>15,52</v>
          </cell>
          <cell r="G1274" t="str">
            <v>15,52</v>
          </cell>
          <cell r="I1274" t="str">
            <v>CR</v>
          </cell>
        </row>
        <row r="1275">
          <cell r="A1275" t="str">
            <v>SINAPI-I 2578</v>
          </cell>
          <cell r="B1275" t="str">
            <v>SINAPI-I</v>
          </cell>
          <cell r="C1275">
            <v>2578</v>
          </cell>
          <cell r="D1275" t="str">
            <v xml:space="preserve">CONDULETE DE ALUMINIO TIPO T, PARA ELETRODUTO ROSCAVEL DE 3", COM TAMPA CEGA                                                                                                                                                                                                                                                                                                                                                                                                                              </v>
          </cell>
          <cell r="E1275" t="str">
            <v xml:space="preserve">UN    </v>
          </cell>
          <cell r="F1275" t="str">
            <v>208,98</v>
          </cell>
          <cell r="G1275" t="str">
            <v>208,98</v>
          </cell>
          <cell r="I1275" t="str">
            <v>CR</v>
          </cell>
        </row>
        <row r="1276">
          <cell r="A1276" t="str">
            <v>SINAPI-I 2585</v>
          </cell>
          <cell r="B1276" t="str">
            <v>SINAPI-I</v>
          </cell>
          <cell r="C1276">
            <v>2585</v>
          </cell>
          <cell r="D1276" t="str">
            <v xml:space="preserve">CONDULETE DE ALUMINIO TIPO T, PARA ELETRODUTO ROSCAVEL DE 4", COM TAMPA CEGA                                                                                                                                                                                                                                                                                                                                                                                                                              </v>
          </cell>
          <cell r="E1276" t="str">
            <v xml:space="preserve">UN    </v>
          </cell>
          <cell r="F1276" t="str">
            <v>286,77</v>
          </cell>
          <cell r="G1276" t="str">
            <v>286,77</v>
          </cell>
          <cell r="I1276" t="str">
            <v>CR</v>
          </cell>
        </row>
        <row r="1277">
          <cell r="A1277" t="str">
            <v>SINAPI-I 12008</v>
          </cell>
          <cell r="B1277" t="str">
            <v>SINAPI-I</v>
          </cell>
          <cell r="C1277">
            <v>12008</v>
          </cell>
          <cell r="D1277" t="str">
            <v xml:space="preserve">CONDULETE DE ALUMINIO TIPO TB, PARA ELETRODUTO ROSCAVEL DE 3", COM TAMPA CEGA                                                                                                                                                                                                                                                                                                                                                                                                                             </v>
          </cell>
          <cell r="E1277" t="str">
            <v xml:space="preserve">UN    </v>
          </cell>
          <cell r="F1277" t="str">
            <v>153,86</v>
          </cell>
          <cell r="G1277" t="str">
            <v>153,86</v>
          </cell>
          <cell r="I1277" t="str">
            <v>CR</v>
          </cell>
        </row>
        <row r="1278">
          <cell r="A1278" t="str">
            <v>SINAPI-I 2582</v>
          </cell>
          <cell r="B1278" t="str">
            <v>SINAPI-I</v>
          </cell>
          <cell r="C1278">
            <v>2582</v>
          </cell>
          <cell r="D1278" t="str">
            <v xml:space="preserve">CONDULETE DE ALUMINIO TIPO X, PARA ELETRODUTO ROSCAVEL DE 1 1/2", COM TAMPA CEGA                                                                                                                                                                                                                                                                                                                                                                                                                          </v>
          </cell>
          <cell r="E1278" t="str">
            <v xml:space="preserve">UN    </v>
          </cell>
          <cell r="F1278" t="str">
            <v>45,82</v>
          </cell>
          <cell r="G1278" t="str">
            <v>45,82</v>
          </cell>
          <cell r="I1278" t="str">
            <v>CR</v>
          </cell>
        </row>
        <row r="1279">
          <cell r="A1279" t="str">
            <v>SINAPI-I 2597</v>
          </cell>
          <cell r="B1279" t="str">
            <v>SINAPI-I</v>
          </cell>
          <cell r="C1279">
            <v>2597</v>
          </cell>
          <cell r="D1279" t="str">
            <v xml:space="preserve">CONDULETE DE ALUMINIO TIPO X, PARA ELETRODUTO ROSCAVEL DE 1 1/4", COM TAMPA CEGA                                                                                                                                                                                                                                                                                                                                                                                                                          </v>
          </cell>
          <cell r="E1279" t="str">
            <v xml:space="preserve">UN    </v>
          </cell>
          <cell r="F1279" t="str">
            <v>39,27</v>
          </cell>
          <cell r="G1279" t="str">
            <v>39,27</v>
          </cell>
          <cell r="I1279" t="str">
            <v>CR</v>
          </cell>
        </row>
        <row r="1280">
          <cell r="A1280" t="str">
            <v>SINAPI-I 2579</v>
          </cell>
          <cell r="B1280" t="str">
            <v>SINAPI-I</v>
          </cell>
          <cell r="C1280">
            <v>2579</v>
          </cell>
          <cell r="D1280" t="str">
            <v xml:space="preserve">CONDULETE DE ALUMINIO TIPO X, PARA ELETRODUTO ROSCAVEL DE 1/2", COM TAMPA CEGA                                                                                                                                                                                                                                                                                                                                                                                                                            </v>
          </cell>
          <cell r="E1280" t="str">
            <v xml:space="preserve">UN    </v>
          </cell>
          <cell r="F1280" t="str">
            <v>18,69</v>
          </cell>
          <cell r="G1280" t="str">
            <v>18,69</v>
          </cell>
          <cell r="I1280" t="str">
            <v>CR</v>
          </cell>
        </row>
        <row r="1281">
          <cell r="A1281" t="str">
            <v>SINAPI-I 2581</v>
          </cell>
          <cell r="B1281" t="str">
            <v>SINAPI-I</v>
          </cell>
          <cell r="C1281">
            <v>2581</v>
          </cell>
          <cell r="D1281" t="str">
            <v xml:space="preserve">CONDULETE DE ALUMINIO TIPO X, PARA ELETRODUTO ROSCAVEL DE 1", COM TAMPA CEGA                                                                                                                                                                                                                                                                                                                                                                                                                              </v>
          </cell>
          <cell r="E1281" t="str">
            <v xml:space="preserve">UN    </v>
          </cell>
          <cell r="F1281" t="str">
            <v>23,92</v>
          </cell>
          <cell r="G1281" t="str">
            <v>23,92</v>
          </cell>
          <cell r="I1281" t="str">
            <v>CR</v>
          </cell>
        </row>
        <row r="1282">
          <cell r="A1282" t="str">
            <v>SINAPI-I 2596</v>
          </cell>
          <cell r="B1282" t="str">
            <v>SINAPI-I</v>
          </cell>
          <cell r="C1282">
            <v>2596</v>
          </cell>
          <cell r="D1282" t="str">
            <v xml:space="preserve">CONDULETE DE ALUMINIO TIPO X, PARA ELETRODUTO ROSCAVEL DE 2", COM TAMPA CEGA                                                                                                                                                                                                                                                                                                                                                                                                                              </v>
          </cell>
          <cell r="E1282" t="str">
            <v xml:space="preserve">UN    </v>
          </cell>
          <cell r="F1282" t="str">
            <v>70,75</v>
          </cell>
          <cell r="G1282" t="str">
            <v>70,75</v>
          </cell>
          <cell r="I1282" t="str">
            <v>CR</v>
          </cell>
        </row>
        <row r="1283">
          <cell r="A1283" t="str">
            <v>SINAPI-I 2580</v>
          </cell>
          <cell r="B1283" t="str">
            <v>SINAPI-I</v>
          </cell>
          <cell r="C1283">
            <v>2580</v>
          </cell>
          <cell r="D1283" t="str">
            <v xml:space="preserve">CONDULETE DE ALUMINIO TIPO X, PARA ELETRODUTO ROSCAVEL DE 3/4", COM TAMPA CEGA                                                                                                                                                                                                                                                                                                                                                                                                                            </v>
          </cell>
          <cell r="E1283" t="str">
            <v xml:space="preserve">UN    </v>
          </cell>
          <cell r="F1283" t="str">
            <v>20,49</v>
          </cell>
          <cell r="G1283" t="str">
            <v>20,49</v>
          </cell>
          <cell r="I1283" t="str">
            <v>CR</v>
          </cell>
        </row>
        <row r="1284">
          <cell r="A1284" t="str">
            <v>SINAPI-I 2583</v>
          </cell>
          <cell r="B1284" t="str">
            <v>SINAPI-I</v>
          </cell>
          <cell r="C1284">
            <v>2583</v>
          </cell>
          <cell r="D1284" t="str">
            <v xml:space="preserve">CONDULETE DE ALUMINIO TIPO X, PARA ELETRODUTO ROSCAVEL DE 3", COM TAMPA CEGA                                                                                                                                                                                                                                                                                                                                                                                                                              </v>
          </cell>
          <cell r="E1284" t="str">
            <v xml:space="preserve">UN    </v>
          </cell>
          <cell r="F1284" t="str">
            <v>172,09</v>
          </cell>
          <cell r="G1284" t="str">
            <v>172,09</v>
          </cell>
          <cell r="I1284" t="str">
            <v>CR</v>
          </cell>
        </row>
        <row r="1285">
          <cell r="A1285" t="str">
            <v>SINAPI-I 2584</v>
          </cell>
          <cell r="B1285" t="str">
            <v>SINAPI-I</v>
          </cell>
          <cell r="C1285">
            <v>2584</v>
          </cell>
          <cell r="D1285" t="str">
            <v xml:space="preserve">CONDULETE DE ALUMINIO TIPO X, PARA ELETRODUTO ROSCAVEL DE 4", COM TAMPA CEGA                                                                                                                                                                                                                                                                                                                                                                                                                              </v>
          </cell>
          <cell r="E1285" t="str">
            <v xml:space="preserve">UN    </v>
          </cell>
          <cell r="F1285" t="str">
            <v>286,48</v>
          </cell>
          <cell r="G1285" t="str">
            <v>286,48</v>
          </cell>
          <cell r="I1285" t="str">
            <v>CR</v>
          </cell>
        </row>
        <row r="1286">
          <cell r="A1286" t="str">
            <v>SINAPI-I 12010</v>
          </cell>
          <cell r="B1286" t="str">
            <v>SINAPI-I</v>
          </cell>
          <cell r="C1286">
            <v>12010</v>
          </cell>
          <cell r="D1286" t="str">
            <v xml:space="preserve">CONDULETE EM PVC, TIPO "B", SEM TAMPA, DE 1/2" OU 3/4"                                                                                                                                                                                                                                                                                                                                                                                                                                                    </v>
          </cell>
          <cell r="E1286" t="str">
            <v xml:space="preserve">UN    </v>
          </cell>
          <cell r="F1286" t="str">
            <v>10,36</v>
          </cell>
          <cell r="G1286" t="str">
            <v>10,36</v>
          </cell>
          <cell r="I1286" t="str">
            <v>CR</v>
          </cell>
        </row>
        <row r="1287">
          <cell r="A1287" t="str">
            <v>SINAPI-I 39329</v>
          </cell>
          <cell r="B1287" t="str">
            <v>SINAPI-I</v>
          </cell>
          <cell r="C1287">
            <v>39329</v>
          </cell>
          <cell r="D1287" t="str">
            <v xml:space="preserve">CONDULETE EM PVC, TIPO "B", SEM TAMPA, DE 1"                                                                                                                                                                                                                                                                                                                                                                                                                                                              </v>
          </cell>
          <cell r="E1287" t="str">
            <v xml:space="preserve">UN    </v>
          </cell>
          <cell r="F1287" t="str">
            <v>10,83</v>
          </cell>
          <cell r="G1287" t="str">
            <v>10,83</v>
          </cell>
          <cell r="I1287" t="str">
            <v>CR</v>
          </cell>
        </row>
        <row r="1288">
          <cell r="A1288" t="str">
            <v>SINAPI-I 39330</v>
          </cell>
          <cell r="B1288" t="str">
            <v>SINAPI-I</v>
          </cell>
          <cell r="C1288">
            <v>39330</v>
          </cell>
          <cell r="D1288" t="str">
            <v xml:space="preserve">CONDULETE EM PVC, TIPO "C", SEM TAMPA, DE 1/2"                                                                                                                                                                                                                                                                                                                                                                                                                                                            </v>
          </cell>
          <cell r="E1288" t="str">
            <v xml:space="preserve">UN    </v>
          </cell>
          <cell r="F1288" t="str">
            <v>11,40</v>
          </cell>
          <cell r="G1288" t="str">
            <v>11,40</v>
          </cell>
          <cell r="I1288" t="str">
            <v>CR</v>
          </cell>
        </row>
        <row r="1289">
          <cell r="A1289" t="str">
            <v>SINAPI-I 39332</v>
          </cell>
          <cell r="B1289" t="str">
            <v>SINAPI-I</v>
          </cell>
          <cell r="C1289">
            <v>39332</v>
          </cell>
          <cell r="D1289" t="str">
            <v xml:space="preserve">CONDULETE EM PVC, TIPO "C", SEM TAMPA, DE 1"                                                                                                                                                                                                                                                                                                                                                                                                                                                              </v>
          </cell>
          <cell r="E1289" t="str">
            <v xml:space="preserve">UN    </v>
          </cell>
          <cell r="F1289" t="str">
            <v>12,74</v>
          </cell>
          <cell r="G1289" t="str">
            <v>12,74</v>
          </cell>
          <cell r="I1289" t="str">
            <v>CR</v>
          </cell>
        </row>
        <row r="1290">
          <cell r="A1290" t="str">
            <v>SINAPI-I 39331</v>
          </cell>
          <cell r="B1290" t="str">
            <v>SINAPI-I</v>
          </cell>
          <cell r="C1290">
            <v>39331</v>
          </cell>
          <cell r="D1290" t="str">
            <v xml:space="preserve">CONDULETE EM PVC, TIPO "C", SEM TAMPA, DE 3/4"                                                                                                                                                                                                                                                                                                                                                                                                                                                            </v>
          </cell>
          <cell r="E1290" t="str">
            <v xml:space="preserve">UN    </v>
          </cell>
          <cell r="F1290" t="str">
            <v>10,14</v>
          </cell>
          <cell r="G1290" t="str">
            <v>10,14</v>
          </cell>
          <cell r="I1290" t="str">
            <v>CR</v>
          </cell>
        </row>
        <row r="1291">
          <cell r="A1291" t="str">
            <v>SINAPI-I 39333</v>
          </cell>
          <cell r="B1291" t="str">
            <v>SINAPI-I</v>
          </cell>
          <cell r="C1291">
            <v>39333</v>
          </cell>
          <cell r="D1291" t="str">
            <v xml:space="preserve">CONDULETE EM PVC, TIPO "E", SEM TAMPA, DE 1/2"                                                                                                                                                                                                                                                                                                                                                                                                                                                            </v>
          </cell>
          <cell r="E1291" t="str">
            <v xml:space="preserve">UN    </v>
          </cell>
          <cell r="F1291" t="str">
            <v>9,89</v>
          </cell>
          <cell r="G1291" t="str">
            <v>9,89</v>
          </cell>
          <cell r="I1291" t="str">
            <v>CR</v>
          </cell>
        </row>
        <row r="1292">
          <cell r="A1292" t="str">
            <v>SINAPI-I 39335</v>
          </cell>
          <cell r="B1292" t="str">
            <v>SINAPI-I</v>
          </cell>
          <cell r="C1292">
            <v>39335</v>
          </cell>
          <cell r="D1292" t="str">
            <v xml:space="preserve">CONDULETE EM PVC, TIPO "E", SEM TAMPA, DE 1"                                                                                                                                                                                                                                                                                                                                                                                                                                                              </v>
          </cell>
          <cell r="E1292" t="str">
            <v xml:space="preserve">UN    </v>
          </cell>
          <cell r="F1292" t="str">
            <v>11,44</v>
          </cell>
          <cell r="G1292" t="str">
            <v>11,44</v>
          </cell>
          <cell r="I1292" t="str">
            <v>CR</v>
          </cell>
        </row>
        <row r="1293">
          <cell r="A1293" t="str">
            <v>SINAPI-I 39334</v>
          </cell>
          <cell r="B1293" t="str">
            <v>SINAPI-I</v>
          </cell>
          <cell r="C1293">
            <v>39334</v>
          </cell>
          <cell r="D1293" t="str">
            <v xml:space="preserve">CONDULETE EM PVC, TIPO "E", SEM TAMPA, DE 3/4"                                                                                                                                                                                                                                                                                                                                                                                                                                                            </v>
          </cell>
          <cell r="E1293" t="str">
            <v xml:space="preserve">UN    </v>
          </cell>
          <cell r="F1293" t="str">
            <v>9,09</v>
          </cell>
          <cell r="G1293" t="str">
            <v>9,09</v>
          </cell>
          <cell r="I1293" t="str">
            <v>CR</v>
          </cell>
        </row>
        <row r="1294">
          <cell r="A1294" t="str">
            <v>SINAPI-I 12016</v>
          </cell>
          <cell r="B1294" t="str">
            <v>SINAPI-I</v>
          </cell>
          <cell r="C1294">
            <v>12016</v>
          </cell>
          <cell r="D1294" t="str">
            <v xml:space="preserve">CONDULETE EM PVC, TIPO "LB", SEM TAMPA, DE 1/2" OU 3/4"                                                                                                                                                                                                                                                                                                                                                                                                                                                   </v>
          </cell>
          <cell r="E1294" t="str">
            <v xml:space="preserve">UN    </v>
          </cell>
          <cell r="F1294" t="str">
            <v>11,41</v>
          </cell>
          <cell r="G1294" t="str">
            <v>11,41</v>
          </cell>
          <cell r="I1294" t="str">
            <v>CR</v>
          </cell>
        </row>
        <row r="1295">
          <cell r="A1295" t="str">
            <v>SINAPI-I 12015</v>
          </cell>
          <cell r="B1295" t="str">
            <v>SINAPI-I</v>
          </cell>
          <cell r="C1295">
            <v>12015</v>
          </cell>
          <cell r="D1295" t="str">
            <v xml:space="preserve">CONDULETE EM PVC, TIPO "LB", SEM TAMPA, DE 1"                                                                                                                                                                                                                                                                                                                                                                                                                                                             </v>
          </cell>
          <cell r="E1295" t="str">
            <v xml:space="preserve">UN    </v>
          </cell>
          <cell r="F1295" t="str">
            <v>13,29</v>
          </cell>
          <cell r="G1295" t="str">
            <v>13,29</v>
          </cell>
          <cell r="I1295" t="str">
            <v>CR</v>
          </cell>
        </row>
        <row r="1296">
          <cell r="A1296" t="str">
            <v>SINAPI-I 12020</v>
          </cell>
          <cell r="B1296" t="str">
            <v>SINAPI-I</v>
          </cell>
          <cell r="C1296">
            <v>12020</v>
          </cell>
          <cell r="D1296" t="str">
            <v xml:space="preserve">CONDULETE EM PVC, TIPO "LL", SEM TAMPA, DE 1/2" OU 3/4"                                                                                                                                                                                                                                                                                                                                                                                                                                                   </v>
          </cell>
          <cell r="E1296" t="str">
            <v xml:space="preserve">UN    </v>
          </cell>
          <cell r="F1296" t="str">
            <v>11,41</v>
          </cell>
          <cell r="G1296" t="str">
            <v>11,41</v>
          </cell>
          <cell r="I1296" t="str">
            <v>CR</v>
          </cell>
        </row>
        <row r="1297">
          <cell r="A1297" t="str">
            <v>SINAPI-I 12019</v>
          </cell>
          <cell r="B1297" t="str">
            <v>SINAPI-I</v>
          </cell>
          <cell r="C1297">
            <v>12019</v>
          </cell>
          <cell r="D1297" t="str">
            <v xml:space="preserve">CONDULETE EM PVC, TIPO "LL", SEM TAMPA, DE 1"                                                                                                                                                                                                                                                                                                                                                                                                                                                             </v>
          </cell>
          <cell r="E1297" t="str">
            <v xml:space="preserve">UN    </v>
          </cell>
          <cell r="F1297" t="str">
            <v>13,29</v>
          </cell>
          <cell r="G1297" t="str">
            <v>13,29</v>
          </cell>
          <cell r="I1297" t="str">
            <v>CR</v>
          </cell>
        </row>
        <row r="1298">
          <cell r="A1298" t="str">
            <v>SINAPI-I 39336</v>
          </cell>
          <cell r="B1298" t="str">
            <v>SINAPI-I</v>
          </cell>
          <cell r="C1298">
            <v>39336</v>
          </cell>
          <cell r="D1298" t="str">
            <v xml:space="preserve">CONDULETE EM PVC, TIPO "LR", SEM TAMPA, DE 1/2"                                                                                                                                                                                                                                                                                                                                                                                                                                                           </v>
          </cell>
          <cell r="E1298" t="str">
            <v xml:space="preserve">UN    </v>
          </cell>
          <cell r="F1298" t="str">
            <v>11,40</v>
          </cell>
          <cell r="G1298" t="str">
            <v>11,40</v>
          </cell>
          <cell r="I1298" t="str">
            <v>CR</v>
          </cell>
        </row>
        <row r="1299">
          <cell r="A1299" t="str">
            <v>SINAPI-I 39338</v>
          </cell>
          <cell r="B1299" t="str">
            <v>SINAPI-I</v>
          </cell>
          <cell r="C1299">
            <v>39338</v>
          </cell>
          <cell r="D1299" t="str">
            <v xml:space="preserve">CONDULETE EM PVC, TIPO "LR", SEM TAMPA, DE 1"                                                                                                                                                                                                                                                                                                                                                                                                                                                             </v>
          </cell>
          <cell r="E1299" t="str">
            <v xml:space="preserve">UN    </v>
          </cell>
          <cell r="F1299" t="str">
            <v>12,74</v>
          </cell>
          <cell r="G1299" t="str">
            <v>12,74</v>
          </cell>
          <cell r="I1299" t="str">
            <v>CR</v>
          </cell>
        </row>
        <row r="1300">
          <cell r="A1300" t="str">
            <v>SINAPI-I 39337</v>
          </cell>
          <cell r="B1300" t="str">
            <v>SINAPI-I</v>
          </cell>
          <cell r="C1300">
            <v>39337</v>
          </cell>
          <cell r="D1300" t="str">
            <v xml:space="preserve">CONDULETE EM PVC, TIPO "LR", SEM TAMPA, DE 3/4"                                                                                                                                                                                                                                                                                                                                                                                                                                                           </v>
          </cell>
          <cell r="E1300" t="str">
            <v xml:space="preserve">UN    </v>
          </cell>
          <cell r="F1300" t="str">
            <v>10,14</v>
          </cell>
          <cell r="G1300" t="str">
            <v>10,14</v>
          </cell>
          <cell r="I1300" t="str">
            <v>CR</v>
          </cell>
        </row>
        <row r="1301">
          <cell r="A1301" t="str">
            <v>SINAPI-I 39341</v>
          </cell>
          <cell r="B1301" t="str">
            <v>SINAPI-I</v>
          </cell>
          <cell r="C1301">
            <v>39341</v>
          </cell>
          <cell r="D1301" t="str">
            <v xml:space="preserve">CONDULETE EM PVC, TIPO "T", SEM TAMPA, DE 1"                                                                                                                                                                                                                                                                                                                                                                                                                                                              </v>
          </cell>
          <cell r="E1301" t="str">
            <v xml:space="preserve">UN    </v>
          </cell>
          <cell r="F1301" t="str">
            <v>16,60</v>
          </cell>
          <cell r="G1301" t="str">
            <v>16,60</v>
          </cell>
          <cell r="I1301" t="str">
            <v>CR</v>
          </cell>
        </row>
        <row r="1302">
          <cell r="A1302" t="str">
            <v>SINAPI-I 39340</v>
          </cell>
          <cell r="B1302" t="str">
            <v>SINAPI-I</v>
          </cell>
          <cell r="C1302">
            <v>39340</v>
          </cell>
          <cell r="D1302" t="str">
            <v xml:space="preserve">CONDULETE EM PVC, TIPO "T", SEM TAMPA, DE 3/4"                                                                                                                                                                                                                                                                                                                                                                                                                                                            </v>
          </cell>
          <cell r="E1302" t="str">
            <v xml:space="preserve">UN    </v>
          </cell>
          <cell r="F1302" t="str">
            <v>12,19</v>
          </cell>
          <cell r="G1302" t="str">
            <v>12,19</v>
          </cell>
          <cell r="I1302" t="str">
            <v>CR</v>
          </cell>
        </row>
        <row r="1303">
          <cell r="A1303" t="str">
            <v>SINAPI-I 12025</v>
          </cell>
          <cell r="B1303" t="str">
            <v>SINAPI-I</v>
          </cell>
          <cell r="C1303">
            <v>12025</v>
          </cell>
          <cell r="D1303" t="str">
            <v xml:space="preserve">CONDULETE EM PVC, TIPO "TB", SEM TAMPA, DE 1/2" OU 3/4"                                                                                                                                                                                                                                                                                                                                                                                                                                                   </v>
          </cell>
          <cell r="E1303" t="str">
            <v xml:space="preserve">UN    </v>
          </cell>
          <cell r="F1303" t="str">
            <v>12,59</v>
          </cell>
          <cell r="G1303" t="str">
            <v>12,59</v>
          </cell>
          <cell r="I1303" t="str">
            <v>CR</v>
          </cell>
        </row>
        <row r="1304">
          <cell r="A1304" t="str">
            <v>SINAPI-I 39342</v>
          </cell>
          <cell r="B1304" t="str">
            <v>SINAPI-I</v>
          </cell>
          <cell r="C1304">
            <v>39342</v>
          </cell>
          <cell r="D1304" t="str">
            <v xml:space="preserve">CONDULETE EM PVC, TIPO "TB", SEM TAMPA, DE 1"                                                                                                                                                                                                                                                                                                                                                                                                                                                             </v>
          </cell>
          <cell r="E1304" t="str">
            <v xml:space="preserve">UN    </v>
          </cell>
          <cell r="F1304" t="str">
            <v>16,60</v>
          </cell>
          <cell r="G1304" t="str">
            <v>16,60</v>
          </cell>
          <cell r="I1304" t="str">
            <v>CR</v>
          </cell>
        </row>
        <row r="1305">
          <cell r="A1305" t="str">
            <v>SINAPI-I 39343</v>
          </cell>
          <cell r="B1305" t="str">
            <v>SINAPI-I</v>
          </cell>
          <cell r="C1305">
            <v>39343</v>
          </cell>
          <cell r="D1305" t="str">
            <v xml:space="preserve">CONDULETE EM PVC, TIPO "X", SEM TAMPA, DE 1/2"                                                                                                                                                                                                                                                                                                                                                                                                                                                            </v>
          </cell>
          <cell r="E1305" t="str">
            <v xml:space="preserve">UN    </v>
          </cell>
          <cell r="F1305" t="str">
            <v>14,02</v>
          </cell>
          <cell r="G1305" t="str">
            <v>14,02</v>
          </cell>
          <cell r="I1305" t="str">
            <v>CR</v>
          </cell>
        </row>
        <row r="1306">
          <cell r="A1306" t="str">
            <v>SINAPI-I 39345</v>
          </cell>
          <cell r="B1306" t="str">
            <v>SINAPI-I</v>
          </cell>
          <cell r="C1306">
            <v>39345</v>
          </cell>
          <cell r="D1306" t="str">
            <v xml:space="preserve">CONDULETE EM PVC, TIPO "X", SEM TAMPA, DE 1"                                                                                                                                                                                                                                                                                                                                                                                                                                                              </v>
          </cell>
          <cell r="E1306" t="str">
            <v xml:space="preserve">UN    </v>
          </cell>
          <cell r="F1306" t="str">
            <v>18,97</v>
          </cell>
          <cell r="G1306" t="str">
            <v>18,97</v>
          </cell>
          <cell r="I1306" t="str">
            <v>CR</v>
          </cell>
        </row>
        <row r="1307">
          <cell r="A1307" t="str">
            <v>SINAPI-I 39344</v>
          </cell>
          <cell r="B1307" t="str">
            <v>SINAPI-I</v>
          </cell>
          <cell r="C1307">
            <v>39344</v>
          </cell>
          <cell r="D1307" t="str">
            <v xml:space="preserve">CONDULETE EM PVC, TIPO "X", SEM TAMPA, DE 3/4"                                                                                                                                                                                                                                                                                                                                                                                                                                                            </v>
          </cell>
          <cell r="E1307" t="str">
            <v xml:space="preserve">UN    </v>
          </cell>
          <cell r="F1307" t="str">
            <v>13,56</v>
          </cell>
          <cell r="G1307" t="str">
            <v>13,56</v>
          </cell>
          <cell r="I1307" t="str">
            <v>CR</v>
          </cell>
        </row>
        <row r="1308">
          <cell r="A1308" t="str">
            <v>SINAPI-I 12623</v>
          </cell>
          <cell r="B1308" t="str">
            <v>SINAPI-I</v>
          </cell>
          <cell r="C1308">
            <v>12623</v>
          </cell>
          <cell r="D1308" t="str">
            <v xml:space="preserve">CONDUTOR PLUVIAL, PVC, CIRCULAR, DIAMETRO ENTRE 80 E 100 MM, PARA DRENAGEM PLUVIAL PREDIAL                                                                                                                                                                                                                                                                                                                                                                                                                </v>
          </cell>
          <cell r="E1308" t="str">
            <v xml:space="preserve">M     </v>
          </cell>
          <cell r="F1308" t="str">
            <v>44,28</v>
          </cell>
          <cell r="G1308" t="str">
            <v>44,28</v>
          </cell>
          <cell r="I1308" t="str">
            <v>CR</v>
          </cell>
        </row>
        <row r="1309">
          <cell r="A1309" t="str">
            <v>SINAPI-I 34498</v>
          </cell>
          <cell r="B1309" t="str">
            <v>SINAPI-I</v>
          </cell>
          <cell r="C1309">
            <v>34498</v>
          </cell>
          <cell r="D1309" t="str">
            <v xml:space="preserve">CONE DE SINALIZACAO EM PVC FLEXIVEL, H = 70 / 76 CM (NBR 15071)                                                                                                                                                                                                                                                                                                                                                                                                                                           </v>
          </cell>
          <cell r="E1309" t="str">
            <v xml:space="preserve">UN    </v>
          </cell>
          <cell r="F1309" t="str">
            <v>134,93</v>
          </cell>
          <cell r="G1309" t="str">
            <v>134,93</v>
          </cell>
          <cell r="I1309" t="str">
            <v>CR</v>
          </cell>
        </row>
        <row r="1310">
          <cell r="A1310" t="str">
            <v>SINAPI-I 13244</v>
          </cell>
          <cell r="B1310" t="str">
            <v>SINAPI-I</v>
          </cell>
          <cell r="C1310">
            <v>13244</v>
          </cell>
          <cell r="D1310" t="str">
            <v xml:space="preserve">CONE DE SINALIZACAO EM PVC RIGIDO COM FAIXA REFLETIVA, H = 70 / 76 CM                                                                                                                                                                                                                                                                                                                                                                                                                                     </v>
          </cell>
          <cell r="E1310" t="str">
            <v xml:space="preserve">UN    </v>
          </cell>
          <cell r="F1310" t="str">
            <v>56,80</v>
          </cell>
          <cell r="G1310" t="str">
            <v>56,80</v>
          </cell>
          <cell r="I1310" t="str">
            <v xml:space="preserve">C </v>
          </cell>
        </row>
        <row r="1311">
          <cell r="A1311" t="str">
            <v>SINAPI-I 38998</v>
          </cell>
          <cell r="B1311" t="str">
            <v>SINAPI-I</v>
          </cell>
          <cell r="C1311">
            <v>38998</v>
          </cell>
          <cell r="D1311" t="str">
            <v xml:space="preserve">CONECTOR / ADAPTADOR F/F, COM INSERTO METALICO, PPR, DN 25 MM X 1/2", PARA AGUA QUENTE E FRIA PREDIAL                                                                                                                                                                                                                                                                                                                                                                                                     </v>
          </cell>
          <cell r="E1311" t="str">
            <v xml:space="preserve">UN    </v>
          </cell>
          <cell r="F1311" t="str">
            <v>9,97</v>
          </cell>
          <cell r="G1311" t="str">
            <v>9,97</v>
          </cell>
          <cell r="I1311" t="str">
            <v>AS</v>
          </cell>
        </row>
        <row r="1312">
          <cell r="A1312" t="str">
            <v>SINAPI-I 38999</v>
          </cell>
          <cell r="B1312" t="str">
            <v>SINAPI-I</v>
          </cell>
          <cell r="C1312">
            <v>38999</v>
          </cell>
          <cell r="D1312" t="str">
            <v xml:space="preserve">CONECTOR / ADAPTADOR F/F, COM INSERTO METALICO, PPR, DN 32 MM X 3/4", PARA AGUA QUENTE E FRIA PREDIAL                                                                                                                                                                                                                                                                                                                                                                                                     </v>
          </cell>
          <cell r="E1312" t="str">
            <v xml:space="preserve">UN    </v>
          </cell>
          <cell r="F1312" t="str">
            <v>25,20</v>
          </cell>
          <cell r="G1312" t="str">
            <v>25,20</v>
          </cell>
          <cell r="I1312" t="str">
            <v>AS</v>
          </cell>
        </row>
        <row r="1313">
          <cell r="A1313" t="str">
            <v>SINAPI-I 38996</v>
          </cell>
          <cell r="B1313" t="str">
            <v>SINAPI-I</v>
          </cell>
          <cell r="C1313">
            <v>38996</v>
          </cell>
          <cell r="D1313" t="str">
            <v xml:space="preserve">CONECTOR / ADAPTADOR F/M, COM INSERTO METALICO, PPR, DN 25 MM X 1/2", PARA AGUA QUENTE E FRIA PREDIAL                                                                                                                                                                                                                                                                                                                                                                                                     </v>
          </cell>
          <cell r="E1313" t="str">
            <v xml:space="preserve">UN    </v>
          </cell>
          <cell r="F1313" t="str">
            <v>17,81</v>
          </cell>
          <cell r="G1313" t="str">
            <v>17,81</v>
          </cell>
          <cell r="I1313" t="str">
            <v>AS</v>
          </cell>
        </row>
        <row r="1314">
          <cell r="A1314" t="str">
            <v>SINAPI-I 44173</v>
          </cell>
          <cell r="B1314" t="str">
            <v>SINAPI-I</v>
          </cell>
          <cell r="C1314">
            <v>44173</v>
          </cell>
          <cell r="D1314" t="str">
            <v xml:space="preserve">CONECTOR / ADAPTADOR F/M, COM INSERTO METALICO, PPR, DN 25 MM X 3/4", PARA AGUA QUENTE E FRIA PREDIAL                                                                                                                                                                                                                                                                                                                                                                                                     </v>
          </cell>
          <cell r="E1314" t="str">
            <v xml:space="preserve">UN    </v>
          </cell>
          <cell r="F1314" t="str">
            <v>17,32</v>
          </cell>
          <cell r="G1314" t="str">
            <v>17,32</v>
          </cell>
          <cell r="I1314" t="str">
            <v>AS</v>
          </cell>
        </row>
        <row r="1315">
          <cell r="A1315" t="str">
            <v>SINAPI-I 44174</v>
          </cell>
          <cell r="B1315" t="str">
            <v>SINAPI-I</v>
          </cell>
          <cell r="C1315">
            <v>44174</v>
          </cell>
          <cell r="D1315" t="str">
            <v xml:space="preserve">CONECTOR / ADAPTADOR F/M, COM INSERTO METALICO, PPR, DN 32 MM X 1", PARA AGUA QUENTE E FRIA PREDIAL                                                                                                                                                                                                                                                                                                                                                                                                       </v>
          </cell>
          <cell r="E1315" t="str">
            <v xml:space="preserve">UN    </v>
          </cell>
          <cell r="F1315" t="str">
            <v>28,36</v>
          </cell>
          <cell r="G1315" t="str">
            <v>28,36</v>
          </cell>
          <cell r="I1315" t="str">
            <v>AS</v>
          </cell>
        </row>
        <row r="1316">
          <cell r="A1316" t="str">
            <v>SINAPI-I 38997</v>
          </cell>
          <cell r="B1316" t="str">
            <v>SINAPI-I</v>
          </cell>
          <cell r="C1316">
            <v>38997</v>
          </cell>
          <cell r="D1316" t="str">
            <v xml:space="preserve">CONECTOR / ADAPTADOR F/M, COM INSERTO METALICO, PPR, DN 32 MM X 3/4", PARA AGUA QUENTE E FRIA PREDIAL                                                                                                                                                                                                                                                                                                                                                                                                     </v>
          </cell>
          <cell r="E1316" t="str">
            <v xml:space="preserve">UN    </v>
          </cell>
          <cell r="F1316" t="str">
            <v>25,48</v>
          </cell>
          <cell r="G1316" t="str">
            <v>25,48</v>
          </cell>
          <cell r="I1316" t="str">
            <v>AS</v>
          </cell>
        </row>
        <row r="1317">
          <cell r="A1317" t="str">
            <v>SINAPI-I 39600</v>
          </cell>
          <cell r="B1317" t="str">
            <v>SINAPI-I</v>
          </cell>
          <cell r="C1317">
            <v>39600</v>
          </cell>
          <cell r="D1317" t="str">
            <v xml:space="preserve">CONECTOR / TOMADA FEMEA RJ 45, CATEGORIA 5 E (CAT 5E) PARA CABOS                                                                                                                                                                                                                                                                                                                                                                                                                                          </v>
          </cell>
          <cell r="E1317" t="str">
            <v xml:space="preserve">UN    </v>
          </cell>
          <cell r="F1317" t="str">
            <v>12,84</v>
          </cell>
          <cell r="G1317" t="str">
            <v>12,84</v>
          </cell>
          <cell r="I1317" t="str">
            <v>CR</v>
          </cell>
        </row>
        <row r="1318">
          <cell r="A1318" t="str">
            <v>SINAPI-I 39601</v>
          </cell>
          <cell r="B1318" t="str">
            <v>SINAPI-I</v>
          </cell>
          <cell r="C1318">
            <v>39601</v>
          </cell>
          <cell r="D1318" t="str">
            <v xml:space="preserve">CONECTOR / TOMADA FEMEA RJ 45, CATEGORIA 6 (CAT 6) PARA CABOS                                                                                                                                                                                                                                                                                                                                                                                                                                             </v>
          </cell>
          <cell r="E1318" t="str">
            <v xml:space="preserve">UN    </v>
          </cell>
          <cell r="F1318" t="str">
            <v>27,25</v>
          </cell>
          <cell r="G1318" t="str">
            <v>27,25</v>
          </cell>
          <cell r="I1318" t="str">
            <v>CR</v>
          </cell>
        </row>
        <row r="1319">
          <cell r="A1319" t="str">
            <v>SINAPI-I 39862</v>
          </cell>
          <cell r="B1319" t="str">
            <v>SINAPI-I</v>
          </cell>
          <cell r="C1319">
            <v>39862</v>
          </cell>
          <cell r="D1319" t="str">
            <v xml:space="preserve">CONECTOR BRONZE/LATAO (REF 603) SEM ANEL DE SOLDA, BOLSA X ROSCA F, 15 MM X 1/2"                                                                                                                                                                                                                                                                                                                                                                                                                          </v>
          </cell>
          <cell r="E1319" t="str">
            <v xml:space="preserve">UN    </v>
          </cell>
          <cell r="F1319" t="str">
            <v>13,13</v>
          </cell>
          <cell r="G1319" t="str">
            <v>13,13</v>
          </cell>
          <cell r="I1319" t="str">
            <v>AS</v>
          </cell>
        </row>
        <row r="1320">
          <cell r="A1320" t="str">
            <v>SINAPI-I 39863</v>
          </cell>
          <cell r="B1320" t="str">
            <v>SINAPI-I</v>
          </cell>
          <cell r="C1320">
            <v>39863</v>
          </cell>
          <cell r="D1320" t="str">
            <v xml:space="preserve">CONECTOR BRONZE/LATAO (REF 603) SEM ANEL DE SOLDA, BOLSA X ROSCA F, 22 MM X 1/2"                                                                                                                                                                                                                                                                                                                                                                                                                          </v>
          </cell>
          <cell r="E1320" t="str">
            <v xml:space="preserve">UN    </v>
          </cell>
          <cell r="F1320" t="str">
            <v>13,31</v>
          </cell>
          <cell r="G1320" t="str">
            <v>13,31</v>
          </cell>
          <cell r="I1320" t="str">
            <v>AS</v>
          </cell>
        </row>
        <row r="1321">
          <cell r="A1321" t="str">
            <v>SINAPI-I 39864</v>
          </cell>
          <cell r="B1321" t="str">
            <v>SINAPI-I</v>
          </cell>
          <cell r="C1321">
            <v>39864</v>
          </cell>
          <cell r="D1321" t="str">
            <v xml:space="preserve">CONECTOR BRONZE/LATAO (REF 603) SEM ANEL DE SOLDA, BOLSA X ROSCA F, 22 MM X 3/4"                                                                                                                                                                                                                                                                                                                                                                                                                          </v>
          </cell>
          <cell r="E1321" t="str">
            <v xml:space="preserve">UN    </v>
          </cell>
          <cell r="F1321" t="str">
            <v>16,52</v>
          </cell>
          <cell r="G1321" t="str">
            <v>16,52</v>
          </cell>
          <cell r="I1321" t="str">
            <v>AS</v>
          </cell>
        </row>
        <row r="1322">
          <cell r="A1322" t="str">
            <v>SINAPI-I 39865</v>
          </cell>
          <cell r="B1322" t="str">
            <v>SINAPI-I</v>
          </cell>
          <cell r="C1322">
            <v>39865</v>
          </cell>
          <cell r="D1322" t="str">
            <v xml:space="preserve">CONECTOR BRONZE/LATAO (REF 603) SEM ANEL DE SOLDA, BOLSA X ROSCA F, 28 MM X 1/2"                                                                                                                                                                                                                                                                                                                                                                                                                          </v>
          </cell>
          <cell r="E1322" t="str">
            <v xml:space="preserve">UN    </v>
          </cell>
          <cell r="F1322" t="str">
            <v>23,29</v>
          </cell>
          <cell r="G1322" t="str">
            <v>23,29</v>
          </cell>
          <cell r="I1322" t="str">
            <v>AS</v>
          </cell>
        </row>
        <row r="1323">
          <cell r="A1323" t="str">
            <v>SINAPI-I 2517</v>
          </cell>
          <cell r="B1323" t="str">
            <v>SINAPI-I</v>
          </cell>
          <cell r="C1323">
            <v>2517</v>
          </cell>
          <cell r="D1323" t="str">
            <v xml:space="preserve">CONECTOR CURVO 90 GRAUS DE ALUMINIO, BITOLA 1 1/2", PARA ADAPTAR ENTRADA DE ELETRODUTO METALICO FLEXIVEL EM QUADROS                                                                                                                                                                                                                                                                                                                                                                                       </v>
          </cell>
          <cell r="E1323" t="str">
            <v xml:space="preserve">UN    </v>
          </cell>
          <cell r="F1323" t="str">
            <v>28,54</v>
          </cell>
          <cell r="G1323" t="str">
            <v>28,54</v>
          </cell>
          <cell r="I1323" t="str">
            <v>CR</v>
          </cell>
        </row>
        <row r="1324">
          <cell r="A1324" t="str">
            <v>SINAPI-I 2522</v>
          </cell>
          <cell r="B1324" t="str">
            <v>SINAPI-I</v>
          </cell>
          <cell r="C1324">
            <v>2522</v>
          </cell>
          <cell r="D1324" t="str">
            <v xml:space="preserve">CONECTOR CURVO 90 GRAUS DE ALUMINIO, BITOLA 1 1/4", PARA ADAPTAR ENTRADA DE ELETRODUTO METALICO FLEXIVEL EM QUADROS                                                                                                                                                                                                                                                                                                                                                                                       </v>
          </cell>
          <cell r="E1324" t="str">
            <v xml:space="preserve">UN    </v>
          </cell>
          <cell r="F1324" t="str">
            <v>18,45</v>
          </cell>
          <cell r="G1324" t="str">
            <v>18,45</v>
          </cell>
          <cell r="I1324" t="str">
            <v>CR</v>
          </cell>
        </row>
        <row r="1325">
          <cell r="A1325" t="str">
            <v>SINAPI-I 2548</v>
          </cell>
          <cell r="B1325" t="str">
            <v>SINAPI-I</v>
          </cell>
          <cell r="C1325">
            <v>2548</v>
          </cell>
          <cell r="D1325" t="str">
            <v xml:space="preserve">CONECTOR CURVO 90 GRAUS DE ALUMINIO, BITOLA 1/2", PARA ADAPTAR ENTRADA DE ELETRODUTO METALICO FLEXIVEL EM QUADROS                                                                                                                                                                                                                                                                                                                                                                                         </v>
          </cell>
          <cell r="E1325" t="str">
            <v xml:space="preserve">UN    </v>
          </cell>
          <cell r="F1325" t="str">
            <v>11,34</v>
          </cell>
          <cell r="G1325" t="str">
            <v>11,34</v>
          </cell>
          <cell r="I1325" t="str">
            <v>CR</v>
          </cell>
        </row>
        <row r="1326">
          <cell r="A1326" t="str">
            <v>SINAPI-I 2516</v>
          </cell>
          <cell r="B1326" t="str">
            <v>SINAPI-I</v>
          </cell>
          <cell r="C1326">
            <v>2516</v>
          </cell>
          <cell r="D1326" t="str">
            <v xml:space="preserve">CONECTOR CURVO 90 GRAUS DE ALUMINIO, BITOLA 1", PARA ADAPTAR ENTRADA DE ELETRODUTO METALICO FLEXIVEL EM QUADROS                                                                                                                                                                                                                                                                                                                                                                                           </v>
          </cell>
          <cell r="E1326" t="str">
            <v xml:space="preserve">UN    </v>
          </cell>
          <cell r="F1326" t="str">
            <v>14,81</v>
          </cell>
          <cell r="G1326" t="str">
            <v>14,81</v>
          </cell>
          <cell r="I1326" t="str">
            <v>CR</v>
          </cell>
        </row>
        <row r="1327">
          <cell r="A1327" t="str">
            <v>SINAPI-I 2518</v>
          </cell>
          <cell r="B1327" t="str">
            <v>SINAPI-I</v>
          </cell>
          <cell r="C1327">
            <v>2518</v>
          </cell>
          <cell r="D1327" t="str">
            <v xml:space="preserve">CONECTOR CURVO 90 GRAUS DE ALUMINIO, BITOLA 2 1/2", PARA ADAPTAR ENTRADA DE ELETRODUTO METALICO FLEXIVEL EM QUADROS                                                                                                                                                                                                                                                                                                                                                                                       </v>
          </cell>
          <cell r="E1327" t="str">
            <v xml:space="preserve">UN    </v>
          </cell>
          <cell r="F1327" t="str">
            <v>135,86</v>
          </cell>
          <cell r="G1327" t="str">
            <v>135,86</v>
          </cell>
          <cell r="I1327" t="str">
            <v>CR</v>
          </cell>
        </row>
        <row r="1328">
          <cell r="A1328" t="str">
            <v>SINAPI-I 2521</v>
          </cell>
          <cell r="B1328" t="str">
            <v>SINAPI-I</v>
          </cell>
          <cell r="C1328">
            <v>2521</v>
          </cell>
          <cell r="D1328" t="str">
            <v xml:space="preserve">CONECTOR CURVO 90 GRAUS DE ALUMINIO, BITOLA 2", PARA ADAPTAR ENTRADA DE ELETRODUTO METALICO FLEXIVEL EM QUADROS                                                                                                                                                                                                                                                                                                                                                                                           </v>
          </cell>
          <cell r="E1328" t="str">
            <v xml:space="preserve">UN    </v>
          </cell>
          <cell r="F1328" t="str">
            <v>57,83</v>
          </cell>
          <cell r="G1328" t="str">
            <v>57,83</v>
          </cell>
          <cell r="I1328" t="str">
            <v>CR</v>
          </cell>
        </row>
        <row r="1329">
          <cell r="A1329" t="str">
            <v>SINAPI-I 2515</v>
          </cell>
          <cell r="B1329" t="str">
            <v>SINAPI-I</v>
          </cell>
          <cell r="C1329">
            <v>2515</v>
          </cell>
          <cell r="D1329" t="str">
            <v xml:space="preserve">CONECTOR CURVO 90 GRAUS DE ALUMINIO, BITOLA 3/4", PARA ADAPTAR ENTRADA DE ELETRODUTO METALICO FLEXIVEL EM QUADROS                                                                                                                                                                                                                                                                                                                                                                                         </v>
          </cell>
          <cell r="E1329" t="str">
            <v xml:space="preserve">UN    </v>
          </cell>
          <cell r="F1329" t="str">
            <v>12,33</v>
          </cell>
          <cell r="G1329" t="str">
            <v>12,33</v>
          </cell>
          <cell r="I1329" t="str">
            <v>CR</v>
          </cell>
        </row>
        <row r="1330">
          <cell r="A1330" t="str">
            <v>SINAPI-I 2519</v>
          </cell>
          <cell r="B1330" t="str">
            <v>SINAPI-I</v>
          </cell>
          <cell r="C1330">
            <v>2519</v>
          </cell>
          <cell r="D1330" t="str">
            <v xml:space="preserve">CONECTOR CURVO 90 GRAUS DE ALUMINIO, BITOLA 3", PARA ADAPTAR ENTRADA DE ELETRODUTO METALICO FLEXIVEL EM QUADROS                                                                                                                                                                                                                                                                                                                                                                                           </v>
          </cell>
          <cell r="E1330" t="str">
            <v xml:space="preserve">UN    </v>
          </cell>
          <cell r="F1330" t="str">
            <v>163,82</v>
          </cell>
          <cell r="G1330" t="str">
            <v>163,82</v>
          </cell>
          <cell r="I1330" t="str">
            <v>CR</v>
          </cell>
        </row>
        <row r="1331">
          <cell r="A1331" t="str">
            <v>SINAPI-I 2520</v>
          </cell>
          <cell r="B1331" t="str">
            <v>SINAPI-I</v>
          </cell>
          <cell r="C1331">
            <v>2520</v>
          </cell>
          <cell r="D1331" t="str">
            <v xml:space="preserve">CONECTOR CURVO 90 GRAUS DE ALUMINIO, BITOLA 4", PARA ADAPTAR ENTRADA DE ELETRODUTO METALICO FLEXIVEL EM QUADROS                                                                                                                                                                                                                                                                                                                                                                                           </v>
          </cell>
          <cell r="E1331" t="str">
            <v xml:space="preserve">UN    </v>
          </cell>
          <cell r="F1331" t="str">
            <v>301,52</v>
          </cell>
          <cell r="G1331" t="str">
            <v>301,52</v>
          </cell>
          <cell r="I1331" t="str">
            <v>CR</v>
          </cell>
        </row>
        <row r="1332">
          <cell r="A1332" t="str">
            <v>SINAPI-I 1602</v>
          </cell>
          <cell r="B1332" t="str">
            <v>SINAPI-I</v>
          </cell>
          <cell r="C1332">
            <v>1602</v>
          </cell>
          <cell r="D1332" t="str">
            <v xml:space="preserve">CONECTOR DE ALUMINIO TIPO PRENSA CABO, BITOLA 1 1/2", PARA CABOS DE DIAMETRO DE 37 A 40 MM                                                                                                                                                                                                                                                                                                                                                                                                                </v>
          </cell>
          <cell r="E1332" t="str">
            <v xml:space="preserve">UN    </v>
          </cell>
          <cell r="F1332" t="str">
            <v>75,54</v>
          </cell>
          <cell r="G1332" t="str">
            <v>75,54</v>
          </cell>
          <cell r="I1332" t="str">
            <v>CR</v>
          </cell>
        </row>
        <row r="1333">
          <cell r="A1333" t="str">
            <v>SINAPI-I 1601</v>
          </cell>
          <cell r="B1333" t="str">
            <v>SINAPI-I</v>
          </cell>
          <cell r="C1333">
            <v>1601</v>
          </cell>
          <cell r="D1333" t="str">
            <v xml:space="preserve">CONECTOR DE ALUMINIO TIPO PRENSA CABO, BITOLA 1 1/4", PARA CABOS DE DIAMETRO DE 31 A 34 MM                                                                                                                                                                                                                                                                                                                                                                                                                </v>
          </cell>
          <cell r="E1333" t="str">
            <v xml:space="preserve">UN    </v>
          </cell>
          <cell r="F1333" t="str">
            <v>67,32</v>
          </cell>
          <cell r="G1333" t="str">
            <v>67,32</v>
          </cell>
          <cell r="I1333" t="str">
            <v>CR</v>
          </cell>
        </row>
        <row r="1334">
          <cell r="A1334" t="str">
            <v>SINAPI-I 1598</v>
          </cell>
          <cell r="B1334" t="str">
            <v>SINAPI-I</v>
          </cell>
          <cell r="C1334">
            <v>1598</v>
          </cell>
          <cell r="D1334" t="str">
            <v xml:space="preserve">CONECTOR DE ALUMINIO TIPO PRENSA CABO, BITOLA 1/2", PARA CABOS DE DIAMETRO DE 12,5 A 15 MM                                                                                                                                                                                                                                                                                                                                                                                                                </v>
          </cell>
          <cell r="E1334" t="str">
            <v xml:space="preserve">UN    </v>
          </cell>
          <cell r="F1334" t="str">
            <v>19,92</v>
          </cell>
          <cell r="G1334" t="str">
            <v>19,92</v>
          </cell>
          <cell r="I1334" t="str">
            <v>CR</v>
          </cell>
        </row>
        <row r="1335">
          <cell r="A1335" t="str">
            <v>SINAPI-I 1600</v>
          </cell>
          <cell r="B1335" t="str">
            <v>SINAPI-I</v>
          </cell>
          <cell r="C1335">
            <v>1600</v>
          </cell>
          <cell r="D1335" t="str">
            <v xml:space="preserve">CONECTOR DE ALUMINIO TIPO PRENSA CABO, BITOLA 1", PARA CABOS DE DIAMETRO DE 22,5 A 25 MM                                                                                                                                                                                                                                                                                                                                                                                                                  </v>
          </cell>
          <cell r="E1335" t="str">
            <v xml:space="preserve">UN    </v>
          </cell>
          <cell r="F1335" t="str">
            <v>29,41</v>
          </cell>
          <cell r="G1335" t="str">
            <v>29,41</v>
          </cell>
          <cell r="I1335" t="str">
            <v>CR</v>
          </cell>
        </row>
        <row r="1336">
          <cell r="A1336" t="str">
            <v>SINAPI-I 1603</v>
          </cell>
          <cell r="B1336" t="str">
            <v>SINAPI-I</v>
          </cell>
          <cell r="C1336">
            <v>1603</v>
          </cell>
          <cell r="D1336" t="str">
            <v xml:space="preserve">CONECTOR DE ALUMINIO TIPO PRENSA CABO, BITOLA 2", PARA CABOS DE DIAMETRO DE 47,5 A 50 MM                                                                                                                                                                                                                                                                                                                                                                                                                  </v>
          </cell>
          <cell r="E1336" t="str">
            <v xml:space="preserve">UN    </v>
          </cell>
          <cell r="F1336" t="str">
            <v>114,05</v>
          </cell>
          <cell r="G1336" t="str">
            <v>114,05</v>
          </cell>
          <cell r="I1336" t="str">
            <v>CR</v>
          </cell>
        </row>
        <row r="1337">
          <cell r="A1337" t="str">
            <v>SINAPI-I 1599</v>
          </cell>
          <cell r="B1337" t="str">
            <v>SINAPI-I</v>
          </cell>
          <cell r="C1337">
            <v>1599</v>
          </cell>
          <cell r="D1337" t="str">
            <v xml:space="preserve">CONECTOR DE ALUMINIO TIPO PRENSA CABO, BITOLA 3/4", PARA CABOS DE DIAMETRO DE 17,5 A 20 MM                                                                                                                                                                                                                                                                                                                                                                                                                </v>
          </cell>
          <cell r="E1337" t="str">
            <v xml:space="preserve">UN    </v>
          </cell>
          <cell r="F1337" t="str">
            <v>23,12</v>
          </cell>
          <cell r="G1337" t="str">
            <v>23,12</v>
          </cell>
          <cell r="I1337" t="str">
            <v>CR</v>
          </cell>
        </row>
        <row r="1338">
          <cell r="A1338" t="str">
            <v>SINAPI-I 1597</v>
          </cell>
          <cell r="B1338" t="str">
            <v>SINAPI-I</v>
          </cell>
          <cell r="C1338">
            <v>1597</v>
          </cell>
          <cell r="D1338" t="str">
            <v xml:space="preserve">CONECTOR DE ALUMINIO TIPO PRENSA CABO, BITOLA 3/8", PARA CABOS DE DIAMETRO DE 9 A 10 MM                                                                                                                                                                                                                                                                                                                                                                                                                   </v>
          </cell>
          <cell r="E1338" t="str">
            <v xml:space="preserve">UN    </v>
          </cell>
          <cell r="F1338" t="str">
            <v>18,73</v>
          </cell>
          <cell r="G1338" t="str">
            <v>18,73</v>
          </cell>
          <cell r="I1338" t="str">
            <v>CR</v>
          </cell>
        </row>
        <row r="1339">
          <cell r="A1339" t="str">
            <v>SINAPI-I 39602</v>
          </cell>
          <cell r="B1339" t="str">
            <v>SINAPI-I</v>
          </cell>
          <cell r="C1339">
            <v>39602</v>
          </cell>
          <cell r="D1339" t="str">
            <v xml:space="preserve">CONECTOR MACHO RJ 45, CATEGORIA 5 E (CAT 5E) PARA CABOS                                                                                                                                                                                                                                                                                                                                                                                                                                                   </v>
          </cell>
          <cell r="E1339" t="str">
            <v xml:space="preserve">UN    </v>
          </cell>
          <cell r="F1339" t="str">
            <v>1,36</v>
          </cell>
          <cell r="G1339" t="str">
            <v>1,36</v>
          </cell>
          <cell r="I1339" t="str">
            <v>CR</v>
          </cell>
        </row>
        <row r="1340">
          <cell r="A1340" t="str">
            <v>SINAPI-I 39603</v>
          </cell>
          <cell r="B1340" t="str">
            <v>SINAPI-I</v>
          </cell>
          <cell r="C1340">
            <v>39603</v>
          </cell>
          <cell r="D1340" t="str">
            <v xml:space="preserve">CONECTOR MACHO RJ 45, CATEGORIA 6 (CAT 6) PARA CABOS                                                                                                                                                                                                                                                                                                                                                                                                                                                      </v>
          </cell>
          <cell r="E1340" t="str">
            <v xml:space="preserve">UN    </v>
          </cell>
          <cell r="F1340" t="str">
            <v>2,90</v>
          </cell>
          <cell r="G1340" t="str">
            <v>2,90</v>
          </cell>
          <cell r="I1340" t="str">
            <v>CR</v>
          </cell>
        </row>
        <row r="1341">
          <cell r="A1341" t="str">
            <v>SINAPI-I 11821</v>
          </cell>
          <cell r="B1341" t="str">
            <v>SINAPI-I</v>
          </cell>
          <cell r="C1341">
            <v>11821</v>
          </cell>
          <cell r="D1341" t="str">
            <v xml:space="preserve">CONECTOR METALICO TIPO PARAFUSO FENDIDO (SPLIT BOLT), COM SEPARADOR DE CABOS BIMETALICOS, PARA CABOS ATE 25 MM2                                                                                                                                                                                                                                                                                                                                                                                           </v>
          </cell>
          <cell r="E1341" t="str">
            <v xml:space="preserve">UN    </v>
          </cell>
          <cell r="F1341" t="str">
            <v>15,38</v>
          </cell>
          <cell r="G1341" t="str">
            <v>15,38</v>
          </cell>
          <cell r="I1341" t="str">
            <v>CR</v>
          </cell>
        </row>
        <row r="1342">
          <cell r="A1342" t="str">
            <v>SINAPI-I 1562</v>
          </cell>
          <cell r="B1342" t="str">
            <v>SINAPI-I</v>
          </cell>
          <cell r="C1342">
            <v>1562</v>
          </cell>
          <cell r="D1342" t="str">
            <v xml:space="preserve">CONECTOR METALICO TIPO PARAFUSO FENDIDO (SPLIT BOLT), COM SEPARADOR DE CABOS BIMETALICOS, PARA CABOS ATE 50 MM2                                                                                                                                                                                                                                                                                                                                                                                           </v>
          </cell>
          <cell r="E1342" t="str">
            <v xml:space="preserve">UN    </v>
          </cell>
          <cell r="F1342" t="str">
            <v>25,20</v>
          </cell>
          <cell r="G1342" t="str">
            <v>25,20</v>
          </cell>
          <cell r="I1342" t="str">
            <v>CR</v>
          </cell>
        </row>
        <row r="1343">
          <cell r="A1343" t="str">
            <v>SINAPI-I 1563</v>
          </cell>
          <cell r="B1343" t="str">
            <v>SINAPI-I</v>
          </cell>
          <cell r="C1343">
            <v>1563</v>
          </cell>
          <cell r="D1343" t="str">
            <v xml:space="preserve">CONECTOR METALICO TIPO PARAFUSO FENDIDO (SPLIT BOLT), COM SEPARADOR DE CABOS BIMETALICOS, PARA CABOS ATE 70 MM2                                                                                                                                                                                                                                                                                                                                                                                           </v>
          </cell>
          <cell r="E1343" t="str">
            <v xml:space="preserve">UN    </v>
          </cell>
          <cell r="F1343" t="str">
            <v>33,81</v>
          </cell>
          <cell r="G1343" t="str">
            <v>33,81</v>
          </cell>
          <cell r="I1343" t="str">
            <v>CR</v>
          </cell>
        </row>
        <row r="1344">
          <cell r="A1344" t="str">
            <v>SINAPI-I 11856</v>
          </cell>
          <cell r="B1344" t="str">
            <v>SINAPI-I</v>
          </cell>
          <cell r="C1344">
            <v>11856</v>
          </cell>
          <cell r="D1344" t="str">
            <v xml:space="preserve">CONECTOR METALICO TIPO PARAFUSO FENDIDO (SPLIT BOLT), PARA CABOS ATE 10 MM2                                                                                                                                                                                                                                                                                                                                                                                                                               </v>
          </cell>
          <cell r="E1344" t="str">
            <v xml:space="preserve">UN    </v>
          </cell>
          <cell r="F1344" t="str">
            <v>10,08</v>
          </cell>
          <cell r="G1344" t="str">
            <v>10,08</v>
          </cell>
          <cell r="I1344" t="str">
            <v xml:space="preserve">C </v>
          </cell>
        </row>
        <row r="1345">
          <cell r="A1345" t="str">
            <v>SINAPI-I 11857</v>
          </cell>
          <cell r="B1345" t="str">
            <v>SINAPI-I</v>
          </cell>
          <cell r="C1345">
            <v>11857</v>
          </cell>
          <cell r="D1345" t="str">
            <v xml:space="preserve">CONECTOR METALICO TIPO PARAFUSO FENDIDO (SPLIT BOLT), PARA CABOS ATE 120 MM2                                                                                                                                                                                                                                                                                                                                                                                                                              </v>
          </cell>
          <cell r="E1345" t="str">
            <v xml:space="preserve">UN    </v>
          </cell>
          <cell r="F1345" t="str">
            <v>53,05</v>
          </cell>
          <cell r="G1345" t="str">
            <v>53,05</v>
          </cell>
          <cell r="I1345" t="str">
            <v>CR</v>
          </cell>
        </row>
        <row r="1346">
          <cell r="A1346" t="str">
            <v>SINAPI-I 11858</v>
          </cell>
          <cell r="B1346" t="str">
            <v>SINAPI-I</v>
          </cell>
          <cell r="C1346">
            <v>11858</v>
          </cell>
          <cell r="D1346" t="str">
            <v xml:space="preserve">CONECTOR METALICO TIPO PARAFUSO FENDIDO (SPLIT BOLT), PARA CABOS ATE 150 MM2                                                                                                                                                                                                                                                                                                                                                                                                                              </v>
          </cell>
          <cell r="E1346" t="str">
            <v xml:space="preserve">UN    </v>
          </cell>
          <cell r="F1346" t="str">
            <v>65,84</v>
          </cell>
          <cell r="G1346" t="str">
            <v>65,84</v>
          </cell>
          <cell r="I1346" t="str">
            <v>CR</v>
          </cell>
        </row>
        <row r="1347">
          <cell r="A1347" t="str">
            <v>SINAPI-I 1539</v>
          </cell>
          <cell r="B1347" t="str">
            <v>SINAPI-I</v>
          </cell>
          <cell r="C1347">
            <v>1539</v>
          </cell>
          <cell r="D1347" t="str">
            <v xml:space="preserve">CONECTOR METALICO TIPO PARAFUSO FENDIDO (SPLIT BOLT), PARA CABOS ATE 16 MM2                                                                                                                                                                                                                                                                                                                                                                                                                               </v>
          </cell>
          <cell r="E1347" t="str">
            <v xml:space="preserve">UN    </v>
          </cell>
          <cell r="F1347" t="str">
            <v>11,84</v>
          </cell>
          <cell r="G1347" t="str">
            <v>11,84</v>
          </cell>
          <cell r="I1347" t="str">
            <v>CR</v>
          </cell>
        </row>
        <row r="1348">
          <cell r="A1348" t="str">
            <v>SINAPI-I 11859</v>
          </cell>
          <cell r="B1348" t="str">
            <v>SINAPI-I</v>
          </cell>
          <cell r="C1348">
            <v>11859</v>
          </cell>
          <cell r="D1348" t="str">
            <v xml:space="preserve">CONECTOR METALICO TIPO PARAFUSO FENDIDO (SPLIT BOLT), PARA CABOS ATE 185 MM2                                                                                                                                                                                                                                                                                                                                                                                                                              </v>
          </cell>
          <cell r="E1348" t="str">
            <v xml:space="preserve">UN    </v>
          </cell>
          <cell r="F1348" t="str">
            <v>89,58</v>
          </cell>
          <cell r="G1348" t="str">
            <v>89,58</v>
          </cell>
          <cell r="I1348" t="str">
            <v>CR</v>
          </cell>
        </row>
        <row r="1349">
          <cell r="A1349" t="str">
            <v>SINAPI-I 1550</v>
          </cell>
          <cell r="B1349" t="str">
            <v>SINAPI-I</v>
          </cell>
          <cell r="C1349">
            <v>1550</v>
          </cell>
          <cell r="D1349" t="str">
            <v xml:space="preserve">CONECTOR METALICO TIPO PARAFUSO FENDIDO (SPLIT BOLT), PARA CABOS ATE 25 MM2                                                                                                                                                                                                                                                                                                                                                                                                                               </v>
          </cell>
          <cell r="E1349" t="str">
            <v xml:space="preserve">UN    </v>
          </cell>
          <cell r="F1349" t="str">
            <v>12,50</v>
          </cell>
          <cell r="G1349" t="str">
            <v>12,50</v>
          </cell>
          <cell r="I1349" t="str">
            <v>CR</v>
          </cell>
        </row>
        <row r="1350">
          <cell r="A1350" t="str">
            <v>SINAPI-I 11854</v>
          </cell>
          <cell r="B1350" t="str">
            <v>SINAPI-I</v>
          </cell>
          <cell r="C1350">
            <v>11854</v>
          </cell>
          <cell r="D1350" t="str">
            <v xml:space="preserve">CONECTOR METALICO TIPO PARAFUSO FENDIDO (SPLIT BOLT), PARA CABOS ATE 35 MM2                                                                                                                                                                                                                                                                                                                                                                                                                               </v>
          </cell>
          <cell r="E1350" t="str">
            <v xml:space="preserve">UN    </v>
          </cell>
          <cell r="F1350" t="str">
            <v>15,62</v>
          </cell>
          <cell r="G1350" t="str">
            <v>15,62</v>
          </cell>
          <cell r="I1350" t="str">
            <v>CR</v>
          </cell>
        </row>
        <row r="1351">
          <cell r="A1351" t="str">
            <v>SINAPI-I 11862</v>
          </cell>
          <cell r="B1351" t="str">
            <v>SINAPI-I</v>
          </cell>
          <cell r="C1351">
            <v>11862</v>
          </cell>
          <cell r="D1351" t="str">
            <v xml:space="preserve">CONECTOR METALICO TIPO PARAFUSO FENDIDO (SPLIT BOLT), PARA CABOS ATE 50 MM2                                                                                                                                                                                                                                                                                                                                                                                                                               </v>
          </cell>
          <cell r="E1351" t="str">
            <v xml:space="preserve">UN    </v>
          </cell>
          <cell r="F1351" t="str">
            <v>21,91</v>
          </cell>
          <cell r="G1351" t="str">
            <v>21,91</v>
          </cell>
          <cell r="I1351" t="str">
            <v>CR</v>
          </cell>
        </row>
        <row r="1352">
          <cell r="A1352" t="str">
            <v>SINAPI-I 11863</v>
          </cell>
          <cell r="B1352" t="str">
            <v>SINAPI-I</v>
          </cell>
          <cell r="C1352">
            <v>11863</v>
          </cell>
          <cell r="D1352" t="str">
            <v xml:space="preserve">CONECTOR METALICO TIPO PARAFUSO FENDIDO (SPLIT BOLT), PARA CABOS ATE 6 MM2                                                                                                                                                                                                                                                                                                                                                                                                                                </v>
          </cell>
          <cell r="E1352" t="str">
            <v xml:space="preserve">UN    </v>
          </cell>
          <cell r="F1352" t="str">
            <v>8,84</v>
          </cell>
          <cell r="G1352" t="str">
            <v>8,84</v>
          </cell>
          <cell r="I1352" t="str">
            <v>CR</v>
          </cell>
        </row>
        <row r="1353">
          <cell r="A1353" t="str">
            <v>SINAPI-I 11855</v>
          </cell>
          <cell r="B1353" t="str">
            <v>SINAPI-I</v>
          </cell>
          <cell r="C1353">
            <v>11855</v>
          </cell>
          <cell r="D1353" t="str">
            <v xml:space="preserve">CONECTOR METALICO TIPO PARAFUSO FENDIDO (SPLIT BOLT), PARA CABOS ATE 70 MM2                                                                                                                                                                                                                                                                                                                                                                                                                               </v>
          </cell>
          <cell r="E1353" t="str">
            <v xml:space="preserve">UN    </v>
          </cell>
          <cell r="F1353" t="str">
            <v>32,70</v>
          </cell>
          <cell r="G1353" t="str">
            <v>32,70</v>
          </cell>
          <cell r="I1353" t="str">
            <v>CR</v>
          </cell>
        </row>
        <row r="1354">
          <cell r="A1354" t="str">
            <v>SINAPI-I 11864</v>
          </cell>
          <cell r="B1354" t="str">
            <v>SINAPI-I</v>
          </cell>
          <cell r="C1354">
            <v>11864</v>
          </cell>
          <cell r="D1354" t="str">
            <v xml:space="preserve">CONECTOR METALICO TIPO PARAFUSO FENDIDO (SPLIT BOLT), PARA CABOS ATE 95 MM2                                                                                                                                                                                                                                                                                                                                                                                                                               </v>
          </cell>
          <cell r="E1354" t="str">
            <v xml:space="preserve">UN    </v>
          </cell>
          <cell r="F1354" t="str">
            <v>49,43</v>
          </cell>
          <cell r="G1354" t="str">
            <v>49,43</v>
          </cell>
          <cell r="I1354" t="str">
            <v>CR</v>
          </cell>
        </row>
        <row r="1355">
          <cell r="A1355" t="str">
            <v>SINAPI-I 2527</v>
          </cell>
          <cell r="B1355" t="str">
            <v>SINAPI-I</v>
          </cell>
          <cell r="C1355">
            <v>2527</v>
          </cell>
          <cell r="D1355" t="str">
            <v xml:space="preserve">CONECTOR RETO DE ALUMINIO PARA ELETRODUTO DE 1 1/2", PARA ADAPTAR ENTRADA DE ELETRODUTO METALICO FLEXIVEL EM QUADROS                                                                                                                                                                                                                                                                                                                                                                                      </v>
          </cell>
          <cell r="E1355" t="str">
            <v xml:space="preserve">UN    </v>
          </cell>
          <cell r="F1355" t="str">
            <v>10,21</v>
          </cell>
          <cell r="G1355" t="str">
            <v>10,21</v>
          </cell>
          <cell r="I1355" t="str">
            <v>CR</v>
          </cell>
        </row>
        <row r="1356">
          <cell r="A1356" t="str">
            <v>SINAPI-I 2526</v>
          </cell>
          <cell r="B1356" t="str">
            <v>SINAPI-I</v>
          </cell>
          <cell r="C1356">
            <v>2526</v>
          </cell>
          <cell r="D1356" t="str">
            <v xml:space="preserve">CONECTOR RETO DE ALUMINIO PARA ELETRODUTO DE 1 1/4", PARA ADAPTAR ENTRADA DE ELETRODUTO METALICO FLEXIVEL EM QUADROS                                                                                                                                                                                                                                                                                                                                                                                      </v>
          </cell>
          <cell r="E1356" t="str">
            <v xml:space="preserve">UN    </v>
          </cell>
          <cell r="F1356" t="str">
            <v>6,54</v>
          </cell>
          <cell r="G1356" t="str">
            <v>6,54</v>
          </cell>
          <cell r="I1356" t="str">
            <v>CR</v>
          </cell>
        </row>
        <row r="1357">
          <cell r="A1357" t="str">
            <v>SINAPI-I 2487</v>
          </cell>
          <cell r="B1357" t="str">
            <v>SINAPI-I</v>
          </cell>
          <cell r="C1357">
            <v>2487</v>
          </cell>
          <cell r="D1357" t="str">
            <v xml:space="preserve">CONECTOR RETO DE ALUMINIO PARA ELETRODUTO DE 1/2", PARA ADAPTAR ENTRADA DE ELETRODUTO METALICO FLEXIVEL EM QUADROS                                                                                                                                                                                                                                                                                                                                                                                        </v>
          </cell>
          <cell r="E1357" t="str">
            <v xml:space="preserve">UN    </v>
          </cell>
          <cell r="F1357" t="str">
            <v>2,23</v>
          </cell>
          <cell r="G1357" t="str">
            <v>2,23</v>
          </cell>
          <cell r="I1357" t="str">
            <v>CR</v>
          </cell>
        </row>
        <row r="1358">
          <cell r="A1358" t="str">
            <v>SINAPI-I 2483</v>
          </cell>
          <cell r="B1358" t="str">
            <v>SINAPI-I</v>
          </cell>
          <cell r="C1358">
            <v>2483</v>
          </cell>
          <cell r="D1358" t="str">
            <v xml:space="preserve">CONECTOR RETO DE ALUMINIO PARA ELETRODUTO DE 1", PARA ADAPTAR ENTRADA DE ELETRODUTO METALICO FLEXIVEL EM QUADROS                                                                                                                                                                                                                                                                                                                                                                                          </v>
          </cell>
          <cell r="E1358" t="str">
            <v xml:space="preserve">UN    </v>
          </cell>
          <cell r="F1358" t="str">
            <v>4,66</v>
          </cell>
          <cell r="G1358" t="str">
            <v>4,66</v>
          </cell>
          <cell r="I1358" t="str">
            <v>CR</v>
          </cell>
        </row>
        <row r="1359">
          <cell r="A1359" t="str">
            <v>SINAPI-I 2528</v>
          </cell>
          <cell r="B1359" t="str">
            <v>SINAPI-I</v>
          </cell>
          <cell r="C1359">
            <v>2528</v>
          </cell>
          <cell r="D1359" t="str">
            <v xml:space="preserve">CONECTOR RETO DE ALUMINIO PARA ELETRODUTO DE 2 1/2", PARA ADAPTAR ENTRADA DE ELETRODUTO METALICO FLEXIVEL EM QUADROS                                                                                                                                                                                                                                                                                                                                                                                      </v>
          </cell>
          <cell r="E1359" t="str">
            <v xml:space="preserve">UN    </v>
          </cell>
          <cell r="F1359" t="str">
            <v>25,71</v>
          </cell>
          <cell r="G1359" t="str">
            <v>25,71</v>
          </cell>
          <cell r="I1359" t="str">
            <v>CR</v>
          </cell>
        </row>
        <row r="1360">
          <cell r="A1360" t="str">
            <v>SINAPI-I 2489</v>
          </cell>
          <cell r="B1360" t="str">
            <v>SINAPI-I</v>
          </cell>
          <cell r="C1360">
            <v>2489</v>
          </cell>
          <cell r="D1360" t="str">
            <v xml:space="preserve">CONECTOR RETO DE ALUMINIO PARA ELETRODUTO DE 2", PARA ADAPTAR ENTRADA DE ELETRODUTO METALICO FLEXIVEL EM QUADROS                                                                                                                                                                                                                                                                                                                                                                                          </v>
          </cell>
          <cell r="E1360" t="str">
            <v xml:space="preserve">UN    </v>
          </cell>
          <cell r="F1360" t="str">
            <v>11,32</v>
          </cell>
          <cell r="G1360" t="str">
            <v>11,32</v>
          </cell>
          <cell r="I1360" t="str">
            <v>CR</v>
          </cell>
        </row>
        <row r="1361">
          <cell r="A1361" t="str">
            <v>SINAPI-I 2488</v>
          </cell>
          <cell r="B1361" t="str">
            <v>SINAPI-I</v>
          </cell>
          <cell r="C1361">
            <v>2488</v>
          </cell>
          <cell r="D1361" t="str">
            <v xml:space="preserve">CONECTOR RETO DE ALUMINIO PARA ELETRODUTO DE 3/4", PARA ADAPTAR ENTRADA DE ELETRODUTO METALICO FLEXIVEL EM QUADROS                                                                                                                                                                                                                                                                                                                                                                                        </v>
          </cell>
          <cell r="E1361" t="str">
            <v xml:space="preserve">UN    </v>
          </cell>
          <cell r="F1361" t="str">
            <v>2,61</v>
          </cell>
          <cell r="G1361" t="str">
            <v>2,61</v>
          </cell>
          <cell r="I1361" t="str">
            <v>CR</v>
          </cell>
        </row>
        <row r="1362">
          <cell r="A1362" t="str">
            <v>SINAPI-I 2484</v>
          </cell>
          <cell r="B1362" t="str">
            <v>SINAPI-I</v>
          </cell>
          <cell r="C1362">
            <v>2484</v>
          </cell>
          <cell r="D1362" t="str">
            <v xml:space="preserve">CONECTOR RETO DE ALUMINIO PARA ELETRODUTO DE 3", PARA ADAPTAR ENTRADA DE ELETRODUTO METALICO FLEXIVEL EM QUADROS                                                                                                                                                                                                                                                                                                                                                                                          </v>
          </cell>
          <cell r="E1362" t="str">
            <v xml:space="preserve">UN    </v>
          </cell>
          <cell r="F1362" t="str">
            <v>37,34</v>
          </cell>
          <cell r="G1362" t="str">
            <v>37,34</v>
          </cell>
          <cell r="I1362" t="str">
            <v>CR</v>
          </cell>
        </row>
        <row r="1363">
          <cell r="A1363" t="str">
            <v>SINAPI-I 2485</v>
          </cell>
          <cell r="B1363" t="str">
            <v>SINAPI-I</v>
          </cell>
          <cell r="C1363">
            <v>2485</v>
          </cell>
          <cell r="D1363" t="str">
            <v xml:space="preserve">CONECTOR RETO DE ALUMINIO PARA ELETRODUTO DE 4", PARA ADAPTAR ENTRADA DE ELETRODUTO METALICO FLEXIVEL EM QUADROS                                                                                                                                                                                                                                                                                                                                                                                          </v>
          </cell>
          <cell r="E1363" t="str">
            <v xml:space="preserve">UN    </v>
          </cell>
          <cell r="F1363" t="str">
            <v>58,52</v>
          </cell>
          <cell r="G1363" t="str">
            <v>58,52</v>
          </cell>
          <cell r="I1363" t="str">
            <v>CR</v>
          </cell>
        </row>
        <row r="1364">
          <cell r="A1364" t="str">
            <v>SINAPI-I 39279</v>
          </cell>
          <cell r="B1364" t="str">
            <v>SINAPI-I</v>
          </cell>
          <cell r="C1364">
            <v>39279</v>
          </cell>
          <cell r="D1364" t="str">
            <v xml:space="preserve">CONECTOR/ADAPTADOR FIXO, ROSCA FEMEA, EM PLASTICO, DN 16 MM X 1/2", PARA CONEXAO COM CRIMPAGEM, EM TUBO PEX PARA INST. AGUA QUENTE/FRIA                                                                                                                                                                                                                                                                                                                                                                   </v>
          </cell>
          <cell r="E1364" t="str">
            <v xml:space="preserve">UN    </v>
          </cell>
          <cell r="F1364" t="str">
            <v>8,52</v>
          </cell>
          <cell r="G1364" t="str">
            <v>8,52</v>
          </cell>
          <cell r="I1364" t="str">
            <v>AS</v>
          </cell>
        </row>
        <row r="1365">
          <cell r="A1365" t="str">
            <v>SINAPI-I 39280</v>
          </cell>
          <cell r="B1365" t="str">
            <v>SINAPI-I</v>
          </cell>
          <cell r="C1365">
            <v>39280</v>
          </cell>
          <cell r="D1365" t="str">
            <v xml:space="preserve">CONECTOR/ADAPTADOR FIXO, ROSCA FEMEA, EM PLASTICO, DN 20 MM X 1/2", PARA CONEXAO COM CRIMPAGEM, EM TUBO PEX PARA INST. AGUA QUENTE/FRIA                                                                                                                                                                                                                                                                                                                                                                   </v>
          </cell>
          <cell r="E1365" t="str">
            <v xml:space="preserve">UN    </v>
          </cell>
          <cell r="F1365" t="str">
            <v>9,54</v>
          </cell>
          <cell r="G1365" t="str">
            <v>9,54</v>
          </cell>
          <cell r="I1365" t="str">
            <v>AS</v>
          </cell>
        </row>
        <row r="1366">
          <cell r="A1366" t="str">
            <v>SINAPI-I 39281</v>
          </cell>
          <cell r="B1366" t="str">
            <v>SINAPI-I</v>
          </cell>
          <cell r="C1366">
            <v>39281</v>
          </cell>
          <cell r="D1366" t="str">
            <v xml:space="preserve">CONECTOR/ADAPTADOR FIXO, ROSCA FEMEA, EM PLASTICO, DN 20 MM X 3/4", PARA CONEXAO COM CRIMPAGEM, EM TUBO PEX PARA INST. AGUA QUENTE/FRIA                                                                                                                                                                                                                                                                                                                                                                   </v>
          </cell>
          <cell r="E1366" t="str">
            <v xml:space="preserve">UN    </v>
          </cell>
          <cell r="F1366" t="str">
            <v>12,61</v>
          </cell>
          <cell r="G1366" t="str">
            <v>12,61</v>
          </cell>
          <cell r="I1366" t="str">
            <v>AS</v>
          </cell>
        </row>
        <row r="1367">
          <cell r="A1367" t="str">
            <v>SINAPI-I 39282</v>
          </cell>
          <cell r="B1367" t="str">
            <v>SINAPI-I</v>
          </cell>
          <cell r="C1367">
            <v>39282</v>
          </cell>
          <cell r="D1367" t="str">
            <v xml:space="preserve">CONECTOR/ADAPTADOR FIXO, ROSCA FEMEA, EM PLASTICO, DN 25 MM X 3/4", PARA CONEXAO COM CRIMPAGEM, EM TUBO PEX PARA INST. AGUA QUENTE/FRIA                                                                                                                                                                                                                                                                                                                                                                   </v>
          </cell>
          <cell r="E1367" t="str">
            <v xml:space="preserve">UN    </v>
          </cell>
          <cell r="F1367" t="str">
            <v>17,61</v>
          </cell>
          <cell r="G1367" t="str">
            <v>17,61</v>
          </cell>
          <cell r="I1367" t="str">
            <v>AS</v>
          </cell>
        </row>
        <row r="1368">
          <cell r="A1368" t="str">
            <v>SINAPI-I 38844</v>
          </cell>
          <cell r="B1368" t="str">
            <v>SINAPI-I</v>
          </cell>
          <cell r="C1368">
            <v>38844</v>
          </cell>
          <cell r="D1368" t="str">
            <v xml:space="preserve">CONECTOR/ADAPTADOR FIXO, ROSCA FEMEA, METALICA, COM ANEL DESLIZANTE, DN 16 MM X 1/2", PARA TUBO PEX PARA INST. AGUA QUENTE/FRIA                                                                                                                                                                                                                                                                                                                                                                           </v>
          </cell>
          <cell r="E1368" t="str">
            <v xml:space="preserve">UN    </v>
          </cell>
          <cell r="F1368" t="str">
            <v>8,64</v>
          </cell>
          <cell r="G1368" t="str">
            <v>8,64</v>
          </cell>
          <cell r="I1368" t="str">
            <v>AS</v>
          </cell>
        </row>
        <row r="1369">
          <cell r="A1369" t="str">
            <v>SINAPI-I 38846</v>
          </cell>
          <cell r="B1369" t="str">
            <v>SINAPI-I</v>
          </cell>
          <cell r="C1369">
            <v>38846</v>
          </cell>
          <cell r="D1369" t="str">
            <v xml:space="preserve">CONECTOR/ADAPTADOR FIXO, ROSCA FEMEA, METALICA, COM ANEL DESLIZANTE, DN 20 MM X 1/2", PARA TUBO PEX PARA INST. AGUA QUENTE/FRIA                                                                                                                                                                                                                                                                                                                                                                           </v>
          </cell>
          <cell r="E1369" t="str">
            <v xml:space="preserve">UN    </v>
          </cell>
          <cell r="F1369" t="str">
            <v>8,79</v>
          </cell>
          <cell r="G1369" t="str">
            <v>8,79</v>
          </cell>
          <cell r="I1369" t="str">
            <v>AS</v>
          </cell>
        </row>
        <row r="1370">
          <cell r="A1370" t="str">
            <v>SINAPI-I 38847</v>
          </cell>
          <cell r="B1370" t="str">
            <v>SINAPI-I</v>
          </cell>
          <cell r="C1370">
            <v>38847</v>
          </cell>
          <cell r="D1370" t="str">
            <v xml:space="preserve">CONECTOR/ADAPTADOR FIXO, ROSCA FEMEA, METALICA, COM ANEL DESLIZANTE, DN 20 MM X 3/4", PARA TUBO PEX PARA INST. AGUA QUENTE/FRIA                                                                                                                                                                                                                                                                                                                                                                           </v>
          </cell>
          <cell r="E1370" t="str">
            <v xml:space="preserve">UN    </v>
          </cell>
          <cell r="F1370" t="str">
            <v>10,30</v>
          </cell>
          <cell r="G1370" t="str">
            <v>10,30</v>
          </cell>
          <cell r="I1370" t="str">
            <v>AS</v>
          </cell>
        </row>
        <row r="1371">
          <cell r="A1371" t="str">
            <v>SINAPI-I 38850</v>
          </cell>
          <cell r="B1371" t="str">
            <v>SINAPI-I</v>
          </cell>
          <cell r="C1371">
            <v>38850</v>
          </cell>
          <cell r="D1371" t="str">
            <v xml:space="preserve">CONECTOR/ADAPTADOR FIXO, ROSCA FEMEA, METALICA, COM ANEL DESLIZANTE, DN 25 MM X 1", PARA TUBO PEX PARA INST. AGUA QUENTE/FRIA                                                                                                                                                                                                                                                                                                                                                                             </v>
          </cell>
          <cell r="E1371" t="str">
            <v xml:space="preserve">UN    </v>
          </cell>
          <cell r="F1371" t="str">
            <v>18,59</v>
          </cell>
          <cell r="G1371" t="str">
            <v>18,59</v>
          </cell>
          <cell r="I1371" t="str">
            <v>AS</v>
          </cell>
        </row>
        <row r="1372">
          <cell r="A1372" t="str">
            <v>SINAPI-I 38848</v>
          </cell>
          <cell r="B1372" t="str">
            <v>SINAPI-I</v>
          </cell>
          <cell r="C1372">
            <v>38848</v>
          </cell>
          <cell r="D1372" t="str">
            <v xml:space="preserve">CONECTOR/ADAPTADOR FIXO, ROSCA FEMEA, METALICA, COM ANEL DESLIZANTE, DN 25 MM X 3/4", PARA TUBO PEX PARA INST. AGUA QUENTE/FRIA                                                                                                                                                                                                                                                                                                                                                                           </v>
          </cell>
          <cell r="E1372" t="str">
            <v xml:space="preserve">UN    </v>
          </cell>
          <cell r="F1372" t="str">
            <v>12,19</v>
          </cell>
          <cell r="G1372" t="str">
            <v>12,19</v>
          </cell>
          <cell r="I1372" t="str">
            <v>AS</v>
          </cell>
        </row>
        <row r="1373">
          <cell r="A1373" t="str">
            <v>SINAPI-I 38851</v>
          </cell>
          <cell r="B1373" t="str">
            <v>SINAPI-I</v>
          </cell>
          <cell r="C1373">
            <v>38851</v>
          </cell>
          <cell r="D1373" t="str">
            <v xml:space="preserve">CONECTOR/ADAPTADOR FIXO, ROSCA FEMEA, METALICA, COM ANEL DESLIZANTE, DN 32 MM X 1", PARA TUBO PEX PARA INST. AGUA QUENTE/FRIA                                                                                                                                                                                                                                                                                                                                                                             </v>
          </cell>
          <cell r="E1373" t="str">
            <v xml:space="preserve">UN    </v>
          </cell>
          <cell r="F1373" t="str">
            <v>21,03</v>
          </cell>
          <cell r="G1373" t="str">
            <v>21,03</v>
          </cell>
          <cell r="I1373" t="str">
            <v>AS</v>
          </cell>
        </row>
        <row r="1374">
          <cell r="A1374" t="str">
            <v>SINAPI-I 38854</v>
          </cell>
          <cell r="B1374" t="str">
            <v>SINAPI-I</v>
          </cell>
          <cell r="C1374">
            <v>38854</v>
          </cell>
          <cell r="D1374" t="str">
            <v xml:space="preserve">CONECTOR/ADAPTADOR MOVEL, ROSCA FEMEA, METALICA, COM ANEL DESLIZANTE, DN 16 MM X 3/4", PARA TUBO PEX PARA INST. AGUA QUENTE/FRIA                                                                                                                                                                                                                                                                                                                                                                          </v>
          </cell>
          <cell r="E1374" t="str">
            <v xml:space="preserve">UN    </v>
          </cell>
          <cell r="F1374" t="str">
            <v>9,13</v>
          </cell>
          <cell r="G1374" t="str">
            <v>9,13</v>
          </cell>
          <cell r="I1374" t="str">
            <v>AS</v>
          </cell>
        </row>
        <row r="1375">
          <cell r="A1375" t="str">
            <v>SINAPI-I 44247</v>
          </cell>
          <cell r="B1375" t="str">
            <v>SINAPI-I</v>
          </cell>
          <cell r="C1375">
            <v>44247</v>
          </cell>
          <cell r="D1375" t="str">
            <v xml:space="preserve">CONECTOR, CPVC, SOLDAVEL, 114 MM X 4", PARA AGUA QUENTE                                                                                                                                                                                                                                                                                                                                                                                                                                                   </v>
          </cell>
          <cell r="E1375" t="str">
            <v xml:space="preserve">UN    </v>
          </cell>
          <cell r="F1375" t="str">
            <v>1.454,68</v>
          </cell>
          <cell r="G1375" t="str">
            <v>1.454,68</v>
          </cell>
          <cell r="I1375" t="str">
            <v>CR</v>
          </cell>
        </row>
        <row r="1376">
          <cell r="A1376" t="str">
            <v>SINAPI-I 38005</v>
          </cell>
          <cell r="B1376" t="str">
            <v>SINAPI-I</v>
          </cell>
          <cell r="C1376">
            <v>38005</v>
          </cell>
          <cell r="D1376" t="str">
            <v xml:space="preserve">CONECTOR, CPVC, SOLDAVEL, 15 MM X 1/2", PARA AGUA QUENTE                                                                                                                                                                                                                                                                                                                                                                                                                                                  </v>
          </cell>
          <cell r="E1376" t="str">
            <v xml:space="preserve">UN    </v>
          </cell>
          <cell r="F1376" t="str">
            <v>17,29</v>
          </cell>
          <cell r="G1376" t="str">
            <v>17,29</v>
          </cell>
          <cell r="I1376" t="str">
            <v>CR</v>
          </cell>
        </row>
        <row r="1377">
          <cell r="A1377" t="str">
            <v>SINAPI-I 38006</v>
          </cell>
          <cell r="B1377" t="str">
            <v>SINAPI-I</v>
          </cell>
          <cell r="C1377">
            <v>38006</v>
          </cell>
          <cell r="D1377" t="str">
            <v xml:space="preserve">CONECTOR, CPVC, SOLDAVEL, 22 MM X 1/2", PARA AGUA QUENTE                                                                                                                                                                                                                                                                                                                                                                                                                                                  </v>
          </cell>
          <cell r="E1377" t="str">
            <v xml:space="preserve">UN    </v>
          </cell>
          <cell r="F1377" t="str">
            <v>22,98</v>
          </cell>
          <cell r="G1377" t="str">
            <v>22,98</v>
          </cell>
          <cell r="I1377" t="str">
            <v>CR</v>
          </cell>
        </row>
        <row r="1378">
          <cell r="A1378" t="str">
            <v>SINAPI-I 38428</v>
          </cell>
          <cell r="B1378" t="str">
            <v>SINAPI-I</v>
          </cell>
          <cell r="C1378">
            <v>38428</v>
          </cell>
          <cell r="D1378" t="str">
            <v xml:space="preserve">CONECTOR, CPVC, SOLDAVEL, 22 MM X 3/4", PARA AGUA QUENTE                                                                                                                                                                                                                                                                                                                                                                                                                                                  </v>
          </cell>
          <cell r="E1378" t="str">
            <v xml:space="preserve">UN    </v>
          </cell>
          <cell r="F1378" t="str">
            <v>20,58</v>
          </cell>
          <cell r="G1378" t="str">
            <v>20,58</v>
          </cell>
          <cell r="I1378" t="str">
            <v>CR</v>
          </cell>
        </row>
        <row r="1379">
          <cell r="A1379" t="str">
            <v>SINAPI-I 38007</v>
          </cell>
          <cell r="B1379" t="str">
            <v>SINAPI-I</v>
          </cell>
          <cell r="C1379">
            <v>38007</v>
          </cell>
          <cell r="D1379" t="str">
            <v xml:space="preserve">CONECTOR, CPVC, SOLDAVEL, 28 MM X 1", PARA AGUA QUENTE                                                                                                                                                                                                                                                                                                                                                                                                                                                    </v>
          </cell>
          <cell r="E1379" t="str">
            <v xml:space="preserve">UN    </v>
          </cell>
          <cell r="F1379" t="str">
            <v>26,52</v>
          </cell>
          <cell r="G1379" t="str">
            <v>26,52</v>
          </cell>
          <cell r="I1379" t="str">
            <v>CR</v>
          </cell>
        </row>
        <row r="1380">
          <cell r="A1380" t="str">
            <v>SINAPI-I 38008</v>
          </cell>
          <cell r="B1380" t="str">
            <v>SINAPI-I</v>
          </cell>
          <cell r="C1380">
            <v>38008</v>
          </cell>
          <cell r="D1380" t="str">
            <v xml:space="preserve">CONECTOR, CPVC, SOLDAVEL, 35 MM X 1 1/4", PARA AGUA QUENTE                                                                                                                                                                                                                                                                                                                                                                                                                                                </v>
          </cell>
          <cell r="E1380" t="str">
            <v xml:space="preserve">UN    </v>
          </cell>
          <cell r="F1380" t="str">
            <v>42,43</v>
          </cell>
          <cell r="G1380" t="str">
            <v>42,43</v>
          </cell>
          <cell r="I1380" t="str">
            <v>CR</v>
          </cell>
        </row>
        <row r="1381">
          <cell r="A1381" t="str">
            <v>SINAPI-I 38009</v>
          </cell>
          <cell r="B1381" t="str">
            <v>SINAPI-I</v>
          </cell>
          <cell r="C1381">
            <v>38009</v>
          </cell>
          <cell r="D1381" t="str">
            <v xml:space="preserve">CONECTOR, CPVC, SOLDAVEL, 42 MM X 1 1/2", PARA AGUA QUENTE                                                                                                                                                                                                                                                                                                                                                                                                                                                </v>
          </cell>
          <cell r="E1381" t="str">
            <v xml:space="preserve">UN    </v>
          </cell>
          <cell r="F1381" t="str">
            <v>51,95</v>
          </cell>
          <cell r="G1381" t="str">
            <v>51,95</v>
          </cell>
          <cell r="I1381" t="str">
            <v>CR</v>
          </cell>
        </row>
        <row r="1382">
          <cell r="A1382" t="str">
            <v>SINAPI-I 44248</v>
          </cell>
          <cell r="B1382" t="str">
            <v>SINAPI-I</v>
          </cell>
          <cell r="C1382">
            <v>44248</v>
          </cell>
          <cell r="D1382" t="str">
            <v xml:space="preserve">CONECTOR, CPVC, SOLDAVEL, 54 MM X 2", PARA AGUA QUENTE                                                                                                                                                                                                                                                                                                                                                                                                                                                    </v>
          </cell>
          <cell r="E1382" t="str">
            <v xml:space="preserve">UN    </v>
          </cell>
          <cell r="F1382" t="str">
            <v>84,68</v>
          </cell>
          <cell r="G1382" t="str">
            <v>84,68</v>
          </cell>
          <cell r="I1382" t="str">
            <v>CR</v>
          </cell>
        </row>
        <row r="1383">
          <cell r="A1383" t="str">
            <v>SINAPI-I 44249</v>
          </cell>
          <cell r="B1383" t="str">
            <v>SINAPI-I</v>
          </cell>
          <cell r="C1383">
            <v>44249</v>
          </cell>
          <cell r="D1383" t="str">
            <v xml:space="preserve">CONECTOR, CPVC, SOLDAVEL, 73 MM X 2 1/2", PARA AGUA QUENTE                                                                                                                                                                                                                                                                                                                                                                                                                                                </v>
          </cell>
          <cell r="E1383" t="str">
            <v xml:space="preserve">UN    </v>
          </cell>
          <cell r="F1383" t="str">
            <v>326,70</v>
          </cell>
          <cell r="G1383" t="str">
            <v>326,70</v>
          </cell>
          <cell r="I1383" t="str">
            <v>CR</v>
          </cell>
        </row>
        <row r="1384">
          <cell r="A1384" t="str">
            <v>SINAPI-I 44250</v>
          </cell>
          <cell r="B1384" t="str">
            <v>SINAPI-I</v>
          </cell>
          <cell r="C1384">
            <v>44250</v>
          </cell>
          <cell r="D1384" t="str">
            <v xml:space="preserve">CONECTOR, CPVC, SOLDAVEL, 89 MM X 3", PARA AGUA QUENTE                                                                                                                                                                                                                                                                                                                                                                                                                                                    </v>
          </cell>
          <cell r="E1384" t="str">
            <v xml:space="preserve">UN    </v>
          </cell>
          <cell r="F1384" t="str">
            <v>474,44</v>
          </cell>
          <cell r="G1384" t="str">
            <v>474,44</v>
          </cell>
          <cell r="I1384" t="str">
            <v>CR</v>
          </cell>
        </row>
        <row r="1385">
          <cell r="A1385" t="str">
            <v>SINAPI-I 3104</v>
          </cell>
          <cell r="B1385" t="str">
            <v>SINAPI-I</v>
          </cell>
          <cell r="C1385">
            <v>3104</v>
          </cell>
          <cell r="D1385" t="str">
            <v xml:space="preserve">CONJ. DE FERRAGENS PARA PORTA DE VIDRO TEMPERADO, EM ZAMAC CROMADO, CONTEMPLANDO DOBRADICA INF., DOBRADICA SUP., PIVO PARA DOBRADICA INF., PIVO PARA DOBRADICA SUP., FECHADURA CENTRAL EM ZAMC. CROMADO, CONTRA FECHADURA DE PRESSAO                                                                                                                                                                                                                                                                      </v>
          </cell>
          <cell r="E1385" t="str">
            <v xml:space="preserve">CJ    </v>
          </cell>
          <cell r="F1385" t="str">
            <v>147,39</v>
          </cell>
          <cell r="G1385" t="str">
            <v>147,39</v>
          </cell>
          <cell r="I1385" t="str">
            <v>CR</v>
          </cell>
        </row>
        <row r="1386">
          <cell r="A1386" t="str">
            <v>SINAPI-I 1607</v>
          </cell>
          <cell r="B1386" t="str">
            <v>SINAPI-I</v>
          </cell>
          <cell r="C1386">
            <v>1607</v>
          </cell>
          <cell r="D1386" t="str">
            <v xml:space="preserve">CONJUNTO ARRUELAS DE VEDACAO 5/16" PARA TELHA FIBROCIMENTO (UMA ARRUELA METALICA E UMA ARRUELA PVC - CONICAS)                                                                                                                                                                                                                                                                                                                                                                                             </v>
          </cell>
          <cell r="E1386" t="str">
            <v xml:space="preserve">CJ    </v>
          </cell>
          <cell r="F1386" t="str">
            <v>0,35</v>
          </cell>
          <cell r="G1386" t="str">
            <v>0,35</v>
          </cell>
          <cell r="I1386" t="str">
            <v>CR</v>
          </cell>
        </row>
        <row r="1387">
          <cell r="A1387" t="str">
            <v>SINAPI-I 38169</v>
          </cell>
          <cell r="B1387" t="str">
            <v>SINAPI-I</v>
          </cell>
          <cell r="C1387">
            <v>38169</v>
          </cell>
          <cell r="D1387" t="str">
            <v xml:space="preserve">CONJUNTO DE FERRAGENS PIVO, PARA PORTA PIVOTANTE DE ATE 100 KG, REGULAVEL COM ESFERA, CROMADO - SUPERIOR E INFERIOR - COMPLETO                                                                                                                                                                                                                                                                                                                                                                            </v>
          </cell>
          <cell r="E1387" t="str">
            <v xml:space="preserve">CJ    </v>
          </cell>
          <cell r="F1387" t="str">
            <v>81,06</v>
          </cell>
          <cell r="G1387" t="str">
            <v>81,06</v>
          </cell>
          <cell r="I1387" t="str">
            <v>CR</v>
          </cell>
        </row>
        <row r="1388">
          <cell r="A1388" t="str">
            <v>SINAPI-I 6142</v>
          </cell>
          <cell r="B1388" t="str">
            <v>SINAPI-I</v>
          </cell>
          <cell r="C1388">
            <v>6142</v>
          </cell>
          <cell r="D1388" t="str">
            <v xml:space="preserve">CONJUNTO DE LIGACAO AJUSTAVEL, PARA VASO / BACIA SANITARIA, EM PLASTICO BRANCO, COM TUBO, CANOPLA E ESPUDE                                                                                                                                                                                                                                                                                                                                                                                                </v>
          </cell>
          <cell r="E1388" t="str">
            <v xml:space="preserve">UN    </v>
          </cell>
          <cell r="F1388" t="str">
            <v>9,35</v>
          </cell>
          <cell r="G1388" t="str">
            <v>9,35</v>
          </cell>
          <cell r="I1388" t="str">
            <v>CR</v>
          </cell>
        </row>
        <row r="1389">
          <cell r="A1389" t="str">
            <v>SINAPI-I 11686</v>
          </cell>
          <cell r="B1389" t="str">
            <v>SINAPI-I</v>
          </cell>
          <cell r="C1389">
            <v>11686</v>
          </cell>
          <cell r="D1389" t="str">
            <v xml:space="preserve">CONJUNTO DE LIGACAO PARA VASO / BACIA SANITARIA, EM PLASTICO BRANCO, COM TUBO, CANOPLA E ANEL DE EXPANSAO (TUBO 1.1/2" X 20 CM)                                                                                                                                                                                                                                                                                                                                                                           </v>
          </cell>
          <cell r="E1389" t="str">
            <v xml:space="preserve">UN    </v>
          </cell>
          <cell r="F1389" t="str">
            <v>12,98</v>
          </cell>
          <cell r="G1389" t="str">
            <v>12,98</v>
          </cell>
          <cell r="I1389" t="str">
            <v>CR</v>
          </cell>
        </row>
        <row r="1390">
          <cell r="A1390" t="str">
            <v>SINAPI-I 37598</v>
          </cell>
          <cell r="B1390" t="str">
            <v>SINAPI-I</v>
          </cell>
          <cell r="C1390">
            <v>37598</v>
          </cell>
          <cell r="D1390" t="str">
            <v xml:space="preserve">CONJUNTO MONTADO ESTOPIM COM ESPOLETA COMUM NUMERO 8, COM CABECA ACENDEDORA, 1,5 M                                                                                                                                                                                                                                                                                                                                                                                                                        </v>
          </cell>
          <cell r="E1390" t="str">
            <v xml:space="preserve">UN    </v>
          </cell>
          <cell r="F1390" t="str">
            <v>42,05</v>
          </cell>
          <cell r="G1390" t="str">
            <v>42,05</v>
          </cell>
          <cell r="I1390" t="str">
            <v>AS</v>
          </cell>
        </row>
        <row r="1391">
          <cell r="A1391" t="str">
            <v>SINAPI-I 25398</v>
          </cell>
          <cell r="B1391" t="str">
            <v>SINAPI-I</v>
          </cell>
          <cell r="C1391">
            <v>25398</v>
          </cell>
          <cell r="D1391" t="str">
            <v xml:space="preserve">CONJUNTO PARA FUTSAL COM PAR DE TRAVES OFICIAIS DE 3,00 X 2,00 M EM TUBO DE ACO GALVANIZADO 3" COM REQUADROS EM TUBO DE 1", PINTURA EM PRIMER COM TINTA ESMALTE SINTETICO E REDES DE POLIETILENO FIO 4 MM                                                                                                                                                                                                                                                                                                 </v>
          </cell>
          <cell r="E1391" t="str">
            <v xml:space="preserve">UN    </v>
          </cell>
          <cell r="F1391" t="str">
            <v>3.691,33</v>
          </cell>
          <cell r="G1391" t="str">
            <v>3.691,33</v>
          </cell>
          <cell r="I1391" t="str">
            <v>AS</v>
          </cell>
        </row>
        <row r="1392">
          <cell r="A1392" t="str">
            <v>SINAPI-I 25399</v>
          </cell>
          <cell r="B1392" t="str">
            <v>SINAPI-I</v>
          </cell>
          <cell r="C1392">
            <v>25399</v>
          </cell>
          <cell r="D1392" t="str">
            <v xml:space="preserve">CONJUNTO PARA QUADRA DE VOLEI COM POSTES EM TUBO DE ACO GALVANIZADO 3", H = *255* CM, PINTURA EM TINTA ESMALTE SINTETICO, REDE DE NYLON COM 2 MM, MALHA 10 X 10 CM E ANTENAS OFICIAIS EM FIBRA DE VIDRO                                                                                                                                                                                                                                                                                                   </v>
          </cell>
          <cell r="E1392" t="str">
            <v xml:space="preserve">UN    </v>
          </cell>
          <cell r="F1392" t="str">
            <v>2.240,96</v>
          </cell>
          <cell r="G1392" t="str">
            <v>2.240,96</v>
          </cell>
          <cell r="I1392" t="str">
            <v>AS</v>
          </cell>
        </row>
        <row r="1393">
          <cell r="A1393" t="str">
            <v>SINAPI-I 43440</v>
          </cell>
          <cell r="B1393" t="str">
            <v>SINAPI-I</v>
          </cell>
          <cell r="C1393">
            <v>43440</v>
          </cell>
          <cell r="D1393" t="str">
            <v xml:space="preserve">CONJUNTO PRE-MOLDADO COMPOSTO POR GRELHA (0,99 X 0,45 M), QUADRO (1,10 X 0,52 M) E CANTONEIRA (1,10 X 0,35 M), EM CONCRETO ARMADO, COM FCK DE 21 MPA                                                                                                                                                                                                                                                                                                                                                      </v>
          </cell>
          <cell r="E1393" t="str">
            <v xml:space="preserve">UN    </v>
          </cell>
          <cell r="F1393" t="str">
            <v>507,35</v>
          </cell>
          <cell r="G1393" t="str">
            <v>507,35</v>
          </cell>
          <cell r="I1393" t="str">
            <v>CR</v>
          </cell>
        </row>
        <row r="1394">
          <cell r="A1394" t="str">
            <v>SINAPI-I 10667</v>
          </cell>
          <cell r="B1394" t="str">
            <v>SINAPI-I</v>
          </cell>
          <cell r="C1394">
            <v>10667</v>
          </cell>
          <cell r="D1394" t="str">
            <v xml:space="preserve">CONTAINER ALMOXARIFADO, DE *2,40* X *6,00* M, PADRAO SIMPLES, SEM REVESTIMENTO E SEM DIVISORIAS INTERNOS E SEM SANITARIO, PARA USO EM CANTEIRO DE OBRAS                                                                                                                                                                                                                                                                                                                                                   </v>
          </cell>
          <cell r="E1394" t="str">
            <v xml:space="preserve">UN    </v>
          </cell>
          <cell r="F1394" t="str">
            <v>19.404,00</v>
          </cell>
          <cell r="G1394" t="str">
            <v>19.404,00</v>
          </cell>
          <cell r="I1394" t="str">
            <v>AS</v>
          </cell>
        </row>
        <row r="1395">
          <cell r="A1395" t="str">
            <v>SINAPI-I 1613</v>
          </cell>
          <cell r="B1395" t="str">
            <v>SINAPI-I</v>
          </cell>
          <cell r="C1395">
            <v>1613</v>
          </cell>
          <cell r="D1395" t="str">
            <v xml:space="preserve">CONTATOR TRIPOLAR, CORRENTE DE *110* A, TENSAO NOMINAL DE *500* V, CATEGORIA AC-2 E AC-3                                                                                                                                                                                                                                                                                                                                                                                                                  </v>
          </cell>
          <cell r="E1395" t="str">
            <v xml:space="preserve">UN    </v>
          </cell>
          <cell r="F1395" t="str">
            <v>2.181,24</v>
          </cell>
          <cell r="G1395" t="str">
            <v>2.181,24</v>
          </cell>
          <cell r="I1395" t="str">
            <v>CR</v>
          </cell>
        </row>
        <row r="1396">
          <cell r="A1396" t="str">
            <v>SINAPI-I 1626</v>
          </cell>
          <cell r="B1396" t="str">
            <v>SINAPI-I</v>
          </cell>
          <cell r="C1396">
            <v>1626</v>
          </cell>
          <cell r="D1396" t="str">
            <v xml:space="preserve">CONTATOR TRIPOLAR, CORRENTE DE *185* A, TENSAO NOMINAL DE *500* V, CATEGORIA AC-2 E AC-3                                                                                                                                                                                                                                                                                                                                                                                                                  </v>
          </cell>
          <cell r="E1396" t="str">
            <v xml:space="preserve">UN    </v>
          </cell>
          <cell r="F1396" t="str">
            <v>3.262,32</v>
          </cell>
          <cell r="G1396" t="str">
            <v>3.262,32</v>
          </cell>
          <cell r="I1396" t="str">
            <v>CR</v>
          </cell>
        </row>
        <row r="1397">
          <cell r="A1397" t="str">
            <v>SINAPI-I 1625</v>
          </cell>
          <cell r="B1397" t="str">
            <v>SINAPI-I</v>
          </cell>
          <cell r="C1397">
            <v>1625</v>
          </cell>
          <cell r="D1397" t="str">
            <v xml:space="preserve">CONTATOR TRIPOLAR, CORRENTE DE *22* A, TENSAO NOMINAL DE *500* V, CATEGORIA AC-2 E AC-3                                                                                                                                                                                                                                                                                                                                                                                                                   </v>
          </cell>
          <cell r="E1397" t="str">
            <v xml:space="preserve">UN    </v>
          </cell>
          <cell r="F1397" t="str">
            <v>227,86</v>
          </cell>
          <cell r="G1397" t="str">
            <v>227,86</v>
          </cell>
          <cell r="I1397" t="str">
            <v>CR</v>
          </cell>
        </row>
        <row r="1398">
          <cell r="A1398" t="str">
            <v>SINAPI-I 1622</v>
          </cell>
          <cell r="B1398" t="str">
            <v>SINAPI-I</v>
          </cell>
          <cell r="C1398">
            <v>1622</v>
          </cell>
          <cell r="D1398" t="str">
            <v xml:space="preserve">CONTATOR TRIPOLAR, CORRENTE DE *265* A, TENSAO NOMINAL DE *500* V, CATEGORIA AC-2 E AC-3                                                                                                                                                                                                                                                                                                                                                                                                                  </v>
          </cell>
          <cell r="E1398" t="str">
            <v xml:space="preserve">UN    </v>
          </cell>
          <cell r="F1398" t="str">
            <v>7.361,71</v>
          </cell>
          <cell r="G1398" t="str">
            <v>7.361,71</v>
          </cell>
          <cell r="I1398" t="str">
            <v>CR</v>
          </cell>
        </row>
        <row r="1399">
          <cell r="A1399" t="str">
            <v>SINAPI-I 1620</v>
          </cell>
          <cell r="B1399" t="str">
            <v>SINAPI-I</v>
          </cell>
          <cell r="C1399">
            <v>1620</v>
          </cell>
          <cell r="D1399" t="str">
            <v xml:space="preserve">CONTATOR TRIPOLAR, CORRENTE DE *38* A, TENSAO NOMINAL DE *500* V, CATEGORIA AC-2 E AC-3                                                                                                                                                                                                                                                                                                                                                                                                                   </v>
          </cell>
          <cell r="E1399" t="str">
            <v xml:space="preserve">UN    </v>
          </cell>
          <cell r="F1399" t="str">
            <v>479,99</v>
          </cell>
          <cell r="G1399" t="str">
            <v>479,99</v>
          </cell>
          <cell r="I1399" t="str">
            <v>CR</v>
          </cell>
        </row>
        <row r="1400">
          <cell r="A1400" t="str">
            <v>SINAPI-I 1629</v>
          </cell>
          <cell r="B1400" t="str">
            <v>SINAPI-I</v>
          </cell>
          <cell r="C1400">
            <v>1629</v>
          </cell>
          <cell r="D1400" t="str">
            <v xml:space="preserve">CONTATOR TRIPOLAR, CORRENTE DE *500* A, TENSAO NOMINAL DE *500* V, CATEGORIA AC-2 E AC-3                                                                                                                                                                                                                                                                                                                                                                                                                  </v>
          </cell>
          <cell r="E1400" t="str">
            <v xml:space="preserve">UN    </v>
          </cell>
          <cell r="F1400" t="str">
            <v>17.916,66</v>
          </cell>
          <cell r="G1400" t="str">
            <v>17.916,66</v>
          </cell>
          <cell r="I1400" t="str">
            <v>CR</v>
          </cell>
        </row>
        <row r="1401">
          <cell r="A1401" t="str">
            <v>SINAPI-I 1627</v>
          </cell>
          <cell r="B1401" t="str">
            <v>SINAPI-I</v>
          </cell>
          <cell r="C1401">
            <v>1627</v>
          </cell>
          <cell r="D1401" t="str">
            <v xml:space="preserve">CONTATOR TRIPOLAR, CORRENTE DE *65* A, TENSAO NOMINAL DE *500* V, CATEGORIA AC-2 E AC-3                                                                                                                                                                                                                                                                                                                                                                                                                   </v>
          </cell>
          <cell r="E1401" t="str">
            <v xml:space="preserve">UN    </v>
          </cell>
          <cell r="F1401" t="str">
            <v>917,49</v>
          </cell>
          <cell r="G1401" t="str">
            <v>917,49</v>
          </cell>
          <cell r="I1401" t="str">
            <v>CR</v>
          </cell>
        </row>
        <row r="1402">
          <cell r="A1402" t="str">
            <v>SINAPI-I 1623</v>
          </cell>
          <cell r="B1402" t="str">
            <v>SINAPI-I</v>
          </cell>
          <cell r="C1402">
            <v>1623</v>
          </cell>
          <cell r="D1402" t="str">
            <v xml:space="preserve">CONTATOR TRIPOLAR, CORRENTE DE 12 A, TENSAO NOMINAL DE *500* V, CATEGORIA AC-2 E AC-3                                                                                                                                                                                                                                                                                                                                                                                                                     </v>
          </cell>
          <cell r="E1402" t="str">
            <v xml:space="preserve">UN    </v>
          </cell>
          <cell r="F1402" t="str">
            <v>185,83</v>
          </cell>
          <cell r="G1402" t="str">
            <v>185,83</v>
          </cell>
          <cell r="I1402" t="str">
            <v>CR</v>
          </cell>
        </row>
        <row r="1403">
          <cell r="A1403" t="str">
            <v>SINAPI-I 1619</v>
          </cell>
          <cell r="B1403" t="str">
            <v>SINAPI-I</v>
          </cell>
          <cell r="C1403">
            <v>1619</v>
          </cell>
          <cell r="D1403" t="str">
            <v xml:space="preserve">CONTATOR TRIPOLAR, CORRENTE DE 25 A, TENSAO NOMINAL DE *500* V, CATEGORIA AC-2 E AC-3                                                                                                                                                                                                                                                                                                                                                                                                                     </v>
          </cell>
          <cell r="E1403" t="str">
            <v xml:space="preserve">UN    </v>
          </cell>
          <cell r="F1403" t="str">
            <v>255,62</v>
          </cell>
          <cell r="G1403" t="str">
            <v>255,62</v>
          </cell>
          <cell r="I1403" t="str">
            <v>CR</v>
          </cell>
        </row>
        <row r="1404">
          <cell r="A1404" t="str">
            <v>SINAPI-I 1630</v>
          </cell>
          <cell r="B1404" t="str">
            <v>SINAPI-I</v>
          </cell>
          <cell r="C1404">
            <v>1630</v>
          </cell>
          <cell r="D1404" t="str">
            <v xml:space="preserve">CONTATOR TRIPOLAR, CORRENTE DE 250 A, TENSAO NOMINAL DE *500* V, PARA ACIONAMENTO DE CAPACITORES                                                                                                                                                                                                                                                                                                                                                                                                          </v>
          </cell>
          <cell r="E1404" t="str">
            <v xml:space="preserve">UN    </v>
          </cell>
          <cell r="F1404" t="str">
            <v>5.628,18</v>
          </cell>
          <cell r="G1404" t="str">
            <v>5.628,18</v>
          </cell>
          <cell r="I1404" t="str">
            <v>CR</v>
          </cell>
        </row>
        <row r="1405">
          <cell r="A1405" t="str">
            <v>SINAPI-I 1616</v>
          </cell>
          <cell r="B1405" t="str">
            <v>SINAPI-I</v>
          </cell>
          <cell r="C1405">
            <v>1616</v>
          </cell>
          <cell r="D1405" t="str">
            <v xml:space="preserve">CONTATOR TRIPOLAR, CORRENTE DE 300 A, TENSAO NOMINAL DE *500* V, CATEGORIA AC-2 E AC-3                                                                                                                                                                                                                                                                                                                                                                                                                    </v>
          </cell>
          <cell r="E1405" t="str">
            <v xml:space="preserve">UN    </v>
          </cell>
          <cell r="F1405" t="str">
            <v>8.656,24</v>
          </cell>
          <cell r="G1405" t="str">
            <v>8.656,24</v>
          </cell>
          <cell r="I1405" t="str">
            <v>CR</v>
          </cell>
        </row>
        <row r="1406">
          <cell r="A1406" t="str">
            <v>SINAPI-I 1614</v>
          </cell>
          <cell r="B1406" t="str">
            <v>SINAPI-I</v>
          </cell>
          <cell r="C1406">
            <v>1614</v>
          </cell>
          <cell r="D1406" t="str">
            <v xml:space="preserve">CONTATOR TRIPOLAR, CORRENTE DE 32 A, TENSAO NOMINAL DE *500* V, CATEGORIA AC-2 E AC-3                                                                                                                                                                                                                                                                                                                                                                                                                     </v>
          </cell>
          <cell r="E1406" t="str">
            <v xml:space="preserve">UN    </v>
          </cell>
          <cell r="F1406" t="str">
            <v>395,62</v>
          </cell>
          <cell r="G1406" t="str">
            <v>395,62</v>
          </cell>
          <cell r="I1406" t="str">
            <v>CR</v>
          </cell>
        </row>
        <row r="1407">
          <cell r="A1407" t="str">
            <v>SINAPI-I 1617</v>
          </cell>
          <cell r="B1407" t="str">
            <v>SINAPI-I</v>
          </cell>
          <cell r="C1407">
            <v>1617</v>
          </cell>
          <cell r="D1407" t="str">
            <v xml:space="preserve">CONTATOR TRIPOLAR, CORRENTE DE 400 A, TENSAO NOMINAL DE *500* V, CATEGORIA AC-2 E AC-3                                                                                                                                                                                                                                                                                                                                                                                                                    </v>
          </cell>
          <cell r="E1407" t="str">
            <v xml:space="preserve">UN    </v>
          </cell>
          <cell r="F1407" t="str">
            <v>10.333,68</v>
          </cell>
          <cell r="G1407" t="str">
            <v>10.333,68</v>
          </cell>
          <cell r="I1407" t="str">
            <v>CR</v>
          </cell>
        </row>
        <row r="1408">
          <cell r="A1408" t="str">
            <v>SINAPI-I 1621</v>
          </cell>
          <cell r="B1408" t="str">
            <v>SINAPI-I</v>
          </cell>
          <cell r="C1408">
            <v>1621</v>
          </cell>
          <cell r="D1408" t="str">
            <v xml:space="preserve">CONTATOR TRIPOLAR, CORRENTE DE 45 A, TENSAO NOMINAL DE *500* V, CATEGORIA AC-2 E AC-3                                                                                                                                                                                                                                                                                                                                                                                                                     </v>
          </cell>
          <cell r="E1408" t="str">
            <v xml:space="preserve">UN    </v>
          </cell>
          <cell r="F1408" t="str">
            <v>707,56</v>
          </cell>
          <cell r="G1408" t="str">
            <v>707,56</v>
          </cell>
          <cell r="I1408" t="str">
            <v>CR</v>
          </cell>
        </row>
        <row r="1409">
          <cell r="A1409" t="str">
            <v>SINAPI-I 1624</v>
          </cell>
          <cell r="B1409" t="str">
            <v>SINAPI-I</v>
          </cell>
          <cell r="C1409">
            <v>1624</v>
          </cell>
          <cell r="D1409" t="str">
            <v xml:space="preserve">CONTATOR TRIPOLAR, CORRENTE DE 630 A, TENSAO NOMINAL DE *500* V, CATEGORIA AC-2 E AC-3                                                                                                                                                                                                                                                                                                                                                                                                                    </v>
          </cell>
          <cell r="E1409" t="str">
            <v xml:space="preserve">UN    </v>
          </cell>
          <cell r="F1409" t="str">
            <v>25.400,69</v>
          </cell>
          <cell r="G1409" t="str">
            <v>25.400,69</v>
          </cell>
          <cell r="I1409" t="str">
            <v>CR</v>
          </cell>
        </row>
        <row r="1410">
          <cell r="A1410" t="str">
            <v>SINAPI-I 1615</v>
          </cell>
          <cell r="B1410" t="str">
            <v>SINAPI-I</v>
          </cell>
          <cell r="C1410">
            <v>1615</v>
          </cell>
          <cell r="D1410" t="str">
            <v xml:space="preserve">CONTATOR TRIPOLAR, CORRENTE DE 75 A, TENSAO NOMINAL DE *500* V, CATEGORIA AC-2 E AC-3                                                                                                                                                                                                                                                                                                                                                                                                                     </v>
          </cell>
          <cell r="E1410" t="str">
            <v xml:space="preserve">UN    </v>
          </cell>
          <cell r="F1410" t="str">
            <v>1.328,68</v>
          </cell>
          <cell r="G1410" t="str">
            <v>1.328,68</v>
          </cell>
          <cell r="I1410" t="str">
            <v>CR</v>
          </cell>
        </row>
        <row r="1411">
          <cell r="A1411" t="str">
            <v>SINAPI-I 1612</v>
          </cell>
          <cell r="B1411" t="str">
            <v>SINAPI-I</v>
          </cell>
          <cell r="C1411">
            <v>1612</v>
          </cell>
          <cell r="D1411" t="str">
            <v xml:space="preserve">CONTATOR TRIPOLAR, CORRENTE DE 9 A, TENSAO NOMINAL DE *500* V, CATEGORIA AC-2 E AC-3                                                                                                                                                                                                                                                                                                                                                                                                                      </v>
          </cell>
          <cell r="E1411" t="str">
            <v xml:space="preserve">UN    </v>
          </cell>
          <cell r="F1411" t="str">
            <v>175,00</v>
          </cell>
          <cell r="G1411" t="str">
            <v>175,00</v>
          </cell>
          <cell r="I1411" t="str">
            <v xml:space="preserve">C </v>
          </cell>
        </row>
        <row r="1412">
          <cell r="A1412" t="str">
            <v>SINAPI-I 1618</v>
          </cell>
          <cell r="B1412" t="str">
            <v>SINAPI-I</v>
          </cell>
          <cell r="C1412">
            <v>1618</v>
          </cell>
          <cell r="D1412" t="str">
            <v xml:space="preserve">CONTATOR TRIPOLAR, CORRENTE DE 95 A, TENSAO NOMINAL DE *500* V, CATEGORIA AC-2 E AC-3                                                                                                                                                                                                                                                                                                                                                                                                                     </v>
          </cell>
          <cell r="E1412" t="str">
            <v xml:space="preserve">UN    </v>
          </cell>
          <cell r="F1412" t="str">
            <v>1.825,81</v>
          </cell>
          <cell r="G1412" t="str">
            <v>1.825,81</v>
          </cell>
          <cell r="I1412" t="str">
            <v>CR</v>
          </cell>
        </row>
        <row r="1413">
          <cell r="A1413" t="str">
            <v>SINAPI-I 14211</v>
          </cell>
          <cell r="B1413" t="str">
            <v>SINAPI-I</v>
          </cell>
          <cell r="C1413">
            <v>14211</v>
          </cell>
          <cell r="D1413" t="str">
            <v xml:space="preserve">CONTRA-PORCA SEXTAVADA, DIAMETRO NOMINAL 1 3/8", ALTURA 35 MM                                                                                                                                                                                                                                                                                                                                                                                                                                             </v>
          </cell>
          <cell r="E1413" t="str">
            <v xml:space="preserve">UN    </v>
          </cell>
          <cell r="F1413" t="str">
            <v>61,05</v>
          </cell>
          <cell r="G1413" t="str">
            <v>61,05</v>
          </cell>
          <cell r="I1413" t="str">
            <v>CR</v>
          </cell>
        </row>
        <row r="1414">
          <cell r="A1414" t="str">
            <v>SINAPI-I 43657</v>
          </cell>
          <cell r="B1414" t="str">
            <v>SINAPI-I</v>
          </cell>
          <cell r="C1414">
            <v>43657</v>
          </cell>
          <cell r="D1414" t="str">
            <v xml:space="preserve">CONTRAMARCO DE ALUMINIO (PERFIL 25) PARA ESQUADRIAS, TIPO CONVENCIONAL / CADEIRINHA, 60 MM (CM-060), INCLUSO CONEXOES, GRAPAS E TRAVAMENTOS                                                                                                                                                                                                                                                                                                                                                               </v>
          </cell>
          <cell r="E1414" t="str">
            <v xml:space="preserve">M     </v>
          </cell>
          <cell r="F1414" t="str">
            <v>7,19</v>
          </cell>
          <cell r="G1414" t="str">
            <v>7,19</v>
          </cell>
          <cell r="I1414" t="str">
            <v>AS</v>
          </cell>
        </row>
        <row r="1415">
          <cell r="A1415" t="str">
            <v>SINAPI-I 38200</v>
          </cell>
          <cell r="B1415" t="str">
            <v>SINAPI-I</v>
          </cell>
          <cell r="C1415">
            <v>38200</v>
          </cell>
          <cell r="D1415" t="str">
            <v xml:space="preserve">CORDA DE POLIAMIDA 12 MM TIPO BOMBEIRO, PARA TRABALHO EM ALTURA                                                                                                                                                                                                                                                                                                                                                                                                                                           </v>
          </cell>
          <cell r="E1415" t="str">
            <v xml:space="preserve">100M  </v>
          </cell>
          <cell r="F1415" t="str">
            <v>576,21</v>
          </cell>
          <cell r="G1415" t="str">
            <v>576,21</v>
          </cell>
          <cell r="I1415" t="str">
            <v>CR</v>
          </cell>
        </row>
        <row r="1416">
          <cell r="A1416" t="str">
            <v>SINAPI-I 39269</v>
          </cell>
          <cell r="B1416" t="str">
            <v>SINAPI-I</v>
          </cell>
          <cell r="C1416">
            <v>39269</v>
          </cell>
          <cell r="D1416" t="str">
            <v xml:space="preserve">CORDAO DE COBRE, FLEXIVEL, TORCIDO, CLASSE 4 OU 5, ISOLACAO EM PVC/D, 300 V, 2 CONDUTORES DE 0,5 MM2                                                                                                                                                                                                                                                                                                                                                                                                      </v>
          </cell>
          <cell r="E1416" t="str">
            <v xml:space="preserve">M     </v>
          </cell>
          <cell r="F1416" t="str">
            <v>1,19</v>
          </cell>
          <cell r="G1416" t="str">
            <v>1,19</v>
          </cell>
          <cell r="I1416" t="str">
            <v>CR</v>
          </cell>
        </row>
        <row r="1417">
          <cell r="A1417" t="str">
            <v>SINAPI-I 11889</v>
          </cell>
          <cell r="B1417" t="str">
            <v>SINAPI-I</v>
          </cell>
          <cell r="C1417">
            <v>11889</v>
          </cell>
          <cell r="D1417" t="str">
            <v xml:space="preserve">CORDAO DE COBRE, FLEXIVEL, TORCIDO, CLASSE 4 OU 5, ISOLACAO EM PVC/D, 300 V, 2 CONDUTORES DE 0,75 MM2                                                                                                                                                                                                                                                                                                                                                                                                     </v>
          </cell>
          <cell r="E1417" t="str">
            <v xml:space="preserve">M     </v>
          </cell>
          <cell r="F1417" t="str">
            <v>1,64</v>
          </cell>
          <cell r="G1417" t="str">
            <v>1,64</v>
          </cell>
          <cell r="I1417" t="str">
            <v>CR</v>
          </cell>
        </row>
        <row r="1418">
          <cell r="A1418" t="str">
            <v>SINAPI-I 39270</v>
          </cell>
          <cell r="B1418" t="str">
            <v>SINAPI-I</v>
          </cell>
          <cell r="C1418">
            <v>39270</v>
          </cell>
          <cell r="D1418" t="str">
            <v xml:space="preserve">CORDAO DE COBRE, FLEXIVEL, TORCIDO, CLASSE 4 OU 5, ISOLACAO EM PVC/D, 300 V, 2 CONDUTORES DE 1,0 MM2                                                                                                                                                                                                                                                                                                                                                                                                      </v>
          </cell>
          <cell r="E1418" t="str">
            <v xml:space="preserve">M     </v>
          </cell>
          <cell r="F1418" t="str">
            <v>2,13</v>
          </cell>
          <cell r="G1418" t="str">
            <v>2,13</v>
          </cell>
          <cell r="I1418" t="str">
            <v>CR</v>
          </cell>
        </row>
        <row r="1419">
          <cell r="A1419" t="str">
            <v>SINAPI-I 11890</v>
          </cell>
          <cell r="B1419" t="str">
            <v>SINAPI-I</v>
          </cell>
          <cell r="C1419">
            <v>11890</v>
          </cell>
          <cell r="D1419" t="str">
            <v xml:space="preserve">CORDAO DE COBRE, FLEXIVEL, TORCIDO, CLASSE 4 OU 5, ISOLACAO EM PVC/D, 300 V, 2 CONDUTORES DE 1,5 MM2                                                                                                                                                                                                                                                                                                                                                                                                      </v>
          </cell>
          <cell r="E1419" t="str">
            <v xml:space="preserve">M     </v>
          </cell>
          <cell r="F1419" t="str">
            <v>2,90</v>
          </cell>
          <cell r="G1419" t="str">
            <v>2,90</v>
          </cell>
          <cell r="I1419" t="str">
            <v>CR</v>
          </cell>
        </row>
        <row r="1420">
          <cell r="A1420" t="str">
            <v>SINAPI-I 11891</v>
          </cell>
          <cell r="B1420" t="str">
            <v>SINAPI-I</v>
          </cell>
          <cell r="C1420">
            <v>11891</v>
          </cell>
          <cell r="D1420" t="str">
            <v xml:space="preserve">CORDAO DE COBRE, FLEXIVEL, TORCIDO, CLASSE 4 OU 5, ISOLACAO EM PVC/D, 300 V, 2 CONDUTORES DE 2,5 MM2                                                                                                                                                                                                                                                                                                                                                                                                      </v>
          </cell>
          <cell r="E1420" t="str">
            <v xml:space="preserve">M     </v>
          </cell>
          <cell r="F1420" t="str">
            <v>4,70</v>
          </cell>
          <cell r="G1420" t="str">
            <v>4,70</v>
          </cell>
          <cell r="I1420" t="str">
            <v>CR</v>
          </cell>
        </row>
        <row r="1421">
          <cell r="A1421" t="str">
            <v>SINAPI-I 11892</v>
          </cell>
          <cell r="B1421" t="str">
            <v>SINAPI-I</v>
          </cell>
          <cell r="C1421">
            <v>11892</v>
          </cell>
          <cell r="D1421" t="str">
            <v xml:space="preserve">CORDAO DE COBRE, FLEXIVEL, TORCIDO, CLASSE 4 OU 5, ISOLACAO EM PVC/D, 300 V, 2 CONDUTORES DE 4 MM2                                                                                                                                                                                                                                                                                                                                                                                                        </v>
          </cell>
          <cell r="E1421" t="str">
            <v xml:space="preserve">M     </v>
          </cell>
          <cell r="F1421" t="str">
            <v>7,69</v>
          </cell>
          <cell r="G1421" t="str">
            <v>7,69</v>
          </cell>
          <cell r="I1421" t="str">
            <v>CR</v>
          </cell>
        </row>
        <row r="1422">
          <cell r="A1422" t="str">
            <v>SINAPI-I 37601</v>
          </cell>
          <cell r="B1422" t="str">
            <v>SINAPI-I</v>
          </cell>
          <cell r="C1422">
            <v>37601</v>
          </cell>
          <cell r="D1422" t="str">
            <v xml:space="preserve">CORDEL DETONANTE, NP 05 G/M                                                                                                                                                                                                                                                                                                                                                                                                                                                                               </v>
          </cell>
          <cell r="E1422" t="str">
            <v xml:space="preserve">M     </v>
          </cell>
          <cell r="F1422" t="str">
            <v>9,34</v>
          </cell>
          <cell r="G1422" t="str">
            <v>9,34</v>
          </cell>
          <cell r="I1422" t="str">
            <v>AS</v>
          </cell>
        </row>
        <row r="1423">
          <cell r="A1423" t="str">
            <v>SINAPI-I 1634</v>
          </cell>
          <cell r="B1423" t="str">
            <v>SINAPI-I</v>
          </cell>
          <cell r="C1423">
            <v>1634</v>
          </cell>
          <cell r="D1423" t="str">
            <v xml:space="preserve">CORDEL DETONANTE, NP 10 G/M                                                                                                                                                                                                                                                                                                                                                                                                                                                                               </v>
          </cell>
          <cell r="E1423" t="str">
            <v xml:space="preserve">M     </v>
          </cell>
          <cell r="F1423" t="str">
            <v>9,65</v>
          </cell>
          <cell r="G1423" t="str">
            <v>9,65</v>
          </cell>
          <cell r="I1423" t="str">
            <v>AS</v>
          </cell>
        </row>
        <row r="1424">
          <cell r="A1424" t="str">
            <v>SINAPI-I 5086</v>
          </cell>
          <cell r="B1424" t="str">
            <v>SINAPI-I</v>
          </cell>
          <cell r="C1424">
            <v>5086</v>
          </cell>
          <cell r="D1424" t="str">
            <v xml:space="preserve">CORRENTE DE ELO CURTO COMUM, SOLDADA, GALVANIZADA, ESPESSURA DO ELO = 1/2" (12,5 MM)                                                                                                                                                                                                                                                                                                                                                                                                                      </v>
          </cell>
          <cell r="E1424" t="str">
            <v xml:space="preserve">KG    </v>
          </cell>
          <cell r="F1424" t="str">
            <v>33,56</v>
          </cell>
          <cell r="G1424" t="str">
            <v>33,56</v>
          </cell>
          <cell r="I1424" t="str">
            <v>CR</v>
          </cell>
        </row>
        <row r="1425">
          <cell r="A1425" t="str">
            <v>SINAPI-I 11280</v>
          </cell>
          <cell r="B1425" t="str">
            <v>SINAPI-I</v>
          </cell>
          <cell r="C1425">
            <v>11280</v>
          </cell>
          <cell r="D1425" t="str">
            <v xml:space="preserve">CORTADEIRA DE PISO DE CONCRETO E ASFALTO, PARA DISCO PADRAO DE DIAMETRO 350 MM (14") OU 450 MM (18"), MOTOR A GASOLINA, POTENCIA 13 HP, SEM DISCO                                                                                                                                                                                                                                                                                                                                                         </v>
          </cell>
          <cell r="E1425" t="str">
            <v xml:space="preserve">UN    </v>
          </cell>
          <cell r="F1425" t="str">
            <v>10.942,89</v>
          </cell>
          <cell r="G1425" t="str">
            <v>10.942,89</v>
          </cell>
          <cell r="I1425" t="str">
            <v>CR</v>
          </cell>
        </row>
        <row r="1426">
          <cell r="A1426" t="str">
            <v>SINAPI-I 40519</v>
          </cell>
          <cell r="B1426" t="str">
            <v>SINAPI-I</v>
          </cell>
          <cell r="C1426">
            <v>40519</v>
          </cell>
          <cell r="D1426" t="str">
            <v xml:space="preserve">CORTADEIRA HIDRAULICA DE VERGALHAO, PARA ACO DE DIAMETRO ATE 50 MM, MOTOR ELETRICO TRIFASICO, POTENCIA DE 5,5 HP A 7,5 HP                                                                                                                                                                                                                                                                                                                                                                                 </v>
          </cell>
          <cell r="E1426" t="str">
            <v xml:space="preserve">UN    </v>
          </cell>
          <cell r="F1426" t="str">
            <v>90.209,45</v>
          </cell>
          <cell r="G1426" t="str">
            <v>90.209,45</v>
          </cell>
          <cell r="I1426" t="str">
            <v>CR</v>
          </cell>
        </row>
        <row r="1427">
          <cell r="A1427" t="str">
            <v>SINAPI-I 39869</v>
          </cell>
          <cell r="B1427" t="str">
            <v>SINAPI-I</v>
          </cell>
          <cell r="C1427">
            <v>39869</v>
          </cell>
          <cell r="D1427" t="str">
            <v xml:space="preserve">COTOVELO BRONZE/LATAO (REF 707-3) SEM ANEL DE SOLDA, BOLSA X ROSCA F, 15MM X 1/2"                                                                                                                                                                                                                                                                                                                                                                                                                         </v>
          </cell>
          <cell r="E1427" t="str">
            <v xml:space="preserve">UN    </v>
          </cell>
          <cell r="F1427" t="str">
            <v>13,04</v>
          </cell>
          <cell r="G1427" t="str">
            <v>13,04</v>
          </cell>
          <cell r="I1427" t="str">
            <v>AS</v>
          </cell>
        </row>
        <row r="1428">
          <cell r="A1428" t="str">
            <v>SINAPI-I 39870</v>
          </cell>
          <cell r="B1428" t="str">
            <v>SINAPI-I</v>
          </cell>
          <cell r="C1428">
            <v>39870</v>
          </cell>
          <cell r="D1428" t="str">
            <v xml:space="preserve">COTOVELO BRONZE/LATAO (REF 707-3) SEM ANEL DE SOLDA, BOLSA X ROSCA F, 22MM X 1/2"                                                                                                                                                                                                                                                                                                                                                                                                                         </v>
          </cell>
          <cell r="E1428" t="str">
            <v xml:space="preserve">UN    </v>
          </cell>
          <cell r="F1428" t="str">
            <v>19,94</v>
          </cell>
          <cell r="G1428" t="str">
            <v>19,94</v>
          </cell>
          <cell r="I1428" t="str">
            <v>AS</v>
          </cell>
        </row>
        <row r="1429">
          <cell r="A1429" t="str">
            <v>SINAPI-I 39871</v>
          </cell>
          <cell r="B1429" t="str">
            <v>SINAPI-I</v>
          </cell>
          <cell r="C1429">
            <v>39871</v>
          </cell>
          <cell r="D1429" t="str">
            <v xml:space="preserve">COTOVELO BRONZE/LATAO (REF 707-3) SEM ANEL DE SOLDA, BOLSA X ROSCA F, 22MM X 3/4"                                                                                                                                                                                                                                                                                                                                                                                                                         </v>
          </cell>
          <cell r="E1429" t="str">
            <v xml:space="preserve">UN    </v>
          </cell>
          <cell r="F1429" t="str">
            <v>22,36</v>
          </cell>
          <cell r="G1429" t="str">
            <v>22,36</v>
          </cell>
          <cell r="I1429" t="str">
            <v>AS</v>
          </cell>
        </row>
        <row r="1430">
          <cell r="A1430" t="str">
            <v>SINAPI-I 12722</v>
          </cell>
          <cell r="B1430" t="str">
            <v>SINAPI-I</v>
          </cell>
          <cell r="C1430">
            <v>12722</v>
          </cell>
          <cell r="D1430" t="str">
            <v xml:space="preserve">COTOVELO DE COBRE 90 GRAUS (REF 607) SEM ANEL DE SOLDA, BOLSA X BOLSA, 104 MM                                                                                                                                                                                                                                                                                                                                                                                                                             </v>
          </cell>
          <cell r="E1430" t="str">
            <v xml:space="preserve">UN    </v>
          </cell>
          <cell r="F1430" t="str">
            <v>748,18</v>
          </cell>
          <cell r="G1430" t="str">
            <v>748,18</v>
          </cell>
          <cell r="I1430" t="str">
            <v>AS</v>
          </cell>
        </row>
        <row r="1431">
          <cell r="A1431" t="str">
            <v>SINAPI-I 12714</v>
          </cell>
          <cell r="B1431" t="str">
            <v>SINAPI-I</v>
          </cell>
          <cell r="C1431">
            <v>12714</v>
          </cell>
          <cell r="D1431" t="str">
            <v xml:space="preserve">COTOVELO DE COBRE 90 GRAUS (REF 607) SEM ANEL DE SOLDA, BOLSA X BOLSA, 15 MM                                                                                                                                                                                                                                                                                                                                                                                                                              </v>
          </cell>
          <cell r="E1431" t="str">
            <v xml:space="preserve">UN    </v>
          </cell>
          <cell r="F1431" t="str">
            <v>4,88</v>
          </cell>
          <cell r="G1431" t="str">
            <v>4,88</v>
          </cell>
          <cell r="I1431" t="str">
            <v>AS</v>
          </cell>
        </row>
        <row r="1432">
          <cell r="A1432" t="str">
            <v>SINAPI-I 12715</v>
          </cell>
          <cell r="B1432" t="str">
            <v>SINAPI-I</v>
          </cell>
          <cell r="C1432">
            <v>12715</v>
          </cell>
          <cell r="D1432" t="str">
            <v xml:space="preserve">COTOVELO DE COBRE 90 GRAUS (REF 607) SEM ANEL DE SOLDA, BOLSA X BOLSA, 22 MM                                                                                                                                                                                                                                                                                                                                                                                                                              </v>
          </cell>
          <cell r="E1432" t="str">
            <v xml:space="preserve">UN    </v>
          </cell>
          <cell r="F1432" t="str">
            <v>11,02</v>
          </cell>
          <cell r="G1432" t="str">
            <v>11,02</v>
          </cell>
          <cell r="I1432" t="str">
            <v>AS</v>
          </cell>
        </row>
        <row r="1433">
          <cell r="A1433" t="str">
            <v>SINAPI-I 12716</v>
          </cell>
          <cell r="B1433" t="str">
            <v>SINAPI-I</v>
          </cell>
          <cell r="C1433">
            <v>12716</v>
          </cell>
          <cell r="D1433" t="str">
            <v xml:space="preserve">COTOVELO DE COBRE 90 GRAUS (REF 607) SEM ANEL DE SOLDA, BOLSA X BOLSA, 28 MM                                                                                                                                                                                                                                                                                                                                                                                                                              </v>
          </cell>
          <cell r="E1433" t="str">
            <v xml:space="preserve">UN    </v>
          </cell>
          <cell r="F1433" t="str">
            <v>18,94</v>
          </cell>
          <cell r="G1433" t="str">
            <v>18,94</v>
          </cell>
          <cell r="I1433" t="str">
            <v>AS</v>
          </cell>
        </row>
        <row r="1434">
          <cell r="A1434" t="str">
            <v>SINAPI-I 12717</v>
          </cell>
          <cell r="B1434" t="str">
            <v>SINAPI-I</v>
          </cell>
          <cell r="C1434">
            <v>12717</v>
          </cell>
          <cell r="D1434" t="str">
            <v xml:space="preserve">COTOVELO DE COBRE 90 GRAUS (REF 607) SEM ANEL DE SOLDA, BOLSA X BOLSA, 35 MM                                                                                                                                                                                                                                                                                                                                                                                                                              </v>
          </cell>
          <cell r="E1434" t="str">
            <v xml:space="preserve">UN    </v>
          </cell>
          <cell r="F1434" t="str">
            <v>37,22</v>
          </cell>
          <cell r="G1434" t="str">
            <v>37,22</v>
          </cell>
          <cell r="I1434" t="str">
            <v>AS</v>
          </cell>
        </row>
        <row r="1435">
          <cell r="A1435" t="str">
            <v>SINAPI-I 12718</v>
          </cell>
          <cell r="B1435" t="str">
            <v>SINAPI-I</v>
          </cell>
          <cell r="C1435">
            <v>12718</v>
          </cell>
          <cell r="D1435" t="str">
            <v xml:space="preserve">COTOVELO DE COBRE 90 GRAUS (REF 607) SEM ANEL DE SOLDA, BOLSA X BOLSA, 42 MM                                                                                                                                                                                                                                                                                                                                                                                                                              </v>
          </cell>
          <cell r="E1435" t="str">
            <v xml:space="preserve">UN    </v>
          </cell>
          <cell r="F1435" t="str">
            <v>57,12</v>
          </cell>
          <cell r="G1435" t="str">
            <v>57,12</v>
          </cell>
          <cell r="I1435" t="str">
            <v>AS</v>
          </cell>
        </row>
        <row r="1436">
          <cell r="A1436" t="str">
            <v>SINAPI-I 12719</v>
          </cell>
          <cell r="B1436" t="str">
            <v>SINAPI-I</v>
          </cell>
          <cell r="C1436">
            <v>12719</v>
          </cell>
          <cell r="D1436" t="str">
            <v xml:space="preserve">COTOVELO DE COBRE 90 GRAUS (REF 607) SEM ANEL DE SOLDA, BOLSA X BOLSA, 54 MM                                                                                                                                                                                                                                                                                                                                                                                                                              </v>
          </cell>
          <cell r="E1436" t="str">
            <v xml:space="preserve">UN    </v>
          </cell>
          <cell r="F1436" t="str">
            <v>90,68</v>
          </cell>
          <cell r="G1436" t="str">
            <v>90,68</v>
          </cell>
          <cell r="I1436" t="str">
            <v>AS</v>
          </cell>
        </row>
        <row r="1437">
          <cell r="A1437" t="str">
            <v>SINAPI-I 12720</v>
          </cell>
          <cell r="B1437" t="str">
            <v>SINAPI-I</v>
          </cell>
          <cell r="C1437">
            <v>12720</v>
          </cell>
          <cell r="D1437" t="str">
            <v xml:space="preserve">COTOVELO DE COBRE 90 GRAUS (REF 607) SEM ANEL DE SOLDA, BOLSA X BOLSA, 66 MM                                                                                                                                                                                                                                                                                                                                                                                                                              </v>
          </cell>
          <cell r="E1437" t="str">
            <v xml:space="preserve">UN    </v>
          </cell>
          <cell r="F1437" t="str">
            <v>315,75</v>
          </cell>
          <cell r="G1437" t="str">
            <v>315,75</v>
          </cell>
          <cell r="I1437" t="str">
            <v>AS</v>
          </cell>
        </row>
        <row r="1438">
          <cell r="A1438" t="str">
            <v>SINAPI-I 12721</v>
          </cell>
          <cell r="B1438" t="str">
            <v>SINAPI-I</v>
          </cell>
          <cell r="C1438">
            <v>12721</v>
          </cell>
          <cell r="D1438" t="str">
            <v xml:space="preserve">COTOVELO DE COBRE 90 GRAUS (REF 607) SEM ANEL DE SOLDA, BOLSA X BOLSA, 79 MM                                                                                                                                                                                                                                                                                                                                                                                                                              </v>
          </cell>
          <cell r="E1438" t="str">
            <v xml:space="preserve">UN    </v>
          </cell>
          <cell r="F1438" t="str">
            <v>302,79</v>
          </cell>
          <cell r="G1438" t="str">
            <v>302,79</v>
          </cell>
          <cell r="I1438" t="str">
            <v>AS</v>
          </cell>
        </row>
        <row r="1439">
          <cell r="A1439" t="str">
            <v>SINAPI-I 3468</v>
          </cell>
          <cell r="B1439" t="str">
            <v>SINAPI-I</v>
          </cell>
          <cell r="C1439">
            <v>3468</v>
          </cell>
          <cell r="D1439" t="str">
            <v xml:space="preserve">COTOVELO DE REDUCAO 90 GRAUS DE FERRO GALVANIZADO, COM ROSCA BSP, DE 1 1/2" X 1"                                                                                                                                                                                                                                                                                                                                                                                                                          </v>
          </cell>
          <cell r="E1439" t="str">
            <v xml:space="preserve">UN    </v>
          </cell>
          <cell r="F1439" t="str">
            <v>45,73</v>
          </cell>
          <cell r="G1439" t="str">
            <v>45,73</v>
          </cell>
          <cell r="I1439" t="str">
            <v>CR</v>
          </cell>
        </row>
        <row r="1440">
          <cell r="A1440" t="str">
            <v>SINAPI-I 3465</v>
          </cell>
          <cell r="B1440" t="str">
            <v>SINAPI-I</v>
          </cell>
          <cell r="C1440">
            <v>3465</v>
          </cell>
          <cell r="D1440" t="str">
            <v xml:space="preserve">COTOVELO DE REDUCAO 90 GRAUS DE FERRO GALVANIZADO, COM ROSCA BSP, DE 1 1/2" X 3/4"                                                                                                                                                                                                                                                                                                                                                                                                                        </v>
          </cell>
          <cell r="E1440" t="str">
            <v xml:space="preserve">UN    </v>
          </cell>
          <cell r="F1440" t="str">
            <v>45,72</v>
          </cell>
          <cell r="G1440" t="str">
            <v>45,72</v>
          </cell>
          <cell r="I1440" t="str">
            <v>CR</v>
          </cell>
        </row>
        <row r="1441">
          <cell r="A1441" t="str">
            <v>SINAPI-I 12403</v>
          </cell>
          <cell r="B1441" t="str">
            <v>SINAPI-I</v>
          </cell>
          <cell r="C1441">
            <v>12403</v>
          </cell>
          <cell r="D1441" t="str">
            <v xml:space="preserve">COTOVELO DE REDUCAO 90 GRAUS DE FERRO GALVANIZADO, COM ROSCA BSP, DE 1 1/4" X 1"                                                                                                                                                                                                                                                                                                                                                                                                                          </v>
          </cell>
          <cell r="E1441" t="str">
            <v xml:space="preserve">UN    </v>
          </cell>
          <cell r="F1441" t="str">
            <v>32,58</v>
          </cell>
          <cell r="G1441" t="str">
            <v>32,58</v>
          </cell>
          <cell r="I1441" t="str">
            <v>CR</v>
          </cell>
        </row>
        <row r="1442">
          <cell r="A1442" t="str">
            <v>SINAPI-I 3463</v>
          </cell>
          <cell r="B1442" t="str">
            <v>SINAPI-I</v>
          </cell>
          <cell r="C1442">
            <v>3463</v>
          </cell>
          <cell r="D1442" t="str">
            <v xml:space="preserve">COTOVELO DE REDUCAO 90 GRAUS DE FERRO GALVANIZADO, COM ROSCA BSP, DE 1" X 1/2"                                                                                                                                                                                                                                                                                                                                                                                                                            </v>
          </cell>
          <cell r="E1442" t="str">
            <v xml:space="preserve">UN    </v>
          </cell>
          <cell r="F1442" t="str">
            <v>19,04</v>
          </cell>
          <cell r="G1442" t="str">
            <v>19,04</v>
          </cell>
          <cell r="I1442" t="str">
            <v>CR</v>
          </cell>
        </row>
        <row r="1443">
          <cell r="A1443" t="str">
            <v>SINAPI-I 3464</v>
          </cell>
          <cell r="B1443" t="str">
            <v>SINAPI-I</v>
          </cell>
          <cell r="C1443">
            <v>3464</v>
          </cell>
          <cell r="D1443" t="str">
            <v xml:space="preserve">COTOVELO DE REDUCAO 90 GRAUS DE FERRO GALVANIZADO, COM ROSCA BSP, DE 1" X 3/4"                                                                                                                                                                                                                                                                                                                                                                                                                            </v>
          </cell>
          <cell r="E1443" t="str">
            <v xml:space="preserve">UN    </v>
          </cell>
          <cell r="F1443" t="str">
            <v>19,04</v>
          </cell>
          <cell r="G1443" t="str">
            <v>19,04</v>
          </cell>
          <cell r="I1443" t="str">
            <v>CR</v>
          </cell>
        </row>
        <row r="1444">
          <cell r="A1444" t="str">
            <v>SINAPI-I 3466</v>
          </cell>
          <cell r="B1444" t="str">
            <v>SINAPI-I</v>
          </cell>
          <cell r="C1444">
            <v>3466</v>
          </cell>
          <cell r="D1444" t="str">
            <v xml:space="preserve">COTOVELO DE REDUCAO 90 GRAUS DE FERRO GALVANIZADO, COM ROSCA BSP, DE 2 1/2" X 2"                                                                                                                                                                                                                                                                                                                                                                                                                          </v>
          </cell>
          <cell r="E1444" t="str">
            <v xml:space="preserve">UN    </v>
          </cell>
          <cell r="F1444" t="str">
            <v>116,11</v>
          </cell>
          <cell r="G1444" t="str">
            <v>116,11</v>
          </cell>
          <cell r="I1444" t="str">
            <v>CR</v>
          </cell>
        </row>
        <row r="1445">
          <cell r="A1445" t="str">
            <v>SINAPI-I 3467</v>
          </cell>
          <cell r="B1445" t="str">
            <v>SINAPI-I</v>
          </cell>
          <cell r="C1445">
            <v>3467</v>
          </cell>
          <cell r="D1445" t="str">
            <v xml:space="preserve">COTOVELO DE REDUCAO 90 GRAUS DE FERRO GALVANIZADO, COM ROSCA BSP, DE 2" X 1 1/2"                                                                                                                                                                                                                                                                                                                                                                                                                          </v>
          </cell>
          <cell r="E1445" t="str">
            <v xml:space="preserve">UN    </v>
          </cell>
          <cell r="F1445" t="str">
            <v>65,57</v>
          </cell>
          <cell r="G1445" t="str">
            <v>65,57</v>
          </cell>
          <cell r="I1445" t="str">
            <v>CR</v>
          </cell>
        </row>
        <row r="1446">
          <cell r="A1446" t="str">
            <v>SINAPI-I 3462</v>
          </cell>
          <cell r="B1446" t="str">
            <v>SINAPI-I</v>
          </cell>
          <cell r="C1446">
            <v>3462</v>
          </cell>
          <cell r="D1446" t="str">
            <v xml:space="preserve">COTOVELO DE REDUCAO 90 GRAUS DE FERRO GALVANIZADO, COM ROSCA BSP, DE 3/4" X 1/2"                                                                                                                                                                                                                                                                                                                                                                                                                          </v>
          </cell>
          <cell r="E1446" t="str">
            <v xml:space="preserve">UN    </v>
          </cell>
          <cell r="F1446" t="str">
            <v>12,56</v>
          </cell>
          <cell r="G1446" t="str">
            <v>12,56</v>
          </cell>
          <cell r="I1446" t="str">
            <v>CR</v>
          </cell>
        </row>
        <row r="1447">
          <cell r="A1447" t="str">
            <v>SINAPI-I 3446</v>
          </cell>
          <cell r="B1447" t="str">
            <v>SINAPI-I</v>
          </cell>
          <cell r="C1447">
            <v>3446</v>
          </cell>
          <cell r="D1447" t="str">
            <v xml:space="preserve">COTOVELO 45 GRAUS DE FERRO GALVANIZADO, COM ROSCA BSP, DE 1 1/2"                                                                                                                                                                                                                                                                                                                                                                                                                                          </v>
          </cell>
          <cell r="E1447" t="str">
            <v xml:space="preserve">UN    </v>
          </cell>
          <cell r="F1447" t="str">
            <v>38,66</v>
          </cell>
          <cell r="G1447" t="str">
            <v>38,66</v>
          </cell>
          <cell r="I1447" t="str">
            <v>CR</v>
          </cell>
        </row>
        <row r="1448">
          <cell r="A1448" t="str">
            <v>SINAPI-I 3445</v>
          </cell>
          <cell r="B1448" t="str">
            <v>SINAPI-I</v>
          </cell>
          <cell r="C1448">
            <v>3445</v>
          </cell>
          <cell r="D1448" t="str">
            <v xml:space="preserve">COTOVELO 45 GRAUS DE FERRO GALVANIZADO, COM ROSCA BSP, DE 1 1/4"                                                                                                                                                                                                                                                                                                                                                                                                                                          </v>
          </cell>
          <cell r="E1448" t="str">
            <v xml:space="preserve">UN    </v>
          </cell>
          <cell r="F1448" t="str">
            <v>31,56</v>
          </cell>
          <cell r="G1448" t="str">
            <v>31,56</v>
          </cell>
          <cell r="I1448" t="str">
            <v>CR</v>
          </cell>
        </row>
        <row r="1449">
          <cell r="A1449" t="str">
            <v>SINAPI-I 3441</v>
          </cell>
          <cell r="B1449" t="str">
            <v>SINAPI-I</v>
          </cell>
          <cell r="C1449">
            <v>3441</v>
          </cell>
          <cell r="D1449" t="str">
            <v xml:space="preserve">COTOVELO 45 GRAUS DE FERRO GALVANIZADO, COM ROSCA BSP, DE 1/2"                                                                                                                                                                                                                                                                                                                                                                                                                                            </v>
          </cell>
          <cell r="E1449" t="str">
            <v xml:space="preserve">UN    </v>
          </cell>
          <cell r="F1449" t="str">
            <v>8,91</v>
          </cell>
          <cell r="G1449" t="str">
            <v>8,91</v>
          </cell>
          <cell r="I1449" t="str">
            <v>CR</v>
          </cell>
        </row>
        <row r="1450">
          <cell r="A1450" t="str">
            <v>SINAPI-I 3444</v>
          </cell>
          <cell r="B1450" t="str">
            <v>SINAPI-I</v>
          </cell>
          <cell r="C1450">
            <v>3444</v>
          </cell>
          <cell r="D1450" t="str">
            <v xml:space="preserve">COTOVELO 45 GRAUS DE FERRO GALVANIZADO, COM ROSCA BSP, DE 1"                                                                                                                                                                                                                                                                                                                                                                                                                                              </v>
          </cell>
          <cell r="E1450" t="str">
            <v xml:space="preserve">UN    </v>
          </cell>
          <cell r="F1450" t="str">
            <v>19,42</v>
          </cell>
          <cell r="G1450" t="str">
            <v>19,42</v>
          </cell>
          <cell r="I1450" t="str">
            <v>CR</v>
          </cell>
        </row>
        <row r="1451">
          <cell r="A1451" t="str">
            <v>SINAPI-I 12402</v>
          </cell>
          <cell r="B1451" t="str">
            <v>SINAPI-I</v>
          </cell>
          <cell r="C1451">
            <v>12402</v>
          </cell>
          <cell r="D1451" t="str">
            <v xml:space="preserve">COTOVELO 45 GRAUS DE FERRO GALVANIZADO, COM ROSCA BSP, DE 2 1/2"                                                                                                                                                                                                                                                                                                                                                                                                                                          </v>
          </cell>
          <cell r="E1451" t="str">
            <v xml:space="preserve">UN    </v>
          </cell>
          <cell r="F1451" t="str">
            <v>108,67</v>
          </cell>
          <cell r="G1451" t="str">
            <v>108,67</v>
          </cell>
          <cell r="I1451" t="str">
            <v>CR</v>
          </cell>
        </row>
        <row r="1452">
          <cell r="A1452" t="str">
            <v>SINAPI-I 3447</v>
          </cell>
          <cell r="B1452" t="str">
            <v>SINAPI-I</v>
          </cell>
          <cell r="C1452">
            <v>3447</v>
          </cell>
          <cell r="D1452" t="str">
            <v xml:space="preserve">COTOVELO 45 GRAUS DE FERRO GALVANIZADO, COM ROSCA BSP, DE 2"                                                                                                                                                                                                                                                                                                                                                                                                                                              </v>
          </cell>
          <cell r="E1452" t="str">
            <v xml:space="preserve">UN    </v>
          </cell>
          <cell r="F1452" t="str">
            <v>56,22</v>
          </cell>
          <cell r="G1452" t="str">
            <v>56,22</v>
          </cell>
          <cell r="I1452" t="str">
            <v>CR</v>
          </cell>
        </row>
        <row r="1453">
          <cell r="A1453" t="str">
            <v>SINAPI-I 3442</v>
          </cell>
          <cell r="B1453" t="str">
            <v>SINAPI-I</v>
          </cell>
          <cell r="C1453">
            <v>3442</v>
          </cell>
          <cell r="D1453" t="str">
            <v xml:space="preserve">COTOVELO 45 GRAUS DE FERRO GALVANIZADO, COM ROSCA BSP, DE 3/4"                                                                                                                                                                                                                                                                                                                                                                                                                                            </v>
          </cell>
          <cell r="E1453" t="str">
            <v xml:space="preserve">UN    </v>
          </cell>
          <cell r="F1453" t="str">
            <v>13,32</v>
          </cell>
          <cell r="G1453" t="str">
            <v>13,32</v>
          </cell>
          <cell r="I1453" t="str">
            <v>CR</v>
          </cell>
        </row>
        <row r="1454">
          <cell r="A1454" t="str">
            <v>SINAPI-I 3448</v>
          </cell>
          <cell r="B1454" t="str">
            <v>SINAPI-I</v>
          </cell>
          <cell r="C1454">
            <v>3448</v>
          </cell>
          <cell r="D1454" t="str">
            <v xml:space="preserve">COTOVELO 45 GRAUS DE FERRO GALVANIZADO, COM ROSCA BSP, DE 3"                                                                                                                                                                                                                                                                                                                                                                                                                                              </v>
          </cell>
          <cell r="E1454" t="str">
            <v xml:space="preserve">UN    </v>
          </cell>
          <cell r="F1454" t="str">
            <v>158,87</v>
          </cell>
          <cell r="G1454" t="str">
            <v>158,87</v>
          </cell>
          <cell r="I1454" t="str">
            <v>CR</v>
          </cell>
        </row>
        <row r="1455">
          <cell r="A1455" t="str">
            <v>SINAPI-I 3449</v>
          </cell>
          <cell r="B1455" t="str">
            <v>SINAPI-I</v>
          </cell>
          <cell r="C1455">
            <v>3449</v>
          </cell>
          <cell r="D1455" t="str">
            <v xml:space="preserve">COTOVELO 45 GRAUS DE FERRO GALVANIZADO, COM ROSCA BSP, DE 4"                                                                                                                                                                                                                                                                                                                                                                                                                                              </v>
          </cell>
          <cell r="E1455" t="str">
            <v xml:space="preserve">UN    </v>
          </cell>
          <cell r="F1455" t="str">
            <v>278,38</v>
          </cell>
          <cell r="G1455" t="str">
            <v>278,38</v>
          </cell>
          <cell r="I1455" t="str">
            <v>CR</v>
          </cell>
        </row>
        <row r="1456">
          <cell r="A1456" t="str">
            <v>SINAPI-I 37438</v>
          </cell>
          <cell r="B1456" t="str">
            <v>SINAPI-I</v>
          </cell>
          <cell r="C1456">
            <v>37438</v>
          </cell>
          <cell r="D1456" t="str">
            <v xml:space="preserve">COTOVELO 45 GRAUS, PEAD PE 100, DE 125 MM, PARA ELETROFUSAO                                                                                                                                                                                                                                                                                                                                                                                                                                               </v>
          </cell>
          <cell r="E1456" t="str">
            <v xml:space="preserve">UN    </v>
          </cell>
          <cell r="F1456" t="str">
            <v>228,21</v>
          </cell>
          <cell r="G1456" t="str">
            <v>228,21</v>
          </cell>
          <cell r="I1456" t="str">
            <v>AS</v>
          </cell>
        </row>
        <row r="1457">
          <cell r="A1457" t="str">
            <v>SINAPI-I 37439</v>
          </cell>
          <cell r="B1457" t="str">
            <v>SINAPI-I</v>
          </cell>
          <cell r="C1457">
            <v>37439</v>
          </cell>
          <cell r="D1457" t="str">
            <v xml:space="preserve">COTOVELO 45 GRAUS, PEAD PE 100, DE 200 MM, PARA ELETROFUSAO                                                                                                                                                                                                                                                                                                                                                                                                                                               </v>
          </cell>
          <cell r="E1457" t="str">
            <v xml:space="preserve">UN    </v>
          </cell>
          <cell r="F1457" t="str">
            <v>1.492,05</v>
          </cell>
          <cell r="G1457" t="str">
            <v>1.492,05</v>
          </cell>
          <cell r="I1457" t="str">
            <v>AS</v>
          </cell>
        </row>
        <row r="1458">
          <cell r="A1458" t="str">
            <v>SINAPI-I 37435</v>
          </cell>
          <cell r="B1458" t="str">
            <v>SINAPI-I</v>
          </cell>
          <cell r="C1458">
            <v>37435</v>
          </cell>
          <cell r="D1458" t="str">
            <v xml:space="preserve">COTOVELO 45 GRAUS, PEAD PE 100, DE 32 MM, PARA ELETROFUSAO                                                                                                                                                                                                                                                                                                                                                                                                                                                </v>
          </cell>
          <cell r="E1458" t="str">
            <v xml:space="preserve">UN    </v>
          </cell>
          <cell r="F1458" t="str">
            <v>26,82</v>
          </cell>
          <cell r="G1458" t="str">
            <v>26,82</v>
          </cell>
          <cell r="I1458" t="str">
            <v>AS</v>
          </cell>
        </row>
        <row r="1459">
          <cell r="A1459" t="str">
            <v>SINAPI-I 37436</v>
          </cell>
          <cell r="B1459" t="str">
            <v>SINAPI-I</v>
          </cell>
          <cell r="C1459">
            <v>37436</v>
          </cell>
          <cell r="D1459" t="str">
            <v xml:space="preserve">COTOVELO 45 GRAUS, PEAD PE 100, DE 40 MM, PARA ELETROFUSAO                                                                                                                                                                                                                                                                                                                                                                                                                                                </v>
          </cell>
          <cell r="E1459" t="str">
            <v xml:space="preserve">UN    </v>
          </cell>
          <cell r="F1459" t="str">
            <v>31,65</v>
          </cell>
          <cell r="G1459" t="str">
            <v>31,65</v>
          </cell>
          <cell r="I1459" t="str">
            <v>AS</v>
          </cell>
        </row>
        <row r="1460">
          <cell r="A1460" t="str">
            <v>SINAPI-I 37437</v>
          </cell>
          <cell r="B1460" t="str">
            <v>SINAPI-I</v>
          </cell>
          <cell r="C1460">
            <v>37437</v>
          </cell>
          <cell r="D1460" t="str">
            <v xml:space="preserve">COTOVELO 45 GRAUS, PEAD PE 100, DE 63 MM, PARA ELETROFUSAO                                                                                                                                                                                                                                                                                                                                                                                                                                                </v>
          </cell>
          <cell r="E1460" t="str">
            <v xml:space="preserve">UN    </v>
          </cell>
          <cell r="F1460" t="str">
            <v>45,78</v>
          </cell>
          <cell r="G1460" t="str">
            <v>45,78</v>
          </cell>
          <cell r="I1460" t="str">
            <v>AS</v>
          </cell>
        </row>
        <row r="1461">
          <cell r="A1461" t="str">
            <v>SINAPI-I 3473</v>
          </cell>
          <cell r="B1461" t="str">
            <v>SINAPI-I</v>
          </cell>
          <cell r="C1461">
            <v>3473</v>
          </cell>
          <cell r="D1461" t="str">
            <v xml:space="preserve">COTOVELO 90 GRAUS DE FERRO GALVANIZADO, COM ROSCA BSP MACHO/FEMEA, DE 1 1/2"                                                                                                                                                                                                                                                                                                                                                                                                                              </v>
          </cell>
          <cell r="E1461" t="str">
            <v xml:space="preserve">UN    </v>
          </cell>
          <cell r="F1461" t="str">
            <v>43,71</v>
          </cell>
          <cell r="G1461" t="str">
            <v>43,71</v>
          </cell>
          <cell r="I1461" t="str">
            <v>CR</v>
          </cell>
        </row>
        <row r="1462">
          <cell r="A1462" t="str">
            <v>SINAPI-I 3474</v>
          </cell>
          <cell r="B1462" t="str">
            <v>SINAPI-I</v>
          </cell>
          <cell r="C1462">
            <v>3474</v>
          </cell>
          <cell r="D1462" t="str">
            <v xml:space="preserve">COTOVELO 90 GRAUS DE FERRO GALVANIZADO, COM ROSCA BSP MACHO/FEMEA, DE 1 1/4"                                                                                                                                                                                                                                                                                                                                                                                                                              </v>
          </cell>
          <cell r="E1462" t="str">
            <v xml:space="preserve">UN    </v>
          </cell>
          <cell r="F1462" t="str">
            <v>36,03</v>
          </cell>
          <cell r="G1462" t="str">
            <v>36,03</v>
          </cell>
          <cell r="I1462" t="str">
            <v>CR</v>
          </cell>
        </row>
        <row r="1463">
          <cell r="A1463" t="str">
            <v>SINAPI-I 3450</v>
          </cell>
          <cell r="B1463" t="str">
            <v>SINAPI-I</v>
          </cell>
          <cell r="C1463">
            <v>3450</v>
          </cell>
          <cell r="D1463" t="str">
            <v xml:space="preserve">COTOVELO 90 GRAUS DE FERRO GALVANIZADO, COM ROSCA BSP MACHO/FEMEA, DE 1/2"                                                                                                                                                                                                                                                                                                                                                                                                                                </v>
          </cell>
          <cell r="E1463" t="str">
            <v xml:space="preserve">UN    </v>
          </cell>
          <cell r="F1463" t="str">
            <v>10,44</v>
          </cell>
          <cell r="G1463" t="str">
            <v>10,44</v>
          </cell>
          <cell r="I1463" t="str">
            <v>CR</v>
          </cell>
        </row>
        <row r="1464">
          <cell r="A1464" t="str">
            <v>SINAPI-I 3443</v>
          </cell>
          <cell r="B1464" t="str">
            <v>SINAPI-I</v>
          </cell>
          <cell r="C1464">
            <v>3443</v>
          </cell>
          <cell r="D1464" t="str">
            <v xml:space="preserve">COTOVELO 90 GRAUS DE FERRO GALVANIZADO, COM ROSCA BSP MACHO/FEMEA, DE 1"                                                                                                                                                                                                                                                                                                                                                                                                                                  </v>
          </cell>
          <cell r="E1464" t="str">
            <v xml:space="preserve">UN    </v>
          </cell>
          <cell r="F1464" t="str">
            <v>22,41</v>
          </cell>
          <cell r="G1464" t="str">
            <v>22,41</v>
          </cell>
          <cell r="I1464" t="str">
            <v>CR</v>
          </cell>
        </row>
        <row r="1465">
          <cell r="A1465" t="str">
            <v>SINAPI-I 3453</v>
          </cell>
          <cell r="B1465" t="str">
            <v>SINAPI-I</v>
          </cell>
          <cell r="C1465">
            <v>3453</v>
          </cell>
          <cell r="D1465" t="str">
            <v xml:space="preserve">COTOVELO 90 GRAUS DE FERRO GALVANIZADO, COM ROSCA BSP MACHO/FEMEA, DE 2 1/2"                                                                                                                                                                                                                                                                                                                                                                                                                              </v>
          </cell>
          <cell r="E1465" t="str">
            <v xml:space="preserve">UN    </v>
          </cell>
          <cell r="F1465" t="str">
            <v>127,58</v>
          </cell>
          <cell r="G1465" t="str">
            <v>127,58</v>
          </cell>
          <cell r="I1465" t="str">
            <v>CR</v>
          </cell>
        </row>
        <row r="1466">
          <cell r="A1466" t="str">
            <v>SINAPI-I 3452</v>
          </cell>
          <cell r="B1466" t="str">
            <v>SINAPI-I</v>
          </cell>
          <cell r="C1466">
            <v>3452</v>
          </cell>
          <cell r="D1466" t="str">
            <v xml:space="preserve">COTOVELO 90 GRAUS DE FERRO GALVANIZADO, COM ROSCA BSP MACHO/FEMEA, DE 2"                                                                                                                                                                                                                                                                                                                                                                                                                                  </v>
          </cell>
          <cell r="E1466" t="str">
            <v xml:space="preserve">UN    </v>
          </cell>
          <cell r="F1466" t="str">
            <v>62,97</v>
          </cell>
          <cell r="G1466" t="str">
            <v>62,97</v>
          </cell>
          <cell r="I1466" t="str">
            <v>CR</v>
          </cell>
        </row>
        <row r="1467">
          <cell r="A1467" t="str">
            <v>SINAPI-I 3451</v>
          </cell>
          <cell r="B1467" t="str">
            <v>SINAPI-I</v>
          </cell>
          <cell r="C1467">
            <v>3451</v>
          </cell>
          <cell r="D1467" t="str">
            <v xml:space="preserve">COTOVELO 90 GRAUS DE FERRO GALVANIZADO, COM ROSCA BSP MACHO/FEMEA, DE 3/4"                                                                                                                                                                                                                                                                                                                                                                                                                                </v>
          </cell>
          <cell r="E1467" t="str">
            <v xml:space="preserve">UN    </v>
          </cell>
          <cell r="F1467" t="str">
            <v>12,49</v>
          </cell>
          <cell r="G1467" t="str">
            <v>12,49</v>
          </cell>
          <cell r="I1467" t="str">
            <v>CR</v>
          </cell>
        </row>
        <row r="1468">
          <cell r="A1468" t="str">
            <v>SINAPI-I 3454</v>
          </cell>
          <cell r="B1468" t="str">
            <v>SINAPI-I</v>
          </cell>
          <cell r="C1468">
            <v>3454</v>
          </cell>
          <cell r="D1468" t="str">
            <v xml:space="preserve">COTOVELO 90 GRAUS DE FERRO GALVANIZADO, COM ROSCA BSP MACHO/FEMEA, DE 3"                                                                                                                                                                                                                                                                                                                                                                                                                                  </v>
          </cell>
          <cell r="E1468" t="str">
            <v xml:space="preserve">UN    </v>
          </cell>
          <cell r="F1468" t="str">
            <v>194,05</v>
          </cell>
          <cell r="G1468" t="str">
            <v>194,05</v>
          </cell>
          <cell r="I1468" t="str">
            <v>CR</v>
          </cell>
        </row>
        <row r="1469">
          <cell r="A1469" t="str">
            <v>SINAPI-I 3458</v>
          </cell>
          <cell r="B1469" t="str">
            <v>SINAPI-I</v>
          </cell>
          <cell r="C1469">
            <v>3458</v>
          </cell>
          <cell r="D1469" t="str">
            <v xml:space="preserve">COTOVELO 90 GRAUS DE FERRO GALVANIZADO, COM ROSCA BSP, DE 1 1/2"                                                                                                                                                                                                                                                                                                                                                                                                                                          </v>
          </cell>
          <cell r="E1469" t="str">
            <v xml:space="preserve">UN    </v>
          </cell>
          <cell r="F1469" t="str">
            <v>35,03</v>
          </cell>
          <cell r="G1469" t="str">
            <v>35,03</v>
          </cell>
          <cell r="I1469" t="str">
            <v>CR</v>
          </cell>
        </row>
        <row r="1470">
          <cell r="A1470" t="str">
            <v>SINAPI-I 3457</v>
          </cell>
          <cell r="B1470" t="str">
            <v>SINAPI-I</v>
          </cell>
          <cell r="C1470">
            <v>3457</v>
          </cell>
          <cell r="D1470" t="str">
            <v xml:space="preserve">COTOVELO 90 GRAUS DE FERRO GALVANIZADO, COM ROSCA BSP, DE 1 1/4"                                                                                                                                                                                                                                                                                                                                                                                                                                          </v>
          </cell>
          <cell r="E1470" t="str">
            <v xml:space="preserve">UN    </v>
          </cell>
          <cell r="F1470" t="str">
            <v>26,30</v>
          </cell>
          <cell r="G1470" t="str">
            <v>26,30</v>
          </cell>
          <cell r="I1470" t="str">
            <v>CR</v>
          </cell>
        </row>
        <row r="1471">
          <cell r="A1471" t="str">
            <v>SINAPI-I 3455</v>
          </cell>
          <cell r="B1471" t="str">
            <v>SINAPI-I</v>
          </cell>
          <cell r="C1471">
            <v>3455</v>
          </cell>
          <cell r="D1471" t="str">
            <v xml:space="preserve">COTOVELO 90 GRAUS DE FERRO GALVANIZADO, COM ROSCA BSP, DE 1/2"                                                                                                                                                                                                                                                                                                                                                                                                                                            </v>
          </cell>
          <cell r="E1471" t="str">
            <v xml:space="preserve">UN    </v>
          </cell>
          <cell r="F1471" t="str">
            <v>7,47</v>
          </cell>
          <cell r="G1471" t="str">
            <v>7,47</v>
          </cell>
          <cell r="I1471" t="str">
            <v>CR</v>
          </cell>
        </row>
        <row r="1472">
          <cell r="A1472" t="str">
            <v>SINAPI-I 3472</v>
          </cell>
          <cell r="B1472" t="str">
            <v>SINAPI-I</v>
          </cell>
          <cell r="C1472">
            <v>3472</v>
          </cell>
          <cell r="D1472" t="str">
            <v xml:space="preserve">COTOVELO 90 GRAUS DE FERRO GALVANIZADO, COM ROSCA BSP, DE 1"                                                                                                                                                                                                                                                                                                                                                                                                                                              </v>
          </cell>
          <cell r="E1472" t="str">
            <v xml:space="preserve">UN    </v>
          </cell>
          <cell r="F1472" t="str">
            <v>16,78</v>
          </cell>
          <cell r="G1472" t="str">
            <v>16,78</v>
          </cell>
          <cell r="I1472" t="str">
            <v>CR</v>
          </cell>
        </row>
        <row r="1473">
          <cell r="A1473" t="str">
            <v>SINAPI-I 3470</v>
          </cell>
          <cell r="B1473" t="str">
            <v>SINAPI-I</v>
          </cell>
          <cell r="C1473">
            <v>3470</v>
          </cell>
          <cell r="D1473" t="str">
            <v xml:space="preserve">COTOVELO 90 GRAUS DE FERRO GALVANIZADO, COM ROSCA BSP, DE 2 1/2"                                                                                                                                                                                                                                                                                                                                                                                                                                          </v>
          </cell>
          <cell r="E1473" t="str">
            <v xml:space="preserve">UN    </v>
          </cell>
          <cell r="F1473" t="str">
            <v>97,83</v>
          </cell>
          <cell r="G1473" t="str">
            <v>97,83</v>
          </cell>
          <cell r="I1473" t="str">
            <v>CR</v>
          </cell>
        </row>
        <row r="1474">
          <cell r="A1474" t="str">
            <v>SINAPI-I 3471</v>
          </cell>
          <cell r="B1474" t="str">
            <v>SINAPI-I</v>
          </cell>
          <cell r="C1474">
            <v>3471</v>
          </cell>
          <cell r="D1474" t="str">
            <v xml:space="preserve">COTOVELO 90 GRAUS DE FERRO GALVANIZADO, COM ROSCA BSP, DE 2"                                                                                                                                                                                                                                                                                                                                                                                                                                              </v>
          </cell>
          <cell r="E1474" t="str">
            <v xml:space="preserve">UN    </v>
          </cell>
          <cell r="F1474" t="str">
            <v>53,76</v>
          </cell>
          <cell r="G1474" t="str">
            <v>53,76</v>
          </cell>
          <cell r="I1474" t="str">
            <v>CR</v>
          </cell>
        </row>
        <row r="1475">
          <cell r="A1475" t="str">
            <v>SINAPI-I 3456</v>
          </cell>
          <cell r="B1475" t="str">
            <v>SINAPI-I</v>
          </cell>
          <cell r="C1475">
            <v>3456</v>
          </cell>
          <cell r="D1475" t="str">
            <v xml:space="preserve">COTOVELO 90 GRAUS DE FERRO GALVANIZADO, COM ROSCA BSP, DE 3/4"                                                                                                                                                                                                                                                                                                                                                                                                                                            </v>
          </cell>
          <cell r="E1475" t="str">
            <v xml:space="preserve">UN    </v>
          </cell>
          <cell r="F1475" t="str">
            <v>11,18</v>
          </cell>
          <cell r="G1475" t="str">
            <v>11,18</v>
          </cell>
          <cell r="I1475" t="str">
            <v>CR</v>
          </cell>
        </row>
        <row r="1476">
          <cell r="A1476" t="str">
            <v>SINAPI-I 3459</v>
          </cell>
          <cell r="B1476" t="str">
            <v>SINAPI-I</v>
          </cell>
          <cell r="C1476">
            <v>3459</v>
          </cell>
          <cell r="D1476" t="str">
            <v xml:space="preserve">COTOVELO 90 GRAUS DE FERRO GALVANIZADO, COM ROSCA BSP, DE 3"                                                                                                                                                                                                                                                                                                                                                                                                                                              </v>
          </cell>
          <cell r="E1476" t="str">
            <v xml:space="preserve">UN    </v>
          </cell>
          <cell r="F1476" t="str">
            <v>137,99</v>
          </cell>
          <cell r="G1476" t="str">
            <v>137,99</v>
          </cell>
          <cell r="I1476" t="str">
            <v>CR</v>
          </cell>
        </row>
        <row r="1477">
          <cell r="A1477" t="str">
            <v>SINAPI-I 3469</v>
          </cell>
          <cell r="B1477" t="str">
            <v>SINAPI-I</v>
          </cell>
          <cell r="C1477">
            <v>3469</v>
          </cell>
          <cell r="D1477" t="str">
            <v xml:space="preserve">COTOVELO 90 GRAUS DE FERRO GALVANIZADO, COM ROSCA BSP, DE 4"                                                                                                                                                                                                                                                                                                                                                                                                                                              </v>
          </cell>
          <cell r="E1477" t="str">
            <v xml:space="preserve">UN    </v>
          </cell>
          <cell r="F1477" t="str">
            <v>262,42</v>
          </cell>
          <cell r="G1477" t="str">
            <v>262,42</v>
          </cell>
          <cell r="I1477" t="str">
            <v>CR</v>
          </cell>
        </row>
        <row r="1478">
          <cell r="A1478" t="str">
            <v>SINAPI-I 3460</v>
          </cell>
          <cell r="B1478" t="str">
            <v>SINAPI-I</v>
          </cell>
          <cell r="C1478">
            <v>3460</v>
          </cell>
          <cell r="D1478" t="str">
            <v xml:space="preserve">COTOVELO 90 GRAUS DE FERRO GALVANIZADO, COM ROSCA BSP, DE 5"                                                                                                                                                                                                                                                                                                                                                                                                                                              </v>
          </cell>
          <cell r="E1478" t="str">
            <v xml:space="preserve">UN    </v>
          </cell>
          <cell r="F1478" t="str">
            <v>382,91</v>
          </cell>
          <cell r="G1478" t="str">
            <v>382,91</v>
          </cell>
          <cell r="I1478" t="str">
            <v>CR</v>
          </cell>
        </row>
        <row r="1479">
          <cell r="A1479" t="str">
            <v>SINAPI-I 3461</v>
          </cell>
          <cell r="B1479" t="str">
            <v>SINAPI-I</v>
          </cell>
          <cell r="C1479">
            <v>3461</v>
          </cell>
          <cell r="D1479" t="str">
            <v xml:space="preserve">COTOVELO 90 GRAUS DE FERRO GALVANIZADO, COM ROSCA BSP, DE 6"                                                                                                                                                                                                                                                                                                                                                                                                                                              </v>
          </cell>
          <cell r="E1479" t="str">
            <v xml:space="preserve">UN    </v>
          </cell>
          <cell r="F1479" t="str">
            <v>978,71</v>
          </cell>
          <cell r="G1479" t="str">
            <v>978,71</v>
          </cell>
          <cell r="I1479" t="str">
            <v>CR</v>
          </cell>
        </row>
        <row r="1480">
          <cell r="A1480" t="str">
            <v>SINAPI-I 37433</v>
          </cell>
          <cell r="B1480" t="str">
            <v>SINAPI-I</v>
          </cell>
          <cell r="C1480">
            <v>37433</v>
          </cell>
          <cell r="D1480" t="str">
            <v xml:space="preserve">COTOVELO 90 GRAUS, PEAD PE 100, DE 125 MM, PARA ELETROFUSAO                                                                                                                                                                                                                                                                                                                                                                                                                                               </v>
          </cell>
          <cell r="E1480" t="str">
            <v xml:space="preserve">UN    </v>
          </cell>
          <cell r="F1480" t="str">
            <v>228,21</v>
          </cell>
          <cell r="G1480" t="str">
            <v>228,21</v>
          </cell>
          <cell r="I1480" t="str">
            <v>AS</v>
          </cell>
        </row>
        <row r="1481">
          <cell r="A1481" t="str">
            <v>SINAPI-I 37430</v>
          </cell>
          <cell r="B1481" t="str">
            <v>SINAPI-I</v>
          </cell>
          <cell r="C1481">
            <v>37430</v>
          </cell>
          <cell r="D1481" t="str">
            <v xml:space="preserve">COTOVELO 90 GRAUS, PEAD PE 100, DE 20 MM, PARA ELETROFUSAO                                                                                                                                                                                                                                                                                                                                                                                                                                                </v>
          </cell>
          <cell r="E1481" t="str">
            <v xml:space="preserve">UN    </v>
          </cell>
          <cell r="F1481" t="str">
            <v>28,60</v>
          </cell>
          <cell r="G1481" t="str">
            <v>28,60</v>
          </cell>
          <cell r="I1481" t="str">
            <v>AS</v>
          </cell>
        </row>
        <row r="1482">
          <cell r="A1482" t="str">
            <v>SINAPI-I 37434</v>
          </cell>
          <cell r="B1482" t="str">
            <v>SINAPI-I</v>
          </cell>
          <cell r="C1482">
            <v>37434</v>
          </cell>
          <cell r="D1482" t="str">
            <v xml:space="preserve">COTOVELO 90 GRAUS, PEAD PE 100, DE 200 MM, PARA ELETROFUSAO                                                                                                                                                                                                                                                                                                                                                                                                                                               </v>
          </cell>
          <cell r="E1482" t="str">
            <v xml:space="preserve">UN    </v>
          </cell>
          <cell r="F1482" t="str">
            <v>2.127,86</v>
          </cell>
          <cell r="G1482" t="str">
            <v>2.127,86</v>
          </cell>
          <cell r="I1482" t="str">
            <v>AS</v>
          </cell>
        </row>
        <row r="1483">
          <cell r="A1483" t="str">
            <v>SINAPI-I 37431</v>
          </cell>
          <cell r="B1483" t="str">
            <v>SINAPI-I</v>
          </cell>
          <cell r="C1483">
            <v>37431</v>
          </cell>
          <cell r="D1483" t="str">
            <v xml:space="preserve">COTOVELO 90 GRAUS, PEAD PE 100, DE 32 MM, PARA ELETROFUSAO                                                                                                                                                                                                                                                                                                                                                                                                                                                </v>
          </cell>
          <cell r="E1483" t="str">
            <v xml:space="preserve">UN    </v>
          </cell>
          <cell r="F1483" t="str">
            <v>38,79</v>
          </cell>
          <cell r="G1483" t="str">
            <v>38,79</v>
          </cell>
          <cell r="I1483" t="str">
            <v>AS</v>
          </cell>
        </row>
        <row r="1484">
          <cell r="A1484" t="str">
            <v>SINAPI-I 37432</v>
          </cell>
          <cell r="B1484" t="str">
            <v>SINAPI-I</v>
          </cell>
          <cell r="C1484">
            <v>37432</v>
          </cell>
          <cell r="D1484" t="str">
            <v xml:space="preserve">COTOVELO 90 GRAUS, PEAD PE 100, DE 63 MM, PARA ELETROFUSAO                                                                                                                                                                                                                                                                                                                                                                                                                                                </v>
          </cell>
          <cell r="E1484" t="str">
            <v xml:space="preserve">UN    </v>
          </cell>
          <cell r="F1484" t="str">
            <v>71,56</v>
          </cell>
          <cell r="G1484" t="str">
            <v>71,56</v>
          </cell>
          <cell r="I1484" t="str">
            <v>AS</v>
          </cell>
        </row>
        <row r="1485">
          <cell r="A1485" t="str">
            <v>SINAPI-I 37413</v>
          </cell>
          <cell r="B1485" t="str">
            <v>SINAPI-I</v>
          </cell>
          <cell r="C1485">
            <v>37413</v>
          </cell>
          <cell r="D1485" t="str">
            <v xml:space="preserve">COTOVELO/JOELHO COM ADAPTADOR, 90 GRAUS, EM POLIPROPILENO, PN 16, PARA TUBOS PEAD, 20 MM X 1/2" - LIGACAO PREDIAL DE AGUA                                                                                                                                                                                                                                                                                                                                                                                 </v>
          </cell>
          <cell r="E1485" t="str">
            <v xml:space="preserve">UN    </v>
          </cell>
          <cell r="F1485" t="str">
            <v>3,80</v>
          </cell>
          <cell r="G1485" t="str">
            <v>3,80</v>
          </cell>
          <cell r="I1485" t="str">
            <v>AS</v>
          </cell>
        </row>
        <row r="1486">
          <cell r="A1486" t="str">
            <v>SINAPI-I 37414</v>
          </cell>
          <cell r="B1486" t="str">
            <v>SINAPI-I</v>
          </cell>
          <cell r="C1486">
            <v>37414</v>
          </cell>
          <cell r="D1486" t="str">
            <v xml:space="preserve">COTOVELO/JOELHO COM ADAPTADOR, 90 GRAUS, EM POLIPROPILENO, PN 16, PARA TUBOS PEAD, 20 MM X 3/4" - LIGACAO PREDIAL DE AGUA                                                                                                                                                                                                                                                                                                                                                                                 </v>
          </cell>
          <cell r="E1486" t="str">
            <v xml:space="preserve">UN    </v>
          </cell>
          <cell r="F1486" t="str">
            <v>4,31</v>
          </cell>
          <cell r="G1486" t="str">
            <v>4,31</v>
          </cell>
          <cell r="I1486" t="str">
            <v>AS</v>
          </cell>
        </row>
        <row r="1487">
          <cell r="A1487" t="str">
            <v>SINAPI-I 37415</v>
          </cell>
          <cell r="B1487" t="str">
            <v>SINAPI-I</v>
          </cell>
          <cell r="C1487">
            <v>37415</v>
          </cell>
          <cell r="D1487" t="str">
            <v xml:space="preserve">COTOVELO/JOELHO COM ADAPTADOR, 90 GRAUS, EM POLIPROPILENO, PN 16, PARA TUBOS PEAD, 32 MM X 1" - LIGACAO PREDIAL DE AGUA                                                                                                                                                                                                                                                                                                                                                                                   </v>
          </cell>
          <cell r="E1487" t="str">
            <v xml:space="preserve">UN    </v>
          </cell>
          <cell r="F1487" t="str">
            <v>7,84</v>
          </cell>
          <cell r="G1487" t="str">
            <v>7,84</v>
          </cell>
          <cell r="I1487" t="str">
            <v>AS</v>
          </cell>
        </row>
        <row r="1488">
          <cell r="A1488" t="str">
            <v>SINAPI-I 37416</v>
          </cell>
          <cell r="B1488" t="str">
            <v>SINAPI-I</v>
          </cell>
          <cell r="C1488">
            <v>37416</v>
          </cell>
          <cell r="D1488" t="str">
            <v xml:space="preserve">COTOVELO/JOELHO 90 GRAUS, EM POLIPROPILENO, PN 16, PARA TUBOS PEAD, 20 X 20 MM - LIGACAO PREDIAL DE AGUA                                                                                                                                                                                                                                                                                                                                                                                                  </v>
          </cell>
          <cell r="E1488" t="str">
            <v xml:space="preserve">UN    </v>
          </cell>
          <cell r="F1488" t="str">
            <v>3,55</v>
          </cell>
          <cell r="G1488" t="str">
            <v>3,55</v>
          </cell>
          <cell r="I1488" t="str">
            <v>AS</v>
          </cell>
        </row>
        <row r="1489">
          <cell r="A1489" t="str">
            <v>SINAPI-I 37417</v>
          </cell>
          <cell r="B1489" t="str">
            <v>SINAPI-I</v>
          </cell>
          <cell r="C1489">
            <v>37417</v>
          </cell>
          <cell r="D1489" t="str">
            <v xml:space="preserve">COTOVELO/JOELHO 90 GRAUS, EM POLIPROPILENO, PN 16, PARA TUBOS PEAD, 32 X 32 MM - LIGACAO PREDIAL DE AGUA                                                                                                                                                                                                                                                                                                                                                                                                  </v>
          </cell>
          <cell r="E1489" t="str">
            <v xml:space="preserve">UN    </v>
          </cell>
          <cell r="F1489" t="str">
            <v>5,11</v>
          </cell>
          <cell r="G1489" t="str">
            <v>5,11</v>
          </cell>
          <cell r="I1489" t="str">
            <v>AS</v>
          </cell>
        </row>
        <row r="1490">
          <cell r="A1490" t="str">
            <v>SINAPI-I 43590</v>
          </cell>
          <cell r="B1490" t="str">
            <v>SINAPI-I</v>
          </cell>
          <cell r="C1490">
            <v>43590</v>
          </cell>
          <cell r="D1490" t="str">
            <v xml:space="preserve">CREMONA RETANGULAR INJETADA LISA COM CHAVE, COM CASTANHA / ALCA, EM LATAO, COM ACABAMENTO CROMADO, DE SOBREPOR / EMBUTIR                                                                                                                                                                                                                                                                                                                                                                                  </v>
          </cell>
          <cell r="E1490" t="str">
            <v xml:space="preserve">UN    </v>
          </cell>
          <cell r="F1490" t="str">
            <v>156,01</v>
          </cell>
          <cell r="G1490" t="str">
            <v>156,01</v>
          </cell>
          <cell r="I1490" t="str">
            <v>CR</v>
          </cell>
        </row>
        <row r="1491">
          <cell r="A1491" t="str">
            <v>SINAPI-I 43589</v>
          </cell>
          <cell r="B1491" t="str">
            <v>SINAPI-I</v>
          </cell>
          <cell r="C1491">
            <v>43589</v>
          </cell>
          <cell r="D1491" t="str">
            <v xml:space="preserve">CREMONA RETANGULAR INJETADA LISA, COM CASTANHA / ALCA, EM LATAO, COM ACABAMENTO CROMADO, DE SOBREPOR / EMBUTIR                                                                                                                                                                                                                                                                                                                                                                                            </v>
          </cell>
          <cell r="E1491" t="str">
            <v xml:space="preserve">UN    </v>
          </cell>
          <cell r="F1491" t="str">
            <v>28,22</v>
          </cell>
          <cell r="G1491" t="str">
            <v>28,22</v>
          </cell>
          <cell r="I1491" t="str">
            <v>CR</v>
          </cell>
        </row>
        <row r="1492">
          <cell r="A1492" t="str">
            <v>SINAPI-I 34519</v>
          </cell>
          <cell r="B1492" t="str">
            <v>SINAPI-I</v>
          </cell>
          <cell r="C1492">
            <v>34519</v>
          </cell>
          <cell r="D1492" t="str">
            <v xml:space="preserve">CRUZETA DE CONCRETO LEVE, COMP. 2000 MM SECAO, 90 X 90 MM                                                                                                                                                                                                                                                                                                                                                                                                                                                 </v>
          </cell>
          <cell r="E1492" t="str">
            <v xml:space="preserve">UN    </v>
          </cell>
          <cell r="F1492" t="str">
            <v>124,57</v>
          </cell>
          <cell r="G1492" t="str">
            <v>124,57</v>
          </cell>
          <cell r="I1492" t="str">
            <v>CR</v>
          </cell>
        </row>
        <row r="1493">
          <cell r="A1493" t="str">
            <v>SINAPI-I 1649</v>
          </cell>
          <cell r="B1493" t="str">
            <v>SINAPI-I</v>
          </cell>
          <cell r="C1493">
            <v>1649</v>
          </cell>
          <cell r="D1493" t="str">
            <v xml:space="preserve">CRUZETA DE FERRO GALVANIZADO, COM ROSCA BSP, DE 1 1/2"                                                                                                                                                                                                                                                                                                                                                                                                                                                    </v>
          </cell>
          <cell r="E1493" t="str">
            <v xml:space="preserve">UN    </v>
          </cell>
          <cell r="F1493" t="str">
            <v>82,62</v>
          </cell>
          <cell r="G1493" t="str">
            <v>82,62</v>
          </cell>
          <cell r="I1493" t="str">
            <v>CR</v>
          </cell>
        </row>
        <row r="1494">
          <cell r="A1494" t="str">
            <v>SINAPI-I 1653</v>
          </cell>
          <cell r="B1494" t="str">
            <v>SINAPI-I</v>
          </cell>
          <cell r="C1494">
            <v>1653</v>
          </cell>
          <cell r="D1494" t="str">
            <v xml:space="preserve">CRUZETA DE FERRO GALVANIZADO, COM ROSCA BSP, DE 1 1/4"                                                                                                                                                                                                                                                                                                                                                                                                                                                    </v>
          </cell>
          <cell r="E1494" t="str">
            <v xml:space="preserve">UN    </v>
          </cell>
          <cell r="F1494" t="str">
            <v>64,72</v>
          </cell>
          <cell r="G1494" t="str">
            <v>64,72</v>
          </cell>
          <cell r="I1494" t="str">
            <v>CR</v>
          </cell>
        </row>
        <row r="1495">
          <cell r="A1495" t="str">
            <v>SINAPI-I 1647</v>
          </cell>
          <cell r="B1495" t="str">
            <v>SINAPI-I</v>
          </cell>
          <cell r="C1495">
            <v>1647</v>
          </cell>
          <cell r="D1495" t="str">
            <v xml:space="preserve">CRUZETA DE FERRO GALVANIZADO, COM ROSCA BSP, DE 1/2"                                                                                                                                                                                                                                                                                                                                                                                                                                                      </v>
          </cell>
          <cell r="E1495" t="str">
            <v xml:space="preserve">UN    </v>
          </cell>
          <cell r="F1495" t="str">
            <v>23,17</v>
          </cell>
          <cell r="G1495" t="str">
            <v>23,17</v>
          </cell>
          <cell r="I1495" t="str">
            <v>CR</v>
          </cell>
        </row>
        <row r="1496">
          <cell r="A1496" t="str">
            <v>SINAPI-I 1648</v>
          </cell>
          <cell r="B1496" t="str">
            <v>SINAPI-I</v>
          </cell>
          <cell r="C1496">
            <v>1648</v>
          </cell>
          <cell r="D1496" t="str">
            <v xml:space="preserve">CRUZETA DE FERRO GALVANIZADO, COM ROSCA BSP, DE 1"                                                                                                                                                                                                                                                                                                                                                                                                                                                        </v>
          </cell>
          <cell r="E1496" t="str">
            <v xml:space="preserve">UN    </v>
          </cell>
          <cell r="F1496" t="str">
            <v>44,50</v>
          </cell>
          <cell r="G1496" t="str">
            <v>44,50</v>
          </cell>
          <cell r="I1496" t="str">
            <v>CR</v>
          </cell>
        </row>
        <row r="1497">
          <cell r="A1497" t="str">
            <v>SINAPI-I 1651</v>
          </cell>
          <cell r="B1497" t="str">
            <v>SINAPI-I</v>
          </cell>
          <cell r="C1497">
            <v>1651</v>
          </cell>
          <cell r="D1497" t="str">
            <v xml:space="preserve">CRUZETA DE FERRO GALVANIZADO, COM ROSCA BSP, DE 2 1/2"                                                                                                                                                                                                                                                                                                                                                                                                                                                    </v>
          </cell>
          <cell r="E1497" t="str">
            <v xml:space="preserve">UN    </v>
          </cell>
          <cell r="F1497" t="str">
            <v>206,43</v>
          </cell>
          <cell r="G1497" t="str">
            <v>206,43</v>
          </cell>
          <cell r="I1497" t="str">
            <v>CR</v>
          </cell>
        </row>
        <row r="1498">
          <cell r="A1498" t="str">
            <v>SINAPI-I 1650</v>
          </cell>
          <cell r="B1498" t="str">
            <v>SINAPI-I</v>
          </cell>
          <cell r="C1498">
            <v>1650</v>
          </cell>
          <cell r="D1498" t="str">
            <v xml:space="preserve">CRUZETA DE FERRO GALVANIZADO, COM ROSCA BSP, DE 2"                                                                                                                                                                                                                                                                                                                                                                                                                                                        </v>
          </cell>
          <cell r="E1498" t="str">
            <v xml:space="preserve">UN    </v>
          </cell>
          <cell r="F1498" t="str">
            <v>114,11</v>
          </cell>
          <cell r="G1498" t="str">
            <v>114,11</v>
          </cell>
          <cell r="I1498" t="str">
            <v>CR</v>
          </cell>
        </row>
        <row r="1499">
          <cell r="A1499" t="str">
            <v>SINAPI-I 1654</v>
          </cell>
          <cell r="B1499" t="str">
            <v>SINAPI-I</v>
          </cell>
          <cell r="C1499">
            <v>1654</v>
          </cell>
          <cell r="D1499" t="str">
            <v xml:space="preserve">CRUZETA DE FERRO GALVANIZADO, COM ROSCA BSP, DE 3/4"                                                                                                                                                                                                                                                                                                                                                                                                                                                      </v>
          </cell>
          <cell r="E1499" t="str">
            <v xml:space="preserve">UN    </v>
          </cell>
          <cell r="F1499" t="str">
            <v>31,81</v>
          </cell>
          <cell r="G1499" t="str">
            <v>31,81</v>
          </cell>
          <cell r="I1499" t="str">
            <v>CR</v>
          </cell>
        </row>
        <row r="1500">
          <cell r="A1500" t="str">
            <v>SINAPI-I 1652</v>
          </cell>
          <cell r="B1500" t="str">
            <v>SINAPI-I</v>
          </cell>
          <cell r="C1500">
            <v>1652</v>
          </cell>
          <cell r="D1500" t="str">
            <v xml:space="preserve">CRUZETA DE FERRO GALVANIZADO, COM ROSCA BSP, DE 3"                                                                                                                                                                                                                                                                                                                                                                                                                                                        </v>
          </cell>
          <cell r="E1500" t="str">
            <v xml:space="preserve">UN    </v>
          </cell>
          <cell r="F1500" t="str">
            <v>296,29</v>
          </cell>
          <cell r="G1500" t="str">
            <v>296,29</v>
          </cell>
          <cell r="I1500" t="str">
            <v>CR</v>
          </cell>
        </row>
        <row r="1501">
          <cell r="A1501" t="str">
            <v>SINAPI-I 10510</v>
          </cell>
          <cell r="B1501" t="str">
            <v>SINAPI-I</v>
          </cell>
          <cell r="C1501">
            <v>10510</v>
          </cell>
          <cell r="D1501" t="str">
            <v xml:space="preserve">CRUZETA DE MADEIRA TRATADA, *90 X 115 X 2400* MM, EM EUCALIPTO OU EQUIVALENTE DA REGIAO                                                                                                                                                                                                                                                                                                                                                                                                                   </v>
          </cell>
          <cell r="E1501" t="str">
            <v xml:space="preserve">UN    </v>
          </cell>
          <cell r="F1501" t="str">
            <v>116,79</v>
          </cell>
          <cell r="G1501" t="str">
            <v>116,79</v>
          </cell>
          <cell r="I1501" t="str">
            <v>CR</v>
          </cell>
        </row>
        <row r="1502">
          <cell r="A1502" t="str">
            <v>SINAPI-I 1747</v>
          </cell>
          <cell r="B1502" t="str">
            <v>SINAPI-I</v>
          </cell>
          <cell r="C1502">
            <v>1747</v>
          </cell>
          <cell r="D1502" t="str">
            <v xml:space="preserve">CUBA ACO INOX (AISI 304) DE EMBUTIR COM VALVULA DE 3 1/2 ", DE *56 X 33 X 12* CM                                                                                                                                                                                                                                                                                                                                                                                                                          </v>
          </cell>
          <cell r="E1502" t="str">
            <v xml:space="preserve">UN    </v>
          </cell>
          <cell r="F1502" t="str">
            <v>193,04</v>
          </cell>
          <cell r="G1502" t="str">
            <v>193,04</v>
          </cell>
          <cell r="I1502" t="str">
            <v>CR</v>
          </cell>
        </row>
        <row r="1503">
          <cell r="A1503" t="str">
            <v>SINAPI-I 1744</v>
          </cell>
          <cell r="B1503" t="str">
            <v>SINAPI-I</v>
          </cell>
          <cell r="C1503">
            <v>1744</v>
          </cell>
          <cell r="D1503" t="str">
            <v xml:space="preserve">CUBA ACO INOX (AISI 304) DE EMBUTIR COM VALVULA 3 1/2 ", DE *40 X 34 X 12* CM                                                                                                                                                                                                                                                                                                                                                                                                                             </v>
          </cell>
          <cell r="E1503" t="str">
            <v xml:space="preserve">UN    </v>
          </cell>
          <cell r="F1503" t="str">
            <v>133,71</v>
          </cell>
          <cell r="G1503" t="str">
            <v>133,71</v>
          </cell>
          <cell r="I1503" t="str">
            <v>CR</v>
          </cell>
        </row>
        <row r="1504">
          <cell r="A1504" t="str">
            <v>SINAPI-I 1743</v>
          </cell>
          <cell r="B1504" t="str">
            <v>SINAPI-I</v>
          </cell>
          <cell r="C1504">
            <v>1743</v>
          </cell>
          <cell r="D1504" t="str">
            <v xml:space="preserve">CUBA ACO INOX (AISI 304) DE EMBUTIR COM VALVULA 3 1/2 ", DE *46 X 30 X 12* CM                                                                                                                                                                                                                                                                                                                                                                                                                             </v>
          </cell>
          <cell r="E1504" t="str">
            <v xml:space="preserve">UN    </v>
          </cell>
          <cell r="F1504" t="str">
            <v>175,58</v>
          </cell>
          <cell r="G1504" t="str">
            <v>175,58</v>
          </cell>
          <cell r="I1504" t="str">
            <v>CR</v>
          </cell>
        </row>
        <row r="1505">
          <cell r="A1505" t="str">
            <v>SINAPI-I 39640</v>
          </cell>
          <cell r="B1505" t="str">
            <v>SINAPI-I</v>
          </cell>
          <cell r="C1505">
            <v>39640</v>
          </cell>
          <cell r="D1505" t="str">
            <v xml:space="preserve">CUMEEIRA ARTICULADA (ABA INFERIOR) PARA TELHA ONDULADA DE FIBROCIMENTO E = 4 MM, ABA *330* MM, COMPRIMENTO 500 MM (SEM AMIANTO)                                                                                                                                                                                                                                                                                                                                                                           </v>
          </cell>
          <cell r="E1505" t="str">
            <v xml:space="preserve">UN    </v>
          </cell>
          <cell r="F1505" t="str">
            <v>10,37</v>
          </cell>
          <cell r="G1505" t="str">
            <v>10,37</v>
          </cell>
          <cell r="I1505" t="str">
            <v>CR</v>
          </cell>
        </row>
        <row r="1506">
          <cell r="A1506" t="str">
            <v>SINAPI-I 7216</v>
          </cell>
          <cell r="B1506" t="str">
            <v>SINAPI-I</v>
          </cell>
          <cell r="C1506">
            <v>7216</v>
          </cell>
          <cell r="D1506" t="str">
            <v xml:space="preserve">CUMEEIRA NORMAL PARA TELHA ESTRUTURAL DE FIBROCIMENTO 2 ABAS, E = 6 MM, DE 1050 X 935 MM (SEM AMIANTO)                                                                                                                                                                                                                                                                                                                                                                                                    </v>
          </cell>
          <cell r="E1506" t="str">
            <v xml:space="preserve">UN    </v>
          </cell>
          <cell r="F1506" t="str">
            <v>55,73</v>
          </cell>
          <cell r="G1506" t="str">
            <v>55,73</v>
          </cell>
          <cell r="I1506" t="str">
            <v>CR</v>
          </cell>
        </row>
        <row r="1507">
          <cell r="A1507" t="str">
            <v>SINAPI-I 20235</v>
          </cell>
          <cell r="B1507" t="str">
            <v>SINAPI-I</v>
          </cell>
          <cell r="C1507">
            <v>20235</v>
          </cell>
          <cell r="D1507" t="str">
            <v xml:space="preserve">CUMEEIRA NORMAL PARA TELHA ONDULADA DE FIBROCIMENTO, E = 6 MM, ABA 300 MM, COMPRIMENTO 1100 MM (SEM AMIANTO)                                                                                                                                                                                                                                                                                                                                                                                              </v>
          </cell>
          <cell r="E1507" t="str">
            <v xml:space="preserve">UN    </v>
          </cell>
          <cell r="F1507" t="str">
            <v>44,80</v>
          </cell>
          <cell r="G1507" t="str">
            <v>44,80</v>
          </cell>
          <cell r="I1507" t="str">
            <v>CR</v>
          </cell>
        </row>
        <row r="1508">
          <cell r="A1508" t="str">
            <v>SINAPI-I 7181</v>
          </cell>
          <cell r="B1508" t="str">
            <v>SINAPI-I</v>
          </cell>
          <cell r="C1508">
            <v>7181</v>
          </cell>
          <cell r="D1508" t="str">
            <v xml:space="preserve">CUMEEIRA PARA TELHA CERAMICA, COMPRIMENTO DE *41* CM, RENDIMENTO DE *3* TELHAS/M                                                                                                                                                                                                                                                                                                                                                                                                                          </v>
          </cell>
          <cell r="E1508" t="str">
            <v xml:space="preserve">UN    </v>
          </cell>
          <cell r="F1508" t="str">
            <v>4,08</v>
          </cell>
          <cell r="G1508" t="str">
            <v>4,08</v>
          </cell>
          <cell r="I1508" t="str">
            <v>CR</v>
          </cell>
        </row>
        <row r="1509">
          <cell r="A1509" t="str">
            <v>SINAPI-I 40742</v>
          </cell>
          <cell r="B1509" t="str">
            <v>SINAPI-I</v>
          </cell>
          <cell r="C1509">
            <v>40742</v>
          </cell>
          <cell r="D1509" t="str">
            <v xml:space="preserve">CUMEEIRA PARA TELHA DE CONCRETO, PARA 2 AGUAS DE TELHADO, COR CINZA, RENDIMENTO DE *3* TELHAS/M                                                                                                                                                                                                                                                                                                                                                                                                           </v>
          </cell>
          <cell r="E1509" t="str">
            <v xml:space="preserve">UN    </v>
          </cell>
          <cell r="F1509" t="str">
            <v>11,44</v>
          </cell>
          <cell r="G1509" t="str">
            <v>11,44</v>
          </cell>
          <cell r="I1509" t="str">
            <v>CR</v>
          </cell>
        </row>
        <row r="1510">
          <cell r="A1510" t="str">
            <v>SINAPI-I 7214</v>
          </cell>
          <cell r="B1510" t="str">
            <v>SINAPI-I</v>
          </cell>
          <cell r="C1510">
            <v>7214</v>
          </cell>
          <cell r="D1510" t="str">
            <v xml:space="preserve">CUMEEIRA SHED PARA TELHA ONDULADA DE FIBROCIMENTO, E = 6 MM, ABA 280 MM, COMPRIMENTO 1100 MM (SEM AMIANTO)                                                                                                                                                                                                                                                                                                                                                                                                </v>
          </cell>
          <cell r="E1510" t="str">
            <v xml:space="preserve">UN    </v>
          </cell>
          <cell r="F1510" t="str">
            <v>54,42</v>
          </cell>
          <cell r="G1510" t="str">
            <v>54,42</v>
          </cell>
          <cell r="I1510" t="str">
            <v>CR</v>
          </cell>
        </row>
        <row r="1511">
          <cell r="A1511" t="str">
            <v>SINAPI-I 7219</v>
          </cell>
          <cell r="B1511" t="str">
            <v>SINAPI-I</v>
          </cell>
          <cell r="C1511">
            <v>7219</v>
          </cell>
          <cell r="D1511" t="str">
            <v xml:space="preserve">CUMEEIRA UNIVERSAL PARA TELHA ONDULADA DE FIBROCIMENTO, E = 6 MM, ABA 210 MM, COMPRIMENTO 1100 MM (SEM AMIANTO)                                                                                                                                                                                                                                                                                                                                                                                           </v>
          </cell>
          <cell r="E1511" t="str">
            <v xml:space="preserve">UN    </v>
          </cell>
          <cell r="F1511" t="str">
            <v>48,27</v>
          </cell>
          <cell r="G1511" t="str">
            <v>48,27</v>
          </cell>
          <cell r="I1511" t="str">
            <v>CR</v>
          </cell>
        </row>
        <row r="1512">
          <cell r="A1512" t="str">
            <v>SINAPI-I 37971</v>
          </cell>
          <cell r="B1512" t="str">
            <v>SINAPI-I</v>
          </cell>
          <cell r="C1512">
            <v>37971</v>
          </cell>
          <cell r="D1512" t="str">
            <v xml:space="preserve">CURVA CPVC, 90 GRAUS, SOLDAVEL, 15 MM, PARA AGUA QUENTE                                                                                                                                                                                                                                                                                                                                                                                                                                                   </v>
          </cell>
          <cell r="E1512" t="str">
            <v xml:space="preserve">UN    </v>
          </cell>
          <cell r="F1512" t="str">
            <v>4,70</v>
          </cell>
          <cell r="G1512" t="str">
            <v>4,70</v>
          </cell>
          <cell r="I1512" t="str">
            <v>CR</v>
          </cell>
        </row>
        <row r="1513">
          <cell r="A1513" t="str">
            <v>SINAPI-I 37972</v>
          </cell>
          <cell r="B1513" t="str">
            <v>SINAPI-I</v>
          </cell>
          <cell r="C1513">
            <v>37972</v>
          </cell>
          <cell r="D1513" t="str">
            <v xml:space="preserve">CURVA CPVC, 90 GRAUS, SOLDAVEL, 22 MM, PARA AGUA QUENTE                                                                                                                                                                                                                                                                                                                                                                                                                                                   </v>
          </cell>
          <cell r="E1513" t="str">
            <v xml:space="preserve">UN    </v>
          </cell>
          <cell r="F1513" t="str">
            <v>6,67</v>
          </cell>
          <cell r="G1513" t="str">
            <v>6,67</v>
          </cell>
          <cell r="I1513" t="str">
            <v>CR</v>
          </cell>
        </row>
        <row r="1514">
          <cell r="A1514" t="str">
            <v>SINAPI-I 37973</v>
          </cell>
          <cell r="B1514" t="str">
            <v>SINAPI-I</v>
          </cell>
          <cell r="C1514">
            <v>37973</v>
          </cell>
          <cell r="D1514" t="str">
            <v xml:space="preserve">CURVA CPVC, 90 GRAUS, SOLDAVEL, 28 MM, PARA AGUA QUENTE                                                                                                                                                                                                                                                                                                                                                                                                                                                   </v>
          </cell>
          <cell r="E1514" t="str">
            <v xml:space="preserve">UN    </v>
          </cell>
          <cell r="F1514" t="str">
            <v>12,53</v>
          </cell>
          <cell r="G1514" t="str">
            <v>12,53</v>
          </cell>
          <cell r="I1514" t="str">
            <v>CR</v>
          </cell>
        </row>
        <row r="1515">
          <cell r="A1515" t="str">
            <v>SINAPI-I 1926</v>
          </cell>
          <cell r="B1515" t="str">
            <v>SINAPI-I</v>
          </cell>
          <cell r="C1515">
            <v>1926</v>
          </cell>
          <cell r="D1515" t="str">
            <v xml:space="preserve">CURVA DE PVC 45 GRAUS, SOLDAVEL, 20 MM, COR MARROM, PARA AGUA FRIA PREDIAL                                                                                                                                                                                                                                                                                                                                                                                                                                </v>
          </cell>
          <cell r="E1515" t="str">
            <v xml:space="preserve">UN    </v>
          </cell>
          <cell r="F1515" t="str">
            <v>2,07</v>
          </cell>
          <cell r="G1515" t="str">
            <v>2,07</v>
          </cell>
          <cell r="I1515" t="str">
            <v>CR</v>
          </cell>
        </row>
        <row r="1516">
          <cell r="A1516" t="str">
            <v>SINAPI-I 1927</v>
          </cell>
          <cell r="B1516" t="str">
            <v>SINAPI-I</v>
          </cell>
          <cell r="C1516">
            <v>1927</v>
          </cell>
          <cell r="D1516" t="str">
            <v xml:space="preserve">CURVA DE PVC 45 GRAUS, SOLDAVEL, 25 MM, COR MARROM, PARA AGUA FRIA PREDIAL                                                                                                                                                                                                                                                                                                                                                                                                                                </v>
          </cell>
          <cell r="E1516" t="str">
            <v xml:space="preserve">UN    </v>
          </cell>
          <cell r="F1516" t="str">
            <v>2,32</v>
          </cell>
          <cell r="G1516" t="str">
            <v>2,32</v>
          </cell>
          <cell r="I1516" t="str">
            <v>CR</v>
          </cell>
        </row>
        <row r="1517">
          <cell r="A1517" t="str">
            <v>SINAPI-I 1923</v>
          </cell>
          <cell r="B1517" t="str">
            <v>SINAPI-I</v>
          </cell>
          <cell r="C1517">
            <v>1923</v>
          </cell>
          <cell r="D1517" t="str">
            <v xml:space="preserve">CURVA DE PVC 45 GRAUS, SOLDAVEL, 32 MM, COR MARROM, PARA AGUA FRIA PREDIAL                                                                                                                                                                                                                                                                                                                                                                                                                                </v>
          </cell>
          <cell r="E1517" t="str">
            <v xml:space="preserve">UN    </v>
          </cell>
          <cell r="F1517" t="str">
            <v>4,23</v>
          </cell>
          <cell r="G1517" t="str">
            <v>4,23</v>
          </cell>
          <cell r="I1517" t="str">
            <v>CR</v>
          </cell>
        </row>
        <row r="1518">
          <cell r="A1518" t="str">
            <v>SINAPI-I 1929</v>
          </cell>
          <cell r="B1518" t="str">
            <v>SINAPI-I</v>
          </cell>
          <cell r="C1518">
            <v>1929</v>
          </cell>
          <cell r="D1518" t="str">
            <v xml:space="preserve">CURVA DE PVC 45 GRAUS, SOLDAVEL, 40 MM, COR MARROM, PARA AGUA FRIA PREDIAL                                                                                                                                                                                                                                                                                                                                                                                                                                </v>
          </cell>
          <cell r="E1518" t="str">
            <v xml:space="preserve">UN    </v>
          </cell>
          <cell r="F1518" t="str">
            <v>5,13</v>
          </cell>
          <cell r="G1518" t="str">
            <v>5,13</v>
          </cell>
          <cell r="I1518" t="str">
            <v>CR</v>
          </cell>
        </row>
        <row r="1519">
          <cell r="A1519" t="str">
            <v>SINAPI-I 1930</v>
          </cell>
          <cell r="B1519" t="str">
            <v>SINAPI-I</v>
          </cell>
          <cell r="C1519">
            <v>1930</v>
          </cell>
          <cell r="D1519" t="str">
            <v xml:space="preserve">CURVA DE PVC 45 GRAUS, SOLDAVEL, 50 MM, COR MARROM, PARA AGUA FRIA PREDIAL                                                                                                                                                                                                                                                                                                                                                                                                                                </v>
          </cell>
          <cell r="E1519" t="str">
            <v xml:space="preserve">UN    </v>
          </cell>
          <cell r="F1519" t="str">
            <v>8,78</v>
          </cell>
          <cell r="G1519" t="str">
            <v>8,78</v>
          </cell>
          <cell r="I1519" t="str">
            <v>CR</v>
          </cell>
        </row>
        <row r="1520">
          <cell r="A1520" t="str">
            <v>SINAPI-I 1924</v>
          </cell>
          <cell r="B1520" t="str">
            <v>SINAPI-I</v>
          </cell>
          <cell r="C1520">
            <v>1924</v>
          </cell>
          <cell r="D1520" t="str">
            <v xml:space="preserve">CURVA DE PVC 45 GRAUS, SOLDAVEL, 60 MM, COR MARROM, PARA AGUA FRIA PREDIAL                                                                                                                                                                                                                                                                                                                                                                                                                                </v>
          </cell>
          <cell r="E1520" t="str">
            <v xml:space="preserve">UN    </v>
          </cell>
          <cell r="F1520" t="str">
            <v>14,16</v>
          </cell>
          <cell r="G1520" t="str">
            <v>14,16</v>
          </cell>
          <cell r="I1520" t="str">
            <v>CR</v>
          </cell>
        </row>
        <row r="1521">
          <cell r="A1521" t="str">
            <v>SINAPI-I 1922</v>
          </cell>
          <cell r="B1521" t="str">
            <v>SINAPI-I</v>
          </cell>
          <cell r="C1521">
            <v>1922</v>
          </cell>
          <cell r="D1521" t="str">
            <v xml:space="preserve">CURVA DE PVC 45 GRAUS, SOLDAVEL, 75 MM, COR MARROM, PARA AGUA FRIA PREDIAL                                                                                                                                                                                                                                                                                                                                                                                                                                </v>
          </cell>
          <cell r="E1521" t="str">
            <v xml:space="preserve">UN    </v>
          </cell>
          <cell r="F1521" t="str">
            <v>29,29</v>
          </cell>
          <cell r="G1521" t="str">
            <v>29,29</v>
          </cell>
          <cell r="I1521" t="str">
            <v>CR</v>
          </cell>
        </row>
        <row r="1522">
          <cell r="A1522" t="str">
            <v>SINAPI-I 1953</v>
          </cell>
          <cell r="B1522" t="str">
            <v>SINAPI-I</v>
          </cell>
          <cell r="C1522">
            <v>1953</v>
          </cell>
          <cell r="D1522" t="str">
            <v xml:space="preserve">CURVA DE PVC 45 GRAUS, SOLDAVEL, 85 MM, COR MARROM, PARA AGUA FRIA PREDIAL                                                                                                                                                                                                                                                                                                                                                                                                                                </v>
          </cell>
          <cell r="E1522" t="str">
            <v xml:space="preserve">UN    </v>
          </cell>
          <cell r="F1522" t="str">
            <v>35,76</v>
          </cell>
          <cell r="G1522" t="str">
            <v>35,76</v>
          </cell>
          <cell r="I1522" t="str">
            <v>CR</v>
          </cell>
        </row>
        <row r="1523">
          <cell r="A1523" t="str">
            <v>SINAPI-I 1962</v>
          </cell>
          <cell r="B1523" t="str">
            <v>SINAPI-I</v>
          </cell>
          <cell r="C1523">
            <v>1962</v>
          </cell>
          <cell r="D1523" t="str">
            <v xml:space="preserve">CURVA DE PVC 90 GRAUS, SOLDAVEL, 110 MM, COR MARROM, PARA AGUA FRIA PREDIAL                                                                                                                                                                                                                                                                                                                                                                                                                               </v>
          </cell>
          <cell r="E1523" t="str">
            <v xml:space="preserve">UN    </v>
          </cell>
          <cell r="F1523" t="str">
            <v>173,73</v>
          </cell>
          <cell r="G1523" t="str">
            <v>173,73</v>
          </cell>
          <cell r="I1523" t="str">
            <v>CR</v>
          </cell>
        </row>
        <row r="1524">
          <cell r="A1524" t="str">
            <v>SINAPI-I 1955</v>
          </cell>
          <cell r="B1524" t="str">
            <v>SINAPI-I</v>
          </cell>
          <cell r="C1524">
            <v>1955</v>
          </cell>
          <cell r="D1524" t="str">
            <v xml:space="preserve">CURVA DE PVC 90 GRAUS, SOLDAVEL, 20 MM, COR MARROM, PARA AGUA FRIA PREDIAL                                                                                                                                                                                                                                                                                                                                                                                                                                </v>
          </cell>
          <cell r="E1524" t="str">
            <v xml:space="preserve">UN    </v>
          </cell>
          <cell r="F1524" t="str">
            <v>2,00</v>
          </cell>
          <cell r="G1524" t="str">
            <v>2,00</v>
          </cell>
          <cell r="I1524" t="str">
            <v>CR</v>
          </cell>
        </row>
        <row r="1525">
          <cell r="A1525" t="str">
            <v>SINAPI-I 1956</v>
          </cell>
          <cell r="B1525" t="str">
            <v>SINAPI-I</v>
          </cell>
          <cell r="C1525">
            <v>1956</v>
          </cell>
          <cell r="D1525" t="str">
            <v xml:space="preserve">CURVA DE PVC 90 GRAUS, SOLDAVEL, 25 MM, COR MARROM, PARA AGUA FRIA PREDIAL                                                                                                                                                                                                                                                                                                                                                                                                                                </v>
          </cell>
          <cell r="E1525" t="str">
            <v xml:space="preserve">UN    </v>
          </cell>
          <cell r="F1525" t="str">
            <v>2,82</v>
          </cell>
          <cell r="G1525" t="str">
            <v>2,82</v>
          </cell>
          <cell r="I1525" t="str">
            <v>CR</v>
          </cell>
        </row>
        <row r="1526">
          <cell r="A1526" t="str">
            <v>SINAPI-I 1957</v>
          </cell>
          <cell r="B1526" t="str">
            <v>SINAPI-I</v>
          </cell>
          <cell r="C1526">
            <v>1957</v>
          </cell>
          <cell r="D1526" t="str">
            <v xml:space="preserve">CURVA DE PVC 90 GRAUS, SOLDAVEL, 32 MM, COR MARROM, PARA AGUA FRIA PREDIAL                                                                                                                                                                                                                                                                                                                                                                                                                                </v>
          </cell>
          <cell r="E1526" t="str">
            <v xml:space="preserve">UN    </v>
          </cell>
          <cell r="F1526" t="str">
            <v>6,11</v>
          </cell>
          <cell r="G1526" t="str">
            <v>6,11</v>
          </cell>
          <cell r="I1526" t="str">
            <v>CR</v>
          </cell>
        </row>
        <row r="1527">
          <cell r="A1527" t="str">
            <v>SINAPI-I 1958</v>
          </cell>
          <cell r="B1527" t="str">
            <v>SINAPI-I</v>
          </cell>
          <cell r="C1527">
            <v>1958</v>
          </cell>
          <cell r="D1527" t="str">
            <v xml:space="preserve">CURVA DE PVC 90 GRAUS, SOLDAVEL, 40 MM, COR MARROM, PARA AGUA FRIA PREDIAL                                                                                                                                                                                                                                                                                                                                                                                                                                </v>
          </cell>
          <cell r="E1527" t="str">
            <v xml:space="preserve">UN    </v>
          </cell>
          <cell r="F1527" t="str">
            <v>11,38</v>
          </cell>
          <cell r="G1527" t="str">
            <v>11,38</v>
          </cell>
          <cell r="I1527" t="str">
            <v>CR</v>
          </cell>
        </row>
        <row r="1528">
          <cell r="A1528" t="str">
            <v>SINAPI-I 1959</v>
          </cell>
          <cell r="B1528" t="str">
            <v>SINAPI-I</v>
          </cell>
          <cell r="C1528">
            <v>1959</v>
          </cell>
          <cell r="D1528" t="str">
            <v xml:space="preserve">CURVA DE PVC 90 GRAUS, SOLDAVEL, 50 MM, COR MARROM, PARA AGUA FRIA PREDIAL                                                                                                                                                                                                                                                                                                                                                                                                                                </v>
          </cell>
          <cell r="E1528" t="str">
            <v xml:space="preserve">UN    </v>
          </cell>
          <cell r="F1528" t="str">
            <v>12,34</v>
          </cell>
          <cell r="G1528" t="str">
            <v>12,34</v>
          </cell>
          <cell r="I1528" t="str">
            <v>CR</v>
          </cell>
        </row>
        <row r="1529">
          <cell r="A1529" t="str">
            <v>SINAPI-I 1925</v>
          </cell>
          <cell r="B1529" t="str">
            <v>SINAPI-I</v>
          </cell>
          <cell r="C1529">
            <v>1925</v>
          </cell>
          <cell r="D1529" t="str">
            <v xml:space="preserve">CURVA DE PVC 90 GRAUS, SOLDAVEL, 60 MM, COR MARROM, PARA AGUA FRIA PREDIAL                                                                                                                                                                                                                                                                                                                                                                                                                                </v>
          </cell>
          <cell r="E1529" t="str">
            <v xml:space="preserve">UN    </v>
          </cell>
          <cell r="F1529" t="str">
            <v>32,26</v>
          </cell>
          <cell r="G1529" t="str">
            <v>32,26</v>
          </cell>
          <cell r="I1529" t="str">
            <v>CR</v>
          </cell>
        </row>
        <row r="1530">
          <cell r="A1530" t="str">
            <v>SINAPI-I 1960</v>
          </cell>
          <cell r="B1530" t="str">
            <v>SINAPI-I</v>
          </cell>
          <cell r="C1530">
            <v>1960</v>
          </cell>
          <cell r="D1530" t="str">
            <v xml:space="preserve">CURVA DE PVC 90 GRAUS, SOLDAVEL, 75 MM, COR MARROM, PARA AGUA FRIA PREDIAL                                                                                                                                                                                                                                                                                                                                                                                                                                </v>
          </cell>
          <cell r="E1530" t="str">
            <v xml:space="preserve">UN    </v>
          </cell>
          <cell r="F1530" t="str">
            <v>49,54</v>
          </cell>
          <cell r="G1530" t="str">
            <v>49,54</v>
          </cell>
          <cell r="I1530" t="str">
            <v>CR</v>
          </cell>
        </row>
        <row r="1531">
          <cell r="A1531" t="str">
            <v>SINAPI-I 1961</v>
          </cell>
          <cell r="B1531" t="str">
            <v>SINAPI-I</v>
          </cell>
          <cell r="C1531">
            <v>1961</v>
          </cell>
          <cell r="D1531" t="str">
            <v xml:space="preserve">CURVA DE PVC 90 GRAUS, SOLDAVEL, 85 MM, COR MARROM, PARA AGUA FRIA PREDIAL                                                                                                                                                                                                                                                                                                                                                                                                                                </v>
          </cell>
          <cell r="E1531" t="str">
            <v xml:space="preserve">UN    </v>
          </cell>
          <cell r="F1531" t="str">
            <v>63,47</v>
          </cell>
          <cell r="G1531" t="str">
            <v>63,47</v>
          </cell>
          <cell r="I1531" t="str">
            <v>CR</v>
          </cell>
        </row>
        <row r="1532">
          <cell r="A1532" t="str">
            <v>SINAPI-I 38423</v>
          </cell>
          <cell r="B1532" t="str">
            <v>SINAPI-I</v>
          </cell>
          <cell r="C1532">
            <v>38423</v>
          </cell>
          <cell r="D1532" t="str">
            <v xml:space="preserve">CURVA DE PVC, 90 GRAUS, SERIE R, DN 100 MM, PARA ESGOTO PREDIAL                                                                                                                                                                                                                                                                                                                                                                                                                                           </v>
          </cell>
          <cell r="E1532" t="str">
            <v xml:space="preserve">UN    </v>
          </cell>
          <cell r="F1532" t="str">
            <v>35,67</v>
          </cell>
          <cell r="G1532" t="str">
            <v>35,67</v>
          </cell>
          <cell r="I1532" t="str">
            <v>CR</v>
          </cell>
        </row>
        <row r="1533">
          <cell r="A1533" t="str">
            <v>SINAPI-I 39866</v>
          </cell>
          <cell r="B1533" t="str">
            <v>SINAPI-I</v>
          </cell>
          <cell r="C1533">
            <v>39866</v>
          </cell>
          <cell r="D1533" t="str">
            <v xml:space="preserve">CURVA DE TRANSPOSICAO BRONZE/LATAO (REF 736) SEM ANEL DE SOLDA, BOLSA X BOLSA, 15 MM                                                                                                                                                                                                                                                                                                                                                                                                                      </v>
          </cell>
          <cell r="E1533" t="str">
            <v xml:space="preserve">UN    </v>
          </cell>
          <cell r="F1533" t="str">
            <v>17,27</v>
          </cell>
          <cell r="G1533" t="str">
            <v>17,27</v>
          </cell>
          <cell r="I1533" t="str">
            <v>AS</v>
          </cell>
        </row>
        <row r="1534">
          <cell r="A1534" t="str">
            <v>SINAPI-I 39867</v>
          </cell>
          <cell r="B1534" t="str">
            <v>SINAPI-I</v>
          </cell>
          <cell r="C1534">
            <v>39867</v>
          </cell>
          <cell r="D1534" t="str">
            <v xml:space="preserve">CURVA DE TRANSPOSICAO BRONZE/LATAO (REF 736) SEM ANEL DE SOLDA, BOLSA X BOLSA, 22 MM                                                                                                                                                                                                                                                                                                                                                                                                                      </v>
          </cell>
          <cell r="E1534" t="str">
            <v xml:space="preserve">UN    </v>
          </cell>
          <cell r="F1534" t="str">
            <v>38,40</v>
          </cell>
          <cell r="G1534" t="str">
            <v>38,40</v>
          </cell>
          <cell r="I1534" t="str">
            <v>AS</v>
          </cell>
        </row>
        <row r="1535">
          <cell r="A1535" t="str">
            <v>SINAPI-I 39868</v>
          </cell>
          <cell r="B1535" t="str">
            <v>SINAPI-I</v>
          </cell>
          <cell r="C1535">
            <v>39868</v>
          </cell>
          <cell r="D1535" t="str">
            <v xml:space="preserve">CURVA DE TRANSPOSICAO BRONZE/LATAO (REF 736) SEM ANEL DE SOLDA, BOLSA X BOLSA, 28 MM                                                                                                                                                                                                                                                                                                                                                                                                                      </v>
          </cell>
          <cell r="E1535" t="str">
            <v xml:space="preserve">UN    </v>
          </cell>
          <cell r="F1535" t="str">
            <v>69,17</v>
          </cell>
          <cell r="G1535" t="str">
            <v>69,17</v>
          </cell>
          <cell r="I1535" t="str">
            <v>AS</v>
          </cell>
        </row>
        <row r="1536">
          <cell r="A1536" t="str">
            <v>SINAPI-I 37999</v>
          </cell>
          <cell r="B1536" t="str">
            <v>SINAPI-I</v>
          </cell>
          <cell r="C1536">
            <v>37999</v>
          </cell>
          <cell r="D1536" t="str">
            <v xml:space="preserve">CURVA DE TRANSPOSICAO, CPVC, SOLDAVEL, 15 MM                                                                                                                                                                                                                                                                                                                                                                                                                                                              </v>
          </cell>
          <cell r="E1536" t="str">
            <v xml:space="preserve">UN    </v>
          </cell>
          <cell r="F1536" t="str">
            <v>7,92</v>
          </cell>
          <cell r="G1536" t="str">
            <v>7,92</v>
          </cell>
          <cell r="I1536" t="str">
            <v>CR</v>
          </cell>
        </row>
        <row r="1537">
          <cell r="A1537" t="str">
            <v>SINAPI-I 38000</v>
          </cell>
          <cell r="B1537" t="str">
            <v>SINAPI-I</v>
          </cell>
          <cell r="C1537">
            <v>38000</v>
          </cell>
          <cell r="D1537" t="str">
            <v xml:space="preserve">CURVA DE TRANSPOSICAO, CPVC, SOLDAVEL, 22 MM                                                                                                                                                                                                                                                                                                                                                                                                                                                              </v>
          </cell>
          <cell r="E1537" t="str">
            <v xml:space="preserve">UN    </v>
          </cell>
          <cell r="F1537" t="str">
            <v>9,25</v>
          </cell>
          <cell r="G1537" t="str">
            <v>9,25</v>
          </cell>
          <cell r="I1537" t="str">
            <v>CR</v>
          </cell>
        </row>
        <row r="1538">
          <cell r="A1538" t="str">
            <v>SINAPI-I 38129</v>
          </cell>
          <cell r="B1538" t="str">
            <v>SINAPI-I</v>
          </cell>
          <cell r="C1538">
            <v>38129</v>
          </cell>
          <cell r="D1538" t="str">
            <v xml:space="preserve">CURVA DE TRANSPOSICAO, PVC SOLDAVEL, 20 MM, COR MARROM, PARA AGUA FRIA PREDIAL                                                                                                                                                                                                                                                                                                                                                                                                                            </v>
          </cell>
          <cell r="E1538" t="str">
            <v xml:space="preserve">UN    </v>
          </cell>
          <cell r="F1538" t="str">
            <v>4,66</v>
          </cell>
          <cell r="G1538" t="str">
            <v>4,66</v>
          </cell>
          <cell r="I1538" t="str">
            <v>CR</v>
          </cell>
        </row>
        <row r="1539">
          <cell r="A1539" t="str">
            <v>SINAPI-I 38025</v>
          </cell>
          <cell r="B1539" t="str">
            <v>SINAPI-I</v>
          </cell>
          <cell r="C1539">
            <v>38025</v>
          </cell>
          <cell r="D1539" t="str">
            <v xml:space="preserve">CURVA DE TRANSPOSICAO, PVC, SOLDAVEL, 25 MM, COR MARROM, PARA AGUA FRIA PREDIAL                                                                                                                                                                                                                                                                                                                                                                                                                           </v>
          </cell>
          <cell r="E1539" t="str">
            <v xml:space="preserve">UN    </v>
          </cell>
          <cell r="F1539" t="str">
            <v>6,32</v>
          </cell>
          <cell r="G1539" t="str">
            <v>6,32</v>
          </cell>
          <cell r="I1539" t="str">
            <v>CR</v>
          </cell>
        </row>
        <row r="1540">
          <cell r="A1540" t="str">
            <v>SINAPI-I 38026</v>
          </cell>
          <cell r="B1540" t="str">
            <v>SINAPI-I</v>
          </cell>
          <cell r="C1540">
            <v>38026</v>
          </cell>
          <cell r="D1540" t="str">
            <v xml:space="preserve">CURVA DE TRANSPOSICAO, PVC, SOLDAVEL, 32 MM, COR MARROM, PARA AGUA FRIA PREDIAL                                                                                                                                                                                                                                                                                                                                                                                                                           </v>
          </cell>
          <cell r="E1540" t="str">
            <v xml:space="preserve">UN    </v>
          </cell>
          <cell r="F1540" t="str">
            <v>15,61</v>
          </cell>
          <cell r="G1540" t="str">
            <v>15,61</v>
          </cell>
          <cell r="I1540" t="str">
            <v>CR</v>
          </cell>
        </row>
        <row r="1541">
          <cell r="A1541" t="str">
            <v>SINAPI-I 1858</v>
          </cell>
          <cell r="B1541" t="str">
            <v>SINAPI-I</v>
          </cell>
          <cell r="C1541">
            <v>1858</v>
          </cell>
          <cell r="D1541" t="str">
            <v xml:space="preserve">CURVA LONGA PVC, PB, JE, 45 GRAUS, DN 100 MM, PARA REDE COLETORA ESGOTO                                                                                                                                                                                                                                                                                                                                                                                                                                   </v>
          </cell>
          <cell r="E1541" t="str">
            <v xml:space="preserve">UN    </v>
          </cell>
          <cell r="F1541" t="str">
            <v>55,27</v>
          </cell>
          <cell r="G1541" t="str">
            <v>55,27</v>
          </cell>
          <cell r="I1541" t="str">
            <v>CR</v>
          </cell>
        </row>
        <row r="1542">
          <cell r="A1542" t="str">
            <v>SINAPI-I 1844</v>
          </cell>
          <cell r="B1542" t="str">
            <v>SINAPI-I</v>
          </cell>
          <cell r="C1542">
            <v>1844</v>
          </cell>
          <cell r="D1542" t="str">
            <v xml:space="preserve">CURVA LONGA PVC, PB, JE, 45 GRAUS, DN 150 MM, PARA REDE COLETORA ESGOTO                                                                                                                                                                                                                                                                                                                                                                                                                                   </v>
          </cell>
          <cell r="E1542" t="str">
            <v xml:space="preserve">UN    </v>
          </cell>
          <cell r="F1542" t="str">
            <v>126,57</v>
          </cell>
          <cell r="G1542" t="str">
            <v>126,57</v>
          </cell>
          <cell r="I1542" t="str">
            <v>CR</v>
          </cell>
        </row>
        <row r="1543">
          <cell r="A1543" t="str">
            <v>SINAPI-I 1863</v>
          </cell>
          <cell r="B1543" t="str">
            <v>SINAPI-I</v>
          </cell>
          <cell r="C1543">
            <v>1863</v>
          </cell>
          <cell r="D1543" t="str">
            <v xml:space="preserve">CURVA LONGA PVC, PB, JE, 90 GRAUS, DN 100 MM, PARA REDE COLETORA ESGOTO                                                                                                                                                                                                                                                                                                                                                                                                                                   </v>
          </cell>
          <cell r="E1543" t="str">
            <v xml:space="preserve">UN    </v>
          </cell>
          <cell r="F1543" t="str">
            <v>58,81</v>
          </cell>
          <cell r="G1543" t="str">
            <v>58,81</v>
          </cell>
          <cell r="I1543" t="str">
            <v>CR</v>
          </cell>
        </row>
        <row r="1544">
          <cell r="A1544" t="str">
            <v>SINAPI-I 1865</v>
          </cell>
          <cell r="B1544" t="str">
            <v>SINAPI-I</v>
          </cell>
          <cell r="C1544">
            <v>1865</v>
          </cell>
          <cell r="D1544" t="str">
            <v xml:space="preserve">CURVA LONGA PVC, PB, JE, 90 GRAUS, DN 150 MM, PARA REDE COLETORA ESGOTO                                                                                                                                                                                                                                                                                                                                                                                                                                   </v>
          </cell>
          <cell r="E1544" t="str">
            <v xml:space="preserve">UN    </v>
          </cell>
          <cell r="F1544" t="str">
            <v>153,24</v>
          </cell>
          <cell r="G1544" t="str">
            <v>153,24</v>
          </cell>
          <cell r="I1544" t="str">
            <v>CR</v>
          </cell>
        </row>
        <row r="1545">
          <cell r="A1545" t="str">
            <v>SINAPI-I 36355</v>
          </cell>
          <cell r="B1545" t="str">
            <v>SINAPI-I</v>
          </cell>
          <cell r="C1545">
            <v>36355</v>
          </cell>
          <cell r="D1545" t="str">
            <v xml:space="preserve">CURVA PPR 90 GRAUS, F/F, DN 20 MM, PARA AGUA QUENTE PREDIAL                                                                                                                                                                                                                                                                                                                                                                                                                                               </v>
          </cell>
          <cell r="E1545" t="str">
            <v xml:space="preserve">UN    </v>
          </cell>
          <cell r="F1545" t="str">
            <v>9,46</v>
          </cell>
          <cell r="G1545" t="str">
            <v>9,46</v>
          </cell>
          <cell r="I1545" t="str">
            <v>AS</v>
          </cell>
        </row>
        <row r="1546">
          <cell r="A1546" t="str">
            <v>SINAPI-I 36356</v>
          </cell>
          <cell r="B1546" t="str">
            <v>SINAPI-I</v>
          </cell>
          <cell r="C1546">
            <v>36356</v>
          </cell>
          <cell r="D1546" t="str">
            <v xml:space="preserve">CURVA PPR 90 GRAUS, F/F, DN 25 MM, PARA AGUA QUENTE PREDIAL                                                                                                                                                                                                                                                                                                                                                                                                                                               </v>
          </cell>
          <cell r="E1546" t="str">
            <v xml:space="preserve">UN    </v>
          </cell>
          <cell r="F1546" t="str">
            <v>15,22</v>
          </cell>
          <cell r="G1546" t="str">
            <v>15,22</v>
          </cell>
          <cell r="I1546" t="str">
            <v>AS</v>
          </cell>
        </row>
        <row r="1547">
          <cell r="A1547" t="str">
            <v>SINAPI-I 1966</v>
          </cell>
          <cell r="B1547" t="str">
            <v>SINAPI-I</v>
          </cell>
          <cell r="C1547">
            <v>1966</v>
          </cell>
          <cell r="D1547" t="str">
            <v xml:space="preserve">CURVA PVC CURTA 90 GRAUS, DN 100 MM, PARA ESGOTO PREDIAL                                                                                                                                                                                                                                                                                                                                                                                                                                                  </v>
          </cell>
          <cell r="E1547" t="str">
            <v xml:space="preserve">UN    </v>
          </cell>
          <cell r="F1547" t="str">
            <v>23,45</v>
          </cell>
          <cell r="G1547" t="str">
            <v>23,45</v>
          </cell>
          <cell r="I1547" t="str">
            <v>CR</v>
          </cell>
        </row>
        <row r="1548">
          <cell r="A1548" t="str">
            <v>SINAPI-I 1933</v>
          </cell>
          <cell r="B1548" t="str">
            <v>SINAPI-I</v>
          </cell>
          <cell r="C1548">
            <v>1933</v>
          </cell>
          <cell r="D1548" t="str">
            <v xml:space="preserve">CURVA PVC CURTA 90 GRAUS, DN 40 MM, PARA ESGOTO PREDIAL                                                                                                                                                                                                                                                                                                                                                                                                                                                   </v>
          </cell>
          <cell r="E1548" t="str">
            <v xml:space="preserve">UN    </v>
          </cell>
          <cell r="F1548" t="str">
            <v>5,05</v>
          </cell>
          <cell r="G1548" t="str">
            <v>5,05</v>
          </cell>
          <cell r="I1548" t="str">
            <v>CR</v>
          </cell>
        </row>
        <row r="1549">
          <cell r="A1549" t="str">
            <v>SINAPI-I 1932</v>
          </cell>
          <cell r="B1549" t="str">
            <v>SINAPI-I</v>
          </cell>
          <cell r="C1549">
            <v>1932</v>
          </cell>
          <cell r="D1549" t="str">
            <v xml:space="preserve">CURVA PVC CURTA 90 GRAUS, DN 50 MM, PARA ESGOTO PREDIAL                                                                                                                                                                                                                                                                                                                                                                                                                                                   </v>
          </cell>
          <cell r="E1549" t="str">
            <v xml:space="preserve">UN    </v>
          </cell>
          <cell r="F1549" t="str">
            <v>11,57</v>
          </cell>
          <cell r="G1549" t="str">
            <v>11,57</v>
          </cell>
          <cell r="I1549" t="str">
            <v>CR</v>
          </cell>
        </row>
        <row r="1550">
          <cell r="A1550" t="str">
            <v>SINAPI-I 1951</v>
          </cell>
          <cell r="B1550" t="str">
            <v>SINAPI-I</v>
          </cell>
          <cell r="C1550">
            <v>1951</v>
          </cell>
          <cell r="D1550" t="str">
            <v xml:space="preserve">CURVA PVC CURTA 90 GRAUS, DN 75 MM, PARA ESGOTO PREDIAL                                                                                                                                                                                                                                                                                                                                                                                                                                                   </v>
          </cell>
          <cell r="E1550" t="str">
            <v xml:space="preserve">UN    </v>
          </cell>
          <cell r="F1550" t="str">
            <v>24,13</v>
          </cell>
          <cell r="G1550" t="str">
            <v>24,13</v>
          </cell>
          <cell r="I1550" t="str">
            <v>CR</v>
          </cell>
        </row>
        <row r="1551">
          <cell r="A1551" t="str">
            <v>SINAPI-I 1970</v>
          </cell>
          <cell r="B1551" t="str">
            <v>SINAPI-I</v>
          </cell>
          <cell r="C1551">
            <v>1970</v>
          </cell>
          <cell r="D1551" t="str">
            <v xml:space="preserve">CURVA PVC LONGA 90 GRAUS, DN 100 MM, PARA ESGOTO PREDIAL                                                                                                                                                                                                                                                                                                                                                                                                                                                  </v>
          </cell>
          <cell r="E1551" t="str">
            <v xml:space="preserve">UN    </v>
          </cell>
          <cell r="F1551" t="str">
            <v>58,63</v>
          </cell>
          <cell r="G1551" t="str">
            <v>58,63</v>
          </cell>
          <cell r="I1551" t="str">
            <v>CR</v>
          </cell>
        </row>
        <row r="1552">
          <cell r="A1552" t="str">
            <v>SINAPI-I 1967</v>
          </cell>
          <cell r="B1552" t="str">
            <v>SINAPI-I</v>
          </cell>
          <cell r="C1552">
            <v>1967</v>
          </cell>
          <cell r="D1552" t="str">
            <v xml:space="preserve">CURVA PVC LONGA 90 GRAUS, DN 40 MM, PARA ESGOTO PREDIAL                                                                                                                                                                                                                                                                                                                                                                                                                                                   </v>
          </cell>
          <cell r="E1552" t="str">
            <v xml:space="preserve">UN    </v>
          </cell>
          <cell r="F1552" t="str">
            <v>6,96</v>
          </cell>
          <cell r="G1552" t="str">
            <v>6,96</v>
          </cell>
          <cell r="I1552" t="str">
            <v>CR</v>
          </cell>
        </row>
        <row r="1553">
          <cell r="A1553" t="str">
            <v>SINAPI-I 1968</v>
          </cell>
          <cell r="B1553" t="str">
            <v>SINAPI-I</v>
          </cell>
          <cell r="C1553">
            <v>1968</v>
          </cell>
          <cell r="D1553" t="str">
            <v xml:space="preserve">CURVA PVC LONGA 90 GRAUS, DN 50 MM, PARA ESGOTO PREDIAL                                                                                                                                                                                                                                                                                                                                                                                                                                                   </v>
          </cell>
          <cell r="E1553" t="str">
            <v xml:space="preserve">UN    </v>
          </cell>
          <cell r="F1553" t="str">
            <v>13,76</v>
          </cell>
          <cell r="G1553" t="str">
            <v>13,76</v>
          </cell>
          <cell r="I1553" t="str">
            <v>CR</v>
          </cell>
        </row>
        <row r="1554">
          <cell r="A1554" t="str">
            <v>SINAPI-I 1969</v>
          </cell>
          <cell r="B1554" t="str">
            <v>SINAPI-I</v>
          </cell>
          <cell r="C1554">
            <v>1969</v>
          </cell>
          <cell r="D1554" t="str">
            <v xml:space="preserve">CURVA PVC LONGA 90 GRAUS, DN 75 MM, PARA ESGOTO PREDIAL                                                                                                                                                                                                                                                                                                                                                                                                                                                   </v>
          </cell>
          <cell r="E1554" t="str">
            <v xml:space="preserve">UN    </v>
          </cell>
          <cell r="F1554" t="str">
            <v>44,79</v>
          </cell>
          <cell r="G1554" t="str">
            <v>44,79</v>
          </cell>
          <cell r="I1554" t="str">
            <v>CR</v>
          </cell>
        </row>
        <row r="1555">
          <cell r="A1555" t="str">
            <v>SINAPI-I 1827</v>
          </cell>
          <cell r="B1555" t="str">
            <v>SINAPI-I</v>
          </cell>
          <cell r="C1555">
            <v>1827</v>
          </cell>
          <cell r="D1555" t="str">
            <v xml:space="preserve">CURVA PVC PBA, JE, PB, 45 GRAUS, DN 100 / DE 110 MM, PARA REDE DE AGUA                                                                                                                                                                                                                                                                                                                                                                                                                                    </v>
          </cell>
          <cell r="E1555" t="str">
            <v xml:space="preserve">UN    </v>
          </cell>
          <cell r="F1555" t="str">
            <v>110,03</v>
          </cell>
          <cell r="G1555" t="str">
            <v>110,03</v>
          </cell>
          <cell r="I1555" t="str">
            <v>AS</v>
          </cell>
        </row>
        <row r="1556">
          <cell r="A1556" t="str">
            <v>SINAPI-I 1831</v>
          </cell>
          <cell r="B1556" t="str">
            <v>SINAPI-I</v>
          </cell>
          <cell r="C1556">
            <v>1831</v>
          </cell>
          <cell r="D1556" t="str">
            <v xml:space="preserve">CURVA PVC PBA, JE, PB, 45 GRAUS, DN 50 / DE 60 MM, PARA REDE DE AGUA                                                                                                                                                                                                                                                                                                                                                                                                                                      </v>
          </cell>
          <cell r="E1556" t="str">
            <v xml:space="preserve">UN    </v>
          </cell>
          <cell r="F1556" t="str">
            <v>24,02</v>
          </cell>
          <cell r="G1556" t="str">
            <v>24,02</v>
          </cell>
          <cell r="I1556" t="str">
            <v>AS</v>
          </cell>
        </row>
        <row r="1557">
          <cell r="A1557" t="str">
            <v>SINAPI-I 1825</v>
          </cell>
          <cell r="B1557" t="str">
            <v>SINAPI-I</v>
          </cell>
          <cell r="C1557">
            <v>1825</v>
          </cell>
          <cell r="D1557" t="str">
            <v xml:space="preserve">CURVA PVC PBA, JE, PB, 45 GRAUS, DN 75 / DE 85 MM, PARA REDE DE AGUA                                                                                                                                                                                                                                                                                                                                                                                                                                      </v>
          </cell>
          <cell r="E1557" t="str">
            <v xml:space="preserve">UN    </v>
          </cell>
          <cell r="F1557" t="str">
            <v>59,28</v>
          </cell>
          <cell r="G1557" t="str">
            <v>59,28</v>
          </cell>
          <cell r="I1557" t="str">
            <v>AS</v>
          </cell>
        </row>
        <row r="1558">
          <cell r="A1558" t="str">
            <v>SINAPI-I 1828</v>
          </cell>
          <cell r="B1558" t="str">
            <v>SINAPI-I</v>
          </cell>
          <cell r="C1558">
            <v>1828</v>
          </cell>
          <cell r="D1558" t="str">
            <v xml:space="preserve">CURVA PVC PBA, JE, PB, 90 GRAUS, DN 100 / DE 110 MM, PARA REDE DE AGUA                                                                                                                                                                                                                                                                                                                                                                                                                                    </v>
          </cell>
          <cell r="E1558" t="str">
            <v xml:space="preserve">UN    </v>
          </cell>
          <cell r="F1558" t="str">
            <v>134,27</v>
          </cell>
          <cell r="G1558" t="str">
            <v>134,27</v>
          </cell>
          <cell r="I1558" t="str">
            <v>AS</v>
          </cell>
        </row>
        <row r="1559">
          <cell r="A1559" t="str">
            <v>SINAPI-I 1845</v>
          </cell>
          <cell r="B1559" t="str">
            <v>SINAPI-I</v>
          </cell>
          <cell r="C1559">
            <v>1845</v>
          </cell>
          <cell r="D1559" t="str">
            <v xml:space="preserve">CURVA PVC PBA, JE, PB, 90 GRAUS, DN 50 / DE 60 MM, PARA REDE DE AGUA                                                                                                                                                                                                                                                                                                                                                                                                                                      </v>
          </cell>
          <cell r="E1559" t="str">
            <v xml:space="preserve">UN    </v>
          </cell>
          <cell r="F1559" t="str">
            <v>30,10</v>
          </cell>
          <cell r="G1559" t="str">
            <v>30,10</v>
          </cell>
          <cell r="I1559" t="str">
            <v>AS</v>
          </cell>
        </row>
        <row r="1560">
          <cell r="A1560" t="str">
            <v>SINAPI-I 1824</v>
          </cell>
          <cell r="B1560" t="str">
            <v>SINAPI-I</v>
          </cell>
          <cell r="C1560">
            <v>1824</v>
          </cell>
          <cell r="D1560" t="str">
            <v xml:space="preserve">CURVA PVC PBA, JE, PB, 90 GRAUS, DN 75 / DE 85 MM, PARA REDE DE AGUA                                                                                                                                                                                                                                                                                                                                                                                                                                      </v>
          </cell>
          <cell r="E1560" t="str">
            <v xml:space="preserve">UN    </v>
          </cell>
          <cell r="F1560" t="str">
            <v>71,06</v>
          </cell>
          <cell r="G1560" t="str">
            <v>71,06</v>
          </cell>
          <cell r="I1560" t="str">
            <v>AS</v>
          </cell>
        </row>
        <row r="1561">
          <cell r="A1561" t="str">
            <v>SINAPI-I 1940</v>
          </cell>
          <cell r="B1561" t="str">
            <v>SINAPI-I</v>
          </cell>
          <cell r="C1561">
            <v>1940</v>
          </cell>
          <cell r="D1561" t="str">
            <v xml:space="preserve">CURVA PVC 90 GRAUS, ROSCAVEL, 1 1/4", COR BRANCA, AGUA FRIA PREDIAL                                                                                                                                                                                                                                                                                                                                                                                                                                       </v>
          </cell>
          <cell r="E1561" t="str">
            <v xml:space="preserve">UN    </v>
          </cell>
          <cell r="F1561" t="str">
            <v>31,52</v>
          </cell>
          <cell r="G1561" t="str">
            <v>31,52</v>
          </cell>
          <cell r="I1561" t="str">
            <v>CR</v>
          </cell>
        </row>
        <row r="1562">
          <cell r="A1562" t="str">
            <v>SINAPI-I 1937</v>
          </cell>
          <cell r="B1562" t="str">
            <v>SINAPI-I</v>
          </cell>
          <cell r="C1562">
            <v>1937</v>
          </cell>
          <cell r="D1562" t="str">
            <v xml:space="preserve">CURVA PVC 90 GRAUS, ROSCAVEL, 1/2", COR BRANCA, AGUA FRIA PREDIAL                                                                                                                                                                                                                                                                                                                                                                                                                                         </v>
          </cell>
          <cell r="E1562" t="str">
            <v xml:space="preserve">UN    </v>
          </cell>
          <cell r="F1562" t="str">
            <v>5,32</v>
          </cell>
          <cell r="G1562" t="str">
            <v>5,32</v>
          </cell>
          <cell r="I1562" t="str">
            <v>CR</v>
          </cell>
        </row>
        <row r="1563">
          <cell r="A1563" t="str">
            <v>SINAPI-I 1939</v>
          </cell>
          <cell r="B1563" t="str">
            <v>SINAPI-I</v>
          </cell>
          <cell r="C1563">
            <v>1939</v>
          </cell>
          <cell r="D1563" t="str">
            <v xml:space="preserve">CURVA PVC 90 GRAUS, ROSCAVEL, 1", COR BRANCA, AGUA FRIA PREDIAL                                                                                                                                                                                                                                                                                                                                                                                                                                           </v>
          </cell>
          <cell r="E1563" t="str">
            <v xml:space="preserve">UN    </v>
          </cell>
          <cell r="F1563" t="str">
            <v>8,64</v>
          </cell>
          <cell r="G1563" t="str">
            <v>8,64</v>
          </cell>
          <cell r="I1563" t="str">
            <v>CR</v>
          </cell>
        </row>
        <row r="1564">
          <cell r="A1564" t="str">
            <v>SINAPI-I 1938</v>
          </cell>
          <cell r="B1564" t="str">
            <v>SINAPI-I</v>
          </cell>
          <cell r="C1564">
            <v>1938</v>
          </cell>
          <cell r="D1564" t="str">
            <v xml:space="preserve">CURVA PVC 90 GRAUS, ROSCAVEL, 3/4", COR BRANCA, AGUA FRIA PREDIAL                                                                                                                                                                                                                                                                                                                                                                                                                                         </v>
          </cell>
          <cell r="E1564" t="str">
            <v xml:space="preserve">UN    </v>
          </cell>
          <cell r="F1564" t="str">
            <v>6,05</v>
          </cell>
          <cell r="G1564" t="str">
            <v>6,05</v>
          </cell>
          <cell r="I1564" t="str">
            <v>CR</v>
          </cell>
        </row>
        <row r="1565">
          <cell r="A1565" t="str">
            <v>SINAPI-I 42693</v>
          </cell>
          <cell r="B1565" t="str">
            <v>SINAPI-I</v>
          </cell>
          <cell r="C1565">
            <v>42693</v>
          </cell>
          <cell r="D1565" t="str">
            <v xml:space="preserve">CURVA PVC, BB, JE, 45 GRAUS, DN 250 MM, PARA TUBO CORRUGADO E/OU LISO, REDE COLETORA ESGOTO                                                                                                                                                                                                                                                                                                                                                                                                               </v>
          </cell>
          <cell r="E1565" t="str">
            <v xml:space="preserve">UN    </v>
          </cell>
          <cell r="F1565" t="str">
            <v>430,48</v>
          </cell>
          <cell r="G1565" t="str">
            <v>430,48</v>
          </cell>
          <cell r="I1565" t="str">
            <v>CR</v>
          </cell>
        </row>
        <row r="1566">
          <cell r="A1566" t="str">
            <v>SINAPI-I 42695</v>
          </cell>
          <cell r="B1566" t="str">
            <v>SINAPI-I</v>
          </cell>
          <cell r="C1566">
            <v>42695</v>
          </cell>
          <cell r="D1566" t="str">
            <v xml:space="preserve">CURVA PVC, BB, JE, 90 GRAUS, DN 200 MM, PARA TUBO CORRUGADO E/OU LISO, REDE COLETORA ESGOTO                                                                                                                                                                                                                                                                                                                                                                                                               </v>
          </cell>
          <cell r="E1566" t="str">
            <v xml:space="preserve">UN    </v>
          </cell>
          <cell r="F1566" t="str">
            <v>300,76</v>
          </cell>
          <cell r="G1566" t="str">
            <v>300,76</v>
          </cell>
          <cell r="I1566" t="str">
            <v>CR</v>
          </cell>
        </row>
        <row r="1567">
          <cell r="A1567" t="str">
            <v>SINAPI-I 42694</v>
          </cell>
          <cell r="B1567" t="str">
            <v>SINAPI-I</v>
          </cell>
          <cell r="C1567">
            <v>42694</v>
          </cell>
          <cell r="D1567" t="str">
            <v xml:space="preserve">CURVA PVC, BB, JE, 90 GRAUS, DN 250 MM, PARA TUBO CORRUGADO E/OU LISO, REDE COLETORA ESGOTO                                                                                                                                                                                                                                                                                                                                                                                                               </v>
          </cell>
          <cell r="E1567" t="str">
            <v xml:space="preserve">UN    </v>
          </cell>
          <cell r="F1567" t="str">
            <v>576,08</v>
          </cell>
          <cell r="G1567" t="str">
            <v>576,08</v>
          </cell>
          <cell r="I1567" t="str">
            <v>CR</v>
          </cell>
        </row>
        <row r="1568">
          <cell r="A1568" t="str">
            <v>SINAPI-I 20097</v>
          </cell>
          <cell r="B1568" t="str">
            <v>SINAPI-I</v>
          </cell>
          <cell r="C1568">
            <v>20097</v>
          </cell>
          <cell r="D1568" t="str">
            <v xml:space="preserve">CURVA PVC, SERIE R, 87.30 GRAUS, CURTA, PARA PE-DE-COLUNA, DN 100 MM, PARA ESGOTO PREDIAL                                                                                                                                                                                                                                                                                                                                                                                                                 </v>
          </cell>
          <cell r="E1568" t="str">
            <v xml:space="preserve">UN    </v>
          </cell>
          <cell r="F1568" t="str">
            <v>24,98</v>
          </cell>
          <cell r="G1568" t="str">
            <v>24,98</v>
          </cell>
          <cell r="I1568" t="str">
            <v>CR</v>
          </cell>
        </row>
        <row r="1569">
          <cell r="A1569" t="str">
            <v>SINAPI-I 20098</v>
          </cell>
          <cell r="B1569" t="str">
            <v>SINAPI-I</v>
          </cell>
          <cell r="C1569">
            <v>20098</v>
          </cell>
          <cell r="D1569" t="str">
            <v xml:space="preserve">CURVA PVC, SERIE R, 87.30 GRAUS, CURTA, PARA PE-DE-COLUNA, DN 150 MM, PARA ESGOTO PREDIAL                                                                                                                                                                                                                                                                                                                                                                                                                 </v>
          </cell>
          <cell r="E1569" t="str">
            <v xml:space="preserve">UN    </v>
          </cell>
          <cell r="F1569" t="str">
            <v>102,09</v>
          </cell>
          <cell r="G1569" t="str">
            <v>102,09</v>
          </cell>
          <cell r="I1569" t="str">
            <v>CR</v>
          </cell>
        </row>
        <row r="1570">
          <cell r="A1570" t="str">
            <v>SINAPI-I 20096</v>
          </cell>
          <cell r="B1570" t="str">
            <v>SINAPI-I</v>
          </cell>
          <cell r="C1570">
            <v>20096</v>
          </cell>
          <cell r="D1570" t="str">
            <v xml:space="preserve">CURVA PVC, SERIE R, 87.30 GRAUS, CURTA, PARA PE-DE-COLUNA, DN 75 MM, PARA ESGOTO PREDIAL                                                                                                                                                                                                                                                                                                                                                                                                                  </v>
          </cell>
          <cell r="E1570" t="str">
            <v xml:space="preserve">UN    </v>
          </cell>
          <cell r="F1570" t="str">
            <v>25,85</v>
          </cell>
          <cell r="G1570" t="str">
            <v>25,85</v>
          </cell>
          <cell r="I1570" t="str">
            <v>CR</v>
          </cell>
        </row>
        <row r="1571">
          <cell r="A1571" t="str">
            <v>SINAPI-I 2628</v>
          </cell>
          <cell r="B1571" t="str">
            <v>SINAPI-I</v>
          </cell>
          <cell r="C1571">
            <v>2628</v>
          </cell>
          <cell r="D1571" t="str">
            <v xml:space="preserve">CURVA 135 GRAUS PARA ELETRODUTO, EM ACO GALVANIZADO ELETROLITICO, COM ROSCA, DIAMETRO DE 100 MM (4")                                                                                                                                                                                                                                                                                                                                                                                                      </v>
          </cell>
          <cell r="E1571" t="str">
            <v xml:space="preserve">UN    </v>
          </cell>
          <cell r="F1571" t="str">
            <v>208,91</v>
          </cell>
          <cell r="G1571" t="str">
            <v>208,91</v>
          </cell>
          <cell r="I1571" t="str">
            <v>AS</v>
          </cell>
        </row>
        <row r="1572">
          <cell r="A1572" t="str">
            <v>SINAPI-I 2622</v>
          </cell>
          <cell r="B1572" t="str">
            <v>SINAPI-I</v>
          </cell>
          <cell r="C1572">
            <v>2622</v>
          </cell>
          <cell r="D1572" t="str">
            <v xml:space="preserve">CURVA 135 GRAUS PARA ELETRODUTO, EM ACO GALVANIZADO ELETROLITICO, COM ROSCA, DIAMETRO DE 15 MM (1/2"), ESPESSURA DE 1,50 MM                                                                                                                                                                                                                                                                                                                                                                               </v>
          </cell>
          <cell r="E1572" t="str">
            <v xml:space="preserve">UN    </v>
          </cell>
          <cell r="F1572" t="str">
            <v>4,96</v>
          </cell>
          <cell r="G1572" t="str">
            <v>4,96</v>
          </cell>
          <cell r="I1572" t="str">
            <v>AS</v>
          </cell>
        </row>
        <row r="1573">
          <cell r="A1573" t="str">
            <v>SINAPI-I 2623</v>
          </cell>
          <cell r="B1573" t="str">
            <v>SINAPI-I</v>
          </cell>
          <cell r="C1573">
            <v>2623</v>
          </cell>
          <cell r="D1573" t="str">
            <v xml:space="preserve">CURVA 135 GRAUS PARA ELETRODUTO, EM ACO GALVANIZADO ELETROLITICO, COM ROSCA, DIAMETRO DE 20 MM (3/4"), ESPESSURA DE 1,50 MM                                                                                                                                                                                                                                                                                                                                                                               </v>
          </cell>
          <cell r="E1573" t="str">
            <v xml:space="preserve">UN    </v>
          </cell>
          <cell r="F1573" t="str">
            <v>5,97</v>
          </cell>
          <cell r="G1573" t="str">
            <v>5,97</v>
          </cell>
          <cell r="I1573" t="str">
            <v>AS</v>
          </cell>
        </row>
        <row r="1574">
          <cell r="A1574" t="str">
            <v>SINAPI-I 2624</v>
          </cell>
          <cell r="B1574" t="str">
            <v>SINAPI-I</v>
          </cell>
          <cell r="C1574">
            <v>2624</v>
          </cell>
          <cell r="D1574" t="str">
            <v xml:space="preserve">CURVA 135 GRAUS PARA ELETRODUTO, EM ACO GALVANIZADO ELETROLITICO, COM ROSCA, DIAMETRO DE 25 MM (1"), ESPESSURA DE 1,50 MM                                                                                                                                                                                                                                                                                                                                                                                 </v>
          </cell>
          <cell r="E1574" t="str">
            <v xml:space="preserve">UN    </v>
          </cell>
          <cell r="F1574" t="str">
            <v>9,49</v>
          </cell>
          <cell r="G1574" t="str">
            <v>9,49</v>
          </cell>
          <cell r="I1574" t="str">
            <v>AS</v>
          </cell>
        </row>
        <row r="1575">
          <cell r="A1575" t="str">
            <v>SINAPI-I 2625</v>
          </cell>
          <cell r="B1575" t="str">
            <v>SINAPI-I</v>
          </cell>
          <cell r="C1575">
            <v>2625</v>
          </cell>
          <cell r="D1575" t="str">
            <v xml:space="preserve">CURVA 135 GRAUS PARA ELETRODUTO, EM ACO GALVANIZADO ELETROLITICO, COM ROSCA, DIAMETRO DE 32 MM (1 1/4"), ESPESSURA DE 1,50 MM                                                                                                                                                                                                                                                                                                                                                                             </v>
          </cell>
          <cell r="E1575" t="str">
            <v xml:space="preserve">UN    </v>
          </cell>
          <cell r="F1575" t="str">
            <v>20,04</v>
          </cell>
          <cell r="G1575" t="str">
            <v>20,04</v>
          </cell>
          <cell r="I1575" t="str">
            <v>AS</v>
          </cell>
        </row>
        <row r="1576">
          <cell r="A1576" t="str">
            <v>SINAPI-I 2626</v>
          </cell>
          <cell r="B1576" t="str">
            <v>SINAPI-I</v>
          </cell>
          <cell r="C1576">
            <v>2626</v>
          </cell>
          <cell r="D1576" t="str">
            <v xml:space="preserve">CURVA 135 GRAUS PARA ELETRODUTO, EM ACO GALVANIZADO ELETROLITICO, COM ROSCA, DIAMETRO DE 40 MM (1 1/2"), ESPESSURA DE 1,50 MM                                                                                                                                                                                                                                                                                                                                                                             </v>
          </cell>
          <cell r="E1576" t="str">
            <v xml:space="preserve">UN    </v>
          </cell>
          <cell r="F1576" t="str">
            <v>29,37</v>
          </cell>
          <cell r="G1576" t="str">
            <v>29,37</v>
          </cell>
          <cell r="I1576" t="str">
            <v>AS</v>
          </cell>
        </row>
        <row r="1577">
          <cell r="A1577" t="str">
            <v>SINAPI-I 2630</v>
          </cell>
          <cell r="B1577" t="str">
            <v>SINAPI-I</v>
          </cell>
          <cell r="C1577">
            <v>2630</v>
          </cell>
          <cell r="D1577" t="str">
            <v xml:space="preserve">CURVA 135 GRAUS PARA ELETRODUTO, EM ACO GALVANIZADO ELETROLITICO, COM ROSCA, DIAMETRO DE 50 MM (2")                                                                                                                                                                                                                                                                                                                                                                                                       </v>
          </cell>
          <cell r="E1577" t="str">
            <v xml:space="preserve">UN    </v>
          </cell>
          <cell r="F1577" t="str">
            <v>44,67</v>
          </cell>
          <cell r="G1577" t="str">
            <v>44,67</v>
          </cell>
          <cell r="I1577" t="str">
            <v>AS</v>
          </cell>
        </row>
        <row r="1578">
          <cell r="A1578" t="str">
            <v>SINAPI-I 2627</v>
          </cell>
          <cell r="B1578" t="str">
            <v>SINAPI-I</v>
          </cell>
          <cell r="C1578">
            <v>2627</v>
          </cell>
          <cell r="D1578" t="str">
            <v xml:space="preserve">CURVA 135 GRAUS PARA ELETRODUTO, EM ACO GALVANIZADO ELETROLITICO, COM ROSCA, DIAMETRO DE 65 MM (2 1/2")                                                                                                                                                                                                                                                                                                                                                                                                   </v>
          </cell>
          <cell r="E1578" t="str">
            <v xml:space="preserve">UN    </v>
          </cell>
          <cell r="F1578" t="str">
            <v>78,69</v>
          </cell>
          <cell r="G1578" t="str">
            <v>78,69</v>
          </cell>
          <cell r="I1578" t="str">
            <v>AS</v>
          </cell>
        </row>
        <row r="1579">
          <cell r="A1579" t="str">
            <v>SINAPI-I 2629</v>
          </cell>
          <cell r="B1579" t="str">
            <v>SINAPI-I</v>
          </cell>
          <cell r="C1579">
            <v>2629</v>
          </cell>
          <cell r="D1579" t="str">
            <v xml:space="preserve">CURVA 135 GRAUS PARA ELETRODUTO, EM ACO GALVANIZADO ELETROLITICO, COM ROSCA, DIAMETRO DE 80 MM (3")                                                                                                                                                                                                                                                                                                                                                                                                       </v>
          </cell>
          <cell r="E1579" t="str">
            <v xml:space="preserve">UN    </v>
          </cell>
          <cell r="F1579" t="str">
            <v>106,43</v>
          </cell>
          <cell r="G1579" t="str">
            <v>106,43</v>
          </cell>
          <cell r="I1579" t="str">
            <v>AS</v>
          </cell>
        </row>
        <row r="1580">
          <cell r="A1580" t="str">
            <v>SINAPI-I 1880</v>
          </cell>
          <cell r="B1580" t="str">
            <v>SINAPI-I</v>
          </cell>
          <cell r="C1580">
            <v>1880</v>
          </cell>
          <cell r="D1580" t="str">
            <v xml:space="preserve">CURVA 135 GRAUS, DE PVC RIGIDO ROSCAVEL, DE 1", PARA ELETRODUTO                                                                                                                                                                                                                                                                                                                                                                                                                                           </v>
          </cell>
          <cell r="E1580" t="str">
            <v xml:space="preserve">UN    </v>
          </cell>
          <cell r="F1580" t="str">
            <v>3,39</v>
          </cell>
          <cell r="G1580" t="str">
            <v>3,39</v>
          </cell>
          <cell r="I1580" t="str">
            <v>CR</v>
          </cell>
        </row>
        <row r="1581">
          <cell r="A1581" t="str">
            <v>SINAPI-I 39274</v>
          </cell>
          <cell r="B1581" t="str">
            <v>SINAPI-I</v>
          </cell>
          <cell r="C1581">
            <v>39274</v>
          </cell>
          <cell r="D1581" t="str">
            <v xml:space="preserve">CURVA 135 GRAUS, DE PVC RIGIDO ROSCAVEL, DE 3/4", PARA ELETRODUTO                                                                                                                                                                                                                                                                                                                                                                                                                                         </v>
          </cell>
          <cell r="E1581" t="str">
            <v xml:space="preserve">UN    </v>
          </cell>
          <cell r="F1581" t="str">
            <v>2,63</v>
          </cell>
          <cell r="G1581" t="str">
            <v>2,63</v>
          </cell>
          <cell r="I1581" t="str">
            <v>CR</v>
          </cell>
        </row>
        <row r="1582">
          <cell r="A1582" t="str">
            <v>SINAPI-I 12033</v>
          </cell>
          <cell r="B1582" t="str">
            <v>SINAPI-I</v>
          </cell>
          <cell r="C1582">
            <v>12033</v>
          </cell>
          <cell r="D1582" t="str">
            <v xml:space="preserve">CURVA 180 GRAUS, DE PVC RIGIDO ROSCAVEL, DE 1 1/2", PARA ELETRODUTO                                                                                                                                                                                                                                                                                                                                                                                                                                       </v>
          </cell>
          <cell r="E1582" t="str">
            <v xml:space="preserve">UN    </v>
          </cell>
          <cell r="F1582" t="str">
            <v>10,82</v>
          </cell>
          <cell r="G1582" t="str">
            <v>10,82</v>
          </cell>
          <cell r="I1582" t="str">
            <v>CR</v>
          </cell>
        </row>
        <row r="1583">
          <cell r="A1583" t="str">
            <v>SINAPI-I 40408</v>
          </cell>
          <cell r="B1583" t="str">
            <v>SINAPI-I</v>
          </cell>
          <cell r="C1583">
            <v>40408</v>
          </cell>
          <cell r="D1583" t="str">
            <v xml:space="preserve">CURVA 180 GRAUS, DE PVC RIGIDO ROSCAVEL, DE 1 1/4", PARA ELETRODUTO                                                                                                                                                                                                                                                                                                                                                                                                                                       </v>
          </cell>
          <cell r="E1583" t="str">
            <v xml:space="preserve">UN    </v>
          </cell>
          <cell r="F1583" t="str">
            <v>7,11</v>
          </cell>
          <cell r="G1583" t="str">
            <v>7,11</v>
          </cell>
          <cell r="I1583" t="str">
            <v>CR</v>
          </cell>
        </row>
        <row r="1584">
          <cell r="A1584" t="str">
            <v>SINAPI-I 40409</v>
          </cell>
          <cell r="B1584" t="str">
            <v>SINAPI-I</v>
          </cell>
          <cell r="C1584">
            <v>40409</v>
          </cell>
          <cell r="D1584" t="str">
            <v xml:space="preserve">CURVA 180 GRAUS, DE PVC RIGIDO ROSCAVEL, DE 1/2", PARA ELETRODUTO                                                                                                                                                                                                                                                                                                                                                                                                                                         </v>
          </cell>
          <cell r="E1584" t="str">
            <v xml:space="preserve">UN    </v>
          </cell>
          <cell r="F1584" t="str">
            <v>2,51</v>
          </cell>
          <cell r="G1584" t="str">
            <v>2,51</v>
          </cell>
          <cell r="I1584" t="str">
            <v>CR</v>
          </cell>
        </row>
        <row r="1585">
          <cell r="A1585" t="str">
            <v>SINAPI-I 39276</v>
          </cell>
          <cell r="B1585" t="str">
            <v>SINAPI-I</v>
          </cell>
          <cell r="C1585">
            <v>39276</v>
          </cell>
          <cell r="D1585" t="str">
            <v xml:space="preserve">CURVA 180 GRAUS, DE PVC RIGIDO ROSCAVEL, DE 1", PARA ELETRODUTO                                                                                                                                                                                                                                                                                                                                                                                                                                           </v>
          </cell>
          <cell r="E1585" t="str">
            <v xml:space="preserve">UN    </v>
          </cell>
          <cell r="F1585" t="str">
            <v>6,40</v>
          </cell>
          <cell r="G1585" t="str">
            <v>6,40</v>
          </cell>
          <cell r="I1585" t="str">
            <v>CR</v>
          </cell>
        </row>
        <row r="1586">
          <cell r="A1586" t="str">
            <v>SINAPI-I 39277</v>
          </cell>
          <cell r="B1586" t="str">
            <v>SINAPI-I</v>
          </cell>
          <cell r="C1586">
            <v>39277</v>
          </cell>
          <cell r="D1586" t="str">
            <v xml:space="preserve">CURVA 180 GRAUS, DE PVC RIGIDO ROSCAVEL, DE 2", PARA ELETRODUTO                                                                                                                                                                                                                                                                                                                                                                                                                                           </v>
          </cell>
          <cell r="E1586" t="str">
            <v xml:space="preserve">UN    </v>
          </cell>
          <cell r="F1586" t="str">
            <v>17,29</v>
          </cell>
          <cell r="G1586" t="str">
            <v>17,29</v>
          </cell>
          <cell r="I1586" t="str">
            <v>CR</v>
          </cell>
        </row>
        <row r="1587">
          <cell r="A1587" t="str">
            <v>SINAPI-I 12034</v>
          </cell>
          <cell r="B1587" t="str">
            <v>SINAPI-I</v>
          </cell>
          <cell r="C1587">
            <v>12034</v>
          </cell>
          <cell r="D1587" t="str">
            <v xml:space="preserve">CURVA 180 GRAUS, DE PVC RIGIDO ROSCAVEL, DE 3/4", PARA ELETRODUTO                                                                                                                                                                                                                                                                                                                                                                                                                                         </v>
          </cell>
          <cell r="E1587" t="str">
            <v xml:space="preserve">UN    </v>
          </cell>
          <cell r="F1587" t="str">
            <v>4,90</v>
          </cell>
          <cell r="G1587" t="str">
            <v>4,90</v>
          </cell>
          <cell r="I1587" t="str">
            <v>CR</v>
          </cell>
        </row>
        <row r="1588">
          <cell r="A1588" t="str">
            <v>SINAPI-I 39879</v>
          </cell>
          <cell r="B1588" t="str">
            <v>SINAPI-I</v>
          </cell>
          <cell r="C1588">
            <v>39879</v>
          </cell>
          <cell r="D1588" t="str">
            <v xml:space="preserve">CURVA 45 GRAUS DE COBRE (REF 606) SEM ANEL DE SOLDA, BOLSA X BOLSA, 15 MM                                                                                                                                                                                                                                                                                                                                                                                                                                 </v>
          </cell>
          <cell r="E1588" t="str">
            <v xml:space="preserve">UN    </v>
          </cell>
          <cell r="F1588" t="str">
            <v>4,85</v>
          </cell>
          <cell r="G1588" t="str">
            <v>4,85</v>
          </cell>
          <cell r="I1588" t="str">
            <v>AS</v>
          </cell>
        </row>
        <row r="1589">
          <cell r="A1589" t="str">
            <v>SINAPI-I 39880</v>
          </cell>
          <cell r="B1589" t="str">
            <v>SINAPI-I</v>
          </cell>
          <cell r="C1589">
            <v>39880</v>
          </cell>
          <cell r="D1589" t="str">
            <v xml:space="preserve">CURVA 45 GRAUS DE COBRE (REF 606) SEM ANEL DE SOLDA, BOLSA X BOLSA, 22 MM                                                                                                                                                                                                                                                                                                                                                                                                                                 </v>
          </cell>
          <cell r="E1589" t="str">
            <v xml:space="preserve">UN    </v>
          </cell>
          <cell r="F1589" t="str">
            <v>10,75</v>
          </cell>
          <cell r="G1589" t="str">
            <v>10,75</v>
          </cell>
          <cell r="I1589" t="str">
            <v>AS</v>
          </cell>
        </row>
        <row r="1590">
          <cell r="A1590" t="str">
            <v>SINAPI-I 39881</v>
          </cell>
          <cell r="B1590" t="str">
            <v>SINAPI-I</v>
          </cell>
          <cell r="C1590">
            <v>39881</v>
          </cell>
          <cell r="D1590" t="str">
            <v xml:space="preserve">CURVA 45 GRAUS DE COBRE (REF 606) SEM ANEL DE SOLDA, BOLSA X BOLSA, 28 MM                                                                                                                                                                                                                                                                                                                                                                                                                                 </v>
          </cell>
          <cell r="E1590" t="str">
            <v xml:space="preserve">UN    </v>
          </cell>
          <cell r="F1590" t="str">
            <v>17,26</v>
          </cell>
          <cell r="G1590" t="str">
            <v>17,26</v>
          </cell>
          <cell r="I1590" t="str">
            <v>AS</v>
          </cell>
        </row>
        <row r="1591">
          <cell r="A1591" t="str">
            <v>SINAPI-I 39882</v>
          </cell>
          <cell r="B1591" t="str">
            <v>SINAPI-I</v>
          </cell>
          <cell r="C1591">
            <v>39882</v>
          </cell>
          <cell r="D1591" t="str">
            <v xml:space="preserve">CURVA 45 GRAUS DE COBRE (REF 606) SEM ANEL DE SOLDA, BOLSA X BOLSA, 35 MM                                                                                                                                                                                                                                                                                                                                                                                                                                 </v>
          </cell>
          <cell r="E1591" t="str">
            <v xml:space="preserve">UN    </v>
          </cell>
          <cell r="F1591" t="str">
            <v>45,45</v>
          </cell>
          <cell r="G1591" t="str">
            <v>45,45</v>
          </cell>
          <cell r="I1591" t="str">
            <v>AS</v>
          </cell>
        </row>
        <row r="1592">
          <cell r="A1592" t="str">
            <v>SINAPI-I 39883</v>
          </cell>
          <cell r="B1592" t="str">
            <v>SINAPI-I</v>
          </cell>
          <cell r="C1592">
            <v>39883</v>
          </cell>
          <cell r="D1592" t="str">
            <v xml:space="preserve">CURVA 45 GRAUS DE COBRE (REF 606) SEM ANEL DE SOLDA, BOLSA X BOLSA, 42 MM                                                                                                                                                                                                                                                                                                                                                                                                                                 </v>
          </cell>
          <cell r="E1592" t="str">
            <v xml:space="preserve">UN    </v>
          </cell>
          <cell r="F1592" t="str">
            <v>72,58</v>
          </cell>
          <cell r="G1592" t="str">
            <v>72,58</v>
          </cell>
          <cell r="I1592" t="str">
            <v>AS</v>
          </cell>
        </row>
        <row r="1593">
          <cell r="A1593" t="str">
            <v>SINAPI-I 39884</v>
          </cell>
          <cell r="B1593" t="str">
            <v>SINAPI-I</v>
          </cell>
          <cell r="C1593">
            <v>39884</v>
          </cell>
          <cell r="D1593" t="str">
            <v xml:space="preserve">CURVA 45 GRAUS DE COBRE (REF 606) SEM ANEL DE SOLDA, BOLSA X BOLSA, 54 MM                                                                                                                                                                                                                                                                                                                                                                                                                                 </v>
          </cell>
          <cell r="E1593" t="str">
            <v xml:space="preserve">UN    </v>
          </cell>
          <cell r="F1593" t="str">
            <v>107,80</v>
          </cell>
          <cell r="G1593" t="str">
            <v>107,80</v>
          </cell>
          <cell r="I1593" t="str">
            <v>AS</v>
          </cell>
        </row>
        <row r="1594">
          <cell r="A1594" t="str">
            <v>SINAPI-I 39885</v>
          </cell>
          <cell r="B1594" t="str">
            <v>SINAPI-I</v>
          </cell>
          <cell r="C1594">
            <v>39885</v>
          </cell>
          <cell r="D1594" t="str">
            <v xml:space="preserve">CURVA 45 GRAUS DE COBRE (REF 606) SEM ANEL DE SOLDA, BOLSA X BOLSA, 66 MM                                                                                                                                                                                                                                                                                                                                                                                                                                 </v>
          </cell>
          <cell r="E1594" t="str">
            <v xml:space="preserve">UN    </v>
          </cell>
          <cell r="F1594" t="str">
            <v>256,21</v>
          </cell>
          <cell r="G1594" t="str">
            <v>256,21</v>
          </cell>
          <cell r="I1594" t="str">
            <v>AS</v>
          </cell>
        </row>
        <row r="1595">
          <cell r="A1595" t="str">
            <v>SINAPI-I 1777</v>
          </cell>
          <cell r="B1595" t="str">
            <v>SINAPI-I</v>
          </cell>
          <cell r="C1595">
            <v>1777</v>
          </cell>
          <cell r="D1595" t="str">
            <v xml:space="preserve">CURVA 45 GRAUS DE FERRO GALVANIZADO, COM ROSCA BSP FEMEA, DE 1 1/2"                                                                                                                                                                                                                                                                                                                                                                                                                                       </v>
          </cell>
          <cell r="E1595" t="str">
            <v xml:space="preserve">UN    </v>
          </cell>
          <cell r="F1595" t="str">
            <v>89,09</v>
          </cell>
          <cell r="G1595" t="str">
            <v>89,09</v>
          </cell>
          <cell r="I1595" t="str">
            <v>CR</v>
          </cell>
        </row>
        <row r="1596">
          <cell r="A1596" t="str">
            <v>SINAPI-I 1819</v>
          </cell>
          <cell r="B1596" t="str">
            <v>SINAPI-I</v>
          </cell>
          <cell r="C1596">
            <v>1819</v>
          </cell>
          <cell r="D1596" t="str">
            <v xml:space="preserve">CURVA 45 GRAUS DE FERRO GALVANIZADO, COM ROSCA BSP FEMEA, DE 1 1/4"                                                                                                                                                                                                                                                                                                                                                                                                                                       </v>
          </cell>
          <cell r="E1596" t="str">
            <v xml:space="preserve">UN    </v>
          </cell>
          <cell r="F1596" t="str">
            <v>64,81</v>
          </cell>
          <cell r="G1596" t="str">
            <v>64,81</v>
          </cell>
          <cell r="I1596" t="str">
            <v>CR</v>
          </cell>
        </row>
        <row r="1597">
          <cell r="A1597" t="str">
            <v>SINAPI-I 1775</v>
          </cell>
          <cell r="B1597" t="str">
            <v>SINAPI-I</v>
          </cell>
          <cell r="C1597">
            <v>1775</v>
          </cell>
          <cell r="D1597" t="str">
            <v xml:space="preserve">CURVA 45 GRAUS DE FERRO GALVANIZADO, COM ROSCA BSP FEMEA, DE 1/2"                                                                                                                                                                                                                                                                                                                                                                                                                                         </v>
          </cell>
          <cell r="E1597" t="str">
            <v xml:space="preserve">UN    </v>
          </cell>
          <cell r="F1597" t="str">
            <v>19,38</v>
          </cell>
          <cell r="G1597" t="str">
            <v>19,38</v>
          </cell>
          <cell r="I1597" t="str">
            <v>CR</v>
          </cell>
        </row>
        <row r="1598">
          <cell r="A1598" t="str">
            <v>SINAPI-I 1776</v>
          </cell>
          <cell r="B1598" t="str">
            <v>SINAPI-I</v>
          </cell>
          <cell r="C1598">
            <v>1776</v>
          </cell>
          <cell r="D1598" t="str">
            <v xml:space="preserve">CURVA 45 GRAUS DE FERRO GALVANIZADO, COM ROSCA BSP FEMEA, DE 1"                                                                                                                                                                                                                                                                                                                                                                                                                                           </v>
          </cell>
          <cell r="E1598" t="str">
            <v xml:space="preserve">UN    </v>
          </cell>
          <cell r="F1598" t="str">
            <v>52,73</v>
          </cell>
          <cell r="G1598" t="str">
            <v>52,73</v>
          </cell>
          <cell r="I1598" t="str">
            <v>CR</v>
          </cell>
        </row>
        <row r="1599">
          <cell r="A1599" t="str">
            <v>SINAPI-I 1778</v>
          </cell>
          <cell r="B1599" t="str">
            <v>SINAPI-I</v>
          </cell>
          <cell r="C1599">
            <v>1778</v>
          </cell>
          <cell r="D1599" t="str">
            <v xml:space="preserve">CURVA 45 GRAUS DE FERRO GALVANIZADO, COM ROSCA BSP FEMEA, DE 2 1/2"                                                                                                                                                                                                                                                                                                                                                                                                                                       </v>
          </cell>
          <cell r="E1599" t="str">
            <v xml:space="preserve">UN    </v>
          </cell>
          <cell r="F1599" t="str">
            <v>215,64</v>
          </cell>
          <cell r="G1599" t="str">
            <v>215,64</v>
          </cell>
          <cell r="I1599" t="str">
            <v>CR</v>
          </cell>
        </row>
        <row r="1600">
          <cell r="A1600" t="str">
            <v>SINAPI-I 1818</v>
          </cell>
          <cell r="B1600" t="str">
            <v>SINAPI-I</v>
          </cell>
          <cell r="C1600">
            <v>1818</v>
          </cell>
          <cell r="D1600" t="str">
            <v xml:space="preserve">CURVA 45 GRAUS DE FERRO GALVANIZADO, COM ROSCA BSP FEMEA, DE 2"                                                                                                                                                                                                                                                                                                                                                                                                                                           </v>
          </cell>
          <cell r="E1600" t="str">
            <v xml:space="preserve">UN    </v>
          </cell>
          <cell r="F1600" t="str">
            <v>143,14</v>
          </cell>
          <cell r="G1600" t="str">
            <v>143,14</v>
          </cell>
          <cell r="I1600" t="str">
            <v>CR</v>
          </cell>
        </row>
        <row r="1601">
          <cell r="A1601" t="str">
            <v>SINAPI-I 1820</v>
          </cell>
          <cell r="B1601" t="str">
            <v>SINAPI-I</v>
          </cell>
          <cell r="C1601">
            <v>1820</v>
          </cell>
          <cell r="D1601" t="str">
            <v xml:space="preserve">CURVA 45 GRAUS DE FERRO GALVANIZADO, COM ROSCA BSP FEMEA, DE 3/4"                                                                                                                                                                                                                                                                                                                                                                                                                                         </v>
          </cell>
          <cell r="E1601" t="str">
            <v xml:space="preserve">UN    </v>
          </cell>
          <cell r="F1601" t="str">
            <v>27,99</v>
          </cell>
          <cell r="G1601" t="str">
            <v>27,99</v>
          </cell>
          <cell r="I1601" t="str">
            <v>CR</v>
          </cell>
        </row>
        <row r="1602">
          <cell r="A1602" t="str">
            <v>SINAPI-I 1779</v>
          </cell>
          <cell r="B1602" t="str">
            <v>SINAPI-I</v>
          </cell>
          <cell r="C1602">
            <v>1779</v>
          </cell>
          <cell r="D1602" t="str">
            <v xml:space="preserve">CURVA 45 GRAUS DE FERRO GALVANIZADO, COM ROSCA BSP FEMEA, DE 3"                                                                                                                                                                                                                                                                                                                                                                                                                                           </v>
          </cell>
          <cell r="E1602" t="str">
            <v xml:space="preserve">UN    </v>
          </cell>
          <cell r="F1602" t="str">
            <v>313,61</v>
          </cell>
          <cell r="G1602" t="str">
            <v>313,61</v>
          </cell>
          <cell r="I1602" t="str">
            <v>CR</v>
          </cell>
        </row>
        <row r="1603">
          <cell r="A1603" t="str">
            <v>SINAPI-I 1780</v>
          </cell>
          <cell r="B1603" t="str">
            <v>SINAPI-I</v>
          </cell>
          <cell r="C1603">
            <v>1780</v>
          </cell>
          <cell r="D1603" t="str">
            <v xml:space="preserve">CURVA 45 GRAUS DE FERRO GALVANIZADO, COM ROSCA BSP FEMEA, DE 4"                                                                                                                                                                                                                                                                                                                                                                                                                                           </v>
          </cell>
          <cell r="E1603" t="str">
            <v xml:space="preserve">UN    </v>
          </cell>
          <cell r="F1603" t="str">
            <v>646,52</v>
          </cell>
          <cell r="G1603" t="str">
            <v>646,52</v>
          </cell>
          <cell r="I1603" t="str">
            <v>CR</v>
          </cell>
        </row>
        <row r="1604">
          <cell r="A1604" t="str">
            <v>SINAPI-I 1783</v>
          </cell>
          <cell r="B1604" t="str">
            <v>SINAPI-I</v>
          </cell>
          <cell r="C1604">
            <v>1783</v>
          </cell>
          <cell r="D1604" t="str">
            <v xml:space="preserve">CURVA 45 GRAUS DE FERRO GALVANIZADO, COM ROSCA BSP MACHO/FEMEA, DE 1 1/2"                                                                                                                                                                                                                                                                                                                                                                                                                                 </v>
          </cell>
          <cell r="E1604" t="str">
            <v xml:space="preserve">UN    </v>
          </cell>
          <cell r="F1604" t="str">
            <v>68,36</v>
          </cell>
          <cell r="G1604" t="str">
            <v>68,36</v>
          </cell>
          <cell r="I1604" t="str">
            <v>CR</v>
          </cell>
        </row>
        <row r="1605">
          <cell r="A1605" t="str">
            <v>SINAPI-I 1782</v>
          </cell>
          <cell r="B1605" t="str">
            <v>SINAPI-I</v>
          </cell>
          <cell r="C1605">
            <v>1782</v>
          </cell>
          <cell r="D1605" t="str">
            <v xml:space="preserve">CURVA 45 GRAUS DE FERRO GALVANIZADO, COM ROSCA BSP MACHO/FEMEA, DE 1 1/4"                                                                                                                                                                                                                                                                                                                                                                                                                                 </v>
          </cell>
          <cell r="E1605" t="str">
            <v xml:space="preserve">UN    </v>
          </cell>
          <cell r="F1605" t="str">
            <v>54,05</v>
          </cell>
          <cell r="G1605" t="str">
            <v>54,05</v>
          </cell>
          <cell r="I1605" t="str">
            <v>CR</v>
          </cell>
        </row>
        <row r="1606">
          <cell r="A1606" t="str">
            <v>SINAPI-I 1817</v>
          </cell>
          <cell r="B1606" t="str">
            <v>SINAPI-I</v>
          </cell>
          <cell r="C1606">
            <v>1817</v>
          </cell>
          <cell r="D1606" t="str">
            <v xml:space="preserve">CURVA 45 GRAUS DE FERRO GALVANIZADO, COM ROSCA BSP MACHO/FEMEA, DE 1/2"                                                                                                                                                                                                                                                                                                                                                                                                                                   </v>
          </cell>
          <cell r="E1606" t="str">
            <v xml:space="preserve">UN    </v>
          </cell>
          <cell r="F1606" t="str">
            <v>16,10</v>
          </cell>
          <cell r="G1606" t="str">
            <v>16,10</v>
          </cell>
          <cell r="I1606" t="str">
            <v>CR</v>
          </cell>
        </row>
        <row r="1607">
          <cell r="A1607" t="str">
            <v>SINAPI-I 1781</v>
          </cell>
          <cell r="B1607" t="str">
            <v>SINAPI-I</v>
          </cell>
          <cell r="C1607">
            <v>1781</v>
          </cell>
          <cell r="D1607" t="str">
            <v xml:space="preserve">CURVA 45 GRAUS DE FERRO GALVANIZADO, COM ROSCA BSP MACHO/FEMEA, DE 1"                                                                                                                                                                                                                                                                                                                                                                                                                                     </v>
          </cell>
          <cell r="E1607" t="str">
            <v xml:space="preserve">UN    </v>
          </cell>
          <cell r="F1607" t="str">
            <v>35,21</v>
          </cell>
          <cell r="G1607" t="str">
            <v>35,21</v>
          </cell>
          <cell r="I1607" t="str">
            <v>CR</v>
          </cell>
        </row>
        <row r="1608">
          <cell r="A1608" t="str">
            <v>SINAPI-I 1784</v>
          </cell>
          <cell r="B1608" t="str">
            <v>SINAPI-I</v>
          </cell>
          <cell r="C1608">
            <v>1784</v>
          </cell>
          <cell r="D1608" t="str">
            <v xml:space="preserve">CURVA 45 GRAUS DE FERRO GALVANIZADO, COM ROSCA BSP MACHO/FEMEA, DE 2 1/2"                                                                                                                                                                                                                                                                                                                                                                                                                                 </v>
          </cell>
          <cell r="E1608" t="str">
            <v xml:space="preserve">UN    </v>
          </cell>
          <cell r="F1608" t="str">
            <v>193,02</v>
          </cell>
          <cell r="G1608" t="str">
            <v>193,02</v>
          </cell>
          <cell r="I1608" t="str">
            <v>CR</v>
          </cell>
        </row>
        <row r="1609">
          <cell r="A1609" t="str">
            <v>SINAPI-I 1810</v>
          </cell>
          <cell r="B1609" t="str">
            <v>SINAPI-I</v>
          </cell>
          <cell r="C1609">
            <v>1810</v>
          </cell>
          <cell r="D1609" t="str">
            <v xml:space="preserve">CURVA 45 GRAUS DE FERRO GALVANIZADO, COM ROSCA BSP MACHO/FEMEA, DE 2"                                                                                                                                                                                                                                                                                                                                                                                                                                     </v>
          </cell>
          <cell r="E1609" t="str">
            <v xml:space="preserve">UN    </v>
          </cell>
          <cell r="F1609" t="str">
            <v>107,06</v>
          </cell>
          <cell r="G1609" t="str">
            <v>107,06</v>
          </cell>
          <cell r="I1609" t="str">
            <v>CR</v>
          </cell>
        </row>
        <row r="1610">
          <cell r="A1610" t="str">
            <v>SINAPI-I 1811</v>
          </cell>
          <cell r="B1610" t="str">
            <v>SINAPI-I</v>
          </cell>
          <cell r="C1610">
            <v>1811</v>
          </cell>
          <cell r="D1610" t="str">
            <v xml:space="preserve">CURVA 45 GRAUS DE FERRO GALVANIZADO, COM ROSCA BSP MACHO/FEMEA, DE 3/4"                                                                                                                                                                                                                                                                                                                                                                                                                                   </v>
          </cell>
          <cell r="E1610" t="str">
            <v xml:space="preserve">UN    </v>
          </cell>
          <cell r="F1610" t="str">
            <v>23,16</v>
          </cell>
          <cell r="G1610" t="str">
            <v>23,16</v>
          </cell>
          <cell r="I1610" t="str">
            <v>CR</v>
          </cell>
        </row>
        <row r="1611">
          <cell r="A1611" t="str">
            <v>SINAPI-I 1812</v>
          </cell>
          <cell r="B1611" t="str">
            <v>SINAPI-I</v>
          </cell>
          <cell r="C1611">
            <v>1812</v>
          </cell>
          <cell r="D1611" t="str">
            <v xml:space="preserve">CURVA 45 GRAUS DE FERRO GALVANIZADO, COM ROSCA BSP MACHO/FEMEA, DE 3"                                                                                                                                                                                                                                                                                                                                                                                                                                     </v>
          </cell>
          <cell r="E1611" t="str">
            <v xml:space="preserve">UN    </v>
          </cell>
          <cell r="F1611" t="str">
            <v>270,27</v>
          </cell>
          <cell r="G1611" t="str">
            <v>270,27</v>
          </cell>
          <cell r="I1611" t="str">
            <v>CR</v>
          </cell>
        </row>
        <row r="1612">
          <cell r="A1612" t="str">
            <v>SINAPI-I 40386</v>
          </cell>
          <cell r="B1612" t="str">
            <v>SINAPI-I</v>
          </cell>
          <cell r="C1612">
            <v>40386</v>
          </cell>
          <cell r="D1612" t="str">
            <v xml:space="preserve">CURVA 45 GRAUS EM ACO CARBONO, SOLDAVEL, PRESSAO 3.000 LBS, DN 1 1/2"                                                                                                                                                                                                                                                                                                                                                                                                                                     </v>
          </cell>
          <cell r="E1612" t="str">
            <v xml:space="preserve">UN    </v>
          </cell>
          <cell r="F1612" t="str">
            <v>89,73</v>
          </cell>
          <cell r="G1612" t="str">
            <v>89,73</v>
          </cell>
          <cell r="I1612" t="str">
            <v>AS</v>
          </cell>
        </row>
        <row r="1613">
          <cell r="A1613" t="str">
            <v>SINAPI-I 40384</v>
          </cell>
          <cell r="B1613" t="str">
            <v>SINAPI-I</v>
          </cell>
          <cell r="C1613">
            <v>40384</v>
          </cell>
          <cell r="D1613" t="str">
            <v xml:space="preserve">CURVA 45 GRAUS EM ACO CARBONO, SOLDAVEL, PRESSAO 3.000 LBS, DN 1 1/4"                                                                                                                                                                                                                                                                                                                                                                                                                                     </v>
          </cell>
          <cell r="E1613" t="str">
            <v xml:space="preserve">UN    </v>
          </cell>
          <cell r="F1613" t="str">
            <v>61,43</v>
          </cell>
          <cell r="G1613" t="str">
            <v>61,43</v>
          </cell>
          <cell r="I1613" t="str">
            <v>AS</v>
          </cell>
        </row>
        <row r="1614">
          <cell r="A1614" t="str">
            <v>SINAPI-I 40379</v>
          </cell>
          <cell r="B1614" t="str">
            <v>SINAPI-I</v>
          </cell>
          <cell r="C1614">
            <v>40379</v>
          </cell>
          <cell r="D1614" t="str">
            <v xml:space="preserve">CURVA 45 GRAUS EM ACO CARBONO, SOLDAVEL, PRESSAO 3.000 LBS, DN 1/2"                                                                                                                                                                                                                                                                                                                                                                                                                                       </v>
          </cell>
          <cell r="E1614" t="str">
            <v xml:space="preserve">UN    </v>
          </cell>
          <cell r="F1614" t="str">
            <v>21,24</v>
          </cell>
          <cell r="G1614" t="str">
            <v>21,24</v>
          </cell>
          <cell r="I1614" t="str">
            <v>AS</v>
          </cell>
        </row>
        <row r="1615">
          <cell r="A1615" t="str">
            <v>SINAPI-I 40423</v>
          </cell>
          <cell r="B1615" t="str">
            <v>SINAPI-I</v>
          </cell>
          <cell r="C1615">
            <v>40423</v>
          </cell>
          <cell r="D1615" t="str">
            <v xml:space="preserve">CURVA 45 GRAUS EM ACO CARBONO, SOLDAVEL, PRESSAO 3.000 LBS, DN 1"                                                                                                                                                                                                                                                                                                                                                                                                                                         </v>
          </cell>
          <cell r="E1615" t="str">
            <v xml:space="preserve">UN    </v>
          </cell>
          <cell r="F1615" t="str">
            <v>40,19</v>
          </cell>
          <cell r="G1615" t="str">
            <v>40,19</v>
          </cell>
          <cell r="I1615" t="str">
            <v>AS</v>
          </cell>
        </row>
        <row r="1616">
          <cell r="A1616" t="str">
            <v>SINAPI-I 40389</v>
          </cell>
          <cell r="B1616" t="str">
            <v>SINAPI-I</v>
          </cell>
          <cell r="C1616">
            <v>40389</v>
          </cell>
          <cell r="D1616" t="str">
            <v xml:space="preserve">CURVA 45 GRAUS EM ACO CARBONO, SOLDAVEL, PRESSAO 3.000 LBS, DN 2 1/2"                                                                                                                                                                                                                                                                                                                                                                                                                                     </v>
          </cell>
          <cell r="E1616" t="str">
            <v xml:space="preserve">UN    </v>
          </cell>
          <cell r="F1616" t="str">
            <v>254,88</v>
          </cell>
          <cell r="G1616" t="str">
            <v>254,88</v>
          </cell>
          <cell r="I1616" t="str">
            <v>AS</v>
          </cell>
        </row>
        <row r="1617">
          <cell r="A1617" t="str">
            <v>SINAPI-I 40388</v>
          </cell>
          <cell r="B1617" t="str">
            <v>SINAPI-I</v>
          </cell>
          <cell r="C1617">
            <v>40388</v>
          </cell>
          <cell r="D1617" t="str">
            <v xml:space="preserve">CURVA 45 GRAUS EM ACO CARBONO, SOLDAVEL, PRESSAO 3.000 LBS, DN 2"                                                                                                                                                                                                                                                                                                                                                                                                                                         </v>
          </cell>
          <cell r="E1617" t="str">
            <v xml:space="preserve">UN    </v>
          </cell>
          <cell r="F1617" t="str">
            <v>127,58</v>
          </cell>
          <cell r="G1617" t="str">
            <v>127,58</v>
          </cell>
          <cell r="I1617" t="str">
            <v>AS</v>
          </cell>
        </row>
        <row r="1618">
          <cell r="A1618" t="str">
            <v>SINAPI-I 40381</v>
          </cell>
          <cell r="B1618" t="str">
            <v>SINAPI-I</v>
          </cell>
          <cell r="C1618">
            <v>40381</v>
          </cell>
          <cell r="D1618" t="str">
            <v xml:space="preserve">CURVA 45 GRAUS EM ACO CARBONO, SOLDAVEL, PRESSAO 3.000 LBS, DN 3/4"                                                                                                                                                                                                                                                                                                                                                                                                                                       </v>
          </cell>
          <cell r="E1618" t="str">
            <v xml:space="preserve">UN    </v>
          </cell>
          <cell r="F1618" t="str">
            <v>28,32</v>
          </cell>
          <cell r="G1618" t="str">
            <v>28,32</v>
          </cell>
          <cell r="I1618" t="str">
            <v>AS</v>
          </cell>
        </row>
        <row r="1619">
          <cell r="A1619" t="str">
            <v>SINAPI-I 40391</v>
          </cell>
          <cell r="B1619" t="str">
            <v>SINAPI-I</v>
          </cell>
          <cell r="C1619">
            <v>40391</v>
          </cell>
          <cell r="D1619" t="str">
            <v xml:space="preserve">CURVA 45 GRAUS EM ACO CARBONO, SOLDAVEL, PRESSAO 3.000 LBS, DN 3"                                                                                                                                                                                                                                                                                                                                                                                                                                         </v>
          </cell>
          <cell r="E1619" t="str">
            <v xml:space="preserve">UN    </v>
          </cell>
          <cell r="F1619" t="str">
            <v>661,54</v>
          </cell>
          <cell r="G1619" t="str">
            <v>661,54</v>
          </cell>
          <cell r="I1619" t="str">
            <v>AS</v>
          </cell>
        </row>
        <row r="1620">
          <cell r="A1620" t="str">
            <v>SINAPI-I 2609</v>
          </cell>
          <cell r="B1620" t="str">
            <v>SINAPI-I</v>
          </cell>
          <cell r="C1620">
            <v>2609</v>
          </cell>
          <cell r="D1620" t="str">
            <v xml:space="preserve">CURVA 45 GRAUS PARA ELETRODUTO, EM ACO GALVANIZADO ELETROLITICO, COM ROSCA, DIAMETRO DE 20 MM (3/4"), ESPESSURA DE 1,50 MM                                                                                                                                                                                                                                                                                                                                                                                </v>
          </cell>
          <cell r="E1620" t="str">
            <v xml:space="preserve">UN    </v>
          </cell>
          <cell r="F1620" t="str">
            <v>4,66</v>
          </cell>
          <cell r="G1620" t="str">
            <v>4,66</v>
          </cell>
          <cell r="I1620" t="str">
            <v>AS</v>
          </cell>
        </row>
        <row r="1621">
          <cell r="A1621" t="str">
            <v>SINAPI-I 2634</v>
          </cell>
          <cell r="B1621" t="str">
            <v>SINAPI-I</v>
          </cell>
          <cell r="C1621">
            <v>2634</v>
          </cell>
          <cell r="D1621" t="str">
            <v xml:space="preserve">CURVA 45 GRAUS PARA ELETRODUTO, EM ACO GALVANIZADO ELETROLITICO, COM ROSCA, DIAMETRO DE 25 MM (1"), ESPESSURA DE 1,50 MM                                                                                                                                                                                                                                                                                                                                                                                  </v>
          </cell>
          <cell r="E1621" t="str">
            <v xml:space="preserve">UN    </v>
          </cell>
          <cell r="F1621" t="str">
            <v>6,12</v>
          </cell>
          <cell r="G1621" t="str">
            <v>6,12</v>
          </cell>
          <cell r="I1621" t="str">
            <v>AS</v>
          </cell>
        </row>
        <row r="1622">
          <cell r="A1622" t="str">
            <v>SINAPI-I 2611</v>
          </cell>
          <cell r="B1622" t="str">
            <v>SINAPI-I</v>
          </cell>
          <cell r="C1622">
            <v>2611</v>
          </cell>
          <cell r="D1622" t="str">
            <v xml:space="preserve">CURVA 45 GRAUS PARA ELETRODUTO, EM ACO GALVANIZADO ELETROLITICO, COM ROSCA, DIAMETRO DE 40 MM (1 1/2"), ESPESSURA DE 1,50 MM                                                                                                                                                                                                                                                                                                                                                                              </v>
          </cell>
          <cell r="E1622" t="str">
            <v xml:space="preserve">UN    </v>
          </cell>
          <cell r="F1622" t="str">
            <v>17,25</v>
          </cell>
          <cell r="G1622" t="str">
            <v>17,25</v>
          </cell>
          <cell r="I1622" t="str">
            <v>AS</v>
          </cell>
        </row>
        <row r="1623">
          <cell r="A1623" t="str">
            <v>SINAPI-I 40414</v>
          </cell>
          <cell r="B1623" t="str">
            <v>SINAPI-I</v>
          </cell>
          <cell r="C1623">
            <v>40414</v>
          </cell>
          <cell r="D1623" t="str">
            <v xml:space="preserve">CURVA 45 GRAUS RANHURADA EM FERRO FUNDIDO, DN 50 MM (2")                                                                                                                                                                                                                                                                                                                                                                                                                                                  </v>
          </cell>
          <cell r="E1623" t="str">
            <v xml:space="preserve">UN    </v>
          </cell>
          <cell r="F1623" t="str">
            <v>17,51</v>
          </cell>
          <cell r="G1623" t="str">
            <v>17,51</v>
          </cell>
          <cell r="I1623" t="str">
            <v>AS</v>
          </cell>
        </row>
        <row r="1624">
          <cell r="A1624" t="str">
            <v>SINAPI-I 40416</v>
          </cell>
          <cell r="B1624" t="str">
            <v>SINAPI-I</v>
          </cell>
          <cell r="C1624">
            <v>40416</v>
          </cell>
          <cell r="D1624" t="str">
            <v xml:space="preserve">CURVA 45 GRAUS RANHURADA EM FERRO FUNDIDO, DN 65 MM (2 1/2")                                                                                                                                                                                                                                                                                                                                                                                                                                              </v>
          </cell>
          <cell r="E1624" t="str">
            <v xml:space="preserve">UN    </v>
          </cell>
          <cell r="F1624" t="str">
            <v>24,20</v>
          </cell>
          <cell r="G1624" t="str">
            <v>24,20</v>
          </cell>
          <cell r="I1624" t="str">
            <v>AS</v>
          </cell>
        </row>
        <row r="1625">
          <cell r="A1625" t="str">
            <v>SINAPI-I 40418</v>
          </cell>
          <cell r="B1625" t="str">
            <v>SINAPI-I</v>
          </cell>
          <cell r="C1625">
            <v>40418</v>
          </cell>
          <cell r="D1625" t="str">
            <v xml:space="preserve">CURVA 45 GRAUS RANHURADA EM FERRO FUNDIDO, DN 80 MM (3")                                                                                                                                                                                                                                                                                                                                                                                                                                                  </v>
          </cell>
          <cell r="E1625" t="str">
            <v xml:space="preserve">UN    </v>
          </cell>
          <cell r="F1625" t="str">
            <v>28,87</v>
          </cell>
          <cell r="G1625" t="str">
            <v>28,87</v>
          </cell>
          <cell r="I1625" t="str">
            <v>AS</v>
          </cell>
        </row>
        <row r="1626">
          <cell r="A1626" t="str">
            <v>SINAPI-I 34359</v>
          </cell>
          <cell r="B1626" t="str">
            <v>SINAPI-I</v>
          </cell>
          <cell r="C1626">
            <v>34359</v>
          </cell>
          <cell r="D1626" t="str">
            <v xml:space="preserve">CURVA 90 GRAUS DE BARRA CHATA EM ALUMINIO 3/4" X 1/4" X 300 MM                                                                                                                                                                                                                                                                                                                                                                                                                                            </v>
          </cell>
          <cell r="E1626" t="str">
            <v xml:space="preserve">UN    </v>
          </cell>
          <cell r="F1626" t="str">
            <v>14,82</v>
          </cell>
          <cell r="G1626" t="str">
            <v>14,82</v>
          </cell>
          <cell r="I1626" t="str">
            <v>CR</v>
          </cell>
        </row>
        <row r="1627">
          <cell r="A1627" t="str">
            <v>SINAPI-I 1789</v>
          </cell>
          <cell r="B1627" t="str">
            <v>SINAPI-I</v>
          </cell>
          <cell r="C1627">
            <v>1789</v>
          </cell>
          <cell r="D1627" t="str">
            <v xml:space="preserve">CURVA 90 GRAUS DE FERRO GALVANIZADO, COM ROSCA BSP FEMEA, DE 1 1/2"                                                                                                                                                                                                                                                                                                                                                                                                                                       </v>
          </cell>
          <cell r="E1627" t="str">
            <v xml:space="preserve">UN    </v>
          </cell>
          <cell r="F1627" t="str">
            <v>85,50</v>
          </cell>
          <cell r="G1627" t="str">
            <v>85,50</v>
          </cell>
          <cell r="I1627" t="str">
            <v>CR</v>
          </cell>
        </row>
        <row r="1628">
          <cell r="A1628" t="str">
            <v>SINAPI-I 1788</v>
          </cell>
          <cell r="B1628" t="str">
            <v>SINAPI-I</v>
          </cell>
          <cell r="C1628">
            <v>1788</v>
          </cell>
          <cell r="D1628" t="str">
            <v xml:space="preserve">CURVA 90 GRAUS DE FERRO GALVANIZADO, COM ROSCA BSP FEMEA, DE 1 1/4"                                                                                                                                                                                                                                                                                                                                                                                                                                       </v>
          </cell>
          <cell r="E1628" t="str">
            <v xml:space="preserve">UN    </v>
          </cell>
          <cell r="F1628" t="str">
            <v>68,54</v>
          </cell>
          <cell r="G1628" t="str">
            <v>68,54</v>
          </cell>
          <cell r="I1628" t="str">
            <v>CR</v>
          </cell>
        </row>
        <row r="1629">
          <cell r="A1629" t="str">
            <v>SINAPI-I 1786</v>
          </cell>
          <cell r="B1629" t="str">
            <v>SINAPI-I</v>
          </cell>
          <cell r="C1629">
            <v>1786</v>
          </cell>
          <cell r="D1629" t="str">
            <v xml:space="preserve">CURVA 90 GRAUS DE FERRO GALVANIZADO, COM ROSCA BSP FEMEA, DE 1/2"                                                                                                                                                                                                                                                                                                                                                                                                                                         </v>
          </cell>
          <cell r="E1629" t="str">
            <v xml:space="preserve">UN    </v>
          </cell>
          <cell r="F1629" t="str">
            <v>17,02</v>
          </cell>
          <cell r="G1629" t="str">
            <v>17,02</v>
          </cell>
          <cell r="I1629" t="str">
            <v>CR</v>
          </cell>
        </row>
        <row r="1630">
          <cell r="A1630" t="str">
            <v>SINAPI-I 1787</v>
          </cell>
          <cell r="B1630" t="str">
            <v>SINAPI-I</v>
          </cell>
          <cell r="C1630">
            <v>1787</v>
          </cell>
          <cell r="D1630" t="str">
            <v xml:space="preserve">CURVA 90 GRAUS DE FERRO GALVANIZADO, COM ROSCA BSP FEMEA, DE 1"                                                                                                                                                                                                                                                                                                                                                                                                                                           </v>
          </cell>
          <cell r="E1630" t="str">
            <v xml:space="preserve">UN    </v>
          </cell>
          <cell r="F1630" t="str">
            <v>40,75</v>
          </cell>
          <cell r="G1630" t="str">
            <v>40,75</v>
          </cell>
          <cell r="I1630" t="str">
            <v>CR</v>
          </cell>
        </row>
        <row r="1631">
          <cell r="A1631" t="str">
            <v>SINAPI-I 1791</v>
          </cell>
          <cell r="B1631" t="str">
            <v>SINAPI-I</v>
          </cell>
          <cell r="C1631">
            <v>1791</v>
          </cell>
          <cell r="D1631" t="str">
            <v xml:space="preserve">CURVA 90 GRAUS DE FERRO GALVANIZADO, COM ROSCA BSP FEMEA, DE 2 1/2"                                                                                                                                                                                                                                                                                                                                                                                                                                       </v>
          </cell>
          <cell r="E1631" t="str">
            <v xml:space="preserve">UN    </v>
          </cell>
          <cell r="F1631" t="str">
            <v>247,10</v>
          </cell>
          <cell r="G1631" t="str">
            <v>247,10</v>
          </cell>
          <cell r="I1631" t="str">
            <v>CR</v>
          </cell>
        </row>
        <row r="1632">
          <cell r="A1632" t="str">
            <v>SINAPI-I 1790</v>
          </cell>
          <cell r="B1632" t="str">
            <v>SINAPI-I</v>
          </cell>
          <cell r="C1632">
            <v>1790</v>
          </cell>
          <cell r="D1632" t="str">
            <v xml:space="preserve">CURVA 90 GRAUS DE FERRO GALVANIZADO, COM ROSCA BSP FEMEA, DE 2"                                                                                                                                                                                                                                                                                                                                                                                                                                           </v>
          </cell>
          <cell r="E1632" t="str">
            <v xml:space="preserve">UN    </v>
          </cell>
          <cell r="F1632" t="str">
            <v>142,39</v>
          </cell>
          <cell r="G1632" t="str">
            <v>142,39</v>
          </cell>
          <cell r="I1632" t="str">
            <v>CR</v>
          </cell>
        </row>
        <row r="1633">
          <cell r="A1633" t="str">
            <v>SINAPI-I 1813</v>
          </cell>
          <cell r="B1633" t="str">
            <v>SINAPI-I</v>
          </cell>
          <cell r="C1633">
            <v>1813</v>
          </cell>
          <cell r="D1633" t="str">
            <v xml:space="preserve">CURVA 90 GRAUS DE FERRO GALVANIZADO, COM ROSCA BSP FEMEA, DE 3/4"                                                                                                                                                                                                                                                                                                                                                                                                                                         </v>
          </cell>
          <cell r="E1633" t="str">
            <v xml:space="preserve">UN    </v>
          </cell>
          <cell r="F1633" t="str">
            <v>27,01</v>
          </cell>
          <cell r="G1633" t="str">
            <v>27,01</v>
          </cell>
          <cell r="I1633" t="str">
            <v>CR</v>
          </cell>
        </row>
        <row r="1634">
          <cell r="A1634" t="str">
            <v>SINAPI-I 1792</v>
          </cell>
          <cell r="B1634" t="str">
            <v>SINAPI-I</v>
          </cell>
          <cell r="C1634">
            <v>1792</v>
          </cell>
          <cell r="D1634" t="str">
            <v xml:space="preserve">CURVA 90 GRAUS DE FERRO GALVANIZADO, COM ROSCA BSP FEMEA, DE 3"                                                                                                                                                                                                                                                                                                                                                                                                                                           </v>
          </cell>
          <cell r="E1634" t="str">
            <v xml:space="preserve">UN    </v>
          </cell>
          <cell r="F1634" t="str">
            <v>333,55</v>
          </cell>
          <cell r="G1634" t="str">
            <v>333,55</v>
          </cell>
          <cell r="I1634" t="str">
            <v>CR</v>
          </cell>
        </row>
        <row r="1635">
          <cell r="A1635" t="str">
            <v>SINAPI-I 1793</v>
          </cell>
          <cell r="B1635" t="str">
            <v>SINAPI-I</v>
          </cell>
          <cell r="C1635">
            <v>1793</v>
          </cell>
          <cell r="D1635" t="str">
            <v xml:space="preserve">CURVA 90 GRAUS DE FERRO GALVANIZADO, COM ROSCA BSP FEMEA, DE 4"                                                                                                                                                                                                                                                                                                                                                                                                                                           </v>
          </cell>
          <cell r="E1635" t="str">
            <v xml:space="preserve">UN    </v>
          </cell>
          <cell r="F1635" t="str">
            <v>674,00</v>
          </cell>
          <cell r="G1635" t="str">
            <v>674,00</v>
          </cell>
          <cell r="I1635" t="str">
            <v>CR</v>
          </cell>
        </row>
        <row r="1636">
          <cell r="A1636" t="str">
            <v>SINAPI-I 1809</v>
          </cell>
          <cell r="B1636" t="str">
            <v>SINAPI-I</v>
          </cell>
          <cell r="C1636">
            <v>1809</v>
          </cell>
          <cell r="D1636" t="str">
            <v xml:space="preserve">CURVA 90 GRAUS DE FERRO GALVANIZADO, COM ROSCA BSP MACHO/FEMEA, DE 1 1/2"                                                                                                                                                                                                                                                                                                                                                                                                                                 </v>
          </cell>
          <cell r="E1636" t="str">
            <v xml:space="preserve">UN    </v>
          </cell>
          <cell r="F1636" t="str">
            <v>80,16</v>
          </cell>
          <cell r="G1636" t="str">
            <v>80,16</v>
          </cell>
          <cell r="I1636" t="str">
            <v>CR</v>
          </cell>
        </row>
        <row r="1637">
          <cell r="A1637" t="str">
            <v>SINAPI-I 1814</v>
          </cell>
          <cell r="B1637" t="str">
            <v>SINAPI-I</v>
          </cell>
          <cell r="C1637">
            <v>1814</v>
          </cell>
          <cell r="D1637" t="str">
            <v xml:space="preserve">CURVA 90 GRAUS DE FERRO GALVANIZADO, COM ROSCA BSP MACHO/FEMEA, DE 1 1/4"                                                                                                                                                                                                                                                                                                                                                                                                                                 </v>
          </cell>
          <cell r="E1637" t="str">
            <v xml:space="preserve">UN    </v>
          </cell>
          <cell r="F1637" t="str">
            <v>65,85</v>
          </cell>
          <cell r="G1637" t="str">
            <v>65,85</v>
          </cell>
          <cell r="I1637" t="str">
            <v>CR</v>
          </cell>
        </row>
        <row r="1638">
          <cell r="A1638" t="str">
            <v>SINAPI-I 1803</v>
          </cell>
          <cell r="B1638" t="str">
            <v>SINAPI-I</v>
          </cell>
          <cell r="C1638">
            <v>1803</v>
          </cell>
          <cell r="D1638" t="str">
            <v xml:space="preserve">CURVA 90 GRAUS DE FERRO GALVANIZADO, COM ROSCA BSP MACHO/FEMEA, DE 1/2"                                                                                                                                                                                                                                                                                                                                                                                                                                   </v>
          </cell>
          <cell r="E1638" t="str">
            <v xml:space="preserve">UN    </v>
          </cell>
          <cell r="F1638" t="str">
            <v>16,64</v>
          </cell>
          <cell r="G1638" t="str">
            <v>16,64</v>
          </cell>
          <cell r="I1638" t="str">
            <v>CR</v>
          </cell>
        </row>
        <row r="1639">
          <cell r="A1639" t="str">
            <v>SINAPI-I 1805</v>
          </cell>
          <cell r="B1639" t="str">
            <v>SINAPI-I</v>
          </cell>
          <cell r="C1639">
            <v>1805</v>
          </cell>
          <cell r="D1639" t="str">
            <v xml:space="preserve">CURVA 90 GRAUS DE FERRO GALVANIZADO, COM ROSCA BSP MACHO/FEMEA, DE 1"                                                                                                                                                                                                                                                                                                                                                                                                                                     </v>
          </cell>
          <cell r="E1639" t="str">
            <v xml:space="preserve">UN    </v>
          </cell>
          <cell r="F1639" t="str">
            <v>38,22</v>
          </cell>
          <cell r="G1639" t="str">
            <v>38,22</v>
          </cell>
          <cell r="I1639" t="str">
            <v>CR</v>
          </cell>
        </row>
        <row r="1640">
          <cell r="A1640" t="str">
            <v>SINAPI-I 1821</v>
          </cell>
          <cell r="B1640" t="str">
            <v>SINAPI-I</v>
          </cell>
          <cell r="C1640">
            <v>1821</v>
          </cell>
          <cell r="D1640" t="str">
            <v xml:space="preserve">CURVA 90 GRAUS DE FERRO GALVANIZADO, COM ROSCA BSP MACHO/FEMEA, DE 2 1/2"                                                                                                                                                                                                                                                                                                                                                                                                                                 </v>
          </cell>
          <cell r="E1640" t="str">
            <v xml:space="preserve">UN    </v>
          </cell>
          <cell r="F1640" t="str">
            <v>225,77</v>
          </cell>
          <cell r="G1640" t="str">
            <v>225,77</v>
          </cell>
          <cell r="I1640" t="str">
            <v>CR</v>
          </cell>
        </row>
        <row r="1641">
          <cell r="A1641" t="str">
            <v>SINAPI-I 1806</v>
          </cell>
          <cell r="B1641" t="str">
            <v>SINAPI-I</v>
          </cell>
          <cell r="C1641">
            <v>1806</v>
          </cell>
          <cell r="D1641" t="str">
            <v xml:space="preserve">CURVA 90 GRAUS DE FERRO GALVANIZADO, COM ROSCA BSP MACHO/FEMEA, DE 2"                                                                                                                                                                                                                                                                                                                                                                                                                                     </v>
          </cell>
          <cell r="E1641" t="str">
            <v xml:space="preserve">UN    </v>
          </cell>
          <cell r="F1641" t="str">
            <v>134,38</v>
          </cell>
          <cell r="G1641" t="str">
            <v>134,38</v>
          </cell>
          <cell r="I1641" t="str">
            <v>CR</v>
          </cell>
        </row>
        <row r="1642">
          <cell r="A1642" t="str">
            <v>SINAPI-I 1804</v>
          </cell>
          <cell r="B1642" t="str">
            <v>SINAPI-I</v>
          </cell>
          <cell r="C1642">
            <v>1804</v>
          </cell>
          <cell r="D1642" t="str">
            <v xml:space="preserve">CURVA 90 GRAUS DE FERRO GALVANIZADO, COM ROSCA BSP MACHO/FEMEA, DE 3/4"                                                                                                                                                                                                                                                                                                                                                                                                                                   </v>
          </cell>
          <cell r="E1642" t="str">
            <v xml:space="preserve">UN    </v>
          </cell>
          <cell r="F1642" t="str">
            <v>23,69</v>
          </cell>
          <cell r="G1642" t="str">
            <v>23,69</v>
          </cell>
          <cell r="I1642" t="str">
            <v>CR</v>
          </cell>
        </row>
        <row r="1643">
          <cell r="A1643" t="str">
            <v>SINAPI-I 1807</v>
          </cell>
          <cell r="B1643" t="str">
            <v>SINAPI-I</v>
          </cell>
          <cell r="C1643">
            <v>1807</v>
          </cell>
          <cell r="D1643" t="str">
            <v xml:space="preserve">CURVA 90 GRAUS DE FERRO GALVANIZADO, COM ROSCA BSP MACHO/FEMEA, DE 3"                                                                                                                                                                                                                                                                                                                                                                                                                                     </v>
          </cell>
          <cell r="E1643" t="str">
            <v xml:space="preserve">UN    </v>
          </cell>
          <cell r="F1643" t="str">
            <v>322,88</v>
          </cell>
          <cell r="G1643" t="str">
            <v>322,88</v>
          </cell>
          <cell r="I1643" t="str">
            <v>CR</v>
          </cell>
        </row>
        <row r="1644">
          <cell r="A1644" t="str">
            <v>SINAPI-I 1808</v>
          </cell>
          <cell r="B1644" t="str">
            <v>SINAPI-I</v>
          </cell>
          <cell r="C1644">
            <v>1808</v>
          </cell>
          <cell r="D1644" t="str">
            <v xml:space="preserve">CURVA 90 GRAUS DE FERRO GALVANIZADO, COM ROSCA BSP MACHO/FEMEA, DE 4"                                                                                                                                                                                                                                                                                                                                                                                                                                     </v>
          </cell>
          <cell r="E1644" t="str">
            <v xml:space="preserve">UN    </v>
          </cell>
          <cell r="F1644" t="str">
            <v>647,32</v>
          </cell>
          <cell r="G1644" t="str">
            <v>647,32</v>
          </cell>
          <cell r="I1644" t="str">
            <v>CR</v>
          </cell>
        </row>
        <row r="1645">
          <cell r="A1645" t="str">
            <v>SINAPI-I 1797</v>
          </cell>
          <cell r="B1645" t="str">
            <v>SINAPI-I</v>
          </cell>
          <cell r="C1645">
            <v>1797</v>
          </cell>
          <cell r="D1645" t="str">
            <v xml:space="preserve">CURVA 90 GRAUS DE FERRO GALVANIZADO, COM ROSCA BSP MACHO, DE 1 1/2"                                                                                                                                                                                                                                                                                                                                                                                                                                       </v>
          </cell>
          <cell r="E1645" t="str">
            <v xml:space="preserve">UN    </v>
          </cell>
          <cell r="F1645" t="str">
            <v>97,08</v>
          </cell>
          <cell r="G1645" t="str">
            <v>97,08</v>
          </cell>
          <cell r="I1645" t="str">
            <v>CR</v>
          </cell>
        </row>
        <row r="1646">
          <cell r="A1646" t="str">
            <v>SINAPI-I 1796</v>
          </cell>
          <cell r="B1646" t="str">
            <v>SINAPI-I</v>
          </cell>
          <cell r="C1646">
            <v>1796</v>
          </cell>
          <cell r="D1646" t="str">
            <v xml:space="preserve">CURVA 90 GRAUS DE FERRO GALVANIZADO, COM ROSCA BSP MACHO, DE 1 1/4"                                                                                                                                                                                                                                                                                                                                                                                                                                       </v>
          </cell>
          <cell r="E1646" t="str">
            <v xml:space="preserve">UN    </v>
          </cell>
          <cell r="F1646" t="str">
            <v>74,47</v>
          </cell>
          <cell r="G1646" t="str">
            <v>74,47</v>
          </cell>
          <cell r="I1646" t="str">
            <v>CR</v>
          </cell>
        </row>
        <row r="1647">
          <cell r="A1647" t="str">
            <v>SINAPI-I 1794</v>
          </cell>
          <cell r="B1647" t="str">
            <v>SINAPI-I</v>
          </cell>
          <cell r="C1647">
            <v>1794</v>
          </cell>
          <cell r="D1647" t="str">
            <v xml:space="preserve">CURVA 90 GRAUS DE FERRO GALVANIZADO, COM ROSCA BSP MACHO, DE 1/2"                                                                                                                                                                                                                                                                                                                                                                                                                                         </v>
          </cell>
          <cell r="E1647" t="str">
            <v xml:space="preserve">UN    </v>
          </cell>
          <cell r="F1647" t="str">
            <v>17,78</v>
          </cell>
          <cell r="G1647" t="str">
            <v>17,78</v>
          </cell>
          <cell r="I1647" t="str">
            <v>CR</v>
          </cell>
        </row>
        <row r="1648">
          <cell r="A1648" t="str">
            <v>SINAPI-I 1816</v>
          </cell>
          <cell r="B1648" t="str">
            <v>SINAPI-I</v>
          </cell>
          <cell r="C1648">
            <v>1816</v>
          </cell>
          <cell r="D1648" t="str">
            <v xml:space="preserve">CURVA 90 GRAUS DE FERRO GALVANIZADO, COM ROSCA BSP MACHO, DE 1"                                                                                                                                                                                                                                                                                                                                                                                                                                           </v>
          </cell>
          <cell r="E1648" t="str">
            <v xml:space="preserve">UN    </v>
          </cell>
          <cell r="F1648" t="str">
            <v>40,08</v>
          </cell>
          <cell r="G1648" t="str">
            <v>40,08</v>
          </cell>
          <cell r="I1648" t="str">
            <v>CR</v>
          </cell>
        </row>
        <row r="1649">
          <cell r="A1649" t="str">
            <v>SINAPI-I 1815</v>
          </cell>
          <cell r="B1649" t="str">
            <v>SINAPI-I</v>
          </cell>
          <cell r="C1649">
            <v>1815</v>
          </cell>
          <cell r="D1649" t="str">
            <v xml:space="preserve">CURVA 90 GRAUS DE FERRO GALVANIZADO, COM ROSCA BSP MACHO, DE 2 1/2"                                                                                                                                                                                                                                                                                                                                                                                                                                       </v>
          </cell>
          <cell r="E1649" t="str">
            <v xml:space="preserve">UN    </v>
          </cell>
          <cell r="F1649" t="str">
            <v>307,83</v>
          </cell>
          <cell r="G1649" t="str">
            <v>307,83</v>
          </cell>
          <cell r="I1649" t="str">
            <v>CR</v>
          </cell>
        </row>
        <row r="1650">
          <cell r="A1650" t="str">
            <v>SINAPI-I 1798</v>
          </cell>
          <cell r="B1650" t="str">
            <v>SINAPI-I</v>
          </cell>
          <cell r="C1650">
            <v>1798</v>
          </cell>
          <cell r="D1650" t="str">
            <v xml:space="preserve">CURVA 90 GRAUS DE FERRO GALVANIZADO, COM ROSCA BSP MACHO, DE 2"                                                                                                                                                                                                                                                                                                                                                                                                                                           </v>
          </cell>
          <cell r="E1650" t="str">
            <v xml:space="preserve">UN    </v>
          </cell>
          <cell r="F1650" t="str">
            <v>137,74</v>
          </cell>
          <cell r="G1650" t="str">
            <v>137,74</v>
          </cell>
          <cell r="I1650" t="str">
            <v>CR</v>
          </cell>
        </row>
        <row r="1651">
          <cell r="A1651" t="str">
            <v>SINAPI-I 1795</v>
          </cell>
          <cell r="B1651" t="str">
            <v>SINAPI-I</v>
          </cell>
          <cell r="C1651">
            <v>1795</v>
          </cell>
          <cell r="D1651" t="str">
            <v xml:space="preserve">CURVA 90 GRAUS DE FERRO GALVANIZADO, COM ROSCA BSP MACHO, DE 3/4"                                                                                                                                                                                                                                                                                                                                                                                                                                         </v>
          </cell>
          <cell r="E1651" t="str">
            <v xml:space="preserve">UN    </v>
          </cell>
          <cell r="F1651" t="str">
            <v>24,63</v>
          </cell>
          <cell r="G1651" t="str">
            <v>24,63</v>
          </cell>
          <cell r="I1651" t="str">
            <v>CR</v>
          </cell>
        </row>
        <row r="1652">
          <cell r="A1652" t="str">
            <v>SINAPI-I 1799</v>
          </cell>
          <cell r="B1652" t="str">
            <v>SINAPI-I</v>
          </cell>
          <cell r="C1652">
            <v>1799</v>
          </cell>
          <cell r="D1652" t="str">
            <v xml:space="preserve">CURVA 90 GRAUS DE FERRO GALVANIZADO, COM ROSCA BSP MACHO, DE 3"                                                                                                                                                                                                                                                                                                                                                                                                                                           </v>
          </cell>
          <cell r="E1652" t="str">
            <v xml:space="preserve">UN    </v>
          </cell>
          <cell r="F1652" t="str">
            <v>400,92</v>
          </cell>
          <cell r="G1652" t="str">
            <v>400,92</v>
          </cell>
          <cell r="I1652" t="str">
            <v>CR</v>
          </cell>
        </row>
        <row r="1653">
          <cell r="A1653" t="str">
            <v>SINAPI-I 1800</v>
          </cell>
          <cell r="B1653" t="str">
            <v>SINAPI-I</v>
          </cell>
          <cell r="C1653">
            <v>1800</v>
          </cell>
          <cell r="D1653" t="str">
            <v xml:space="preserve">CURVA 90 GRAUS DE FERRO GALVANIZADO, COM ROSCA BSP MACHO, DE 4"                                                                                                                                                                                                                                                                                                                                                                                                                                           </v>
          </cell>
          <cell r="E1653" t="str">
            <v xml:space="preserve">UN    </v>
          </cell>
          <cell r="F1653" t="str">
            <v>765,42</v>
          </cell>
          <cell r="G1653" t="str">
            <v>765,42</v>
          </cell>
          <cell r="I1653" t="str">
            <v>CR</v>
          </cell>
        </row>
        <row r="1654">
          <cell r="A1654" t="str">
            <v>SINAPI-I 1802</v>
          </cell>
          <cell r="B1654" t="str">
            <v>SINAPI-I</v>
          </cell>
          <cell r="C1654">
            <v>1802</v>
          </cell>
          <cell r="D1654" t="str">
            <v xml:space="preserve">CURVA 90 GRAUS DE FERRO GALVANIZADO, COM ROSCA BSP MACHO, DE 6"                                                                                                                                                                                                                                                                                                                                                                                                                                           </v>
          </cell>
          <cell r="E1654" t="str">
            <v xml:space="preserve">UN    </v>
          </cell>
          <cell r="F1654" t="str">
            <v>1.914,61</v>
          </cell>
          <cell r="G1654" t="str">
            <v>1.914,61</v>
          </cell>
          <cell r="I1654" t="str">
            <v>CR</v>
          </cell>
        </row>
        <row r="1655">
          <cell r="A1655" t="str">
            <v>SINAPI-I 40385</v>
          </cell>
          <cell r="B1655" t="str">
            <v>SINAPI-I</v>
          </cell>
          <cell r="C1655">
            <v>40385</v>
          </cell>
          <cell r="D1655" t="str">
            <v xml:space="preserve">CURVA 90 GRAUS EM ACO CARBONO, RAIO CURTO, SOLDAVEL, PRESSAO 3.000 LBS, DN 1 1/2"                                                                                                                                                                                                                                                                                                                                                                                                                         </v>
          </cell>
          <cell r="E1655" t="str">
            <v xml:space="preserve">UN    </v>
          </cell>
          <cell r="F1655" t="str">
            <v>89,73</v>
          </cell>
          <cell r="G1655" t="str">
            <v>89,73</v>
          </cell>
          <cell r="I1655" t="str">
            <v>AS</v>
          </cell>
        </row>
        <row r="1656">
          <cell r="A1656" t="str">
            <v>SINAPI-I 40383</v>
          </cell>
          <cell r="B1656" t="str">
            <v>SINAPI-I</v>
          </cell>
          <cell r="C1656">
            <v>40383</v>
          </cell>
          <cell r="D1656" t="str">
            <v xml:space="preserve">CURVA 90 GRAUS EM ACO CARBONO, RAIO CURTO, SOLDAVEL, PRESSAO 3.000 LBS, DN 1 1/4"                                                                                                                                                                                                                                                                                                                                                                                                                         </v>
          </cell>
          <cell r="E1656" t="str">
            <v xml:space="preserve">UN    </v>
          </cell>
          <cell r="F1656" t="str">
            <v>61,43</v>
          </cell>
          <cell r="G1656" t="str">
            <v>61,43</v>
          </cell>
          <cell r="I1656" t="str">
            <v>AS</v>
          </cell>
        </row>
        <row r="1657">
          <cell r="A1657" t="str">
            <v>SINAPI-I 40378</v>
          </cell>
          <cell r="B1657" t="str">
            <v>SINAPI-I</v>
          </cell>
          <cell r="C1657">
            <v>40378</v>
          </cell>
          <cell r="D1657" t="str">
            <v xml:space="preserve">CURVA 90 GRAUS EM ACO CARBONO, RAIO CURTO, SOLDAVEL, PRESSAO 3.000 LBS, DN 1/2"                                                                                                                                                                                                                                                                                                                                                                                                                           </v>
          </cell>
          <cell r="E1657" t="str">
            <v xml:space="preserve">UN    </v>
          </cell>
          <cell r="F1657" t="str">
            <v>21,24</v>
          </cell>
          <cell r="G1657" t="str">
            <v>21,24</v>
          </cell>
          <cell r="I1657" t="str">
            <v>AS</v>
          </cell>
        </row>
        <row r="1658">
          <cell r="A1658" t="str">
            <v>SINAPI-I 40382</v>
          </cell>
          <cell r="B1658" t="str">
            <v>SINAPI-I</v>
          </cell>
          <cell r="C1658">
            <v>40382</v>
          </cell>
          <cell r="D1658" t="str">
            <v xml:space="preserve">CURVA 90 GRAUS EM ACO CARBONO, RAIO CURTO, SOLDAVEL, PRESSAO 3.000 LBS, DN 1"                                                                                                                                                                                                                                                                                                                                                                                                                             </v>
          </cell>
          <cell r="E1658" t="str">
            <v xml:space="preserve">UN    </v>
          </cell>
          <cell r="F1658" t="str">
            <v>40,19</v>
          </cell>
          <cell r="G1658" t="str">
            <v>40,19</v>
          </cell>
          <cell r="I1658" t="str">
            <v>AS</v>
          </cell>
        </row>
        <row r="1659">
          <cell r="A1659" t="str">
            <v>SINAPI-I 40422</v>
          </cell>
          <cell r="B1659" t="str">
            <v>SINAPI-I</v>
          </cell>
          <cell r="C1659">
            <v>40422</v>
          </cell>
          <cell r="D1659" t="str">
            <v xml:space="preserve">CURVA 90 GRAUS EM ACO CARBONO, RAIO CURTO, SOLDAVEL, PRESSAO 3.000 LBS, DN 2 1/2"                                                                                                                                                                                                                                                                                                                                                                                                                         </v>
          </cell>
          <cell r="E1659" t="str">
            <v xml:space="preserve">UN    </v>
          </cell>
          <cell r="F1659" t="str">
            <v>273,80</v>
          </cell>
          <cell r="G1659" t="str">
            <v>273,80</v>
          </cell>
          <cell r="I1659" t="str">
            <v>AS</v>
          </cell>
        </row>
        <row r="1660">
          <cell r="A1660" t="str">
            <v>SINAPI-I 40387</v>
          </cell>
          <cell r="B1660" t="str">
            <v>SINAPI-I</v>
          </cell>
          <cell r="C1660">
            <v>40387</v>
          </cell>
          <cell r="D1660" t="str">
            <v xml:space="preserve">CURVA 90 GRAUS EM ACO CARBONO, RAIO CURTO, SOLDAVEL, PRESSAO 3.000 LBS, DN 2"                                                                                                                                                                                                                                                                                                                                                                                                                             </v>
          </cell>
          <cell r="E1660" t="str">
            <v xml:space="preserve">UN    </v>
          </cell>
          <cell r="F1660" t="str">
            <v>139,41</v>
          </cell>
          <cell r="G1660" t="str">
            <v>139,41</v>
          </cell>
          <cell r="I1660" t="str">
            <v>AS</v>
          </cell>
        </row>
        <row r="1661">
          <cell r="A1661" t="str">
            <v>SINAPI-I 40380</v>
          </cell>
          <cell r="B1661" t="str">
            <v>SINAPI-I</v>
          </cell>
          <cell r="C1661">
            <v>40380</v>
          </cell>
          <cell r="D1661" t="str">
            <v xml:space="preserve">CURVA 90 GRAUS EM ACO CARBONO, RAIO CURTO, SOLDAVEL, PRESSAO 3.000 LBS, DN 3/4"                                                                                                                                                                                                                                                                                                                                                                                                                           </v>
          </cell>
          <cell r="E1661" t="str">
            <v xml:space="preserve">UN    </v>
          </cell>
          <cell r="F1661" t="str">
            <v>28,32</v>
          </cell>
          <cell r="G1661" t="str">
            <v>28,32</v>
          </cell>
          <cell r="I1661" t="str">
            <v>AS</v>
          </cell>
        </row>
        <row r="1662">
          <cell r="A1662" t="str">
            <v>SINAPI-I 40390</v>
          </cell>
          <cell r="B1662" t="str">
            <v>SINAPI-I</v>
          </cell>
          <cell r="C1662">
            <v>40390</v>
          </cell>
          <cell r="D1662" t="str">
            <v xml:space="preserve">CURVA 90 GRAUS EM ACO CARBONO, RAIO CURTO, SOLDAVEL, PRESSAO 3.000 LBS, DN 3"                                                                                                                                                                                                                                                                                                                                                                                                                             </v>
          </cell>
          <cell r="E1662" t="str">
            <v xml:space="preserve">UN    </v>
          </cell>
          <cell r="F1662" t="str">
            <v>576,65</v>
          </cell>
          <cell r="G1662" t="str">
            <v>576,65</v>
          </cell>
          <cell r="I1662" t="str">
            <v>AS</v>
          </cell>
        </row>
        <row r="1663">
          <cell r="A1663" t="str">
            <v>SINAPI-I 2621</v>
          </cell>
          <cell r="B1663" t="str">
            <v>SINAPI-I</v>
          </cell>
          <cell r="C1663">
            <v>2621</v>
          </cell>
          <cell r="D1663" t="str">
            <v xml:space="preserve">CURVA 90 GRAUS PARA ELETRODUTO, EM ACO GALVANIZADO ELETROLITICO, COM ROSCA, DIAMETRO DE 100 MM (4")                                                                                                                                                                                                                                                                                                                                                                                                       </v>
          </cell>
          <cell r="E1663" t="str">
            <v xml:space="preserve">UN    </v>
          </cell>
          <cell r="F1663" t="str">
            <v>147,60</v>
          </cell>
          <cell r="G1663" t="str">
            <v>147,60</v>
          </cell>
          <cell r="I1663" t="str">
            <v>AS</v>
          </cell>
        </row>
        <row r="1664">
          <cell r="A1664" t="str">
            <v>SINAPI-I 2616</v>
          </cell>
          <cell r="B1664" t="str">
            <v>SINAPI-I</v>
          </cell>
          <cell r="C1664">
            <v>2616</v>
          </cell>
          <cell r="D1664" t="str">
            <v xml:space="preserve">CURVA 90 GRAUS PARA ELETRODUTO, EM ACO GALVANIZADO ELETROLITICO, COM ROSCA, DIAMETRO DE 15 MM (1/2"), ESPESSURA DE 1,50 MM                                                                                                                                                                                                                                                                                                                                                                                </v>
          </cell>
          <cell r="E1664" t="str">
            <v xml:space="preserve">UN    </v>
          </cell>
          <cell r="F1664" t="str">
            <v>4,17</v>
          </cell>
          <cell r="G1664" t="str">
            <v>4,17</v>
          </cell>
          <cell r="I1664" t="str">
            <v>AS</v>
          </cell>
        </row>
        <row r="1665">
          <cell r="A1665" t="str">
            <v>SINAPI-I 2633</v>
          </cell>
          <cell r="B1665" t="str">
            <v>SINAPI-I</v>
          </cell>
          <cell r="C1665">
            <v>2633</v>
          </cell>
          <cell r="D1665" t="str">
            <v xml:space="preserve">CURVA 90 GRAUS PARA ELETRODUTO, EM ACO GALVANIZADO ELETROLITICO, COM ROSCA, DIAMETRO DE 20 MM (3/4"), ESPESSURA DE 1,50 MM                                                                                                                                                                                                                                                                                                                                                                                </v>
          </cell>
          <cell r="E1665" t="str">
            <v xml:space="preserve">UN    </v>
          </cell>
          <cell r="F1665" t="str">
            <v>4,72</v>
          </cell>
          <cell r="G1665" t="str">
            <v>4,72</v>
          </cell>
          <cell r="I1665" t="str">
            <v>AS</v>
          </cell>
        </row>
        <row r="1666">
          <cell r="A1666" t="str">
            <v>SINAPI-I 2617</v>
          </cell>
          <cell r="B1666" t="str">
            <v>SINAPI-I</v>
          </cell>
          <cell r="C1666">
            <v>2617</v>
          </cell>
          <cell r="D1666" t="str">
            <v xml:space="preserve">CURVA 90 GRAUS PARA ELETRODUTO, EM ACO GALVANIZADO ELETROLITICO, COM ROSCA, DIAMETRO DE 25 MM (1"), ESPESSURA DE 1,50 MM                                                                                                                                                                                                                                                                                                                                                                                  </v>
          </cell>
          <cell r="E1666" t="str">
            <v xml:space="preserve">UN    </v>
          </cell>
          <cell r="F1666" t="str">
            <v>6,42</v>
          </cell>
          <cell r="G1666" t="str">
            <v>6,42</v>
          </cell>
          <cell r="I1666" t="str">
            <v>AS</v>
          </cell>
        </row>
        <row r="1667">
          <cell r="A1667" t="str">
            <v>SINAPI-I 2618</v>
          </cell>
          <cell r="B1667" t="str">
            <v>SINAPI-I</v>
          </cell>
          <cell r="C1667">
            <v>2618</v>
          </cell>
          <cell r="D1667" t="str">
            <v xml:space="preserve">CURVA 90 GRAUS PARA ELETRODUTO, EM ACO GALVANIZADO ELETROLITICO, COM ROSCA, DIAMETRO DE 32 MM (1 1/4"), ESPESSURA DE 1,50 MM                                                                                                                                                                                                                                                                                                                                                                              </v>
          </cell>
          <cell r="E1667" t="str">
            <v xml:space="preserve">UN    </v>
          </cell>
          <cell r="F1667" t="str">
            <v>14,62</v>
          </cell>
          <cell r="G1667" t="str">
            <v>14,62</v>
          </cell>
          <cell r="I1667" t="str">
            <v>AS</v>
          </cell>
        </row>
        <row r="1668">
          <cell r="A1668" t="str">
            <v>SINAPI-I 2632</v>
          </cell>
          <cell r="B1668" t="str">
            <v>SINAPI-I</v>
          </cell>
          <cell r="C1668">
            <v>2632</v>
          </cell>
          <cell r="D1668" t="str">
            <v xml:space="preserve">CURVA 90 GRAUS PARA ELETRODUTO, EM ACO GALVANIZADO ELETROLITICO, COM ROSCA, DIAMETRO DE 40 MM (1 1/2"), ESPESSURA DE 1,50 MM                                                                                                                                                                                                                                                                                                                                                                              </v>
          </cell>
          <cell r="E1668" t="str">
            <v xml:space="preserve">UN    </v>
          </cell>
          <cell r="F1668" t="str">
            <v>17,83</v>
          </cell>
          <cell r="G1668" t="str">
            <v>17,83</v>
          </cell>
          <cell r="I1668" t="str">
            <v>AS</v>
          </cell>
        </row>
        <row r="1669">
          <cell r="A1669" t="str">
            <v>SINAPI-I 2631</v>
          </cell>
          <cell r="B1669" t="str">
            <v>SINAPI-I</v>
          </cell>
          <cell r="C1669">
            <v>2631</v>
          </cell>
          <cell r="D1669" t="str">
            <v xml:space="preserve">CURVA 90 GRAUS PARA ELETRODUTO, EM ACO GALVANIZADO ELETROLITICO, COM ROSCA, DIAMETRO DE 50 MM (2")                                                                                                                                                                                                                                                                                                                                                                                                        </v>
          </cell>
          <cell r="E1669" t="str">
            <v xml:space="preserve">UN    </v>
          </cell>
          <cell r="F1669" t="str">
            <v>26,18</v>
          </cell>
          <cell r="G1669" t="str">
            <v>26,18</v>
          </cell>
          <cell r="I1669" t="str">
            <v>AS</v>
          </cell>
        </row>
        <row r="1670">
          <cell r="A1670" t="str">
            <v>SINAPI-I 2619</v>
          </cell>
          <cell r="B1670" t="str">
            <v>SINAPI-I</v>
          </cell>
          <cell r="C1670">
            <v>2619</v>
          </cell>
          <cell r="D1670" t="str">
            <v xml:space="preserve">CURVA 90 GRAUS PARA ELETRODUTO, EM ACO GALVANIZADO ELETROLITICO, COM ROSCA, DIAMETRO DE 65 MM (2 1/2")                                                                                                                                                                                                                                                                                                                                                                                                    </v>
          </cell>
          <cell r="E1670" t="str">
            <v xml:space="preserve">UN    </v>
          </cell>
          <cell r="F1670" t="str">
            <v>66,29</v>
          </cell>
          <cell r="G1670" t="str">
            <v>66,29</v>
          </cell>
          <cell r="I1670" t="str">
            <v>AS</v>
          </cell>
        </row>
        <row r="1671">
          <cell r="A1671" t="str">
            <v>SINAPI-I 2620</v>
          </cell>
          <cell r="B1671" t="str">
            <v>SINAPI-I</v>
          </cell>
          <cell r="C1671">
            <v>2620</v>
          </cell>
          <cell r="D1671" t="str">
            <v xml:space="preserve">CURVA 90 GRAUS PARA ELETRODUTO, EM ACO GALVANIZADO ELETROLITICO, COM ROSCA, DIAMETRO DE 80 MM (3")                                                                                                                                                                                                                                                                                                                                                                                                        </v>
          </cell>
          <cell r="E1671" t="str">
            <v xml:space="preserve">UN    </v>
          </cell>
          <cell r="F1671" t="str">
            <v>87,03</v>
          </cell>
          <cell r="G1671" t="str">
            <v>87,03</v>
          </cell>
          <cell r="I1671" t="str">
            <v>AS</v>
          </cell>
        </row>
        <row r="1672">
          <cell r="A1672" t="str">
            <v>SINAPI-I 40413</v>
          </cell>
          <cell r="B1672" t="str">
            <v>SINAPI-I</v>
          </cell>
          <cell r="C1672">
            <v>40413</v>
          </cell>
          <cell r="D1672" t="str">
            <v xml:space="preserve">CURVA 90 GRAUS RANHURADA EM FERRO FUNDIDO, DN 50 MM (2")                                                                                                                                                                                                                                                                                                                                                                                                                                                  </v>
          </cell>
          <cell r="E1672" t="str">
            <v xml:space="preserve">UN    </v>
          </cell>
          <cell r="F1672" t="str">
            <v>19,02</v>
          </cell>
          <cell r="G1672" t="str">
            <v>19,02</v>
          </cell>
          <cell r="I1672" t="str">
            <v>AS</v>
          </cell>
        </row>
        <row r="1673">
          <cell r="A1673" t="str">
            <v>SINAPI-I 40415</v>
          </cell>
          <cell r="B1673" t="str">
            <v>SINAPI-I</v>
          </cell>
          <cell r="C1673">
            <v>40415</v>
          </cell>
          <cell r="D1673" t="str">
            <v xml:space="preserve">CURVA 90 GRAUS RANHURADA EM FERRO FUNDIDO, DN 65 MM (2 1/2")                                                                                                                                                                                                                                                                                                                                                                                                                                              </v>
          </cell>
          <cell r="E1673" t="str">
            <v xml:space="preserve">UN    </v>
          </cell>
          <cell r="F1673" t="str">
            <v>27,10</v>
          </cell>
          <cell r="G1673" t="str">
            <v>27,10</v>
          </cell>
          <cell r="I1673" t="str">
            <v>AS</v>
          </cell>
        </row>
        <row r="1674">
          <cell r="A1674" t="str">
            <v>SINAPI-I 40417</v>
          </cell>
          <cell r="B1674" t="str">
            <v>SINAPI-I</v>
          </cell>
          <cell r="C1674">
            <v>40417</v>
          </cell>
          <cell r="D1674" t="str">
            <v xml:space="preserve">CURVA 90 GRAUS RANHURADA EM FERRO FUNDIDO, DN 80 MM (3")                                                                                                                                                                                                                                                                                                                                                                                                                                                  </v>
          </cell>
          <cell r="E1674" t="str">
            <v xml:space="preserve">UN    </v>
          </cell>
          <cell r="F1674" t="str">
            <v>31,97</v>
          </cell>
          <cell r="G1674" t="str">
            <v>31,97</v>
          </cell>
          <cell r="I1674" t="str">
            <v>AS</v>
          </cell>
        </row>
        <row r="1675">
          <cell r="A1675" t="str">
            <v>SINAPI-I 39271</v>
          </cell>
          <cell r="B1675" t="str">
            <v>SINAPI-I</v>
          </cell>
          <cell r="C1675">
            <v>39271</v>
          </cell>
          <cell r="D1675" t="str">
            <v xml:space="preserve">CURVA 90 GRAUS, CURTA, DE PVC RIGIDO ROSCAVEL, DE 1/2", PARA ELETRODUTO                                                                                                                                                                                                                                                                                                                                                                                                                                   </v>
          </cell>
          <cell r="E1675" t="str">
            <v xml:space="preserve">UN    </v>
          </cell>
          <cell r="F1675" t="str">
            <v>2,18</v>
          </cell>
          <cell r="G1675" t="str">
            <v>2,18</v>
          </cell>
          <cell r="I1675" t="str">
            <v>CR</v>
          </cell>
        </row>
        <row r="1676">
          <cell r="A1676" t="str">
            <v>SINAPI-I 39273</v>
          </cell>
          <cell r="B1676" t="str">
            <v>SINAPI-I</v>
          </cell>
          <cell r="C1676">
            <v>39273</v>
          </cell>
          <cell r="D1676" t="str">
            <v xml:space="preserve">CURVA 90 GRAUS, CURTA, DE PVC RIGIDO ROSCAVEL, DE 1", PARA ELETRODUTO                                                                                                                                                                                                                                                                                                                                                                                                                                     </v>
          </cell>
          <cell r="E1676" t="str">
            <v xml:space="preserve">UN    </v>
          </cell>
          <cell r="F1676" t="str">
            <v>3,70</v>
          </cell>
          <cell r="G1676" t="str">
            <v>3,70</v>
          </cell>
          <cell r="I1676" t="str">
            <v>CR</v>
          </cell>
        </row>
        <row r="1677">
          <cell r="A1677" t="str">
            <v>SINAPI-I 39272</v>
          </cell>
          <cell r="B1677" t="str">
            <v>SINAPI-I</v>
          </cell>
          <cell r="C1677">
            <v>39272</v>
          </cell>
          <cell r="D1677" t="str">
            <v xml:space="preserve">CURVA 90 GRAUS, CURTA, DE PVC RIGIDO ROSCAVEL, DE 3/4", PARA ELETRODUTO                                                                                                                                                                                                                                                                                                                                                                                                                                   </v>
          </cell>
          <cell r="E1677" t="str">
            <v xml:space="preserve">UN    </v>
          </cell>
          <cell r="F1677" t="str">
            <v>2,68</v>
          </cell>
          <cell r="G1677" t="str">
            <v>2,68</v>
          </cell>
          <cell r="I1677" t="str">
            <v>CR</v>
          </cell>
        </row>
        <row r="1678">
          <cell r="A1678" t="str">
            <v>SINAPI-I 1875</v>
          </cell>
          <cell r="B1678" t="str">
            <v>SINAPI-I</v>
          </cell>
          <cell r="C1678">
            <v>1875</v>
          </cell>
          <cell r="D1678" t="str">
            <v xml:space="preserve">CURVA 90 GRAUS, LONGA, DE PVC RIGIDO ROSCAVEL, DE 1 1/2", PARA ELETRODUTO                                                                                                                                                                                                                                                                                                                                                                                                                                 </v>
          </cell>
          <cell r="E1678" t="str">
            <v xml:space="preserve">UN    </v>
          </cell>
          <cell r="F1678" t="str">
            <v>5,91</v>
          </cell>
          <cell r="G1678" t="str">
            <v>5,91</v>
          </cell>
          <cell r="I1678" t="str">
            <v>CR</v>
          </cell>
        </row>
        <row r="1679">
          <cell r="A1679" t="str">
            <v>SINAPI-I 1874</v>
          </cell>
          <cell r="B1679" t="str">
            <v>SINAPI-I</v>
          </cell>
          <cell r="C1679">
            <v>1874</v>
          </cell>
          <cell r="D1679" t="str">
            <v xml:space="preserve">CURVA 90 GRAUS, LONGA, DE PVC RIGIDO ROSCAVEL, DE 1 1/4", PARA ELETRODUTO                                                                                                                                                                                                                                                                                                                                                                                                                                 </v>
          </cell>
          <cell r="E1679" t="str">
            <v xml:space="preserve">UN    </v>
          </cell>
          <cell r="F1679" t="str">
            <v>4,88</v>
          </cell>
          <cell r="G1679" t="str">
            <v>4,88</v>
          </cell>
          <cell r="I1679" t="str">
            <v>CR</v>
          </cell>
        </row>
        <row r="1680">
          <cell r="A1680" t="str">
            <v>SINAPI-I 1870</v>
          </cell>
          <cell r="B1680" t="str">
            <v>SINAPI-I</v>
          </cell>
          <cell r="C1680">
            <v>1870</v>
          </cell>
          <cell r="D1680" t="str">
            <v xml:space="preserve">CURVA 90 GRAUS, LONGA, DE PVC RIGIDO ROSCAVEL, DE 1/2", PARA ELETRODUTO                                                                                                                                                                                                                                                                                                                                                                                                                                   </v>
          </cell>
          <cell r="E1680" t="str">
            <v xml:space="preserve">UN    </v>
          </cell>
          <cell r="F1680" t="str">
            <v>2,82</v>
          </cell>
          <cell r="G1680" t="str">
            <v>2,82</v>
          </cell>
          <cell r="I1680" t="str">
            <v xml:space="preserve">C </v>
          </cell>
        </row>
        <row r="1681">
          <cell r="A1681" t="str">
            <v>SINAPI-I 1884</v>
          </cell>
          <cell r="B1681" t="str">
            <v>SINAPI-I</v>
          </cell>
          <cell r="C1681">
            <v>1884</v>
          </cell>
          <cell r="D1681" t="str">
            <v xml:space="preserve">CURVA 90 GRAUS, LONGA, DE PVC RIGIDO ROSCAVEL, DE 1", PARA ELETRODUTO                                                                                                                                                                                                                                                                                                                                                                                                                                     </v>
          </cell>
          <cell r="E1681" t="str">
            <v xml:space="preserve">UN    </v>
          </cell>
          <cell r="F1681" t="str">
            <v>4,33</v>
          </cell>
          <cell r="G1681" t="str">
            <v>4,33</v>
          </cell>
          <cell r="I1681" t="str">
            <v>CR</v>
          </cell>
        </row>
        <row r="1682">
          <cell r="A1682" t="str">
            <v>SINAPI-I 1887</v>
          </cell>
          <cell r="B1682" t="str">
            <v>SINAPI-I</v>
          </cell>
          <cell r="C1682">
            <v>1887</v>
          </cell>
          <cell r="D1682" t="str">
            <v xml:space="preserve">CURVA 90 GRAUS, LONGA, DE PVC RIGIDO ROSCAVEL, DE 2 1/2", PARA ELETRODUTO                                                                                                                                                                                                                                                                                                                                                                                                                                 </v>
          </cell>
          <cell r="E1682" t="str">
            <v xml:space="preserve">UN    </v>
          </cell>
          <cell r="F1682" t="str">
            <v>24,52</v>
          </cell>
          <cell r="G1682" t="str">
            <v>24,52</v>
          </cell>
          <cell r="I1682" t="str">
            <v>CR</v>
          </cell>
        </row>
        <row r="1683">
          <cell r="A1683" t="str">
            <v>SINAPI-I 1876</v>
          </cell>
          <cell r="B1683" t="str">
            <v>SINAPI-I</v>
          </cell>
          <cell r="C1683">
            <v>1876</v>
          </cell>
          <cell r="D1683" t="str">
            <v xml:space="preserve">CURVA 90 GRAUS, LONGA, DE PVC RIGIDO ROSCAVEL, DE 2", PARA ELETRODUTO                                                                                                                                                                                                                                                                                                                                                                                                                                     </v>
          </cell>
          <cell r="E1683" t="str">
            <v xml:space="preserve">UN    </v>
          </cell>
          <cell r="F1683" t="str">
            <v>9,61</v>
          </cell>
          <cell r="G1683" t="str">
            <v>9,61</v>
          </cell>
          <cell r="I1683" t="str">
            <v>CR</v>
          </cell>
        </row>
        <row r="1684">
          <cell r="A1684" t="str">
            <v>SINAPI-I 1879</v>
          </cell>
          <cell r="B1684" t="str">
            <v>SINAPI-I</v>
          </cell>
          <cell r="C1684">
            <v>1879</v>
          </cell>
          <cell r="D1684" t="str">
            <v xml:space="preserve">CURVA 90 GRAUS, LONGA, DE PVC RIGIDO ROSCAVEL, DE 3/4", PARA ELETRODUTO                                                                                                                                                                                                                                                                                                                                                                                                                                   </v>
          </cell>
          <cell r="E1684" t="str">
            <v xml:space="preserve">UN    </v>
          </cell>
          <cell r="F1684" t="str">
            <v>2,86</v>
          </cell>
          <cell r="G1684" t="str">
            <v>2,86</v>
          </cell>
          <cell r="I1684" t="str">
            <v>CR</v>
          </cell>
        </row>
        <row r="1685">
          <cell r="A1685" t="str">
            <v>SINAPI-I 1877</v>
          </cell>
          <cell r="B1685" t="str">
            <v>SINAPI-I</v>
          </cell>
          <cell r="C1685">
            <v>1877</v>
          </cell>
          <cell r="D1685" t="str">
            <v xml:space="preserve">CURVA 90 GRAUS, LONGA, DE PVC RIGIDO ROSCAVEL, DE 3", PARA ELETRODUTO                                                                                                                                                                                                                                                                                                                                                                                                                                     </v>
          </cell>
          <cell r="E1685" t="str">
            <v xml:space="preserve">UN    </v>
          </cell>
          <cell r="F1685" t="str">
            <v>24,55</v>
          </cell>
          <cell r="G1685" t="str">
            <v>24,55</v>
          </cell>
          <cell r="I1685" t="str">
            <v>CR</v>
          </cell>
        </row>
        <row r="1686">
          <cell r="A1686" t="str">
            <v>SINAPI-I 1878</v>
          </cell>
          <cell r="B1686" t="str">
            <v>SINAPI-I</v>
          </cell>
          <cell r="C1686">
            <v>1878</v>
          </cell>
          <cell r="D1686" t="str">
            <v xml:space="preserve">CURVA 90 GRAUS, LONGA, DE PVC RIGIDO ROSCAVEL, DE 4", PARA ELETRODUTO                                                                                                                                                                                                                                                                                                                                                                                                                                     </v>
          </cell>
          <cell r="E1686" t="str">
            <v xml:space="preserve">UN    </v>
          </cell>
          <cell r="F1686" t="str">
            <v>49,32</v>
          </cell>
          <cell r="G1686" t="str">
            <v>49,32</v>
          </cell>
          <cell r="I1686" t="str">
            <v>CR</v>
          </cell>
        </row>
        <row r="1687">
          <cell r="A1687" t="str">
            <v>SINAPI-I 44472</v>
          </cell>
          <cell r="B1687" t="str">
            <v>SINAPI-I</v>
          </cell>
          <cell r="C1687">
            <v>44472</v>
          </cell>
          <cell r="D1687" t="str">
            <v xml:space="preserve">DENTE PARA  FRESADORA                                                                                                                                                                                                                                                                                                                                                                                                                                                                                     </v>
          </cell>
          <cell r="E1687" t="str">
            <v xml:space="preserve">UN    </v>
          </cell>
          <cell r="F1687" t="str">
            <v>50,42</v>
          </cell>
          <cell r="G1687" t="str">
            <v>50,42</v>
          </cell>
          <cell r="I1687" t="str">
            <v>AS</v>
          </cell>
        </row>
        <row r="1688">
          <cell r="A1688" t="str">
            <v>SINAPI-I 38369</v>
          </cell>
          <cell r="B1688" t="str">
            <v>SINAPI-I</v>
          </cell>
          <cell r="C1688">
            <v>38369</v>
          </cell>
          <cell r="D1688" t="str">
            <v xml:space="preserve">DESEMPENADEIRA DE ACO DENTADA 12 X *25* CM, DENTES 8 X 8 MM, CABO FECHADO DE MADEIRA                                                                                                                                                                                                                                                                                                                                                                                                                      </v>
          </cell>
          <cell r="E1688" t="str">
            <v xml:space="preserve">UN    </v>
          </cell>
          <cell r="F1688" t="str">
            <v>22,95</v>
          </cell>
          <cell r="G1688" t="str">
            <v>22,95</v>
          </cell>
          <cell r="I1688" t="str">
            <v>CR</v>
          </cell>
        </row>
        <row r="1689">
          <cell r="A1689" t="str">
            <v>SINAPI-I 38370</v>
          </cell>
          <cell r="B1689" t="str">
            <v>SINAPI-I</v>
          </cell>
          <cell r="C1689">
            <v>38370</v>
          </cell>
          <cell r="D1689" t="str">
            <v xml:space="preserve">DESEMPENADEIRA DE ACO LISA 12 X *25* CM COM CABO FECHADO DE MADEIRA                                                                                                                                                                                                                                                                                                                                                                                                                                       </v>
          </cell>
          <cell r="E1689" t="str">
            <v xml:space="preserve">UN    </v>
          </cell>
          <cell r="F1689" t="str">
            <v>22,95</v>
          </cell>
          <cell r="G1689" t="str">
            <v>22,95</v>
          </cell>
          <cell r="I1689" t="str">
            <v>CR</v>
          </cell>
        </row>
        <row r="1690">
          <cell r="A1690" t="str">
            <v>SINAPI-I 38372</v>
          </cell>
          <cell r="B1690" t="str">
            <v>SINAPI-I</v>
          </cell>
          <cell r="C1690">
            <v>38372</v>
          </cell>
          <cell r="D1690" t="str">
            <v xml:space="preserve">DESEMPENADEIRA PLASTICA LISA *14 X 27* CM                                                                                                                                                                                                                                                                                                                                                                                                                                                                 </v>
          </cell>
          <cell r="E1690" t="str">
            <v xml:space="preserve">UN    </v>
          </cell>
          <cell r="F1690" t="str">
            <v>24,11</v>
          </cell>
          <cell r="G1690" t="str">
            <v>24,11</v>
          </cell>
          <cell r="I1690" t="str">
            <v>CR</v>
          </cell>
        </row>
        <row r="1691">
          <cell r="A1691" t="str">
            <v>SINAPI-I 2358</v>
          </cell>
          <cell r="B1691" t="str">
            <v>SINAPI-I</v>
          </cell>
          <cell r="C1691">
            <v>2358</v>
          </cell>
          <cell r="D1691" t="str">
            <v xml:space="preserve">DESENHISTA PROJETISTA (HORISTA)                                                                                                                                                                                                                                                                                                                                                                                                                                                                           </v>
          </cell>
          <cell r="E1691" t="str">
            <v xml:space="preserve">H     </v>
          </cell>
          <cell r="F1691" t="str">
            <v>36,64</v>
          </cell>
          <cell r="G1691" t="str">
            <v>42,11</v>
          </cell>
          <cell r="I1691" t="str">
            <v>CR</v>
          </cell>
        </row>
        <row r="1692">
          <cell r="A1692" t="str">
            <v>SINAPI-I 40807</v>
          </cell>
          <cell r="B1692" t="str">
            <v>SINAPI-I</v>
          </cell>
          <cell r="C1692">
            <v>40807</v>
          </cell>
          <cell r="D1692" t="str">
            <v xml:space="preserve">DESENHISTA PROJETISTA (MENSALISTA)                                                                                                                                                                                                                                                                                                                                                                                                                                                                        </v>
          </cell>
          <cell r="E1692" t="str">
            <v xml:space="preserve">MES   </v>
          </cell>
          <cell r="F1692" t="str">
            <v>6.468,80</v>
          </cell>
          <cell r="G1692" t="str">
            <v>7.442,91</v>
          </cell>
          <cell r="I1692" t="str">
            <v>CR</v>
          </cell>
        </row>
        <row r="1693">
          <cell r="A1693" t="str">
            <v>SINAPI-I 44330</v>
          </cell>
          <cell r="B1693" t="str">
            <v>SINAPI-I</v>
          </cell>
          <cell r="C1693">
            <v>44330</v>
          </cell>
          <cell r="D1693" t="str">
            <v xml:space="preserve">DESINFETANTE PRONTO USO                                                                                                                                                                                                                                                                                                                                                                                                                                                                                   </v>
          </cell>
          <cell r="E1693" t="str">
            <v xml:space="preserve">L     </v>
          </cell>
          <cell r="F1693" t="str">
            <v>13,49</v>
          </cell>
          <cell r="G1693" t="str">
            <v>13,49</v>
          </cell>
          <cell r="I1693" t="str">
            <v>CR</v>
          </cell>
        </row>
        <row r="1694">
          <cell r="A1694" t="str">
            <v>SINAPI-I 43144</v>
          </cell>
          <cell r="B1694" t="str">
            <v>SINAPI-I</v>
          </cell>
          <cell r="C1694">
            <v>43144</v>
          </cell>
          <cell r="D1694" t="str">
            <v xml:space="preserve">DESMOLDANTE PARA CONCRETO ESTAMPADO                                                                                                                                                                                                                                                                                                                                                                                                                                                                       </v>
          </cell>
          <cell r="E1694" t="str">
            <v xml:space="preserve">KG    </v>
          </cell>
          <cell r="F1694" t="str">
            <v>33,44</v>
          </cell>
          <cell r="G1694" t="str">
            <v>33,44</v>
          </cell>
          <cell r="I1694" t="str">
            <v>CR</v>
          </cell>
        </row>
        <row r="1695">
          <cell r="A1695" t="str">
            <v>SINAPI-I 39397</v>
          </cell>
          <cell r="B1695" t="str">
            <v>SINAPI-I</v>
          </cell>
          <cell r="C1695">
            <v>39397</v>
          </cell>
          <cell r="D1695" t="str">
            <v xml:space="preserve">DESMOLDANTE PARA FORMAS METALICAS A BASE DE OLEO VEGETAL                                                                                                                                                                                                                                                                                                                                                                                                                                                  </v>
          </cell>
          <cell r="E1695" t="str">
            <v xml:space="preserve">L     </v>
          </cell>
          <cell r="F1695" t="str">
            <v>15,24</v>
          </cell>
          <cell r="G1695" t="str">
            <v>15,24</v>
          </cell>
          <cell r="I1695" t="str">
            <v>CR</v>
          </cell>
        </row>
        <row r="1696">
          <cell r="A1696" t="str">
            <v>SINAPI-I 2692</v>
          </cell>
          <cell r="B1696" t="str">
            <v>SINAPI-I</v>
          </cell>
          <cell r="C1696">
            <v>2692</v>
          </cell>
          <cell r="D1696" t="str">
            <v xml:space="preserve">DESMOLDANTE PROTETOR PARA FORMAS DE MADEIRA, DE BASE OLEOSA EMULSIONADA EM AGUA                                                                                                                                                                                                                                                                                                                                                                                                                           </v>
          </cell>
          <cell r="E1696" t="str">
            <v xml:space="preserve">L     </v>
          </cell>
          <cell r="F1696" t="str">
            <v>6,15</v>
          </cell>
          <cell r="G1696" t="str">
            <v>6,15</v>
          </cell>
          <cell r="I1696" t="str">
            <v>CR</v>
          </cell>
        </row>
        <row r="1697">
          <cell r="A1697" t="str">
            <v>SINAPI-I 44329</v>
          </cell>
          <cell r="B1697" t="str">
            <v>SINAPI-I</v>
          </cell>
          <cell r="C1697">
            <v>44329</v>
          </cell>
          <cell r="D1697" t="str">
            <v xml:space="preserve">DETERGENTE NEUTRO USO GERAL, CONCENTRADO                                                                                                                                                                                                                                                                                                                                                                                                                                                                  </v>
          </cell>
          <cell r="E1697" t="str">
            <v xml:space="preserve">L     </v>
          </cell>
          <cell r="F1697" t="str">
            <v>17,68</v>
          </cell>
          <cell r="G1697" t="str">
            <v>17,68</v>
          </cell>
          <cell r="I1697" t="str">
            <v>CR</v>
          </cell>
        </row>
        <row r="1698">
          <cell r="A1698" t="str">
            <v>SINAPI-I 5318</v>
          </cell>
          <cell r="B1698" t="str">
            <v>SINAPI-I</v>
          </cell>
          <cell r="C1698">
            <v>5318</v>
          </cell>
          <cell r="D1698" t="str">
            <v xml:space="preserve">DILUENTE AGUARRAS                                                                                                                                                                                                                                                                                                                                                                                                                                                                                         </v>
          </cell>
          <cell r="E1698" t="str">
            <v xml:space="preserve">L     </v>
          </cell>
          <cell r="F1698" t="str">
            <v>28,58</v>
          </cell>
          <cell r="G1698" t="str">
            <v>28,58</v>
          </cell>
          <cell r="I1698" t="str">
            <v xml:space="preserve">C </v>
          </cell>
        </row>
        <row r="1699">
          <cell r="A1699" t="str">
            <v>SINAPI-I 5330</v>
          </cell>
          <cell r="B1699" t="str">
            <v>SINAPI-I</v>
          </cell>
          <cell r="C1699">
            <v>5330</v>
          </cell>
          <cell r="D1699" t="str">
            <v xml:space="preserve">DILUENTE EPOXI                                                                                                                                                                                                                                                                                                                                                                                                                                                                                            </v>
          </cell>
          <cell r="E1699" t="str">
            <v xml:space="preserve">L     </v>
          </cell>
          <cell r="F1699" t="str">
            <v>65,14</v>
          </cell>
          <cell r="G1699" t="str">
            <v>65,14</v>
          </cell>
          <cell r="I1699" t="str">
            <v>CR</v>
          </cell>
        </row>
        <row r="1700">
          <cell r="A1700" t="str">
            <v>SINAPI-I 44532</v>
          </cell>
          <cell r="B1700" t="str">
            <v>SINAPI-I</v>
          </cell>
          <cell r="C1700">
            <v>44532</v>
          </cell>
          <cell r="D1700" t="str">
            <v xml:space="preserve">DISCO DE BORRACHA PARA LIXADEIRA RIGIDO 7" COM ARRUELA CENTRAL                                                                                                                                                                                                                                                                                                                                                                                                                                            </v>
          </cell>
          <cell r="E1700" t="str">
            <v xml:space="preserve">UN    </v>
          </cell>
          <cell r="F1700" t="str">
            <v>28,41</v>
          </cell>
          <cell r="G1700" t="str">
            <v>28,41</v>
          </cell>
          <cell r="I1700" t="str">
            <v>CR</v>
          </cell>
        </row>
        <row r="1701">
          <cell r="A1701" t="str">
            <v>SINAPI-I 44531</v>
          </cell>
          <cell r="B1701" t="str">
            <v>SINAPI-I</v>
          </cell>
          <cell r="C1701">
            <v>44531</v>
          </cell>
          <cell r="D1701" t="str">
            <v xml:space="preserve">DISCO DE CORTE DIAMANTADO SEGMENTADO DIAMETRO DE 180 MM PARA ESMERILHADEIRA 7"                                                                                                                                                                                                                                                                                                                                                                                                                            </v>
          </cell>
          <cell r="E1701" t="str">
            <v xml:space="preserve">UN    </v>
          </cell>
          <cell r="F1701" t="str">
            <v>90,30</v>
          </cell>
          <cell r="G1701" t="str">
            <v>90,30</v>
          </cell>
          <cell r="I1701" t="str">
            <v>CR</v>
          </cell>
        </row>
        <row r="1702">
          <cell r="A1702" t="str">
            <v>SINAPI-I 38140</v>
          </cell>
          <cell r="B1702" t="str">
            <v>SINAPI-I</v>
          </cell>
          <cell r="C1702">
            <v>38140</v>
          </cell>
          <cell r="D1702" t="str">
            <v xml:space="preserve">DISCO DE CORTE DIAMANTADO SEGMENTADO PARA CONCRETO, DIAMETRO DE 110 MM, FURO DE 20 MM                                                                                                                                                                                                                                                                                                                                                                                                                     </v>
          </cell>
          <cell r="E1702" t="str">
            <v xml:space="preserve">UN    </v>
          </cell>
          <cell r="F1702" t="str">
            <v>21,90</v>
          </cell>
          <cell r="G1702" t="str">
            <v>21,90</v>
          </cell>
          <cell r="I1702" t="str">
            <v xml:space="preserve">C </v>
          </cell>
        </row>
        <row r="1703">
          <cell r="A1703" t="str">
            <v>SINAPI-I 13887</v>
          </cell>
          <cell r="B1703" t="str">
            <v>SINAPI-I</v>
          </cell>
          <cell r="C1703">
            <v>13887</v>
          </cell>
          <cell r="D1703" t="str">
            <v xml:space="preserve">DISCO DE CORTE DIAMANTADO SEGMENTADO PARA CONCRETO, DIAMETRO DE 350 MM, FURO DE 1" (14 X 1 ")                                                                                                                                                                                                                                                                                                                                                                                                             </v>
          </cell>
          <cell r="E1703" t="str">
            <v xml:space="preserve">UN    </v>
          </cell>
          <cell r="F1703" t="str">
            <v>518,49</v>
          </cell>
          <cell r="G1703" t="str">
            <v>518,49</v>
          </cell>
          <cell r="I1703" t="str">
            <v>CR</v>
          </cell>
        </row>
        <row r="1704">
          <cell r="A1704" t="str">
            <v>SINAPI-I 44495</v>
          </cell>
          <cell r="B1704" t="str">
            <v>SINAPI-I</v>
          </cell>
          <cell r="C1704">
            <v>44495</v>
          </cell>
          <cell r="D1704" t="str">
            <v xml:space="preserve">DISCO DE CORTE PARA METAL COM DUAS TELAS 12 X 1/8 X 3/4" (300 X 3,2 X 19,05 MM)                                                                                                                                                                                                                                                                                                                                                                                                                           </v>
          </cell>
          <cell r="E1704" t="str">
            <v xml:space="preserve">UN    </v>
          </cell>
          <cell r="F1704" t="str">
            <v>23,08</v>
          </cell>
          <cell r="G1704" t="str">
            <v>23,08</v>
          </cell>
          <cell r="I1704" t="str">
            <v>CR</v>
          </cell>
        </row>
        <row r="1705">
          <cell r="A1705" t="str">
            <v>SINAPI-I 44533</v>
          </cell>
          <cell r="B1705" t="str">
            <v>SINAPI-I</v>
          </cell>
          <cell r="C1705">
            <v>44533</v>
          </cell>
          <cell r="D1705" t="str">
            <v xml:space="preserve">DISCO DE DESBASTE PARA METAL FERROSO EM GERAL, COM TRES TELAS, 9 X 1/4 X 7/8" (228,6 X 6,4 X 22,2 MM)                                                                                                                                                                                                                                                                                                                                                                                                     </v>
          </cell>
          <cell r="E1705" t="str">
            <v xml:space="preserve">UN    </v>
          </cell>
          <cell r="F1705" t="str">
            <v>21,79</v>
          </cell>
          <cell r="G1705" t="str">
            <v>21,79</v>
          </cell>
          <cell r="I1705" t="str">
            <v>CR</v>
          </cell>
        </row>
        <row r="1706">
          <cell r="A1706" t="str">
            <v>SINAPI-I 44534</v>
          </cell>
          <cell r="B1706" t="str">
            <v>SINAPI-I</v>
          </cell>
          <cell r="C1706">
            <v>44534</v>
          </cell>
          <cell r="D1706" t="str">
            <v xml:space="preserve">DISCO DE LIXA PARA METAL, DIAMETRO = 180 MM, GRAO  120                                                                                                                                                                                                                                                                                                                                                                                                                                                    </v>
          </cell>
          <cell r="E1706" t="str">
            <v xml:space="preserve">UN    </v>
          </cell>
          <cell r="F1706" t="str">
            <v>5,68</v>
          </cell>
          <cell r="G1706" t="str">
            <v>5,68</v>
          </cell>
          <cell r="I1706" t="str">
            <v>CR</v>
          </cell>
        </row>
        <row r="1707">
          <cell r="A1707" t="str">
            <v>SINAPI-I 34729</v>
          </cell>
          <cell r="B1707" t="str">
            <v>SINAPI-I</v>
          </cell>
          <cell r="C1707">
            <v>34729</v>
          </cell>
          <cell r="D1707" t="str">
            <v xml:space="preserve">DISJUNTOR TERMOMAGNETICO AJUSTAVEL, TRIPOLAR DE 100 ATE 250A, CAPACIDADE DE INTERRUPCAO DE 35KA                                                                                                                                                                                                                                                                                                                                                                                                           </v>
          </cell>
          <cell r="E1707" t="str">
            <v xml:space="preserve">UN    </v>
          </cell>
          <cell r="F1707" t="str">
            <v>1.834,72</v>
          </cell>
          <cell r="G1707" t="str">
            <v>1.834,72</v>
          </cell>
          <cell r="I1707" t="str">
            <v>CR</v>
          </cell>
        </row>
        <row r="1708">
          <cell r="A1708" t="str">
            <v>SINAPI-I 34734</v>
          </cell>
          <cell r="B1708" t="str">
            <v>SINAPI-I</v>
          </cell>
          <cell r="C1708">
            <v>34734</v>
          </cell>
          <cell r="D1708" t="str">
            <v xml:space="preserve">DISJUNTOR TERMOMAGNETICO AJUSTAVEL, TRIPOLAR DE 300 ATE 400A, CAPACIDADE DE INTERRUPCAO DE 35KA                                                                                                                                                                                                                                                                                                                                                                                                           </v>
          </cell>
          <cell r="E1708" t="str">
            <v xml:space="preserve">UN    </v>
          </cell>
          <cell r="F1708" t="str">
            <v>2.840,73</v>
          </cell>
          <cell r="G1708" t="str">
            <v>2.840,73</v>
          </cell>
          <cell r="I1708" t="str">
            <v>CR</v>
          </cell>
        </row>
        <row r="1709">
          <cell r="A1709" t="str">
            <v>SINAPI-I 34738</v>
          </cell>
          <cell r="B1709" t="str">
            <v>SINAPI-I</v>
          </cell>
          <cell r="C1709">
            <v>34738</v>
          </cell>
          <cell r="D1709" t="str">
            <v xml:space="preserve">DISJUNTOR TERMOMAGNETICO AJUSTAVEL, TRIPOLAR DE 450 ATE 600A, CAPACIDADE DE INTERRUPCAO DE 35KA                                                                                                                                                                                                                                                                                                                                                                                                           </v>
          </cell>
          <cell r="E1709" t="str">
            <v xml:space="preserve">UN    </v>
          </cell>
          <cell r="F1709" t="str">
            <v>6.636,82</v>
          </cell>
          <cell r="G1709" t="str">
            <v>6.636,82</v>
          </cell>
          <cell r="I1709" t="str">
            <v>CR</v>
          </cell>
        </row>
        <row r="1710">
          <cell r="A1710" t="str">
            <v>SINAPI-I 34623</v>
          </cell>
          <cell r="B1710" t="str">
            <v>SINAPI-I</v>
          </cell>
          <cell r="C1710">
            <v>34623</v>
          </cell>
          <cell r="D1710" t="str">
            <v xml:space="preserve">DISJUNTOR TERMOMAGNETICO PARA TRILHO DIN (IEC), BIPOLAR, 40 - 50 A                                                                                                                                                                                                                                                                                                                                                                                                                                        </v>
          </cell>
          <cell r="E1710" t="str">
            <v xml:space="preserve">UN    </v>
          </cell>
          <cell r="F1710" t="str">
            <v>79,53</v>
          </cell>
          <cell r="G1710" t="str">
            <v>79,53</v>
          </cell>
          <cell r="I1710" t="str">
            <v>CR</v>
          </cell>
        </row>
        <row r="1711">
          <cell r="A1711" t="str">
            <v>SINAPI-I 34616</v>
          </cell>
          <cell r="B1711" t="str">
            <v>SINAPI-I</v>
          </cell>
          <cell r="C1711">
            <v>34616</v>
          </cell>
          <cell r="D1711" t="str">
            <v xml:space="preserve">DISJUNTOR TERMOMAGNETICO PARA TRILHO DIN (IEC), BIPOLAR, 6 - 32 A                                                                                                                                                                                                                                                                                                                                                                                                                                         </v>
          </cell>
          <cell r="E1711" t="str">
            <v xml:space="preserve">UN    </v>
          </cell>
          <cell r="F1711" t="str">
            <v>80,77</v>
          </cell>
          <cell r="G1711" t="str">
            <v>80,77</v>
          </cell>
          <cell r="I1711" t="str">
            <v>CR</v>
          </cell>
        </row>
        <row r="1712">
          <cell r="A1712" t="str">
            <v>SINAPI-I 34628</v>
          </cell>
          <cell r="B1712" t="str">
            <v>SINAPI-I</v>
          </cell>
          <cell r="C1712">
            <v>34628</v>
          </cell>
          <cell r="D1712" t="str">
            <v xml:space="preserve">DISJUNTOR TERMOMAGNETICO PARA TRILHO DIN (IEC), BIPOLAR, 63 A                                                                                                                                                                                                                                                                                                                                                                                                                                             </v>
          </cell>
          <cell r="E1712" t="str">
            <v xml:space="preserve">UN    </v>
          </cell>
          <cell r="F1712" t="str">
            <v>113,92</v>
          </cell>
          <cell r="G1712" t="str">
            <v>113,92</v>
          </cell>
          <cell r="I1712" t="str">
            <v>CR</v>
          </cell>
        </row>
        <row r="1713">
          <cell r="A1713" t="str">
            <v>SINAPI-I 34686</v>
          </cell>
          <cell r="B1713" t="str">
            <v>SINAPI-I</v>
          </cell>
          <cell r="C1713">
            <v>34686</v>
          </cell>
          <cell r="D1713" t="str">
            <v xml:space="preserve">DISJUNTOR TERMOMAGNETICO PARA TRILHO DIN (IEC), MONOPOLAR, 40 - 50 A, ICC - 5KA / 250 VCA                                                                                                                                                                                                                                                                                                                                                                                                                 </v>
          </cell>
          <cell r="E1713" t="str">
            <v xml:space="preserve">UN    </v>
          </cell>
          <cell r="F1713" t="str">
            <v>20,89</v>
          </cell>
          <cell r="G1713" t="str">
            <v>20,89</v>
          </cell>
          <cell r="I1713" t="str">
            <v>CR</v>
          </cell>
        </row>
        <row r="1714">
          <cell r="A1714" t="str">
            <v>SINAPI-I 34653</v>
          </cell>
          <cell r="B1714" t="str">
            <v>SINAPI-I</v>
          </cell>
          <cell r="C1714">
            <v>34653</v>
          </cell>
          <cell r="D1714" t="str">
            <v xml:space="preserve">DISJUNTOR TERMOMAGNETICO PARA TRILHO DIN (IEC), MONOPOLAR, 6 - 32 A                                                                                                                                                                                                                                                                                                                                                                                                                                       </v>
          </cell>
          <cell r="E1714" t="str">
            <v xml:space="preserve">UN    </v>
          </cell>
          <cell r="F1714" t="str">
            <v>14,09</v>
          </cell>
          <cell r="G1714" t="str">
            <v>14,09</v>
          </cell>
          <cell r="I1714" t="str">
            <v>CR</v>
          </cell>
        </row>
        <row r="1715">
          <cell r="A1715" t="str">
            <v>SINAPI-I 34688</v>
          </cell>
          <cell r="B1715" t="str">
            <v>SINAPI-I</v>
          </cell>
          <cell r="C1715">
            <v>34688</v>
          </cell>
          <cell r="D1715" t="str">
            <v xml:space="preserve">DISJUNTOR TERMOMAGNETICO PARA TRILHO DIN (IEC), MONOPOLAR, 63 A                                                                                                                                                                                                                                                                                                                                                                                                                                           </v>
          </cell>
          <cell r="E1715" t="str">
            <v xml:space="preserve">UN    </v>
          </cell>
          <cell r="F1715" t="str">
            <v>25,54</v>
          </cell>
          <cell r="G1715" t="str">
            <v>25,54</v>
          </cell>
          <cell r="I1715" t="str">
            <v>CR</v>
          </cell>
        </row>
        <row r="1716">
          <cell r="A1716" t="str">
            <v>SINAPI-I 34709</v>
          </cell>
          <cell r="B1716" t="str">
            <v>SINAPI-I</v>
          </cell>
          <cell r="C1716">
            <v>34709</v>
          </cell>
          <cell r="D1716" t="str">
            <v xml:space="preserve">DISJUNTOR TERMOMAGNETICO PARA TRILHO DIN (IEC), TRIPOLAR, 10 - 50 A                                                                                                                                                                                                                                                                                                                                                                                                                                       </v>
          </cell>
          <cell r="E1716" t="str">
            <v xml:space="preserve">UN    </v>
          </cell>
          <cell r="F1716" t="str">
            <v>98,96</v>
          </cell>
          <cell r="G1716" t="str">
            <v>98,96</v>
          </cell>
          <cell r="I1716" t="str">
            <v>CR</v>
          </cell>
        </row>
        <row r="1717">
          <cell r="A1717" t="str">
            <v>SINAPI-I 34714</v>
          </cell>
          <cell r="B1717" t="str">
            <v>SINAPI-I</v>
          </cell>
          <cell r="C1717">
            <v>34714</v>
          </cell>
          <cell r="D1717" t="str">
            <v xml:space="preserve">DISJUNTOR TERMOMAGNETICO PARA TRILHO DIN (IEC), TRIPOLAR, 63 A                                                                                                                                                                                                                                                                                                                                                                                                                                            </v>
          </cell>
          <cell r="E1717" t="str">
            <v xml:space="preserve">UN    </v>
          </cell>
          <cell r="F1717" t="str">
            <v>118,19</v>
          </cell>
          <cell r="G1717" t="str">
            <v>118,19</v>
          </cell>
          <cell r="I1717" t="str">
            <v>CR</v>
          </cell>
        </row>
        <row r="1718">
          <cell r="A1718" t="str">
            <v>SINAPI-I 2391</v>
          </cell>
          <cell r="B1718" t="str">
            <v>SINAPI-I</v>
          </cell>
          <cell r="C1718">
            <v>2391</v>
          </cell>
          <cell r="D1718" t="str">
            <v xml:space="preserve">DISJUNTOR TERMOMAGNETICO TRIPOLAR 125 A / 425 V / ICC - 25 KA                                                                                                                                                                                                                                                                                                                                                                                                                                             </v>
          </cell>
          <cell r="E1718" t="str">
            <v xml:space="preserve">UN    </v>
          </cell>
          <cell r="F1718" t="str">
            <v>539,79</v>
          </cell>
          <cell r="G1718" t="str">
            <v>539,79</v>
          </cell>
          <cell r="I1718" t="str">
            <v>CR</v>
          </cell>
        </row>
        <row r="1719">
          <cell r="A1719" t="str">
            <v>SINAPI-I 2374</v>
          </cell>
          <cell r="B1719" t="str">
            <v>SINAPI-I</v>
          </cell>
          <cell r="C1719">
            <v>2374</v>
          </cell>
          <cell r="D1719" t="str">
            <v xml:space="preserve">DISJUNTOR TERMOMAGNETICO TRIPOLAR 150 A / 600 V, TIPO FXD / ICC - 35 KA                                                                                                                                                                                                                                                                                                                                                                                                                                   </v>
          </cell>
          <cell r="E1719" t="str">
            <v xml:space="preserve">UN    </v>
          </cell>
          <cell r="F1719" t="str">
            <v>612,38</v>
          </cell>
          <cell r="G1719" t="str">
            <v>612,38</v>
          </cell>
          <cell r="I1719" t="str">
            <v>CR</v>
          </cell>
        </row>
        <row r="1720">
          <cell r="A1720" t="str">
            <v>SINAPI-I 2377</v>
          </cell>
          <cell r="B1720" t="str">
            <v>SINAPI-I</v>
          </cell>
          <cell r="C1720">
            <v>2377</v>
          </cell>
          <cell r="D1720" t="str">
            <v xml:space="preserve">DISJUNTOR TERMOMAGNETICO TRIPOLAR 200 A / 600 V, TIPO FXD / ICC - 35 KA                                                                                                                                                                                                                                                                                                                                                                                                                                   </v>
          </cell>
          <cell r="E1720" t="str">
            <v xml:space="preserve">UN    </v>
          </cell>
          <cell r="F1720" t="str">
            <v>859,41</v>
          </cell>
          <cell r="G1720" t="str">
            <v>859,41</v>
          </cell>
          <cell r="I1720" t="str">
            <v>CR</v>
          </cell>
        </row>
        <row r="1721">
          <cell r="A1721" t="str">
            <v>SINAPI-I 2393</v>
          </cell>
          <cell r="B1721" t="str">
            <v>SINAPI-I</v>
          </cell>
          <cell r="C1721">
            <v>2393</v>
          </cell>
          <cell r="D1721" t="str">
            <v xml:space="preserve">DISJUNTOR TERMOMAGNETICO TRIPOLAR 250 A / 600 V, TIPO FXD                                                                                                                                                                                                                                                                                                                                                                                                                                                 </v>
          </cell>
          <cell r="E1721" t="str">
            <v xml:space="preserve">UN    </v>
          </cell>
          <cell r="F1721" t="str">
            <v>1.439,19</v>
          </cell>
          <cell r="G1721" t="str">
            <v>1.439,19</v>
          </cell>
          <cell r="I1721" t="str">
            <v>CR</v>
          </cell>
        </row>
        <row r="1722">
          <cell r="A1722" t="str">
            <v>SINAPI-I 34705</v>
          </cell>
          <cell r="B1722" t="str">
            <v>SINAPI-I</v>
          </cell>
          <cell r="C1722">
            <v>34705</v>
          </cell>
          <cell r="D1722" t="str">
            <v xml:space="preserve">DISJUNTOR TERMOMAGNETICO TRIPOLAR 3 X 250 A/ICC - 25 KA                                                                                                                                                                                                                                                                                                                                                                                                                                                   </v>
          </cell>
          <cell r="E1722" t="str">
            <v xml:space="preserve">UN    </v>
          </cell>
          <cell r="F1722" t="str">
            <v>1.258,78</v>
          </cell>
          <cell r="G1722" t="str">
            <v>1.258,78</v>
          </cell>
          <cell r="I1722" t="str">
            <v>CR</v>
          </cell>
        </row>
        <row r="1723">
          <cell r="A1723" t="str">
            <v>SINAPI-I 34707</v>
          </cell>
          <cell r="B1723" t="str">
            <v>SINAPI-I</v>
          </cell>
          <cell r="C1723">
            <v>34707</v>
          </cell>
          <cell r="D1723" t="str">
            <v xml:space="preserve">DISJUNTOR TERMOMAGNETICO TRIPOLAR 3 X 350 A/ICC - 25 KA                                                                                                                                                                                                                                                                                                                                                                                                                                                   </v>
          </cell>
          <cell r="E1723" t="str">
            <v xml:space="preserve">UN    </v>
          </cell>
          <cell r="F1723" t="str">
            <v>2.332,54</v>
          </cell>
          <cell r="G1723" t="str">
            <v>2.332,54</v>
          </cell>
          <cell r="I1723" t="str">
            <v>CR</v>
          </cell>
        </row>
        <row r="1724">
          <cell r="A1724" t="str">
            <v>SINAPI-I 34544</v>
          </cell>
          <cell r="B1724" t="str">
            <v>SINAPI-I</v>
          </cell>
          <cell r="C1724">
            <v>34544</v>
          </cell>
          <cell r="D1724" t="str">
            <v xml:space="preserve">DISJUNTOR TERMOMAGNETICO TRIPOLAR 3 X 400 A / ICC - 25 KA                                                                                                                                                                                                                                                                                                                                                                                                                                                 </v>
          </cell>
          <cell r="E1724" t="str">
            <v xml:space="preserve">UN    </v>
          </cell>
          <cell r="F1724" t="str">
            <v>2.332,30</v>
          </cell>
          <cell r="G1724" t="str">
            <v>2.332,30</v>
          </cell>
          <cell r="I1724" t="str">
            <v>CR</v>
          </cell>
        </row>
        <row r="1725">
          <cell r="A1725" t="str">
            <v>SINAPI-I 2378</v>
          </cell>
          <cell r="B1725" t="str">
            <v>SINAPI-I</v>
          </cell>
          <cell r="C1725">
            <v>2378</v>
          </cell>
          <cell r="D1725" t="str">
            <v xml:space="preserve">DISJUNTOR TERMOMAGNETICO TRIPOLAR 300 A / 600 V, TIPO JXD / ICC - 40 KA                                                                                                                                                                                                                                                                                                                                                                                                                                   </v>
          </cell>
          <cell r="E1725" t="str">
            <v xml:space="preserve">UN    </v>
          </cell>
          <cell r="F1725" t="str">
            <v>1.976,92</v>
          </cell>
          <cell r="G1725" t="str">
            <v>1.976,92</v>
          </cell>
          <cell r="I1725" t="str">
            <v>CR</v>
          </cell>
        </row>
        <row r="1726">
          <cell r="A1726" t="str">
            <v>SINAPI-I 2379</v>
          </cell>
          <cell r="B1726" t="str">
            <v>SINAPI-I</v>
          </cell>
          <cell r="C1726">
            <v>2379</v>
          </cell>
          <cell r="D1726" t="str">
            <v xml:space="preserve">DISJUNTOR TERMOMAGNETICO TRIPOLAR 400 A / 600 V, TIPO JXD / ICC - 40 KA                                                                                                                                                                                                                                                                                                                                                                                                                                   </v>
          </cell>
          <cell r="E1726" t="str">
            <v xml:space="preserve">UN    </v>
          </cell>
          <cell r="F1726" t="str">
            <v>1.976,92</v>
          </cell>
          <cell r="G1726" t="str">
            <v>1.976,92</v>
          </cell>
          <cell r="I1726" t="str">
            <v>CR</v>
          </cell>
        </row>
        <row r="1727">
          <cell r="A1727" t="str">
            <v>SINAPI-I 2376</v>
          </cell>
          <cell r="B1727" t="str">
            <v>SINAPI-I</v>
          </cell>
          <cell r="C1727">
            <v>2376</v>
          </cell>
          <cell r="D1727" t="str">
            <v xml:space="preserve">DISJUNTOR TERMOMAGNETICO TRIPOLAR 600 A / 600 V, TIPO LXD / ICC - 40 KA                                                                                                                                                                                                                                                                                                                                                                                                                                   </v>
          </cell>
          <cell r="E1727" t="str">
            <v xml:space="preserve">UN    </v>
          </cell>
          <cell r="F1727" t="str">
            <v>3.255,98</v>
          </cell>
          <cell r="G1727" t="str">
            <v>3.255,98</v>
          </cell>
          <cell r="I1727" t="str">
            <v>CR</v>
          </cell>
        </row>
        <row r="1728">
          <cell r="A1728" t="str">
            <v>SINAPI-I 2394</v>
          </cell>
          <cell r="B1728" t="str">
            <v>SINAPI-I</v>
          </cell>
          <cell r="C1728">
            <v>2394</v>
          </cell>
          <cell r="D1728" t="str">
            <v xml:space="preserve">DISJUNTOR TERMOMAGNETICO TRIPOLAR 800 A / 600 V, TIPO LMXD                                                                                                                                                                                                                                                                                                                                                                                                                                                </v>
          </cell>
          <cell r="E1728" t="str">
            <v xml:space="preserve">UN    </v>
          </cell>
          <cell r="F1728" t="str">
            <v>6.960,69</v>
          </cell>
          <cell r="G1728" t="str">
            <v>6.960,69</v>
          </cell>
          <cell r="I1728" t="str">
            <v>CR</v>
          </cell>
        </row>
        <row r="1729">
          <cell r="A1729" t="str">
            <v>SINAPI-I 2388</v>
          </cell>
          <cell r="B1729" t="str">
            <v>SINAPI-I</v>
          </cell>
          <cell r="C1729">
            <v>2388</v>
          </cell>
          <cell r="D1729" t="str">
            <v xml:space="preserve">DISJUNTOR TIPO NEMA, BIPOLAR 10 ATE 50 A, TENSAO MAXIMA 415 V                                                                                                                                                                                                                                                                                                                                                                                                                                             </v>
          </cell>
          <cell r="E1729" t="str">
            <v xml:space="preserve">UN    </v>
          </cell>
          <cell r="F1729" t="str">
            <v>98,22</v>
          </cell>
          <cell r="G1729" t="str">
            <v>98,22</v>
          </cell>
          <cell r="I1729" t="str">
            <v>CR</v>
          </cell>
        </row>
        <row r="1730">
          <cell r="A1730" t="str">
            <v>SINAPI-I 34606</v>
          </cell>
          <cell r="B1730" t="str">
            <v>SINAPI-I</v>
          </cell>
          <cell r="C1730">
            <v>34606</v>
          </cell>
          <cell r="D1730" t="str">
            <v xml:space="preserve">DISJUNTOR TIPO NEMA, BIPOLAR 60 ATE 100A, TENSAO MAXIMA 415 V                                                                                                                                                                                                                                                                                                                                                                                                                                             </v>
          </cell>
          <cell r="E1730" t="str">
            <v xml:space="preserve">UN    </v>
          </cell>
          <cell r="F1730" t="str">
            <v>150,66</v>
          </cell>
          <cell r="G1730" t="str">
            <v>150,66</v>
          </cell>
          <cell r="I1730" t="str">
            <v>CR</v>
          </cell>
        </row>
        <row r="1731">
          <cell r="A1731" t="str">
            <v>SINAPI-I 34689</v>
          </cell>
          <cell r="B1731" t="str">
            <v>SINAPI-I</v>
          </cell>
          <cell r="C1731">
            <v>34689</v>
          </cell>
          <cell r="D1731" t="str">
            <v xml:space="preserve">DISJUNTOR TIPO NEMA, MONOPOLAR DE 60 ATE 70A, TENSAO MAXIMA DE 240 V                                                                                                                                                                                                                                                                                                                                                                                                                                      </v>
          </cell>
          <cell r="E1731" t="str">
            <v xml:space="preserve">UN    </v>
          </cell>
          <cell r="F1731" t="str">
            <v>47,97</v>
          </cell>
          <cell r="G1731" t="str">
            <v>47,97</v>
          </cell>
          <cell r="I1731" t="str">
            <v>CR</v>
          </cell>
        </row>
        <row r="1732">
          <cell r="A1732" t="str">
            <v>SINAPI-I 2370</v>
          </cell>
          <cell r="B1732" t="str">
            <v>SINAPI-I</v>
          </cell>
          <cell r="C1732">
            <v>2370</v>
          </cell>
          <cell r="D1732" t="str">
            <v xml:space="preserve">DISJUNTOR TIPO NEMA, MONOPOLAR 10 ATE 30A, TENSAO MAXIMA DE 240 V                                                                                                                                                                                                                                                                                                                                                                                                                                         </v>
          </cell>
          <cell r="E1732" t="str">
            <v xml:space="preserve">UN    </v>
          </cell>
          <cell r="F1732" t="str">
            <v>18,25</v>
          </cell>
          <cell r="G1732" t="str">
            <v>18,25</v>
          </cell>
          <cell r="I1732" t="str">
            <v xml:space="preserve">C </v>
          </cell>
        </row>
        <row r="1733">
          <cell r="A1733" t="str">
            <v>SINAPI-I 2386</v>
          </cell>
          <cell r="B1733" t="str">
            <v>SINAPI-I</v>
          </cell>
          <cell r="C1733">
            <v>2386</v>
          </cell>
          <cell r="D1733" t="str">
            <v xml:space="preserve">DISJUNTOR TIPO NEMA, MONOPOLAR 35 ATE 50 A, TENSAO MAXIMA DE 240 V                                                                                                                                                                                                                                                                                                                                                                                                                                        </v>
          </cell>
          <cell r="E1733" t="str">
            <v xml:space="preserve">UN    </v>
          </cell>
          <cell r="F1733" t="str">
            <v>30,61</v>
          </cell>
          <cell r="G1733" t="str">
            <v>30,61</v>
          </cell>
          <cell r="I1733" t="str">
            <v>CR</v>
          </cell>
        </row>
        <row r="1734">
          <cell r="A1734" t="str">
            <v>SINAPI-I 2392</v>
          </cell>
          <cell r="B1734" t="str">
            <v>SINAPI-I</v>
          </cell>
          <cell r="C1734">
            <v>2392</v>
          </cell>
          <cell r="D1734" t="str">
            <v xml:space="preserve">DISJUNTOR TIPO NEMA, TRIPOLAR 10 ATE 50A, TENSAO MAXIMA DE 415 V                                                                                                                                                                                                                                                                                                                                                                                                                                          </v>
          </cell>
          <cell r="E1734" t="str">
            <v xml:space="preserve">UN    </v>
          </cell>
          <cell r="F1734" t="str">
            <v>122,51</v>
          </cell>
          <cell r="G1734" t="str">
            <v>122,51</v>
          </cell>
          <cell r="I1734" t="str">
            <v>CR</v>
          </cell>
        </row>
        <row r="1735">
          <cell r="A1735" t="str">
            <v>SINAPI-I 2373</v>
          </cell>
          <cell r="B1735" t="str">
            <v>SINAPI-I</v>
          </cell>
          <cell r="C1735">
            <v>2373</v>
          </cell>
          <cell r="D1735" t="str">
            <v xml:space="preserve">DISJUNTOR TIPO NEMA, TRIPOLAR 60 ATE 100 A, TENSAO MAXIMA DE 415 V                                                                                                                                                                                                                                                                                                                                                                                                                                        </v>
          </cell>
          <cell r="E1735" t="str">
            <v xml:space="preserve">UN    </v>
          </cell>
          <cell r="F1735" t="str">
            <v>172,60</v>
          </cell>
          <cell r="G1735" t="str">
            <v>172,60</v>
          </cell>
          <cell r="I1735" t="str">
            <v>CR</v>
          </cell>
        </row>
        <row r="1736">
          <cell r="A1736" t="str">
            <v>SINAPI-I 39465</v>
          </cell>
          <cell r="B1736" t="str">
            <v>SINAPI-I</v>
          </cell>
          <cell r="C1736">
            <v>39465</v>
          </cell>
          <cell r="D1736" t="str">
            <v xml:space="preserve">DISPOSITIVO DPS CLASSE II, 1 POLO, TENSAO MAXIMA DE 175 V, CORRENTE MAXIMA DE *20* KA (TIPO AC)                                                                                                                                                                                                                                                                                                                                                                                                           </v>
          </cell>
          <cell r="E1736" t="str">
            <v xml:space="preserve">UN    </v>
          </cell>
          <cell r="F1736" t="str">
            <v>105,44</v>
          </cell>
          <cell r="G1736" t="str">
            <v>105,44</v>
          </cell>
          <cell r="I1736" t="str">
            <v>CR</v>
          </cell>
        </row>
        <row r="1737">
          <cell r="A1737" t="str">
            <v>SINAPI-I 39466</v>
          </cell>
          <cell r="B1737" t="str">
            <v>SINAPI-I</v>
          </cell>
          <cell r="C1737">
            <v>39466</v>
          </cell>
          <cell r="D1737" t="str">
            <v xml:space="preserve">DISPOSITIVO DPS CLASSE II, 1 POLO, TENSAO MAXIMA DE 175 V, CORRENTE MAXIMA DE *30* KA (TIPO AC)                                                                                                                                                                                                                                                                                                                                                                                                           </v>
          </cell>
          <cell r="E1737" t="str">
            <v xml:space="preserve">UN    </v>
          </cell>
          <cell r="F1737" t="str">
            <v>118,62</v>
          </cell>
          <cell r="G1737" t="str">
            <v>118,62</v>
          </cell>
          <cell r="I1737" t="str">
            <v>CR</v>
          </cell>
        </row>
        <row r="1738">
          <cell r="A1738" t="str">
            <v>SINAPI-I 39467</v>
          </cell>
          <cell r="B1738" t="str">
            <v>SINAPI-I</v>
          </cell>
          <cell r="C1738">
            <v>39467</v>
          </cell>
          <cell r="D1738" t="str">
            <v xml:space="preserve">DISPOSITIVO DPS CLASSE II, 1 POLO, TENSAO MAXIMA DE 175 V, CORRENTE MAXIMA DE *45* KA (TIPO AC)                                                                                                                                                                                                                                                                                                                                                                                                           </v>
          </cell>
          <cell r="E1738" t="str">
            <v xml:space="preserve">UN    </v>
          </cell>
          <cell r="F1738" t="str">
            <v>151,73</v>
          </cell>
          <cell r="G1738" t="str">
            <v>151,73</v>
          </cell>
          <cell r="I1738" t="str">
            <v>CR</v>
          </cell>
        </row>
        <row r="1739">
          <cell r="A1739" t="str">
            <v>SINAPI-I 39468</v>
          </cell>
          <cell r="B1739" t="str">
            <v>SINAPI-I</v>
          </cell>
          <cell r="C1739">
            <v>39468</v>
          </cell>
          <cell r="D1739" t="str">
            <v xml:space="preserve">DISPOSITIVO DPS CLASSE II, 1 POLO, TENSAO MAXIMA DE 175 V, CORRENTE MAXIMA DE *90* KA (TIPO AC)                                                                                                                                                                                                                                                                                                                                                                                                           </v>
          </cell>
          <cell r="E1739" t="str">
            <v xml:space="preserve">UN    </v>
          </cell>
          <cell r="F1739" t="str">
            <v>269,70</v>
          </cell>
          <cell r="G1739" t="str">
            <v>269,70</v>
          </cell>
          <cell r="I1739" t="str">
            <v>CR</v>
          </cell>
        </row>
        <row r="1740">
          <cell r="A1740" t="str">
            <v>SINAPI-I 39469</v>
          </cell>
          <cell r="B1740" t="str">
            <v>SINAPI-I</v>
          </cell>
          <cell r="C1740">
            <v>39469</v>
          </cell>
          <cell r="D1740" t="str">
            <v xml:space="preserve">DISPOSITIVO DPS CLASSE II, 1 POLO, TENSAO MAXIMA DE 275 V, CORRENTE MAXIMA DE *20* KA (TIPO AC)                                                                                                                                                                                                                                                                                                                                                                                                           </v>
          </cell>
          <cell r="E1740" t="str">
            <v xml:space="preserve">UN    </v>
          </cell>
          <cell r="F1740" t="str">
            <v>109,86</v>
          </cell>
          <cell r="G1740" t="str">
            <v>109,86</v>
          </cell>
          <cell r="I1740" t="str">
            <v>CR</v>
          </cell>
        </row>
        <row r="1741">
          <cell r="A1741" t="str">
            <v>SINAPI-I 39470</v>
          </cell>
          <cell r="B1741" t="str">
            <v>SINAPI-I</v>
          </cell>
          <cell r="C1741">
            <v>39470</v>
          </cell>
          <cell r="D1741" t="str">
            <v xml:space="preserve">DISPOSITIVO DPS CLASSE II, 1 POLO, TENSAO MAXIMA DE 275 V, CORRENTE MAXIMA DE *30* KA (TIPO AC)                                                                                                                                                                                                                                                                                                                                                                                                           </v>
          </cell>
          <cell r="E1741" t="str">
            <v xml:space="preserve">UN    </v>
          </cell>
          <cell r="F1741" t="str">
            <v>134,98</v>
          </cell>
          <cell r="G1741" t="str">
            <v>134,98</v>
          </cell>
          <cell r="I1741" t="str">
            <v>CR</v>
          </cell>
        </row>
        <row r="1742">
          <cell r="A1742" t="str">
            <v>SINAPI-I 39471</v>
          </cell>
          <cell r="B1742" t="str">
            <v>SINAPI-I</v>
          </cell>
          <cell r="C1742">
            <v>39471</v>
          </cell>
          <cell r="D1742" t="str">
            <v xml:space="preserve">DISPOSITIVO DPS CLASSE II, 1 POLO, TENSAO MAXIMA DE 275 V, CORRENTE MAXIMA DE *45* KA (TIPO AC)                                                                                                                                                                                                                                                                                                                                                                                                           </v>
          </cell>
          <cell r="E1742" t="str">
            <v xml:space="preserve">UN    </v>
          </cell>
          <cell r="F1742" t="str">
            <v>162,22</v>
          </cell>
          <cell r="G1742" t="str">
            <v>162,22</v>
          </cell>
          <cell r="I1742" t="str">
            <v>CR</v>
          </cell>
        </row>
        <row r="1743">
          <cell r="A1743" t="str">
            <v>SINAPI-I 39472</v>
          </cell>
          <cell r="B1743" t="str">
            <v>SINAPI-I</v>
          </cell>
          <cell r="C1743">
            <v>39472</v>
          </cell>
          <cell r="D1743" t="str">
            <v xml:space="preserve">DISPOSITIVO DPS CLASSE II, 1 POLO, TENSAO MAXIMA DE 275 V, CORRENTE MAXIMA DE *90* KA (TIPO AC)                                                                                                                                                                                                                                                                                                                                                                                                           </v>
          </cell>
          <cell r="E1743" t="str">
            <v xml:space="preserve">UN    </v>
          </cell>
          <cell r="F1743" t="str">
            <v>281,86</v>
          </cell>
          <cell r="G1743" t="str">
            <v>281,86</v>
          </cell>
          <cell r="I1743" t="str">
            <v>CR</v>
          </cell>
        </row>
        <row r="1744">
          <cell r="A1744" t="str">
            <v>SINAPI-I 39473</v>
          </cell>
          <cell r="B1744" t="str">
            <v>SINAPI-I</v>
          </cell>
          <cell r="C1744">
            <v>39473</v>
          </cell>
          <cell r="D1744" t="str">
            <v xml:space="preserve">DISPOSITIVO DPS CLASSE II, 1 POLO, TENSAO MAXIMA DE 385 V, CORRENTE MAXIMA DE *20* KA (TIPO AC)                                                                                                                                                                                                                                                                                                                                                                                                           </v>
          </cell>
          <cell r="E1744" t="str">
            <v xml:space="preserve">UN    </v>
          </cell>
          <cell r="F1744" t="str">
            <v>182,08</v>
          </cell>
          <cell r="G1744" t="str">
            <v>182,08</v>
          </cell>
          <cell r="I1744" t="str">
            <v>CR</v>
          </cell>
        </row>
        <row r="1745">
          <cell r="A1745" t="str">
            <v>SINAPI-I 39474</v>
          </cell>
          <cell r="B1745" t="str">
            <v>SINAPI-I</v>
          </cell>
          <cell r="C1745">
            <v>39474</v>
          </cell>
          <cell r="D1745" t="str">
            <v xml:space="preserve">DISPOSITIVO DPS CLASSE II, 1 POLO, TENSAO MAXIMA DE 385 V, CORRENTE MAXIMA DE *30* KA (TIPO AC)                                                                                                                                                                                                                                                                                                                                                                                                           </v>
          </cell>
          <cell r="E1745" t="str">
            <v xml:space="preserve">UN    </v>
          </cell>
          <cell r="F1745" t="str">
            <v>194,10</v>
          </cell>
          <cell r="G1745" t="str">
            <v>194,10</v>
          </cell>
          <cell r="I1745" t="str">
            <v>CR</v>
          </cell>
        </row>
        <row r="1746">
          <cell r="A1746" t="str">
            <v>SINAPI-I 39475</v>
          </cell>
          <cell r="B1746" t="str">
            <v>SINAPI-I</v>
          </cell>
          <cell r="C1746">
            <v>39475</v>
          </cell>
          <cell r="D1746" t="str">
            <v xml:space="preserve">DISPOSITIVO DPS CLASSE II, 1 POLO, TENSAO MAXIMA DE 385 V, CORRENTE MAXIMA DE *45* KA (TIPO AC)                                                                                                                                                                                                                                                                                                                                                                                                           </v>
          </cell>
          <cell r="E1746" t="str">
            <v xml:space="preserve">UN    </v>
          </cell>
          <cell r="F1746" t="str">
            <v>220,23</v>
          </cell>
          <cell r="G1746" t="str">
            <v>220,23</v>
          </cell>
          <cell r="I1746" t="str">
            <v>CR</v>
          </cell>
        </row>
        <row r="1747">
          <cell r="A1747" t="str">
            <v>SINAPI-I 39476</v>
          </cell>
          <cell r="B1747" t="str">
            <v>SINAPI-I</v>
          </cell>
          <cell r="C1747">
            <v>39476</v>
          </cell>
          <cell r="D1747" t="str">
            <v xml:space="preserve">DISPOSITIVO DPS CLASSE II, 1 POLO, TENSAO MAXIMA DE 385 V, CORRENTE MAXIMA DE *90* KA (TIPO AC)                                                                                                                                                                                                                                                                                                                                                                                                           </v>
          </cell>
          <cell r="E1747" t="str">
            <v xml:space="preserve">UN    </v>
          </cell>
          <cell r="F1747" t="str">
            <v>414,57</v>
          </cell>
          <cell r="G1747" t="str">
            <v>414,57</v>
          </cell>
          <cell r="I1747" t="str">
            <v>CR</v>
          </cell>
        </row>
        <row r="1748">
          <cell r="A1748" t="str">
            <v>SINAPI-I 39477</v>
          </cell>
          <cell r="B1748" t="str">
            <v>SINAPI-I</v>
          </cell>
          <cell r="C1748">
            <v>39477</v>
          </cell>
          <cell r="D1748" t="str">
            <v xml:space="preserve">DISPOSITIVO DPS CLASSE II, 1 POLO, TENSAO MAXIMA DE 460 V, CORRENTE MAXIMA DE *20* KA (TIPO AC)                                                                                                                                                                                                                                                                                                                                                                                                           </v>
          </cell>
          <cell r="E1748" t="str">
            <v xml:space="preserve">UN    </v>
          </cell>
          <cell r="F1748" t="str">
            <v>203,13</v>
          </cell>
          <cell r="G1748" t="str">
            <v>203,13</v>
          </cell>
          <cell r="I1748" t="str">
            <v>CR</v>
          </cell>
        </row>
        <row r="1749">
          <cell r="A1749" t="str">
            <v>SINAPI-I 39478</v>
          </cell>
          <cell r="B1749" t="str">
            <v>SINAPI-I</v>
          </cell>
          <cell r="C1749">
            <v>39478</v>
          </cell>
          <cell r="D1749" t="str">
            <v xml:space="preserve">DISPOSITIVO DPS CLASSE II, 1 POLO, TENSAO MAXIMA DE 460 V, CORRENTE MAXIMA DE *30* KA (TIPO AC)                                                                                                                                                                                                                                                                                                                                                                                                           </v>
          </cell>
          <cell r="E1749" t="str">
            <v xml:space="preserve">UN    </v>
          </cell>
          <cell r="F1749" t="str">
            <v>209,41</v>
          </cell>
          <cell r="G1749" t="str">
            <v>209,41</v>
          </cell>
          <cell r="I1749" t="str">
            <v>CR</v>
          </cell>
        </row>
        <row r="1750">
          <cell r="A1750" t="str">
            <v>SINAPI-I 39479</v>
          </cell>
          <cell r="B1750" t="str">
            <v>SINAPI-I</v>
          </cell>
          <cell r="C1750">
            <v>39479</v>
          </cell>
          <cell r="D1750" t="str">
            <v xml:space="preserve">DISPOSITIVO DPS CLASSE II, 1 POLO, TENSAO MAXIMA DE 460 V, CORRENTE MAXIMA DE *45* KA (TIPO AC)                                                                                                                                                                                                                                                                                                                                                                                                           </v>
          </cell>
          <cell r="E1750" t="str">
            <v xml:space="preserve">UN    </v>
          </cell>
          <cell r="F1750" t="str">
            <v>246,74</v>
          </cell>
          <cell r="G1750" t="str">
            <v>246,74</v>
          </cell>
          <cell r="I1750" t="str">
            <v>CR</v>
          </cell>
        </row>
        <row r="1751">
          <cell r="A1751" t="str">
            <v>SINAPI-I 39480</v>
          </cell>
          <cell r="B1751" t="str">
            <v>SINAPI-I</v>
          </cell>
          <cell r="C1751">
            <v>39480</v>
          </cell>
          <cell r="D1751" t="str">
            <v xml:space="preserve">DISPOSITIVO DPS CLASSE II, 1 POLO, TENSAO MAXIMA DE 460 V, CORRENTE MAXIMA DE *90* KA (TIPO AC)                                                                                                                                                                                                                                                                                                                                                                                                           </v>
          </cell>
          <cell r="E1751" t="str">
            <v xml:space="preserve">UN    </v>
          </cell>
          <cell r="F1751" t="str">
            <v>509,13</v>
          </cell>
          <cell r="G1751" t="str">
            <v>509,13</v>
          </cell>
          <cell r="I1751" t="str">
            <v>CR</v>
          </cell>
        </row>
        <row r="1752">
          <cell r="A1752" t="str">
            <v>SINAPI-I 39459</v>
          </cell>
          <cell r="B1752" t="str">
            <v>SINAPI-I</v>
          </cell>
          <cell r="C1752">
            <v>39459</v>
          </cell>
          <cell r="D1752" t="str">
            <v xml:space="preserve">DISPOSITIVO DR, 2 POLOS, SENSIBILIDADE DE 30 MA, CORRENTE DE 100 A, TIPO AC                                                                                                                                                                                                                                                                                                                                                                                                                               </v>
          </cell>
          <cell r="E1752" t="str">
            <v xml:space="preserve">UN    </v>
          </cell>
          <cell r="F1752" t="str">
            <v>432,12</v>
          </cell>
          <cell r="G1752" t="str">
            <v>432,12</v>
          </cell>
          <cell r="I1752" t="str">
            <v>CR</v>
          </cell>
        </row>
        <row r="1753">
          <cell r="A1753" t="str">
            <v>SINAPI-I 39445</v>
          </cell>
          <cell r="B1753" t="str">
            <v>SINAPI-I</v>
          </cell>
          <cell r="C1753">
            <v>39445</v>
          </cell>
          <cell r="D1753" t="str">
            <v xml:space="preserve">DISPOSITIVO DR, 2 POLOS, SENSIBILIDADE DE 30 MA, CORRENTE DE 25 A, TIPO AC                                                                                                                                                                                                                                                                                                                                                                                                                                </v>
          </cell>
          <cell r="E1753" t="str">
            <v xml:space="preserve">UN    </v>
          </cell>
          <cell r="F1753" t="str">
            <v>216,97</v>
          </cell>
          <cell r="G1753" t="str">
            <v>216,97</v>
          </cell>
          <cell r="I1753" t="str">
            <v>CR</v>
          </cell>
        </row>
        <row r="1754">
          <cell r="A1754" t="str">
            <v>SINAPI-I 39446</v>
          </cell>
          <cell r="B1754" t="str">
            <v>SINAPI-I</v>
          </cell>
          <cell r="C1754">
            <v>39446</v>
          </cell>
          <cell r="D1754" t="str">
            <v xml:space="preserve">DISPOSITIVO DR, 2 POLOS, SENSIBILIDADE DE 30 MA, CORRENTE DE 40 A, TIPO AC                                                                                                                                                                                                                                                                                                                                                                                                                                </v>
          </cell>
          <cell r="E1754" t="str">
            <v xml:space="preserve">UN    </v>
          </cell>
          <cell r="F1754" t="str">
            <v>220,83</v>
          </cell>
          <cell r="G1754" t="str">
            <v>220,83</v>
          </cell>
          <cell r="I1754" t="str">
            <v>CR</v>
          </cell>
        </row>
        <row r="1755">
          <cell r="A1755" t="str">
            <v>SINAPI-I 39447</v>
          </cell>
          <cell r="B1755" t="str">
            <v>SINAPI-I</v>
          </cell>
          <cell r="C1755">
            <v>39447</v>
          </cell>
          <cell r="D1755" t="str">
            <v xml:space="preserve">DISPOSITIVO DR, 2 POLOS, SENSIBILIDADE DE 30 MA, CORRENTE DE 63 A, TIPO AC                                                                                                                                                                                                                                                                                                                                                                                                                                </v>
          </cell>
          <cell r="E1755" t="str">
            <v xml:space="preserve">UN    </v>
          </cell>
          <cell r="F1755" t="str">
            <v>236,15</v>
          </cell>
          <cell r="G1755" t="str">
            <v>236,15</v>
          </cell>
          <cell r="I1755" t="str">
            <v>CR</v>
          </cell>
        </row>
        <row r="1756">
          <cell r="A1756" t="str">
            <v>SINAPI-I 39448</v>
          </cell>
          <cell r="B1756" t="str">
            <v>SINAPI-I</v>
          </cell>
          <cell r="C1756">
            <v>39448</v>
          </cell>
          <cell r="D1756" t="str">
            <v xml:space="preserve">DISPOSITIVO DR, 2 POLOS, SENSIBILIDADE DE 30 MA, CORRENTE DE 80 A, TIPO AC                                                                                                                                                                                                                                                                                                                                                                                                                                </v>
          </cell>
          <cell r="E1756" t="str">
            <v xml:space="preserve">UN    </v>
          </cell>
          <cell r="F1756" t="str">
            <v>402,68</v>
          </cell>
          <cell r="G1756" t="str">
            <v>402,68</v>
          </cell>
          <cell r="I1756" t="str">
            <v>CR</v>
          </cell>
        </row>
        <row r="1757">
          <cell r="A1757" t="str">
            <v>SINAPI-I 39450</v>
          </cell>
          <cell r="B1757" t="str">
            <v>SINAPI-I</v>
          </cell>
          <cell r="C1757">
            <v>39450</v>
          </cell>
          <cell r="D1757" t="str">
            <v xml:space="preserve">DISPOSITIVO DR, 2 POLOS, SENSIBILIDADE DE 300 MA, CORRENTE DE 25 A, TIPO AC                                                                                                                                                                                                                                                                                                                                                                                                                               </v>
          </cell>
          <cell r="E1757" t="str">
            <v xml:space="preserve">UN    </v>
          </cell>
          <cell r="F1757" t="str">
            <v>245,68</v>
          </cell>
          <cell r="G1757" t="str">
            <v>245,68</v>
          </cell>
          <cell r="I1757" t="str">
            <v>CR</v>
          </cell>
        </row>
        <row r="1758">
          <cell r="A1758" t="str">
            <v>SINAPI-I 39451</v>
          </cell>
          <cell r="B1758" t="str">
            <v>SINAPI-I</v>
          </cell>
          <cell r="C1758">
            <v>39451</v>
          </cell>
          <cell r="D1758" t="str">
            <v xml:space="preserve">DISPOSITIVO DR, 2 POLOS, SENSIBILIDADE DE 300 MA, CORRENTE DE 40 A, TIPO AC                                                                                                                                                                                                                                                                                                                                                                                                                               </v>
          </cell>
          <cell r="E1758" t="str">
            <v xml:space="preserve">UN    </v>
          </cell>
          <cell r="F1758" t="str">
            <v>267,97</v>
          </cell>
          <cell r="G1758" t="str">
            <v>267,97</v>
          </cell>
          <cell r="I1758" t="str">
            <v>CR</v>
          </cell>
        </row>
        <row r="1759">
          <cell r="A1759" t="str">
            <v>SINAPI-I 39452</v>
          </cell>
          <cell r="B1759" t="str">
            <v>SINAPI-I</v>
          </cell>
          <cell r="C1759">
            <v>39452</v>
          </cell>
          <cell r="D1759" t="str">
            <v xml:space="preserve">DISPOSITIVO DR, 2 POLOS, SENSIBILIDADE DE 300 MA, CORRENTE DE 63 A, TIPO AC                                                                                                                                                                                                                                                                                                                                                                                                                               </v>
          </cell>
          <cell r="E1759" t="str">
            <v xml:space="preserve">UN    </v>
          </cell>
          <cell r="F1759" t="str">
            <v>269,57</v>
          </cell>
          <cell r="G1759" t="str">
            <v>269,57</v>
          </cell>
          <cell r="I1759" t="str">
            <v>CR</v>
          </cell>
        </row>
        <row r="1760">
          <cell r="A1760" t="str">
            <v>SINAPI-I 39523</v>
          </cell>
          <cell r="B1760" t="str">
            <v>SINAPI-I</v>
          </cell>
          <cell r="C1760">
            <v>39523</v>
          </cell>
          <cell r="D1760" t="str">
            <v xml:space="preserve">DISPOSITIVO DR, 2 POLOS, SENSIBILIDADE DE 300 MA, CORRENTE DE 80 A, TIPO  AC                                                                                                                                                                                                                                                                                                                                                                                                                              </v>
          </cell>
          <cell r="E1760" t="str">
            <v xml:space="preserve">UN    </v>
          </cell>
          <cell r="F1760" t="str">
            <v>451,11</v>
          </cell>
          <cell r="G1760" t="str">
            <v>451,11</v>
          </cell>
          <cell r="I1760" t="str">
            <v>CR</v>
          </cell>
        </row>
        <row r="1761">
          <cell r="A1761" t="str">
            <v>SINAPI-I 39449</v>
          </cell>
          <cell r="B1761" t="str">
            <v>SINAPI-I</v>
          </cell>
          <cell r="C1761">
            <v>39449</v>
          </cell>
          <cell r="D1761" t="str">
            <v xml:space="preserve">DISPOSITIVO DR, 4 POLOS, SENSIBILIDADE DE 30 MA, CORRENTE DE 100 A, TIPO AC                                                                                                                                                                                                                                                                                                                                                                                                                               </v>
          </cell>
          <cell r="E1761" t="str">
            <v xml:space="preserve">UN    </v>
          </cell>
          <cell r="F1761" t="str">
            <v>499,58</v>
          </cell>
          <cell r="G1761" t="str">
            <v>499,58</v>
          </cell>
          <cell r="I1761" t="str">
            <v>CR</v>
          </cell>
        </row>
        <row r="1762">
          <cell r="A1762" t="str">
            <v>SINAPI-I 39455</v>
          </cell>
          <cell r="B1762" t="str">
            <v>SINAPI-I</v>
          </cell>
          <cell r="C1762">
            <v>39455</v>
          </cell>
          <cell r="D1762" t="str">
            <v xml:space="preserve">DISPOSITIVO DR, 4 POLOS, SENSIBILIDADE DE 30 MA, CORRENTE DE 25 A, TIPO AC                                                                                                                                                                                                                                                                                                                                                                                                                                </v>
          </cell>
          <cell r="E1762" t="str">
            <v xml:space="preserve">UN    </v>
          </cell>
          <cell r="F1762" t="str">
            <v>247,20</v>
          </cell>
          <cell r="G1762" t="str">
            <v>247,20</v>
          </cell>
          <cell r="I1762" t="str">
            <v>CR</v>
          </cell>
        </row>
        <row r="1763">
          <cell r="A1763" t="str">
            <v>SINAPI-I 39456</v>
          </cell>
          <cell r="B1763" t="str">
            <v>SINAPI-I</v>
          </cell>
          <cell r="C1763">
            <v>39456</v>
          </cell>
          <cell r="D1763" t="str">
            <v xml:space="preserve">DISPOSITIVO DR, 4 POLOS, SENSIBILIDADE DE 30 MA, CORRENTE DE 40 A, TIPO AC                                                                                                                                                                                                                                                                                                                                                                                                                                </v>
          </cell>
          <cell r="E1763" t="str">
            <v xml:space="preserve">UN    </v>
          </cell>
          <cell r="F1763" t="str">
            <v>247,38</v>
          </cell>
          <cell r="G1763" t="str">
            <v>247,38</v>
          </cell>
          <cell r="I1763" t="str">
            <v>CR</v>
          </cell>
        </row>
        <row r="1764">
          <cell r="A1764" t="str">
            <v>SINAPI-I 39457</v>
          </cell>
          <cell r="B1764" t="str">
            <v>SINAPI-I</v>
          </cell>
          <cell r="C1764">
            <v>39457</v>
          </cell>
          <cell r="D1764" t="str">
            <v xml:space="preserve">DISPOSITIVO DR, 4 POLOS, SENSIBILIDADE DE 30 MA, CORRENTE DE 63 A, TIPO AC                                                                                                                                                                                                                                                                                                                                                                                                                                </v>
          </cell>
          <cell r="E1764" t="str">
            <v xml:space="preserve">UN    </v>
          </cell>
          <cell r="F1764" t="str">
            <v>269,69</v>
          </cell>
          <cell r="G1764" t="str">
            <v>269,69</v>
          </cell>
          <cell r="I1764" t="str">
            <v>CR</v>
          </cell>
        </row>
        <row r="1765">
          <cell r="A1765" t="str">
            <v>SINAPI-I 39458</v>
          </cell>
          <cell r="B1765" t="str">
            <v>SINAPI-I</v>
          </cell>
          <cell r="C1765">
            <v>39458</v>
          </cell>
          <cell r="D1765" t="str">
            <v xml:space="preserve">DISPOSITIVO DR, 4 POLOS, SENSIBILIDADE DE 30 MA, CORRENTE DE 80 A, TIPO AC                                                                                                                                                                                                                                                                                                                                                                                                                                </v>
          </cell>
          <cell r="E1765" t="str">
            <v xml:space="preserve">UN    </v>
          </cell>
          <cell r="F1765" t="str">
            <v>503,26</v>
          </cell>
          <cell r="G1765" t="str">
            <v>503,26</v>
          </cell>
          <cell r="I1765" t="str">
            <v>CR</v>
          </cell>
        </row>
        <row r="1766">
          <cell r="A1766" t="str">
            <v>SINAPI-I 39464</v>
          </cell>
          <cell r="B1766" t="str">
            <v>SINAPI-I</v>
          </cell>
          <cell r="C1766">
            <v>39464</v>
          </cell>
          <cell r="D1766" t="str">
            <v xml:space="preserve">DISPOSITIVO DR, 4 POLOS, SENSIBILIDADE DE 300 MA, CORRENTE DE 100 A, TIPO AC                                                                                                                                                                                                                                                                                                                                                                                                                              </v>
          </cell>
          <cell r="E1766" t="str">
            <v xml:space="preserve">UN    </v>
          </cell>
          <cell r="F1766" t="str">
            <v>809,28</v>
          </cell>
          <cell r="G1766" t="str">
            <v>809,28</v>
          </cell>
          <cell r="I1766" t="str">
            <v>CR</v>
          </cell>
        </row>
        <row r="1767">
          <cell r="A1767" t="str">
            <v>SINAPI-I 39460</v>
          </cell>
          <cell r="B1767" t="str">
            <v>SINAPI-I</v>
          </cell>
          <cell r="C1767">
            <v>39460</v>
          </cell>
          <cell r="D1767" t="str">
            <v xml:space="preserve">DISPOSITIVO DR, 4 POLOS, SENSIBILIDADE DE 300 MA, CORRENTE DE 25 A, TIPO AC                                                                                                                                                                                                                                                                                                                                                                                                                               </v>
          </cell>
          <cell r="E1767" t="str">
            <v xml:space="preserve">UN    </v>
          </cell>
          <cell r="F1767" t="str">
            <v>306,94</v>
          </cell>
          <cell r="G1767" t="str">
            <v>306,94</v>
          </cell>
          <cell r="I1767" t="str">
            <v>CR</v>
          </cell>
        </row>
        <row r="1768">
          <cell r="A1768" t="str">
            <v>SINAPI-I 39461</v>
          </cell>
          <cell r="B1768" t="str">
            <v>SINAPI-I</v>
          </cell>
          <cell r="C1768">
            <v>39461</v>
          </cell>
          <cell r="D1768" t="str">
            <v xml:space="preserve">DISPOSITIVO DR, 4 POLOS, SENSIBILIDADE DE 300 MA, CORRENTE DE 40 A, TIPO AC                                                                                                                                                                                                                                                                                                                                                                                                                               </v>
          </cell>
          <cell r="E1768" t="str">
            <v xml:space="preserve">UN    </v>
          </cell>
          <cell r="F1768" t="str">
            <v>359,66</v>
          </cell>
          <cell r="G1768" t="str">
            <v>359,66</v>
          </cell>
          <cell r="I1768" t="str">
            <v>CR</v>
          </cell>
        </row>
        <row r="1769">
          <cell r="A1769" t="str">
            <v>SINAPI-I 39462</v>
          </cell>
          <cell r="B1769" t="str">
            <v>SINAPI-I</v>
          </cell>
          <cell r="C1769">
            <v>39462</v>
          </cell>
          <cell r="D1769" t="str">
            <v xml:space="preserve">DISPOSITIVO DR, 4 POLOS, SENSIBILIDADE DE 300 MA, CORRENTE DE 63 A, TIPO AC                                                                                                                                                                                                                                                                                                                                                                                                                               </v>
          </cell>
          <cell r="E1769" t="str">
            <v xml:space="preserve">UN    </v>
          </cell>
          <cell r="F1769" t="str">
            <v>346,62</v>
          </cell>
          <cell r="G1769" t="str">
            <v>346,62</v>
          </cell>
          <cell r="I1769" t="str">
            <v>CR</v>
          </cell>
        </row>
        <row r="1770">
          <cell r="A1770" t="str">
            <v>SINAPI-I 39463</v>
          </cell>
          <cell r="B1770" t="str">
            <v>SINAPI-I</v>
          </cell>
          <cell r="C1770">
            <v>39463</v>
          </cell>
          <cell r="D1770" t="str">
            <v xml:space="preserve">DISPOSITIVO DR, 4 POLOS, SENSIBILIDADE DE 300 MA, CORRENTE DE 80 A, TIPO AC                                                                                                                                                                                                                                                                                                                                                                                                                               </v>
          </cell>
          <cell r="E1770" t="str">
            <v xml:space="preserve">UN    </v>
          </cell>
          <cell r="F1770" t="str">
            <v>803,00</v>
          </cell>
          <cell r="G1770" t="str">
            <v>803,00</v>
          </cell>
          <cell r="I1770" t="str">
            <v>CR</v>
          </cell>
        </row>
        <row r="1771">
          <cell r="A1771" t="str">
            <v>SINAPI-I 26039</v>
          </cell>
          <cell r="B1771" t="str">
            <v>SINAPI-I</v>
          </cell>
          <cell r="C1771">
            <v>26039</v>
          </cell>
          <cell r="D1771" t="str">
            <v xml:space="preserve">DISTRIBUIDOR DE AGREGADOS AUTOPROPELIDO, CAP 3 M3, A DIESEL, 6 CC, 176 CV                                                                                                                                                                                                                                                                                                                                                                                                                                 </v>
          </cell>
          <cell r="E1771" t="str">
            <v xml:space="preserve">UN    </v>
          </cell>
          <cell r="F1771" t="str">
            <v>391.246,87</v>
          </cell>
          <cell r="G1771" t="str">
            <v>391.246,87</v>
          </cell>
          <cell r="I1771" t="str">
            <v>AS</v>
          </cell>
        </row>
        <row r="1772">
          <cell r="A1772" t="str">
            <v>SINAPI-I 2401</v>
          </cell>
          <cell r="B1772" t="str">
            <v>SINAPI-I</v>
          </cell>
          <cell r="C1772">
            <v>2401</v>
          </cell>
          <cell r="D1772" t="str">
            <v xml:space="preserve">DISTRIBUIDOR DE AGREGADOS REBOCAVEL, CAPACIDADE 1,9 M3, LARGURA DE TRABALHO 3,66 M                                                                                                                                                                                                                                                                                                                                                                                                                        </v>
          </cell>
          <cell r="E1772" t="str">
            <v xml:space="preserve">UN    </v>
          </cell>
          <cell r="F1772" t="str">
            <v>89.991,11</v>
          </cell>
          <cell r="G1772" t="str">
            <v>89.991,11</v>
          </cell>
          <cell r="I1772" t="str">
            <v>AS</v>
          </cell>
        </row>
        <row r="1773">
          <cell r="A1773" t="str">
            <v>SINAPI-I 38870</v>
          </cell>
          <cell r="B1773" t="str">
            <v>SINAPI-I</v>
          </cell>
          <cell r="C1773">
            <v>38870</v>
          </cell>
          <cell r="D1773" t="str">
            <v xml:space="preserve">DISTRIBUIDOR METALICO, COM ROSCA, 2 SAIDAS, DN 1" X 1/2", PARA CONEXAO COM ANEL DESLIZANTE EM TUBO PEX PARA INST. AGUA QUENTE/FRIA                                                                                                                                                                                                                                                                                                                                                                        </v>
          </cell>
          <cell r="E1773" t="str">
            <v xml:space="preserve">UN    </v>
          </cell>
          <cell r="F1773" t="str">
            <v>30,10</v>
          </cell>
          <cell r="G1773" t="str">
            <v>30,10</v>
          </cell>
          <cell r="I1773" t="str">
            <v>AS</v>
          </cell>
        </row>
        <row r="1774">
          <cell r="A1774" t="str">
            <v>SINAPI-I 38869</v>
          </cell>
          <cell r="B1774" t="str">
            <v>SINAPI-I</v>
          </cell>
          <cell r="C1774">
            <v>38869</v>
          </cell>
          <cell r="D1774" t="str">
            <v xml:space="preserve">DISTRIBUIDOR METALICO, COM ROSCA, 2 SAIDAS, DN 3/4" X 1/2", PARA CONEXAO COM ANEL DESLIZANTE EM TUBO PEX PARA INST. AGUA QUENTE/FRIA                                                                                                                                                                                                                                                                                                                                                                      </v>
          </cell>
          <cell r="E1774" t="str">
            <v xml:space="preserve">UN    </v>
          </cell>
          <cell r="F1774" t="str">
            <v>20,31</v>
          </cell>
          <cell r="G1774" t="str">
            <v>20,31</v>
          </cell>
          <cell r="I1774" t="str">
            <v>AS</v>
          </cell>
        </row>
        <row r="1775">
          <cell r="A1775" t="str">
            <v>SINAPI-I 38872</v>
          </cell>
          <cell r="B1775" t="str">
            <v>SINAPI-I</v>
          </cell>
          <cell r="C1775">
            <v>38872</v>
          </cell>
          <cell r="D1775" t="str">
            <v xml:space="preserve">DISTRIBUIDOR METALICO, COM ROSCA, 3 SAIDAS, DN 1" X 1/2", PARA CONEXAO COM ANEL DESLIZANTE EM TUBO PEX PARA INST. AGUA QUENTE/FRIA                                                                                                                                                                                                                                                                                                                                                                        </v>
          </cell>
          <cell r="E1775" t="str">
            <v xml:space="preserve">UN    </v>
          </cell>
          <cell r="F1775" t="str">
            <v>38,35</v>
          </cell>
          <cell r="G1775" t="str">
            <v>38,35</v>
          </cell>
          <cell r="I1775" t="str">
            <v>AS</v>
          </cell>
        </row>
        <row r="1776">
          <cell r="A1776" t="str">
            <v>SINAPI-I 38871</v>
          </cell>
          <cell r="B1776" t="str">
            <v>SINAPI-I</v>
          </cell>
          <cell r="C1776">
            <v>38871</v>
          </cell>
          <cell r="D1776" t="str">
            <v xml:space="preserve">DISTRIBUIDOR METALICO, COM ROSCA, 3 SAIDAS, DN 3/4" X 1/2", PARA CONEXAO COM ANEL DESLIZANTE EM TUBO PEX PARA INST. AGUA QUENTE/FRIA                                                                                                                                                                                                                                                                                                                                                                      </v>
          </cell>
          <cell r="E1776" t="str">
            <v xml:space="preserve">UN    </v>
          </cell>
          <cell r="F1776" t="str">
            <v>26,51</v>
          </cell>
          <cell r="G1776" t="str">
            <v>26,51</v>
          </cell>
          <cell r="I1776" t="str">
            <v>AS</v>
          </cell>
        </row>
        <row r="1777">
          <cell r="A1777" t="str">
            <v>SINAPI-I 39283</v>
          </cell>
          <cell r="B1777" t="str">
            <v>SINAPI-I</v>
          </cell>
          <cell r="C1777">
            <v>39283</v>
          </cell>
          <cell r="D1777" t="str">
            <v xml:space="preserve">DISTRIBUIDOR, PLASTICO, 2 SAIDAS, DN 32 X 16 MM, PARA CONEXAO COM CRIMPAGEM, EM TUBO PEX PARA INST. AGUA QUENTE/FRIA                                                                                                                                                                                                                                                                                                                                                                                      </v>
          </cell>
          <cell r="E1777" t="str">
            <v xml:space="preserve">UN    </v>
          </cell>
          <cell r="F1777" t="str">
            <v>124,21</v>
          </cell>
          <cell r="G1777" t="str">
            <v>124,21</v>
          </cell>
          <cell r="I1777" t="str">
            <v>AS</v>
          </cell>
        </row>
        <row r="1778">
          <cell r="A1778" t="str">
            <v>SINAPI-I 39285</v>
          </cell>
          <cell r="B1778" t="str">
            <v>SINAPI-I</v>
          </cell>
          <cell r="C1778">
            <v>39285</v>
          </cell>
          <cell r="D1778" t="str">
            <v xml:space="preserve">DISTRIBUIDOR, PLASTICO, 2 SAIDAS, DN 32 X 25 MM, PARA CONEXAO COM CRIMPAGEM, EM TUBO PEX PARA INST. AGUA QUENTE/FRIA                                                                                                                                                                                                                                                                                                                                                                                      </v>
          </cell>
          <cell r="E1778" t="str">
            <v xml:space="preserve">UN    </v>
          </cell>
          <cell r="F1778" t="str">
            <v>141,95</v>
          </cell>
          <cell r="G1778" t="str">
            <v>141,95</v>
          </cell>
          <cell r="I1778" t="str">
            <v>AS</v>
          </cell>
        </row>
        <row r="1779">
          <cell r="A1779" t="str">
            <v>SINAPI-I 39286</v>
          </cell>
          <cell r="B1779" t="str">
            <v>SINAPI-I</v>
          </cell>
          <cell r="C1779">
            <v>39286</v>
          </cell>
          <cell r="D1779" t="str">
            <v xml:space="preserve">DISTRIBUIDOR, PLASTICO, 3 SAIDAS, DN 32 X 16 MM, PARA CONEXAO COM CRIMPAGEM, EM TUBO PEX PARA INST. AGUA QUENTE/FRIA                                                                                                                                                                                                                                                                                                                                                                                      </v>
          </cell>
          <cell r="E1779" t="str">
            <v xml:space="preserve">UN    </v>
          </cell>
          <cell r="F1779" t="str">
            <v>136,05</v>
          </cell>
          <cell r="G1779" t="str">
            <v>136,05</v>
          </cell>
          <cell r="I1779" t="str">
            <v>AS</v>
          </cell>
        </row>
        <row r="1780">
          <cell r="A1780" t="str">
            <v>SINAPI-I 39288</v>
          </cell>
          <cell r="B1780" t="str">
            <v>SINAPI-I</v>
          </cell>
          <cell r="C1780">
            <v>39288</v>
          </cell>
          <cell r="D1780" t="str">
            <v xml:space="preserve">DISTRIBUIDOR, PLASTICO, 3 SAIDAS, DN 32 X 25 MM, PARA CONEXAO COM CRIMPAGEM, EM TUBO PEX PARA INST. AGUA QUENTE/FRIA                                                                                                                                                                                                                                                                                                                                                                                      </v>
          </cell>
          <cell r="E1780" t="str">
            <v xml:space="preserve">UN    </v>
          </cell>
          <cell r="F1780" t="str">
            <v>165,60</v>
          </cell>
          <cell r="G1780" t="str">
            <v>165,60</v>
          </cell>
          <cell r="I1780" t="str">
            <v>AS</v>
          </cell>
        </row>
        <row r="1781">
          <cell r="A1781" t="str">
            <v>SINAPI-I 44476</v>
          </cell>
          <cell r="B1781" t="str">
            <v>SINAPI-I</v>
          </cell>
          <cell r="C1781">
            <v>44476</v>
          </cell>
          <cell r="D1781" t="str">
            <v xml:space="preserve">DIVISORIA EM GRANITO, COM DUAS FACES POLIDAS, TIPO ANDORINHA/ QUARTZ/ CASTELO/ CORUMBA OU OUTROS EQUIVALENTES DA REGIAO, E= *3,0* CM                                                                                                                                                                                                                                                                                                                                                                      </v>
          </cell>
          <cell r="E1781" t="str">
            <v xml:space="preserve">M2    </v>
          </cell>
          <cell r="F1781" t="str">
            <v>509,66</v>
          </cell>
          <cell r="G1781" t="str">
            <v>509,66</v>
          </cell>
          <cell r="I1781" t="str">
            <v>CR</v>
          </cell>
        </row>
        <row r="1782">
          <cell r="A1782" t="str">
            <v>SINAPI-I 10629</v>
          </cell>
          <cell r="B1782" t="str">
            <v>SINAPI-I</v>
          </cell>
          <cell r="C1782">
            <v>10629</v>
          </cell>
          <cell r="D1782" t="str">
            <v xml:space="preserve">DIVISORIA EM MARMORE, COM DUAS FACES POLIDAS, BRANCO COMUM, E= *3,0* CM                                                                                                                                                                                                                                                                                                                                                                                                                                   </v>
          </cell>
          <cell r="E1782" t="str">
            <v xml:space="preserve">M2    </v>
          </cell>
          <cell r="F1782" t="str">
            <v>494,60</v>
          </cell>
          <cell r="G1782" t="str">
            <v>494,60</v>
          </cell>
          <cell r="I1782" t="str">
            <v>CR</v>
          </cell>
        </row>
        <row r="1783">
          <cell r="A1783" t="str">
            <v>SINAPI-I 10698</v>
          </cell>
          <cell r="B1783" t="str">
            <v>SINAPI-I</v>
          </cell>
          <cell r="C1783">
            <v>10698</v>
          </cell>
          <cell r="D1783" t="str">
            <v xml:space="preserve">DIVISORIA, PLACA PRE-MOLDADA EM GRANILITE, MARMORITE OU GRANITINA, E = *3 CM                                                                                                                                                                                                                                                                                                                                                                                                                              </v>
          </cell>
          <cell r="E1783" t="str">
            <v xml:space="preserve">M2    </v>
          </cell>
          <cell r="F1783" t="str">
            <v>172,17</v>
          </cell>
          <cell r="G1783" t="str">
            <v>172,17</v>
          </cell>
          <cell r="I1783" t="str">
            <v>CR</v>
          </cell>
        </row>
        <row r="1784">
          <cell r="A1784" t="str">
            <v>SINAPI-I 40521</v>
          </cell>
          <cell r="B1784" t="str">
            <v>SINAPI-I</v>
          </cell>
          <cell r="C1784">
            <v>40521</v>
          </cell>
          <cell r="D1784" t="str">
            <v xml:space="preserve">DOBRADEIRA ELETROMECANICA DE VERGALHAO, PARA ACO DE DIAMETRO ATE 1 1/2", MOTOR ELETRICO TRIFASICO, POTENCIA DE 3 HP ATE 5 HP                                                                                                                                                                                                                                                                                                                                                                              </v>
          </cell>
          <cell r="E1784" t="str">
            <v xml:space="preserve">UN    </v>
          </cell>
          <cell r="F1784" t="str">
            <v>95.607,50</v>
          </cell>
          <cell r="G1784" t="str">
            <v>95.607,50</v>
          </cell>
          <cell r="I1784" t="str">
            <v>CR</v>
          </cell>
        </row>
        <row r="1785">
          <cell r="A1785" t="str">
            <v>SINAPI-I 2432</v>
          </cell>
          <cell r="B1785" t="str">
            <v>SINAPI-I</v>
          </cell>
          <cell r="C1785">
            <v>2432</v>
          </cell>
          <cell r="D1785" t="str">
            <v xml:space="preserve">DOBRADICA EM ACO/FERRO, 3 1/2" X 3", E= 1,9 A 2 MM, COM ANEL, CROMADO OU ZINCADO, TAMPA BOLA, COM PARAFUSOS                                                                                                                                                                                                                                                                                                                                                                                               </v>
          </cell>
          <cell r="E1785" t="str">
            <v xml:space="preserve">UN    </v>
          </cell>
          <cell r="F1785" t="str">
            <v>21,10</v>
          </cell>
          <cell r="G1785" t="str">
            <v>21,10</v>
          </cell>
          <cell r="I1785" t="str">
            <v>CR</v>
          </cell>
        </row>
        <row r="1786">
          <cell r="A1786" t="str">
            <v>SINAPI-I 2418</v>
          </cell>
          <cell r="B1786" t="str">
            <v>SINAPI-I</v>
          </cell>
          <cell r="C1786">
            <v>2418</v>
          </cell>
          <cell r="D1786" t="str">
            <v xml:space="preserve">DOBRADICA EM ACO/FERRO, 3" X 2 1/2", E= 1,2 A 1,8 MM, SEM ANEL, CROMADO OU ZINCADO, TAMPA BOLA, COM PARAFUSOS                                                                                                                                                                                                                                                                                                                                                                                             </v>
          </cell>
          <cell r="E1786" t="str">
            <v xml:space="preserve">UN    </v>
          </cell>
          <cell r="F1786" t="str">
            <v>9,79</v>
          </cell>
          <cell r="G1786" t="str">
            <v>9,79</v>
          </cell>
          <cell r="I1786" t="str">
            <v xml:space="preserve">C </v>
          </cell>
        </row>
        <row r="1787">
          <cell r="A1787" t="str">
            <v>SINAPI-I 2433</v>
          </cell>
          <cell r="B1787" t="str">
            <v>SINAPI-I</v>
          </cell>
          <cell r="C1787">
            <v>2433</v>
          </cell>
          <cell r="D1787" t="str">
            <v xml:space="preserve">DOBRADICA EM ACO/FERRO, 3" X 2 1/2", E= 1,2 A 1,8 MM, SEM ANEL, CROMADO OU ZINCADO, TAMPA CHATA, COM PARAFUSOS                                                                                                                                                                                                                                                                                                                                                                                            </v>
          </cell>
          <cell r="E1787" t="str">
            <v xml:space="preserve">UN    </v>
          </cell>
          <cell r="F1787" t="str">
            <v>7,15</v>
          </cell>
          <cell r="G1787" t="str">
            <v>7,15</v>
          </cell>
          <cell r="I1787" t="str">
            <v>CR</v>
          </cell>
        </row>
        <row r="1788">
          <cell r="A1788" t="str">
            <v>SINAPI-I 2420</v>
          </cell>
          <cell r="B1788" t="str">
            <v>SINAPI-I</v>
          </cell>
          <cell r="C1788">
            <v>2420</v>
          </cell>
          <cell r="D1788" t="str">
            <v xml:space="preserve">DOBRADICA EM ACO/FERRO, 3" X 2 1/2", E= 1,9 A 2 MM, SEM ANEL, CROMADO OU ZINCADO, TAMPA BOLA, COM PARAFUSOS                                                                                                                                                                                                                                                                                                                                                                                               </v>
          </cell>
          <cell r="E1788" t="str">
            <v xml:space="preserve">UN    </v>
          </cell>
          <cell r="F1788" t="str">
            <v>12,28</v>
          </cell>
          <cell r="G1788" t="str">
            <v>12,28</v>
          </cell>
          <cell r="I1788" t="str">
            <v>CR</v>
          </cell>
        </row>
        <row r="1789">
          <cell r="A1789" t="str">
            <v>SINAPI-I 11447</v>
          </cell>
          <cell r="B1789" t="str">
            <v>SINAPI-I</v>
          </cell>
          <cell r="C1789">
            <v>11447</v>
          </cell>
          <cell r="D1789" t="str">
            <v xml:space="preserve">DOBRADICA EM LATAO, 3" X 2 1/2 ", E= 1,9 A 2 MM, COM ANEL, CROMADO, TAMPA BOLA, COM PARAFUSOS                                                                                                                                                                                                                                                                                                                                                                                                             </v>
          </cell>
          <cell r="E1789" t="str">
            <v xml:space="preserve">UN    </v>
          </cell>
          <cell r="F1789" t="str">
            <v>24,26</v>
          </cell>
          <cell r="G1789" t="str">
            <v>24,26</v>
          </cell>
          <cell r="I1789" t="str">
            <v>CR</v>
          </cell>
        </row>
        <row r="1790">
          <cell r="A1790" t="str">
            <v>SINAPI-I 11451</v>
          </cell>
          <cell r="B1790" t="str">
            <v>SINAPI-I</v>
          </cell>
          <cell r="C1790">
            <v>11451</v>
          </cell>
          <cell r="D1790" t="str">
            <v xml:space="preserve">DOBRADICA TIPO VAI-E-VEM EM ACO/FERRO, TAMANHO 3", GALVANIZADO, COM PARAFUSOS                                                                                                                                                                                                                                                                                                                                                                                                                             </v>
          </cell>
          <cell r="E1790" t="str">
            <v xml:space="preserve">UN    </v>
          </cell>
          <cell r="F1790" t="str">
            <v>65,05</v>
          </cell>
          <cell r="G1790" t="str">
            <v>65,05</v>
          </cell>
          <cell r="I1790" t="str">
            <v>CR</v>
          </cell>
        </row>
        <row r="1791">
          <cell r="A1791" t="str">
            <v>SINAPI-I 11116</v>
          </cell>
          <cell r="B1791" t="str">
            <v>SINAPI-I</v>
          </cell>
          <cell r="C1791">
            <v>11116</v>
          </cell>
          <cell r="D1791" t="str">
            <v xml:space="preserve">DOMOS INDIVIDUAL EM ACRILICO BRANCO *95 X 95* CM, SEM INSTALACAO                                                                                                                                                                                                                                                                                                                                                                                                                                          </v>
          </cell>
          <cell r="E1791" t="str">
            <v xml:space="preserve">UN    </v>
          </cell>
          <cell r="F1791" t="str">
            <v>781,66</v>
          </cell>
          <cell r="G1791" t="str">
            <v>781,66</v>
          </cell>
          <cell r="I1791" t="str">
            <v>CR</v>
          </cell>
        </row>
        <row r="1792">
          <cell r="A1792" t="str">
            <v>SINAPI-I 38411</v>
          </cell>
          <cell r="B1792" t="str">
            <v>SINAPI-I</v>
          </cell>
          <cell r="C1792">
            <v>38411</v>
          </cell>
          <cell r="D1792" t="str">
            <v xml:space="preserve">DOSADOR DE AREIA, CAPACIDADE DE *26* LITROS                                                                                                                                                                                                                                                                                                                                                                                                                                                               </v>
          </cell>
          <cell r="E1792" t="str">
            <v xml:space="preserve">UN    </v>
          </cell>
          <cell r="F1792" t="str">
            <v>1.971,29</v>
          </cell>
          <cell r="G1792" t="str">
            <v>1.971,29</v>
          </cell>
          <cell r="I1792" t="str">
            <v>CR</v>
          </cell>
        </row>
        <row r="1793">
          <cell r="A1793" t="str">
            <v>SINAPI-I 38189</v>
          </cell>
          <cell r="B1793" t="str">
            <v>SINAPI-I</v>
          </cell>
          <cell r="C1793">
            <v>38189</v>
          </cell>
          <cell r="D1793" t="str">
            <v xml:space="preserve">DUCHA / CHUVEIRO METALICO, DE PAREDE, ARTICULAVEL, COM BRACO/CANO, SEM DESVIADOR                                                                                                                                                                                                                                                                                                                                                                                                                          </v>
          </cell>
          <cell r="E1793" t="str">
            <v xml:space="preserve">UN    </v>
          </cell>
          <cell r="F1793" t="str">
            <v>164,57</v>
          </cell>
          <cell r="G1793" t="str">
            <v>164,57</v>
          </cell>
          <cell r="I1793" t="str">
            <v>CR</v>
          </cell>
        </row>
        <row r="1794">
          <cell r="A1794" t="str">
            <v>SINAPI-I 38190</v>
          </cell>
          <cell r="B1794" t="str">
            <v>SINAPI-I</v>
          </cell>
          <cell r="C1794">
            <v>38190</v>
          </cell>
          <cell r="D1794" t="str">
            <v xml:space="preserve">DUCHA / CHUVEIRO METALICO, DE PAREDE, ARTICULAVEL, COM DESVIADOR E DUCHA MANUAL                                                                                                                                                                                                                                                                                                                                                                                                                           </v>
          </cell>
          <cell r="E1794" t="str">
            <v xml:space="preserve">UN    </v>
          </cell>
          <cell r="F1794" t="str">
            <v>346,70</v>
          </cell>
          <cell r="G1794" t="str">
            <v>346,70</v>
          </cell>
          <cell r="I1794" t="str">
            <v>CR</v>
          </cell>
        </row>
        <row r="1795">
          <cell r="A1795" t="str">
            <v>SINAPI-I 7608</v>
          </cell>
          <cell r="B1795" t="str">
            <v>SINAPI-I</v>
          </cell>
          <cell r="C1795">
            <v>7608</v>
          </cell>
          <cell r="D1795" t="str">
            <v xml:space="preserve">DUCHA / CHUVEIRO PLASTICO SIMPLES, 5", BRANCO, PARA ACOPLAR EM HASTE 1/2", AGUA FRIA                                                                                                                                                                                                                                                                                                                                                                                                                      </v>
          </cell>
          <cell r="E1795" t="str">
            <v xml:space="preserve">UN    </v>
          </cell>
          <cell r="F1795" t="str">
            <v>10,83</v>
          </cell>
          <cell r="G1795" t="str">
            <v>10,83</v>
          </cell>
          <cell r="I1795" t="str">
            <v>CR</v>
          </cell>
        </row>
        <row r="1796">
          <cell r="A1796" t="str">
            <v>SINAPI-I 1370</v>
          </cell>
          <cell r="B1796" t="str">
            <v>SINAPI-I</v>
          </cell>
          <cell r="C1796">
            <v>1370</v>
          </cell>
          <cell r="D1796" t="str">
            <v xml:space="preserve">DUCHA HIGIENICA PLASTICA COM REGISTRO METALICO 1/2"                                                                                                                                                                                                                                                                                                                                                                                                                                                       </v>
          </cell>
          <cell r="E1796" t="str">
            <v xml:space="preserve">UN    </v>
          </cell>
          <cell r="F1796" t="str">
            <v>106,21</v>
          </cell>
          <cell r="G1796" t="str">
            <v>106,21</v>
          </cell>
          <cell r="I1796" t="str">
            <v>CR</v>
          </cell>
        </row>
        <row r="1797">
          <cell r="A1797" t="str">
            <v>SINAPI-I 36516</v>
          </cell>
          <cell r="B1797" t="str">
            <v>SINAPI-I</v>
          </cell>
          <cell r="C1797">
            <v>36516</v>
          </cell>
          <cell r="D1797" t="str">
            <v xml:space="preserve">DUMPER COM CAPACIDADE DE CARGA DE 1700 KG, PARTIDA ELETRICA, MOTOR DIESEL COM POTENCIA DE 16 CV                                                                                                                                                                                                                                                                                                                                                                                                           </v>
          </cell>
          <cell r="E1797" t="str">
            <v xml:space="preserve">UN    </v>
          </cell>
          <cell r="F1797" t="str">
            <v>163.691,56</v>
          </cell>
          <cell r="G1797" t="str">
            <v>163.691,56</v>
          </cell>
          <cell r="I1797" t="str">
            <v>CR</v>
          </cell>
        </row>
        <row r="1798">
          <cell r="A1798" t="str">
            <v>SINAPI-I 34777</v>
          </cell>
          <cell r="B1798" t="str">
            <v>SINAPI-I</v>
          </cell>
          <cell r="C1798">
            <v>34777</v>
          </cell>
          <cell r="D1798" t="str">
            <v xml:space="preserve">ELEMENTO VAZADO CERAMICO DIAGONAL (TIPO FLOR/QUADRADO/XIS) DE *7 X 18 X 25* CM (L X A X C)                                                                                                                                                                                                                                                                                                                                                                                                                </v>
          </cell>
          <cell r="E1798" t="str">
            <v xml:space="preserve">UN    </v>
          </cell>
          <cell r="F1798" t="str">
            <v>2,79</v>
          </cell>
          <cell r="G1798" t="str">
            <v>2,79</v>
          </cell>
          <cell r="I1798" t="str">
            <v>CR</v>
          </cell>
        </row>
        <row r="1799">
          <cell r="A1799" t="str">
            <v>SINAPI-I 7272</v>
          </cell>
          <cell r="B1799" t="str">
            <v>SINAPI-I</v>
          </cell>
          <cell r="C1799">
            <v>7272</v>
          </cell>
          <cell r="D1799" t="str">
            <v xml:space="preserve">ELEMENTO VAZADO CERAMICO QUADRADO (TIPO RETO OU REDONDO) DE *7 A 9 X 20 X 20* CM (L X A X C)                                                                                                                                                                                                                                                                                                                                                                                                              </v>
          </cell>
          <cell r="E1799" t="str">
            <v xml:space="preserve">UN    </v>
          </cell>
          <cell r="F1799" t="str">
            <v>2,36</v>
          </cell>
          <cell r="G1799" t="str">
            <v>2,36</v>
          </cell>
          <cell r="I1799" t="str">
            <v>CR</v>
          </cell>
        </row>
        <row r="1800">
          <cell r="A1800" t="str">
            <v>SINAPI-I 10605</v>
          </cell>
          <cell r="B1800" t="str">
            <v>SINAPI-I</v>
          </cell>
          <cell r="C1800">
            <v>10605</v>
          </cell>
          <cell r="D1800" t="str">
            <v xml:space="preserve">ELEMENTO VAZADO DE CONCRETO, QUADRICULADO, 1 FURO *10 X 10 X 10* CM                                                                                                                                                                                                                                                                                                                                                                                                                                       </v>
          </cell>
          <cell r="E1800" t="str">
            <v xml:space="preserve">UN    </v>
          </cell>
          <cell r="F1800" t="str">
            <v>5,36</v>
          </cell>
          <cell r="G1800" t="str">
            <v>5,36</v>
          </cell>
          <cell r="I1800" t="str">
            <v>CR</v>
          </cell>
        </row>
        <row r="1801">
          <cell r="A1801" t="str">
            <v>SINAPI-I 10604</v>
          </cell>
          <cell r="B1801" t="str">
            <v>SINAPI-I</v>
          </cell>
          <cell r="C1801">
            <v>10604</v>
          </cell>
          <cell r="D1801" t="str">
            <v xml:space="preserve">ELEMENTO VAZADO DE CONCRETO, QUADRICULADO, 1 FURO *20 X 10 X 7* CM                                                                                                                                                                                                                                                                                                                                                                                                                                        </v>
          </cell>
          <cell r="E1801" t="str">
            <v xml:space="preserve">UN    </v>
          </cell>
          <cell r="F1801" t="str">
            <v>12,48</v>
          </cell>
          <cell r="G1801" t="str">
            <v>12,48</v>
          </cell>
          <cell r="I1801" t="str">
            <v>CR</v>
          </cell>
        </row>
        <row r="1802">
          <cell r="A1802" t="str">
            <v>SINAPI-I 672</v>
          </cell>
          <cell r="B1802" t="str">
            <v>SINAPI-I</v>
          </cell>
          <cell r="C1802">
            <v>672</v>
          </cell>
          <cell r="D1802" t="str">
            <v xml:space="preserve">ELEMENTO VAZADO DE CONCRETO, QUADRICULADO, 1 FURO *20 X 20 X 6,5* CM                                                                                                                                                                                                                                                                                                                                                                                                                                      </v>
          </cell>
          <cell r="E1802" t="str">
            <v xml:space="preserve">UN    </v>
          </cell>
          <cell r="F1802" t="str">
            <v>17,17</v>
          </cell>
          <cell r="G1802" t="str">
            <v>17,17</v>
          </cell>
          <cell r="I1802" t="str">
            <v>CR</v>
          </cell>
        </row>
        <row r="1803">
          <cell r="A1803" t="str">
            <v>SINAPI-I 668</v>
          </cell>
          <cell r="B1803" t="str">
            <v>SINAPI-I</v>
          </cell>
          <cell r="C1803">
            <v>668</v>
          </cell>
          <cell r="D1803" t="str">
            <v xml:space="preserve">ELEMENTO VAZADO DE CONCRETO, QUADRICULADO, 16 FUROS *29 X 29 X 6* CM                                                                                                                                                                                                                                                                                                                                                                                                                                      </v>
          </cell>
          <cell r="E1803" t="str">
            <v xml:space="preserve">UN    </v>
          </cell>
          <cell r="F1803" t="str">
            <v>20,73</v>
          </cell>
          <cell r="G1803" t="str">
            <v>20,73</v>
          </cell>
          <cell r="I1803" t="str">
            <v>CR</v>
          </cell>
        </row>
        <row r="1804">
          <cell r="A1804" t="str">
            <v>SINAPI-I 10578</v>
          </cell>
          <cell r="B1804" t="str">
            <v>SINAPI-I</v>
          </cell>
          <cell r="C1804">
            <v>10578</v>
          </cell>
          <cell r="D1804" t="str">
            <v xml:space="preserve">ELEMENTO VAZADO DE CONCRETO, QUADRICULADO, 16 FUROS *33 X 33 X 10* CM                                                                                                                                                                                                                                                                                                                                                                                                                                     </v>
          </cell>
          <cell r="E1804" t="str">
            <v xml:space="preserve">UN    </v>
          </cell>
          <cell r="F1804" t="str">
            <v>24,14</v>
          </cell>
          <cell r="G1804" t="str">
            <v>24,14</v>
          </cell>
          <cell r="I1804" t="str">
            <v>CR</v>
          </cell>
        </row>
        <row r="1805">
          <cell r="A1805" t="str">
            <v>SINAPI-I 666</v>
          </cell>
          <cell r="B1805" t="str">
            <v>SINAPI-I</v>
          </cell>
          <cell r="C1805">
            <v>666</v>
          </cell>
          <cell r="D1805" t="str">
            <v xml:space="preserve">ELEMENTO VAZADO DE CONCRETO, QUADRICULADO, 16 FUROS *40 X 40 X 7* CM                                                                                                                                                                                                                                                                                                                                                                                                                                      </v>
          </cell>
          <cell r="E1805" t="str">
            <v xml:space="preserve">UN    </v>
          </cell>
          <cell r="F1805" t="str">
            <v>26,85</v>
          </cell>
          <cell r="G1805" t="str">
            <v>26,85</v>
          </cell>
          <cell r="I1805" t="str">
            <v>CR</v>
          </cell>
        </row>
        <row r="1806">
          <cell r="A1806" t="str">
            <v>SINAPI-I 665</v>
          </cell>
          <cell r="B1806" t="str">
            <v>SINAPI-I</v>
          </cell>
          <cell r="C1806">
            <v>665</v>
          </cell>
          <cell r="D1806" t="str">
            <v xml:space="preserve">ELEMENTO VAZADO DE CONCRETO, QUADRICULADO, 16 FUROS *50 X 50 X 7* CM                                                                                                                                                                                                                                                                                                                                                                                                                                      </v>
          </cell>
          <cell r="E1806" t="str">
            <v xml:space="preserve">UN    </v>
          </cell>
          <cell r="F1806" t="str">
            <v>35,90</v>
          </cell>
          <cell r="G1806" t="str">
            <v>35,90</v>
          </cell>
          <cell r="I1806" t="str">
            <v>CR</v>
          </cell>
        </row>
        <row r="1807">
          <cell r="A1807" t="str">
            <v>SINAPI-I 10577</v>
          </cell>
          <cell r="B1807" t="str">
            <v>SINAPI-I</v>
          </cell>
          <cell r="C1807">
            <v>10577</v>
          </cell>
          <cell r="D1807" t="str">
            <v xml:space="preserve">ELEMENTO VAZADO DE CONCRETO, QUADRICULADO, 25 FUROS *50 X 50 X 5* CM                                                                                                                                                                                                                                                                                                                                                                                                                                      </v>
          </cell>
          <cell r="E1807" t="str">
            <v xml:space="preserve">UN    </v>
          </cell>
          <cell r="F1807" t="str">
            <v>31,84</v>
          </cell>
          <cell r="G1807" t="str">
            <v>31,84</v>
          </cell>
          <cell r="I1807" t="str">
            <v>CR</v>
          </cell>
        </row>
        <row r="1808">
          <cell r="A1808" t="str">
            <v>SINAPI-I 10583</v>
          </cell>
          <cell r="B1808" t="str">
            <v>SINAPI-I</v>
          </cell>
          <cell r="C1808">
            <v>10583</v>
          </cell>
          <cell r="D1808" t="str">
            <v xml:space="preserve">ELEMENTO VAZADO DE CONCRETO, VENEZIANA *39 X 22 X 15* CM                                                                                                                                                                                                                                                                                                                                                                                                                                                  </v>
          </cell>
          <cell r="E1808" t="str">
            <v xml:space="preserve">UN    </v>
          </cell>
          <cell r="F1808" t="str">
            <v>16,54</v>
          </cell>
          <cell r="G1808" t="str">
            <v>16,54</v>
          </cell>
          <cell r="I1808" t="str">
            <v>CR</v>
          </cell>
        </row>
        <row r="1809">
          <cell r="A1809" t="str">
            <v>SINAPI-I 10579</v>
          </cell>
          <cell r="B1809" t="str">
            <v>SINAPI-I</v>
          </cell>
          <cell r="C1809">
            <v>10579</v>
          </cell>
          <cell r="D1809" t="str">
            <v xml:space="preserve">ELEMENTO VAZADO DE CONCRETO, VENEZIANA *39 X 29 X 10* CM                                                                                                                                                                                                                                                                                                                                                                                                                                                  </v>
          </cell>
          <cell r="E1809" t="str">
            <v xml:space="preserve">UN    </v>
          </cell>
          <cell r="F1809" t="str">
            <v>28,84</v>
          </cell>
          <cell r="G1809" t="str">
            <v>28,84</v>
          </cell>
          <cell r="I1809" t="str">
            <v>CR</v>
          </cell>
        </row>
        <row r="1810">
          <cell r="A1810" t="str">
            <v>SINAPI-I 10582</v>
          </cell>
          <cell r="B1810" t="str">
            <v>SINAPI-I</v>
          </cell>
          <cell r="C1810">
            <v>10582</v>
          </cell>
          <cell r="D1810" t="str">
            <v xml:space="preserve">ELEMENTO VAZADO DE CONCRETO, VENEZIANA *40 X 10 X 10* CM                                                                                                                                                                                                                                                                                                                                                                                                                                                  </v>
          </cell>
          <cell r="E1810" t="str">
            <v xml:space="preserve">UN    </v>
          </cell>
          <cell r="F1810" t="str">
            <v>14,57</v>
          </cell>
          <cell r="G1810" t="str">
            <v>14,57</v>
          </cell>
          <cell r="I1810" t="str">
            <v>CR</v>
          </cell>
        </row>
        <row r="1811">
          <cell r="A1811" t="str">
            <v>SINAPI-I 2436</v>
          </cell>
          <cell r="B1811" t="str">
            <v>SINAPI-I</v>
          </cell>
          <cell r="C1811">
            <v>2436</v>
          </cell>
          <cell r="D1811" t="str">
            <v xml:space="preserve">ELETRICISTA (HORISTA)                                                                                                                                                                                                                                                                                                                                                                                                                                                                                     </v>
          </cell>
          <cell r="E1811" t="str">
            <v xml:space="preserve">H     </v>
          </cell>
          <cell r="F1811" t="str">
            <v>18,81</v>
          </cell>
          <cell r="G1811" t="str">
            <v>21,62</v>
          </cell>
          <cell r="I1811" t="str">
            <v xml:space="preserve">C </v>
          </cell>
        </row>
        <row r="1812">
          <cell r="A1812" t="str">
            <v>SINAPI-I 40918</v>
          </cell>
          <cell r="B1812" t="str">
            <v>SINAPI-I</v>
          </cell>
          <cell r="C1812">
            <v>40918</v>
          </cell>
          <cell r="D1812" t="str">
            <v xml:space="preserve">ELETRICISTA (MENSALISTA)                                                                                                                                                                                                                                                                                                                                                                                                                                                                                  </v>
          </cell>
          <cell r="E1812" t="str">
            <v xml:space="preserve">MES   </v>
          </cell>
          <cell r="F1812" t="str">
            <v>3.320,54</v>
          </cell>
          <cell r="G1812" t="str">
            <v>3.820,57</v>
          </cell>
          <cell r="I1812" t="str">
            <v>CR</v>
          </cell>
        </row>
        <row r="1813">
          <cell r="A1813" t="str">
            <v>SINAPI-I 10998</v>
          </cell>
          <cell r="B1813" t="str">
            <v>SINAPI-I</v>
          </cell>
          <cell r="C1813">
            <v>10998</v>
          </cell>
          <cell r="D1813" t="str">
            <v xml:space="preserve">ELETRODO REVESTIDO AWS - E-6010, DIAMETRO IGUAL A 4,00 MM                                                                                                                                                                                                                                                                                                                                                                                                                                                 </v>
          </cell>
          <cell r="E1813" t="str">
            <v xml:space="preserve">KG    </v>
          </cell>
          <cell r="F1813" t="str">
            <v>56,40</v>
          </cell>
          <cell r="G1813" t="str">
            <v>56,40</v>
          </cell>
          <cell r="I1813" t="str">
            <v>CR</v>
          </cell>
        </row>
        <row r="1814">
          <cell r="A1814" t="str">
            <v>SINAPI-I 11002</v>
          </cell>
          <cell r="B1814" t="str">
            <v>SINAPI-I</v>
          </cell>
          <cell r="C1814">
            <v>11002</v>
          </cell>
          <cell r="D1814" t="str">
            <v xml:space="preserve">ELETRODO REVESTIDO AWS - E6013, DIAMETRO IGUAL A 2,50 MM                                                                                                                                                                                                                                                                                                                                                                                                                                                  </v>
          </cell>
          <cell r="E1814" t="str">
            <v xml:space="preserve">KG    </v>
          </cell>
          <cell r="F1814" t="str">
            <v>51,67</v>
          </cell>
          <cell r="G1814" t="str">
            <v>51,67</v>
          </cell>
          <cell r="I1814" t="str">
            <v>CR</v>
          </cell>
        </row>
        <row r="1815">
          <cell r="A1815" t="str">
            <v>SINAPI-I 10999</v>
          </cell>
          <cell r="B1815" t="str">
            <v>SINAPI-I</v>
          </cell>
          <cell r="C1815">
            <v>10999</v>
          </cell>
          <cell r="D1815" t="str">
            <v xml:space="preserve">ELETRODO REVESTIDO AWS - E6013, DIAMETRO IGUAL A 4,00 MM                                                                                                                                                                                                                                                                                                                                                                                                                                                  </v>
          </cell>
          <cell r="E1815" t="str">
            <v xml:space="preserve">KG    </v>
          </cell>
          <cell r="F1815" t="str">
            <v>49,65</v>
          </cell>
          <cell r="G1815" t="str">
            <v>49,65</v>
          </cell>
          <cell r="I1815" t="str">
            <v>CR</v>
          </cell>
        </row>
        <row r="1816">
          <cell r="A1816" t="str">
            <v>SINAPI-I 10997</v>
          </cell>
          <cell r="B1816" t="str">
            <v>SINAPI-I</v>
          </cell>
          <cell r="C1816">
            <v>10997</v>
          </cell>
          <cell r="D1816" t="str">
            <v xml:space="preserve">ELETRODO REVESTIDO AWS - E7018, DIAMETRO IGUAL A 4,00 MM                                                                                                                                                                                                                                                                                                                                                                                                                                                  </v>
          </cell>
          <cell r="E1816" t="str">
            <v xml:space="preserve">KG    </v>
          </cell>
          <cell r="F1816" t="str">
            <v>53,81</v>
          </cell>
          <cell r="G1816" t="str">
            <v>53,81</v>
          </cell>
          <cell r="I1816" t="str">
            <v xml:space="preserve">C </v>
          </cell>
        </row>
        <row r="1817">
          <cell r="A1817" t="str">
            <v>SINAPI-I 2685</v>
          </cell>
          <cell r="B1817" t="str">
            <v>SINAPI-I</v>
          </cell>
          <cell r="C1817">
            <v>2685</v>
          </cell>
          <cell r="D1817" t="str">
            <v xml:space="preserve">ELETRODUTO DE PVC RIGIDO ROSCAVEL DE 1 ", SEM LUVA                                                                                                                                                                                                                                                                                                                                                                                                                                                        </v>
          </cell>
          <cell r="E1817" t="str">
            <v xml:space="preserve">M     </v>
          </cell>
          <cell r="F1817" t="str">
            <v>8,21</v>
          </cell>
          <cell r="G1817" t="str">
            <v>8,21</v>
          </cell>
          <cell r="I1817" t="str">
            <v>CR</v>
          </cell>
        </row>
        <row r="1818">
          <cell r="A1818" t="str">
            <v>SINAPI-I 2680</v>
          </cell>
          <cell r="B1818" t="str">
            <v>SINAPI-I</v>
          </cell>
          <cell r="C1818">
            <v>2680</v>
          </cell>
          <cell r="D1818" t="str">
            <v xml:space="preserve">ELETRODUTO DE PVC RIGIDO ROSCAVEL DE 1 1/2 ", SEM LUVA                                                                                                                                                                                                                                                                                                                                                                                                                                                    </v>
          </cell>
          <cell r="E1818" t="str">
            <v xml:space="preserve">M     </v>
          </cell>
          <cell r="F1818" t="str">
            <v>12,01</v>
          </cell>
          <cell r="G1818" t="str">
            <v>12,01</v>
          </cell>
          <cell r="I1818" t="str">
            <v>CR</v>
          </cell>
        </row>
        <row r="1819">
          <cell r="A1819" t="str">
            <v>SINAPI-I 2684</v>
          </cell>
          <cell r="B1819" t="str">
            <v>SINAPI-I</v>
          </cell>
          <cell r="C1819">
            <v>2684</v>
          </cell>
          <cell r="D1819" t="str">
            <v xml:space="preserve">ELETRODUTO DE PVC RIGIDO ROSCAVEL DE 1 1/4 ", SEM LUVA                                                                                                                                                                                                                                                                                                                                                                                                                                                    </v>
          </cell>
          <cell r="E1819" t="str">
            <v xml:space="preserve">M     </v>
          </cell>
          <cell r="F1819" t="str">
            <v>10,93</v>
          </cell>
          <cell r="G1819" t="str">
            <v>10,93</v>
          </cell>
          <cell r="I1819" t="str">
            <v>CR</v>
          </cell>
        </row>
        <row r="1820">
          <cell r="A1820" t="str">
            <v>SINAPI-I 2673</v>
          </cell>
          <cell r="B1820" t="str">
            <v>SINAPI-I</v>
          </cell>
          <cell r="C1820">
            <v>2673</v>
          </cell>
          <cell r="D1820" t="str">
            <v xml:space="preserve">ELETRODUTO DE PVC RIGIDO ROSCAVEL DE 1/2 ", SEM LUVA                                                                                                                                                                                                                                                                                                                                                                                                                                                      </v>
          </cell>
          <cell r="E1820" t="str">
            <v xml:space="preserve">M     </v>
          </cell>
          <cell r="F1820" t="str">
            <v>4,22</v>
          </cell>
          <cell r="G1820" t="str">
            <v>4,22</v>
          </cell>
          <cell r="I1820" t="str">
            <v xml:space="preserve">C </v>
          </cell>
        </row>
        <row r="1821">
          <cell r="A1821" t="str">
            <v>SINAPI-I 2681</v>
          </cell>
          <cell r="B1821" t="str">
            <v>SINAPI-I</v>
          </cell>
          <cell r="C1821">
            <v>2681</v>
          </cell>
          <cell r="D1821" t="str">
            <v xml:space="preserve">ELETRODUTO DE PVC RIGIDO ROSCAVEL DE 2 ", SEM LUVA                                                                                                                                                                                                                                                                                                                                                                                                                                                        </v>
          </cell>
          <cell r="E1821" t="str">
            <v xml:space="preserve">M     </v>
          </cell>
          <cell r="F1821" t="str">
            <v>19,64</v>
          </cell>
          <cell r="G1821" t="str">
            <v>19,64</v>
          </cell>
          <cell r="I1821" t="str">
            <v>CR</v>
          </cell>
        </row>
        <row r="1822">
          <cell r="A1822" t="str">
            <v>SINAPI-I 2682</v>
          </cell>
          <cell r="B1822" t="str">
            <v>SINAPI-I</v>
          </cell>
          <cell r="C1822">
            <v>2682</v>
          </cell>
          <cell r="D1822" t="str">
            <v xml:space="preserve">ELETRODUTO DE PVC RIGIDO ROSCAVEL DE 2 1/2 ", SEM LUVA                                                                                                                                                                                                                                                                                                                                                                                                                                                    </v>
          </cell>
          <cell r="E1822" t="str">
            <v xml:space="preserve">M     </v>
          </cell>
          <cell r="F1822" t="str">
            <v>28,65</v>
          </cell>
          <cell r="G1822" t="str">
            <v>28,65</v>
          </cell>
          <cell r="I1822" t="str">
            <v>CR</v>
          </cell>
        </row>
        <row r="1823">
          <cell r="A1823" t="str">
            <v>SINAPI-I 2686</v>
          </cell>
          <cell r="B1823" t="str">
            <v>SINAPI-I</v>
          </cell>
          <cell r="C1823">
            <v>2686</v>
          </cell>
          <cell r="D1823" t="str">
            <v xml:space="preserve">ELETRODUTO DE PVC RIGIDO ROSCAVEL DE 3 ", SEM LUVA                                                                                                                                                                                                                                                                                                                                                                                                                                                        </v>
          </cell>
          <cell r="E1823" t="str">
            <v xml:space="preserve">M     </v>
          </cell>
          <cell r="F1823" t="str">
            <v>35,93</v>
          </cell>
          <cell r="G1823" t="str">
            <v>35,93</v>
          </cell>
          <cell r="I1823" t="str">
            <v>CR</v>
          </cell>
        </row>
        <row r="1824">
          <cell r="A1824" t="str">
            <v>SINAPI-I 2674</v>
          </cell>
          <cell r="B1824" t="str">
            <v>SINAPI-I</v>
          </cell>
          <cell r="C1824">
            <v>2674</v>
          </cell>
          <cell r="D1824" t="str">
            <v xml:space="preserve">ELETRODUTO DE PVC RIGIDO ROSCAVEL DE 3/4 ", SEM LUVA                                                                                                                                                                                                                                                                                                                                                                                                                                                      </v>
          </cell>
          <cell r="E1824" t="str">
            <v xml:space="preserve">M     </v>
          </cell>
          <cell r="F1824" t="str">
            <v>5,25</v>
          </cell>
          <cell r="G1824" t="str">
            <v>5,25</v>
          </cell>
          <cell r="I1824" t="str">
            <v>CR</v>
          </cell>
        </row>
        <row r="1825">
          <cell r="A1825" t="str">
            <v>SINAPI-I 2683</v>
          </cell>
          <cell r="B1825" t="str">
            <v>SINAPI-I</v>
          </cell>
          <cell r="C1825">
            <v>2683</v>
          </cell>
          <cell r="D1825" t="str">
            <v xml:space="preserve">ELETRODUTO DE PVC RIGIDO ROSCAVEL DE 4 ", SEM LUVA                                                                                                                                                                                                                                                                                                                                                                                                                                                        </v>
          </cell>
          <cell r="E1825" t="str">
            <v xml:space="preserve">M     </v>
          </cell>
          <cell r="F1825" t="str">
            <v>56,61</v>
          </cell>
          <cell r="G1825" t="str">
            <v>56,61</v>
          </cell>
          <cell r="I1825" t="str">
            <v>CR</v>
          </cell>
        </row>
        <row r="1826">
          <cell r="A1826" t="str">
            <v>SINAPI-I 2676</v>
          </cell>
          <cell r="B1826" t="str">
            <v>SINAPI-I</v>
          </cell>
          <cell r="C1826">
            <v>2676</v>
          </cell>
          <cell r="D1826" t="str">
            <v xml:space="preserve">ELETRODUTO DE PVC RIGIDO SOLDAVEL, CLASSE B, DE 20 MM                                                                                                                                                                                                                                                                                                                                                                                                                                                     </v>
          </cell>
          <cell r="E1826" t="str">
            <v xml:space="preserve">M     </v>
          </cell>
          <cell r="F1826" t="str">
            <v>2,45</v>
          </cell>
          <cell r="G1826" t="str">
            <v>2,45</v>
          </cell>
          <cell r="I1826" t="str">
            <v>CR</v>
          </cell>
        </row>
        <row r="1827">
          <cell r="A1827" t="str">
            <v>SINAPI-I 2678</v>
          </cell>
          <cell r="B1827" t="str">
            <v>SINAPI-I</v>
          </cell>
          <cell r="C1827">
            <v>2678</v>
          </cell>
          <cell r="D1827" t="str">
            <v xml:space="preserve">ELETRODUTO DE PVC RIGIDO SOLDAVEL, CLASSE B, DE 25 MM                                                                                                                                                                                                                                                                                                                                                                                                                                                     </v>
          </cell>
          <cell r="E1827" t="str">
            <v xml:space="preserve">M     </v>
          </cell>
          <cell r="F1827" t="str">
            <v>3,07</v>
          </cell>
          <cell r="G1827" t="str">
            <v>3,07</v>
          </cell>
          <cell r="I1827" t="str">
            <v>CR</v>
          </cell>
        </row>
        <row r="1828">
          <cell r="A1828" t="str">
            <v>SINAPI-I 2679</v>
          </cell>
          <cell r="B1828" t="str">
            <v>SINAPI-I</v>
          </cell>
          <cell r="C1828">
            <v>2679</v>
          </cell>
          <cell r="D1828" t="str">
            <v xml:space="preserve">ELETRODUTO DE PVC RIGIDO SOLDAVEL, CLASSE B, DE 32 MM                                                                                                                                                                                                                                                                                                                                                                                                                                                     </v>
          </cell>
          <cell r="E1828" t="str">
            <v xml:space="preserve">M     </v>
          </cell>
          <cell r="F1828" t="str">
            <v>4,74</v>
          </cell>
          <cell r="G1828" t="str">
            <v>4,74</v>
          </cell>
          <cell r="I1828" t="str">
            <v>CR</v>
          </cell>
        </row>
        <row r="1829">
          <cell r="A1829" t="str">
            <v>SINAPI-I 12070</v>
          </cell>
          <cell r="B1829" t="str">
            <v>SINAPI-I</v>
          </cell>
          <cell r="C1829">
            <v>12070</v>
          </cell>
          <cell r="D1829" t="str">
            <v xml:space="preserve">ELETRODUTO DE PVC RIGIDO SOLDAVEL, CLASSE B, DE 40 MM                                                                                                                                                                                                                                                                                                                                                                                                                                                     </v>
          </cell>
          <cell r="E1829" t="str">
            <v xml:space="preserve">M     </v>
          </cell>
          <cell r="F1829" t="str">
            <v>6,59</v>
          </cell>
          <cell r="G1829" t="str">
            <v>6,59</v>
          </cell>
          <cell r="I1829" t="str">
            <v>CR</v>
          </cell>
        </row>
        <row r="1830">
          <cell r="A1830" t="str">
            <v>SINAPI-I 2675</v>
          </cell>
          <cell r="B1830" t="str">
            <v>SINAPI-I</v>
          </cell>
          <cell r="C1830">
            <v>2675</v>
          </cell>
          <cell r="D1830" t="str">
            <v xml:space="preserve">ELETRODUTO DE PVC RIGIDO SOLDAVEL, CLASSE B, DE 50 MM                                                                                                                                                                                                                                                                                                                                                                                                                                                     </v>
          </cell>
          <cell r="E1830" t="str">
            <v xml:space="preserve">M     </v>
          </cell>
          <cell r="F1830" t="str">
            <v>8,57</v>
          </cell>
          <cell r="G1830" t="str">
            <v>8,57</v>
          </cell>
          <cell r="I1830" t="str">
            <v>CR</v>
          </cell>
        </row>
        <row r="1831">
          <cell r="A1831" t="str">
            <v>SINAPI-I 12067</v>
          </cell>
          <cell r="B1831" t="str">
            <v>SINAPI-I</v>
          </cell>
          <cell r="C1831">
            <v>12067</v>
          </cell>
          <cell r="D1831" t="str">
            <v xml:space="preserve">ELETRODUTO DE PVC RIGIDO SOLDAVEL, CLASSE B, DE 60 MM                                                                                                                                                                                                                                                                                                                                                                                                                                                     </v>
          </cell>
          <cell r="E1831" t="str">
            <v xml:space="preserve">M     </v>
          </cell>
          <cell r="F1831" t="str">
            <v>11,63</v>
          </cell>
          <cell r="G1831" t="str">
            <v>11,63</v>
          </cell>
          <cell r="I1831" t="str">
            <v>CR</v>
          </cell>
        </row>
        <row r="1832">
          <cell r="A1832" t="str">
            <v>SINAPI-I 21128</v>
          </cell>
          <cell r="B1832" t="str">
            <v>SINAPI-I</v>
          </cell>
          <cell r="C1832">
            <v>21128</v>
          </cell>
          <cell r="D1832" t="str">
            <v xml:space="preserve">ELETRODUTO EM ACO GALVANIZADO ELETROLITICO, LEVE, DIAMETRO 3/4", PAREDE DE 0,90 MM                                                                                                                                                                                                                                                                                                                                                                                                                        </v>
          </cell>
          <cell r="E1832" t="str">
            <v xml:space="preserve">M     </v>
          </cell>
          <cell r="F1832" t="str">
            <v>9,67</v>
          </cell>
          <cell r="G1832" t="str">
            <v>9,67</v>
          </cell>
          <cell r="I1832" t="str">
            <v>AS</v>
          </cell>
        </row>
        <row r="1833">
          <cell r="A1833" t="str">
            <v>SINAPI-I 40400</v>
          </cell>
          <cell r="B1833" t="str">
            <v>SINAPI-I</v>
          </cell>
          <cell r="C1833">
            <v>40400</v>
          </cell>
          <cell r="D1833" t="str">
            <v xml:space="preserve">ELETRODUTO FLEXIVEL PLANO EM PEAD, COR PRETA E LARANJA, DIAMETRO 25 MM                                                                                                                                                                                                                                                                                                                                                                                                                                    </v>
          </cell>
          <cell r="E1833" t="str">
            <v xml:space="preserve">M     </v>
          </cell>
          <cell r="F1833" t="str">
            <v>1,95</v>
          </cell>
          <cell r="G1833" t="str">
            <v>1,95</v>
          </cell>
          <cell r="I1833" t="str">
            <v>CR</v>
          </cell>
        </row>
        <row r="1834">
          <cell r="A1834" t="str">
            <v>SINAPI-I 40401</v>
          </cell>
          <cell r="B1834" t="str">
            <v>SINAPI-I</v>
          </cell>
          <cell r="C1834">
            <v>40401</v>
          </cell>
          <cell r="D1834" t="str">
            <v xml:space="preserve">ELETRODUTO FLEXIVEL PLANO EM PEAD, COR PRETA E LARANJA, DIAMETRO 32 MM                                                                                                                                                                                                                                                                                                                                                                                                                                    </v>
          </cell>
          <cell r="E1834" t="str">
            <v xml:space="preserve">M     </v>
          </cell>
          <cell r="F1834" t="str">
            <v>2,88</v>
          </cell>
          <cell r="G1834" t="str">
            <v>2,88</v>
          </cell>
          <cell r="I1834" t="str">
            <v>CR</v>
          </cell>
        </row>
        <row r="1835">
          <cell r="A1835" t="str">
            <v>SINAPI-I 40402</v>
          </cell>
          <cell r="B1835" t="str">
            <v>SINAPI-I</v>
          </cell>
          <cell r="C1835">
            <v>40402</v>
          </cell>
          <cell r="D1835" t="str">
            <v xml:space="preserve">ELETRODUTO FLEXIVEL PLANO EM PEAD, COR PRETA E LARANJA, DIAMETRO 40 MM                                                                                                                                                                                                                                                                                                                                                                                                                                    </v>
          </cell>
          <cell r="E1835" t="str">
            <v xml:space="preserve">M     </v>
          </cell>
          <cell r="F1835" t="str">
            <v>3,69</v>
          </cell>
          <cell r="G1835" t="str">
            <v>3,69</v>
          </cell>
          <cell r="I1835" t="str">
            <v>CR</v>
          </cell>
        </row>
        <row r="1836">
          <cell r="A1836" t="str">
            <v>SINAPI-I 21137</v>
          </cell>
          <cell r="B1836" t="str">
            <v>SINAPI-I</v>
          </cell>
          <cell r="C1836">
            <v>21137</v>
          </cell>
          <cell r="D1836" t="str">
            <v xml:space="preserve">ELETRODUTO FLEXIVEL, EM FITA DE ACO GALVANIZADO, REVESTIDO COM PVC PRETO, DIAMETRO EXTERNO DE 15 MM, DN = 3/8", TIPO SEALTUBO                                                                                                                                                                                                                                                                                                                                                                             </v>
          </cell>
          <cell r="E1836" t="str">
            <v xml:space="preserve">M     </v>
          </cell>
          <cell r="F1836" t="str">
            <v>9,90</v>
          </cell>
          <cell r="G1836" t="str">
            <v>9,90</v>
          </cell>
          <cell r="I1836" t="str">
            <v>AS</v>
          </cell>
        </row>
        <row r="1837">
          <cell r="A1837" t="str">
            <v>SINAPI-I 2504</v>
          </cell>
          <cell r="B1837" t="str">
            <v>SINAPI-I</v>
          </cell>
          <cell r="C1837">
            <v>2504</v>
          </cell>
          <cell r="D1837" t="str">
            <v xml:space="preserve">ELETRODUTO FLEXIVEL, EM FITA DE ACO GALVANIZADO, REVESTIDO COM PVC PRETO, DIAMETRO EXTERNO DE 25 MM, DN = 3/4", TIPO SEALTUBO                                                                                                                                                                                                                                                                                                                                                                             </v>
          </cell>
          <cell r="E1837" t="str">
            <v xml:space="preserve">M     </v>
          </cell>
          <cell r="F1837" t="str">
            <v>10,73</v>
          </cell>
          <cell r="G1837" t="str">
            <v>10,73</v>
          </cell>
          <cell r="I1837" t="str">
            <v>AS</v>
          </cell>
        </row>
        <row r="1838">
          <cell r="A1838" t="str">
            <v>SINAPI-I 2501</v>
          </cell>
          <cell r="B1838" t="str">
            <v>SINAPI-I</v>
          </cell>
          <cell r="C1838">
            <v>2501</v>
          </cell>
          <cell r="D1838" t="str">
            <v xml:space="preserve">ELETRODUTO FLEXIVEL, EM FITA DE ACO GALVANIZADO, REVESTIDO COM PVC PRETO, DIAMETRO EXTERNO DE 32 MM, DN = 1", TIPO SEALTUBO                                                                                                                                                                                                                                                                                                                                                                               </v>
          </cell>
          <cell r="E1838" t="str">
            <v xml:space="preserve">M     </v>
          </cell>
          <cell r="F1838" t="str">
            <v>14,07</v>
          </cell>
          <cell r="G1838" t="str">
            <v>14,07</v>
          </cell>
          <cell r="I1838" t="str">
            <v>AS</v>
          </cell>
        </row>
        <row r="1839">
          <cell r="A1839" t="str">
            <v>SINAPI-I 2502</v>
          </cell>
          <cell r="B1839" t="str">
            <v>SINAPI-I</v>
          </cell>
          <cell r="C1839">
            <v>2502</v>
          </cell>
          <cell r="D1839" t="str">
            <v xml:space="preserve">ELETRODUTO FLEXIVEL, EM FITA DE ACO GALVANIZADO, REVESTIDO COM PVC PRETO, DIAMETRO EXTERNO DE 40 MM, DN = 1 1/4", TIPO SEALTUBO                                                                                                                                                                                                                                                                                                                                                                           </v>
          </cell>
          <cell r="E1839" t="str">
            <v xml:space="preserve">M     </v>
          </cell>
          <cell r="F1839" t="str">
            <v>21,23</v>
          </cell>
          <cell r="G1839" t="str">
            <v>21,23</v>
          </cell>
          <cell r="I1839" t="str">
            <v>AS</v>
          </cell>
        </row>
        <row r="1840">
          <cell r="A1840" t="str">
            <v>SINAPI-I 2503</v>
          </cell>
          <cell r="B1840" t="str">
            <v>SINAPI-I</v>
          </cell>
          <cell r="C1840">
            <v>2503</v>
          </cell>
          <cell r="D1840" t="str">
            <v xml:space="preserve">ELETRODUTO FLEXIVEL, EM FITA DE ACO GALVANIZADO, REVESTIDO COM PVC PRETO, DIAMETRO EXTERNO DE 50 MM, DN = 1 1/2", TIPO SEALTUBO                                                                                                                                                                                                                                                                                                                                                                           </v>
          </cell>
          <cell r="E1840" t="str">
            <v xml:space="preserve">M     </v>
          </cell>
          <cell r="F1840" t="str">
            <v>27,32</v>
          </cell>
          <cell r="G1840" t="str">
            <v>27,32</v>
          </cell>
          <cell r="I1840" t="str">
            <v>AS</v>
          </cell>
        </row>
        <row r="1841">
          <cell r="A1841" t="str">
            <v>SINAPI-I 2500</v>
          </cell>
          <cell r="B1841" t="str">
            <v>SINAPI-I</v>
          </cell>
          <cell r="C1841">
            <v>2500</v>
          </cell>
          <cell r="D1841" t="str">
            <v xml:space="preserve">ELETRODUTO FLEXIVEL, EM FITA DE ACO GALVANIZADO, REVESTIDO COM PVC PRETO, DIAMETRO EXTERNO DE 60 MM, DN = 2", TIPO SEALTUBO                                                                                                                                                                                                                                                                                                                                                                               </v>
          </cell>
          <cell r="E1841" t="str">
            <v xml:space="preserve">M     </v>
          </cell>
          <cell r="F1841" t="str">
            <v>36,39</v>
          </cell>
          <cell r="G1841" t="str">
            <v>36,39</v>
          </cell>
          <cell r="I1841" t="str">
            <v>AS</v>
          </cell>
        </row>
        <row r="1842">
          <cell r="A1842" t="str">
            <v>SINAPI-I 2505</v>
          </cell>
          <cell r="B1842" t="str">
            <v>SINAPI-I</v>
          </cell>
          <cell r="C1842">
            <v>2505</v>
          </cell>
          <cell r="D1842" t="str">
            <v xml:space="preserve">ELETRODUTO FLEXIVEL, EM FITA DE ACO GALVANIZADO, REVESTIDO COM PVC PRETO, DIAMETRO EXTERNO DE 75 MM, DN = 2 1/2", TIPO SEALTUBO                                                                                                                                                                                                                                                                                                                                                                           </v>
          </cell>
          <cell r="E1842" t="str">
            <v xml:space="preserve">M     </v>
          </cell>
          <cell r="F1842" t="str">
            <v>56,72</v>
          </cell>
          <cell r="G1842" t="str">
            <v>56,72</v>
          </cell>
          <cell r="I1842" t="str">
            <v>AS</v>
          </cell>
        </row>
        <row r="1843">
          <cell r="A1843" t="str">
            <v>SINAPI-I 12056</v>
          </cell>
          <cell r="B1843" t="str">
            <v>SINAPI-I</v>
          </cell>
          <cell r="C1843">
            <v>12056</v>
          </cell>
          <cell r="D1843" t="str">
            <v xml:space="preserve">ELETRODUTO FLEXIVEL, EM FITA DE ACO GALVANIZADO, SEM REVESTIMENTO, DIAMETRO NOMINAL 1 1/2"                                                                                                                                                                                                                                                                                                                                                                                                                </v>
          </cell>
          <cell r="E1843" t="str">
            <v xml:space="preserve">M     </v>
          </cell>
          <cell r="F1843" t="str">
            <v>22,92</v>
          </cell>
          <cell r="G1843" t="str">
            <v>22,92</v>
          </cell>
          <cell r="I1843" t="str">
            <v>AS</v>
          </cell>
        </row>
        <row r="1844">
          <cell r="A1844" t="str">
            <v>SINAPI-I 12057</v>
          </cell>
          <cell r="B1844" t="str">
            <v>SINAPI-I</v>
          </cell>
          <cell r="C1844">
            <v>12057</v>
          </cell>
          <cell r="D1844" t="str">
            <v xml:space="preserve">ELETRODUTO FLEXIVEL, EM FITA DE ACO GALVANIZADO, SEM REVESTIMENTO, DIAMETRO NOMINAL 1 1/4"                                                                                                                                                                                                                                                                                                                                                                                                                </v>
          </cell>
          <cell r="E1844" t="str">
            <v xml:space="preserve">M     </v>
          </cell>
          <cell r="F1844" t="str">
            <v>19,47</v>
          </cell>
          <cell r="G1844" t="str">
            <v>19,47</v>
          </cell>
          <cell r="I1844" t="str">
            <v>AS</v>
          </cell>
        </row>
        <row r="1845">
          <cell r="A1845" t="str">
            <v>SINAPI-I 12059</v>
          </cell>
          <cell r="B1845" t="str">
            <v>SINAPI-I</v>
          </cell>
          <cell r="C1845">
            <v>12059</v>
          </cell>
          <cell r="D1845" t="str">
            <v xml:space="preserve">ELETRODUTO FLEXIVEL, EM FITA DE ACO GALVANIZADO, SEM REVESTIMENTO, DIAMETRO NOMINAL 1/2"                                                                                                                                                                                                                                                                                                                                                                                                                  </v>
          </cell>
          <cell r="E1845" t="str">
            <v xml:space="preserve">M     </v>
          </cell>
          <cell r="F1845" t="str">
            <v>6,83</v>
          </cell>
          <cell r="G1845" t="str">
            <v>6,83</v>
          </cell>
          <cell r="I1845" t="str">
            <v>AS</v>
          </cell>
        </row>
        <row r="1846">
          <cell r="A1846" t="str">
            <v>SINAPI-I 12058</v>
          </cell>
          <cell r="B1846" t="str">
            <v>SINAPI-I</v>
          </cell>
          <cell r="C1846">
            <v>12058</v>
          </cell>
          <cell r="D1846" t="str">
            <v xml:space="preserve">ELETRODUTO FLEXIVEL, EM FITA DE ACO GALVANIZADO, SEM REVESTIMENTO, DIAMETRO NOMINAL 1"                                                                                                                                                                                                                                                                                                                                                                                                                    </v>
          </cell>
          <cell r="E1846" t="str">
            <v xml:space="preserve">M     </v>
          </cell>
          <cell r="F1846" t="str">
            <v>12,13</v>
          </cell>
          <cell r="G1846" t="str">
            <v>12,13</v>
          </cell>
          <cell r="I1846" t="str">
            <v>AS</v>
          </cell>
        </row>
        <row r="1847">
          <cell r="A1847" t="str">
            <v>SINAPI-I 12060</v>
          </cell>
          <cell r="B1847" t="str">
            <v>SINAPI-I</v>
          </cell>
          <cell r="C1847">
            <v>12060</v>
          </cell>
          <cell r="D1847" t="str">
            <v xml:space="preserve">ELETRODUTO FLEXIVEL, EM FITA DE ACO GALVANIZADO, SEM REVESTIMENTO, DIAMETRO NOMINAL 2 1/2"                                                                                                                                                                                                                                                                                                                                                                                                                </v>
          </cell>
          <cell r="E1847" t="str">
            <v xml:space="preserve">M     </v>
          </cell>
          <cell r="F1847" t="str">
            <v>50,58</v>
          </cell>
          <cell r="G1847" t="str">
            <v>50,58</v>
          </cell>
          <cell r="I1847" t="str">
            <v>AS</v>
          </cell>
        </row>
        <row r="1848">
          <cell r="A1848" t="str">
            <v>SINAPI-I 12061</v>
          </cell>
          <cell r="B1848" t="str">
            <v>SINAPI-I</v>
          </cell>
          <cell r="C1848">
            <v>12061</v>
          </cell>
          <cell r="D1848" t="str">
            <v xml:space="preserve">ELETRODUTO FLEXIVEL, EM FITA DE ACO GALVANIZADO, SEM REVESTIMENTO, DIAMETRO NOMINAL 2"                                                                                                                                                                                                                                                                                                                                                                                                                    </v>
          </cell>
          <cell r="E1848" t="str">
            <v xml:space="preserve">M     </v>
          </cell>
          <cell r="F1848" t="str">
            <v>30,88</v>
          </cell>
          <cell r="G1848" t="str">
            <v>30,88</v>
          </cell>
          <cell r="I1848" t="str">
            <v>AS</v>
          </cell>
        </row>
        <row r="1849">
          <cell r="A1849" t="str">
            <v>SINAPI-I 12062</v>
          </cell>
          <cell r="B1849" t="str">
            <v>SINAPI-I</v>
          </cell>
          <cell r="C1849">
            <v>12062</v>
          </cell>
          <cell r="D1849" t="str">
            <v xml:space="preserve">ELETRODUTO FLEXIVEL, EM FITA DE ACO GALVANIZADO, SEM REVESTIMENTO, DIAMETRO NOMINAL 3"                                                                                                                                                                                                                                                                                                                                                                                                                    </v>
          </cell>
          <cell r="E1849" t="str">
            <v xml:space="preserve">M     </v>
          </cell>
          <cell r="F1849" t="str">
            <v>56,95</v>
          </cell>
          <cell r="G1849" t="str">
            <v>56,95</v>
          </cell>
          <cell r="I1849" t="str">
            <v>AS</v>
          </cell>
        </row>
        <row r="1850">
          <cell r="A1850" t="str">
            <v>SINAPI-I 2687</v>
          </cell>
          <cell r="B1850" t="str">
            <v>SINAPI-I</v>
          </cell>
          <cell r="C1850">
            <v>2687</v>
          </cell>
          <cell r="D1850" t="str">
            <v xml:space="preserve">ELETRODUTO PVC FLEXIVEL CORRUGADO, COR AMARELA, DE 16 MM                                                                                                                                                                                                                                                                                                                                                                                                                                                  </v>
          </cell>
          <cell r="E1850" t="str">
            <v xml:space="preserve">M     </v>
          </cell>
          <cell r="F1850" t="str">
            <v>2,14</v>
          </cell>
          <cell r="G1850" t="str">
            <v>2,14</v>
          </cell>
          <cell r="I1850" t="str">
            <v>CR</v>
          </cell>
        </row>
        <row r="1851">
          <cell r="A1851" t="str">
            <v>SINAPI-I 2689</v>
          </cell>
          <cell r="B1851" t="str">
            <v>SINAPI-I</v>
          </cell>
          <cell r="C1851">
            <v>2689</v>
          </cell>
          <cell r="D1851" t="str">
            <v xml:space="preserve">ELETRODUTO PVC FLEXIVEL CORRUGADO, COR AMARELA, DE 20 MM                                                                                                                                                                                                                                                                                                                                                                                                                                                  </v>
          </cell>
          <cell r="E1851" t="str">
            <v xml:space="preserve">M     </v>
          </cell>
          <cell r="F1851" t="str">
            <v>2,55</v>
          </cell>
          <cell r="G1851" t="str">
            <v>2,55</v>
          </cell>
          <cell r="I1851" t="str">
            <v>CR</v>
          </cell>
        </row>
        <row r="1852">
          <cell r="A1852" t="str">
            <v>SINAPI-I 2688</v>
          </cell>
          <cell r="B1852" t="str">
            <v>SINAPI-I</v>
          </cell>
          <cell r="C1852">
            <v>2688</v>
          </cell>
          <cell r="D1852" t="str">
            <v xml:space="preserve">ELETRODUTO PVC FLEXIVEL CORRUGADO, COR AMARELA, DE 25 MM                                                                                                                                                                                                                                                                                                                                                                                                                                                  </v>
          </cell>
          <cell r="E1852" t="str">
            <v xml:space="preserve">M     </v>
          </cell>
          <cell r="F1852" t="str">
            <v>2,76</v>
          </cell>
          <cell r="G1852" t="str">
            <v>2,76</v>
          </cell>
          <cell r="I1852" t="str">
            <v>CR</v>
          </cell>
        </row>
        <row r="1853">
          <cell r="A1853" t="str">
            <v>SINAPI-I 2690</v>
          </cell>
          <cell r="B1853" t="str">
            <v>SINAPI-I</v>
          </cell>
          <cell r="C1853">
            <v>2690</v>
          </cell>
          <cell r="D1853" t="str">
            <v xml:space="preserve">ELETRODUTO PVC FLEXIVEL CORRUGADO, COR AMARELA, DE 32 MM                                                                                                                                                                                                                                                                                                                                                                                                                                                  </v>
          </cell>
          <cell r="E1853" t="str">
            <v xml:space="preserve">M     </v>
          </cell>
          <cell r="F1853" t="str">
            <v>4,73</v>
          </cell>
          <cell r="G1853" t="str">
            <v>4,73</v>
          </cell>
          <cell r="I1853" t="str">
            <v>CR</v>
          </cell>
        </row>
        <row r="1854">
          <cell r="A1854" t="str">
            <v>SINAPI-I 39243</v>
          </cell>
          <cell r="B1854" t="str">
            <v>SINAPI-I</v>
          </cell>
          <cell r="C1854">
            <v>39243</v>
          </cell>
          <cell r="D1854" t="str">
            <v xml:space="preserve">ELETRODUTO PVC FLEXIVEL CORRUGADO, REFORCADO, COR LARANJA, DE 20 MM, PARA LAJES E PISOS                                                                                                                                                                                                                                                                                                                                                                                                                   </v>
          </cell>
          <cell r="E1854" t="str">
            <v xml:space="preserve">M     </v>
          </cell>
          <cell r="F1854" t="str">
            <v>3,11</v>
          </cell>
          <cell r="G1854" t="str">
            <v>3,11</v>
          </cell>
          <cell r="I1854" t="str">
            <v>CR</v>
          </cell>
        </row>
        <row r="1855">
          <cell r="A1855" t="str">
            <v>SINAPI-I 39244</v>
          </cell>
          <cell r="B1855" t="str">
            <v>SINAPI-I</v>
          </cell>
          <cell r="C1855">
            <v>39244</v>
          </cell>
          <cell r="D1855" t="str">
            <v xml:space="preserve">ELETRODUTO PVC FLEXIVEL CORRUGADO, REFORCADO, COR LARANJA, DE 25 MM, PARA LAJES E PISOS                                                                                                                                                                                                                                                                                                                                                                                                                   </v>
          </cell>
          <cell r="E1855" t="str">
            <v xml:space="preserve">M     </v>
          </cell>
          <cell r="F1855" t="str">
            <v>4,21</v>
          </cell>
          <cell r="G1855" t="str">
            <v>4,21</v>
          </cell>
          <cell r="I1855" t="str">
            <v>CR</v>
          </cell>
        </row>
        <row r="1856">
          <cell r="A1856" t="str">
            <v>SINAPI-I 39245</v>
          </cell>
          <cell r="B1856" t="str">
            <v>SINAPI-I</v>
          </cell>
          <cell r="C1856">
            <v>39245</v>
          </cell>
          <cell r="D1856" t="str">
            <v xml:space="preserve">ELETRODUTO PVC FLEXIVEL CORRUGADO, REFORCADO, COR LARANJA, DE 32 MM, PARA LAJES E PISOS                                                                                                                                                                                                                                                                                                                                                                                                                   </v>
          </cell>
          <cell r="E1856" t="str">
            <v xml:space="preserve">M     </v>
          </cell>
          <cell r="F1856" t="str">
            <v>8,10</v>
          </cell>
          <cell r="G1856" t="str">
            <v>8,10</v>
          </cell>
          <cell r="I1856" t="str">
            <v>CR</v>
          </cell>
        </row>
        <row r="1857">
          <cell r="A1857" t="str">
            <v>SINAPI-I 39254</v>
          </cell>
          <cell r="B1857" t="str">
            <v>SINAPI-I</v>
          </cell>
          <cell r="C1857">
            <v>39254</v>
          </cell>
          <cell r="D1857" t="str">
            <v xml:space="preserve">ELETRODUTO/CONDULETE DE PVC RIGIDO, LISO, COR CINZA, DE 1/2", PARA INSTALACOES APARENTES (NBR 5410)                                                                                                                                                                                                                                                                                                                                                                                                       </v>
          </cell>
          <cell r="E1857" t="str">
            <v xml:space="preserve">M     </v>
          </cell>
          <cell r="F1857" t="str">
            <v>12,12</v>
          </cell>
          <cell r="G1857" t="str">
            <v>12,12</v>
          </cell>
          <cell r="I1857" t="str">
            <v>CR</v>
          </cell>
        </row>
        <row r="1858">
          <cell r="A1858" t="str">
            <v>SINAPI-I 39255</v>
          </cell>
          <cell r="B1858" t="str">
            <v>SINAPI-I</v>
          </cell>
          <cell r="C1858">
            <v>39255</v>
          </cell>
          <cell r="D1858" t="str">
            <v xml:space="preserve">ELETRODUTO/CONDULETE DE PVC RIGIDO, LISO, COR CINZA, DE 1", PARA INSTALACOES APARENTES (NBR 5410)                                                                                                                                                                                                                                                                                                                                                                                                         </v>
          </cell>
          <cell r="E1858" t="str">
            <v xml:space="preserve">M     </v>
          </cell>
          <cell r="F1858" t="str">
            <v>22,43</v>
          </cell>
          <cell r="G1858" t="str">
            <v>22,43</v>
          </cell>
          <cell r="I1858" t="str">
            <v>CR</v>
          </cell>
        </row>
        <row r="1859">
          <cell r="A1859" t="str">
            <v>SINAPI-I 39253</v>
          </cell>
          <cell r="B1859" t="str">
            <v>SINAPI-I</v>
          </cell>
          <cell r="C1859">
            <v>39253</v>
          </cell>
          <cell r="D1859" t="str">
            <v xml:space="preserve">ELETRODUTO/CONDULETE DE PVC RIGIDO, LISO, COR CINZA, DE 3/4", PARA INSTALACOES APARENTES (NBR 5410)                                                                                                                                                                                                                                                                                                                                                                                                       </v>
          </cell>
          <cell r="E1859" t="str">
            <v xml:space="preserve">M     </v>
          </cell>
          <cell r="F1859" t="str">
            <v>15,44</v>
          </cell>
          <cell r="G1859" t="str">
            <v>15,44</v>
          </cell>
          <cell r="I1859" t="str">
            <v>CR</v>
          </cell>
        </row>
        <row r="1860">
          <cell r="A1860" t="str">
            <v>SINAPI-I 39246</v>
          </cell>
          <cell r="B1860" t="str">
            <v>SINAPI-I</v>
          </cell>
          <cell r="C1860">
            <v>39246</v>
          </cell>
          <cell r="D1860" t="str">
            <v xml:space="preserve">ELETRODUTO/DUTO PEAD FLEXIVEL PAREDE SIMPLES, CORRUGACAO HELICOIDAL, COR PRETA, SEM ROSCA, DE 1 1/2", CRC 680 N, PARA CABEAMENTO SUBTERRANEO (NBR 15715)                                                                                                                                                                                                                                                                                                                                                  </v>
          </cell>
          <cell r="E1860" t="str">
            <v xml:space="preserve">M     </v>
          </cell>
          <cell r="F1860" t="str">
            <v>5,00</v>
          </cell>
          <cell r="G1860" t="str">
            <v>5,00</v>
          </cell>
          <cell r="I1860" t="str">
            <v>CR</v>
          </cell>
        </row>
        <row r="1861">
          <cell r="A1861" t="str">
            <v>SINAPI-I 39247</v>
          </cell>
          <cell r="B1861" t="str">
            <v>SINAPI-I</v>
          </cell>
          <cell r="C1861">
            <v>39247</v>
          </cell>
          <cell r="D1861" t="str">
            <v xml:space="preserve">ELETRODUTO/DUTO PEAD FLEXIVEL PAREDE SIMPLES, CORRUGACAO HELICOIDAL, COR PRETA, SEM ROSCA, DE 1 1/4", CRC 680 N, PARA CABEAMENTO SUBTERRANEO (NBR 15715)                                                                                                                                                                                                                                                                                                                                                  </v>
          </cell>
          <cell r="E1861" t="str">
            <v xml:space="preserve">M     </v>
          </cell>
          <cell r="F1861" t="str">
            <v>4,36</v>
          </cell>
          <cell r="G1861" t="str">
            <v>4,36</v>
          </cell>
          <cell r="I1861" t="str">
            <v>CR</v>
          </cell>
        </row>
        <row r="1862">
          <cell r="A1862" t="str">
            <v>SINAPI-I 2446</v>
          </cell>
          <cell r="B1862" t="str">
            <v>SINAPI-I</v>
          </cell>
          <cell r="C1862">
            <v>2446</v>
          </cell>
          <cell r="D1862" t="str">
            <v xml:space="preserve">ELETRODUTO/DUTO PEAD FLEXIVEL PAREDE SIMPLES, CORRUGACAO HELICOIDAL, COR PRETA, SEM ROSCA, DE 2", CRC 680 N, PARA CABEAMENTO SUBTERRANEO (NBR 15715)                                                                                                                                                                                                                                                                                                                                                      </v>
          </cell>
          <cell r="E1862" t="str">
            <v xml:space="preserve">M     </v>
          </cell>
          <cell r="F1862" t="str">
            <v>7,18</v>
          </cell>
          <cell r="G1862" t="str">
            <v>7,18</v>
          </cell>
          <cell r="I1862" t="str">
            <v xml:space="preserve">C </v>
          </cell>
        </row>
        <row r="1863">
          <cell r="A1863" t="str">
            <v>SINAPI-I 2442</v>
          </cell>
          <cell r="B1863" t="str">
            <v>SINAPI-I</v>
          </cell>
          <cell r="C1863">
            <v>2442</v>
          </cell>
          <cell r="D1863" t="str">
            <v xml:space="preserve">ELETRODUTO/DUTO PEAD FLEXIVEL PAREDE SIMPLES, CORRUGACAO HELICOIDAL, COR PRETA, SEM ROSCA, DE 3", CRC 680 N, PARA CABEAMENTO SUBTERRANEO (NBR 15715)                                                                                                                                                                                                                                                                                                                                                      </v>
          </cell>
          <cell r="E1863" t="str">
            <v xml:space="preserve">M     </v>
          </cell>
          <cell r="F1863" t="str">
            <v>10,06</v>
          </cell>
          <cell r="G1863" t="str">
            <v>10,06</v>
          </cell>
          <cell r="I1863" t="str">
            <v>CR</v>
          </cell>
        </row>
        <row r="1864">
          <cell r="A1864" t="str">
            <v>SINAPI-I 39248</v>
          </cell>
          <cell r="B1864" t="str">
            <v>SINAPI-I</v>
          </cell>
          <cell r="C1864">
            <v>39248</v>
          </cell>
          <cell r="D1864" t="str">
            <v xml:space="preserve">ELETRODUTO/DUTO PEAD FLEXIVEL PAREDE SIMPLES, CORRUGACAO HELICOIDAL, COR PRETA, SEM ROSCA, DE 4", CRC 680 N, PARA CABEAMENTO SUBTERRANEO (NBR 15715)                                                                                                                                                                                                                                                                                                                                                      </v>
          </cell>
          <cell r="E1864" t="str">
            <v xml:space="preserve">M     </v>
          </cell>
          <cell r="F1864" t="str">
            <v>14,02</v>
          </cell>
          <cell r="G1864" t="str">
            <v>14,02</v>
          </cell>
          <cell r="I1864" t="str">
            <v>CR</v>
          </cell>
        </row>
        <row r="1865">
          <cell r="A1865" t="str">
            <v>SINAPI-I 2438</v>
          </cell>
          <cell r="B1865" t="str">
            <v>SINAPI-I</v>
          </cell>
          <cell r="C1865">
            <v>2438</v>
          </cell>
          <cell r="D1865" t="str">
            <v xml:space="preserve">ELETROTECNICO (HORISTA)                                                                                                                                                                                                                                                                                                                                                                                                                                                                                   </v>
          </cell>
          <cell r="E1865" t="str">
            <v xml:space="preserve">H     </v>
          </cell>
          <cell r="F1865" t="str">
            <v>29,39</v>
          </cell>
          <cell r="G1865" t="str">
            <v>33,77</v>
          </cell>
          <cell r="I1865" t="str">
            <v>CR</v>
          </cell>
        </row>
        <row r="1866">
          <cell r="A1866" t="str">
            <v>SINAPI-I 40922</v>
          </cell>
          <cell r="B1866" t="str">
            <v>SINAPI-I</v>
          </cell>
          <cell r="C1866">
            <v>40922</v>
          </cell>
          <cell r="D1866" t="str">
            <v xml:space="preserve">ELETROTECNICO (MENSALISTA)                                                                                                                                                                                                                                                                                                                                                                                                                                                                                </v>
          </cell>
          <cell r="E1866" t="str">
            <v xml:space="preserve">MES   </v>
          </cell>
          <cell r="F1866" t="str">
            <v>5.189,24</v>
          </cell>
          <cell r="G1866" t="str">
            <v>5.970,67</v>
          </cell>
          <cell r="I1866" t="str">
            <v>CR</v>
          </cell>
        </row>
        <row r="1867">
          <cell r="A1867" t="str">
            <v>SINAPI-I 36486</v>
          </cell>
          <cell r="B1867" t="str">
            <v>SINAPI-I</v>
          </cell>
          <cell r="C1867">
            <v>36486</v>
          </cell>
          <cell r="D1867" t="str">
            <v xml:space="preserve">ELEVADOR DE CARGA A CABO, CABINE SEMI FECHADA 2,0 X 1,5 X 2,0 M, CAPACIDADE DE CARGA 1000 KG, TORRE 2,38 X 2,21 X 15 M, GUINCHO DE EMBREAGEM, FREIO DE SEGURANCA, LIMITADOR DE VELOCIDADE E CANCELA                                                                                                                                                                                                                                                                                                       </v>
          </cell>
          <cell r="E1867" t="str">
            <v xml:space="preserve">UN    </v>
          </cell>
          <cell r="F1867" t="str">
            <v>70.127,20</v>
          </cell>
          <cell r="G1867" t="str">
            <v>70.127,20</v>
          </cell>
          <cell r="I1867" t="str">
            <v>AS</v>
          </cell>
        </row>
        <row r="1868">
          <cell r="A1868" t="str">
            <v>SINAPI-I 37777</v>
          </cell>
          <cell r="B1868" t="str">
            <v>SINAPI-I</v>
          </cell>
          <cell r="C1868">
            <v>37777</v>
          </cell>
          <cell r="D1868" t="str">
            <v xml:space="preserve">ELEVADOR DE CREMALHEIRA CABINE FECHADA 1,5 X 2,5 X 2,35 M (UMA POR TORRE), CAPACIDADE DE CARGA 1200 KG (15 PESSOAS), TORRE 24 M (16 MODULOS), FREIO DE SEGURANCA, LIMITADOR DE CARGA                                                                                                                                                                                                                                                                                                                      </v>
          </cell>
          <cell r="E1868" t="str">
            <v xml:space="preserve">UN    </v>
          </cell>
          <cell r="F1868" t="str">
            <v>330.157,49</v>
          </cell>
          <cell r="G1868" t="str">
            <v>330.157,49</v>
          </cell>
          <cell r="I1868" t="str">
            <v>AS</v>
          </cell>
        </row>
        <row r="1869">
          <cell r="A1869" t="str">
            <v>SINAPI-I 12624</v>
          </cell>
          <cell r="B1869" t="str">
            <v>SINAPI-I</v>
          </cell>
          <cell r="C1869">
            <v>12624</v>
          </cell>
          <cell r="D1869" t="str">
            <v xml:space="preserve">EMENDA PARA CALHA PLUVIAL, PVC, DIAMETRO ENTRE 119 E 170 MM, PARA DRENAGEM PLUVIAL PREDIAL                                                                                                                                                                                                                                                                                                                                                                                                                </v>
          </cell>
          <cell r="E1869" t="str">
            <v xml:space="preserve">UN    </v>
          </cell>
          <cell r="F1869" t="str">
            <v>32,25</v>
          </cell>
          <cell r="G1869" t="str">
            <v>32,25</v>
          </cell>
          <cell r="I1869" t="str">
            <v>CR</v>
          </cell>
        </row>
        <row r="1870">
          <cell r="A1870" t="str">
            <v>SINAPI-I 517</v>
          </cell>
          <cell r="B1870" t="str">
            <v>SINAPI-I</v>
          </cell>
          <cell r="C1870">
            <v>517</v>
          </cell>
          <cell r="D1870" t="str">
            <v xml:space="preserve">EMULSAO ASFALTICA ANIONICA                                                                                                                                                                                                                                                                                                                                                                                                                                                                                </v>
          </cell>
          <cell r="E1870" t="str">
            <v xml:space="preserve">L     </v>
          </cell>
          <cell r="F1870" t="str">
            <v>9,08</v>
          </cell>
          <cell r="G1870" t="str">
            <v>9,08</v>
          </cell>
          <cell r="I1870" t="str">
            <v>CR</v>
          </cell>
        </row>
        <row r="1871">
          <cell r="A1871" t="str">
            <v>SINAPI-I 37534</v>
          </cell>
          <cell r="B1871" t="str">
            <v>SINAPI-I</v>
          </cell>
          <cell r="C1871">
            <v>37534</v>
          </cell>
          <cell r="D1871" t="str">
            <v xml:space="preserve">EMULSAO EXPLOSIVA EM CARTUCHOS DE 1" X 12", DENSIDADE 1.15 G/CM3, INICIACAO ESPOLETA N. 8 / CORDEL                                                                                                                                                                                                                                                                                                                                                                                                        </v>
          </cell>
          <cell r="E1871" t="str">
            <v xml:space="preserve">KG    </v>
          </cell>
          <cell r="F1871" t="str">
            <v>19,00</v>
          </cell>
          <cell r="G1871" t="str">
            <v>19,00</v>
          </cell>
          <cell r="I1871" t="str">
            <v>AS</v>
          </cell>
        </row>
        <row r="1872">
          <cell r="A1872" t="str">
            <v>SINAPI-I 37535</v>
          </cell>
          <cell r="B1872" t="str">
            <v>SINAPI-I</v>
          </cell>
          <cell r="C1872">
            <v>37535</v>
          </cell>
          <cell r="D1872" t="str">
            <v xml:space="preserve">EMULSAO EXPLOSIVA EM CARTUCHOS DE 1" X 24", DENSIDADE 1.15 G/CM3, INICIACAO ESPOLETA N. 8 / CORDEL                                                                                                                                                                                                                                                                                                                                                                                                        </v>
          </cell>
          <cell r="E1872" t="str">
            <v xml:space="preserve">KG    </v>
          </cell>
          <cell r="F1872" t="str">
            <v>19,00</v>
          </cell>
          <cell r="G1872" t="str">
            <v>19,00</v>
          </cell>
          <cell r="I1872" t="str">
            <v>AS</v>
          </cell>
        </row>
        <row r="1873">
          <cell r="A1873" t="str">
            <v>SINAPI-I 37533</v>
          </cell>
          <cell r="B1873" t="str">
            <v>SINAPI-I</v>
          </cell>
          <cell r="C1873">
            <v>37533</v>
          </cell>
          <cell r="D1873" t="str">
            <v xml:space="preserve">EMULSAO EXPLOSIVA EM CARTUCHOS DE 1" X 8", DENSIDADE 1.15 G/CM3, INICIACAO ESPOLETA N. 8 / CORDEL                                                                                                                                                                                                                                                                                                                                                                                                         </v>
          </cell>
          <cell r="E1873" t="str">
            <v xml:space="preserve">KG    </v>
          </cell>
          <cell r="F1873" t="str">
            <v>19,00</v>
          </cell>
          <cell r="G1873" t="str">
            <v>19,00</v>
          </cell>
          <cell r="I1873" t="str">
            <v>AS</v>
          </cell>
        </row>
        <row r="1874">
          <cell r="A1874" t="str">
            <v>SINAPI-I 37537</v>
          </cell>
          <cell r="B1874" t="str">
            <v>SINAPI-I</v>
          </cell>
          <cell r="C1874">
            <v>37537</v>
          </cell>
          <cell r="D1874" t="str">
            <v xml:space="preserve">EMULSAO EXPLOSIVA EM CARTUCHOS DE 2 1/2" X 24", DENSIDADE 1.15 G/CM3, INICIACAO ESPOLETA N. 8 / CORDEL                                                                                                                                                                                                                                                                                                                                                                                                    </v>
          </cell>
          <cell r="E1874" t="str">
            <v xml:space="preserve">KG    </v>
          </cell>
          <cell r="F1874" t="str">
            <v>14,38</v>
          </cell>
          <cell r="G1874" t="str">
            <v>14,38</v>
          </cell>
          <cell r="I1874" t="str">
            <v>AS</v>
          </cell>
        </row>
        <row r="1875">
          <cell r="A1875" t="str">
            <v>SINAPI-I 37536</v>
          </cell>
          <cell r="B1875" t="str">
            <v>SINAPI-I</v>
          </cell>
          <cell r="C1875">
            <v>37536</v>
          </cell>
          <cell r="D1875" t="str">
            <v xml:space="preserve">EMULSAO EXPLOSIVA EM CARTUCHOS DE 2 1/4" X 24", DENSIDADE 1.15 G/CM3, INICIACAO ESPOLETA N. 8 / CORDEL                                                                                                                                                                                                                                                                                                                                                                                                    </v>
          </cell>
          <cell r="E1875" t="str">
            <v xml:space="preserve">KG    </v>
          </cell>
          <cell r="F1875" t="str">
            <v>14,38</v>
          </cell>
          <cell r="G1875" t="str">
            <v>14,38</v>
          </cell>
          <cell r="I1875" t="str">
            <v>AS</v>
          </cell>
        </row>
        <row r="1876">
          <cell r="A1876" t="str">
            <v>SINAPI-I 37532</v>
          </cell>
          <cell r="B1876" t="str">
            <v>SINAPI-I</v>
          </cell>
          <cell r="C1876">
            <v>37532</v>
          </cell>
          <cell r="D1876" t="str">
            <v xml:space="preserve">EMULSAO EXPLOSIVA EM CARTUCHOS DE 2" X 24", DENSIDADE 1.15 G/CM3, INICIACAO ESPOLETA N. 8 / CORDEL                                                                                                                                                                                                                                                                                                                                                                                                        </v>
          </cell>
          <cell r="E1876" t="str">
            <v xml:space="preserve">KG    </v>
          </cell>
          <cell r="F1876" t="str">
            <v>14,38</v>
          </cell>
          <cell r="G1876" t="str">
            <v>14,38</v>
          </cell>
          <cell r="I1876" t="str">
            <v>AS</v>
          </cell>
        </row>
        <row r="1877">
          <cell r="A1877" t="str">
            <v>SINAPI-I 2696</v>
          </cell>
          <cell r="B1877" t="str">
            <v>SINAPI-I</v>
          </cell>
          <cell r="C1877">
            <v>2696</v>
          </cell>
          <cell r="D1877" t="str">
            <v xml:space="preserve">ENCANADOR OU BOMBEIRO HIDRAULICO (HORISTA)                                                                                                                                                                                                                                                                                                                                                                                                                                                                </v>
          </cell>
          <cell r="E1877" t="str">
            <v xml:space="preserve">H     </v>
          </cell>
          <cell r="F1877" t="str">
            <v>18,81</v>
          </cell>
          <cell r="G1877" t="str">
            <v>21,62</v>
          </cell>
          <cell r="I1877" t="str">
            <v xml:space="preserve">C </v>
          </cell>
        </row>
        <row r="1878">
          <cell r="A1878" t="str">
            <v>SINAPI-I 40928</v>
          </cell>
          <cell r="B1878" t="str">
            <v>SINAPI-I</v>
          </cell>
          <cell r="C1878">
            <v>40928</v>
          </cell>
          <cell r="D1878" t="str">
            <v xml:space="preserve">ENCANADOR OU BOMBEIRO HIDRAULICO (MENSALISTA)                                                                                                                                                                                                                                                                                                                                                                                                                                                             </v>
          </cell>
          <cell r="E1878" t="str">
            <v xml:space="preserve">MES   </v>
          </cell>
          <cell r="F1878" t="str">
            <v>3.320,54</v>
          </cell>
          <cell r="G1878" t="str">
            <v>3.820,57</v>
          </cell>
          <cell r="I1878" t="str">
            <v>CR</v>
          </cell>
        </row>
        <row r="1879">
          <cell r="A1879" t="str">
            <v>SINAPI-I 4083</v>
          </cell>
          <cell r="B1879" t="str">
            <v>SINAPI-I</v>
          </cell>
          <cell r="C1879">
            <v>4083</v>
          </cell>
          <cell r="D1879" t="str">
            <v xml:space="preserve">ENCARREGADO GERAL DE OBRAS (HORISTA)                                                                                                                                                                                                                                                                                                                                                                                                                                                                      </v>
          </cell>
          <cell r="E1879" t="str">
            <v xml:space="preserve">H     </v>
          </cell>
          <cell r="F1879" t="str">
            <v>44,53</v>
          </cell>
          <cell r="G1879" t="str">
            <v>51,18</v>
          </cell>
          <cell r="I1879" t="str">
            <v xml:space="preserve">C </v>
          </cell>
        </row>
        <row r="1880">
          <cell r="A1880" t="str">
            <v>SINAPI-I 40818</v>
          </cell>
          <cell r="B1880" t="str">
            <v>SINAPI-I</v>
          </cell>
          <cell r="C1880">
            <v>40818</v>
          </cell>
          <cell r="D1880" t="str">
            <v xml:space="preserve">ENCARREGADO GERAL DE OBRAS (MENSALISTA)                                                                                                                                                                                                                                                                                                                                                                                                                                                                   </v>
          </cell>
          <cell r="E1880" t="str">
            <v xml:space="preserve">MES   </v>
          </cell>
          <cell r="F1880" t="str">
            <v>7.860,23</v>
          </cell>
          <cell r="G1880" t="str">
            <v>9.043,88</v>
          </cell>
          <cell r="I1880" t="str">
            <v>CR</v>
          </cell>
        </row>
        <row r="1881">
          <cell r="A1881" t="str">
            <v>SINAPI-I 43146</v>
          </cell>
          <cell r="B1881" t="str">
            <v>SINAPI-I</v>
          </cell>
          <cell r="C1881">
            <v>43146</v>
          </cell>
          <cell r="D1881" t="str">
            <v xml:space="preserve">ENDURECEDOR MINERAL DE BASE CIMENTICIA PARA PISO DE CONCRETO                                                                                                                                                                                                                                                                                                                                                                                                                                              </v>
          </cell>
          <cell r="E1881" t="str">
            <v xml:space="preserve">KG    </v>
          </cell>
          <cell r="F1881" t="str">
            <v>7,87</v>
          </cell>
          <cell r="G1881" t="str">
            <v>7,87</v>
          </cell>
          <cell r="I1881" t="str">
            <v>CR</v>
          </cell>
        </row>
        <row r="1882">
          <cell r="A1882" t="str">
            <v>SINAPI-I 2705</v>
          </cell>
          <cell r="B1882" t="str">
            <v>SINAPI-I</v>
          </cell>
          <cell r="C1882">
            <v>2705</v>
          </cell>
          <cell r="D1882" t="str">
            <v xml:space="preserve">ENERGIA ELETRICA ATE 2000 KWH INDUSTRIAL, SEM DEMANDA                                                                                                                                                                                                                                                                                                                                                                                                                                                     </v>
          </cell>
          <cell r="E1882" t="str">
            <v xml:space="preserve">KWH   </v>
          </cell>
          <cell r="F1882" t="str">
            <v>0,93</v>
          </cell>
          <cell r="G1882" t="str">
            <v>0,93</v>
          </cell>
          <cell r="I1882" t="str">
            <v>CR</v>
          </cell>
        </row>
        <row r="1883">
          <cell r="A1883" t="str">
            <v>SINAPI-I 14250</v>
          </cell>
          <cell r="B1883" t="str">
            <v>SINAPI-I</v>
          </cell>
          <cell r="C1883">
            <v>14250</v>
          </cell>
          <cell r="D1883" t="str">
            <v xml:space="preserve">ENERGIA ELETRICA COMERCIAL, BAIXA TENSAO, RELATIVA AO CONSUMO DE ATE 100 KWH, INCLUINDO ICMS, PIS/PASEP E COFINS                                                                                                                                                                                                                                                                                                                                                                                          </v>
          </cell>
          <cell r="E1883" t="str">
            <v xml:space="preserve">KWH   </v>
          </cell>
          <cell r="F1883" t="str">
            <v>0,95</v>
          </cell>
          <cell r="G1883" t="str">
            <v>0,95</v>
          </cell>
          <cell r="I1883" t="str">
            <v xml:space="preserve">C </v>
          </cell>
        </row>
        <row r="1884">
          <cell r="A1884" t="str">
            <v>SINAPI-I 11683</v>
          </cell>
          <cell r="B1884" t="str">
            <v>SINAPI-I</v>
          </cell>
          <cell r="C1884">
            <v>11683</v>
          </cell>
          <cell r="D1884" t="str">
            <v xml:space="preserve">ENGATE / RABICHO FLEXIVEL INOX 1/2" X 30 CM                                                                                                                                                                                                                                                                                                                                                                                                                                                               </v>
          </cell>
          <cell r="E1884" t="str">
            <v xml:space="preserve">UN    </v>
          </cell>
          <cell r="F1884" t="str">
            <v>55,92</v>
          </cell>
          <cell r="G1884" t="str">
            <v>55,92</v>
          </cell>
          <cell r="I1884" t="str">
            <v>CR</v>
          </cell>
        </row>
        <row r="1885">
          <cell r="A1885" t="str">
            <v>SINAPI-I 11684</v>
          </cell>
          <cell r="B1885" t="str">
            <v>SINAPI-I</v>
          </cell>
          <cell r="C1885">
            <v>11684</v>
          </cell>
          <cell r="D1885" t="str">
            <v xml:space="preserve">ENGATE / RABICHO FLEXIVEL INOX 1/2" X 40 CM                                                                                                                                                                                                                                                                                                                                                                                                                                                               </v>
          </cell>
          <cell r="E1885" t="str">
            <v xml:space="preserve">UN    </v>
          </cell>
          <cell r="F1885" t="str">
            <v>61,21</v>
          </cell>
          <cell r="G1885" t="str">
            <v>61,21</v>
          </cell>
          <cell r="I1885" t="str">
            <v>CR</v>
          </cell>
        </row>
        <row r="1886">
          <cell r="A1886" t="str">
            <v>SINAPI-I 6141</v>
          </cell>
          <cell r="B1886" t="str">
            <v>SINAPI-I</v>
          </cell>
          <cell r="C1886">
            <v>6141</v>
          </cell>
          <cell r="D1886" t="str">
            <v xml:space="preserve">ENGATE/RABICHO FLEXIVEL PLASTICO (PVC OU ABS) BRANCO 1/2" X 30 CM                                                                                                                                                                                                                                                                                                                                                                                                                                         </v>
          </cell>
          <cell r="E1886" t="str">
            <v xml:space="preserve">UN    </v>
          </cell>
          <cell r="F1886" t="str">
            <v>5,87</v>
          </cell>
          <cell r="G1886" t="str">
            <v>5,87</v>
          </cell>
          <cell r="I1886" t="str">
            <v>CR</v>
          </cell>
        </row>
        <row r="1887">
          <cell r="A1887" t="str">
            <v>SINAPI-I 11681</v>
          </cell>
          <cell r="B1887" t="str">
            <v>SINAPI-I</v>
          </cell>
          <cell r="C1887">
            <v>11681</v>
          </cell>
          <cell r="D1887" t="str">
            <v xml:space="preserve">ENGATE/RABICHO FLEXIVEL PLASTICO (PVC OU ABS) BRANCO 1/2" X 40 CM                                                                                                                                                                                                                                                                                                                                                                                                                                         </v>
          </cell>
          <cell r="E1887" t="str">
            <v xml:space="preserve">UN    </v>
          </cell>
          <cell r="F1887" t="str">
            <v>7,41</v>
          </cell>
          <cell r="G1887" t="str">
            <v>7,41</v>
          </cell>
          <cell r="I1887" t="str">
            <v>CR</v>
          </cell>
        </row>
        <row r="1888">
          <cell r="A1888" t="str">
            <v>SINAPI-I 2706</v>
          </cell>
          <cell r="B1888" t="str">
            <v>SINAPI-I</v>
          </cell>
          <cell r="C1888">
            <v>2706</v>
          </cell>
          <cell r="D1888" t="str">
            <v xml:space="preserve">ENGENHEIRO CIVIL DE OBRA JUNIOR (HORISTA)                                                                                                                                                                                                                                                                                                                                                                                                                                                                 </v>
          </cell>
          <cell r="E1888" t="str">
            <v xml:space="preserve">H     </v>
          </cell>
          <cell r="F1888" t="str">
            <v>99,16</v>
          </cell>
          <cell r="G1888" t="str">
            <v>113,95</v>
          </cell>
          <cell r="I1888" t="str">
            <v xml:space="preserve">C </v>
          </cell>
        </row>
        <row r="1889">
          <cell r="A1889" t="str">
            <v>SINAPI-I 40811</v>
          </cell>
          <cell r="B1889" t="str">
            <v>SINAPI-I</v>
          </cell>
          <cell r="C1889">
            <v>40811</v>
          </cell>
          <cell r="D1889" t="str">
            <v xml:space="preserve">ENGENHEIRO CIVIL DE OBRA JUNIOR (MENSALISTA)                                                                                                                                                                                                                                                                                                                                                                                                                                                              </v>
          </cell>
          <cell r="E1889" t="str">
            <v xml:space="preserve">MES   </v>
          </cell>
          <cell r="F1889" t="str">
            <v>17.501,05</v>
          </cell>
          <cell r="G1889" t="str">
            <v>20.136,47</v>
          </cell>
          <cell r="I1889" t="str">
            <v>CR</v>
          </cell>
        </row>
        <row r="1890">
          <cell r="A1890" t="str">
            <v>SINAPI-I 2707</v>
          </cell>
          <cell r="B1890" t="str">
            <v>SINAPI-I</v>
          </cell>
          <cell r="C1890">
            <v>2707</v>
          </cell>
          <cell r="D1890" t="str">
            <v xml:space="preserve">ENGENHEIRO CIVIL DE OBRA PLENO (HORISTA)                                                                                                                                                                                                                                                                                                                                                                                                                                                                  </v>
          </cell>
          <cell r="E1890" t="str">
            <v xml:space="preserve">H     </v>
          </cell>
          <cell r="F1890" t="str">
            <v>102,56</v>
          </cell>
          <cell r="G1890" t="str">
            <v>117,86</v>
          </cell>
          <cell r="I1890" t="str">
            <v>CR</v>
          </cell>
        </row>
        <row r="1891">
          <cell r="A1891" t="str">
            <v>SINAPI-I 40813</v>
          </cell>
          <cell r="B1891" t="str">
            <v>SINAPI-I</v>
          </cell>
          <cell r="C1891">
            <v>40813</v>
          </cell>
          <cell r="D1891" t="str">
            <v xml:space="preserve">ENGENHEIRO CIVIL DE OBRA PLENO (MENSALISTA)                                                                                                                                                                                                                                                                                                                                                                                                                                                               </v>
          </cell>
          <cell r="E1891" t="str">
            <v xml:space="preserve">MES   </v>
          </cell>
          <cell r="F1891" t="str">
            <v>18.104,13</v>
          </cell>
          <cell r="G1891" t="str">
            <v>20.830,37</v>
          </cell>
          <cell r="I1891" t="str">
            <v>CR</v>
          </cell>
        </row>
        <row r="1892">
          <cell r="A1892" t="str">
            <v>SINAPI-I 2708</v>
          </cell>
          <cell r="B1892" t="str">
            <v>SINAPI-I</v>
          </cell>
          <cell r="C1892">
            <v>2708</v>
          </cell>
          <cell r="D1892" t="str">
            <v xml:space="preserve">ENGENHEIRO CIVIL DE OBRA SENIOR (HORISTA)                                                                                                                                                                                                                                                                                                                                                                                                                                                                 </v>
          </cell>
          <cell r="E1892" t="str">
            <v xml:space="preserve">H     </v>
          </cell>
          <cell r="F1892" t="str">
            <v>128,32</v>
          </cell>
          <cell r="G1892" t="str">
            <v>147,46</v>
          </cell>
          <cell r="I1892" t="str">
            <v>CR</v>
          </cell>
        </row>
        <row r="1893">
          <cell r="A1893" t="str">
            <v>SINAPI-I 40814</v>
          </cell>
          <cell r="B1893" t="str">
            <v>SINAPI-I</v>
          </cell>
          <cell r="C1893">
            <v>40814</v>
          </cell>
          <cell r="D1893" t="str">
            <v xml:space="preserve">ENGENHEIRO CIVIL DE OBRA SENIOR (MENSALISTA)                                                                                                                                                                                                                                                                                                                                                                                                                                                              </v>
          </cell>
          <cell r="E1893" t="str">
            <v xml:space="preserve">MES   </v>
          </cell>
          <cell r="F1893" t="str">
            <v>22.648,20</v>
          </cell>
          <cell r="G1893" t="str">
            <v>26.058,70</v>
          </cell>
          <cell r="I1893" t="str">
            <v>CR</v>
          </cell>
        </row>
        <row r="1894">
          <cell r="A1894" t="str">
            <v>SINAPI-I 38403</v>
          </cell>
          <cell r="B1894" t="str">
            <v>SINAPI-I</v>
          </cell>
          <cell r="C1894">
            <v>38403</v>
          </cell>
          <cell r="D1894" t="str">
            <v xml:space="preserve">ENXADA ESTREITA *25 X 23* CM COM CABO                                                                                                                                                                                                                                                                                                                                                                                                                                                                     </v>
          </cell>
          <cell r="E1894" t="str">
            <v xml:space="preserve">UN    </v>
          </cell>
          <cell r="F1894" t="str">
            <v>56,81</v>
          </cell>
          <cell r="G1894" t="str">
            <v>56,81</v>
          </cell>
          <cell r="I1894" t="str">
            <v>CR</v>
          </cell>
        </row>
        <row r="1895">
          <cell r="A1895" t="str">
            <v>SINAPI-I 43482</v>
          </cell>
          <cell r="B1895" t="str">
            <v>SINAPI-I</v>
          </cell>
          <cell r="C1895">
            <v>43482</v>
          </cell>
          <cell r="D1895" t="str">
            <v xml:space="preserve">EPI - FAMILIA ALMOXARIFE - HORISTA (ENCARGOS COMPLEMENTARES - COLETADO CAIXA)                                                                                                                                                                                                                                                                                                                                                                                                                             </v>
          </cell>
          <cell r="E1895" t="str">
            <v xml:space="preserve">H     </v>
          </cell>
          <cell r="F1895" t="str">
            <v>0,79</v>
          </cell>
          <cell r="G1895" t="str">
            <v>0,79</v>
          </cell>
          <cell r="I1895" t="str">
            <v xml:space="preserve">C </v>
          </cell>
        </row>
        <row r="1896">
          <cell r="A1896" t="str">
            <v>SINAPI-I 43494</v>
          </cell>
          <cell r="B1896" t="str">
            <v>SINAPI-I</v>
          </cell>
          <cell r="C1896">
            <v>43494</v>
          </cell>
          <cell r="D1896" t="str">
            <v xml:space="preserve">EPI - FAMILIA ALMOXARIFE - MENSALISTA (ENCARGOS COMPLEMENTARES - COLETADO CAIXA)                                                                                                                                                                                                                                                                                                                                                                                                                          </v>
          </cell>
          <cell r="E1896" t="str">
            <v xml:space="preserve">MES   </v>
          </cell>
          <cell r="F1896" t="str">
            <v>148,04</v>
          </cell>
          <cell r="G1896" t="str">
            <v>148,04</v>
          </cell>
          <cell r="I1896" t="str">
            <v xml:space="preserve">C </v>
          </cell>
        </row>
        <row r="1897">
          <cell r="A1897" t="str">
            <v>SINAPI-I 43483</v>
          </cell>
          <cell r="B1897" t="str">
            <v>SINAPI-I</v>
          </cell>
          <cell r="C1897">
            <v>43483</v>
          </cell>
          <cell r="D1897" t="str">
            <v xml:space="preserve">EPI - FAMILIA CARPINTEIRO DE FORMAS - HORISTA (ENCARGOS COMPLEMENTARES - COLETADO CAIXA)                                                                                                                                                                                                                                                                                                                                                                                                                  </v>
          </cell>
          <cell r="E1897" t="str">
            <v xml:space="preserve">H     </v>
          </cell>
          <cell r="F1897" t="str">
            <v>1,43</v>
          </cell>
          <cell r="G1897" t="str">
            <v>1,43</v>
          </cell>
          <cell r="I1897" t="str">
            <v xml:space="preserve">C </v>
          </cell>
        </row>
        <row r="1898">
          <cell r="A1898" t="str">
            <v>SINAPI-I 43495</v>
          </cell>
          <cell r="B1898" t="str">
            <v>SINAPI-I</v>
          </cell>
          <cell r="C1898">
            <v>43495</v>
          </cell>
          <cell r="D1898" t="str">
            <v xml:space="preserve">EPI - FAMILIA CARPINTEIRO DE FORMAS - MENSALISTA (ENCARGOS COMPLEMENTARES - COLETADO CAIXA)                                                                                                                                                                                                                                                                                                                                                                                                               </v>
          </cell>
          <cell r="E1898" t="str">
            <v xml:space="preserve">MES   </v>
          </cell>
          <cell r="F1898" t="str">
            <v>269,97</v>
          </cell>
          <cell r="G1898" t="str">
            <v>269,97</v>
          </cell>
          <cell r="I1898" t="str">
            <v xml:space="preserve">C </v>
          </cell>
        </row>
        <row r="1899">
          <cell r="A1899" t="str">
            <v>SINAPI-I 43484</v>
          </cell>
          <cell r="B1899" t="str">
            <v>SINAPI-I</v>
          </cell>
          <cell r="C1899">
            <v>43484</v>
          </cell>
          <cell r="D1899" t="str">
            <v xml:space="preserve">EPI - FAMILIA ELETRICISTA - HORISTA (ENCARGOS COMPLEMENTARES - COLETADO CAIXA)                                                                                                                                                                                                                                                                                                                                                                                                                            </v>
          </cell>
          <cell r="E1899" t="str">
            <v xml:space="preserve">H     </v>
          </cell>
          <cell r="F1899" t="str">
            <v>1,20</v>
          </cell>
          <cell r="G1899" t="str">
            <v>1,20</v>
          </cell>
          <cell r="I1899" t="str">
            <v xml:space="preserve">C </v>
          </cell>
        </row>
        <row r="1900">
          <cell r="A1900" t="str">
            <v>SINAPI-I 43496</v>
          </cell>
          <cell r="B1900" t="str">
            <v>SINAPI-I</v>
          </cell>
          <cell r="C1900">
            <v>43496</v>
          </cell>
          <cell r="D1900" t="str">
            <v xml:space="preserve">EPI - FAMILIA ELETRICISTA - MENSALISTA (ENCARGOS COMPLEMENTARES - COLETADO CAIXA)                                                                                                                                                                                                                                                                                                                                                                                                                         </v>
          </cell>
          <cell r="E1900" t="str">
            <v xml:space="preserve">MES   </v>
          </cell>
          <cell r="F1900" t="str">
            <v>226,41</v>
          </cell>
          <cell r="G1900" t="str">
            <v>226,41</v>
          </cell>
          <cell r="I1900" t="str">
            <v xml:space="preserve">C </v>
          </cell>
        </row>
        <row r="1901">
          <cell r="A1901" t="str">
            <v>SINAPI-I 43485</v>
          </cell>
          <cell r="B1901" t="str">
            <v>SINAPI-I</v>
          </cell>
          <cell r="C1901">
            <v>43485</v>
          </cell>
          <cell r="D1901" t="str">
            <v xml:space="preserve">EPI - FAMILIA ENCANADOR - HORISTA (ENCARGOS COMPLEMENTARES - COLETADO CAIXA)                                                                                                                                                                                                                                                                                                                                                                                                                              </v>
          </cell>
          <cell r="E1901" t="str">
            <v xml:space="preserve">H     </v>
          </cell>
          <cell r="F1901" t="str">
            <v>1,06</v>
          </cell>
          <cell r="G1901" t="str">
            <v>1,06</v>
          </cell>
          <cell r="I1901" t="str">
            <v xml:space="preserve">C </v>
          </cell>
        </row>
        <row r="1902">
          <cell r="A1902" t="str">
            <v>SINAPI-I 43497</v>
          </cell>
          <cell r="B1902" t="str">
            <v>SINAPI-I</v>
          </cell>
          <cell r="C1902">
            <v>43497</v>
          </cell>
          <cell r="D1902" t="str">
            <v xml:space="preserve">EPI - FAMILIA ENCANADOR - MENSALISTA (ENCARGOS COMPLEMENTARES - COLETADO CAIXA)                                                                                                                                                                                                                                                                                                                                                                                                                           </v>
          </cell>
          <cell r="E1902" t="str">
            <v xml:space="preserve">MES   </v>
          </cell>
          <cell r="F1902" t="str">
            <v>199,20</v>
          </cell>
          <cell r="G1902" t="str">
            <v>199,20</v>
          </cell>
          <cell r="I1902" t="str">
            <v xml:space="preserve">C </v>
          </cell>
        </row>
        <row r="1903">
          <cell r="A1903" t="str">
            <v>SINAPI-I 43487</v>
          </cell>
          <cell r="B1903" t="str">
            <v>SINAPI-I</v>
          </cell>
          <cell r="C1903">
            <v>43487</v>
          </cell>
          <cell r="D1903" t="str">
            <v xml:space="preserve">EPI - FAMILIA ENCARREGADO GERAL - HORISTA (ENCARGOS COMPLEMENTARES - COLETADO CAIXA)                                                                                                                                                                                                                                                                                                                                                                                                                      </v>
          </cell>
          <cell r="E1903" t="str">
            <v xml:space="preserve">H     </v>
          </cell>
          <cell r="F1903" t="str">
            <v>1,25</v>
          </cell>
          <cell r="G1903" t="str">
            <v>1,25</v>
          </cell>
          <cell r="I1903" t="str">
            <v xml:space="preserve">C </v>
          </cell>
        </row>
        <row r="1904">
          <cell r="A1904" t="str">
            <v>SINAPI-I 43499</v>
          </cell>
          <cell r="B1904" t="str">
            <v>SINAPI-I</v>
          </cell>
          <cell r="C1904">
            <v>43499</v>
          </cell>
          <cell r="D1904" t="str">
            <v xml:space="preserve">EPI - FAMILIA ENCARREGADO GERAL - MENSALISTA (ENCARGOS COMPLEMENTARES - COLETADO CAIXA)                                                                                                                                                                                                                                                                                                                                                                                                                   </v>
          </cell>
          <cell r="E1904" t="str">
            <v xml:space="preserve">MES   </v>
          </cell>
          <cell r="F1904" t="str">
            <v>236,16</v>
          </cell>
          <cell r="G1904" t="str">
            <v>236,16</v>
          </cell>
          <cell r="I1904" t="str">
            <v xml:space="preserve">C </v>
          </cell>
        </row>
        <row r="1905">
          <cell r="A1905" t="str">
            <v>SINAPI-I 43486</v>
          </cell>
          <cell r="B1905" t="str">
            <v>SINAPI-I</v>
          </cell>
          <cell r="C1905">
            <v>43486</v>
          </cell>
          <cell r="D1905" t="str">
            <v xml:space="preserve">EPI - FAMILIA ENGENHEIRO CIVIL - HORISTA (ENCARGOS COMPLEMENTARES - COLETADO CAIXA)                                                                                                                                                                                                                                                                                                                                                                                                                       </v>
          </cell>
          <cell r="E1905" t="str">
            <v xml:space="preserve">H     </v>
          </cell>
          <cell r="F1905" t="str">
            <v>0,74</v>
          </cell>
          <cell r="G1905" t="str">
            <v>0,74</v>
          </cell>
          <cell r="I1905" t="str">
            <v xml:space="preserve">C </v>
          </cell>
        </row>
        <row r="1906">
          <cell r="A1906" t="str">
            <v>SINAPI-I 43498</v>
          </cell>
          <cell r="B1906" t="str">
            <v>SINAPI-I</v>
          </cell>
          <cell r="C1906">
            <v>43498</v>
          </cell>
          <cell r="D1906" t="str">
            <v xml:space="preserve">EPI - FAMILIA ENGENHEIRO CIVIL - MENSALISTA (ENCARGOS COMPLEMENTARES - COLETADO CAIXA)                                                                                                                                                                                                                                                                                                                                                                                                                    </v>
          </cell>
          <cell r="E1906" t="str">
            <v xml:space="preserve">MES   </v>
          </cell>
          <cell r="F1906" t="str">
            <v>140,23</v>
          </cell>
          <cell r="G1906" t="str">
            <v>140,23</v>
          </cell>
          <cell r="I1906" t="str">
            <v xml:space="preserve">C </v>
          </cell>
        </row>
        <row r="1907">
          <cell r="A1907" t="str">
            <v>SINAPI-I 43488</v>
          </cell>
          <cell r="B1907" t="str">
            <v>SINAPI-I</v>
          </cell>
          <cell r="C1907">
            <v>43488</v>
          </cell>
          <cell r="D1907" t="str">
            <v xml:space="preserve">EPI - FAMILIA OPERADOR ESCAVADEIRA - HORISTA (ENCARGOS COMPLEMENTARES - COLETADO CAIXA)                                                                                                                                                                                                                                                                                                                                                                                                                   </v>
          </cell>
          <cell r="E1907" t="str">
            <v xml:space="preserve">H     </v>
          </cell>
          <cell r="F1907" t="str">
            <v>0,86</v>
          </cell>
          <cell r="G1907" t="str">
            <v>0,86</v>
          </cell>
          <cell r="I1907" t="str">
            <v xml:space="preserve">C </v>
          </cell>
        </row>
        <row r="1908">
          <cell r="A1908" t="str">
            <v>SINAPI-I 43500</v>
          </cell>
          <cell r="B1908" t="str">
            <v>SINAPI-I</v>
          </cell>
          <cell r="C1908">
            <v>43500</v>
          </cell>
          <cell r="D1908" t="str">
            <v xml:space="preserve">EPI - FAMILIA OPERADOR ESCAVADEIRA - MENSALISTA (ENCARGOS COMPLEMENTARES - COLETADO CAIXA)                                                                                                                                                                                                                                                                                                                                                                                                                </v>
          </cell>
          <cell r="E1908" t="str">
            <v xml:space="preserve">MES   </v>
          </cell>
          <cell r="F1908" t="str">
            <v>162,97</v>
          </cell>
          <cell r="G1908" t="str">
            <v>162,97</v>
          </cell>
          <cell r="I1908" t="str">
            <v xml:space="preserve">C </v>
          </cell>
        </row>
        <row r="1909">
          <cell r="A1909" t="str">
            <v>SINAPI-I 43489</v>
          </cell>
          <cell r="B1909" t="str">
            <v>SINAPI-I</v>
          </cell>
          <cell r="C1909">
            <v>43489</v>
          </cell>
          <cell r="D1909" t="str">
            <v xml:space="preserve">EPI - FAMILIA PEDREIRO - HORISTA (ENCARGOS COMPLEMENTARES - COLETADO CAIXA)                                                                                                                                                                                                                                                                                                                                                                                                                               </v>
          </cell>
          <cell r="E1909" t="str">
            <v xml:space="preserve">H     </v>
          </cell>
          <cell r="F1909" t="str">
            <v>1,24</v>
          </cell>
          <cell r="G1909" t="str">
            <v>1,24</v>
          </cell>
          <cell r="I1909" t="str">
            <v xml:space="preserve">C </v>
          </cell>
        </row>
        <row r="1910">
          <cell r="A1910" t="str">
            <v>SINAPI-I 43501</v>
          </cell>
          <cell r="B1910" t="str">
            <v>SINAPI-I</v>
          </cell>
          <cell r="C1910">
            <v>43501</v>
          </cell>
          <cell r="D1910" t="str">
            <v xml:space="preserve">EPI - FAMILIA PEDREIRO - MENSALISTA (ENCARGOS COMPLEMENTARES - COLETADO CAIXA)                                                                                                                                                                                                                                                                                                                                                                                                                            </v>
          </cell>
          <cell r="E1910" t="str">
            <v xml:space="preserve">MES   </v>
          </cell>
          <cell r="F1910" t="str">
            <v>233,35</v>
          </cell>
          <cell r="G1910" t="str">
            <v>233,35</v>
          </cell>
          <cell r="I1910" t="str">
            <v xml:space="preserve">C </v>
          </cell>
        </row>
        <row r="1911">
          <cell r="A1911" t="str">
            <v>SINAPI-I 43490</v>
          </cell>
          <cell r="B1911" t="str">
            <v>SINAPI-I</v>
          </cell>
          <cell r="C1911">
            <v>43490</v>
          </cell>
          <cell r="D1911" t="str">
            <v xml:space="preserve">EPI - FAMILIA PINTOR - HORISTA (ENCARGOS COMPLEMENTARES - COLETADO CAIXA)                                                                                                                                                                                                                                                                                                                                                                                                                                 </v>
          </cell>
          <cell r="E1911" t="str">
            <v xml:space="preserve">H     </v>
          </cell>
          <cell r="F1911" t="str">
            <v>1,73</v>
          </cell>
          <cell r="G1911" t="str">
            <v>1,73</v>
          </cell>
          <cell r="I1911" t="str">
            <v xml:space="preserve">C </v>
          </cell>
        </row>
        <row r="1912">
          <cell r="A1912" t="str">
            <v>SINAPI-I 43502</v>
          </cell>
          <cell r="B1912" t="str">
            <v>SINAPI-I</v>
          </cell>
          <cell r="C1912">
            <v>43502</v>
          </cell>
          <cell r="D1912" t="str">
            <v xml:space="preserve">EPI - FAMILIA PINTOR - MENSALISTA (ENCARGOS COMPLEMENTARES - COLETADO CAIXA)                                                                                                                                                                                                                                                                                                                                                                                                                              </v>
          </cell>
          <cell r="E1912" t="str">
            <v xml:space="preserve">MES   </v>
          </cell>
          <cell r="F1912" t="str">
            <v>325,51</v>
          </cell>
          <cell r="G1912" t="str">
            <v>325,51</v>
          </cell>
          <cell r="I1912" t="str">
            <v xml:space="preserve">C </v>
          </cell>
        </row>
        <row r="1913">
          <cell r="A1913" t="str">
            <v>SINAPI-I 43491</v>
          </cell>
          <cell r="B1913" t="str">
            <v>SINAPI-I</v>
          </cell>
          <cell r="C1913">
            <v>43491</v>
          </cell>
          <cell r="D1913" t="str">
            <v xml:space="preserve">EPI - FAMILIA SERVENTE - HORISTA (ENCARGOS COMPLEMENTARES - COLETADO CAIXA)                                                                                                                                                                                                                                                                                                                                                                                                                               </v>
          </cell>
          <cell r="E1913" t="str">
            <v xml:space="preserve">H     </v>
          </cell>
          <cell r="F1913" t="str">
            <v>1,33</v>
          </cell>
          <cell r="G1913" t="str">
            <v>1,33</v>
          </cell>
          <cell r="I1913" t="str">
            <v xml:space="preserve">C </v>
          </cell>
        </row>
        <row r="1914">
          <cell r="A1914" t="str">
            <v>SINAPI-I 43503</v>
          </cell>
          <cell r="B1914" t="str">
            <v>SINAPI-I</v>
          </cell>
          <cell r="C1914">
            <v>43503</v>
          </cell>
          <cell r="D1914" t="str">
            <v xml:space="preserve">EPI - FAMILIA SERVENTE - MENSALISTA (ENCARGOS COMPLEMENTARES - COLETADO CAIXA)                                                                                                                                                                                                                                                                                                                                                                                                                            </v>
          </cell>
          <cell r="E1914" t="str">
            <v xml:space="preserve">MES   </v>
          </cell>
          <cell r="F1914" t="str">
            <v>250,24</v>
          </cell>
          <cell r="G1914" t="str">
            <v>250,24</v>
          </cell>
          <cell r="I1914" t="str">
            <v xml:space="preserve">C </v>
          </cell>
        </row>
        <row r="1915">
          <cell r="A1915" t="str">
            <v>SINAPI-I 43492</v>
          </cell>
          <cell r="B1915" t="str">
            <v>SINAPI-I</v>
          </cell>
          <cell r="C1915">
            <v>43492</v>
          </cell>
          <cell r="D1915" t="str">
            <v xml:space="preserve">EPI - FAMILIA SOLDADOR - HORISTA (ENCARGOS COMPLEMENTARES - COLETADO CAIXA)                                                                                                                                                                                                                                                                                                                                                                                                                               </v>
          </cell>
          <cell r="E1915" t="str">
            <v xml:space="preserve">H     </v>
          </cell>
          <cell r="F1915" t="str">
            <v>1,79</v>
          </cell>
          <cell r="G1915" t="str">
            <v>1,79</v>
          </cell>
          <cell r="I1915" t="str">
            <v xml:space="preserve">C </v>
          </cell>
        </row>
        <row r="1916">
          <cell r="A1916" t="str">
            <v>SINAPI-I 43504</v>
          </cell>
          <cell r="B1916" t="str">
            <v>SINAPI-I</v>
          </cell>
          <cell r="C1916">
            <v>43504</v>
          </cell>
          <cell r="D1916" t="str">
            <v xml:space="preserve">EPI - FAMILIA SOLDADOR - MENSALISTA (ENCARGOS COMPLEMENTARES - COLETADO CAIXA)                                                                                                                                                                                                                                                                                                                                                                                                                            </v>
          </cell>
          <cell r="E1916" t="str">
            <v xml:space="preserve">MES   </v>
          </cell>
          <cell r="F1916" t="str">
            <v>337,87</v>
          </cell>
          <cell r="G1916" t="str">
            <v>337,87</v>
          </cell>
          <cell r="I1916" t="str">
            <v xml:space="preserve">C </v>
          </cell>
        </row>
        <row r="1917">
          <cell r="A1917" t="str">
            <v>SINAPI-I 43493</v>
          </cell>
          <cell r="B1917" t="str">
            <v>SINAPI-I</v>
          </cell>
          <cell r="C1917">
            <v>43493</v>
          </cell>
          <cell r="D1917" t="str">
            <v xml:space="preserve">EPI - FAMILIA TOPOGRAFO - HORISTA (ENCARGOS COMPLEMENTARES - COLETADO CAIXA)                                                                                                                                                                                                                                                                                                                                                                                                                              </v>
          </cell>
          <cell r="E1917" t="str">
            <v xml:space="preserve">H     </v>
          </cell>
          <cell r="F1917" t="str">
            <v>0,71</v>
          </cell>
          <cell r="G1917" t="str">
            <v>0,71</v>
          </cell>
          <cell r="I1917" t="str">
            <v xml:space="preserve">C </v>
          </cell>
        </row>
        <row r="1918">
          <cell r="A1918" t="str">
            <v>SINAPI-I 43505</v>
          </cell>
          <cell r="B1918" t="str">
            <v>SINAPI-I</v>
          </cell>
          <cell r="C1918">
            <v>43505</v>
          </cell>
          <cell r="D1918" t="str">
            <v xml:space="preserve">EPI - FAMILIA TOPOGRAFO - MENSALISTA (ENCARGOS COMPLEMENTARES - COLETADO CAIXA)                                                                                                                                                                                                                                                                                                                                                                                                                           </v>
          </cell>
          <cell r="E1918" t="str">
            <v xml:space="preserve">MES   </v>
          </cell>
          <cell r="F1918" t="str">
            <v>132,94</v>
          </cell>
          <cell r="G1918" t="str">
            <v>132,94</v>
          </cell>
          <cell r="I1918" t="str">
            <v xml:space="preserve">C </v>
          </cell>
        </row>
        <row r="1919">
          <cell r="A1919" t="str">
            <v>SINAPI-I 37774</v>
          </cell>
          <cell r="B1919" t="str">
            <v>SINAPI-I</v>
          </cell>
          <cell r="C1919">
            <v>37774</v>
          </cell>
          <cell r="D1919" t="str">
            <v xml:space="preserve">EQUIPAMENTO DE LIMPEZA COMBINADO (VACUO/ALTA PRESSAO) 95% VACUO, TANQUE 7000 L, BOMBA 140 KGF/CM2 66 L/MIN COM MOTOR INDEPENDENTE A DIESEL DE 60 CV (INCLUI MONTAGEM, NAO INCLUI CAMINHAO)                                                                                                                                                                                                                                                                                                                </v>
          </cell>
          <cell r="E1919" t="str">
            <v xml:space="preserve">UN    </v>
          </cell>
          <cell r="F1919" t="str">
            <v>565.124,71</v>
          </cell>
          <cell r="G1919" t="str">
            <v>565.124,71</v>
          </cell>
          <cell r="I1919" t="str">
            <v>AS</v>
          </cell>
        </row>
        <row r="1920">
          <cell r="A1920" t="str">
            <v>SINAPI-I 38629</v>
          </cell>
          <cell r="B1920" t="str">
            <v>SINAPI-I</v>
          </cell>
          <cell r="C1920">
            <v>38629</v>
          </cell>
          <cell r="D1920" t="str">
            <v xml:space="preserve">EQUIPAMENTO P/ DEMARCACAO DE FAIXAS DE TRAFEGO A QUENTE, A SER MONTADO SOBRE CAMINHAO DE PBT MIN. DE 17 T, DIST. MIN. ENTRE EIXOS 5,2 M, CAPACIDADE PARA 1.000 KG DE MATERIAL TERMOPLASTICO (INCLUI MONTAGEM, NAO INCLUI CAMINHAO, NEM COMPRESSOR DE AR)                                                                                                                                                                                                                                                  </v>
          </cell>
          <cell r="E1920" t="str">
            <v xml:space="preserve">UN    </v>
          </cell>
          <cell r="F1920" t="str">
            <v>3.260.156,25</v>
          </cell>
          <cell r="G1920" t="str">
            <v>3.260.156,25</v>
          </cell>
          <cell r="I1920" t="str">
            <v>CR</v>
          </cell>
        </row>
        <row r="1921">
          <cell r="A1921" t="str">
            <v>SINAPI-I 38630</v>
          </cell>
          <cell r="B1921" t="str">
            <v>SINAPI-I</v>
          </cell>
          <cell r="C1921">
            <v>38630</v>
          </cell>
          <cell r="D1921" t="str">
            <v xml:space="preserve">EQUIPAMENTO PARA DEMARCACAO DE FAIXAS DE TRAFEGO A FRIO, A SER MONTADO SOBRE CAMINHAO DE PBT MINIMO DE 9 T E DISTANCIA MINIMA ENTRE EIXOS DE 4,3 M, CAPACIDADE PARA 800 L DE TINTA (INCLUI MONTAGEM, NAO INCLUI CAMINHAO)                                                                                                                                                                                                                                                                                 </v>
          </cell>
          <cell r="E1921" t="str">
            <v xml:space="preserve">UN    </v>
          </cell>
          <cell r="F1921" t="str">
            <v>2.190.156,25</v>
          </cell>
          <cell r="G1921" t="str">
            <v>2.190.156,25</v>
          </cell>
          <cell r="I1921" t="str">
            <v>CR</v>
          </cell>
        </row>
        <row r="1922">
          <cell r="A1922" t="str">
            <v>SINAPI-I 38476</v>
          </cell>
          <cell r="B1922" t="str">
            <v>SINAPI-I</v>
          </cell>
          <cell r="C1922">
            <v>38476</v>
          </cell>
          <cell r="D1922" t="str">
            <v xml:space="preserve">ESCADA DUPLA DE ABRIR EM ALUMINIO, MODELO PINTOR, 8 DEGRAUS                                                                                                                                                                                                                                                                                                                                                                                                                                               </v>
          </cell>
          <cell r="E1922" t="str">
            <v xml:space="preserve">UN    </v>
          </cell>
          <cell r="F1922" t="str">
            <v>426,99</v>
          </cell>
          <cell r="G1922" t="str">
            <v>426,99</v>
          </cell>
          <cell r="I1922" t="str">
            <v>CR</v>
          </cell>
        </row>
        <row r="1923">
          <cell r="A1923" t="str">
            <v>SINAPI-I 38477</v>
          </cell>
          <cell r="B1923" t="str">
            <v>SINAPI-I</v>
          </cell>
          <cell r="C1923">
            <v>38477</v>
          </cell>
          <cell r="D1923" t="str">
            <v xml:space="preserve">ESCADA EXTENSIVEL EM ALUMINIO COM 6,00 M ESTENDIDA                                                                                                                                                                                                                                                                                                                                                                                                                                                        </v>
          </cell>
          <cell r="E1923" t="str">
            <v xml:space="preserve">UN    </v>
          </cell>
          <cell r="F1923" t="str">
            <v>1.209,25</v>
          </cell>
          <cell r="G1923" t="str">
            <v>1.209,25</v>
          </cell>
          <cell r="I1923" t="str">
            <v>CR</v>
          </cell>
        </row>
        <row r="1924">
          <cell r="A1924" t="str">
            <v>SINAPI-I 40635</v>
          </cell>
          <cell r="B1924" t="str">
            <v>SINAPI-I</v>
          </cell>
          <cell r="C1924">
            <v>40635</v>
          </cell>
          <cell r="D1924" t="str">
            <v xml:space="preserve">ESCAVADEIRA HIDRAULICA SOBRE ESTEIRA, COM GARRA GIRATORIA DE MANDIBULAS, PESO OPERACIONAL ENTRE 22,00 E 25,50 TON, POTENCIA LIQUIDA ENTRE 150 E 160 HP                                                                                                                                                                                                                                                                                                                                                    </v>
          </cell>
          <cell r="E1924" t="str">
            <v xml:space="preserve">UN    </v>
          </cell>
          <cell r="F1924" t="str">
            <v>938.024,00</v>
          </cell>
          <cell r="G1924" t="str">
            <v>938.024,00</v>
          </cell>
          <cell r="I1924" t="str">
            <v>CR</v>
          </cell>
        </row>
        <row r="1925">
          <cell r="A1925" t="str">
            <v>SINAPI-I 36483</v>
          </cell>
          <cell r="B1925" t="str">
            <v>SINAPI-I</v>
          </cell>
          <cell r="C1925">
            <v>36483</v>
          </cell>
          <cell r="D1925" t="str">
            <v xml:space="preserve">ESCAVADEIRA HIDRAULICA SOBRE ESTEIRAS CACAMBA 0,40 A 1,20 M3, PESO OPERACIONAL 21,19 T, POTENCIA LIQUIDA 173 HP                                                                                                                                                                                                                                                                                                                                                                                           </v>
          </cell>
          <cell r="E1925" t="str">
            <v xml:space="preserve">UN    </v>
          </cell>
          <cell r="F1925" t="str">
            <v>850.000,00</v>
          </cell>
          <cell r="G1925" t="str">
            <v>850.000,00</v>
          </cell>
          <cell r="I1925" t="str">
            <v>CR</v>
          </cell>
        </row>
        <row r="1926">
          <cell r="A1926" t="str">
            <v>SINAPI-I 14525</v>
          </cell>
          <cell r="B1926" t="str">
            <v>SINAPI-I</v>
          </cell>
          <cell r="C1926">
            <v>14525</v>
          </cell>
          <cell r="D1926" t="str">
            <v xml:space="preserve">ESCAVADEIRA HIDRAULICA SOBRE ESTEIRAS COM CACAMBA DE 1,20 M3, PESO OPERACIONAL 21 T, POTENCIA BRUTA 155 HP                                                                                                                                                                                                                                                                                                                                                                                                </v>
          </cell>
          <cell r="E1926" t="str">
            <v xml:space="preserve">UN    </v>
          </cell>
          <cell r="F1926" t="str">
            <v>890.000,00</v>
          </cell>
          <cell r="G1926" t="str">
            <v>890.000,00</v>
          </cell>
          <cell r="I1926" t="str">
            <v>CR</v>
          </cell>
        </row>
        <row r="1927">
          <cell r="A1927" t="str">
            <v>SINAPI-I 36408</v>
          </cell>
          <cell r="B1927" t="str">
            <v>SINAPI-I</v>
          </cell>
          <cell r="C1927">
            <v>36408</v>
          </cell>
          <cell r="D1927" t="str">
            <v xml:space="preserve">ESCAVADEIRA HIDRAULICA SOBRE ESTEIRAS, CACAMBA 0,4 A 1,70 M3, PESO OPERACIONAL 23,2 T, POTENCIA BRUTA 183 HP                                                                                                                                                                                                                                                                                                                                                                                              </v>
          </cell>
          <cell r="E1927" t="str">
            <v xml:space="preserve">UN    </v>
          </cell>
          <cell r="F1927" t="str">
            <v>912.000,00</v>
          </cell>
          <cell r="G1927" t="str">
            <v>912.000,00</v>
          </cell>
          <cell r="I1927" t="str">
            <v>CR</v>
          </cell>
        </row>
        <row r="1928">
          <cell r="A1928" t="str">
            <v>SINAPI-I 2723</v>
          </cell>
          <cell r="B1928" t="str">
            <v>SINAPI-I</v>
          </cell>
          <cell r="C1928">
            <v>2723</v>
          </cell>
          <cell r="D1928" t="str">
            <v xml:space="preserve">ESCAVADEIRA HIDRAULICA SOBRE ESTEIRAS, CACAMBA 0,62M3, PESO OPERACIONAL 12,61T, POTENCIA LIQUIDA 95HP                                                                                                                                                                                                                                                                                                                                                                                                     </v>
          </cell>
          <cell r="E1928" t="str">
            <v xml:space="preserve">UN    </v>
          </cell>
          <cell r="F1928" t="str">
            <v>700.000,00</v>
          </cell>
          <cell r="G1928" t="str">
            <v>700.000,00</v>
          </cell>
          <cell r="I1928" t="str">
            <v>CR</v>
          </cell>
        </row>
        <row r="1929">
          <cell r="A1929" t="str">
            <v>SINAPI-I 36481</v>
          </cell>
          <cell r="B1929" t="str">
            <v>SINAPI-I</v>
          </cell>
          <cell r="C1929">
            <v>36481</v>
          </cell>
          <cell r="D1929" t="str">
            <v xml:space="preserve">ESCAVADEIRA HIDRAULICA SOBRE ESTEIRAS, CACAMBA 0,80 A 1,30 M3, PESO OPERACIONAL 22,18 T, POTENCIA LIQUIDA 170 HP                                                                                                                                                                                                                                                                                                                                                                                          </v>
          </cell>
          <cell r="E1929" t="str">
            <v xml:space="preserve">UN    </v>
          </cell>
          <cell r="F1929" t="str">
            <v>835.000,00</v>
          </cell>
          <cell r="G1929" t="str">
            <v>835.000,00</v>
          </cell>
          <cell r="I1929" t="str">
            <v>CR</v>
          </cell>
        </row>
        <row r="1930">
          <cell r="A1930" t="str">
            <v>SINAPI-I 36482</v>
          </cell>
          <cell r="B1930" t="str">
            <v>SINAPI-I</v>
          </cell>
          <cell r="C1930">
            <v>36482</v>
          </cell>
          <cell r="D1930" t="str">
            <v xml:space="preserve">ESCAVADEIRA HIDRAULICA SOBRE ESTEIRAS, CACAMBA 0,80 M3, PESO OPERACIONAL 17,8 T, POTENCIA LIQUIDA 110 HP                                                                                                                                                                                                                                                                                                                                                                                                  </v>
          </cell>
          <cell r="E1930" t="str">
            <v xml:space="preserve">UN    </v>
          </cell>
          <cell r="F1930" t="str">
            <v>763.298,96</v>
          </cell>
          <cell r="G1930" t="str">
            <v>763.298,96</v>
          </cell>
          <cell r="I1930" t="str">
            <v>CR</v>
          </cell>
        </row>
        <row r="1931">
          <cell r="A1931" t="str">
            <v>SINAPI-I 10685</v>
          </cell>
          <cell r="B1931" t="str">
            <v>SINAPI-I</v>
          </cell>
          <cell r="C1931">
            <v>10685</v>
          </cell>
          <cell r="D1931" t="str">
            <v xml:space="preserve">ESCAVADEIRA HIDRAULICA SOBRE ESTEIRAS, CACAMBA 0,80M3, PESO OPERACIONAL 17T, POTENCIA BRUTA 111HP                                                                                                                                                                                                                                                                                                                                                                                                         </v>
          </cell>
          <cell r="E1931" t="str">
            <v xml:space="preserve">UN    </v>
          </cell>
          <cell r="F1931" t="str">
            <v>800.000,00</v>
          </cell>
          <cell r="G1931" t="str">
            <v>800.000,00</v>
          </cell>
          <cell r="I1931" t="str">
            <v xml:space="preserve">C </v>
          </cell>
        </row>
        <row r="1932">
          <cell r="A1932" t="str">
            <v>SINAPI-I 40636</v>
          </cell>
          <cell r="B1932" t="str">
            <v>SINAPI-I</v>
          </cell>
          <cell r="C1932">
            <v>40636</v>
          </cell>
          <cell r="D1932" t="str">
            <v xml:space="preserve">ESCAVADEIRA HIDRAULICA SOBRE ESTEIRAS, CAPACIDADE DA CACAMBA ENTRE 1,20 E 1,50 M3, PESO OPERACIONAL ENTRE 20,00 E 22,00 TON, POTENCIA LIQUIDA ENTRE 150 E 155 HP, EQUIPADA COM CLAMSHELL                                                                                                                                                                                                                                                                                                                  </v>
          </cell>
          <cell r="E1932" t="str">
            <v xml:space="preserve">UN    </v>
          </cell>
          <cell r="F1932" t="str">
            <v>903.024,00</v>
          </cell>
          <cell r="G1932" t="str">
            <v>903.024,00</v>
          </cell>
          <cell r="I1932" t="str">
            <v>CR</v>
          </cell>
        </row>
        <row r="1933">
          <cell r="A1933" t="str">
            <v>SINAPI-I 4111</v>
          </cell>
          <cell r="B1933" t="str">
            <v>SINAPI-I</v>
          </cell>
          <cell r="C1933">
            <v>4111</v>
          </cell>
          <cell r="D1933" t="str">
            <v xml:space="preserve">ESCORA PRE-MOLDADA EM CONCRETO, *10 X 10* CM, H = 2,30M                                                                                                                                                                                                                                                                                                                                                                                                                                                   </v>
          </cell>
          <cell r="E1933" t="str">
            <v xml:space="preserve">UN    </v>
          </cell>
          <cell r="F1933" t="str">
            <v>79,80</v>
          </cell>
          <cell r="G1933" t="str">
            <v>79,80</v>
          </cell>
          <cell r="I1933" t="str">
            <v>CR</v>
          </cell>
        </row>
        <row r="1934">
          <cell r="A1934" t="str">
            <v>SINAPI-I 44538</v>
          </cell>
          <cell r="B1934" t="str">
            <v>SINAPI-I</v>
          </cell>
          <cell r="C1934">
            <v>44538</v>
          </cell>
          <cell r="D1934" t="str">
            <v xml:space="preserve">ESCOVA CIRCULAR EM ACO LATONADO, 6 X 1" (DIAMETRO X ESPESSURA), FURO DE 1 1/4 ", FIO ONDULADO *0,30* MM                                                                                                                                                                                                                                                                                                                                                                                                   </v>
          </cell>
          <cell r="E1934" t="str">
            <v xml:space="preserve">UN    </v>
          </cell>
          <cell r="F1934" t="str">
            <v>52,47</v>
          </cell>
          <cell r="G1934" t="str">
            <v>52,47</v>
          </cell>
          <cell r="I1934" t="str">
            <v>CR</v>
          </cell>
        </row>
        <row r="1935">
          <cell r="A1935" t="str">
            <v>SINAPI-I 12</v>
          </cell>
          <cell r="B1935" t="str">
            <v>SINAPI-I</v>
          </cell>
          <cell r="C1935">
            <v>12</v>
          </cell>
          <cell r="D1935" t="str">
            <v xml:space="preserve">ESCOVA DE ACO, COM CABO, *4 X 15* FILEIRAS DE CERDAS                                                                                                                                                                                                                                                                                                                                                                                                                                                      </v>
          </cell>
          <cell r="E1935" t="str">
            <v xml:space="preserve">UN    </v>
          </cell>
          <cell r="F1935" t="str">
            <v>14,40</v>
          </cell>
          <cell r="G1935" t="str">
            <v>14,40</v>
          </cell>
          <cell r="I1935" t="str">
            <v xml:space="preserve">C </v>
          </cell>
        </row>
        <row r="1936">
          <cell r="A1936" t="str">
            <v>SINAPI-I 37554</v>
          </cell>
          <cell r="B1936" t="str">
            <v>SINAPI-I</v>
          </cell>
          <cell r="C1936">
            <v>37554</v>
          </cell>
          <cell r="D1936" t="str">
            <v xml:space="preserve">ESGUICHO JATO REGULAVEL, TIPO ELKHART, ENGATE RAPIDO 1 1/2", PARA COMBATE A INCENDIO                                                                                                                                                                                                                                                                                                                                                                                                                      </v>
          </cell>
          <cell r="E1936" t="str">
            <v xml:space="preserve">UN    </v>
          </cell>
          <cell r="F1936" t="str">
            <v>211,38</v>
          </cell>
          <cell r="G1936" t="str">
            <v>211,38</v>
          </cell>
          <cell r="I1936" t="str">
            <v>CR</v>
          </cell>
        </row>
        <row r="1937">
          <cell r="A1937" t="str">
            <v>SINAPI-I 37555</v>
          </cell>
          <cell r="B1937" t="str">
            <v>SINAPI-I</v>
          </cell>
          <cell r="C1937">
            <v>37555</v>
          </cell>
          <cell r="D1937" t="str">
            <v xml:space="preserve">ESGUICHO JATO REGULAVEL, TIPO ELKHART, ENGATE RAPIDO 2 1/2", PARA COMBATE A INCENDIO                                                                                                                                                                                                                                                                                                                                                                                                                      </v>
          </cell>
          <cell r="E1937" t="str">
            <v xml:space="preserve">UN    </v>
          </cell>
          <cell r="F1937" t="str">
            <v>257,14</v>
          </cell>
          <cell r="G1937" t="str">
            <v>257,14</v>
          </cell>
          <cell r="I1937" t="str">
            <v>CR</v>
          </cell>
        </row>
        <row r="1938">
          <cell r="A1938" t="str">
            <v>SINAPI-I 10902</v>
          </cell>
          <cell r="B1938" t="str">
            <v>SINAPI-I</v>
          </cell>
          <cell r="C1938">
            <v>10902</v>
          </cell>
          <cell r="D1938" t="str">
            <v xml:space="preserve">ESGUICHO TIPO JATO SOLIDO, EM LATAO, ENGATE RAPIDO 1 1/2" X 13 MM, PARA MANGUEIRA EM INSTALACAO PREDIAL COMBATE A INCENDIO                                                                                                                                                                                                                                                                                                                                                                                </v>
          </cell>
          <cell r="E1938" t="str">
            <v xml:space="preserve">UN    </v>
          </cell>
          <cell r="F1938" t="str">
            <v>64,52</v>
          </cell>
          <cell r="G1938" t="str">
            <v>64,52</v>
          </cell>
          <cell r="I1938" t="str">
            <v>CR</v>
          </cell>
        </row>
        <row r="1939">
          <cell r="A1939" t="str">
            <v>SINAPI-I 20965</v>
          </cell>
          <cell r="B1939" t="str">
            <v>SINAPI-I</v>
          </cell>
          <cell r="C1939">
            <v>20965</v>
          </cell>
          <cell r="D1939" t="str">
            <v xml:space="preserve">ESGUICHO TIPO JATO SOLIDO, EM LATAO, ENGATE RAPIDO 1 1/2" X 16 MM, PARA MANGUEIRA EM INSTALACAO PREDIAL COMBATE A INCENDIO                                                                                                                                                                                                                                                                                                                                                                                </v>
          </cell>
          <cell r="E1939" t="str">
            <v xml:space="preserve">UN    </v>
          </cell>
          <cell r="F1939" t="str">
            <v>65,12</v>
          </cell>
          <cell r="G1939" t="str">
            <v>65,12</v>
          </cell>
          <cell r="I1939" t="str">
            <v>CR</v>
          </cell>
        </row>
        <row r="1940">
          <cell r="A1940" t="str">
            <v>SINAPI-I 20966</v>
          </cell>
          <cell r="B1940" t="str">
            <v>SINAPI-I</v>
          </cell>
          <cell r="C1940">
            <v>20966</v>
          </cell>
          <cell r="D1940" t="str">
            <v xml:space="preserve">ESGUICHO TIPO JATO SOLIDO, EM LATAO, ENGATE RAPIDO 1 1/2" X 19 MM, PARA MANGUEIRA EM INSTALACAO PREDIAL COMBATE A INCENDIO                                                                                                                                                                                                                                                                                                                                                                                </v>
          </cell>
          <cell r="E1940" t="str">
            <v xml:space="preserve">UN    </v>
          </cell>
          <cell r="F1940" t="str">
            <v>70,12</v>
          </cell>
          <cell r="G1940" t="str">
            <v>70,12</v>
          </cell>
          <cell r="I1940" t="str">
            <v>CR</v>
          </cell>
        </row>
        <row r="1941">
          <cell r="A1941" t="str">
            <v>SINAPI-I 10903</v>
          </cell>
          <cell r="B1941" t="str">
            <v>SINAPI-I</v>
          </cell>
          <cell r="C1941">
            <v>10903</v>
          </cell>
          <cell r="D1941" t="str">
            <v xml:space="preserve">ESGUICHO TIPO JATO SOLIDO, EM LATAO, ENGATE RAPIDO 2 1/2" X 13 MM, PARA MANGUEIRA EM INSTALACAO PREDIAL COMBATE A INCENDIO                                                                                                                                                                                                                                                                                                                                                                                </v>
          </cell>
          <cell r="E1941" t="str">
            <v xml:space="preserve">UN    </v>
          </cell>
          <cell r="F1941" t="str">
            <v>106,28</v>
          </cell>
          <cell r="G1941" t="str">
            <v>106,28</v>
          </cell>
          <cell r="I1941" t="str">
            <v>CR</v>
          </cell>
        </row>
        <row r="1942">
          <cell r="A1942" t="str">
            <v>SINAPI-I 20967</v>
          </cell>
          <cell r="B1942" t="str">
            <v>SINAPI-I</v>
          </cell>
          <cell r="C1942">
            <v>20967</v>
          </cell>
          <cell r="D1942" t="str">
            <v xml:space="preserve">ESGUICHO TIPO JATO SOLIDO, EM LATAO, ENGATE RAPIDO 2 1/2" X 16 MM, PARA MANGUEIRA EM INSTALACAO PREDIAL COMBATE A INCENDIO                                                                                                                                                                                                                                                                                                                                                                                </v>
          </cell>
          <cell r="E1942" t="str">
            <v xml:space="preserve">UN    </v>
          </cell>
          <cell r="F1942" t="str">
            <v>106,28</v>
          </cell>
          <cell r="G1942" t="str">
            <v>106,28</v>
          </cell>
          <cell r="I1942" t="str">
            <v>CR</v>
          </cell>
        </row>
        <row r="1943">
          <cell r="A1943" t="str">
            <v>SINAPI-I 20968</v>
          </cell>
          <cell r="B1943" t="str">
            <v>SINAPI-I</v>
          </cell>
          <cell r="C1943">
            <v>20968</v>
          </cell>
          <cell r="D1943" t="str">
            <v xml:space="preserve">ESGUICHO TIPO JATO SOLIDO, EM LATAO, ENGATE RAPIDO 2 1/2" X 19 MM, PARA MANGUEIRA EM INSTALACAO PREDIAL COMBATE A INCENDIO                                                                                                                                                                                                                                                                                                                                                                                </v>
          </cell>
          <cell r="E1943" t="str">
            <v xml:space="preserve">UN    </v>
          </cell>
          <cell r="F1943" t="str">
            <v>116,57</v>
          </cell>
          <cell r="G1943" t="str">
            <v>116,57</v>
          </cell>
          <cell r="I1943" t="str">
            <v>CR</v>
          </cell>
        </row>
        <row r="1944">
          <cell r="A1944" t="str">
            <v>SINAPI-I 11359</v>
          </cell>
          <cell r="B1944" t="str">
            <v>SINAPI-I</v>
          </cell>
          <cell r="C1944">
            <v>11359</v>
          </cell>
          <cell r="D1944" t="str">
            <v xml:space="preserve">ESMERILHADEIRA ANGULAR ELETRICA, DIAMETRO DO DISCO 7" (180 MM), ROTACAO 8500 RPM, POTENCIA 2400 W                                                                                                                                                                                                                                                                                                                                                                                                         </v>
          </cell>
          <cell r="E1944" t="str">
            <v xml:space="preserve">UN    </v>
          </cell>
          <cell r="F1944" t="str">
            <v>792,07</v>
          </cell>
          <cell r="G1944" t="str">
            <v>792,07</v>
          </cell>
          <cell r="I1944" t="str">
            <v xml:space="preserve">C </v>
          </cell>
        </row>
        <row r="1945">
          <cell r="A1945" t="str">
            <v>SINAPI-I 39017</v>
          </cell>
          <cell r="B1945" t="str">
            <v>SINAPI-I</v>
          </cell>
          <cell r="C1945">
            <v>39017</v>
          </cell>
          <cell r="D1945" t="str">
            <v xml:space="preserve">ESPACADOR / DISTANCIADOR CIRCULAR COM ENTRADA LATERAL, EM PLASTICO, PARA VERGALHAO *4,2 A 12,5* MM, COBRIMENTO 20 MM                                                                                                                                                                                                                                                                                                                                                                                      </v>
          </cell>
          <cell r="E1945" t="str">
            <v xml:space="preserve">UN    </v>
          </cell>
          <cell r="F1945" t="str">
            <v>0,21</v>
          </cell>
          <cell r="G1945" t="str">
            <v>0,21</v>
          </cell>
          <cell r="I1945" t="str">
            <v>CR</v>
          </cell>
        </row>
        <row r="1946">
          <cell r="A1946" t="str">
            <v>SINAPI-I 39315</v>
          </cell>
          <cell r="B1946" t="str">
            <v>SINAPI-I</v>
          </cell>
          <cell r="C1946">
            <v>39315</v>
          </cell>
          <cell r="D1946" t="str">
            <v xml:space="preserve">ESPACADOR / DISTANCIADOR TIPO GARRA DUPLA, EM PLASTICO, COBRIMENTO *20* MM, PARA FERRAGENS DE LAJES E FUNDO DE VIGAS                                                                                                                                                                                                                                                                                                                                                                                      </v>
          </cell>
          <cell r="E1946" t="str">
            <v xml:space="preserve">UN    </v>
          </cell>
          <cell r="F1946" t="str">
            <v>0,35</v>
          </cell>
          <cell r="G1946" t="str">
            <v>0,35</v>
          </cell>
          <cell r="I1946" t="str">
            <v>CR</v>
          </cell>
        </row>
        <row r="1947">
          <cell r="A1947" t="str">
            <v>SINAPI-I 39016</v>
          </cell>
          <cell r="B1947" t="str">
            <v>SINAPI-I</v>
          </cell>
          <cell r="C1947">
            <v>39016</v>
          </cell>
          <cell r="D1947" t="str">
            <v xml:space="preserve">ESPACADOR / DISTANCIADOR TIPO PINO EM PLASTICO, PARA VERGALHAO ATE 10 MM, PARA APOIO DE ARMADURA                                                                                                                                                                                                                                                                                                                                                                                                          </v>
          </cell>
          <cell r="E1947" t="str">
            <v xml:space="preserve">UN    </v>
          </cell>
          <cell r="F1947" t="str">
            <v>0,35</v>
          </cell>
          <cell r="G1947" t="str">
            <v>0,35</v>
          </cell>
          <cell r="I1947" t="str">
            <v>CR</v>
          </cell>
        </row>
        <row r="1948">
          <cell r="A1948" t="str">
            <v>SINAPI-I 39481</v>
          </cell>
          <cell r="B1948" t="str">
            <v>SINAPI-I</v>
          </cell>
          <cell r="C1948">
            <v>39481</v>
          </cell>
          <cell r="D1948" t="str">
            <v xml:space="preserve">ESPACADOR OU DISTANCIADOR, EM PLASTICO, TIPO APOIO DE CORDOALHA (CARANGUEJO), PARA ARMADURA NEGATIVA E PROTENSAO, COBRIMENTO 50 MM                                                                                                                                                                                                                                                                                                                                                                        </v>
          </cell>
          <cell r="E1948" t="str">
            <v xml:space="preserve">UN    </v>
          </cell>
          <cell r="F1948" t="str">
            <v>1,70</v>
          </cell>
          <cell r="G1948" t="str">
            <v>1,70</v>
          </cell>
          <cell r="I1948" t="str">
            <v>CR</v>
          </cell>
        </row>
        <row r="1949">
          <cell r="A1949" t="str">
            <v>SINAPI-I 39013</v>
          </cell>
          <cell r="B1949" t="str">
            <v>SINAPI-I</v>
          </cell>
          <cell r="C1949">
            <v>39013</v>
          </cell>
          <cell r="D1949" t="str">
            <v xml:space="preserve">ESPACADOR/SEPARADOR /CENTRALIZADOR DE BARRA DE ACO, PLASTICO, (CHUMBADOR TIPO CARAMBOLA - CB), DIAMETRO INTERNO ATE 20 MM                                                                                                                                                                                                                                                                                                                                                                                 </v>
          </cell>
          <cell r="E1949" t="str">
            <v xml:space="preserve">UN    </v>
          </cell>
          <cell r="F1949" t="str">
            <v>1,45</v>
          </cell>
          <cell r="G1949" t="str">
            <v>1,45</v>
          </cell>
          <cell r="I1949" t="str">
            <v>CR</v>
          </cell>
        </row>
        <row r="1950">
          <cell r="A1950" t="str">
            <v>SINAPI-I 44919</v>
          </cell>
          <cell r="B1950" t="str">
            <v>SINAPI-I</v>
          </cell>
          <cell r="C1950">
            <v>44919</v>
          </cell>
          <cell r="D1950" t="str">
            <v xml:space="preserve">ESPACADOR/SEPARADOR /CENTRALIZADOR DE BARRA DE ACO, PLASTICO, (CHUMBADOR TIPO CARAMBOLA - CB), DIAMETRO INTERNO ENTRE 25 A 32 MM                                                                                                                                                                                                                                                                                                                                                                          </v>
          </cell>
          <cell r="E1950" t="str">
            <v xml:space="preserve">UN    </v>
          </cell>
          <cell r="F1950" t="str">
            <v>2,71</v>
          </cell>
          <cell r="G1950" t="str">
            <v>2,71</v>
          </cell>
          <cell r="I1950" t="str">
            <v>CR</v>
          </cell>
        </row>
        <row r="1951">
          <cell r="A1951" t="str">
            <v>SINAPI-I 40433</v>
          </cell>
          <cell r="B1951" t="str">
            <v>SINAPI-I</v>
          </cell>
          <cell r="C1951">
            <v>40433</v>
          </cell>
          <cell r="D1951" t="str">
            <v xml:space="preserve">ESPACADOR/SEPARADOR DE CORDOALHA TIPO DISCO 12 FUROS DE 14 MM, PARA TIRANTES                                                                                                                                                                                                                                                                                                                                                                                                                              </v>
          </cell>
          <cell r="E1951" t="str">
            <v xml:space="preserve">UN    </v>
          </cell>
          <cell r="F1951" t="str">
            <v>1,50</v>
          </cell>
          <cell r="G1951" t="str">
            <v>1,50</v>
          </cell>
          <cell r="I1951" t="str">
            <v>CR</v>
          </cell>
        </row>
        <row r="1952">
          <cell r="A1952" t="str">
            <v>SINAPI-I 20219</v>
          </cell>
          <cell r="B1952" t="str">
            <v>SINAPI-I</v>
          </cell>
          <cell r="C1952">
            <v>20219</v>
          </cell>
          <cell r="D1952" t="str">
            <v xml:space="preserve">ESPARGIDOR DE ASFALTO PRESSURIZADO, REBOCAVEL, TANQUE DE 2500 L, PNEUMATICO, COM MOTOR A GASOLINA 3,4HP                                                                                                                                                                                                                                                                                                                                                                                                   </v>
          </cell>
          <cell r="E1952" t="str">
            <v xml:space="preserve">UN    </v>
          </cell>
          <cell r="F1952" t="str">
            <v>116.000,00</v>
          </cell>
          <cell r="G1952" t="str">
            <v>116.000,00</v>
          </cell>
          <cell r="I1952" t="str">
            <v>AS</v>
          </cell>
        </row>
        <row r="1953">
          <cell r="A1953" t="str">
            <v>SINAPI-I 36484</v>
          </cell>
          <cell r="B1953" t="str">
            <v>SINAPI-I</v>
          </cell>
          <cell r="C1953">
            <v>36484</v>
          </cell>
          <cell r="D1953" t="str">
            <v xml:space="preserve">ESPARGIDOR DE ASFALTO PRESSURIZADO, TANQUE 6 M3 COM ISOLACAO TERMICA, AQUECIDO COM 2 MACARICOS, COM BARRA ESPARGIDORA 3,60 M, A SER MONTADO SOBRE CAMINHAO                                                                                                                                                                                                                                                                                                                                                </v>
          </cell>
          <cell r="E1953" t="str">
            <v xml:space="preserve">UN    </v>
          </cell>
          <cell r="F1953" t="str">
            <v>246.246,87</v>
          </cell>
          <cell r="G1953" t="str">
            <v>246.246,87</v>
          </cell>
          <cell r="I1953" t="str">
            <v>AS</v>
          </cell>
        </row>
        <row r="1954">
          <cell r="A1954" t="str">
            <v>SINAPI-I 38367</v>
          </cell>
          <cell r="B1954" t="str">
            <v>SINAPI-I</v>
          </cell>
          <cell r="C1954">
            <v>38367</v>
          </cell>
          <cell r="D1954" t="str">
            <v xml:space="preserve">ESPATULA DE ACO INOX COM CABO DE MADEIRA, LARGURA 8 CM                                                                                                                                                                                                                                                                                                                                                                                                                                                    </v>
          </cell>
          <cell r="E1954" t="str">
            <v xml:space="preserve">UN    </v>
          </cell>
          <cell r="F1954" t="str">
            <v>22,94</v>
          </cell>
          <cell r="G1954" t="str">
            <v>22,94</v>
          </cell>
          <cell r="I1954" t="str">
            <v>CR</v>
          </cell>
        </row>
        <row r="1955">
          <cell r="A1955" t="str">
            <v>SINAPI-I 38368</v>
          </cell>
          <cell r="B1955" t="str">
            <v>SINAPI-I</v>
          </cell>
          <cell r="C1955">
            <v>38368</v>
          </cell>
          <cell r="D1955" t="str">
            <v xml:space="preserve">ESPATULA DE PLASTICO LISA, LARGURA 10 CM                                                                                                                                                                                                                                                                                                                                                                                                                                                                  </v>
          </cell>
          <cell r="E1955" t="str">
            <v xml:space="preserve">UN    </v>
          </cell>
          <cell r="F1955" t="str">
            <v>9,38</v>
          </cell>
          <cell r="G1955" t="str">
            <v>9,38</v>
          </cell>
          <cell r="I1955" t="str">
            <v>CR</v>
          </cell>
        </row>
        <row r="1956">
          <cell r="A1956" t="str">
            <v>SINAPI-I 38091</v>
          </cell>
          <cell r="B1956" t="str">
            <v>SINAPI-I</v>
          </cell>
          <cell r="C1956">
            <v>38091</v>
          </cell>
          <cell r="D1956" t="str">
            <v xml:space="preserve">ESPELHO / PLACA CEGA 4" X 2", PARA INSTALACAO DE TOMADAS E INTERRUPTORES                                                                                                                                                                                                                                                                                                                                                                                                                                  </v>
          </cell>
          <cell r="E1956" t="str">
            <v xml:space="preserve">UN    </v>
          </cell>
          <cell r="F1956" t="str">
            <v>2,35</v>
          </cell>
          <cell r="G1956" t="str">
            <v>2,35</v>
          </cell>
          <cell r="I1956" t="str">
            <v>CR</v>
          </cell>
        </row>
        <row r="1957">
          <cell r="A1957" t="str">
            <v>SINAPI-I 38095</v>
          </cell>
          <cell r="B1957" t="str">
            <v>SINAPI-I</v>
          </cell>
          <cell r="C1957">
            <v>38095</v>
          </cell>
          <cell r="D1957" t="str">
            <v xml:space="preserve">ESPELHO / PLACA CEGA 4" X 4", PARA INSTALACAO DE TOMADAS E INTERRUPTORES                                                                                                                                                                                                                                                                                                                                                                                                                                  </v>
          </cell>
          <cell r="E1957" t="str">
            <v xml:space="preserve">UN    </v>
          </cell>
          <cell r="F1957" t="str">
            <v>4,97</v>
          </cell>
          <cell r="G1957" t="str">
            <v>4,97</v>
          </cell>
          <cell r="I1957" t="str">
            <v>CR</v>
          </cell>
        </row>
        <row r="1958">
          <cell r="A1958" t="str">
            <v>SINAPI-I 38092</v>
          </cell>
          <cell r="B1958" t="str">
            <v>SINAPI-I</v>
          </cell>
          <cell r="C1958">
            <v>38092</v>
          </cell>
          <cell r="D1958" t="str">
            <v xml:space="preserve">ESPELHO / PLACA DE 1 POSTO 4" X 2", PARA INSTALACAO DE TOMADAS E INTERRUPTORES                                                                                                                                                                                                                                                                                                                                                                                                                            </v>
          </cell>
          <cell r="E1958" t="str">
            <v xml:space="preserve">UN    </v>
          </cell>
          <cell r="F1958" t="str">
            <v>2,22</v>
          </cell>
          <cell r="G1958" t="str">
            <v>2,22</v>
          </cell>
          <cell r="I1958" t="str">
            <v>CR</v>
          </cell>
        </row>
        <row r="1959">
          <cell r="A1959" t="str">
            <v>SINAPI-I 38093</v>
          </cell>
          <cell r="B1959" t="str">
            <v>SINAPI-I</v>
          </cell>
          <cell r="C1959">
            <v>38093</v>
          </cell>
          <cell r="D1959" t="str">
            <v xml:space="preserve">ESPELHO / PLACA DE 2 POSTOS 4" X 2", PARA INSTALACAO DE TOMADAS E INTERRUPTORES                                                                                                                                                                                                                                                                                                                                                                                                                           </v>
          </cell>
          <cell r="E1959" t="str">
            <v xml:space="preserve">UN    </v>
          </cell>
          <cell r="F1959" t="str">
            <v>2,30</v>
          </cell>
          <cell r="G1959" t="str">
            <v>2,30</v>
          </cell>
          <cell r="I1959" t="str">
            <v>CR</v>
          </cell>
        </row>
        <row r="1960">
          <cell r="A1960" t="str">
            <v>SINAPI-I 38096</v>
          </cell>
          <cell r="B1960" t="str">
            <v>SINAPI-I</v>
          </cell>
          <cell r="C1960">
            <v>38096</v>
          </cell>
          <cell r="D1960" t="str">
            <v xml:space="preserve">ESPELHO / PLACA DE 2 POSTOS 4" X 4", PARA INSTALACAO DE TOMADAS E INTERRUPTORES                                                                                                                                                                                                                                                                                                                                                                                                                           </v>
          </cell>
          <cell r="E1960" t="str">
            <v xml:space="preserve">UN    </v>
          </cell>
          <cell r="F1960" t="str">
            <v>5,34</v>
          </cell>
          <cell r="G1960" t="str">
            <v>5,34</v>
          </cell>
          <cell r="I1960" t="str">
            <v>CR</v>
          </cell>
        </row>
        <row r="1961">
          <cell r="A1961" t="str">
            <v>SINAPI-I 38094</v>
          </cell>
          <cell r="B1961" t="str">
            <v>SINAPI-I</v>
          </cell>
          <cell r="C1961">
            <v>38094</v>
          </cell>
          <cell r="D1961" t="str">
            <v xml:space="preserve">ESPELHO / PLACA DE 3 POSTOS 4" X 2", PARA INSTALACAO DE TOMADAS E INTERRUPTORES                                                                                                                                                                                                                                                                                                                                                                                                                           </v>
          </cell>
          <cell r="E1961" t="str">
            <v xml:space="preserve">UN    </v>
          </cell>
          <cell r="F1961" t="str">
            <v>2,82</v>
          </cell>
          <cell r="G1961" t="str">
            <v>2,82</v>
          </cell>
          <cell r="I1961" t="str">
            <v>CR</v>
          </cell>
        </row>
        <row r="1962">
          <cell r="A1962" t="str">
            <v>SINAPI-I 38097</v>
          </cell>
          <cell r="B1962" t="str">
            <v>SINAPI-I</v>
          </cell>
          <cell r="C1962">
            <v>38097</v>
          </cell>
          <cell r="D1962" t="str">
            <v xml:space="preserve">ESPELHO / PLACA DE 4 POSTOS 4" X 4", PARA INSTALACAO DE TOMADAS E INTERRUPTORES                                                                                                                                                                                                                                                                                                                                                                                                                           </v>
          </cell>
          <cell r="E1962" t="str">
            <v xml:space="preserve">UN    </v>
          </cell>
          <cell r="F1962" t="str">
            <v>5,73</v>
          </cell>
          <cell r="G1962" t="str">
            <v>5,73</v>
          </cell>
          <cell r="I1962" t="str">
            <v>CR</v>
          </cell>
        </row>
        <row r="1963">
          <cell r="A1963" t="str">
            <v>SINAPI-I 38098</v>
          </cell>
          <cell r="B1963" t="str">
            <v>SINAPI-I</v>
          </cell>
          <cell r="C1963">
            <v>38098</v>
          </cell>
          <cell r="D1963" t="str">
            <v xml:space="preserve">ESPELHO / PLACA DE 6 POSTOS 4" X 4", PARA INSTALACAO DE TOMADAS E INTERRUPTORES                                                                                                                                                                                                                                                                                                                                                                                                                           </v>
          </cell>
          <cell r="E1963" t="str">
            <v xml:space="preserve">UN    </v>
          </cell>
          <cell r="F1963" t="str">
            <v>5,73</v>
          </cell>
          <cell r="G1963" t="str">
            <v>5,73</v>
          </cell>
          <cell r="I1963" t="str">
            <v>CR</v>
          </cell>
        </row>
        <row r="1964">
          <cell r="A1964" t="str">
            <v>SINAPI-I 11186</v>
          </cell>
          <cell r="B1964" t="str">
            <v>SINAPI-I</v>
          </cell>
          <cell r="C1964">
            <v>11186</v>
          </cell>
          <cell r="D1964" t="str">
            <v xml:space="preserve">ESPELHO CRISTAL E = 4 MM                                                                                                                                                                                                                                                                                                                                                                                                                                                                                  </v>
          </cell>
          <cell r="E1964" t="str">
            <v xml:space="preserve">M2    </v>
          </cell>
          <cell r="F1964" t="str">
            <v>344,00</v>
          </cell>
          <cell r="G1964" t="str">
            <v>344,00</v>
          </cell>
          <cell r="I1964" t="str">
            <v>CR</v>
          </cell>
        </row>
        <row r="1965">
          <cell r="A1965" t="str">
            <v>SINAPI-I 11558</v>
          </cell>
          <cell r="B1965" t="str">
            <v>SINAPI-I</v>
          </cell>
          <cell r="C1965">
            <v>11558</v>
          </cell>
          <cell r="D1965" t="str">
            <v xml:space="preserve">ESPELHO, RETO OU CURVO, EM LATAO CROMADO, ESPESSURA ATE 6 MM, LARGURA *40*MM, ALTURA *180*MM - PARA FECHADURA DE EMBUTIR                                                                                                                                                                                                                                                                                                                                                                                  </v>
          </cell>
          <cell r="E1965" t="str">
            <v xml:space="preserve">PAR   </v>
          </cell>
          <cell r="F1965" t="str">
            <v>14,70</v>
          </cell>
          <cell r="G1965" t="str">
            <v>14,70</v>
          </cell>
          <cell r="I1965" t="str">
            <v>CR</v>
          </cell>
        </row>
        <row r="1966">
          <cell r="A1966" t="str">
            <v>SINAPI-I 11557</v>
          </cell>
          <cell r="B1966" t="str">
            <v>SINAPI-I</v>
          </cell>
          <cell r="C1966">
            <v>11557</v>
          </cell>
          <cell r="D1966" t="str">
            <v xml:space="preserve">ESPELHO, RETO OU CURVO, EM LATAO CROMADO, ESPESSURA MINIMA 6 MM, LARGURA *43*MM, ALTURA *230*MM - PARA FECHADURA DE EMBUTIR                                                                                                                                                                                                                                                                                                                                                                               </v>
          </cell>
          <cell r="E1966" t="str">
            <v xml:space="preserve">PAR   </v>
          </cell>
          <cell r="F1966" t="str">
            <v>37,22</v>
          </cell>
          <cell r="G1966" t="str">
            <v>37,22</v>
          </cell>
          <cell r="I1966" t="str">
            <v>CR</v>
          </cell>
        </row>
        <row r="1967">
          <cell r="A1967" t="str">
            <v>SINAPI-I 2759</v>
          </cell>
          <cell r="B1967" t="str">
            <v>SINAPI-I</v>
          </cell>
          <cell r="C1967">
            <v>2759</v>
          </cell>
          <cell r="D1967" t="str">
            <v xml:space="preserve">ESPOLETA SIMPLES N 8.                                                                                                                                                                                                                                                                                                                                                                                                                                                                                     </v>
          </cell>
          <cell r="E1967" t="str">
            <v xml:space="preserve">UN    </v>
          </cell>
          <cell r="F1967" t="str">
            <v>10,68</v>
          </cell>
          <cell r="G1967" t="str">
            <v>10,68</v>
          </cell>
          <cell r="I1967" t="str">
            <v>AS</v>
          </cell>
        </row>
        <row r="1968">
          <cell r="A1968" t="str">
            <v>SINAPI-I 38124</v>
          </cell>
          <cell r="B1968" t="str">
            <v>SINAPI-I</v>
          </cell>
          <cell r="C1968">
            <v>38124</v>
          </cell>
          <cell r="D1968" t="str">
            <v xml:space="preserve">ESPUMA EXPANSIVA DE POLIURETANO, APLICACAO MANUAL - 500 ML                                                                                                                                                                                                                                                                                                                                                                                                                                                </v>
          </cell>
          <cell r="E1968" t="str">
            <v xml:space="preserve">UN    </v>
          </cell>
          <cell r="F1968" t="str">
            <v>29,60</v>
          </cell>
          <cell r="G1968" t="str">
            <v>29,60</v>
          </cell>
          <cell r="I1968" t="str">
            <v xml:space="preserve">C </v>
          </cell>
        </row>
        <row r="1969">
          <cell r="A1969" t="str">
            <v>SINAPI-I 38380</v>
          </cell>
          <cell r="B1969" t="str">
            <v>SINAPI-I</v>
          </cell>
          <cell r="C1969">
            <v>38380</v>
          </cell>
          <cell r="D1969" t="str">
            <v xml:space="preserve">ESQUADRO DE ACO 12" (300 MM), CABO DE ALUMINIO                                                                                                                                                                                                                                                                                                                                                                                                                                                            </v>
          </cell>
          <cell r="E1969" t="str">
            <v xml:space="preserve">UN    </v>
          </cell>
          <cell r="F1969" t="str">
            <v>36,45</v>
          </cell>
          <cell r="G1969" t="str">
            <v>36,45</v>
          </cell>
          <cell r="I1969" t="str">
            <v>CR</v>
          </cell>
        </row>
        <row r="1970">
          <cell r="A1970" t="str">
            <v>SINAPI-I 42429</v>
          </cell>
          <cell r="B1970" t="str">
            <v>SINAPI-I</v>
          </cell>
          <cell r="C1970">
            <v>42429</v>
          </cell>
          <cell r="D1970" t="str">
            <v xml:space="preserve">ESQUI TRIPLO, EM TUBO DE ACO CARBONO, PINTURA NO PROCESSO ELETROSTATICO - EQUIPAMENTO DE GINASTICA PARA ACADEMIA AO AR LIVRE / ACADEMIA DA TERCEIRA IDADE - ATI                                                                                                                                                                                                                                                                                                                                           </v>
          </cell>
          <cell r="E1970" t="str">
            <v xml:space="preserve">UN    </v>
          </cell>
          <cell r="F1970" t="str">
            <v>6.025,10</v>
          </cell>
          <cell r="G1970" t="str">
            <v>6.025,10</v>
          </cell>
          <cell r="I1970" t="str">
            <v>AS</v>
          </cell>
        </row>
        <row r="1971">
          <cell r="A1971" t="str">
            <v>SINAPI-I 39616</v>
          </cell>
          <cell r="B1971" t="str">
            <v>SINAPI-I</v>
          </cell>
          <cell r="C1971">
            <v>39616</v>
          </cell>
          <cell r="D1971" t="str">
            <v xml:space="preserve">ESTABILIZADOR BIVOLT AUTOMATICO, 1000 VA                                                                                                                                                                                                                                                                                                                                                                                                                                                                  </v>
          </cell>
          <cell r="E1971" t="str">
            <v xml:space="preserve">UN    </v>
          </cell>
          <cell r="F1971" t="str">
            <v>414,76</v>
          </cell>
          <cell r="G1971" t="str">
            <v>414,76</v>
          </cell>
          <cell r="I1971" t="str">
            <v xml:space="preserve">C </v>
          </cell>
        </row>
        <row r="1972">
          <cell r="A1972" t="str">
            <v>SINAPI-I 39618</v>
          </cell>
          <cell r="B1972" t="str">
            <v>SINAPI-I</v>
          </cell>
          <cell r="C1972">
            <v>39618</v>
          </cell>
          <cell r="D1972" t="str">
            <v xml:space="preserve">ESTABILIZADOR BIVOLT AUTOMATICO, 1500 VA                                                                                                                                                                                                                                                                                                                                                                                                                                                                  </v>
          </cell>
          <cell r="E1972" t="str">
            <v xml:space="preserve">UN    </v>
          </cell>
          <cell r="F1972" t="str">
            <v>752,30</v>
          </cell>
          <cell r="G1972" t="str">
            <v>752,30</v>
          </cell>
          <cell r="I1972" t="str">
            <v>CR</v>
          </cell>
        </row>
        <row r="1973">
          <cell r="A1973" t="str">
            <v>SINAPI-I 39619</v>
          </cell>
          <cell r="B1973" t="str">
            <v>SINAPI-I</v>
          </cell>
          <cell r="C1973">
            <v>39619</v>
          </cell>
          <cell r="D1973" t="str">
            <v xml:space="preserve">ESTABILIZADOR BIVOLT AUTOMATICO, 2000 VA                                                                                                                                                                                                                                                                                                                                                                                                                                                                  </v>
          </cell>
          <cell r="E1973" t="str">
            <v xml:space="preserve">UN    </v>
          </cell>
          <cell r="F1973" t="str">
            <v>1.030,35</v>
          </cell>
          <cell r="G1973" t="str">
            <v>1.030,35</v>
          </cell>
          <cell r="I1973" t="str">
            <v>CR</v>
          </cell>
        </row>
        <row r="1974">
          <cell r="A1974" t="str">
            <v>SINAPI-I 39613</v>
          </cell>
          <cell r="B1974" t="str">
            <v>SINAPI-I</v>
          </cell>
          <cell r="C1974">
            <v>39613</v>
          </cell>
          <cell r="D1974" t="str">
            <v xml:space="preserve">ESTABILIZADOR BIVOLT AUTOMATICO, 300 VA                                                                                                                                                                                                                                                                                                                                                                                                                                                                   </v>
          </cell>
          <cell r="E1974" t="str">
            <v xml:space="preserve">UN    </v>
          </cell>
          <cell r="F1974" t="str">
            <v>164,75</v>
          </cell>
          <cell r="G1974" t="str">
            <v>164,75</v>
          </cell>
          <cell r="I1974" t="str">
            <v>CR</v>
          </cell>
        </row>
        <row r="1975">
          <cell r="A1975" t="str">
            <v>SINAPI-I 39614</v>
          </cell>
          <cell r="B1975" t="str">
            <v>SINAPI-I</v>
          </cell>
          <cell r="C1975">
            <v>39614</v>
          </cell>
          <cell r="D1975" t="str">
            <v xml:space="preserve">ESTABILIZADOR BIVOLT AUTOMATICO, 500 VA                                                                                                                                                                                                                                                                                                                                                                                                                                                                   </v>
          </cell>
          <cell r="E1975" t="str">
            <v xml:space="preserve">UN    </v>
          </cell>
          <cell r="F1975" t="str">
            <v>240,36</v>
          </cell>
          <cell r="G1975" t="str">
            <v>240,36</v>
          </cell>
          <cell r="I1975" t="str">
            <v>CR</v>
          </cell>
        </row>
        <row r="1976">
          <cell r="A1976" t="str">
            <v>SINAPI-I 38538</v>
          </cell>
          <cell r="B1976" t="str">
            <v>SINAPI-I</v>
          </cell>
          <cell r="C1976">
            <v>38538</v>
          </cell>
          <cell r="D1976" t="str">
            <v xml:space="preserve">ESTACA PRE-MOLDADA MACICA DE CONCRETO VIBRADO ARMADO, PARA CARGA DE 25 T, SECAO QUADRADA DE *16 X 16*, COM ANEL METALICO INCORPORADO A PECA (SOMENTE FORNECIMENTO)                                                                                                                                                                                                                                                                                                                                        </v>
          </cell>
          <cell r="E1976" t="str">
            <v xml:space="preserve">M     </v>
          </cell>
          <cell r="F1976" t="str">
            <v>79,00</v>
          </cell>
          <cell r="G1976" t="str">
            <v>79,00</v>
          </cell>
          <cell r="I1976" t="str">
            <v>AS</v>
          </cell>
        </row>
        <row r="1977">
          <cell r="A1977" t="str">
            <v>SINAPI-I 38539</v>
          </cell>
          <cell r="B1977" t="str">
            <v>SINAPI-I</v>
          </cell>
          <cell r="C1977">
            <v>38539</v>
          </cell>
          <cell r="D1977" t="str">
            <v xml:space="preserve">ESTACA PRE-MOLDADA MACICA DE CONCRETO VIBRADO ARMADO, PARA CARGA DE 50 T, SECAO QUADRADA, COM ANEL METALICO INCORPORADO A PECA (SOMENTE FORNECIMENTO)                                                                                                                                                                                                                                                                                                                                                     </v>
          </cell>
          <cell r="E1977" t="str">
            <v xml:space="preserve">M     </v>
          </cell>
          <cell r="F1977" t="str">
            <v>107,43</v>
          </cell>
          <cell r="G1977" t="str">
            <v>107,43</v>
          </cell>
          <cell r="I1977" t="str">
            <v>AS</v>
          </cell>
        </row>
        <row r="1978">
          <cell r="A1978" t="str">
            <v>SINAPI-I 38540</v>
          </cell>
          <cell r="B1978" t="str">
            <v>SINAPI-I</v>
          </cell>
          <cell r="C1978">
            <v>38540</v>
          </cell>
          <cell r="D1978" t="str">
            <v xml:space="preserve">ESTACA PRE-MOLDADA VAZADA DE CONCRETO CENTRIFUGADO, PARA CARGA DE 100 T, SECAO CIRCULAR, COM ANEL METALICO INCORPORADO A PECA (SOMENTE FORNECIMENTO)                                                                                                                                                                                                                                                                                                                                                      </v>
          </cell>
          <cell r="E1978" t="str">
            <v xml:space="preserve">M     </v>
          </cell>
          <cell r="F1978" t="str">
            <v>275,32</v>
          </cell>
          <cell r="G1978" t="str">
            <v>275,32</v>
          </cell>
          <cell r="I1978" t="str">
            <v>AS</v>
          </cell>
        </row>
        <row r="1979">
          <cell r="A1979" t="str">
            <v>SINAPI-I 38384</v>
          </cell>
          <cell r="B1979" t="str">
            <v>SINAPI-I</v>
          </cell>
          <cell r="C1979">
            <v>38384</v>
          </cell>
          <cell r="D1979" t="str">
            <v xml:space="preserve">ESTILETE DE METAL, LAMINA 18 MM                                                                                                                                                                                                                                                                                                                                                                                                                                                                           </v>
          </cell>
          <cell r="E1979" t="str">
            <v xml:space="preserve">UN    </v>
          </cell>
          <cell r="F1979" t="str">
            <v>24,30</v>
          </cell>
          <cell r="G1979" t="str">
            <v>24,30</v>
          </cell>
          <cell r="I1979" t="str">
            <v>CR</v>
          </cell>
        </row>
        <row r="1980">
          <cell r="A1980" t="str">
            <v>SINAPI-I 13</v>
          </cell>
          <cell r="B1980" t="str">
            <v>SINAPI-I</v>
          </cell>
          <cell r="C1980">
            <v>13</v>
          </cell>
          <cell r="D1980" t="str">
            <v xml:space="preserve">ESTOPA                                                                                                                                                                                                                                                                                                                                                                                                                                                                                                    </v>
          </cell>
          <cell r="E1980" t="str">
            <v xml:space="preserve">KG    </v>
          </cell>
          <cell r="F1980" t="str">
            <v>22,17</v>
          </cell>
          <cell r="G1980" t="str">
            <v>22,17</v>
          </cell>
          <cell r="I1980" t="str">
            <v>CR</v>
          </cell>
        </row>
        <row r="1981">
          <cell r="A1981" t="str">
            <v>SINAPI-I 2762</v>
          </cell>
          <cell r="B1981" t="str">
            <v>SINAPI-I</v>
          </cell>
          <cell r="C1981">
            <v>2762</v>
          </cell>
          <cell r="D1981" t="str">
            <v xml:space="preserve">ESTOPIM SIMPLES                                                                                                                                                                                                                                                                                                                                                                                                                                                                                           </v>
          </cell>
          <cell r="E1981" t="str">
            <v xml:space="preserve">M     </v>
          </cell>
          <cell r="F1981" t="str">
            <v>13,35</v>
          </cell>
          <cell r="G1981" t="str">
            <v>13,35</v>
          </cell>
          <cell r="I1981" t="str">
            <v>AS</v>
          </cell>
        </row>
        <row r="1982">
          <cell r="A1982" t="str">
            <v>SINAPI-I 21142</v>
          </cell>
          <cell r="B1982" t="str">
            <v>SINAPI-I</v>
          </cell>
          <cell r="C1982">
            <v>21142</v>
          </cell>
          <cell r="D1982" t="str">
            <v xml:space="preserve">ESTRIBO COM PARAFUSO EM CHAPA DE FERRO FUNDIDO DE 2" X 3/16" X 35 CM, SECAO "U", PARA MADEIRAMENTO DE TELHADO                                                                                                                                                                                                                                                                                                                                                                                             </v>
          </cell>
          <cell r="E1982" t="str">
            <v xml:space="preserve">UN    </v>
          </cell>
          <cell r="F1982" t="str">
            <v>43,60</v>
          </cell>
          <cell r="G1982" t="str">
            <v>43,60</v>
          </cell>
          <cell r="I1982" t="str">
            <v>CR</v>
          </cell>
        </row>
        <row r="1983">
          <cell r="A1983" t="str">
            <v>SINAPI-I 4223</v>
          </cell>
          <cell r="B1983" t="str">
            <v>SINAPI-I</v>
          </cell>
          <cell r="C1983">
            <v>4223</v>
          </cell>
          <cell r="D1983" t="str">
            <v xml:space="preserve">ETANOL                                                                                                                                                                                                                                                                                                                                                                                                                                                                                                    </v>
          </cell>
          <cell r="E1983" t="str">
            <v xml:space="preserve">L     </v>
          </cell>
          <cell r="F1983" t="str">
            <v>4,00</v>
          </cell>
          <cell r="G1983" t="str">
            <v>4,00</v>
          </cell>
          <cell r="I1983" t="str">
            <v xml:space="preserve">C </v>
          </cell>
        </row>
        <row r="1984">
          <cell r="A1984" t="str">
            <v>SINAPI-I 37372</v>
          </cell>
          <cell r="B1984" t="str">
            <v>SINAPI-I</v>
          </cell>
          <cell r="C1984">
            <v>37372</v>
          </cell>
          <cell r="D1984" t="str">
            <v xml:space="preserve">EXAMES - HORISTA (COLETADO CAIXA - ENCARGOS COMPLEMENTARES)                                                                                                                                                                                                                                                                                                                                                                                                                                               </v>
          </cell>
          <cell r="E1984" t="str">
            <v xml:space="preserve">H     </v>
          </cell>
          <cell r="F1984" t="str">
            <v>1,34</v>
          </cell>
          <cell r="G1984" t="str">
            <v>1,34</v>
          </cell>
          <cell r="I1984" t="str">
            <v xml:space="preserve">C </v>
          </cell>
        </row>
        <row r="1985">
          <cell r="A1985" t="str">
            <v>SINAPI-I 40863</v>
          </cell>
          <cell r="B1985" t="str">
            <v>SINAPI-I</v>
          </cell>
          <cell r="C1985">
            <v>40863</v>
          </cell>
          <cell r="D1985" t="str">
            <v xml:space="preserve">EXAMES - MENSALISTA (COLETADO CAIXA - ENCARGOS COMPLEMENTARES)                                                                                                                                                                                                                                                                                                                                                                                                                                            </v>
          </cell>
          <cell r="E1985" t="str">
            <v xml:space="preserve">MES   </v>
          </cell>
          <cell r="F1985" t="str">
            <v>252,08</v>
          </cell>
          <cell r="G1985" t="str">
            <v>252,08</v>
          </cell>
          <cell r="I1985" t="str">
            <v xml:space="preserve">C </v>
          </cell>
        </row>
        <row r="1986">
          <cell r="A1986" t="str">
            <v>SINAPI-I 38475</v>
          </cell>
          <cell r="B1986" t="str">
            <v>SINAPI-I</v>
          </cell>
          <cell r="C1986">
            <v>38475</v>
          </cell>
          <cell r="D1986" t="str">
            <v xml:space="preserve">EXTENSAO DE SOLDA 201 ACETILENO, E = *1,5 A 2,5* MM                                                                                                                                                                                                                                                                                                                                                                                                                                                       </v>
          </cell>
          <cell r="E1986" t="str">
            <v xml:space="preserve">UN    </v>
          </cell>
          <cell r="F1986" t="str">
            <v>24,91</v>
          </cell>
          <cell r="G1986" t="str">
            <v>24,91</v>
          </cell>
          <cell r="I1986" t="str">
            <v>CR</v>
          </cell>
        </row>
        <row r="1987">
          <cell r="A1987" t="str">
            <v>SINAPI-I 38474</v>
          </cell>
          <cell r="B1987" t="str">
            <v>SINAPI-I</v>
          </cell>
          <cell r="C1987">
            <v>38474</v>
          </cell>
          <cell r="D1987" t="str">
            <v xml:space="preserve">EXTENSAO DE SOLDA 201 GLP, E = *2,5 A 4,0* MM                                                                                                                                                                                                                                                                                                                                                                                                                                                             </v>
          </cell>
          <cell r="E1987" t="str">
            <v xml:space="preserve">UN    </v>
          </cell>
          <cell r="F1987" t="str">
            <v>30,80</v>
          </cell>
          <cell r="G1987" t="str">
            <v>30,80</v>
          </cell>
          <cell r="I1987" t="str">
            <v>CR</v>
          </cell>
        </row>
        <row r="1988">
          <cell r="A1988" t="str">
            <v>SINAPI-I 10886</v>
          </cell>
          <cell r="B1988" t="str">
            <v>SINAPI-I</v>
          </cell>
          <cell r="C1988">
            <v>10886</v>
          </cell>
          <cell r="D1988" t="str">
            <v xml:space="preserve">EXTINTOR DE INCENDIO PORTATIL COM CARGA DE AGUA PRESSURIZADA DE 10 L, CLASSE A                                                                                                                                                                                                                                                                                                                                                                                                                            </v>
          </cell>
          <cell r="E1988" t="str">
            <v xml:space="preserve">UN    </v>
          </cell>
          <cell r="F1988" t="str">
            <v>150,93</v>
          </cell>
          <cell r="G1988" t="str">
            <v>150,93</v>
          </cell>
          <cell r="I1988" t="str">
            <v>CR</v>
          </cell>
        </row>
        <row r="1989">
          <cell r="A1989" t="str">
            <v>SINAPI-I 10888</v>
          </cell>
          <cell r="B1989" t="str">
            <v>SINAPI-I</v>
          </cell>
          <cell r="C1989">
            <v>10888</v>
          </cell>
          <cell r="D1989" t="str">
            <v xml:space="preserve">EXTINTOR DE INCENDIO PORTATIL COM CARGA DE GAS CARBONICO CO2 DE 4 KG, CLASSE BC                                                                                                                                                                                                                                                                                                                                                                                                                           </v>
          </cell>
          <cell r="E1989" t="str">
            <v xml:space="preserve">UN    </v>
          </cell>
          <cell r="F1989" t="str">
            <v>477,69</v>
          </cell>
          <cell r="G1989" t="str">
            <v>477,69</v>
          </cell>
          <cell r="I1989" t="str">
            <v>CR</v>
          </cell>
        </row>
        <row r="1990">
          <cell r="A1990" t="str">
            <v>SINAPI-I 10889</v>
          </cell>
          <cell r="B1990" t="str">
            <v>SINAPI-I</v>
          </cell>
          <cell r="C1990">
            <v>10889</v>
          </cell>
          <cell r="D1990" t="str">
            <v xml:space="preserve">EXTINTOR DE INCENDIO PORTATIL COM CARGA DE GAS CARBONICO CO2 DE 6 KG, CLASSE BC                                                                                                                                                                                                                                                                                                                                                                                                                           </v>
          </cell>
          <cell r="E1990" t="str">
            <v xml:space="preserve">UN    </v>
          </cell>
          <cell r="F1990" t="str">
            <v>517,50</v>
          </cell>
          <cell r="G1990" t="str">
            <v>517,50</v>
          </cell>
          <cell r="I1990" t="str">
            <v>CR</v>
          </cell>
        </row>
        <row r="1991">
          <cell r="A1991" t="str">
            <v>SINAPI-I 10890</v>
          </cell>
          <cell r="B1991" t="str">
            <v>SINAPI-I</v>
          </cell>
          <cell r="C1991">
            <v>10890</v>
          </cell>
          <cell r="D1991" t="str">
            <v xml:space="preserve">EXTINTOR DE INCENDIO PORTATIL COM CARGA DE PO QUIMICO SECO (PQS) DE 12 KG, CLASSE BC                                                                                                                                                                                                                                                                                                                                                                                                                      </v>
          </cell>
          <cell r="E1991" t="str">
            <v xml:space="preserve">UN    </v>
          </cell>
          <cell r="F1991" t="str">
            <v>238,84</v>
          </cell>
          <cell r="G1991" t="str">
            <v>238,84</v>
          </cell>
          <cell r="I1991" t="str">
            <v>CR</v>
          </cell>
        </row>
        <row r="1992">
          <cell r="A1992" t="str">
            <v>SINAPI-I 10891</v>
          </cell>
          <cell r="B1992" t="str">
            <v>SINAPI-I</v>
          </cell>
          <cell r="C1992">
            <v>10891</v>
          </cell>
          <cell r="D1992" t="str">
            <v xml:space="preserve">EXTINTOR DE INCENDIO PORTATIL COM CARGA DE PO QUIMICO SECO (PQS) DE 4 KG, CLASSE BC                                                                                                                                                                                                                                                                                                                                                                                                                       </v>
          </cell>
          <cell r="E1992" t="str">
            <v xml:space="preserve">UN    </v>
          </cell>
          <cell r="F1992" t="str">
            <v>145,96</v>
          </cell>
          <cell r="G1992" t="str">
            <v>145,96</v>
          </cell>
          <cell r="I1992" t="str">
            <v>CR</v>
          </cell>
        </row>
        <row r="1993">
          <cell r="A1993" t="str">
            <v>SINAPI-I 10892</v>
          </cell>
          <cell r="B1993" t="str">
            <v>SINAPI-I</v>
          </cell>
          <cell r="C1993">
            <v>10892</v>
          </cell>
          <cell r="D1993" t="str">
            <v xml:space="preserve">EXTINTOR DE INCENDIO PORTATIL COM CARGA DE PO QUIMICO SECO (PQS) DE 6 KG, CLASSE BC                                                                                                                                                                                                                                                                                                                                                                                                                       </v>
          </cell>
          <cell r="E1993" t="str">
            <v xml:space="preserve">UN    </v>
          </cell>
          <cell r="F1993" t="str">
            <v>172,50</v>
          </cell>
          <cell r="G1993" t="str">
            <v>172,50</v>
          </cell>
          <cell r="I1993" t="str">
            <v xml:space="preserve">C </v>
          </cell>
        </row>
        <row r="1994">
          <cell r="A1994" t="str">
            <v>SINAPI-I 20977</v>
          </cell>
          <cell r="B1994" t="str">
            <v>SINAPI-I</v>
          </cell>
          <cell r="C1994">
            <v>20977</v>
          </cell>
          <cell r="D1994" t="str">
            <v xml:space="preserve">EXTINTOR DE INCENDIO PORTATIL COM CARGA DE PO QUIMICO SECO (PQS) DE 8 KG, CLASSE BC                                                                                                                                                                                                                                                                                                                                                                                                                       </v>
          </cell>
          <cell r="E1994" t="str">
            <v xml:space="preserve">UN    </v>
          </cell>
          <cell r="F1994" t="str">
            <v>205,67</v>
          </cell>
          <cell r="G1994" t="str">
            <v>205,67</v>
          </cell>
          <cell r="I1994" t="str">
            <v>CR</v>
          </cell>
        </row>
        <row r="1995">
          <cell r="A1995" t="str">
            <v>SINAPI-I 3073</v>
          </cell>
          <cell r="B1995" t="str">
            <v>SINAPI-I</v>
          </cell>
          <cell r="C1995">
            <v>3073</v>
          </cell>
          <cell r="D1995" t="str">
            <v xml:space="preserve">EXTREMIDADE PVC PBA, BF, JE, DN 100/ DE 110 MM                                                                                                                                                                                                                                                                                                                                                                                                                                                            </v>
          </cell>
          <cell r="E1995" t="str">
            <v xml:space="preserve">UN    </v>
          </cell>
          <cell r="F1995" t="str">
            <v>161,83</v>
          </cell>
          <cell r="G1995" t="str">
            <v>161,83</v>
          </cell>
          <cell r="I1995" t="str">
            <v>AS</v>
          </cell>
        </row>
        <row r="1996">
          <cell r="A1996" t="str">
            <v>SINAPI-I 3074</v>
          </cell>
          <cell r="B1996" t="str">
            <v>SINAPI-I</v>
          </cell>
          <cell r="C1996">
            <v>3074</v>
          </cell>
          <cell r="D1996" t="str">
            <v xml:space="preserve">EXTREMIDADE PVC PBA, BF, JE, DN 75/ DE 85 MM                                                                                                                                                                                                                                                                                                                                                                                                                                                              </v>
          </cell>
          <cell r="E1996" t="str">
            <v xml:space="preserve">UN    </v>
          </cell>
          <cell r="F1996" t="str">
            <v>102,16</v>
          </cell>
          <cell r="G1996" t="str">
            <v>102,16</v>
          </cell>
          <cell r="I1996" t="str">
            <v>AS</v>
          </cell>
        </row>
        <row r="1997">
          <cell r="A1997" t="str">
            <v>SINAPI-I 3076</v>
          </cell>
          <cell r="B1997" t="str">
            <v>SINAPI-I</v>
          </cell>
          <cell r="C1997">
            <v>3076</v>
          </cell>
          <cell r="D1997" t="str">
            <v xml:space="preserve">EXTREMIDADE PVC PBA, PF, JE, DN 100 / DE 110 MM                                                                                                                                                                                                                                                                                                                                                                                                                                                           </v>
          </cell>
          <cell r="E1997" t="str">
            <v xml:space="preserve">UN    </v>
          </cell>
          <cell r="F1997" t="str">
            <v>133,04</v>
          </cell>
          <cell r="G1997" t="str">
            <v>133,04</v>
          </cell>
          <cell r="I1997" t="str">
            <v>AS</v>
          </cell>
        </row>
        <row r="1998">
          <cell r="A1998" t="str">
            <v>SINAPI-I 3075</v>
          </cell>
          <cell r="B1998" t="str">
            <v>SINAPI-I</v>
          </cell>
          <cell r="C1998">
            <v>3075</v>
          </cell>
          <cell r="D1998" t="str">
            <v xml:space="preserve">EXTREMIDADE PVC PBA, PF, JE, DN 75 / DE 85 MM                                                                                                                                                                                                                                                                                                                                                                                                                                                             </v>
          </cell>
          <cell r="E1998" t="str">
            <v xml:space="preserve">UN    </v>
          </cell>
          <cell r="F1998" t="str">
            <v>84,07</v>
          </cell>
          <cell r="G1998" t="str">
            <v>84,07</v>
          </cell>
          <cell r="I1998" t="str">
            <v>AS</v>
          </cell>
        </row>
        <row r="1999">
          <cell r="A1999" t="str">
            <v>SINAPI-I 10781</v>
          </cell>
          <cell r="B1999" t="str">
            <v>SINAPI-I</v>
          </cell>
          <cell r="C1999">
            <v>10781</v>
          </cell>
          <cell r="D1999" t="str">
            <v xml:space="preserve">EXTREMIDADE/TUBETE PARA HIDROMETRO PVC, COM ROSCA, CURTA, COM BUCHA LATAO, 3/4" OU 1/2"                                                                                                                                                                                                                                                                                                                                                                                                                   </v>
          </cell>
          <cell r="E1999" t="str">
            <v xml:space="preserve">UN    </v>
          </cell>
          <cell r="F1999" t="str">
            <v>11,40</v>
          </cell>
          <cell r="G1999" t="str">
            <v>11,40</v>
          </cell>
          <cell r="I1999" t="str">
            <v>AS</v>
          </cell>
        </row>
        <row r="2000">
          <cell r="A2000" t="str">
            <v>SINAPI-I 43612</v>
          </cell>
          <cell r="B2000" t="str">
            <v>SINAPI-I</v>
          </cell>
          <cell r="C2000">
            <v>43612</v>
          </cell>
          <cell r="D2000" t="str">
            <v xml:space="preserve">FECHADRUA BICO DE PAPAGAIO PARA PORTA DE CORRER EXTERNA, EM ACO INOX COM ACABAMENTO CROMADO, MAQUINA COM 45 MM, INCLUINDO CHAVE TIPO CILINDRO                                                                                                                                                                                                                                                                                                                                                             </v>
          </cell>
          <cell r="E2000" t="str">
            <v xml:space="preserve">CJ    </v>
          </cell>
          <cell r="F2000" t="str">
            <v>93,10</v>
          </cell>
          <cell r="G2000" t="str">
            <v>93,10</v>
          </cell>
          <cell r="I2000" t="str">
            <v>CR</v>
          </cell>
        </row>
        <row r="2001">
          <cell r="A2001" t="str">
            <v>SINAPI-I 43613</v>
          </cell>
          <cell r="B2001" t="str">
            <v>SINAPI-I</v>
          </cell>
          <cell r="C2001">
            <v>43613</v>
          </cell>
          <cell r="D2001" t="str">
            <v xml:space="preserve">FECHADRUA BICO DE PAPAGAIO PARA PORTA DE CORRER INTERNA, EM ACO INOX COM ACABAMENTO CROMADO, MAQUINA COM 45 MM, INCLUINDO CHAVE TIPO BIPARTIDA                                                                                                                                                                                                                                                                                                                                                            </v>
          </cell>
          <cell r="E2001" t="str">
            <v xml:space="preserve">CJ    </v>
          </cell>
          <cell r="F2001" t="str">
            <v>77,07</v>
          </cell>
          <cell r="G2001" t="str">
            <v>77,07</v>
          </cell>
          <cell r="I2001" t="str">
            <v>CR</v>
          </cell>
        </row>
        <row r="2002">
          <cell r="A2002" t="str">
            <v>SINAPI-I 11480</v>
          </cell>
          <cell r="B2002" t="str">
            <v>SINAPI-I</v>
          </cell>
          <cell r="C2002">
            <v>11480</v>
          </cell>
          <cell r="D2002" t="str">
            <v xml:space="preserve">FECHADURA AUXILIAR DE SEGURANCA PARA PORTA EXTERNA, EM ACO INOX, BROCA DE 45 A 55 MM, LINGUETA COM 3 AVANCOS, INCLUINDO 2 CHAVES TIPO CILINDRO                                                                                                                                                                                                                                                                                                                                                            </v>
          </cell>
          <cell r="E2002" t="str">
            <v xml:space="preserve">CJ    </v>
          </cell>
          <cell r="F2002" t="str">
            <v>118,28</v>
          </cell>
          <cell r="G2002" t="str">
            <v>118,28</v>
          </cell>
          <cell r="I2002" t="str">
            <v>CR</v>
          </cell>
        </row>
        <row r="2003">
          <cell r="A2003" t="str">
            <v>SINAPI-I 11469</v>
          </cell>
          <cell r="B2003" t="str">
            <v>SINAPI-I</v>
          </cell>
          <cell r="C2003">
            <v>11469</v>
          </cell>
          <cell r="D2003" t="str">
            <v xml:space="preserve">FECHADURA DE EMBUTIR PARA GAVETA E MOVEIS DE MADEIRA, EM ACO INOX COM ACABAMENTO CROMADO, COM ABAS LATERAIS, CILINDRO COM 22 MM DE DIAMETRO, INCLUINDO CHAVE COM PERFIL METALICO E CAPA ESCAMOTEAVEL                                                                                                                                                                                                                                                                                                      </v>
          </cell>
          <cell r="E2003" t="str">
            <v xml:space="preserve">UN    </v>
          </cell>
          <cell r="F2003" t="str">
            <v>12,62</v>
          </cell>
          <cell r="G2003" t="str">
            <v>12,62</v>
          </cell>
          <cell r="I2003" t="str">
            <v>CR</v>
          </cell>
        </row>
        <row r="2004">
          <cell r="A2004" t="str">
            <v>SINAPI-I 11468</v>
          </cell>
          <cell r="B2004" t="str">
            <v>SINAPI-I</v>
          </cell>
          <cell r="C2004">
            <v>11468</v>
          </cell>
          <cell r="D2004" t="str">
            <v xml:space="preserve">FECHADURA DE SOBREPOR PARA GAVETAS E ARMARIOS, EM ACO INOX COM ACABAMENTO CROMADO, COM CILINDRO DE APROX 20 MM                                                                                                                                                                                                                                                                                                                                                                                            </v>
          </cell>
          <cell r="E2004" t="str">
            <v xml:space="preserve">UN    </v>
          </cell>
          <cell r="F2004" t="str">
            <v>12,63</v>
          </cell>
          <cell r="G2004" t="str">
            <v>12,63</v>
          </cell>
          <cell r="I2004" t="str">
            <v>CR</v>
          </cell>
        </row>
        <row r="2005">
          <cell r="A2005" t="str">
            <v>SINAPI-I 11484</v>
          </cell>
          <cell r="B2005" t="str">
            <v>SINAPI-I</v>
          </cell>
          <cell r="C2005">
            <v>11484</v>
          </cell>
          <cell r="D2005" t="str">
            <v xml:space="preserve">FECHADURA DE SOBREPOR PARA PORTAO, EM ACO INOX COM ACABAMENTO CROMADO, CAIXA DE 100 MM, INCLUINDO CHAVE TIPO CILINDRO                                                                                                                                                                                                                                                                                                                                                                                     </v>
          </cell>
          <cell r="E2005" t="str">
            <v xml:space="preserve">UN    </v>
          </cell>
          <cell r="F2005" t="str">
            <v>55,49</v>
          </cell>
          <cell r="G2005" t="str">
            <v>55,49</v>
          </cell>
          <cell r="I2005" t="str">
            <v>CR</v>
          </cell>
        </row>
        <row r="2006">
          <cell r="A2006" t="str">
            <v>SINAPI-I 38155</v>
          </cell>
          <cell r="B2006" t="str">
            <v>SINAPI-I</v>
          </cell>
          <cell r="C2006">
            <v>38155</v>
          </cell>
          <cell r="D2006" t="str">
            <v xml:space="preserve">FECHADURA DE SOBREPOR PARA PORTAO, EM ACO INOX COM ACABAMENTO CROMADO, CAIXA DE 100 MM, INCLUINDO CHAVE TIPO TETRA                                                                                                                                                                                                                                                                                                                                                                                        </v>
          </cell>
          <cell r="E2006" t="str">
            <v xml:space="preserve">UN    </v>
          </cell>
          <cell r="F2006" t="str">
            <v>86,15</v>
          </cell>
          <cell r="G2006" t="str">
            <v>86,15</v>
          </cell>
          <cell r="I2006" t="str">
            <v>CR</v>
          </cell>
        </row>
        <row r="2007">
          <cell r="A2007" t="str">
            <v>SINAPI-I 11467</v>
          </cell>
          <cell r="B2007" t="str">
            <v>SINAPI-I</v>
          </cell>
          <cell r="C2007">
            <v>11467</v>
          </cell>
          <cell r="D2007" t="str">
            <v xml:space="preserve">FECHADURA DE SOBREPOR TIPO CAIXAO, EM FERRO COM ACABAMENTO RESINADO, SEM MACANETA, SEM CILINDRO, INCLUINDO CHAVE TIPO SIMPLES                                                                                                                                                                                                                                                                                                                                                                             </v>
          </cell>
          <cell r="E2007" t="str">
            <v xml:space="preserve">UN    </v>
          </cell>
          <cell r="F2007" t="str">
            <v>19,68</v>
          </cell>
          <cell r="G2007" t="str">
            <v>19,68</v>
          </cell>
          <cell r="I2007" t="str">
            <v>CR</v>
          </cell>
        </row>
        <row r="2008">
          <cell r="A2008" t="str">
            <v>SINAPI-I 38153</v>
          </cell>
          <cell r="B2008" t="str">
            <v>SINAPI-I</v>
          </cell>
          <cell r="C2008">
            <v>38153</v>
          </cell>
          <cell r="D2008" t="str">
            <v xml:space="preserve">FECHADURA ESPELHO PARA PORTA DE BANHEIRO, EM ACO INOX (MAQUINA, TESTA E CONTRA-TESTA) E EM ZAMAC (MACANETA, LINGUETA E TRINCOS) COM ACABAMENTO CROMADO, MAQUINA DE 40 MM, INCLUINDO CHAVE TIPO TRANQUETA                                                                                                                                                                                                                                                                                                  </v>
          </cell>
          <cell r="E2008" t="str">
            <v xml:space="preserve">CJ    </v>
          </cell>
          <cell r="F2008" t="str">
            <v>50,29</v>
          </cell>
          <cell r="G2008" t="str">
            <v>50,29</v>
          </cell>
          <cell r="I2008" t="str">
            <v>CR</v>
          </cell>
        </row>
        <row r="2009">
          <cell r="A2009" t="str">
            <v>SINAPI-I 43607</v>
          </cell>
          <cell r="B2009" t="str">
            <v>SINAPI-I</v>
          </cell>
          <cell r="C2009">
            <v>43607</v>
          </cell>
          <cell r="D2009" t="str">
            <v xml:space="preserve">FECHADURA ESPELHO PARA PORTA DE BANHEIRO, EM ACO INOX (MAQUINA, TESTA E CONTRA-TESTA) E EM ZAMAC (MACANETA, LINGUETA E TRINCOS) COM ACABAMENTO CROMADO, MAQUINA DE 55 MM, INCLUINDO CHAVE TIPO TRANQUETA (CONJUNTO DE FECHADURAS)                                                                                                                                                                                                                                                                         </v>
          </cell>
          <cell r="E2009" t="str">
            <v xml:space="preserve">CJ    </v>
          </cell>
          <cell r="F2009" t="str">
            <v>95,11</v>
          </cell>
          <cell r="G2009" t="str">
            <v>95,11</v>
          </cell>
          <cell r="I2009" t="str">
            <v>CR</v>
          </cell>
        </row>
        <row r="2010">
          <cell r="A2010" t="str">
            <v>SINAPI-I 3080</v>
          </cell>
          <cell r="B2010" t="str">
            <v>SINAPI-I</v>
          </cell>
          <cell r="C2010">
            <v>3080</v>
          </cell>
          <cell r="D2010" t="str">
            <v xml:space="preserve">FECHADURA ESPELHO PARA PORTA EXTERNA, EM ACO INOX (MAQUINA, TESTA E CONTRA-TESTA) E EM ZAMAC (MACANETA, LINGUETA E TRINCOS) COM ACABAMENTO CROMADO, MAQUINA DE 40 MM, INCLUINDO CHAVE TIPO CILINDRO                                                                                                                                                                                                                                                                                                       </v>
          </cell>
          <cell r="E2010" t="str">
            <v xml:space="preserve">CJ    </v>
          </cell>
          <cell r="F2010" t="str">
            <v>63,95</v>
          </cell>
          <cell r="G2010" t="str">
            <v>63,95</v>
          </cell>
          <cell r="I2010" t="str">
            <v xml:space="preserve">C </v>
          </cell>
        </row>
        <row r="2011">
          <cell r="A2011" t="str">
            <v>SINAPI-I 3081</v>
          </cell>
          <cell r="B2011" t="str">
            <v>SINAPI-I</v>
          </cell>
          <cell r="C2011">
            <v>3081</v>
          </cell>
          <cell r="D2011" t="str">
            <v xml:space="preserve">FECHADURA ESPELHO PARA PORTA EXTERNA, EM ACO INOX (MAQUINA, TESTA E CONTRA-TESTA) E EM ZAMAC (MACANETA, LINGUETA E TRINCOS) COM ACABAMENTO CROMADO, MAQUINA DE 55 MM, INCLUINDO CHAVE TIPO CILINDRO                                                                                                                                                                                                                                                                                                       </v>
          </cell>
          <cell r="E2011" t="str">
            <v xml:space="preserve">CJ    </v>
          </cell>
          <cell r="F2011" t="str">
            <v>126,52</v>
          </cell>
          <cell r="G2011" t="str">
            <v>126,52</v>
          </cell>
          <cell r="I2011" t="str">
            <v>CR</v>
          </cell>
        </row>
        <row r="2012">
          <cell r="A2012" t="str">
            <v>SINAPI-I 3090</v>
          </cell>
          <cell r="B2012" t="str">
            <v>SINAPI-I</v>
          </cell>
          <cell r="C2012">
            <v>3090</v>
          </cell>
          <cell r="D2012" t="str">
            <v xml:space="preserve">FECHADURA ESPELHO PARA PORTA INTERNA, EM ACO INOX (MAQUINA, TESTA E CONTRA-TESTA) E EM ZAMAC (MACANETA, LINGUETA E TRINCOS) COM ACABAMENTO CROMADO, MAQUINA DE 40 MM, INCLUINDO CHAVE TIPO INTERNA                                                                                                                                                                                                                                                                                                        </v>
          </cell>
          <cell r="E2012" t="str">
            <v xml:space="preserve">CJ    </v>
          </cell>
          <cell r="F2012" t="str">
            <v>57,08</v>
          </cell>
          <cell r="G2012" t="str">
            <v>57,08</v>
          </cell>
          <cell r="I2012" t="str">
            <v>CR</v>
          </cell>
        </row>
        <row r="2013">
          <cell r="A2013" t="str">
            <v>SINAPI-I 43611</v>
          </cell>
          <cell r="B2013" t="str">
            <v>SINAPI-I</v>
          </cell>
          <cell r="C2013">
            <v>43611</v>
          </cell>
          <cell r="D2013" t="str">
            <v xml:space="preserve">FECHADURA ESPELHO PARA PORTA INTERNA, EM ACO INOX (MAQUINA, TESTA E CONTRA-TESTA) E EM ZAMAC (MACANETA, LINGUETA E TRINCOS) COM ACABAMENTO CROMADO, MAQUINA DE 55 MM, INCLUINDO CHAVE TIPO INTERNA                                                                                                                                                                                                                                                                                                        </v>
          </cell>
          <cell r="E2013" t="str">
            <v xml:space="preserve">CJ    </v>
          </cell>
          <cell r="F2013" t="str">
            <v>94,71</v>
          </cell>
          <cell r="G2013" t="str">
            <v>94,71</v>
          </cell>
          <cell r="I2013" t="str">
            <v>CR</v>
          </cell>
        </row>
        <row r="2014">
          <cell r="A2014" t="str">
            <v>SINAPI-I 3103</v>
          </cell>
          <cell r="B2014" t="str">
            <v>SINAPI-I</v>
          </cell>
          <cell r="C2014">
            <v>3103</v>
          </cell>
          <cell r="D2014" t="str">
            <v xml:space="preserve">FECHADURA PARA PORTA PIVOTANTE DE VIDRO TEMPERADO, EM ACO INOX COM ACABAMENTO CROMADO, RECORTE PADRAO SANTA MARINA, COM CILINDRO EM LATAO, INCLUINDO CHAVE TIPO CILINDRO                                                                                                                                                                                                                                                                                                                                  </v>
          </cell>
          <cell r="E2014" t="str">
            <v xml:space="preserve">UN    </v>
          </cell>
          <cell r="F2014" t="str">
            <v>47,32</v>
          </cell>
          <cell r="G2014" t="str">
            <v>47,32</v>
          </cell>
          <cell r="I2014" t="str">
            <v>CR</v>
          </cell>
        </row>
        <row r="2015">
          <cell r="A2015" t="str">
            <v>SINAPI-I 3097</v>
          </cell>
          <cell r="B2015" t="str">
            <v>SINAPI-I</v>
          </cell>
          <cell r="C2015">
            <v>3097</v>
          </cell>
          <cell r="D2015" t="str">
            <v xml:space="preserve">FECHADURA ROSETA REDONDA PARA PORTA DE BANHEIRO, EM ACO INOX (MAQUINA, TESTA E CONTRA-TESTA) E EM ZAMAC (MACANETA, LINGUETA E TRINCOS) COM ACABAMENTO CROMADO, MAQUINA DE 40 MM, INCLUINDO CHAVE TIPO TRANQUETA                                                                                                                                                                                                                                                                                           </v>
          </cell>
          <cell r="E2015" t="str">
            <v xml:space="preserve">CJ    </v>
          </cell>
          <cell r="F2015" t="str">
            <v>71,60</v>
          </cell>
          <cell r="G2015" t="str">
            <v>71,60</v>
          </cell>
          <cell r="I2015" t="str">
            <v>CR</v>
          </cell>
        </row>
        <row r="2016">
          <cell r="A2016" t="str">
            <v>SINAPI-I 3099</v>
          </cell>
          <cell r="B2016" t="str">
            <v>SINAPI-I</v>
          </cell>
          <cell r="C2016">
            <v>3099</v>
          </cell>
          <cell r="D2016" t="str">
            <v xml:space="preserve">FECHADURA ROSETA REDONDA PARA PORTA DE BANHEIRO, EM ACO INOX (MAQUINA, TESTA E CONTRA-TESTA) E EM ZAMAC (MACANETA, LINGUETA E TRINCOS) COM ACABAMENTO CROMADO, MAQUINA DE 55 MM, INCLUINDO CHAVE TIPO TRANQUETA                                                                                                                                                                                                                                                                                           </v>
          </cell>
          <cell r="E2016" t="str">
            <v xml:space="preserve">CJ    </v>
          </cell>
          <cell r="F2016" t="str">
            <v>114,65</v>
          </cell>
          <cell r="G2016" t="str">
            <v>114,65</v>
          </cell>
          <cell r="I2016" t="str">
            <v>CR</v>
          </cell>
        </row>
        <row r="2017">
          <cell r="A2017" t="str">
            <v>SINAPI-I 38151</v>
          </cell>
          <cell r="B2017" t="str">
            <v>SINAPI-I</v>
          </cell>
          <cell r="C2017">
            <v>38151</v>
          </cell>
          <cell r="D2017" t="str">
            <v xml:space="preserve">FECHADURA ROSETA REDONDA PARA PORTA EXTERNA, EM ACO INOX (MAQUINA, TESTA E CONTRA-TESTA) E EM ZAMAC (MACANETA, LINGUETA E TRINCOS) COM ACABAMENTO CROMADO, MAQUINA DE 40 MM, INCLUINDO CHAVE TIPO CILINDRO                                                                                                                                                                                                                                                                                                </v>
          </cell>
          <cell r="E2017" t="str">
            <v xml:space="preserve">CJ    </v>
          </cell>
          <cell r="F2017" t="str">
            <v>83,11</v>
          </cell>
          <cell r="G2017" t="str">
            <v>83,11</v>
          </cell>
          <cell r="I2017" t="str">
            <v>CR</v>
          </cell>
        </row>
        <row r="2018">
          <cell r="A2018" t="str">
            <v>SINAPI-I 38152</v>
          </cell>
          <cell r="B2018" t="str">
            <v>SINAPI-I</v>
          </cell>
          <cell r="C2018">
            <v>38152</v>
          </cell>
          <cell r="D2018" t="str">
            <v xml:space="preserve">FECHADURA ROSETA REDONDA PARA PORTA EXTERNA, EM ACO INOX (MAQUINA, TESTA E CONTRA-TESTA) E EM ZAMAC (MACANETA, LINGUETA E TRINCOS) COM ACABAMENTO CROMADO, MAQUINA DE 55 MM, INCLUINDO CHAVE TIPO CILINDRO                                                                                                                                                                                                                                                                                                </v>
          </cell>
          <cell r="E2018" t="str">
            <v xml:space="preserve">CJ    </v>
          </cell>
          <cell r="F2018" t="str">
            <v>134,08</v>
          </cell>
          <cell r="G2018" t="str">
            <v>134,08</v>
          </cell>
          <cell r="I2018" t="str">
            <v>CR</v>
          </cell>
        </row>
        <row r="2019">
          <cell r="A2019" t="str">
            <v>SINAPI-I 43610</v>
          </cell>
          <cell r="B2019" t="str">
            <v>SINAPI-I</v>
          </cell>
          <cell r="C2019">
            <v>43610</v>
          </cell>
          <cell r="D2019" t="str">
            <v xml:space="preserve">FECHADURA ROSETA REDONDA PARA PORTA INTERNA, EM ACO INOX (MAQUINA, TESTA E CONTRA-TESTA) E EM ZAMAC (MACANETA, LINGUETA E TRINCOS) COM ACABAMENTO CROMADO, MAQUINA DE 40 MM, INCLUINDO CHAVE TIPO INTERNA (CONJUNTO DE FECHADURAS)                                                                                                                                                                                                                                                                        </v>
          </cell>
          <cell r="E2019" t="str">
            <v xml:space="preserve">CJ    </v>
          </cell>
          <cell r="F2019" t="str">
            <v>71,04</v>
          </cell>
          <cell r="G2019" t="str">
            <v>71,04</v>
          </cell>
          <cell r="I2019" t="str">
            <v>CR</v>
          </cell>
        </row>
        <row r="2020">
          <cell r="A2020" t="str">
            <v>SINAPI-I 3093</v>
          </cell>
          <cell r="B2020" t="str">
            <v>SINAPI-I</v>
          </cell>
          <cell r="C2020">
            <v>3093</v>
          </cell>
          <cell r="D2020" t="str">
            <v xml:space="preserve">FECHADURA ROSETA REDONDA PARA PORTA INTERNA, EM ACO INOX (MAQUINA, TESTA E CONTRA-TESTA) E EM ZAMAC (MACANETA, LINGUETA E TRINCOS) COM ACABAMENTO CROMADO, MAQUINA DE 55 MM, INCLUINDO CHAVE TIPO INTERNA                                                                                                                                                                                                                                                                                                 </v>
          </cell>
          <cell r="E2020" t="str">
            <v xml:space="preserve">CJ    </v>
          </cell>
          <cell r="F2020" t="str">
            <v>114,65</v>
          </cell>
          <cell r="G2020" t="str">
            <v>114,65</v>
          </cell>
          <cell r="I2020" t="str">
            <v>CR</v>
          </cell>
        </row>
        <row r="2021">
          <cell r="A2021" t="str">
            <v>SINAPI-I 38165</v>
          </cell>
          <cell r="B2021" t="str">
            <v>SINAPI-I</v>
          </cell>
          <cell r="C2021">
            <v>38165</v>
          </cell>
          <cell r="D2021" t="str">
            <v xml:space="preserve">FECHO / FECHADURA COM PUXADOR CONCHA, COM TRANCA TIPO TRAVA, PARA JANELA / PORTA DE CORRER (INCLUI TESTA, FECHADURA, PUXADOR) - COMPLETA                                                                                                                                                                                                                                                                                                                                                                  </v>
          </cell>
          <cell r="E2021" t="str">
            <v xml:space="preserve">CJ    </v>
          </cell>
          <cell r="F2021" t="str">
            <v>70,73</v>
          </cell>
          <cell r="G2021" t="str">
            <v>70,73</v>
          </cell>
          <cell r="I2021" t="str">
            <v>CR</v>
          </cell>
        </row>
        <row r="2022">
          <cell r="A2022" t="str">
            <v>SINAPI-I 38177</v>
          </cell>
          <cell r="B2022" t="str">
            <v>SINAPI-I</v>
          </cell>
          <cell r="C2022">
            <v>38177</v>
          </cell>
          <cell r="D2022" t="str">
            <v xml:space="preserve">FECHO / TRINCO TIPO AVIAO, EM ZAMAC CROMADO, *60* MM, PARA JANELAS - INCLUI PARAFUSOS                                                                                                                                                                                                                                                                                                                                                                                                                     </v>
          </cell>
          <cell r="E2022" t="str">
            <v xml:space="preserve">UN    </v>
          </cell>
          <cell r="F2022" t="str">
            <v>21,02</v>
          </cell>
          <cell r="G2022" t="str">
            <v>21,02</v>
          </cell>
          <cell r="I2022" t="str">
            <v>CR</v>
          </cell>
        </row>
        <row r="2023">
          <cell r="A2023" t="str">
            <v>SINAPI-I 11458</v>
          </cell>
          <cell r="B2023" t="str">
            <v>SINAPI-I</v>
          </cell>
          <cell r="C2023">
            <v>11458</v>
          </cell>
          <cell r="D2023" t="str">
            <v xml:space="preserve">FECHO DE SEGURANCA, TIPO BATOM, EM LATAO / ZAMAC, CROMADO, PARA PORTAS E JANELAS - INCLUI PARAFUSOS                                                                                                                                                                                                                                                                                                                                                                                                       </v>
          </cell>
          <cell r="E2023" t="str">
            <v xml:space="preserve">UN    </v>
          </cell>
          <cell r="F2023" t="str">
            <v>25,09</v>
          </cell>
          <cell r="G2023" t="str">
            <v>25,09</v>
          </cell>
          <cell r="I2023" t="str">
            <v>CR</v>
          </cell>
        </row>
        <row r="2024">
          <cell r="A2024" t="str">
            <v>SINAPI-I 3108</v>
          </cell>
          <cell r="B2024" t="str">
            <v>SINAPI-I</v>
          </cell>
          <cell r="C2024">
            <v>3108</v>
          </cell>
          <cell r="D2024" t="str">
            <v xml:space="preserve">FECHO QUEBRA UNHA, EM LATAO COM ACABAMENTO CROMADO, DE EMBUTIR, COM COMANDO ALAVANCA, ALTURA DE DE 22 CM, LARGURA MINIMA DE 1,90 CM E ESPESSURA MINIMA DE 1,90 MM, PARA PORTAS E JANELAS (INCLUI PARAFUSOS)                                                                                                                                                                                                                                                                                               </v>
          </cell>
          <cell r="E2024" t="str">
            <v xml:space="preserve">UN    </v>
          </cell>
          <cell r="F2024" t="str">
            <v>106,67</v>
          </cell>
          <cell r="G2024" t="str">
            <v>106,67</v>
          </cell>
          <cell r="I2024" t="str">
            <v>CR</v>
          </cell>
        </row>
        <row r="2025">
          <cell r="A2025" t="str">
            <v>SINAPI-I 3105</v>
          </cell>
          <cell r="B2025" t="str">
            <v>SINAPI-I</v>
          </cell>
          <cell r="C2025">
            <v>3105</v>
          </cell>
          <cell r="D2025" t="str">
            <v xml:space="preserve">FECHO QUEBRA UNHA, EM LATAO COM ACABAMENTO CROMADO, DE EMBUTIR, COM COMANDO ALAVANCA, ALTURA DE DE 40 CM, LARGURA MINIMA DE 1,90 CM E ESPESSURA MINIMA DE 1,90 MM, PARA PORTAS E JANELAS (INCLUI PARAFUSOS)                                                                                                                                                                                                                                                                                               </v>
          </cell>
          <cell r="E2025" t="str">
            <v xml:space="preserve">UN    </v>
          </cell>
          <cell r="F2025" t="str">
            <v>139,51</v>
          </cell>
          <cell r="G2025" t="str">
            <v>139,51</v>
          </cell>
          <cell r="I2025" t="str">
            <v>CR</v>
          </cell>
        </row>
        <row r="2026">
          <cell r="A2026" t="str">
            <v>SINAPI-I 38178</v>
          </cell>
          <cell r="B2026" t="str">
            <v>SINAPI-I</v>
          </cell>
          <cell r="C2026">
            <v>38178</v>
          </cell>
          <cell r="D2026" t="str">
            <v xml:space="preserve">FECHO QUEBRA UNHA, EM LATAO COM ACABAMENTO CROMADO, DE EMBUTIR, COM COMANDO DESLIZANTE, ALTURA DE 12 CM, LARGURA MINIMA DE 1,90 CM E ESPESSURA MINIMA DE 1,90 MM                                                                                                                                                                                                                                                                                                                                          </v>
          </cell>
          <cell r="E2026" t="str">
            <v xml:space="preserve">UN    </v>
          </cell>
          <cell r="F2026" t="str">
            <v>23,12</v>
          </cell>
          <cell r="G2026" t="str">
            <v>23,12</v>
          </cell>
          <cell r="I2026" t="str">
            <v>CR</v>
          </cell>
        </row>
        <row r="2027">
          <cell r="A2027" t="str">
            <v>SINAPI-I 43575</v>
          </cell>
          <cell r="B2027" t="str">
            <v>SINAPI-I</v>
          </cell>
          <cell r="C2027">
            <v>43575</v>
          </cell>
          <cell r="D2027" t="str">
            <v xml:space="preserve">FECHO QUEBRA UNHA, EM LATAO COM ACABAMENTO CROMADO, DE EMBUTIR, COM COMANDO DESLIZANTE, ALTURA DE 22 CM, LARGURA MINIMA DE 1,90 CM E ESPESSURA MINIMA DE 1,90 MM                                                                                                                                                                                                                                                                                                                                          </v>
          </cell>
          <cell r="E2027" t="str">
            <v xml:space="preserve">UN    </v>
          </cell>
          <cell r="F2027" t="str">
            <v>50,10</v>
          </cell>
          <cell r="G2027" t="str">
            <v>50,10</v>
          </cell>
          <cell r="I2027" t="str">
            <v>CR</v>
          </cell>
        </row>
        <row r="2028">
          <cell r="A2028" t="str">
            <v>SINAPI-I 43577</v>
          </cell>
          <cell r="B2028" t="str">
            <v>SINAPI-I</v>
          </cell>
          <cell r="C2028">
            <v>43577</v>
          </cell>
          <cell r="D2028" t="str">
            <v xml:space="preserve">FECHO QUEBRA UNHA, EM LATAO COM ACABAMENTO CROMADO, DE EMBUTIR, COM COMANDO DESLIZANTE, ALTURA DE 40 CM, LARGURA MINIMA DE 1,90 CM E ESPESSURA MINIMA DE 1,90 MM                                                                                                                                                                                                                                                                                                                                          </v>
          </cell>
          <cell r="E2028" t="str">
            <v xml:space="preserve">UN    </v>
          </cell>
          <cell r="F2028" t="str">
            <v>87,11</v>
          </cell>
          <cell r="G2028" t="str">
            <v>87,11</v>
          </cell>
          <cell r="I2028" t="str">
            <v>CR</v>
          </cell>
        </row>
        <row r="2029">
          <cell r="A2029" t="str">
            <v>SINAPI-I 43458</v>
          </cell>
          <cell r="B2029" t="str">
            <v>SINAPI-I</v>
          </cell>
          <cell r="C2029">
            <v>43458</v>
          </cell>
          <cell r="D2029" t="str">
            <v xml:space="preserve">FERRAMENTAS - FAMILIA ALMOXARIFE - HORISTA (ENCARGOS COMPLEMENTARES - COLETADO CAIXA)                                                                                                                                                                                                                                                                                                                                                                                                                     </v>
          </cell>
          <cell r="E2029" t="str">
            <v xml:space="preserve">H     </v>
          </cell>
          <cell r="F2029" t="str">
            <v>0,06</v>
          </cell>
          <cell r="G2029" t="str">
            <v>0,06</v>
          </cell>
          <cell r="I2029" t="str">
            <v xml:space="preserve">C </v>
          </cell>
        </row>
        <row r="2030">
          <cell r="A2030" t="str">
            <v>SINAPI-I 43470</v>
          </cell>
          <cell r="B2030" t="str">
            <v>SINAPI-I</v>
          </cell>
          <cell r="C2030">
            <v>43470</v>
          </cell>
          <cell r="D2030" t="str">
            <v xml:space="preserve">FERRAMENTAS - FAMILIA ALMOXARIFE - MENSALISTA (ENCARGOS COMPLEMENTARES - COLETADO CAIXA)                                                                                                                                                                                                                                                                                                                                                                                                                  </v>
          </cell>
          <cell r="E2030" t="str">
            <v xml:space="preserve">MES   </v>
          </cell>
          <cell r="F2030" t="str">
            <v>10,89</v>
          </cell>
          <cell r="G2030" t="str">
            <v>10,89</v>
          </cell>
          <cell r="I2030" t="str">
            <v xml:space="preserve">C </v>
          </cell>
        </row>
        <row r="2031">
          <cell r="A2031" t="str">
            <v>SINAPI-I 43459</v>
          </cell>
          <cell r="B2031" t="str">
            <v>SINAPI-I</v>
          </cell>
          <cell r="C2031">
            <v>43459</v>
          </cell>
          <cell r="D2031" t="str">
            <v xml:space="preserve">FERRAMENTAS - FAMILIA CARPINTEIRO DE FORMAS - HORISTA (ENCARGOS COMPLEMENTARES - COLETADO CAIXA)                                                                                                                                                                                                                                                                                                                                                                                                          </v>
          </cell>
          <cell r="E2031" t="str">
            <v xml:space="preserve">H     </v>
          </cell>
          <cell r="F2031" t="str">
            <v>0,49</v>
          </cell>
          <cell r="G2031" t="str">
            <v>0,49</v>
          </cell>
          <cell r="I2031" t="str">
            <v xml:space="preserve">C </v>
          </cell>
        </row>
        <row r="2032">
          <cell r="A2032" t="str">
            <v>SINAPI-I 43471</v>
          </cell>
          <cell r="B2032" t="str">
            <v>SINAPI-I</v>
          </cell>
          <cell r="C2032">
            <v>43471</v>
          </cell>
          <cell r="D2032" t="str">
            <v xml:space="preserve">FERRAMENTAS - FAMILIA CARPINTEIRO DE FORMAS - MENSALISTA (ENCARGOS COMPLEMENTARES - COLETADO CAIXA)                                                                                                                                                                                                                                                                                                                                                                                                       </v>
          </cell>
          <cell r="E2032" t="str">
            <v xml:space="preserve">MES   </v>
          </cell>
          <cell r="F2032" t="str">
            <v>92,26</v>
          </cell>
          <cell r="G2032" t="str">
            <v>92,26</v>
          </cell>
          <cell r="I2032" t="str">
            <v xml:space="preserve">C </v>
          </cell>
        </row>
        <row r="2033">
          <cell r="A2033" t="str">
            <v>SINAPI-I 43460</v>
          </cell>
          <cell r="B2033" t="str">
            <v>SINAPI-I</v>
          </cell>
          <cell r="C2033">
            <v>43460</v>
          </cell>
          <cell r="D2033" t="str">
            <v xml:space="preserve">FERRAMENTAS - FAMILIA ELETRICISTA - HORISTA (ENCARGOS COMPLEMENTARES - COLETADO CAIXA)                                                                                                                                                                                                                                                                                                                                                                                                                    </v>
          </cell>
          <cell r="E2033" t="str">
            <v xml:space="preserve">H     </v>
          </cell>
          <cell r="F2033" t="str">
            <v>0,85</v>
          </cell>
          <cell r="G2033" t="str">
            <v>0,85</v>
          </cell>
          <cell r="I2033" t="str">
            <v xml:space="preserve">C </v>
          </cell>
        </row>
        <row r="2034">
          <cell r="A2034" t="str">
            <v>SINAPI-I 43472</v>
          </cell>
          <cell r="B2034" t="str">
            <v>SINAPI-I</v>
          </cell>
          <cell r="C2034">
            <v>43472</v>
          </cell>
          <cell r="D2034" t="str">
            <v xml:space="preserve">FERRAMENTAS - FAMILIA ELETRICISTA - MENSALISTA (ENCARGOS COMPLEMENTARES - COLETADO CAIXA)                                                                                                                                                                                                                                                                                                                                                                                                                 </v>
          </cell>
          <cell r="E2034" t="str">
            <v xml:space="preserve">MES   </v>
          </cell>
          <cell r="F2034" t="str">
            <v>159,73</v>
          </cell>
          <cell r="G2034" t="str">
            <v>159,73</v>
          </cell>
          <cell r="I2034" t="str">
            <v xml:space="preserve">C </v>
          </cell>
        </row>
        <row r="2035">
          <cell r="A2035" t="str">
            <v>SINAPI-I 43461</v>
          </cell>
          <cell r="B2035" t="str">
            <v>SINAPI-I</v>
          </cell>
          <cell r="C2035">
            <v>43461</v>
          </cell>
          <cell r="D2035" t="str">
            <v xml:space="preserve">FERRAMENTAS - FAMILIA ENCANADOR - HORISTA (ENCARGOS COMPLEMENTARES - COLETADO CAIXA)                                                                                                                                                                                                                                                                                                                                                                                                                      </v>
          </cell>
          <cell r="E2035" t="str">
            <v xml:space="preserve">H     </v>
          </cell>
          <cell r="F2035" t="str">
            <v>0,31</v>
          </cell>
          <cell r="G2035" t="str">
            <v>0,31</v>
          </cell>
          <cell r="I2035" t="str">
            <v xml:space="preserve">C </v>
          </cell>
        </row>
        <row r="2036">
          <cell r="A2036" t="str">
            <v>SINAPI-I 43473</v>
          </cell>
          <cell r="B2036" t="str">
            <v>SINAPI-I</v>
          </cell>
          <cell r="C2036">
            <v>43473</v>
          </cell>
          <cell r="D2036" t="str">
            <v xml:space="preserve">FERRAMENTAS - FAMILIA ENCANADOR - MENSALISTA (ENCARGOS COMPLEMENTARES - COLETADO CAIXA)                                                                                                                                                                                                                                                                                                                                                                                                                   </v>
          </cell>
          <cell r="E2036" t="str">
            <v xml:space="preserve">MES   </v>
          </cell>
          <cell r="F2036" t="str">
            <v>59,28</v>
          </cell>
          <cell r="G2036" t="str">
            <v>59,28</v>
          </cell>
          <cell r="I2036" t="str">
            <v xml:space="preserve">C </v>
          </cell>
        </row>
        <row r="2037">
          <cell r="A2037" t="str">
            <v>SINAPI-I 43463</v>
          </cell>
          <cell r="B2037" t="str">
            <v>SINAPI-I</v>
          </cell>
          <cell r="C2037">
            <v>43463</v>
          </cell>
          <cell r="D2037" t="str">
            <v xml:space="preserve">FERRAMENTAS - FAMILIA ENCARREGADO GERAL - HORISTA (ENCARGOS COMPLEMENTARES - COLETADO CAIXA)                                                                                                                                                                                                                                                                                                                                                                                                              </v>
          </cell>
          <cell r="E2037" t="str">
            <v xml:space="preserve">H     </v>
          </cell>
          <cell r="F2037" t="str">
            <v>0,10</v>
          </cell>
          <cell r="G2037" t="str">
            <v>0,10</v>
          </cell>
          <cell r="I2037" t="str">
            <v xml:space="preserve">C </v>
          </cell>
        </row>
        <row r="2038">
          <cell r="A2038" t="str">
            <v>SINAPI-I 43475</v>
          </cell>
          <cell r="B2038" t="str">
            <v>SINAPI-I</v>
          </cell>
          <cell r="C2038">
            <v>43475</v>
          </cell>
          <cell r="D2038" t="str">
            <v xml:space="preserve">FERRAMENTAS - FAMILIA ENCARREGADO GERAL - MENSALISTA (ENCARGOS COMPLEMENTARES - COLETADO CAIXA)                                                                                                                                                                                                                                                                                                                                                                                                           </v>
          </cell>
          <cell r="E2038" t="str">
            <v xml:space="preserve">MES   </v>
          </cell>
          <cell r="F2038" t="str">
            <v>18,73</v>
          </cell>
          <cell r="G2038" t="str">
            <v>18,73</v>
          </cell>
          <cell r="I2038" t="str">
            <v xml:space="preserve">C </v>
          </cell>
        </row>
        <row r="2039">
          <cell r="A2039" t="str">
            <v>SINAPI-I 43462</v>
          </cell>
          <cell r="B2039" t="str">
            <v>SINAPI-I</v>
          </cell>
          <cell r="C2039">
            <v>43462</v>
          </cell>
          <cell r="D2039" t="str">
            <v xml:space="preserve">FERRAMENTAS - FAMILIA ENGENHEIRO CIVIL - HORISTA (ENCARGOS COMPLEMENTARES - COLETADO CAIXA)                                                                                                                                                                                                                                                                                                                                                                                                               </v>
          </cell>
          <cell r="E2039" t="str">
            <v xml:space="preserve">H     </v>
          </cell>
          <cell r="F2039" t="str">
            <v>0,01</v>
          </cell>
          <cell r="G2039" t="str">
            <v>0,01</v>
          </cell>
          <cell r="I2039" t="str">
            <v xml:space="preserve">C </v>
          </cell>
        </row>
        <row r="2040">
          <cell r="A2040" t="str">
            <v>SINAPI-I 43474</v>
          </cell>
          <cell r="B2040" t="str">
            <v>SINAPI-I</v>
          </cell>
          <cell r="C2040">
            <v>43474</v>
          </cell>
          <cell r="D2040" t="str">
            <v xml:space="preserve">FERRAMENTAS - FAMILIA ENGENHEIRO CIVIL - MENSALISTA (ENCARGOS COMPLEMENTARES - COLETADO CAIXA)                                                                                                                                                                                                                                                                                                                                                                                                            </v>
          </cell>
          <cell r="E2040" t="str">
            <v xml:space="preserve">MES   </v>
          </cell>
          <cell r="F2040" t="str">
            <v>2,29</v>
          </cell>
          <cell r="G2040" t="str">
            <v>2,29</v>
          </cell>
          <cell r="I2040" t="str">
            <v xml:space="preserve">C </v>
          </cell>
        </row>
        <row r="2041">
          <cell r="A2041" t="str">
            <v>SINAPI-I 43464</v>
          </cell>
          <cell r="B2041" t="str">
            <v>SINAPI-I</v>
          </cell>
          <cell r="C2041">
            <v>43464</v>
          </cell>
          <cell r="D2041" t="str">
            <v xml:space="preserve">FERRAMENTAS - FAMILIA OPERADOR ESCAVADEIRA - HORISTA (ENCARGOS COMPLEMENTARES - COLETADO CAIXA)                                                                                                                                                                                                                                                                                                                                                                                                           </v>
          </cell>
          <cell r="E2041" t="str">
            <v xml:space="preserve">H     </v>
          </cell>
          <cell r="F2041" t="str">
            <v>0,01</v>
          </cell>
          <cell r="G2041" t="str">
            <v>0,01</v>
          </cell>
          <cell r="I2041" t="str">
            <v xml:space="preserve">C </v>
          </cell>
        </row>
        <row r="2042">
          <cell r="A2042" t="str">
            <v>SINAPI-I 43476</v>
          </cell>
          <cell r="B2042" t="str">
            <v>SINAPI-I</v>
          </cell>
          <cell r="C2042">
            <v>43476</v>
          </cell>
          <cell r="D2042" t="str">
            <v xml:space="preserve">FERRAMENTAS - FAMILIA OPERADOR ESCAVADEIRA - MENSALISTA (ENCARGOS COMPLEMENTARES - COLETADO CAIXA)                                                                                                                                                                                                                                                                                                                                                                                                        </v>
          </cell>
          <cell r="E2042" t="str">
            <v xml:space="preserve">MES   </v>
          </cell>
          <cell r="F2042" t="str">
            <v>0,01</v>
          </cell>
          <cell r="G2042" t="str">
            <v>0,01</v>
          </cell>
          <cell r="I2042" t="str">
            <v xml:space="preserve">C </v>
          </cell>
        </row>
        <row r="2043">
          <cell r="A2043" t="str">
            <v>SINAPI-I 43465</v>
          </cell>
          <cell r="B2043" t="str">
            <v>SINAPI-I</v>
          </cell>
          <cell r="C2043">
            <v>43465</v>
          </cell>
          <cell r="D2043" t="str">
            <v xml:space="preserve">FERRAMENTAS - FAMILIA PEDREIRO - HORISTA (ENCARGOS COMPLEMENTARES - COLETADO CAIXA)                                                                                                                                                                                                                                                                                                                                                                                                                       </v>
          </cell>
          <cell r="E2043" t="str">
            <v xml:space="preserve">H     </v>
          </cell>
          <cell r="F2043" t="str">
            <v>0,82</v>
          </cell>
          <cell r="G2043" t="str">
            <v>0,82</v>
          </cell>
          <cell r="I2043" t="str">
            <v xml:space="preserve">C </v>
          </cell>
        </row>
        <row r="2044">
          <cell r="A2044" t="str">
            <v>SINAPI-I 43477</v>
          </cell>
          <cell r="B2044" t="str">
            <v>SINAPI-I</v>
          </cell>
          <cell r="C2044">
            <v>43477</v>
          </cell>
          <cell r="D2044" t="str">
            <v xml:space="preserve">FERRAMENTAS - FAMILIA PEDREIRO - MENSALISTA (ENCARGOS COMPLEMENTARES - COLETADO CAIXA)                                                                                                                                                                                                                                                                                                                                                                                                                    </v>
          </cell>
          <cell r="E2044" t="str">
            <v xml:space="preserve">MES   </v>
          </cell>
          <cell r="F2044" t="str">
            <v>155,21</v>
          </cell>
          <cell r="G2044" t="str">
            <v>155,21</v>
          </cell>
          <cell r="I2044" t="str">
            <v xml:space="preserve">C </v>
          </cell>
        </row>
        <row r="2045">
          <cell r="A2045" t="str">
            <v>SINAPI-I 43466</v>
          </cell>
          <cell r="B2045" t="str">
            <v>SINAPI-I</v>
          </cell>
          <cell r="C2045">
            <v>43466</v>
          </cell>
          <cell r="D2045" t="str">
            <v xml:space="preserve">FERRAMENTAS - FAMILIA PINTOR - HORISTA (ENCARGOS COMPLEMENTARES - COLETADO CAIXA)                                                                                                                                                                                                                                                                                                                                                                                                                         </v>
          </cell>
          <cell r="E2045" t="str">
            <v xml:space="preserve">H     </v>
          </cell>
          <cell r="F2045" t="str">
            <v>1,97</v>
          </cell>
          <cell r="G2045" t="str">
            <v>1,97</v>
          </cell>
          <cell r="I2045" t="str">
            <v xml:space="preserve">C </v>
          </cell>
        </row>
        <row r="2046">
          <cell r="A2046" t="str">
            <v>SINAPI-I 43478</v>
          </cell>
          <cell r="B2046" t="str">
            <v>SINAPI-I</v>
          </cell>
          <cell r="C2046">
            <v>43478</v>
          </cell>
          <cell r="D2046" t="str">
            <v xml:space="preserve">FERRAMENTAS - FAMILIA PINTOR - MENSALISTA (ENCARGOS COMPLEMENTARES - COLETADO CAIXA)                                                                                                                                                                                                                                                                                                                                                                                                                      </v>
          </cell>
          <cell r="E2046" t="str">
            <v xml:space="preserve">MES   </v>
          </cell>
          <cell r="F2046" t="str">
            <v>371,21</v>
          </cell>
          <cell r="G2046" t="str">
            <v>371,21</v>
          </cell>
          <cell r="I2046" t="str">
            <v xml:space="preserve">C </v>
          </cell>
        </row>
        <row r="2047">
          <cell r="A2047" t="str">
            <v>SINAPI-I 43467</v>
          </cell>
          <cell r="B2047" t="str">
            <v>SINAPI-I</v>
          </cell>
          <cell r="C2047">
            <v>43467</v>
          </cell>
          <cell r="D2047" t="str">
            <v xml:space="preserve">FERRAMENTAS - FAMILIA SERVENTE - HORISTA (ENCARGOS COMPLEMENTARES - COLETADO CAIXA)                                                                                                                                                                                                                                                                                                                                                                                                                       </v>
          </cell>
          <cell r="E2047" t="str">
            <v xml:space="preserve">H     </v>
          </cell>
          <cell r="F2047" t="str">
            <v>0,61</v>
          </cell>
          <cell r="G2047" t="str">
            <v>0,61</v>
          </cell>
          <cell r="I2047" t="str">
            <v xml:space="preserve">C </v>
          </cell>
        </row>
        <row r="2048">
          <cell r="A2048" t="str">
            <v>SINAPI-I 43479</v>
          </cell>
          <cell r="B2048" t="str">
            <v>SINAPI-I</v>
          </cell>
          <cell r="C2048">
            <v>43479</v>
          </cell>
          <cell r="D2048" t="str">
            <v xml:space="preserve">FERRAMENTAS - FAMILIA SERVENTE - MENSALISTA (ENCARGOS COMPLEMENTARES - COLETADO CAIXA)                                                                                                                                                                                                                                                                                                                                                                                                                    </v>
          </cell>
          <cell r="E2048" t="str">
            <v xml:space="preserve">MES   </v>
          </cell>
          <cell r="F2048" t="str">
            <v>114,72</v>
          </cell>
          <cell r="G2048" t="str">
            <v>114,72</v>
          </cell>
          <cell r="I2048" t="str">
            <v xml:space="preserve">C </v>
          </cell>
        </row>
        <row r="2049">
          <cell r="A2049" t="str">
            <v>SINAPI-I 43468</v>
          </cell>
          <cell r="B2049" t="str">
            <v>SINAPI-I</v>
          </cell>
          <cell r="C2049">
            <v>43468</v>
          </cell>
          <cell r="D2049" t="str">
            <v xml:space="preserve">FERRAMENTAS - FAMILIA SOLDADOR - HORISTA (ENCARGOS COMPLEMENTARES - COLETADO CAIXA)                                                                                                                                                                                                                                                                                                                                                                                                                       </v>
          </cell>
          <cell r="E2049" t="str">
            <v xml:space="preserve">H     </v>
          </cell>
          <cell r="F2049" t="str">
            <v>1,23</v>
          </cell>
          <cell r="G2049" t="str">
            <v>1,23</v>
          </cell>
          <cell r="I2049" t="str">
            <v xml:space="preserve">C </v>
          </cell>
        </row>
        <row r="2050">
          <cell r="A2050" t="str">
            <v>SINAPI-I 43480</v>
          </cell>
          <cell r="B2050" t="str">
            <v>SINAPI-I</v>
          </cell>
          <cell r="C2050">
            <v>43480</v>
          </cell>
          <cell r="D2050" t="str">
            <v xml:space="preserve">FERRAMENTAS - FAMILIA SOLDADOR - MENSALISTA (ENCARGOS COMPLEMENTARES - COLETADO CAIXA)                                                                                                                                                                                                                                                                                                                                                                                                                    </v>
          </cell>
          <cell r="E2050" t="str">
            <v xml:space="preserve">MES   </v>
          </cell>
          <cell r="F2050" t="str">
            <v>232,31</v>
          </cell>
          <cell r="G2050" t="str">
            <v>232,31</v>
          </cell>
          <cell r="I2050" t="str">
            <v xml:space="preserve">C </v>
          </cell>
        </row>
        <row r="2051">
          <cell r="A2051" t="str">
            <v>SINAPI-I 43469</v>
          </cell>
          <cell r="B2051" t="str">
            <v>SINAPI-I</v>
          </cell>
          <cell r="C2051">
            <v>43469</v>
          </cell>
          <cell r="D2051" t="str">
            <v xml:space="preserve">FERRAMENTAS - FAMILIA TOPOGRAFO - HORISTA (ENCARGOS COMPLEMENTARES - COLETADO CAIXA)                                                                                                                                                                                                                                                                                                                                                                                                                      </v>
          </cell>
          <cell r="E2051" t="str">
            <v xml:space="preserve">H     </v>
          </cell>
          <cell r="F2051" t="str">
            <v>0,07</v>
          </cell>
          <cell r="G2051" t="str">
            <v>0,07</v>
          </cell>
          <cell r="I2051" t="str">
            <v xml:space="preserve">C </v>
          </cell>
        </row>
        <row r="2052">
          <cell r="A2052" t="str">
            <v>SINAPI-I 43481</v>
          </cell>
          <cell r="B2052" t="str">
            <v>SINAPI-I</v>
          </cell>
          <cell r="C2052">
            <v>43481</v>
          </cell>
          <cell r="D2052" t="str">
            <v xml:space="preserve">FERRAMENTAS - FAMILIA TOPOGRAFO - MENSALISTA (ENCARGOS COMPLEMENTARES - COLETADO CAIXA)                                                                                                                                                                                                                                                                                                                                                                                                                   </v>
          </cell>
          <cell r="E2052" t="str">
            <v xml:space="preserve">MES   </v>
          </cell>
          <cell r="F2052" t="str">
            <v>12,77</v>
          </cell>
          <cell r="G2052" t="str">
            <v>12,77</v>
          </cell>
          <cell r="I2052" t="str">
            <v xml:space="preserve">C </v>
          </cell>
        </row>
        <row r="2053">
          <cell r="A2053" t="str">
            <v>SINAPI-I 3119</v>
          </cell>
          <cell r="B2053" t="str">
            <v>SINAPI-I</v>
          </cell>
          <cell r="C2053">
            <v>3119</v>
          </cell>
          <cell r="D2053" t="str">
            <v xml:space="preserve">FERROLHO COM FECHO / TRINCO REDONDO, EM ACO GALVANIZADO / ZINCADO, DE SOBREPOR, COM COMPRIMENTO DE 2" E ESPESSURA MINIMA DA CHAPA DE 0,90 MM, PARA PORTAS E JANELAS                                                                                                                                                                                                                                                                                                                                       </v>
          </cell>
          <cell r="E2053" t="str">
            <v xml:space="preserve">UN    </v>
          </cell>
          <cell r="F2053" t="str">
            <v>2,71</v>
          </cell>
          <cell r="G2053" t="str">
            <v>2,71</v>
          </cell>
          <cell r="I2053" t="str">
            <v>CR</v>
          </cell>
        </row>
        <row r="2054">
          <cell r="A2054" t="str">
            <v>SINAPI-I 3122</v>
          </cell>
          <cell r="B2054" t="str">
            <v>SINAPI-I</v>
          </cell>
          <cell r="C2054">
            <v>3122</v>
          </cell>
          <cell r="D2054" t="str">
            <v xml:space="preserve">FERROLHO COM FECHO / TRINCO REDONDO, EM ACO GALVANIZADO / ZINCADO, DE SOBREPOR, COM COMPRIMENTO DE 3" A 4" E ESPESSURA MINIMA DA CHAPA DE 0,90 MM                                                                                                                                                                                                                                                                                                                                                         </v>
          </cell>
          <cell r="E2054" t="str">
            <v xml:space="preserve">UN    </v>
          </cell>
          <cell r="F2054" t="str">
            <v>5,53</v>
          </cell>
          <cell r="G2054" t="str">
            <v>5,53</v>
          </cell>
          <cell r="I2054" t="str">
            <v>CR</v>
          </cell>
        </row>
        <row r="2055">
          <cell r="A2055" t="str">
            <v>SINAPI-I 3121</v>
          </cell>
          <cell r="B2055" t="str">
            <v>SINAPI-I</v>
          </cell>
          <cell r="C2055">
            <v>3121</v>
          </cell>
          <cell r="D2055" t="str">
            <v xml:space="preserve">FERROLHO COM FECHO / TRINCO REDONDO, EM ACO GALVANIZADO / ZINCADO, DE SOBREPOR, COM COMPRIMENTO DE 5" E ESPESSURA MINIMA DA CHAPA DE 0,90 MM                                                                                                                                                                                                                                                                                                                                                              </v>
          </cell>
          <cell r="E2055" t="str">
            <v xml:space="preserve">UN    </v>
          </cell>
          <cell r="F2055" t="str">
            <v>6,26</v>
          </cell>
          <cell r="G2055" t="str">
            <v>6,26</v>
          </cell>
          <cell r="I2055" t="str">
            <v>CR</v>
          </cell>
        </row>
        <row r="2056">
          <cell r="A2056" t="str">
            <v>SINAPI-I 3120</v>
          </cell>
          <cell r="B2056" t="str">
            <v>SINAPI-I</v>
          </cell>
          <cell r="C2056">
            <v>3120</v>
          </cell>
          <cell r="D2056" t="str">
            <v xml:space="preserve">FERROLHO COM FECHO / TRINCO REDONDO, EM ACO GALVANIZADO / ZINCADO, DE SOBREPOR, COM COMPRIMENTO DE 6" E ESPESSURA MINIMA DA CHAPA DE 1,50 MM                                                                                                                                                                                                                                                                                                                                                              </v>
          </cell>
          <cell r="E2056" t="str">
            <v xml:space="preserve">UN    </v>
          </cell>
          <cell r="F2056" t="str">
            <v>11,87</v>
          </cell>
          <cell r="G2056" t="str">
            <v>11,87</v>
          </cell>
          <cell r="I2056" t="str">
            <v>CR</v>
          </cell>
        </row>
        <row r="2057">
          <cell r="A2057" t="str">
            <v>SINAPI-I 11455</v>
          </cell>
          <cell r="B2057" t="str">
            <v>SINAPI-I</v>
          </cell>
          <cell r="C2057">
            <v>11455</v>
          </cell>
          <cell r="D2057" t="str">
            <v xml:space="preserve">FERROLHO COM FECHO / TRINCO REDONDO, EM ACO GALVANIZADO / ZINCADO, DE SOBREPOR, COM COMPRIMENTO DE 8" E ESPESSURA MINIMA DA CHAPA DE 1,50 MM                                                                                                                                                                                                                                                                                                                                                              </v>
          </cell>
          <cell r="E2057" t="str">
            <v xml:space="preserve">UN    </v>
          </cell>
          <cell r="F2057" t="str">
            <v>17,18</v>
          </cell>
          <cell r="G2057" t="str">
            <v>17,18</v>
          </cell>
          <cell r="I2057" t="str">
            <v>CR</v>
          </cell>
        </row>
        <row r="2058">
          <cell r="A2058" t="str">
            <v>SINAPI-I 11456</v>
          </cell>
          <cell r="B2058" t="str">
            <v>SINAPI-I</v>
          </cell>
          <cell r="C2058">
            <v>11456</v>
          </cell>
          <cell r="D2058" t="str">
            <v xml:space="preserve">FERROLHO COM FECHO /TRINCO REDONDO, EM ACO GALVANIZADO / ZINCADO, DE SOBREPOR, COM COMPRIMENTO DE 10" A 12" E ESPESSURA MINIMA DA CHAPA DE 1,50 MM                                                                                                                                                                                                                                                                                                                                                        </v>
          </cell>
          <cell r="E2058" t="str">
            <v xml:space="preserve">UN    </v>
          </cell>
          <cell r="F2058" t="str">
            <v>20,53</v>
          </cell>
          <cell r="G2058" t="str">
            <v>20,53</v>
          </cell>
          <cell r="I2058" t="str">
            <v>CR</v>
          </cell>
        </row>
        <row r="2059">
          <cell r="A2059" t="str">
            <v>SINAPI-I 3107</v>
          </cell>
          <cell r="B2059" t="str">
            <v>SINAPI-I</v>
          </cell>
          <cell r="C2059">
            <v>3107</v>
          </cell>
          <cell r="D2059" t="str">
            <v xml:space="preserve">FERROLHO COM FECHO CHATO E PORTA CADEADO, EM ACO GALVANIZADO / ZINCADO, DE SOBREPOR, COM COMPRIMENTO DE 3" A 4", CHAPA COM ESPESSURA MINIMA DE 0,90 MM E LARGURA MINIMA DE 3,20 CM (FECHO SIMPLES / LEVE) (INCLUI PARAFUSOS)                                                                                                                                                                                                                                                                              </v>
          </cell>
          <cell r="E2059" t="str">
            <v xml:space="preserve">UN    </v>
          </cell>
          <cell r="F2059" t="str">
            <v>8,66</v>
          </cell>
          <cell r="G2059" t="str">
            <v>8,66</v>
          </cell>
          <cell r="I2059" t="str">
            <v>CR</v>
          </cell>
        </row>
        <row r="2060">
          <cell r="A2060" t="str">
            <v>SINAPI-I 43583</v>
          </cell>
          <cell r="B2060" t="str">
            <v>SINAPI-I</v>
          </cell>
          <cell r="C2060">
            <v>43583</v>
          </cell>
          <cell r="D2060" t="str">
            <v xml:space="preserve">FERROLHO COM FECHO CHATO E PORTA CADEADO, EM ACO GALVANIZADO / ZINCADO, DE SOBREPOR, COM COMPRIMENTO DE 3" A 4", CHAPA COM ESPESSURA MINIMA DE 1,70 MM E LARGURA MINIMA DE 5,00 CM (FECHO REFORCADO)                                                                                                                                                                                                                                                                                                      </v>
          </cell>
          <cell r="E2060" t="str">
            <v xml:space="preserve">UN    </v>
          </cell>
          <cell r="F2060" t="str">
            <v>9,77</v>
          </cell>
          <cell r="G2060" t="str">
            <v>9,77</v>
          </cell>
          <cell r="I2060" t="str">
            <v>CR</v>
          </cell>
        </row>
        <row r="2061">
          <cell r="A2061" t="str">
            <v>SINAPI-I 43586</v>
          </cell>
          <cell r="B2061" t="str">
            <v>SINAPI-I</v>
          </cell>
          <cell r="C2061">
            <v>43586</v>
          </cell>
          <cell r="D2061" t="str">
            <v xml:space="preserve">FERROLHO COM FECHO CHATO E PORTA CADEADO, EM ACO GALVANIZADO / ZINCADO, DE SOBREPOR, COM COMPRIMENTO DE 5", CHAPA COM ESPESSURA MINIMA DE 0,90 MM E LARGURA MINIMA DE 3,20 CM (FECHO SIMPLES)                                                                                                                                                                                                                                                                                                             </v>
          </cell>
          <cell r="E2061" t="str">
            <v xml:space="preserve">UN    </v>
          </cell>
          <cell r="F2061" t="str">
            <v>10,01</v>
          </cell>
          <cell r="G2061" t="str">
            <v>10,01</v>
          </cell>
          <cell r="I2061" t="str">
            <v>CR</v>
          </cell>
        </row>
        <row r="2062">
          <cell r="A2062" t="str">
            <v>SINAPI-I 11461</v>
          </cell>
          <cell r="B2062" t="str">
            <v>SINAPI-I</v>
          </cell>
          <cell r="C2062">
            <v>11461</v>
          </cell>
          <cell r="D2062" t="str">
            <v xml:space="preserve">FERROLHO COM FECHO CHATO E PORTA CADEADO, EM ACO GALVANIZADO / ZINCADO, DE SOBREPOR, COM COMPRIMENTO DE 5", CHAPA COM ESPESSURA MINIMA DE 1,70 MM E LARGURA MINIMA DE 5,00 CM (FECHO REFORCADO)                                                                                                                                                                                                                                                                                                           </v>
          </cell>
          <cell r="E2062" t="str">
            <v xml:space="preserve">UN    </v>
          </cell>
          <cell r="F2062" t="str">
            <v>10,91</v>
          </cell>
          <cell r="G2062" t="str">
            <v>10,91</v>
          </cell>
          <cell r="I2062" t="str">
            <v>CR</v>
          </cell>
        </row>
        <row r="2063">
          <cell r="A2063" t="str">
            <v>SINAPI-I 43587</v>
          </cell>
          <cell r="B2063" t="str">
            <v>SINAPI-I</v>
          </cell>
          <cell r="C2063">
            <v>43587</v>
          </cell>
          <cell r="D2063" t="str">
            <v xml:space="preserve">FERROLHO COM FECHO CHATO E PORTA CADEADO, EM ACO GALVANIZADO / ZINCADO, DE SOBREPOR, COM COMPRIMENTO DE 6", CHAPA COM ESPESSURA MINIMA DE 0,90 MM E LARGURA MINIMA DE 3,80 CM (FECHO SIMPLES)                                                                                                                                                                                                                                                                                                             </v>
          </cell>
          <cell r="E2063" t="str">
            <v xml:space="preserve">UN    </v>
          </cell>
          <cell r="F2063" t="str">
            <v>12,59</v>
          </cell>
          <cell r="G2063" t="str">
            <v>12,59</v>
          </cell>
          <cell r="I2063" t="str">
            <v>CR</v>
          </cell>
        </row>
        <row r="2064">
          <cell r="A2064" t="str">
            <v>SINAPI-I 3106</v>
          </cell>
          <cell r="B2064" t="str">
            <v>SINAPI-I</v>
          </cell>
          <cell r="C2064">
            <v>3106</v>
          </cell>
          <cell r="D2064" t="str">
            <v xml:space="preserve">FERROLHO COM FECHO CHATO E PORTA CADEADO, EM ACO GALVANIZADO / ZINCADO, DE SOBREPOR, COM COMPRIMENTO DE 6", CHAPA COM ESPESSURA MINIMA DE 1,70 MM E LARGURA /MINIMA DE 5,00 CM (FECHO REFORCADO) (INCLUI PARAFUSOS)                                                                                                                                                                                                                                                                                       </v>
          </cell>
          <cell r="E2064" t="str">
            <v xml:space="preserve">UN    </v>
          </cell>
          <cell r="F2064" t="str">
            <v>15,97</v>
          </cell>
          <cell r="G2064" t="str">
            <v>15,97</v>
          </cell>
          <cell r="I2064" t="str">
            <v>CR</v>
          </cell>
        </row>
        <row r="2065">
          <cell r="A2065" t="str">
            <v>SINAPI-I 44539</v>
          </cell>
          <cell r="B2065" t="str">
            <v>SINAPI-I</v>
          </cell>
          <cell r="C2065">
            <v>44539</v>
          </cell>
          <cell r="D2065" t="str">
            <v xml:space="preserve">FERTILIZANTE NPK -  10:10:10                                                                                                                                                                                                                                                                                                                                                                                                                                                                              </v>
          </cell>
          <cell r="E2065" t="str">
            <v xml:space="preserve">KG    </v>
          </cell>
          <cell r="F2065" t="str">
            <v>2,79</v>
          </cell>
          <cell r="G2065" t="str">
            <v>2,79</v>
          </cell>
          <cell r="I2065" t="str">
            <v>AS</v>
          </cell>
        </row>
        <row r="2066">
          <cell r="A2066" t="str">
            <v>SINAPI-I 3123</v>
          </cell>
          <cell r="B2066" t="str">
            <v>SINAPI-I</v>
          </cell>
          <cell r="C2066">
            <v>3123</v>
          </cell>
          <cell r="D2066" t="str">
            <v xml:space="preserve">FERTILIZANTE NPK - 4: 14: 8                                                                                                                                                                                                                                                                                                                                                                                                                                                                               </v>
          </cell>
          <cell r="E2066" t="str">
            <v xml:space="preserve">KG    </v>
          </cell>
          <cell r="F2066" t="str">
            <v>2,60</v>
          </cell>
          <cell r="G2066" t="str">
            <v>2,60</v>
          </cell>
          <cell r="I2066" t="str">
            <v>AS</v>
          </cell>
        </row>
        <row r="2067">
          <cell r="A2067" t="str">
            <v>SINAPI-I 38125</v>
          </cell>
          <cell r="B2067" t="str">
            <v>SINAPI-I</v>
          </cell>
          <cell r="C2067">
            <v>38125</v>
          </cell>
          <cell r="D2067" t="str">
            <v xml:space="preserve">FERTILIZANTE ORGANICO COMPOSTO, CLASSE A                                                                                                                                                                                                                                                                                                                                                                                                                                                                  </v>
          </cell>
          <cell r="E2067" t="str">
            <v xml:space="preserve">KG    </v>
          </cell>
          <cell r="F2067" t="str">
            <v>1,91</v>
          </cell>
          <cell r="G2067" t="str">
            <v>1,91</v>
          </cell>
          <cell r="I2067" t="str">
            <v>CR</v>
          </cell>
        </row>
        <row r="2068">
          <cell r="A2068" t="str">
            <v>SINAPI-I 39014</v>
          </cell>
          <cell r="B2068" t="str">
            <v>SINAPI-I</v>
          </cell>
          <cell r="C2068">
            <v>39014</v>
          </cell>
          <cell r="D2068" t="str">
            <v xml:space="preserve">FIBRA DE ACO PARA REFORCO DO CONCRETO, SOLTA, TIPO A-I, FATOR DE FORMA *50* L / D, COMPRIMENTO DE *30* MM E RESISTENCIA A TRACAO DO ACO MAIOR 1000 MPA                                                                                                                                                                                                                                                                                                                                                    </v>
          </cell>
          <cell r="E2068" t="str">
            <v xml:space="preserve">KG    </v>
          </cell>
          <cell r="F2068" t="str">
            <v>7,32</v>
          </cell>
          <cell r="G2068" t="str">
            <v>7,32</v>
          </cell>
          <cell r="I2068" t="str">
            <v>CR</v>
          </cell>
        </row>
        <row r="2069">
          <cell r="A2069" t="str">
            <v>SINAPI-I 39365</v>
          </cell>
          <cell r="B2069" t="str">
            <v>SINAPI-I</v>
          </cell>
          <cell r="C2069">
            <v>39365</v>
          </cell>
          <cell r="D2069" t="str">
            <v xml:space="preserve">FILTRO ANAEROBIO, EM POLIETILENO DE ALTA DENSIDADE (PEAD), CAPACIDADE *1100* LITROS (NBR 13969)                                                                                                                                                                                                                                                                                                                                                                                                           </v>
          </cell>
          <cell r="E2069" t="str">
            <v xml:space="preserve">UN    </v>
          </cell>
          <cell r="F2069" t="str">
            <v>1.966,98</v>
          </cell>
          <cell r="G2069" t="str">
            <v>1.966,98</v>
          </cell>
          <cell r="I2069" t="str">
            <v>CR</v>
          </cell>
        </row>
        <row r="2070">
          <cell r="A2070" t="str">
            <v>SINAPI-I 39366</v>
          </cell>
          <cell r="B2070" t="str">
            <v>SINAPI-I</v>
          </cell>
          <cell r="C2070">
            <v>39366</v>
          </cell>
          <cell r="D2070" t="str">
            <v xml:space="preserve">FILTRO ANAEROBIO, EM POLIETILENO DE ALTA DENSIDADE (PEAD), CAPACIDADE *2800* LITROS (NBR 13969)                                                                                                                                                                                                                                                                                                                                                                                                           </v>
          </cell>
          <cell r="E2070" t="str">
            <v xml:space="preserve">UN    </v>
          </cell>
          <cell r="F2070" t="str">
            <v>2.984,23</v>
          </cell>
          <cell r="G2070" t="str">
            <v>2.984,23</v>
          </cell>
          <cell r="I2070" t="str">
            <v>CR</v>
          </cell>
        </row>
        <row r="2071">
          <cell r="A2071" t="str">
            <v>SINAPI-I 39367</v>
          </cell>
          <cell r="B2071" t="str">
            <v>SINAPI-I</v>
          </cell>
          <cell r="C2071">
            <v>39367</v>
          </cell>
          <cell r="D2071" t="str">
            <v xml:space="preserve">FILTRO ANAEROBIO, EM POLIETILENO DE ALTA DENSIDADE (PEAD), CAPACIDADE *5000* LITROS (NBR 13969)                                                                                                                                                                                                                                                                                                                                                                                                           </v>
          </cell>
          <cell r="E2071" t="str">
            <v xml:space="preserve">UN    </v>
          </cell>
          <cell r="F2071" t="str">
            <v>5.113,27</v>
          </cell>
          <cell r="G2071" t="str">
            <v>5.113,27</v>
          </cell>
          <cell r="I2071" t="str">
            <v>CR</v>
          </cell>
        </row>
        <row r="2072">
          <cell r="A2072" t="str">
            <v>SINAPI-I 37394</v>
          </cell>
          <cell r="B2072" t="str">
            <v>SINAPI-I</v>
          </cell>
          <cell r="C2072">
            <v>37394</v>
          </cell>
          <cell r="D2072" t="str">
            <v xml:space="preserve">FINCAPINO CURTO CALIBRE 22, CARGA MEDIA POTENCIA 5 (PARA FERRAMENTA DE ACAO DIRETA) COR VERMELHA                                                                                                                                                                                                                                                                                                                                                                                                          </v>
          </cell>
          <cell r="E2072" t="str">
            <v xml:space="preserve">CENTO </v>
          </cell>
          <cell r="F2072" t="str">
            <v>93,28</v>
          </cell>
          <cell r="G2072" t="str">
            <v>93,28</v>
          </cell>
          <cell r="I2072" t="str">
            <v>CR</v>
          </cell>
        </row>
        <row r="2073">
          <cell r="A2073" t="str">
            <v>SINAPI-I 14146</v>
          </cell>
          <cell r="B2073" t="str">
            <v>SINAPI-I</v>
          </cell>
          <cell r="C2073">
            <v>14146</v>
          </cell>
          <cell r="D2073" t="str">
            <v xml:space="preserve">FINCAPINO LONGO CALIBRE 22, CARGA FORTE POTENCIA 7 (PARA FERRAMENTA DE ACAO DIRETA), COR AMARELA                                                                                                                                                                                                                                                                                                                                                                                                          </v>
          </cell>
          <cell r="E2073" t="str">
            <v xml:space="preserve">CENTO </v>
          </cell>
          <cell r="F2073" t="str">
            <v>150,00</v>
          </cell>
          <cell r="G2073" t="str">
            <v>150,00</v>
          </cell>
          <cell r="I2073" t="str">
            <v xml:space="preserve">C </v>
          </cell>
        </row>
        <row r="2074">
          <cell r="A2074" t="str">
            <v>SINAPI-I 938</v>
          </cell>
          <cell r="B2074" t="str">
            <v>SINAPI-I</v>
          </cell>
          <cell r="C2074">
            <v>938</v>
          </cell>
          <cell r="D2074" t="str">
            <v xml:space="preserve">FIO DE COBRE, SOLIDO, CLASSE 1, ISOLACAO EM PVC/A, ANTICHAMA BWF-B, 450/750V, SECAO NOMINAL 1,5 MM2                                                                                                                                                                                                                                                                                                                                                                                                       </v>
          </cell>
          <cell r="E2074" t="str">
            <v xml:space="preserve">M     </v>
          </cell>
          <cell r="F2074" t="str">
            <v>1,37</v>
          </cell>
          <cell r="G2074" t="str">
            <v>1,37</v>
          </cell>
          <cell r="I2074" t="str">
            <v>CR</v>
          </cell>
        </row>
        <row r="2075">
          <cell r="A2075" t="str">
            <v>SINAPI-I 937</v>
          </cell>
          <cell r="B2075" t="str">
            <v>SINAPI-I</v>
          </cell>
          <cell r="C2075">
            <v>937</v>
          </cell>
          <cell r="D2075" t="str">
            <v xml:space="preserve">FIO DE COBRE, SOLIDO, CLASSE 1, ISOLACAO EM PVC/A, ANTICHAMA BWF-B, 450/750V, SECAO NOMINAL 10 MM2                                                                                                                                                                                                                                                                                                                                                                                                        </v>
          </cell>
          <cell r="E2075" t="str">
            <v xml:space="preserve">M     </v>
          </cell>
          <cell r="F2075" t="str">
            <v>8,01</v>
          </cell>
          <cell r="G2075" t="str">
            <v>8,01</v>
          </cell>
          <cell r="I2075" t="str">
            <v>CR</v>
          </cell>
        </row>
        <row r="2076">
          <cell r="A2076" t="str">
            <v>SINAPI-I 939</v>
          </cell>
          <cell r="B2076" t="str">
            <v>SINAPI-I</v>
          </cell>
          <cell r="C2076">
            <v>939</v>
          </cell>
          <cell r="D2076" t="str">
            <v xml:space="preserve">FIO DE COBRE, SOLIDO, CLASSE 1, ISOLACAO EM PVC/A, ANTICHAMA BWF-B, 450/750V, SECAO NOMINAL 2,5 MM2                                                                                                                                                                                                                                                                                                                                                                                                       </v>
          </cell>
          <cell r="E2076" t="str">
            <v xml:space="preserve">M     </v>
          </cell>
          <cell r="F2076" t="str">
            <v>2,22</v>
          </cell>
          <cell r="G2076" t="str">
            <v>2,22</v>
          </cell>
          <cell r="I2076" t="str">
            <v>CR</v>
          </cell>
        </row>
        <row r="2077">
          <cell r="A2077" t="str">
            <v>SINAPI-I 944</v>
          </cell>
          <cell r="B2077" t="str">
            <v>SINAPI-I</v>
          </cell>
          <cell r="C2077">
            <v>944</v>
          </cell>
          <cell r="D2077" t="str">
            <v xml:space="preserve">FIO DE COBRE, SOLIDO, CLASSE 1, ISOLACAO EM PVC/A, ANTICHAMA BWF-B, 450/750V, SECAO NOMINAL 4 MM2                                                                                                                                                                                                                                                                                                                                                                                                         </v>
          </cell>
          <cell r="E2077" t="str">
            <v xml:space="preserve">M     </v>
          </cell>
          <cell r="F2077" t="str">
            <v>3,51</v>
          </cell>
          <cell r="G2077" t="str">
            <v>3,51</v>
          </cell>
          <cell r="I2077" t="str">
            <v>CR</v>
          </cell>
        </row>
        <row r="2078">
          <cell r="A2078" t="str">
            <v>SINAPI-I 940</v>
          </cell>
          <cell r="B2078" t="str">
            <v>SINAPI-I</v>
          </cell>
          <cell r="C2078">
            <v>940</v>
          </cell>
          <cell r="D2078" t="str">
            <v xml:space="preserve">FIO DE COBRE, SOLIDO, CLASSE 1, ISOLACAO EM PVC/A, ANTICHAMA BWF-B, 450/750V, SECAO NOMINAL 6 MM2                                                                                                                                                                                                                                                                                                                                                                                                         </v>
          </cell>
          <cell r="E2078" t="str">
            <v xml:space="preserve">M     </v>
          </cell>
          <cell r="F2078" t="str">
            <v>5,07</v>
          </cell>
          <cell r="G2078" t="str">
            <v>5,07</v>
          </cell>
          <cell r="I2078" t="str">
            <v>CR</v>
          </cell>
        </row>
        <row r="2079">
          <cell r="A2079" t="str">
            <v>SINAPI-I 44397</v>
          </cell>
          <cell r="B2079" t="str">
            <v>SINAPI-I</v>
          </cell>
          <cell r="C2079">
            <v>44397</v>
          </cell>
          <cell r="D2079" t="str">
            <v xml:space="preserve">FITA / CINTA AUTOADESIVA ELASTOMERICA PARA VEDACAO, L= 50 MM, E = 3 MM                                                                                                                                                                                                                                                                                                                                                                                                                                    </v>
          </cell>
          <cell r="E2079" t="str">
            <v xml:space="preserve">M     </v>
          </cell>
          <cell r="F2079" t="str">
            <v>3,83</v>
          </cell>
          <cell r="G2079" t="str">
            <v>3,83</v>
          </cell>
          <cell r="I2079" t="str">
            <v>CR</v>
          </cell>
        </row>
        <row r="2080">
          <cell r="A2080" t="str">
            <v>SINAPI-I 406</v>
          </cell>
          <cell r="B2080" t="str">
            <v>SINAPI-I</v>
          </cell>
          <cell r="C2080">
            <v>406</v>
          </cell>
          <cell r="D2080" t="str">
            <v xml:space="preserve">FITA ACO INOX PARA CINTAR POSTE, L = 19 MM, E = 0,5 MM (ROLO DE 30M)                                                                                                                                                                                                                                                                                                                                                                                                                                      </v>
          </cell>
          <cell r="E2080" t="str">
            <v xml:space="preserve">UN    </v>
          </cell>
          <cell r="F2080" t="str">
            <v>83,41</v>
          </cell>
          <cell r="G2080" t="str">
            <v>83,41</v>
          </cell>
          <cell r="I2080" t="str">
            <v>CR</v>
          </cell>
        </row>
        <row r="2081">
          <cell r="A2081" t="str">
            <v>SINAPI-I 42529</v>
          </cell>
          <cell r="B2081" t="str">
            <v>SINAPI-I</v>
          </cell>
          <cell r="C2081">
            <v>42529</v>
          </cell>
          <cell r="D2081" t="str">
            <v xml:space="preserve">FITA ADESIVA ALUMINIZADA, PARA INSTALACAO DE MANTAS DE SUBCOBERTURA, L = *5* CM                                                                                                                                                                                                                                                                                                                                                                                                                           </v>
          </cell>
          <cell r="E2081" t="str">
            <v xml:space="preserve">M     </v>
          </cell>
          <cell r="F2081" t="str">
            <v>1,28</v>
          </cell>
          <cell r="G2081" t="str">
            <v>1,28</v>
          </cell>
          <cell r="I2081" t="str">
            <v>CR</v>
          </cell>
        </row>
        <row r="2082">
          <cell r="A2082" t="str">
            <v>SINAPI-I 39634</v>
          </cell>
          <cell r="B2082" t="str">
            <v>SINAPI-I</v>
          </cell>
          <cell r="C2082">
            <v>39634</v>
          </cell>
          <cell r="D2082" t="str">
            <v xml:space="preserve">FITA ADESIVA ANTICORROSIVA DE PVC FLEXIVEL, COR PRETA, PARA PROTECAO TUBULACAO, 50 MM X 30 M (L X C), E= *0,25* MM                                                                                                                                                                                                                                                                                                                                                                                        </v>
          </cell>
          <cell r="E2082" t="str">
            <v xml:space="preserve">M     </v>
          </cell>
          <cell r="F2082" t="str">
            <v>7,23</v>
          </cell>
          <cell r="G2082" t="str">
            <v>7,23</v>
          </cell>
          <cell r="I2082" t="str">
            <v>CR</v>
          </cell>
        </row>
        <row r="2083">
          <cell r="A2083" t="str">
            <v>SINAPI-I 39701</v>
          </cell>
          <cell r="B2083" t="str">
            <v>SINAPI-I</v>
          </cell>
          <cell r="C2083">
            <v>39701</v>
          </cell>
          <cell r="D2083" t="str">
            <v xml:space="preserve">FITA ADESIVA ASFALTICA ALUMINIZADA MULTIUSO, L = 10 CM, ROLO DE 10 M                                                                                                                                                                                                                                                                                                                                                                                                                                      </v>
          </cell>
          <cell r="E2083" t="str">
            <v xml:space="preserve">UN    </v>
          </cell>
          <cell r="F2083" t="str">
            <v>87,64</v>
          </cell>
          <cell r="G2083" t="str">
            <v>87,64</v>
          </cell>
          <cell r="I2083" t="str">
            <v>CR</v>
          </cell>
        </row>
        <row r="2084">
          <cell r="A2084" t="str">
            <v>SINAPI-I 12815</v>
          </cell>
          <cell r="B2084" t="str">
            <v>SINAPI-I</v>
          </cell>
          <cell r="C2084">
            <v>12815</v>
          </cell>
          <cell r="D2084" t="str">
            <v xml:space="preserve">FITA CREPE ROLO DE 25 MM X 50 M                                                                                                                                                                                                                                                                                                                                                                                                                                                                           </v>
          </cell>
          <cell r="E2084" t="str">
            <v xml:space="preserve">UN    </v>
          </cell>
          <cell r="F2084" t="str">
            <v>10,70</v>
          </cell>
          <cell r="G2084" t="str">
            <v>10,70</v>
          </cell>
          <cell r="I2084" t="str">
            <v>CR</v>
          </cell>
        </row>
        <row r="2085">
          <cell r="A2085" t="str">
            <v>SINAPI-I 39431</v>
          </cell>
          <cell r="B2085" t="str">
            <v>SINAPI-I</v>
          </cell>
          <cell r="C2085">
            <v>39431</v>
          </cell>
          <cell r="D2085" t="str">
            <v xml:space="preserve">FITA DE PAPEL MICROPERFURADO, 50 X 150 MM, PARA TRATAMENTO DE JUNTAS DE CHAPA DE GESSO PARA DRYWALL                                                                                                                                                                                                                                                                                                                                                                                                       </v>
          </cell>
          <cell r="E2085" t="str">
            <v xml:space="preserve">M     </v>
          </cell>
          <cell r="F2085" t="str">
            <v>0,33</v>
          </cell>
          <cell r="G2085" t="str">
            <v>0,33</v>
          </cell>
          <cell r="I2085" t="str">
            <v>CR</v>
          </cell>
        </row>
        <row r="2086">
          <cell r="A2086" t="str">
            <v>SINAPI-I 39432</v>
          </cell>
          <cell r="B2086" t="str">
            <v>SINAPI-I</v>
          </cell>
          <cell r="C2086">
            <v>39432</v>
          </cell>
          <cell r="D2086" t="str">
            <v xml:space="preserve">FITA DE PAPEL REFORCADA COM LAMINA DE METAL PARA REFORCO DE CANTOS DE CHAPA DE GESSO PARA DRYWALL                                                                                                                                                                                                                                                                                                                                                                                                         </v>
          </cell>
          <cell r="E2086" t="str">
            <v xml:space="preserve">M     </v>
          </cell>
          <cell r="F2086" t="str">
            <v>2,91</v>
          </cell>
          <cell r="G2086" t="str">
            <v>2,91</v>
          </cell>
          <cell r="I2086" t="str">
            <v>CR</v>
          </cell>
        </row>
        <row r="2087">
          <cell r="A2087" t="str">
            <v>SINAPI-I 20111</v>
          </cell>
          <cell r="B2087" t="str">
            <v>SINAPI-I</v>
          </cell>
          <cell r="C2087">
            <v>20111</v>
          </cell>
          <cell r="D2087" t="str">
            <v xml:space="preserve">FITA ISOLANTE ADESIVA ANTICHAMA, USO ATE 750 V, EM ROLO DE 19 MM X 20 M                                                                                                                                                                                                                                                                                                                                                                                                                                   </v>
          </cell>
          <cell r="E2087" t="str">
            <v xml:space="preserve">UN    </v>
          </cell>
          <cell r="F2087" t="str">
            <v>9,30</v>
          </cell>
          <cell r="G2087" t="str">
            <v>9,30</v>
          </cell>
          <cell r="I2087" t="str">
            <v xml:space="preserve">C </v>
          </cell>
        </row>
        <row r="2088">
          <cell r="A2088" t="str">
            <v>SINAPI-I 21127</v>
          </cell>
          <cell r="B2088" t="str">
            <v>SINAPI-I</v>
          </cell>
          <cell r="C2088">
            <v>21127</v>
          </cell>
          <cell r="D2088" t="str">
            <v xml:space="preserve">FITA ISOLANTE ADESIVA ANTICHAMA, USO ATE 750 V, EM ROLO DE 19 MM X 5 M                                                                                                                                                                                                                                                                                                                                                                                                                                    </v>
          </cell>
          <cell r="E2088" t="str">
            <v xml:space="preserve">UN    </v>
          </cell>
          <cell r="F2088" t="str">
            <v>3,51</v>
          </cell>
          <cell r="G2088" t="str">
            <v>3,51</v>
          </cell>
          <cell r="I2088" t="str">
            <v>CR</v>
          </cell>
        </row>
        <row r="2089">
          <cell r="A2089" t="str">
            <v>SINAPI-I 404</v>
          </cell>
          <cell r="B2089" t="str">
            <v>SINAPI-I</v>
          </cell>
          <cell r="C2089">
            <v>404</v>
          </cell>
          <cell r="D2089" t="str">
            <v xml:space="preserve">FITA ISOLANTE DE BORRACHA AUTOFUSAO, USO ATE 69 KV (ALTA TENSAO)                                                                                                                                                                                                                                                                                                                                                                                                                                          </v>
          </cell>
          <cell r="E2089" t="str">
            <v xml:space="preserve">M     </v>
          </cell>
          <cell r="F2089" t="str">
            <v>1,26</v>
          </cell>
          <cell r="G2089" t="str">
            <v>1,26</v>
          </cell>
          <cell r="I2089" t="str">
            <v>CR</v>
          </cell>
        </row>
        <row r="2090">
          <cell r="A2090" t="str">
            <v>SINAPI-I 14151</v>
          </cell>
          <cell r="B2090" t="str">
            <v>SINAPI-I</v>
          </cell>
          <cell r="C2090">
            <v>14151</v>
          </cell>
          <cell r="D2090" t="str">
            <v xml:space="preserve">FITA METALICA GRAVADA, L = 17 MM, ROLO DE 25 M, CARGA RECOMENDADA = *120* KGF                                                                                                                                                                                                                                                                                                                                                                                                                             </v>
          </cell>
          <cell r="E2090" t="str">
            <v xml:space="preserve">UN    </v>
          </cell>
          <cell r="F2090" t="str">
            <v>107,81</v>
          </cell>
          <cell r="G2090" t="str">
            <v>107,81</v>
          </cell>
          <cell r="I2090" t="str">
            <v>CR</v>
          </cell>
        </row>
        <row r="2091">
          <cell r="A2091" t="str">
            <v>SINAPI-I 14153</v>
          </cell>
          <cell r="B2091" t="str">
            <v>SINAPI-I</v>
          </cell>
          <cell r="C2091">
            <v>14153</v>
          </cell>
          <cell r="D2091" t="str">
            <v xml:space="preserve">FITA METALICA PERFURADA, L = *18* MM, ROLO DE 30 M, CARGA RECOMENDADA = *30* KGF                                                                                                                                                                                                                                                                                                                                                                                                                          </v>
          </cell>
          <cell r="E2091" t="str">
            <v xml:space="preserve">UN    </v>
          </cell>
          <cell r="F2091" t="str">
            <v>121,87</v>
          </cell>
          <cell r="G2091" t="str">
            <v>121,87</v>
          </cell>
          <cell r="I2091" t="str">
            <v>CR</v>
          </cell>
        </row>
        <row r="2092">
          <cell r="A2092" t="str">
            <v>SINAPI-I 14152</v>
          </cell>
          <cell r="B2092" t="str">
            <v>SINAPI-I</v>
          </cell>
          <cell r="C2092">
            <v>14152</v>
          </cell>
          <cell r="D2092" t="str">
            <v xml:space="preserve">FITA METALICA PERFURADA, L = 17 MM, ROLO DE 30 M, CARGA RECOMENDADA = *19* KGF                                                                                                                                                                                                                                                                                                                                                                                                                            </v>
          </cell>
          <cell r="E2092" t="str">
            <v xml:space="preserve">UN    </v>
          </cell>
          <cell r="F2092" t="str">
            <v>93,56</v>
          </cell>
          <cell r="G2092" t="str">
            <v>93,56</v>
          </cell>
          <cell r="I2092" t="str">
            <v>CR</v>
          </cell>
        </row>
        <row r="2093">
          <cell r="A2093" t="str">
            <v>SINAPI-I 14154</v>
          </cell>
          <cell r="B2093" t="str">
            <v>SINAPI-I</v>
          </cell>
          <cell r="C2093">
            <v>14154</v>
          </cell>
          <cell r="D2093" t="str">
            <v xml:space="preserve">FITA METALICA PERFURADA, L = 25 MM, ROLO DE 30 M, CARGA RECOMENDADA = *222,5* KGF                                                                                                                                                                                                                                                                                                                                                                                                                         </v>
          </cell>
          <cell r="E2093" t="str">
            <v xml:space="preserve">UN    </v>
          </cell>
          <cell r="F2093" t="str">
            <v>327,46</v>
          </cell>
          <cell r="G2093" t="str">
            <v>327,46</v>
          </cell>
          <cell r="I2093" t="str">
            <v>CR</v>
          </cell>
        </row>
        <row r="2094">
          <cell r="A2094" t="str">
            <v>SINAPI-I 3146</v>
          </cell>
          <cell r="B2094" t="str">
            <v>SINAPI-I</v>
          </cell>
          <cell r="C2094">
            <v>3146</v>
          </cell>
          <cell r="D2094" t="str">
            <v xml:space="preserve">FITA VEDA ROSCA EM ROLOS DE 18 MM X 10 M (L X C)                                                                                                                                                                                                                                                                                                                                                                                                                                                          </v>
          </cell>
          <cell r="E2094" t="str">
            <v xml:space="preserve">UN    </v>
          </cell>
          <cell r="F2094" t="str">
            <v>3,71</v>
          </cell>
          <cell r="G2094" t="str">
            <v>3,71</v>
          </cell>
          <cell r="I2094" t="str">
            <v xml:space="preserve">C </v>
          </cell>
        </row>
        <row r="2095">
          <cell r="A2095" t="str">
            <v>SINAPI-I 3143</v>
          </cell>
          <cell r="B2095" t="str">
            <v>SINAPI-I</v>
          </cell>
          <cell r="C2095">
            <v>3143</v>
          </cell>
          <cell r="D2095" t="str">
            <v xml:space="preserve">FITA VEDA ROSCA EM ROLOS DE 18 MM X 25 M (L X C)                                                                                                                                                                                                                                                                                                                                                                                                                                                          </v>
          </cell>
          <cell r="E2095" t="str">
            <v xml:space="preserve">UN    </v>
          </cell>
          <cell r="F2095" t="str">
            <v>8,44</v>
          </cell>
          <cell r="G2095" t="str">
            <v>8,44</v>
          </cell>
          <cell r="I2095" t="str">
            <v>CR</v>
          </cell>
        </row>
        <row r="2096">
          <cell r="A2096" t="str">
            <v>SINAPI-I 3148</v>
          </cell>
          <cell r="B2096" t="str">
            <v>SINAPI-I</v>
          </cell>
          <cell r="C2096">
            <v>3148</v>
          </cell>
          <cell r="D2096" t="str">
            <v xml:space="preserve">FITA VEDA ROSCA EM ROLOS DE 18 MM X 50 M (L X C)                                                                                                                                                                                                                                                                                                                                                                                                                                                          </v>
          </cell>
          <cell r="E2096" t="str">
            <v xml:space="preserve">UN    </v>
          </cell>
          <cell r="F2096" t="str">
            <v>13,68</v>
          </cell>
          <cell r="G2096" t="str">
            <v>13,68</v>
          </cell>
          <cell r="I2096" t="str">
            <v>CR</v>
          </cell>
        </row>
        <row r="2097">
          <cell r="A2097" t="str">
            <v>SINAPI-I 4310</v>
          </cell>
          <cell r="B2097" t="str">
            <v>SINAPI-I</v>
          </cell>
          <cell r="C2097">
            <v>4310</v>
          </cell>
          <cell r="D2097" t="str">
            <v xml:space="preserve">FIXADOR DE ABA AUTOTRAVANTE PARA TELHA DE FIBROCIMENTO, TIPO CANALETE 90 OU KALHETAO                                                                                                                                                                                                                                                                                                                                                                                                                      </v>
          </cell>
          <cell r="E2097" t="str">
            <v xml:space="preserve">UN    </v>
          </cell>
          <cell r="F2097" t="str">
            <v>4,16</v>
          </cell>
          <cell r="G2097" t="str">
            <v>4,16</v>
          </cell>
          <cell r="I2097" t="str">
            <v>CR</v>
          </cell>
        </row>
        <row r="2098">
          <cell r="A2098" t="str">
            <v>SINAPI-I 4311</v>
          </cell>
          <cell r="B2098" t="str">
            <v>SINAPI-I</v>
          </cell>
          <cell r="C2098">
            <v>4311</v>
          </cell>
          <cell r="D2098" t="str">
            <v xml:space="preserve">FIXADOR DE ABA SIMPLES PARA TELHA DE FIBROCIMENTO, TIPO CANALETA 49 OU KALHETA                                                                                                                                                                                                                                                                                                                                                                                                                            </v>
          </cell>
          <cell r="E2098" t="str">
            <v xml:space="preserve">UN    </v>
          </cell>
          <cell r="F2098" t="str">
            <v>2,93</v>
          </cell>
          <cell r="G2098" t="str">
            <v>2,93</v>
          </cell>
          <cell r="I2098" t="str">
            <v>CR</v>
          </cell>
        </row>
        <row r="2099">
          <cell r="A2099" t="str">
            <v>SINAPI-I 4312</v>
          </cell>
          <cell r="B2099" t="str">
            <v>SINAPI-I</v>
          </cell>
          <cell r="C2099">
            <v>4312</v>
          </cell>
          <cell r="D2099" t="str">
            <v xml:space="preserve">FIXADOR DE ABA SIMPLES PARA TELHA DE FIBROCIMENTO, TIPO CANALETA 90 OU KALHETAO                                                                                                                                                                                                                                                                                                                                                                                                                           </v>
          </cell>
          <cell r="E2099" t="str">
            <v xml:space="preserve">UN    </v>
          </cell>
          <cell r="F2099" t="str">
            <v>4,11</v>
          </cell>
          <cell r="G2099" t="str">
            <v>4,11</v>
          </cell>
          <cell r="I2099" t="str">
            <v>CR</v>
          </cell>
        </row>
        <row r="2100">
          <cell r="A2100" t="str">
            <v>SINAPI-I 13261</v>
          </cell>
          <cell r="B2100" t="str">
            <v>SINAPI-I</v>
          </cell>
          <cell r="C2100">
            <v>13261</v>
          </cell>
          <cell r="D2100" t="str">
            <v xml:space="preserve">FLANELA *30 X 40* CM                                                                                                                                                                                                                                                                                                                                                                                                                                                                                      </v>
          </cell>
          <cell r="E2100" t="str">
            <v xml:space="preserve">UN    </v>
          </cell>
          <cell r="F2100" t="str">
            <v>3,41</v>
          </cell>
          <cell r="G2100" t="str">
            <v>3,41</v>
          </cell>
          <cell r="I2100" t="str">
            <v>CR</v>
          </cell>
        </row>
        <row r="2101">
          <cell r="A2101" t="str">
            <v>SINAPI-I 3272</v>
          </cell>
          <cell r="B2101" t="str">
            <v>SINAPI-I</v>
          </cell>
          <cell r="C2101">
            <v>3272</v>
          </cell>
          <cell r="D2101" t="str">
            <v xml:space="preserve">FLANGE SEXTAVADO DE FERRO GALVANIZADO, COM ROSCA BSP, DE 1 1/2"                                                                                                                                                                                                                                                                                                                                                                                                                                           </v>
          </cell>
          <cell r="E2101" t="str">
            <v xml:space="preserve">UN    </v>
          </cell>
          <cell r="F2101" t="str">
            <v>56,97</v>
          </cell>
          <cell r="G2101" t="str">
            <v>56,97</v>
          </cell>
          <cell r="I2101" t="str">
            <v>CR</v>
          </cell>
        </row>
        <row r="2102">
          <cell r="A2102" t="str">
            <v>SINAPI-I 3265</v>
          </cell>
          <cell r="B2102" t="str">
            <v>SINAPI-I</v>
          </cell>
          <cell r="C2102">
            <v>3265</v>
          </cell>
          <cell r="D2102" t="str">
            <v xml:space="preserve">FLANGE SEXTAVADO DE FERRO GALVANIZADO, COM ROSCA BSP, DE 1 1/4"                                                                                                                                                                                                                                                                                                                                                                                                                                           </v>
          </cell>
          <cell r="E2102" t="str">
            <v xml:space="preserve">UN    </v>
          </cell>
          <cell r="F2102" t="str">
            <v>45,26</v>
          </cell>
          <cell r="G2102" t="str">
            <v>45,26</v>
          </cell>
          <cell r="I2102" t="str">
            <v>CR</v>
          </cell>
        </row>
        <row r="2103">
          <cell r="A2103" t="str">
            <v>SINAPI-I 3262</v>
          </cell>
          <cell r="B2103" t="str">
            <v>SINAPI-I</v>
          </cell>
          <cell r="C2103">
            <v>3262</v>
          </cell>
          <cell r="D2103" t="str">
            <v xml:space="preserve">FLANGE SEXTAVADO DE FERRO GALVANIZADO, COM ROSCA BSP, DE 1/2"                                                                                                                                                                                                                                                                                                                                                                                                                                             </v>
          </cell>
          <cell r="E2103" t="str">
            <v xml:space="preserve">UN    </v>
          </cell>
          <cell r="F2103" t="str">
            <v>19,81</v>
          </cell>
          <cell r="G2103" t="str">
            <v>19,81</v>
          </cell>
          <cell r="I2103" t="str">
            <v>CR</v>
          </cell>
        </row>
        <row r="2104">
          <cell r="A2104" t="str">
            <v>SINAPI-I 3264</v>
          </cell>
          <cell r="B2104" t="str">
            <v>SINAPI-I</v>
          </cell>
          <cell r="C2104">
            <v>3264</v>
          </cell>
          <cell r="D2104" t="str">
            <v xml:space="preserve">FLANGE SEXTAVADO DE FERRO GALVANIZADO, COM ROSCA BSP, DE 1"                                                                                                                                                                                                                                                                                                                                                                                                                                               </v>
          </cell>
          <cell r="E2104" t="str">
            <v xml:space="preserve">UN    </v>
          </cell>
          <cell r="F2104" t="str">
            <v>32,54</v>
          </cell>
          <cell r="G2104" t="str">
            <v>32,54</v>
          </cell>
          <cell r="I2104" t="str">
            <v>CR</v>
          </cell>
        </row>
        <row r="2105">
          <cell r="A2105" t="str">
            <v>SINAPI-I 3267</v>
          </cell>
          <cell r="B2105" t="str">
            <v>SINAPI-I</v>
          </cell>
          <cell r="C2105">
            <v>3267</v>
          </cell>
          <cell r="D2105" t="str">
            <v xml:space="preserve">FLANGE SEXTAVADO DE FERRO GALVANIZADO, COM ROSCA BSP, DE 2 1/2"                                                                                                                                                                                                                                                                                                                                                                                                                                           </v>
          </cell>
          <cell r="E2105" t="str">
            <v xml:space="preserve">UN    </v>
          </cell>
          <cell r="F2105" t="str">
            <v>106,29</v>
          </cell>
          <cell r="G2105" t="str">
            <v>106,29</v>
          </cell>
          <cell r="I2105" t="str">
            <v>CR</v>
          </cell>
        </row>
        <row r="2106">
          <cell r="A2106" t="str">
            <v>SINAPI-I 3266</v>
          </cell>
          <cell r="B2106" t="str">
            <v>SINAPI-I</v>
          </cell>
          <cell r="C2106">
            <v>3266</v>
          </cell>
          <cell r="D2106" t="str">
            <v xml:space="preserve">FLANGE SEXTAVADO DE FERRO GALVANIZADO, COM ROSCA BSP, DE 2"                                                                                                                                                                                                                                                                                                                                                                                                                                               </v>
          </cell>
          <cell r="E2106" t="str">
            <v xml:space="preserve">UN    </v>
          </cell>
          <cell r="F2106" t="str">
            <v>67,62</v>
          </cell>
          <cell r="G2106" t="str">
            <v>67,62</v>
          </cell>
          <cell r="I2106" t="str">
            <v>CR</v>
          </cell>
        </row>
        <row r="2107">
          <cell r="A2107" t="str">
            <v>SINAPI-I 3263</v>
          </cell>
          <cell r="B2107" t="str">
            <v>SINAPI-I</v>
          </cell>
          <cell r="C2107">
            <v>3263</v>
          </cell>
          <cell r="D2107" t="str">
            <v xml:space="preserve">FLANGE SEXTAVADO DE FERRO GALVANIZADO, COM ROSCA BSP, DE 3/4"                                                                                                                                                                                                                                                                                                                                                                                                                                             </v>
          </cell>
          <cell r="E2107" t="str">
            <v xml:space="preserve">UN    </v>
          </cell>
          <cell r="F2107" t="str">
            <v>27,06</v>
          </cell>
          <cell r="G2107" t="str">
            <v>27,06</v>
          </cell>
          <cell r="I2107" t="str">
            <v>CR</v>
          </cell>
        </row>
        <row r="2108">
          <cell r="A2108" t="str">
            <v>SINAPI-I 3268</v>
          </cell>
          <cell r="B2108" t="str">
            <v>SINAPI-I</v>
          </cell>
          <cell r="C2108">
            <v>3268</v>
          </cell>
          <cell r="D2108" t="str">
            <v xml:space="preserve">FLANGE SEXTAVADO DE FERRO GALVANIZADO, COM ROSCA BSP, DE 3"                                                                                                                                                                                                                                                                                                                                                                                                                                               </v>
          </cell>
          <cell r="E2108" t="str">
            <v xml:space="preserve">UN    </v>
          </cell>
          <cell r="F2108" t="str">
            <v>143,71</v>
          </cell>
          <cell r="G2108" t="str">
            <v>143,71</v>
          </cell>
          <cell r="I2108" t="str">
            <v>CR</v>
          </cell>
        </row>
        <row r="2109">
          <cell r="A2109" t="str">
            <v>SINAPI-I 3271</v>
          </cell>
          <cell r="B2109" t="str">
            <v>SINAPI-I</v>
          </cell>
          <cell r="C2109">
            <v>3271</v>
          </cell>
          <cell r="D2109" t="str">
            <v xml:space="preserve">FLANGE SEXTAVADO DE FERRO GALVANIZADO, COM ROSCA BSP, DE 4"                                                                                                                                                                                                                                                                                                                                                                                                                                               </v>
          </cell>
          <cell r="E2109" t="str">
            <v xml:space="preserve">UN    </v>
          </cell>
          <cell r="F2109" t="str">
            <v>212,45</v>
          </cell>
          <cell r="G2109" t="str">
            <v>212,45</v>
          </cell>
          <cell r="I2109" t="str">
            <v>CR</v>
          </cell>
        </row>
        <row r="2110">
          <cell r="A2110" t="str">
            <v>SINAPI-I 3270</v>
          </cell>
          <cell r="B2110" t="str">
            <v>SINAPI-I</v>
          </cell>
          <cell r="C2110">
            <v>3270</v>
          </cell>
          <cell r="D2110" t="str">
            <v xml:space="preserve">FLANGE SEXTAVADO DE FERRO GALVANIZADO, COM ROSCA BSP, DE 6"                                                                                                                                                                                                                                                                                                                                                                                                                                               </v>
          </cell>
          <cell r="E2110" t="str">
            <v xml:space="preserve">UN    </v>
          </cell>
          <cell r="F2110" t="str">
            <v>356,94</v>
          </cell>
          <cell r="G2110" t="str">
            <v>356,94</v>
          </cell>
          <cell r="I2110" t="str">
            <v>CR</v>
          </cell>
        </row>
        <row r="2111">
          <cell r="A2111" t="str">
            <v>SINAPI-I 3275</v>
          </cell>
          <cell r="B2111" t="str">
            <v>SINAPI-I</v>
          </cell>
          <cell r="C2111">
            <v>3275</v>
          </cell>
          <cell r="D2111" t="str">
            <v xml:space="preserve">FORRO COMPOSTO POR PAINEIS DE LA DE VIDRO, REVESTIDOS EM PVC MICROPERFURADO, DE *1250 X 625* MM, ESPESSURA 15 MM (COM COLOCACAO)                                                                                                                                                                                                                                                                                                                                                                          </v>
          </cell>
          <cell r="E2111" t="str">
            <v xml:space="preserve">M2    </v>
          </cell>
          <cell r="F2111" t="str">
            <v>129,00</v>
          </cell>
          <cell r="G2111" t="str">
            <v>129,00</v>
          </cell>
          <cell r="I2111" t="str">
            <v>CR</v>
          </cell>
        </row>
        <row r="2112">
          <cell r="A2112" t="str">
            <v>SINAPI-I 39512</v>
          </cell>
          <cell r="B2112" t="str">
            <v>SINAPI-I</v>
          </cell>
          <cell r="C2112">
            <v>39512</v>
          </cell>
          <cell r="D2112" t="str">
            <v xml:space="preserve">FORRO DE FIBRA MINERAL EM PLACAS DE 1250 X 625 MM, E = 15 MM, BORDA RETA, COM PINTURA ANTIMOFO, APOIADO EM PERFIL DE ACO GALVANIZADO COM 24 MM DE BASE - INSTALADO                                                                                                                                                                                                                                                                                                                                        </v>
          </cell>
          <cell r="E2112" t="str">
            <v xml:space="preserve">M2    </v>
          </cell>
          <cell r="F2112" t="str">
            <v>112,98</v>
          </cell>
          <cell r="G2112" t="str">
            <v>112,98</v>
          </cell>
          <cell r="I2112" t="str">
            <v>AS</v>
          </cell>
        </row>
        <row r="2113">
          <cell r="A2113" t="str">
            <v>SINAPI-I 39511</v>
          </cell>
          <cell r="B2113" t="str">
            <v>SINAPI-I</v>
          </cell>
          <cell r="C2113">
            <v>39511</v>
          </cell>
          <cell r="D2113" t="str">
            <v xml:space="preserve">FORRO DE FIBRA MINERAL EM PLACAS DE 625 X 625 MM, E = 15 MM, BORDA RETA, COM PINTURA ANTIMOFO, APOIADO EM PERFIL DE ACO GALVANIZADO COM 24 MM DE BASE - INSTALADO                                                                                                                                                                                                                                                                                                                                         </v>
          </cell>
          <cell r="E2113" t="str">
            <v xml:space="preserve">M2    </v>
          </cell>
          <cell r="F2113" t="str">
            <v>123,23</v>
          </cell>
          <cell r="G2113" t="str">
            <v>123,23</v>
          </cell>
          <cell r="I2113" t="str">
            <v>AS</v>
          </cell>
        </row>
        <row r="2114">
          <cell r="A2114" t="str">
            <v>SINAPI-I 39513</v>
          </cell>
          <cell r="B2114" t="str">
            <v>SINAPI-I</v>
          </cell>
          <cell r="C2114">
            <v>39513</v>
          </cell>
          <cell r="D2114" t="str">
            <v xml:space="preserve">FORRO DE FIBRA MINERAL EM PLACAS DE 625 X 625 MM, E = 15/16 MM, BORDA REBAIXADA, COM PINTURA ANTIMOFO, APOIADO EM PERFIL DE ACO GALVANIZADO COM 24 MM DE BASE - INSTALADO                                                                                                                                                                                                                                                                                                                                 </v>
          </cell>
          <cell r="E2114" t="str">
            <v xml:space="preserve">M2    </v>
          </cell>
          <cell r="F2114" t="str">
            <v>132,17</v>
          </cell>
          <cell r="G2114" t="str">
            <v>132,17</v>
          </cell>
          <cell r="I2114" t="str">
            <v>AS</v>
          </cell>
        </row>
        <row r="2115">
          <cell r="A2115" t="str">
            <v>SINAPI-I 3286</v>
          </cell>
          <cell r="B2115" t="str">
            <v>SINAPI-I</v>
          </cell>
          <cell r="C2115">
            <v>3286</v>
          </cell>
          <cell r="D2115" t="str">
            <v xml:space="preserve">FORRO DE MADEIRA CEDRINHO OU EQUIVALENTE DA REGIAO, ENCAIXE MACHO/FEMEA COM FRISO, *10 X 1* CM (SEM COLOCACAO)                                                                                                                                                                                                                                                                                                                                                                                            </v>
          </cell>
          <cell r="E2115" t="str">
            <v xml:space="preserve">M2    </v>
          </cell>
          <cell r="F2115" t="str">
            <v>103,63</v>
          </cell>
          <cell r="G2115" t="str">
            <v>103,63</v>
          </cell>
          <cell r="I2115" t="str">
            <v>CR</v>
          </cell>
        </row>
        <row r="2116">
          <cell r="A2116" t="str">
            <v>SINAPI-I 3287</v>
          </cell>
          <cell r="B2116" t="str">
            <v>SINAPI-I</v>
          </cell>
          <cell r="C2116">
            <v>3287</v>
          </cell>
          <cell r="D2116" t="str">
            <v xml:space="preserve">FORRO DE MADEIRA CUMARU/IPE CHAMPANHE OU EQUIVALENTE DA REGIAO, ENCAIXE MACHO/FEMEA COM FRISO, *10 X 1* CM (SEM COLOCACAO)                                                                                                                                                                                                                                                                                                                                                                                </v>
          </cell>
          <cell r="E2116" t="str">
            <v xml:space="preserve">M2    </v>
          </cell>
          <cell r="F2116" t="str">
            <v>156,60</v>
          </cell>
          <cell r="G2116" t="str">
            <v>156,60</v>
          </cell>
          <cell r="I2116" t="str">
            <v>CR</v>
          </cell>
        </row>
        <row r="2117">
          <cell r="A2117" t="str">
            <v>SINAPI-I 3283</v>
          </cell>
          <cell r="B2117" t="str">
            <v>SINAPI-I</v>
          </cell>
          <cell r="C2117">
            <v>3283</v>
          </cell>
          <cell r="D2117" t="str">
            <v xml:space="preserve">FORRO DE MADEIRA PINUS OU EQUIVALENTE DA REGIAO, ENCAIXE MACHO/FEMEA COM FRISO, *10 X 1* CM (SEM COLOCACAO)                                                                                                                                                                                                                                                                                                                                                                                               </v>
          </cell>
          <cell r="E2117" t="str">
            <v xml:space="preserve">M2    </v>
          </cell>
          <cell r="F2117" t="str">
            <v>32,89</v>
          </cell>
          <cell r="G2117" t="str">
            <v>32,89</v>
          </cell>
          <cell r="I2117" t="str">
            <v>CR</v>
          </cell>
        </row>
        <row r="2118">
          <cell r="A2118" t="str">
            <v>SINAPI-I 11587</v>
          </cell>
          <cell r="B2118" t="str">
            <v>SINAPI-I</v>
          </cell>
          <cell r="C2118">
            <v>11587</v>
          </cell>
          <cell r="D2118" t="str">
            <v xml:space="preserve">FORRO DE PVC LISO, BRANCO, REGUA DE 10 CM, ESPESSURA DE 8 MM A 10 MM (COM COLOCACAO / SEM ESTRUTURA METALICA)                                                                                                                                                                                                                                                                                                                                                                                             </v>
          </cell>
          <cell r="E2118" t="str">
            <v xml:space="preserve">M2    </v>
          </cell>
          <cell r="F2118" t="str">
            <v>88,46</v>
          </cell>
          <cell r="G2118" t="str">
            <v>88,46</v>
          </cell>
          <cell r="I2118" t="str">
            <v>CR</v>
          </cell>
        </row>
        <row r="2119">
          <cell r="A2119" t="str">
            <v>SINAPI-I 36225</v>
          </cell>
          <cell r="B2119" t="str">
            <v>SINAPI-I</v>
          </cell>
          <cell r="C2119">
            <v>36225</v>
          </cell>
          <cell r="D2119" t="str">
            <v xml:space="preserve">FORRO DE PVC LISO, BRANCO, REGUA DE 20 CM, ESPESSURA DE 8 MM A 10 MM, COMPRIMENTO 6 M (SEM COLOCACAO)                                                                                                                                                                                                                                                                                                                                                                                                     </v>
          </cell>
          <cell r="E2119" t="str">
            <v xml:space="preserve">M2    </v>
          </cell>
          <cell r="F2119" t="str">
            <v>35,93</v>
          </cell>
          <cell r="G2119" t="str">
            <v>35,93</v>
          </cell>
          <cell r="I2119" t="str">
            <v>CR</v>
          </cell>
        </row>
        <row r="2120">
          <cell r="A2120" t="str">
            <v>SINAPI-I 36230</v>
          </cell>
          <cell r="B2120" t="str">
            <v>SINAPI-I</v>
          </cell>
          <cell r="C2120">
            <v>36230</v>
          </cell>
          <cell r="D2120" t="str">
            <v xml:space="preserve">FORRO DE PVC, FRISADO, BRANCO, REGUA DE 10 CM, ESPESSURA DE 8 MM A 10 MM E COMPRIMENTO 6 M (SEM COLOCACAO)                                                                                                                                                                                                                                                                                                                                                                                                </v>
          </cell>
          <cell r="E2120" t="str">
            <v xml:space="preserve">M2    </v>
          </cell>
          <cell r="F2120" t="str">
            <v>26,40</v>
          </cell>
          <cell r="G2120" t="str">
            <v>26,40</v>
          </cell>
          <cell r="I2120" t="str">
            <v xml:space="preserve">C </v>
          </cell>
        </row>
        <row r="2121">
          <cell r="A2121" t="str">
            <v>SINAPI-I 36238</v>
          </cell>
          <cell r="B2121" t="str">
            <v>SINAPI-I</v>
          </cell>
          <cell r="C2121">
            <v>36238</v>
          </cell>
          <cell r="D2121" t="str">
            <v xml:space="preserve">FORRO DE PVC, FRISADO, BRANCO, REGUA DE 20 CM, ESPESSURA DE 8 MM A 10 MM E COMPRIMENTO 6 M (SEM COLOCACAO)                                                                                                                                                                                                                                                                                                                                                                                                </v>
          </cell>
          <cell r="E2121" t="str">
            <v xml:space="preserve">M2    </v>
          </cell>
          <cell r="F2121" t="str">
            <v>25,80</v>
          </cell>
          <cell r="G2121" t="str">
            <v>25,80</v>
          </cell>
          <cell r="I2121" t="str">
            <v>CR</v>
          </cell>
        </row>
        <row r="2122">
          <cell r="A2122" t="str">
            <v>SINAPI-I 39363</v>
          </cell>
          <cell r="B2122" t="str">
            <v>SINAPI-I</v>
          </cell>
          <cell r="C2122">
            <v>39363</v>
          </cell>
          <cell r="D2122" t="str">
            <v xml:space="preserve">FOSSA SEPTICA, SEM FILTRO, EM POLIETILENO DE ALTA DENSIDADE (PEAD), PARA 15 A 30 CONTRIBUINTES, CILINDRICA, COM TAMPA, CAPACIDADE APROXIMADA DE *5500* LITROS (NBR 7229)                                                                                                                                                                                                                                                                                                                                  </v>
          </cell>
          <cell r="E2122" t="str">
            <v xml:space="preserve">UN    </v>
          </cell>
          <cell r="F2122" t="str">
            <v>5.797,98</v>
          </cell>
          <cell r="G2122" t="str">
            <v>5.797,98</v>
          </cell>
          <cell r="I2122" t="str">
            <v>CR</v>
          </cell>
        </row>
        <row r="2123">
          <cell r="A2123" t="str">
            <v>SINAPI-I 39361</v>
          </cell>
          <cell r="B2123" t="str">
            <v>SINAPI-I</v>
          </cell>
          <cell r="C2123">
            <v>39361</v>
          </cell>
          <cell r="D2123" t="str">
            <v xml:space="preserve">FOSSA SEPTICA, SEM FILTRO, EM POLIETILENO DE ALTA DENSIDADE (PEAD), PARA 4 A 7 CONTRIBUINTES, CILINDRICA, COM TAMPA, CAPACIDADE APROXIMADA DE *1100* LITROS (NBR 7229)                                                                                                                                                                                                                                                                                                                                    </v>
          </cell>
          <cell r="E2123" t="str">
            <v xml:space="preserve">UN    </v>
          </cell>
          <cell r="F2123" t="str">
            <v>1.771,32</v>
          </cell>
          <cell r="G2123" t="str">
            <v>1.771,32</v>
          </cell>
          <cell r="I2123" t="str">
            <v>CR</v>
          </cell>
        </row>
        <row r="2124">
          <cell r="A2124" t="str">
            <v>SINAPI-I 39362</v>
          </cell>
          <cell r="B2124" t="str">
            <v>SINAPI-I</v>
          </cell>
          <cell r="C2124">
            <v>39362</v>
          </cell>
          <cell r="D2124" t="str">
            <v xml:space="preserve">FOSSA SEPTICA, SEM FILTRO, EM POLIETILENO DE ALTA DENSIDADE (PEAD), PARA 8 A 14 CONTRIBUINTES, CILINDRICA, COM TAMPA, CAPACIDADE APROXIMADA DE *3000* LITROS (NBR 7229)                                                                                                                                                                                                                                                                                                                                   </v>
          </cell>
          <cell r="E2124" t="str">
            <v xml:space="preserve">UN    </v>
          </cell>
          <cell r="F2124" t="str">
            <v>3.129,13</v>
          </cell>
          <cell r="G2124" t="str">
            <v>3.129,13</v>
          </cell>
          <cell r="I2124" t="str">
            <v>CR</v>
          </cell>
        </row>
        <row r="2125">
          <cell r="A2125" t="str">
            <v>SINAPI-I 39364</v>
          </cell>
          <cell r="B2125" t="str">
            <v>SINAPI-I</v>
          </cell>
          <cell r="C2125">
            <v>39364</v>
          </cell>
          <cell r="D2125" t="str">
            <v xml:space="preserve">FOSSA SEPTICA,SEM FILTRO, EM POLIETILENO DE ALTA DENSIDADE (PEAD), PARA 40 A 52 CONTRIBUINTES, CILINDRICA, COM TAMPA, CAPACIDADE APROXIMADA DE *10000* LITROS (NBR 7229)                                                                                                                                                                                                                                                                                                                                  </v>
          </cell>
          <cell r="E2125" t="str">
            <v xml:space="preserve">UN    </v>
          </cell>
          <cell r="F2125" t="str">
            <v>12.229,47</v>
          </cell>
          <cell r="G2125" t="str">
            <v>12.229,47</v>
          </cell>
          <cell r="I2125" t="str">
            <v>CR</v>
          </cell>
        </row>
        <row r="2126">
          <cell r="A2126" t="str">
            <v>SINAPI-I 14576</v>
          </cell>
          <cell r="B2126" t="str">
            <v>SINAPI-I</v>
          </cell>
          <cell r="C2126">
            <v>14576</v>
          </cell>
          <cell r="D2126" t="str">
            <v xml:space="preserve">FRESADORA DE ASFALTO A FRIO SOBRE ESTEIRAS, LARG. FRESAGEM 2,00 M, POT. 410 KW/550 HP                                                                                                                                                                                                                                                                                                                                                                                                                     </v>
          </cell>
          <cell r="E2126" t="str">
            <v xml:space="preserve">UN    </v>
          </cell>
          <cell r="F2126" t="str">
            <v>5.518.592,69</v>
          </cell>
          <cell r="G2126" t="str">
            <v>5.518.592,69</v>
          </cell>
          <cell r="I2126" t="str">
            <v>AS</v>
          </cell>
        </row>
        <row r="2127">
          <cell r="A2127" t="str">
            <v>SINAPI-I 13877</v>
          </cell>
          <cell r="B2127" t="str">
            <v>SINAPI-I</v>
          </cell>
          <cell r="C2127">
            <v>13877</v>
          </cell>
          <cell r="D2127" t="str">
            <v xml:space="preserve">FRESADORA DE ASFALTO A FRIO SOBRE RODAS, LARG. FRESAGEM 1,00 M, POT. 155 KW/208 HP                                                                                                                                                                                                                                                                                                                                                                                                                        </v>
          </cell>
          <cell r="E2127" t="str">
            <v xml:space="preserve">UN    </v>
          </cell>
          <cell r="F2127" t="str">
            <v>2.362.427,22</v>
          </cell>
          <cell r="G2127" t="str">
            <v>2.362.427,22</v>
          </cell>
          <cell r="I2127" t="str">
            <v>AS</v>
          </cell>
        </row>
        <row r="2128">
          <cell r="A2128" t="str">
            <v>SINAPI-I 7307</v>
          </cell>
          <cell r="B2128" t="str">
            <v>SINAPI-I</v>
          </cell>
          <cell r="C2128">
            <v>7307</v>
          </cell>
          <cell r="D2128" t="str">
            <v xml:space="preserve">FUNDO ANTICORROSIVO PARA METAIS FERROSOS (ZARCAO)                                                                                                                                                                                                                                                                                                                                                                                                                                                         </v>
          </cell>
          <cell r="E2128" t="str">
            <v xml:space="preserve">L     </v>
          </cell>
          <cell r="F2128" t="str">
            <v>47,91</v>
          </cell>
          <cell r="G2128" t="str">
            <v>47,91</v>
          </cell>
          <cell r="I2128" t="str">
            <v>CR</v>
          </cell>
        </row>
        <row r="2129">
          <cell r="A2129" t="str">
            <v>SINAPI-I 38122</v>
          </cell>
          <cell r="B2129" t="str">
            <v>SINAPI-I</v>
          </cell>
          <cell r="C2129">
            <v>38122</v>
          </cell>
          <cell r="D2129" t="str">
            <v xml:space="preserve">FUNDO PREPARADOR ACRILICO BASE AGUA                                                                                                                                                                                                                                                                                                                                                                                                                                                                       </v>
          </cell>
          <cell r="E2129" t="str">
            <v xml:space="preserve">L     </v>
          </cell>
          <cell r="F2129" t="str">
            <v>19,99</v>
          </cell>
          <cell r="G2129" t="str">
            <v>19,99</v>
          </cell>
          <cell r="I2129" t="str">
            <v>CR</v>
          </cell>
        </row>
        <row r="2130">
          <cell r="A2130" t="str">
            <v>SINAPI-I 43653</v>
          </cell>
          <cell r="B2130" t="str">
            <v>SINAPI-I</v>
          </cell>
          <cell r="C2130">
            <v>43653</v>
          </cell>
          <cell r="D2130" t="str">
            <v xml:space="preserve">FUNDO SINTETICO NIVELADOR BRANCO FOSCO PARA MADEIRA                                                                                                                                                                                                                                                                                                                                                                                                                                                       </v>
          </cell>
          <cell r="E2130" t="str">
            <v xml:space="preserve">L     </v>
          </cell>
          <cell r="F2130" t="str">
            <v>38,26</v>
          </cell>
          <cell r="G2130" t="str">
            <v>38,26</v>
          </cell>
          <cell r="I2130" t="str">
            <v>CR</v>
          </cell>
        </row>
        <row r="2131">
          <cell r="A2131" t="str">
            <v>SINAPI-I 38633</v>
          </cell>
          <cell r="B2131" t="str">
            <v>SINAPI-I</v>
          </cell>
          <cell r="C2131">
            <v>38633</v>
          </cell>
          <cell r="D2131" t="str">
            <v xml:space="preserve">FURO PARA TORNEIRA OU OUTROS ACESSORIOS EM BANCADA DE MARMORE/ GRANITO OU OUTRO TIPO DE PEDRA NATURAL                                                                                                                                                                                                                                                                                                                                                                                                     </v>
          </cell>
          <cell r="E2131" t="str">
            <v xml:space="preserve">UN    </v>
          </cell>
          <cell r="F2131" t="str">
            <v>17,29</v>
          </cell>
          <cell r="G2131" t="str">
            <v>17,29</v>
          </cell>
          <cell r="I2131" t="str">
            <v>CR</v>
          </cell>
        </row>
        <row r="2132">
          <cell r="A2132" t="str">
            <v>SINAPI-I 12344</v>
          </cell>
          <cell r="B2132" t="str">
            <v>SINAPI-I</v>
          </cell>
          <cell r="C2132">
            <v>12344</v>
          </cell>
          <cell r="D2132" t="str">
            <v xml:space="preserve">FUSIVEL DIAZED 20 A TAMANHO DII, CAPACIDADE DE INTERRUPCAO DE 50 KA EM VCA E 8 KA EM VCC, TENSAO NOMIMNAL DE 500 V                                                                                                                                                                                                                                                                                                                                                                                        </v>
          </cell>
          <cell r="E2132" t="str">
            <v xml:space="preserve">UN    </v>
          </cell>
          <cell r="F2132" t="str">
            <v>4,49</v>
          </cell>
          <cell r="G2132" t="str">
            <v>4,49</v>
          </cell>
          <cell r="I2132" t="str">
            <v>AS</v>
          </cell>
        </row>
        <row r="2133">
          <cell r="A2133" t="str">
            <v>SINAPI-I 12343</v>
          </cell>
          <cell r="B2133" t="str">
            <v>SINAPI-I</v>
          </cell>
          <cell r="C2133">
            <v>12343</v>
          </cell>
          <cell r="D2133" t="str">
            <v xml:space="preserve">FUSIVEL DIAZED 35 A TAMANHO DIII, CAPACIDADE DE INTERRUPCAO DE 50 KA EM VCA E 8 KA EM VCC, TENSAO NOMIMNAL DE 500 V                                                                                                                                                                                                                                                                                                                                                                                       </v>
          </cell>
          <cell r="E2133" t="str">
            <v xml:space="preserve">UN    </v>
          </cell>
          <cell r="F2133" t="str">
            <v>6,96</v>
          </cell>
          <cell r="G2133" t="str">
            <v>6,96</v>
          </cell>
          <cell r="I2133" t="str">
            <v>AS</v>
          </cell>
        </row>
        <row r="2134">
          <cell r="A2134" t="str">
            <v>SINAPI-I 3295</v>
          </cell>
          <cell r="B2134" t="str">
            <v>SINAPI-I</v>
          </cell>
          <cell r="C2134">
            <v>3295</v>
          </cell>
          <cell r="D2134" t="str">
            <v xml:space="preserve">FUSIVEL NH *36* A 80 AMPERES, TAMANHO 00, CAPACIDADE DE INTERRUPCAO DE 120 KA, TENSAO NOMIMNAL DE 500 V                                                                                                                                                                                                                                                                                                                                                                                                   </v>
          </cell>
          <cell r="E2134" t="str">
            <v xml:space="preserve">UN    </v>
          </cell>
          <cell r="F2134" t="str">
            <v>24,33</v>
          </cell>
          <cell r="G2134" t="str">
            <v>24,33</v>
          </cell>
          <cell r="I2134" t="str">
            <v>AS</v>
          </cell>
        </row>
        <row r="2135">
          <cell r="A2135" t="str">
            <v>SINAPI-I 3302</v>
          </cell>
          <cell r="B2135" t="str">
            <v>SINAPI-I</v>
          </cell>
          <cell r="C2135">
            <v>3302</v>
          </cell>
          <cell r="D2135" t="str">
            <v xml:space="preserve">FUSIVEL NH 100 A TAMANHO 00, CAPACIDADE DE INTERRUPCAO DE 120 KA, TENSAO NOMIMNAL DE 500 V                                                                                                                                                                                                                                                                                                                                                                                                                </v>
          </cell>
          <cell r="E2135" t="str">
            <v xml:space="preserve">UN    </v>
          </cell>
          <cell r="F2135" t="str">
            <v>25,44</v>
          </cell>
          <cell r="G2135" t="str">
            <v>25,44</v>
          </cell>
          <cell r="I2135" t="str">
            <v>AS</v>
          </cell>
        </row>
        <row r="2136">
          <cell r="A2136" t="str">
            <v>SINAPI-I 3297</v>
          </cell>
          <cell r="B2136" t="str">
            <v>SINAPI-I</v>
          </cell>
          <cell r="C2136">
            <v>3297</v>
          </cell>
          <cell r="D2136" t="str">
            <v xml:space="preserve">FUSIVEL NH 125 A TAMANHO 00, CAPACIDADE DE INTERRUPCAO DE 120 KA, TENSAO NOMIMNAL DE 500 V                                                                                                                                                                                                                                                                                                                                                                                                                </v>
          </cell>
          <cell r="E2136" t="str">
            <v xml:space="preserve">UN    </v>
          </cell>
          <cell r="F2136" t="str">
            <v>27,15</v>
          </cell>
          <cell r="G2136" t="str">
            <v>27,15</v>
          </cell>
          <cell r="I2136" t="str">
            <v>AS</v>
          </cell>
        </row>
        <row r="2137">
          <cell r="A2137" t="str">
            <v>SINAPI-I 3294</v>
          </cell>
          <cell r="B2137" t="str">
            <v>SINAPI-I</v>
          </cell>
          <cell r="C2137">
            <v>3294</v>
          </cell>
          <cell r="D2137" t="str">
            <v xml:space="preserve">FUSIVEL NH 160 A TAMANHO 00, CAPACIDADE DE INTERRUPCAO DE 120 KA, TENSAO NOMIMNAL DE 500 V                                                                                                                                                                                                                                                                                                                                                                                                                </v>
          </cell>
          <cell r="E2137" t="str">
            <v xml:space="preserve">UN    </v>
          </cell>
          <cell r="F2137" t="str">
            <v>27,57</v>
          </cell>
          <cell r="G2137" t="str">
            <v>27,57</v>
          </cell>
          <cell r="I2137" t="str">
            <v>AS</v>
          </cell>
        </row>
        <row r="2138">
          <cell r="A2138" t="str">
            <v>SINAPI-I 3292</v>
          </cell>
          <cell r="B2138" t="str">
            <v>SINAPI-I</v>
          </cell>
          <cell r="C2138">
            <v>3292</v>
          </cell>
          <cell r="D2138" t="str">
            <v xml:space="preserve">FUSIVEL NH 20 A TAMANHO 000, CAPACIDADE DE INTERRUPCAO DE 120 KA, TENSAO NOMIMNAL DE 500 V                                                                                                                                                                                                                                                                                                                                                                                                                </v>
          </cell>
          <cell r="E2138" t="str">
            <v xml:space="preserve">UN    </v>
          </cell>
          <cell r="F2138" t="str">
            <v>25,90</v>
          </cell>
          <cell r="G2138" t="str">
            <v>25,90</v>
          </cell>
          <cell r="I2138" t="str">
            <v>AS</v>
          </cell>
        </row>
        <row r="2139">
          <cell r="A2139" t="str">
            <v>SINAPI-I 3298</v>
          </cell>
          <cell r="B2139" t="str">
            <v>SINAPI-I</v>
          </cell>
          <cell r="C2139">
            <v>3298</v>
          </cell>
          <cell r="D2139" t="str">
            <v xml:space="preserve">FUSIVEL NH 200 A 250 AMPERES, TAMANHO 1, CAPACIDADE DE INTERRUPCAO DE 120 KA, TENSAO NOMIMNAL DE 500 V                                                                                                                                                                                                                                                                                                                                                                                                    </v>
          </cell>
          <cell r="E2139" t="str">
            <v xml:space="preserve">UN    </v>
          </cell>
          <cell r="F2139" t="str">
            <v>60,70</v>
          </cell>
          <cell r="G2139" t="str">
            <v>60,70</v>
          </cell>
          <cell r="I2139" t="str">
            <v>AS</v>
          </cell>
        </row>
        <row r="2140">
          <cell r="A2140" t="str">
            <v>SINAPI-I 34802</v>
          </cell>
          <cell r="B2140" t="str">
            <v>SINAPI-I</v>
          </cell>
          <cell r="C2140">
            <v>34802</v>
          </cell>
          <cell r="D2140" t="str">
            <v xml:space="preserve">GABIAO MANTA (COLCHAO) MALHA HEXAGONAL 6 X 8 CM (ZN/AL REVESTIDO COM POLIMERO), DIMENSOES 4,0 X 2,0 X 0,17 M (C X L X A) FIO 2 MM                                                                                                                                                                                                                                                                                                                                                                         </v>
          </cell>
          <cell r="E2140" t="str">
            <v xml:space="preserve">UN    </v>
          </cell>
          <cell r="F2140" t="str">
            <v>1.247,71</v>
          </cell>
          <cell r="G2140" t="str">
            <v>1.247,71</v>
          </cell>
          <cell r="I2140" t="str">
            <v>CR</v>
          </cell>
        </row>
        <row r="2141">
          <cell r="A2141" t="str">
            <v>SINAPI-I 11588</v>
          </cell>
          <cell r="B2141" t="str">
            <v>SINAPI-I</v>
          </cell>
          <cell r="C2141">
            <v>11588</v>
          </cell>
          <cell r="D2141" t="str">
            <v xml:space="preserve">GABIAO MANTA (COLCHAO) MALHA HEXAGONAL 6 X 8 CM (ZN/AL REVESTIDO COM POLIMERO), FIO 2 MM, DIMENSOES 4,0 X 2,0 X 0,23 M (C X L X A)                                                                                                                                                                                                                                                                                                                                                                        </v>
          </cell>
          <cell r="E2141" t="str">
            <v xml:space="preserve">UN    </v>
          </cell>
          <cell r="F2141" t="str">
            <v>1.346,08</v>
          </cell>
          <cell r="G2141" t="str">
            <v>1.346,08</v>
          </cell>
          <cell r="I2141" t="str">
            <v>CR</v>
          </cell>
        </row>
        <row r="2142">
          <cell r="A2142" t="str">
            <v>SINAPI-I 34383</v>
          </cell>
          <cell r="B2142" t="str">
            <v>SINAPI-I</v>
          </cell>
          <cell r="C2142">
            <v>34383</v>
          </cell>
          <cell r="D2142" t="str">
            <v xml:space="preserve">GABIAO MANTA (COLCHAO) MALHA HEXAGONAL 6 X 8 CM (ZN/AL REVESTIDO COM POLIMERO), FIO 2 MM, DIMENSOES 4,0 X 2,0 X 0,3 M (C X L X A)                                                                                                                                                                                                                                                                                                                                                                         </v>
          </cell>
          <cell r="E2142" t="str">
            <v xml:space="preserve">UN    </v>
          </cell>
          <cell r="F2142" t="str">
            <v>1.480,78</v>
          </cell>
          <cell r="G2142" t="str">
            <v>1.480,78</v>
          </cell>
          <cell r="I2142" t="str">
            <v>CR</v>
          </cell>
        </row>
        <row r="2143">
          <cell r="A2143" t="str">
            <v>SINAPI-I 40451</v>
          </cell>
          <cell r="B2143" t="str">
            <v>SINAPI-I</v>
          </cell>
          <cell r="C2143">
            <v>40451</v>
          </cell>
          <cell r="D2143" t="str">
            <v xml:space="preserve">GABIAO MANTA (COLCHAO) MALHA HEXAGONAL 6 X 8 CM (ZN/AL REVESTIDO COM POLIMERO), FIO 2,0 MM, DIMENSOES 5,0 X 2,0 X 0,17 M (C X L X A)                                                                                                                                                                                                                                                                                                                                                                      </v>
          </cell>
          <cell r="E2143" t="str">
            <v xml:space="preserve">M2    </v>
          </cell>
          <cell r="F2143" t="str">
            <v>119,70</v>
          </cell>
          <cell r="G2143" t="str">
            <v>119,70</v>
          </cell>
          <cell r="I2143" t="str">
            <v>CR</v>
          </cell>
        </row>
        <row r="2144">
          <cell r="A2144" t="str">
            <v>SINAPI-I 40453</v>
          </cell>
          <cell r="B2144" t="str">
            <v>SINAPI-I</v>
          </cell>
          <cell r="C2144">
            <v>40453</v>
          </cell>
          <cell r="D2144" t="str">
            <v xml:space="preserve">GABIAO MANTA (COLCHAO) MALHA HEXAGONAL 6 X 8 CM (ZN/AL REVESTIDO COM POLIMERO), FIO 2,0 MM, DIMENSOES 5,0 X 2,0 X 0,23 M (C X L X A)                                                                                                                                                                                                                                                                                                                                                                      </v>
          </cell>
          <cell r="E2144" t="str">
            <v xml:space="preserve">M2    </v>
          </cell>
          <cell r="F2144" t="str">
            <v>129,51</v>
          </cell>
          <cell r="G2144" t="str">
            <v>129,51</v>
          </cell>
          <cell r="I2144" t="str">
            <v>CR</v>
          </cell>
        </row>
        <row r="2145">
          <cell r="A2145" t="str">
            <v>SINAPI-I 40452</v>
          </cell>
          <cell r="B2145" t="str">
            <v>SINAPI-I</v>
          </cell>
          <cell r="C2145">
            <v>40452</v>
          </cell>
          <cell r="D2145" t="str">
            <v xml:space="preserve">GABIAO MANTA (COLCHAO) MALHA HEXAGONAL 6 X 8 CM (ZN/AL REVESTIDO COM POLIMERO), FIO 2,0 MM, DIMENSOES 5,0 X 2,0 X 0,30 M (C X L X A)                                                                                                                                                                                                                                                                                                                                                                      </v>
          </cell>
          <cell r="E2145" t="str">
            <v xml:space="preserve">M2    </v>
          </cell>
          <cell r="F2145" t="str">
            <v>142,06</v>
          </cell>
          <cell r="G2145" t="str">
            <v>142,06</v>
          </cell>
          <cell r="I2145" t="str">
            <v>CR</v>
          </cell>
        </row>
        <row r="2146">
          <cell r="A2146" t="str">
            <v>SINAPI-I 11594</v>
          </cell>
          <cell r="B2146" t="str">
            <v>SINAPI-I</v>
          </cell>
          <cell r="C2146">
            <v>11594</v>
          </cell>
          <cell r="D2146" t="str">
            <v xml:space="preserve">GABIAO SACO MALHA HEXAGONAL 8 X 10 CM (ZN/AL REVESTIDO COM POLIMERO), FIO 2,4 MM, DIMENSOES 3,0 X 0,65 M                                                                                                                                                                                                                                                                                                                                                                                                  </v>
          </cell>
          <cell r="E2146" t="str">
            <v xml:space="preserve">UN    </v>
          </cell>
          <cell r="F2146" t="str">
            <v>429,03</v>
          </cell>
          <cell r="G2146" t="str">
            <v>429,03</v>
          </cell>
          <cell r="I2146" t="str">
            <v>CR</v>
          </cell>
        </row>
        <row r="2147">
          <cell r="A2147" t="str">
            <v>SINAPI-I 3311</v>
          </cell>
          <cell r="B2147" t="str">
            <v>SINAPI-I</v>
          </cell>
          <cell r="C2147">
            <v>3311</v>
          </cell>
          <cell r="D2147" t="str">
            <v xml:space="preserve">GABIAO SACO MALHA HEXAGONAL 8 X 10 CM (ZN/AL REVESTIDO COM POLIMERO), FIO 2,4 MM, H = 0,65 M                                                                                                                                                                                                                                                                                                                                                                                                              </v>
          </cell>
          <cell r="E2147" t="str">
            <v xml:space="preserve">M3    </v>
          </cell>
          <cell r="F2147" t="str">
            <v>429,03</v>
          </cell>
          <cell r="G2147" t="str">
            <v>429,03</v>
          </cell>
          <cell r="I2147" t="str">
            <v>CR</v>
          </cell>
        </row>
        <row r="2148">
          <cell r="A2148" t="str">
            <v>SINAPI-I 11599</v>
          </cell>
          <cell r="B2148" t="str">
            <v>SINAPI-I</v>
          </cell>
          <cell r="C2148">
            <v>11599</v>
          </cell>
          <cell r="D2148" t="str">
            <v xml:space="preserve">GABIAO SACO MALHA HEXAGONAL 8 X 10 CM (ZN/AL), FIO 2,7 MM, DIMENSOES 4,0 X 0,65 M                                                                                                                                                                                                                                                                                                                                                                                                                         </v>
          </cell>
          <cell r="E2148" t="str">
            <v xml:space="preserve">UN    </v>
          </cell>
          <cell r="F2148" t="str">
            <v>570,56</v>
          </cell>
          <cell r="G2148" t="str">
            <v>570,56</v>
          </cell>
          <cell r="I2148" t="str">
            <v>CR</v>
          </cell>
        </row>
        <row r="2149">
          <cell r="A2149" t="str">
            <v>SINAPI-I 11593</v>
          </cell>
          <cell r="B2149" t="str">
            <v>SINAPI-I</v>
          </cell>
          <cell r="C2149">
            <v>11593</v>
          </cell>
          <cell r="D2149" t="str">
            <v xml:space="preserve">GABIAO TIPO CAIXA MALHA HEXAGONAL 8 X 10 CM (ZN/AL REVESTIDO COM POLIMERO), FIO 2,4 MM, DIMENSOES 2,0 X 1,0 X 1,0 M (C X L X A)                                                                                                                                                                                                                                                                                                                                                                           </v>
          </cell>
          <cell r="E2149" t="str">
            <v xml:space="preserve">UN    </v>
          </cell>
          <cell r="F2149" t="str">
            <v>799,90</v>
          </cell>
          <cell r="G2149" t="str">
            <v>799,90</v>
          </cell>
          <cell r="I2149" t="str">
            <v>CR</v>
          </cell>
        </row>
        <row r="2150">
          <cell r="A2150" t="str">
            <v>SINAPI-I 3314</v>
          </cell>
          <cell r="B2150" t="str">
            <v>SINAPI-I</v>
          </cell>
          <cell r="C2150">
            <v>3314</v>
          </cell>
          <cell r="D2150" t="str">
            <v xml:space="preserve">GABIAO TIPO CAIXA MALHA HEXAGONAL 8 X 10 CM (ZN/AL REVESTIDO COM POLIMERO), FIO 2,4 MM, H = 0,50 M                                                                                                                                                                                                                                                                                                                                                                                                        </v>
          </cell>
          <cell r="E2150" t="str">
            <v xml:space="preserve">M3    </v>
          </cell>
          <cell r="F2150" t="str">
            <v>572,09</v>
          </cell>
          <cell r="G2150" t="str">
            <v>572,09</v>
          </cell>
          <cell r="I2150" t="str">
            <v>CR</v>
          </cell>
        </row>
        <row r="2151">
          <cell r="A2151" t="str">
            <v>SINAPI-I 11597</v>
          </cell>
          <cell r="B2151" t="str">
            <v>SINAPI-I</v>
          </cell>
          <cell r="C2151">
            <v>11597</v>
          </cell>
          <cell r="D2151" t="str">
            <v xml:space="preserve">GABIAO TIPO CAIXA MALHA HEXAGONAL 8 X 10 CM (ZN/AL), FIO 2,7 MM, DIMENSOES 2,0 X 1,0 X 1,0 M (C X L X A)                                                                                                                                                                                                                                                                                                                                                                                                  </v>
          </cell>
          <cell r="E2151" t="str">
            <v xml:space="preserve">UN    </v>
          </cell>
          <cell r="F2151" t="str">
            <v>665,27</v>
          </cell>
          <cell r="G2151" t="str">
            <v>665,27</v>
          </cell>
          <cell r="I2151" t="str">
            <v>CR</v>
          </cell>
        </row>
        <row r="2152">
          <cell r="A2152" t="str">
            <v>SINAPI-I 3309</v>
          </cell>
          <cell r="B2152" t="str">
            <v>SINAPI-I</v>
          </cell>
          <cell r="C2152">
            <v>3309</v>
          </cell>
          <cell r="D2152" t="str">
            <v xml:space="preserve">GABIAO TIPO CAIXA MALHA HEXAGONAL 8 X 10 CM (ZN/AL), FIO 2,7 MM, H = 0,50 M                                                                                                                                                                                                                                                                                                                                                                                                                               </v>
          </cell>
          <cell r="E2152" t="str">
            <v xml:space="preserve">M3    </v>
          </cell>
          <cell r="F2152" t="str">
            <v>454,32</v>
          </cell>
          <cell r="G2152" t="str">
            <v>454,32</v>
          </cell>
          <cell r="I2152" t="str">
            <v>CR</v>
          </cell>
        </row>
        <row r="2153">
          <cell r="A2153" t="str">
            <v>SINAPI-I 34612</v>
          </cell>
          <cell r="B2153" t="str">
            <v>SINAPI-I</v>
          </cell>
          <cell r="C2153">
            <v>34612</v>
          </cell>
          <cell r="D2153" t="str">
            <v xml:space="preserve">GABIAO TIPO CAIXA PARA SOLO REFORCADO, MALHA HEXAGONAL DE DUPLA TORCAO 8 X 10 CM (ZN/AL REVESTIDO COM POLIMERO), FIO 2,7 MM, DIMENSOES 2,0 X 1,0 X 0,5 M, COM CAUDA DE 3,0 M                                                                                                                                                                                                                                                                                                                              </v>
          </cell>
          <cell r="E2153" t="str">
            <v xml:space="preserve">UN    </v>
          </cell>
          <cell r="F2153" t="str">
            <v>822,82</v>
          </cell>
          <cell r="G2153" t="str">
            <v>822,82</v>
          </cell>
          <cell r="I2153" t="str">
            <v>CR</v>
          </cell>
        </row>
        <row r="2154">
          <cell r="A2154" t="str">
            <v>SINAPI-I 34635</v>
          </cell>
          <cell r="B2154" t="str">
            <v>SINAPI-I</v>
          </cell>
          <cell r="C2154">
            <v>34635</v>
          </cell>
          <cell r="D2154" t="str">
            <v xml:space="preserve">GABIAO TIPO CAIXA PARA SOLO REFORCADO, MALHA HEXAGONAL DE DUPLA TORCAO 8 X 10 CM (ZN/AL REVESTIDO COM POLIMERO), FIO 2,7 MM, DIMENSOES 2,0 X 1,0 X 1,0 M, COM CAUDA DE 3,0 M                                                                                                                                                                                                                                                                                                                              </v>
          </cell>
          <cell r="E2154" t="str">
            <v xml:space="preserve">UN    </v>
          </cell>
          <cell r="F2154" t="str">
            <v>1.058,11</v>
          </cell>
          <cell r="G2154" t="str">
            <v>1.058,11</v>
          </cell>
          <cell r="I2154" t="str">
            <v>CR</v>
          </cell>
        </row>
        <row r="2155">
          <cell r="A2155" t="str">
            <v>SINAPI-I 34633</v>
          </cell>
          <cell r="B2155" t="str">
            <v>SINAPI-I</v>
          </cell>
          <cell r="C2155">
            <v>34633</v>
          </cell>
          <cell r="D2155" t="str">
            <v xml:space="preserve">GABIAO TIPO CAIXA PARA SOLO REFORCADO, MALHA HEXAGONAL DE DUPLA TORCAO 8 X 10 CM (ZN/AL REVESTIDO COM POLIMERO), FIO 2,7 MM, DIMENSOES 2,0 X 1,0 X 1,0 M, COM CAUDA DE 4,0 M                                                                                                                                                                                                                                                                                                                              </v>
          </cell>
          <cell r="E2155" t="str">
            <v xml:space="preserve">UN    </v>
          </cell>
          <cell r="F2155" t="str">
            <v>1.166,32</v>
          </cell>
          <cell r="G2155" t="str">
            <v>1.166,32</v>
          </cell>
          <cell r="I2155" t="str">
            <v>CR</v>
          </cell>
        </row>
        <row r="2156">
          <cell r="A2156" t="str">
            <v>SINAPI-I 40440</v>
          </cell>
          <cell r="B2156" t="str">
            <v>SINAPI-I</v>
          </cell>
          <cell r="C2156">
            <v>40440</v>
          </cell>
          <cell r="D2156" t="str">
            <v xml:space="preserve">GABIAO TIPO CAIXA PARA SOLO REFORCADO, MALHA HEXAGONAL 8 X 10 CM (ZN/AL REVESTIDO COM POLIMERO), FIO 2,7 MM, DIMENSOES 2,0 X 1,0 X 0,5 M, COM CAUDA DE 4,0 M                                                                                                                                                                                                                                                                                                                                              </v>
          </cell>
          <cell r="E2156" t="str">
            <v xml:space="preserve">M3    </v>
          </cell>
          <cell r="F2156" t="str">
            <v>595,89</v>
          </cell>
          <cell r="G2156" t="str">
            <v>595,89</v>
          </cell>
          <cell r="I2156" t="str">
            <v>CR</v>
          </cell>
        </row>
        <row r="2157">
          <cell r="A2157" t="str">
            <v>SINAPI-I 40441</v>
          </cell>
          <cell r="B2157" t="str">
            <v>SINAPI-I</v>
          </cell>
          <cell r="C2157">
            <v>40441</v>
          </cell>
          <cell r="D2157" t="str">
            <v xml:space="preserve">GABIAO TIPO CAIXA PARA SOLO REFORCADO, MALHA HEXAGONAL 8 X 10 CM (ZN/AL REVESTIDO COM POLIMERO), FIO 2,7 MM, DIMENSOES 2,0 X 1,0 X 1,0 M, COM CAUDA DE 4,0 M                                                                                                                                                                                                                                                                                                                                              </v>
          </cell>
          <cell r="E2157" t="str">
            <v xml:space="preserve">M3    </v>
          </cell>
          <cell r="F2157" t="str">
            <v>380,44</v>
          </cell>
          <cell r="G2157" t="str">
            <v>380,44</v>
          </cell>
          <cell r="I2157" t="str">
            <v>CR</v>
          </cell>
        </row>
        <row r="2158">
          <cell r="A2158" t="str">
            <v>SINAPI-I 40449</v>
          </cell>
          <cell r="B2158" t="str">
            <v>SINAPI-I</v>
          </cell>
          <cell r="C2158">
            <v>40449</v>
          </cell>
          <cell r="D2158" t="str">
            <v xml:space="preserve">GABIAO TIPO CAIXA TRAPEZOIDAL, MALHA HEXAGONAL 10 X 12 CM (ZN/AL REVESTIDO COM POLIMERO) FIO 2,7 MM, FACE COM 65 GRAUS, COM GEOSSINTETICO, DIMENSOES 2,0 X 1,5 X 1,0 M (C X L X A)                                                                                                                                                                                                                                                                                                                        </v>
          </cell>
          <cell r="E2158" t="str">
            <v xml:space="preserve">M3    </v>
          </cell>
          <cell r="F2158" t="str">
            <v>319,82</v>
          </cell>
          <cell r="G2158" t="str">
            <v>319,82</v>
          </cell>
          <cell r="I2158" t="str">
            <v>CR</v>
          </cell>
        </row>
        <row r="2159">
          <cell r="A2159" t="str">
            <v>SINAPI-I 34800</v>
          </cell>
          <cell r="B2159" t="str">
            <v>SINAPI-I</v>
          </cell>
          <cell r="C2159">
            <v>34800</v>
          </cell>
          <cell r="D2159" t="str">
            <v xml:space="preserve">GABIAO TIPO CAIXA, MALHA HEXAGONAL 8 X 10 CM (ZN/AL REVESTIDO COM POLIMERO), FIO DE 2,4 MM, DIMENSOES 2,0 X 1,0 X 1,0 M (C X L X A)                                                                                                                                                                                                                                                                                                                                                                       </v>
          </cell>
          <cell r="E2159" t="str">
            <v xml:space="preserve">M3    </v>
          </cell>
          <cell r="F2159" t="str">
            <v>399,94</v>
          </cell>
          <cell r="G2159" t="str">
            <v>399,94</v>
          </cell>
          <cell r="I2159" t="str">
            <v>CR</v>
          </cell>
        </row>
        <row r="2160">
          <cell r="A2160" t="str">
            <v>SINAPI-I 11592</v>
          </cell>
          <cell r="B2160" t="str">
            <v>SINAPI-I</v>
          </cell>
          <cell r="C2160">
            <v>11592</v>
          </cell>
          <cell r="D2160" t="str">
            <v xml:space="preserve">GABIAO TIPO CAIXA, MALHA HEXAGONAL 8 X 10 CM (ZN/AL REVESTIDO COM POLIMERO), FIO 2,4 MM, DIMENSOES 2,0 X 1,0 X 0,5 M (C X L X A)                                                                                                                                                                                                                                                                                                                                                                          </v>
          </cell>
          <cell r="E2160" t="str">
            <v xml:space="preserve">UN    </v>
          </cell>
          <cell r="F2160" t="str">
            <v>572,09</v>
          </cell>
          <cell r="G2160" t="str">
            <v>572,09</v>
          </cell>
          <cell r="I2160" t="str">
            <v>CR</v>
          </cell>
        </row>
        <row r="2161">
          <cell r="A2161" t="str">
            <v>SINAPI-I 40438</v>
          </cell>
          <cell r="B2161" t="str">
            <v>SINAPI-I</v>
          </cell>
          <cell r="C2161">
            <v>40438</v>
          </cell>
          <cell r="D2161" t="str">
            <v xml:space="preserve">GABIAO TIPO CAIXA, MALHA HEXAGONAL 8 X 10 CM (ZN/AL), FIO DE 2,7 MM, DIMENSOES 2,0 X 1,0 X 1,0 M (C X L X A)                                                                                                                                                                                                                                                                                                                                                                                              </v>
          </cell>
          <cell r="E2161" t="str">
            <v xml:space="preserve">M3    </v>
          </cell>
          <cell r="F2161" t="str">
            <v>266,45</v>
          </cell>
          <cell r="G2161" t="str">
            <v>266,45</v>
          </cell>
          <cell r="I2161" t="str">
            <v>CR</v>
          </cell>
        </row>
        <row r="2162">
          <cell r="A2162" t="str">
            <v>SINAPI-I 40436</v>
          </cell>
          <cell r="B2162" t="str">
            <v>SINAPI-I</v>
          </cell>
          <cell r="C2162">
            <v>40436</v>
          </cell>
          <cell r="D2162" t="str">
            <v xml:space="preserve">GABIAO TIPO CAIXA, MALHA HEXAGONAL 8 X 10 CM (ZN/AL), FIO DE 2,7 MM, DIMENSOES 5,0 X 1,0 X 1,0 M (C X L X A)                                                                                                                                                                                                                                                                                                                                                                                              </v>
          </cell>
          <cell r="E2162" t="str">
            <v xml:space="preserve">M3    </v>
          </cell>
          <cell r="F2162" t="str">
            <v>332,24</v>
          </cell>
          <cell r="G2162" t="str">
            <v>332,24</v>
          </cell>
          <cell r="I2162" t="str">
            <v>CR</v>
          </cell>
        </row>
        <row r="2163">
          <cell r="A2163" t="str">
            <v>SINAPI-I 11596</v>
          </cell>
          <cell r="B2163" t="str">
            <v>SINAPI-I</v>
          </cell>
          <cell r="C2163">
            <v>11596</v>
          </cell>
          <cell r="D2163" t="str">
            <v xml:space="preserve">GABIAO TIPO CAIXA, MALHA HEXAGONAL 8 X 10 CM (ZN/AL), FIO 2,7 MM, DIMENSOES 2,0 X 1,0 X 0,5 M (C X L X A)                                                                                                                                                                                                                                                                                                                                                                                                 </v>
          </cell>
          <cell r="E2163" t="str">
            <v xml:space="preserve">UN    </v>
          </cell>
          <cell r="F2163" t="str">
            <v>454,32</v>
          </cell>
          <cell r="G2163" t="str">
            <v>454,32</v>
          </cell>
          <cell r="I2163" t="str">
            <v>CR</v>
          </cell>
        </row>
        <row r="2164">
          <cell r="A2164" t="str">
            <v>SINAPI-I 4315</v>
          </cell>
          <cell r="B2164" t="str">
            <v>SINAPI-I</v>
          </cell>
          <cell r="C2164">
            <v>4315</v>
          </cell>
          <cell r="D2164" t="str">
            <v xml:space="preserve">GANCHO CHATO EM ACO GALVANIZADO, L = 110 MM, RECOBRIMENTO = 100MM, SECAO 1/8 X 1/2" (3 MM X 12 MM), PARA FIXAR TELHA DE FIBROCIMENTO ONDULADA                                                                                                                                                                                                                                                                                                                                                             </v>
          </cell>
          <cell r="E2164" t="str">
            <v xml:space="preserve">UN    </v>
          </cell>
          <cell r="F2164" t="str">
            <v>3,02</v>
          </cell>
          <cell r="G2164" t="str">
            <v>3,02</v>
          </cell>
          <cell r="I2164" t="str">
            <v>CR</v>
          </cell>
        </row>
        <row r="2165">
          <cell r="A2165" t="str">
            <v>SINAPI-I 402</v>
          </cell>
          <cell r="B2165" t="str">
            <v>SINAPI-I</v>
          </cell>
          <cell r="C2165">
            <v>402</v>
          </cell>
          <cell r="D2165" t="str">
            <v xml:space="preserve">GANCHO OLHAL EM ACO GALVANIZADO, ESPESSURA 16MM, ABERTURA 21MM                                                                                                                                                                                                                                                                                                                                                                                                                                            </v>
          </cell>
          <cell r="E2165" t="str">
            <v xml:space="preserve">UN    </v>
          </cell>
          <cell r="F2165" t="str">
            <v>12,11</v>
          </cell>
          <cell r="G2165" t="str">
            <v>12,11</v>
          </cell>
          <cell r="I2165" t="str">
            <v>AS</v>
          </cell>
        </row>
        <row r="2166">
          <cell r="A2166" t="str">
            <v>SINAPI-I 4226</v>
          </cell>
          <cell r="B2166" t="str">
            <v>SINAPI-I</v>
          </cell>
          <cell r="C2166">
            <v>4226</v>
          </cell>
          <cell r="D2166" t="str">
            <v xml:space="preserve">GAS DE COZINHA - GLP                                                                                                                                                                                                                                                                                                                                                                                                                                                                                      </v>
          </cell>
          <cell r="E2166" t="str">
            <v xml:space="preserve">KG    </v>
          </cell>
          <cell r="F2166" t="str">
            <v>7,71</v>
          </cell>
          <cell r="G2166" t="str">
            <v>7,71</v>
          </cell>
          <cell r="I2166" t="str">
            <v xml:space="preserve">C </v>
          </cell>
        </row>
        <row r="2167">
          <cell r="A2167" t="str">
            <v>SINAPI-I 4222</v>
          </cell>
          <cell r="B2167" t="str">
            <v>SINAPI-I</v>
          </cell>
          <cell r="C2167">
            <v>4222</v>
          </cell>
          <cell r="D2167" t="str">
            <v xml:space="preserve">GASOLINA COMUM                                                                                                                                                                                                                                                                                                                                                                                                                                                                                            </v>
          </cell>
          <cell r="E2167" t="str">
            <v xml:space="preserve">L     </v>
          </cell>
          <cell r="F2167" t="str">
            <v>5,86</v>
          </cell>
          <cell r="G2167" t="str">
            <v>5,86</v>
          </cell>
          <cell r="I2167" t="str">
            <v xml:space="preserve">C </v>
          </cell>
        </row>
        <row r="2168">
          <cell r="A2168" t="str">
            <v>SINAPI-I 34804</v>
          </cell>
          <cell r="B2168" t="str">
            <v>SINAPI-I</v>
          </cell>
          <cell r="C2168">
            <v>34804</v>
          </cell>
          <cell r="D2168" t="str">
            <v xml:space="preserve">GEOGRELHA TECIDA COM FILAMENTOS DE POLIESTER + PVC, RESISTENCIA LONGITUDINAL: 90 KN/M, RESISTENCIA TRANSVERSAL: 30 KN/M, ALONGAMENTO = 12 POR CENTO                                                                                                                                                                                                                                                                                                                                                       </v>
          </cell>
          <cell r="E2168" t="str">
            <v xml:space="preserve">M2    </v>
          </cell>
          <cell r="F2168" t="str">
            <v>48,29</v>
          </cell>
          <cell r="G2168" t="str">
            <v>48,29</v>
          </cell>
          <cell r="I2168" t="str">
            <v>CR</v>
          </cell>
        </row>
        <row r="2169">
          <cell r="A2169" t="str">
            <v>SINAPI-I 4013</v>
          </cell>
          <cell r="B2169" t="str">
            <v>SINAPI-I</v>
          </cell>
          <cell r="C2169">
            <v>4013</v>
          </cell>
          <cell r="D2169" t="str">
            <v xml:space="preserve">GEOTEXTIL NAO TECIDO AGULHADO DE FILAMENTOS CONTINUOS 100% POLIESTER, RESITENCIA A TRACAO = 09 KN/M                                                                                                                                                                                                                                                                                                                                                                                                       </v>
          </cell>
          <cell r="E2169" t="str">
            <v xml:space="preserve">M2    </v>
          </cell>
          <cell r="F2169" t="str">
            <v>6,18</v>
          </cell>
          <cell r="G2169" t="str">
            <v>6,18</v>
          </cell>
          <cell r="I2169" t="str">
            <v>CR</v>
          </cell>
        </row>
        <row r="2170">
          <cell r="A2170" t="str">
            <v>SINAPI-I 4011</v>
          </cell>
          <cell r="B2170" t="str">
            <v>SINAPI-I</v>
          </cell>
          <cell r="C2170">
            <v>4011</v>
          </cell>
          <cell r="D2170" t="str">
            <v xml:space="preserve">GEOTEXTIL NAO TECIDO AGULHADO DE FILAMENTOS CONTINUOS 100% POLIESTER, RESITENCIA A TRACAO = 10 KN/M                                                                                                                                                                                                                                                                                                                                                                                                       </v>
          </cell>
          <cell r="E2170" t="str">
            <v xml:space="preserve">M2    </v>
          </cell>
          <cell r="F2170" t="str">
            <v>6,90</v>
          </cell>
          <cell r="G2170" t="str">
            <v>6,90</v>
          </cell>
          <cell r="I2170" t="str">
            <v>CR</v>
          </cell>
        </row>
        <row r="2171">
          <cell r="A2171" t="str">
            <v>SINAPI-I 4021</v>
          </cell>
          <cell r="B2171" t="str">
            <v>SINAPI-I</v>
          </cell>
          <cell r="C2171">
            <v>4021</v>
          </cell>
          <cell r="D2171" t="str">
            <v xml:space="preserve">GEOTEXTIL NAO TECIDO AGULHADO DE FILAMENTOS CONTINUOS 100% POLIESTER, RESITENCIA A TRACAO = 14 KN/M                                                                                                                                                                                                                                                                                                                                                                                                       </v>
          </cell>
          <cell r="E2171" t="str">
            <v xml:space="preserve">M2    </v>
          </cell>
          <cell r="F2171" t="str">
            <v>8,61</v>
          </cell>
          <cell r="G2171" t="str">
            <v>8,61</v>
          </cell>
          <cell r="I2171" t="str">
            <v>CR</v>
          </cell>
        </row>
        <row r="2172">
          <cell r="A2172" t="str">
            <v>SINAPI-I 4019</v>
          </cell>
          <cell r="B2172" t="str">
            <v>SINAPI-I</v>
          </cell>
          <cell r="C2172">
            <v>4019</v>
          </cell>
          <cell r="D2172" t="str">
            <v xml:space="preserve">GEOTEXTIL NAO TECIDO AGULHADO DE FILAMENTOS CONTINUOS 100% POLIESTER, RESITENCIA A TRACAO = 16 KN/M                                                                                                                                                                                                                                                                                                                                                                                                       </v>
          </cell>
          <cell r="E2172" t="str">
            <v xml:space="preserve">M2    </v>
          </cell>
          <cell r="F2172" t="str">
            <v>10,34</v>
          </cell>
          <cell r="G2172" t="str">
            <v>10,34</v>
          </cell>
          <cell r="I2172" t="str">
            <v>CR</v>
          </cell>
        </row>
        <row r="2173">
          <cell r="A2173" t="str">
            <v>SINAPI-I 4012</v>
          </cell>
          <cell r="B2173" t="str">
            <v>SINAPI-I</v>
          </cell>
          <cell r="C2173">
            <v>4012</v>
          </cell>
          <cell r="D2173" t="str">
            <v xml:space="preserve">GEOTEXTIL NAO TECIDO AGULHADO DE FILAMENTOS CONTINUOS 100% POLIESTER, RESITENCIA A TRACAO = 21 KN/M                                                                                                                                                                                                                                                                                                                                                                                                       </v>
          </cell>
          <cell r="E2173" t="str">
            <v xml:space="preserve">M2    </v>
          </cell>
          <cell r="F2173" t="str">
            <v>13,85</v>
          </cell>
          <cell r="G2173" t="str">
            <v>13,85</v>
          </cell>
          <cell r="I2173" t="str">
            <v>CR</v>
          </cell>
        </row>
        <row r="2174">
          <cell r="A2174" t="str">
            <v>SINAPI-I 4020</v>
          </cell>
          <cell r="B2174" t="str">
            <v>SINAPI-I</v>
          </cell>
          <cell r="C2174">
            <v>4020</v>
          </cell>
          <cell r="D2174" t="str">
            <v xml:space="preserve">GEOTEXTIL NAO TECIDO AGULHADO DE FILAMENTOS CONTINUOS 100% POLIESTER, RESITENCIA A TRACAO = 26 KN/M                                                                                                                                                                                                                                                                                                                                                                                                       </v>
          </cell>
          <cell r="E2174" t="str">
            <v xml:space="preserve">M2    </v>
          </cell>
          <cell r="F2174" t="str">
            <v>17,34</v>
          </cell>
          <cell r="G2174" t="str">
            <v>17,34</v>
          </cell>
          <cell r="I2174" t="str">
            <v>CR</v>
          </cell>
        </row>
        <row r="2175">
          <cell r="A2175" t="str">
            <v>SINAPI-I 4018</v>
          </cell>
          <cell r="B2175" t="str">
            <v>SINAPI-I</v>
          </cell>
          <cell r="C2175">
            <v>4018</v>
          </cell>
          <cell r="D2175" t="str">
            <v xml:space="preserve">GEOTEXTIL NAO TECIDO AGULHADO DE FILAMENTOS CONTINUOS 100% POLIESTER, RESITENCIA A TRACAO = 31 KN/M                                                                                                                                                                                                                                                                                                                                                                                                       </v>
          </cell>
          <cell r="E2175" t="str">
            <v xml:space="preserve">M2    </v>
          </cell>
          <cell r="F2175" t="str">
            <v>20,78</v>
          </cell>
          <cell r="G2175" t="str">
            <v>20,78</v>
          </cell>
          <cell r="I2175" t="str">
            <v>CR</v>
          </cell>
        </row>
        <row r="2176">
          <cell r="A2176" t="str">
            <v>SINAPI-I 36498</v>
          </cell>
          <cell r="B2176" t="str">
            <v>SINAPI-I</v>
          </cell>
          <cell r="C2176">
            <v>36498</v>
          </cell>
          <cell r="D2176" t="str">
            <v xml:space="preserve">GERADOR PORTATIL MONOFASICO, POTENCIA 5500 VA, MOTOR A GASOLINA, POTENCIA DO MOTOR 13 CV                                                                                                                                                                                                                                                                                                                                                                                                                  </v>
          </cell>
          <cell r="E2176" t="str">
            <v xml:space="preserve">UN    </v>
          </cell>
          <cell r="F2176" t="str">
            <v>8.600,61</v>
          </cell>
          <cell r="G2176" t="str">
            <v>8.600,61</v>
          </cell>
          <cell r="I2176" t="str">
            <v>AS</v>
          </cell>
        </row>
        <row r="2177">
          <cell r="A2177" t="str">
            <v>SINAPI-I 12872</v>
          </cell>
          <cell r="B2177" t="str">
            <v>SINAPI-I</v>
          </cell>
          <cell r="C2177">
            <v>12872</v>
          </cell>
          <cell r="D2177" t="str">
            <v xml:space="preserve">GESSEIRO (HORISTA)                                                                                                                                                                                                                                                                                                                                                                                                                                                                                        </v>
          </cell>
          <cell r="E2177" t="str">
            <v xml:space="preserve">H     </v>
          </cell>
          <cell r="F2177" t="str">
            <v>19,36</v>
          </cell>
          <cell r="G2177" t="str">
            <v>22,24</v>
          </cell>
          <cell r="I2177" t="str">
            <v>CR</v>
          </cell>
        </row>
        <row r="2178">
          <cell r="A2178" t="str">
            <v>SINAPI-I 41075</v>
          </cell>
          <cell r="B2178" t="str">
            <v>SINAPI-I</v>
          </cell>
          <cell r="C2178">
            <v>41075</v>
          </cell>
          <cell r="D2178" t="str">
            <v xml:space="preserve">GESSEIRO (MENSALISTA)                                                                                                                                                                                                                                                                                                                                                                                                                                                                                     </v>
          </cell>
          <cell r="E2178" t="str">
            <v xml:space="preserve">MES   </v>
          </cell>
          <cell r="F2178" t="str">
            <v>3.419,46</v>
          </cell>
          <cell r="G2178" t="str">
            <v>3.934,39</v>
          </cell>
          <cell r="I2178" t="str">
            <v>CR</v>
          </cell>
        </row>
        <row r="2179">
          <cell r="A2179" t="str">
            <v>SINAPI-I 44324</v>
          </cell>
          <cell r="B2179" t="str">
            <v>SINAPI-I</v>
          </cell>
          <cell r="C2179">
            <v>44324</v>
          </cell>
          <cell r="D2179" t="str">
            <v xml:space="preserve">GESSO COLA, EM PO, PARA FIXACAO DE MOLDURAS, SANCAS E BLOCOS DE GESSO                                                                                                                                                                                                                                                                                                                                                                                                                                     </v>
          </cell>
          <cell r="E2179" t="str">
            <v xml:space="preserve">KG    </v>
          </cell>
          <cell r="F2179" t="str">
            <v>2,88</v>
          </cell>
          <cell r="G2179" t="str">
            <v>2,88</v>
          </cell>
          <cell r="I2179" t="str">
            <v>CR</v>
          </cell>
        </row>
        <row r="2180">
          <cell r="A2180" t="str">
            <v>SINAPI-I 3315</v>
          </cell>
          <cell r="B2180" t="str">
            <v>SINAPI-I</v>
          </cell>
          <cell r="C2180">
            <v>3315</v>
          </cell>
          <cell r="D2180" t="str">
            <v xml:space="preserve">GESSO EM PO PARA REVESTIMENTOS/MOLDURAS/SANCAS E USO GERAL                                                                                                                                                                                                                                                                                                                                                                                                                                                </v>
          </cell>
          <cell r="E2180" t="str">
            <v xml:space="preserve">KG    </v>
          </cell>
          <cell r="F2180" t="str">
            <v>0,83</v>
          </cell>
          <cell r="G2180" t="str">
            <v>0,83</v>
          </cell>
          <cell r="I2180" t="str">
            <v>CR</v>
          </cell>
        </row>
        <row r="2181">
          <cell r="A2181" t="str">
            <v>SINAPI-I 36870</v>
          </cell>
          <cell r="B2181" t="str">
            <v>SINAPI-I</v>
          </cell>
          <cell r="C2181">
            <v>36870</v>
          </cell>
          <cell r="D2181" t="str">
            <v xml:space="preserve">GESSO PROJETADO                                                                                                                                                                                                                                                                                                                                                                                                                                                                                           </v>
          </cell>
          <cell r="E2181" t="str">
            <v xml:space="preserve">KG    </v>
          </cell>
          <cell r="F2181" t="str">
            <v>0,64</v>
          </cell>
          <cell r="G2181" t="str">
            <v>0,64</v>
          </cell>
          <cell r="I2181" t="str">
            <v>CR</v>
          </cell>
        </row>
        <row r="2182">
          <cell r="A2182" t="str">
            <v>SINAPI-I 5092</v>
          </cell>
          <cell r="B2182" t="str">
            <v>SINAPI-I</v>
          </cell>
          <cell r="C2182">
            <v>5092</v>
          </cell>
          <cell r="D2182" t="str">
            <v xml:space="preserve">GONZO DE EMBUTIR, EM LATAO / ZAMAC, *20 X 48* MM, PARA JANELA BASCULANTE / PIVOTANTE, JOGO COM 4 PECAS (PAR) - INCLUI PARAFUSOS                                                                                                                                                                                                                                                                                                                                                                           </v>
          </cell>
          <cell r="E2182" t="str">
            <v xml:space="preserve">PAR   </v>
          </cell>
          <cell r="F2182" t="str">
            <v>17,99</v>
          </cell>
          <cell r="G2182" t="str">
            <v>17,99</v>
          </cell>
          <cell r="I2182" t="str">
            <v>CR</v>
          </cell>
        </row>
        <row r="2183">
          <cell r="A2183" t="str">
            <v>SINAPI-I 11462</v>
          </cell>
          <cell r="B2183" t="str">
            <v>SINAPI-I</v>
          </cell>
          <cell r="C2183">
            <v>11462</v>
          </cell>
          <cell r="D2183" t="str">
            <v xml:space="preserve">GONZO DE SOBREPOR, EM LATAO / ZAMAC, PARA JANELA PIVOTANTE - INCLUI PARAFUSOS                                                                                                                                                                                                                                                                                                                                                                                                                             </v>
          </cell>
          <cell r="E2183" t="str">
            <v xml:space="preserve">PAR   </v>
          </cell>
          <cell r="F2183" t="str">
            <v>18,40</v>
          </cell>
          <cell r="G2183" t="str">
            <v>18,40</v>
          </cell>
          <cell r="I2183" t="str">
            <v>CR</v>
          </cell>
        </row>
        <row r="2184">
          <cell r="A2184" t="str">
            <v>SINAPI-I 36529</v>
          </cell>
          <cell r="B2184" t="str">
            <v>SINAPI-I</v>
          </cell>
          <cell r="C2184">
            <v>36529</v>
          </cell>
          <cell r="D2184" t="str">
            <v xml:space="preserve">GRADE DE DISCOS COM CONTROLE REMOTO, REBOCAVEL, COM 24 DISCOS 24" X 6 MM, COM PNEUS PARA TRANSPORTE                                                                                                                                                                                                                                                                                                                                                                                                       </v>
          </cell>
          <cell r="E2184" t="str">
            <v xml:space="preserve">UN    </v>
          </cell>
          <cell r="F2184" t="str">
            <v>62.499,99</v>
          </cell>
          <cell r="G2184" t="str">
            <v>62.499,99</v>
          </cell>
          <cell r="I2184" t="str">
            <v>AS</v>
          </cell>
        </row>
        <row r="2185">
          <cell r="A2185" t="str">
            <v>SINAPI-I 3318</v>
          </cell>
          <cell r="B2185" t="str">
            <v>SINAPI-I</v>
          </cell>
          <cell r="C2185">
            <v>3318</v>
          </cell>
          <cell r="D2185" t="str">
            <v xml:space="preserve">GRADE DE DISCOS MECANICA 20X24" COM 20 DISCOS 24" X 6MM COM PNEUS PARA TRANSPORTE                                                                                                                                                                                                                                                                                                                                                                                                                         </v>
          </cell>
          <cell r="E2185" t="str">
            <v xml:space="preserve">UN    </v>
          </cell>
          <cell r="F2185" t="str">
            <v>49.000,00</v>
          </cell>
          <cell r="G2185" t="str">
            <v>49.000,00</v>
          </cell>
          <cell r="I2185" t="str">
            <v>AS</v>
          </cell>
        </row>
        <row r="2186">
          <cell r="A2186" t="str">
            <v>SINAPI-I 3324</v>
          </cell>
          <cell r="B2186" t="str">
            <v>SINAPI-I</v>
          </cell>
          <cell r="C2186">
            <v>3324</v>
          </cell>
          <cell r="D2186" t="str">
            <v xml:space="preserve">GRAMA BATATAIS EM PLACAS, SEM PLANTIO                                                                                                                                                                                                                                                                                                                                                                                                                                                                     </v>
          </cell>
          <cell r="E2186" t="str">
            <v xml:space="preserve">M2    </v>
          </cell>
          <cell r="F2186" t="str">
            <v>10,71</v>
          </cell>
          <cell r="G2186" t="str">
            <v>10,71</v>
          </cell>
          <cell r="I2186" t="str">
            <v>CR</v>
          </cell>
        </row>
        <row r="2187">
          <cell r="A2187" t="str">
            <v>SINAPI-I 3322</v>
          </cell>
          <cell r="B2187" t="str">
            <v>SINAPI-I</v>
          </cell>
          <cell r="C2187">
            <v>3322</v>
          </cell>
          <cell r="D2187" t="str">
            <v xml:space="preserve">GRAMA ESMERALDA OU SAO CARLOS OU CURITIBANA, EM PLACAS, SEM PLANTIO                                                                                                                                                                                                                                                                                                                                                                                                                                       </v>
          </cell>
          <cell r="E2187" t="str">
            <v xml:space="preserve">M2    </v>
          </cell>
          <cell r="F2187" t="str">
            <v>15,00</v>
          </cell>
          <cell r="G2187" t="str">
            <v>15,00</v>
          </cell>
          <cell r="I2187" t="str">
            <v xml:space="preserve">C </v>
          </cell>
        </row>
        <row r="2188">
          <cell r="A2188" t="str">
            <v>SINAPI-I 5076</v>
          </cell>
          <cell r="B2188" t="str">
            <v>SINAPI-I</v>
          </cell>
          <cell r="C2188">
            <v>5076</v>
          </cell>
          <cell r="D2188" t="str">
            <v xml:space="preserve">GRAMPO DE ACO POLIDO 1" X 9                                                                                                                                                                                                                                                                                                                                                                                                                                                                               </v>
          </cell>
          <cell r="E2188" t="str">
            <v xml:space="preserve">KG    </v>
          </cell>
          <cell r="F2188" t="str">
            <v>19,27</v>
          </cell>
          <cell r="G2188" t="str">
            <v>19,27</v>
          </cell>
          <cell r="I2188" t="str">
            <v>CR</v>
          </cell>
        </row>
        <row r="2189">
          <cell r="A2189" t="str">
            <v>SINAPI-I 5077</v>
          </cell>
          <cell r="B2189" t="str">
            <v>SINAPI-I</v>
          </cell>
          <cell r="C2189">
            <v>5077</v>
          </cell>
          <cell r="D2189" t="str">
            <v xml:space="preserve">GRAMPO DE ACO POLIDO 7/8" X 9                                                                                                                                                                                                                                                                                                                                                                                                                                                                             </v>
          </cell>
          <cell r="E2189" t="str">
            <v xml:space="preserve">KG    </v>
          </cell>
          <cell r="F2189" t="str">
            <v>21,29</v>
          </cell>
          <cell r="G2189" t="str">
            <v>21,29</v>
          </cell>
          <cell r="I2189" t="str">
            <v>CR</v>
          </cell>
        </row>
        <row r="2190">
          <cell r="A2190" t="str">
            <v>SINAPI-I 11837</v>
          </cell>
          <cell r="B2190" t="str">
            <v>SINAPI-I</v>
          </cell>
          <cell r="C2190">
            <v>11837</v>
          </cell>
          <cell r="D2190" t="str">
            <v xml:space="preserve">GRAMPO LINHA VIVA DE LATAO ESTANHADO, DIAMETRO DO CONDUTOR PRINCIPAL DE 10 A 120 MM2, DIAMETRO DA DERIVACAO DE 10 A 70 MM2                                                                                                                                                                                                                                                                                                                                                                                </v>
          </cell>
          <cell r="E2190" t="str">
            <v xml:space="preserve">UN    </v>
          </cell>
          <cell r="F2190" t="str">
            <v>86,88</v>
          </cell>
          <cell r="G2190" t="str">
            <v>86,88</v>
          </cell>
          <cell r="I2190" t="str">
            <v>CR</v>
          </cell>
        </row>
        <row r="2191">
          <cell r="A2191" t="str">
            <v>SINAPI-I 38055</v>
          </cell>
          <cell r="B2191" t="str">
            <v>SINAPI-I</v>
          </cell>
          <cell r="C2191">
            <v>38055</v>
          </cell>
          <cell r="D2191" t="str">
            <v xml:space="preserve">GRAMPO METALICO TIPO OLHAL PARA HASTE DE ATERRAMENTO DE 1/2", CONDUTOR DE *10* A 50 MM2                                                                                                                                                                                                                                                                                                                                                                                                                   </v>
          </cell>
          <cell r="E2191" t="str">
            <v xml:space="preserve">UN    </v>
          </cell>
          <cell r="F2191" t="str">
            <v>7,88</v>
          </cell>
          <cell r="G2191" t="str">
            <v>7,88</v>
          </cell>
          <cell r="I2191" t="str">
            <v>CR</v>
          </cell>
        </row>
        <row r="2192">
          <cell r="A2192" t="str">
            <v>SINAPI-I 415</v>
          </cell>
          <cell r="B2192" t="str">
            <v>SINAPI-I</v>
          </cell>
          <cell r="C2192">
            <v>415</v>
          </cell>
          <cell r="D2192" t="str">
            <v xml:space="preserve">GRAMPO METALICO TIPO OLHAL PARA HASTE DE ATERRAMENTO DE 1", CONDUTOR DE *10* A 50 MM2                                                                                                                                                                                                                                                                                                                                                                                                                     </v>
          </cell>
          <cell r="E2192" t="str">
            <v xml:space="preserve">UN    </v>
          </cell>
          <cell r="F2192" t="str">
            <v>35,63</v>
          </cell>
          <cell r="G2192" t="str">
            <v>35,63</v>
          </cell>
          <cell r="I2192" t="str">
            <v>CR</v>
          </cell>
        </row>
        <row r="2193">
          <cell r="A2193" t="str">
            <v>SINAPI-I 416</v>
          </cell>
          <cell r="B2193" t="str">
            <v>SINAPI-I</v>
          </cell>
          <cell r="C2193">
            <v>416</v>
          </cell>
          <cell r="D2193" t="str">
            <v xml:space="preserve">GRAMPO METALICO TIPO OLHAL PARA HASTE DE ATERRAMENTO DE 3/4", CONDUTOR DE *10* A 50 MM2                                                                                                                                                                                                                                                                                                                                                                                                                   </v>
          </cell>
          <cell r="E2193" t="str">
            <v xml:space="preserve">UN    </v>
          </cell>
          <cell r="F2193" t="str">
            <v>13,04</v>
          </cell>
          <cell r="G2193" t="str">
            <v>13,04</v>
          </cell>
          <cell r="I2193" t="str">
            <v>CR</v>
          </cell>
        </row>
        <row r="2194">
          <cell r="A2194" t="str">
            <v>SINAPI-I 425</v>
          </cell>
          <cell r="B2194" t="str">
            <v>SINAPI-I</v>
          </cell>
          <cell r="C2194">
            <v>425</v>
          </cell>
          <cell r="D2194" t="str">
            <v xml:space="preserve">GRAMPO METALICO TIPO OLHAL PARA HASTE DE ATERRAMENTO DE 5/8", CONDUTOR DE *10* A 50 MM2                                                                                                                                                                                                                                                                                                                                                                                                                   </v>
          </cell>
          <cell r="E2194" t="str">
            <v xml:space="preserve">UN    </v>
          </cell>
          <cell r="F2194" t="str">
            <v>8,08</v>
          </cell>
          <cell r="G2194" t="str">
            <v>8,08</v>
          </cell>
          <cell r="I2194" t="str">
            <v>CR</v>
          </cell>
        </row>
        <row r="2195">
          <cell r="A2195" t="str">
            <v>SINAPI-I 426</v>
          </cell>
          <cell r="B2195" t="str">
            <v>SINAPI-I</v>
          </cell>
          <cell r="C2195">
            <v>426</v>
          </cell>
          <cell r="D2195" t="str">
            <v xml:space="preserve">GRAMPO METALICO TIPO U PARA HASTE DE ATERRAMENTO DE ATE 3/4", CONDUTOR DE 10 A 25 MM2                                                                                                                                                                                                                                                                                                                                                                                                                     </v>
          </cell>
          <cell r="E2195" t="str">
            <v xml:space="preserve">UN    </v>
          </cell>
          <cell r="F2195" t="str">
            <v>44,53</v>
          </cell>
          <cell r="G2195" t="str">
            <v>44,53</v>
          </cell>
          <cell r="I2195" t="str">
            <v>CR</v>
          </cell>
        </row>
        <row r="2196">
          <cell r="A2196" t="str">
            <v>SINAPI-I 38056</v>
          </cell>
          <cell r="B2196" t="str">
            <v>SINAPI-I</v>
          </cell>
          <cell r="C2196">
            <v>38056</v>
          </cell>
          <cell r="D2196" t="str">
            <v xml:space="preserve">GRAMPO METALICO TIPO U PARA HASTE DE ATERRAMENTO DE ATE 5/8", CONDUTOR DE 10 A 25 MM2                                                                                                                                                                                                                                                                                                                                                                                                                     </v>
          </cell>
          <cell r="E2196" t="str">
            <v xml:space="preserve">UN    </v>
          </cell>
          <cell r="F2196" t="str">
            <v>43,48</v>
          </cell>
          <cell r="G2196" t="str">
            <v>43,48</v>
          </cell>
          <cell r="I2196" t="str">
            <v>CR</v>
          </cell>
        </row>
        <row r="2197">
          <cell r="A2197" t="str">
            <v>SINAPI-I 1564</v>
          </cell>
          <cell r="B2197" t="str">
            <v>SINAPI-I</v>
          </cell>
          <cell r="C2197">
            <v>1564</v>
          </cell>
          <cell r="D2197" t="str">
            <v xml:space="preserve">GRAMPO PARALELO METALICO PARA CABO DE 6 A 50 MM2, COM 2 PARAFUSOS                                                                                                                                                                                                                                                                                                                                                                                                                                         </v>
          </cell>
          <cell r="E2197" t="str">
            <v xml:space="preserve">UN    </v>
          </cell>
          <cell r="F2197" t="str">
            <v>16,59</v>
          </cell>
          <cell r="G2197" t="str">
            <v>16,59</v>
          </cell>
          <cell r="I2197" t="str">
            <v>CR</v>
          </cell>
        </row>
        <row r="2198">
          <cell r="A2198" t="str">
            <v>SINAPI-I 11032</v>
          </cell>
          <cell r="B2198" t="str">
            <v>SINAPI-I</v>
          </cell>
          <cell r="C2198">
            <v>11032</v>
          </cell>
          <cell r="D2198" t="str">
            <v xml:space="preserve">GRAMPO U DE 5/8" N8 EM ACO GALVANIZADO                                                                                                                                                                                                                                                                                                                                                                                                                                                                    </v>
          </cell>
          <cell r="E2198" t="str">
            <v xml:space="preserve">UN    </v>
          </cell>
          <cell r="F2198" t="str">
            <v>17,03</v>
          </cell>
          <cell r="G2198" t="str">
            <v>17,03</v>
          </cell>
          <cell r="I2198" t="str">
            <v>CR</v>
          </cell>
        </row>
        <row r="2199">
          <cell r="A2199" t="str">
            <v>SINAPI-I 36786</v>
          </cell>
          <cell r="B2199" t="str">
            <v>SINAPI-I</v>
          </cell>
          <cell r="C2199">
            <v>36786</v>
          </cell>
          <cell r="D2199" t="str">
            <v xml:space="preserve">GRANALHA DE ACO, ANGULAR (GRIT), PARA JATEAMENTO, PENEIRA 0,117 A 1,00 MM, (SAE G-40 A G-80)                                                                                                                                                                                                                                                                                                                                                                                                              </v>
          </cell>
          <cell r="E2199" t="str">
            <v>SC25KG</v>
          </cell>
          <cell r="F2199" t="str">
            <v>154,64</v>
          </cell>
          <cell r="G2199" t="str">
            <v>154,64</v>
          </cell>
          <cell r="I2199" t="str">
            <v>AS</v>
          </cell>
        </row>
        <row r="2200">
          <cell r="A2200" t="str">
            <v>SINAPI-I 36785</v>
          </cell>
          <cell r="B2200" t="str">
            <v>SINAPI-I</v>
          </cell>
          <cell r="C2200">
            <v>36785</v>
          </cell>
          <cell r="D2200" t="str">
            <v xml:space="preserve">GRANALHA DE ACO, ANGULAR (GRIT), PARA JATEAMENTO, PENEIRA 1,41 A 1,19 MM (SAE G16)                                                                                                                                                                                                                                                                                                                                                                                                                        </v>
          </cell>
          <cell r="E2200" t="str">
            <v>SC25KG</v>
          </cell>
          <cell r="F2200" t="str">
            <v>134,38</v>
          </cell>
          <cell r="G2200" t="str">
            <v>134,38</v>
          </cell>
          <cell r="I2200" t="str">
            <v>AS</v>
          </cell>
        </row>
        <row r="2201">
          <cell r="A2201" t="str">
            <v>SINAPI-I 36782</v>
          </cell>
          <cell r="B2201" t="str">
            <v>SINAPI-I</v>
          </cell>
          <cell r="C2201">
            <v>36782</v>
          </cell>
          <cell r="D2201" t="str">
            <v xml:space="preserve">GRANALHA DE ACO, ESFERICA (SHOT), PARA JATEAMENTO, PENEIRA 0,40 A 1,00 MM (SAE S-170 A S-280)                                                                                                                                                                                                                                                                                                                                                                                                             </v>
          </cell>
          <cell r="E2201" t="str">
            <v>SC25KG</v>
          </cell>
          <cell r="F2201" t="str">
            <v>160,40</v>
          </cell>
          <cell r="G2201" t="str">
            <v>160,40</v>
          </cell>
          <cell r="I2201" t="str">
            <v>AS</v>
          </cell>
        </row>
        <row r="2202">
          <cell r="A2202" t="str">
            <v>SINAPI-I 44481</v>
          </cell>
          <cell r="B2202" t="str">
            <v>SINAPI-I</v>
          </cell>
          <cell r="C2202">
            <v>44481</v>
          </cell>
          <cell r="D2202" t="str">
            <v xml:space="preserve">GRANALHA DE ACO, ESFERICA (SHOT), PARA JATEAMENTO, PENEIRA 1,19 A 1,00 MM  (SAE S390)                                                                                                                                                                                                                                                                                                                                                                                                                     </v>
          </cell>
          <cell r="E2202" t="str">
            <v>SC25KG</v>
          </cell>
          <cell r="F2202" t="str">
            <v>180,68</v>
          </cell>
          <cell r="G2202" t="str">
            <v>180,68</v>
          </cell>
          <cell r="I2202" t="str">
            <v>AS</v>
          </cell>
        </row>
        <row r="2203">
          <cell r="A2203" t="str">
            <v>SINAPI-I 4824</v>
          </cell>
          <cell r="B2203" t="str">
            <v>SINAPI-I</v>
          </cell>
          <cell r="C2203">
            <v>4824</v>
          </cell>
          <cell r="D2203" t="str">
            <v xml:space="preserve">GRANILHA/ GRANA/ PEDRISCO OU AGREGADO EM MARMORE/ GRANITO/ QUARTZO E CALCARIO, PRETO, CINZA, PALHA OU BRANCO                                                                                                                                                                                                                                                                                                                                                                                              </v>
          </cell>
          <cell r="E2203" t="str">
            <v xml:space="preserve">KG    </v>
          </cell>
          <cell r="F2203" t="str">
            <v>0,46</v>
          </cell>
          <cell r="G2203" t="str">
            <v>0,46</v>
          </cell>
          <cell r="I2203" t="str">
            <v>CR</v>
          </cell>
        </row>
        <row r="2204">
          <cell r="A2204" t="str">
            <v>SINAPI-I 11795</v>
          </cell>
          <cell r="B2204" t="str">
            <v>SINAPI-I</v>
          </cell>
          <cell r="C2204">
            <v>11795</v>
          </cell>
          <cell r="D2204" t="str">
            <v xml:space="preserve">GRANITO PARA BANCADA, POLIDO, TIPO ANDORINHA/ QUARTZ/ CASTELO/ CORUMBA OU OUTROS EQUIVALENTES DA REGIAO, E= *2,5* CM                                                                                                                                                                                                                                                                                                                                                                                      </v>
          </cell>
          <cell r="E2204" t="str">
            <v xml:space="preserve">M2    </v>
          </cell>
          <cell r="F2204" t="str">
            <v>459,84</v>
          </cell>
          <cell r="G2204" t="str">
            <v>459,84</v>
          </cell>
          <cell r="I2204" t="str">
            <v>CR</v>
          </cell>
        </row>
        <row r="2205">
          <cell r="A2205" t="str">
            <v>SINAPI-I 134</v>
          </cell>
          <cell r="B2205" t="str">
            <v>SINAPI-I</v>
          </cell>
          <cell r="C2205">
            <v>134</v>
          </cell>
          <cell r="D2205" t="str">
            <v xml:space="preserve">GRAUTE CIMENTICIO PARA USO GERAL                                                                                                                                                                                                                                                                                                                                                                                                                                                                          </v>
          </cell>
          <cell r="E2205" t="str">
            <v xml:space="preserve">KG    </v>
          </cell>
          <cell r="F2205" t="str">
            <v>1,50</v>
          </cell>
          <cell r="G2205" t="str">
            <v>1,50</v>
          </cell>
          <cell r="I2205" t="str">
            <v>CR</v>
          </cell>
        </row>
        <row r="2206">
          <cell r="A2206" t="str">
            <v>SINAPI-I 4229</v>
          </cell>
          <cell r="B2206" t="str">
            <v>SINAPI-I</v>
          </cell>
          <cell r="C2206">
            <v>4229</v>
          </cell>
          <cell r="D2206" t="str">
            <v xml:space="preserve">GRAXA LUBRIFICANTE A BASE DE LITIO, DE MULTIPLAS APLICACOES E CONTENDO ADITIVOS DE EXTREMA PRESSAO (GRAU DE VISCOSIDADE NLGI 2)                                                                                                                                                                                                                                                                                                                                                                           </v>
          </cell>
          <cell r="E2206" t="str">
            <v xml:space="preserve">KG    </v>
          </cell>
          <cell r="F2206" t="str">
            <v>42,90</v>
          </cell>
          <cell r="G2206" t="str">
            <v>42,90</v>
          </cell>
          <cell r="I2206" t="str">
            <v>CR</v>
          </cell>
        </row>
        <row r="2207">
          <cell r="A2207" t="str">
            <v>SINAPI-I 11731</v>
          </cell>
          <cell r="B2207" t="str">
            <v>SINAPI-I</v>
          </cell>
          <cell r="C2207">
            <v>11731</v>
          </cell>
          <cell r="D2207" t="str">
            <v xml:space="preserve">GRELHA FIXA, EM PVC BRANCA, QUADRADA, 150 X 150 MM, PARA RALOS E CAIXAS                                                                                                                                                                                                                                                                                                                                                                                                                                   </v>
          </cell>
          <cell r="E2207" t="str">
            <v xml:space="preserve">UN    </v>
          </cell>
          <cell r="F2207" t="str">
            <v>9,04</v>
          </cell>
          <cell r="G2207" t="str">
            <v>9,04</v>
          </cell>
          <cell r="I2207" t="str">
            <v>CR</v>
          </cell>
        </row>
        <row r="2208">
          <cell r="A2208" t="str">
            <v>SINAPI-I 11732</v>
          </cell>
          <cell r="B2208" t="str">
            <v>SINAPI-I</v>
          </cell>
          <cell r="C2208">
            <v>11732</v>
          </cell>
          <cell r="D2208" t="str">
            <v xml:space="preserve">GRELHA FIXA, PVC CROMADA, REDONDA, 150 MM, PARA RALOS E CAIXAS                                                                                                                                                                                                                                                                                                                                                                                                                                            </v>
          </cell>
          <cell r="E2208" t="str">
            <v xml:space="preserve">UN    </v>
          </cell>
          <cell r="F2208" t="str">
            <v>23,70</v>
          </cell>
          <cell r="G2208" t="str">
            <v>23,70</v>
          </cell>
          <cell r="I2208" t="str">
            <v>CR</v>
          </cell>
        </row>
        <row r="2209">
          <cell r="A2209" t="str">
            <v>SINAPI-I 11244</v>
          </cell>
          <cell r="B2209" t="str">
            <v>SINAPI-I</v>
          </cell>
          <cell r="C2209">
            <v>11244</v>
          </cell>
          <cell r="D2209" t="str">
            <v xml:space="preserve">GRELHA FOFO ARTICULADA, CARGA MAXIMA 1,5 T, *300 X 1000* MM, E= *15* MM                                                                                                                                                                                                                                                                                                                                                                                                                                   </v>
          </cell>
          <cell r="E2209" t="str">
            <v xml:space="preserve">UN    </v>
          </cell>
          <cell r="F2209" t="str">
            <v>192,13</v>
          </cell>
          <cell r="G2209" t="str">
            <v>192,13</v>
          </cell>
          <cell r="I2209" t="str">
            <v>CR</v>
          </cell>
        </row>
        <row r="2210">
          <cell r="A2210" t="str">
            <v>SINAPI-I 11235</v>
          </cell>
          <cell r="B2210" t="str">
            <v>SINAPI-I</v>
          </cell>
          <cell r="C2210">
            <v>11235</v>
          </cell>
          <cell r="D2210" t="str">
            <v xml:space="preserve">GRELHA FOFO SIMPLES COM REQUADRO, CARGA MAXIMA 1,5 T, 150 X 1000 MM, E= *15* MM                                                                                                                                                                                                                                                                                                                                                                                                                           </v>
          </cell>
          <cell r="E2210" t="str">
            <v xml:space="preserve">UN    </v>
          </cell>
          <cell r="F2210" t="str">
            <v>146,62</v>
          </cell>
          <cell r="G2210" t="str">
            <v>146,62</v>
          </cell>
          <cell r="I2210" t="str">
            <v>CR</v>
          </cell>
        </row>
        <row r="2211">
          <cell r="A2211" t="str">
            <v>SINAPI-I 11236</v>
          </cell>
          <cell r="B2211" t="str">
            <v>SINAPI-I</v>
          </cell>
          <cell r="C2211">
            <v>11236</v>
          </cell>
          <cell r="D2211" t="str">
            <v xml:space="preserve">GRELHA FOFO SIMPLES COM REQUADRO, CARGA MAXIMA 1,5 T, 200 X 1000 MM, E= *15* MM                                                                                                                                                                                                                                                                                                                                                                                                                           </v>
          </cell>
          <cell r="E2211" t="str">
            <v xml:space="preserve">UN    </v>
          </cell>
          <cell r="F2211" t="str">
            <v>186,33</v>
          </cell>
          <cell r="G2211" t="str">
            <v>186,33</v>
          </cell>
          <cell r="I2211" t="str">
            <v>CR</v>
          </cell>
        </row>
        <row r="2212">
          <cell r="A2212" t="str">
            <v>SINAPI-I 11245</v>
          </cell>
          <cell r="B2212" t="str">
            <v>SINAPI-I</v>
          </cell>
          <cell r="C2212">
            <v>11245</v>
          </cell>
          <cell r="D2212" t="str">
            <v xml:space="preserve">GRELHA FOFO SIMPLES COM REQUADRO, CARGA MAXIMA 12,5 T, *300 X 1000* MM, E= *15* MM, AREA ESTACIONAMENTO CARRO PASSEIO                                                                                                                                                                                                                                                                                                                                                                                     </v>
          </cell>
          <cell r="E2212" t="str">
            <v xml:space="preserve">UN    </v>
          </cell>
          <cell r="F2212" t="str">
            <v>265,75</v>
          </cell>
          <cell r="G2212" t="str">
            <v>265,75</v>
          </cell>
          <cell r="I2212" t="str">
            <v>CR</v>
          </cell>
        </row>
        <row r="2213">
          <cell r="A2213" t="str">
            <v>SINAPI-I 36494</v>
          </cell>
          <cell r="B2213" t="str">
            <v>SINAPI-I</v>
          </cell>
          <cell r="C2213">
            <v>36494</v>
          </cell>
          <cell r="D2213" t="str">
            <v xml:space="preserve">GRUA ASCENCIONAL, LANCA DE 30 M, CAPACIDADE DE 1,0 T A 30 M, ALTURA ATE 39 M                                                                                                                                                                                                                                                                                                                                                                                                                              </v>
          </cell>
          <cell r="E2213" t="str">
            <v xml:space="preserve">UN    </v>
          </cell>
          <cell r="F2213" t="str">
            <v>719.505,07</v>
          </cell>
          <cell r="G2213" t="str">
            <v>719.505,07</v>
          </cell>
          <cell r="I2213" t="str">
            <v>AS</v>
          </cell>
        </row>
        <row r="2214">
          <cell r="A2214" t="str">
            <v>SINAPI-I 36493</v>
          </cell>
          <cell r="B2214" t="str">
            <v>SINAPI-I</v>
          </cell>
          <cell r="C2214">
            <v>36493</v>
          </cell>
          <cell r="D2214" t="str">
            <v xml:space="preserve">GRUA ASCENCIONAL, LANCA DE 42 M, CAPACIDADE DE 1,5 T A 30 M, ALTURA ATE 39 M                                                                                                                                                                                                                                                                                                                                                                                                                              </v>
          </cell>
          <cell r="E2214" t="str">
            <v xml:space="preserve">UN    </v>
          </cell>
          <cell r="F2214" t="str">
            <v>815.170,02</v>
          </cell>
          <cell r="G2214" t="str">
            <v>815.170,02</v>
          </cell>
          <cell r="I2214" t="str">
            <v>AS</v>
          </cell>
        </row>
        <row r="2215">
          <cell r="A2215" t="str">
            <v>SINAPI-I 36492</v>
          </cell>
          <cell r="B2215" t="str">
            <v>SINAPI-I</v>
          </cell>
          <cell r="C2215">
            <v>36492</v>
          </cell>
          <cell r="D2215" t="str">
            <v xml:space="preserve">GRUA ASCENCIONAL, LANCA DE 50 M, CAPACIDADE DE 2,33 T A 30 M, ALTURA ATE 48 M                                                                                                                                                                                                                                                                                                                                                                                                                             </v>
          </cell>
          <cell r="E2215" t="str">
            <v xml:space="preserve">UN    </v>
          </cell>
          <cell r="F2215" t="str">
            <v>1.514.276,75</v>
          </cell>
          <cell r="G2215" t="str">
            <v>1.514.276,75</v>
          </cell>
          <cell r="I2215" t="str">
            <v>AS</v>
          </cell>
        </row>
        <row r="2216">
          <cell r="A2216" t="str">
            <v>SINAPI-I 36499</v>
          </cell>
          <cell r="B2216" t="str">
            <v>SINAPI-I</v>
          </cell>
          <cell r="C2216">
            <v>36499</v>
          </cell>
          <cell r="D2216" t="str">
            <v xml:space="preserve">GRUPO GERADOR A GASOLINA, POTENCIA NOMINAL 2,2 KW, TENSAO DE SAIDA 110/220 V, MOTOR POTENCIA 6,5 HP                                                                                                                                                                                                                                                                                                                                                                                                       </v>
          </cell>
          <cell r="E2216" t="str">
            <v xml:space="preserve">UN    </v>
          </cell>
          <cell r="F2216" t="str">
            <v>4.644,33</v>
          </cell>
          <cell r="G2216" t="str">
            <v>4.644,33</v>
          </cell>
          <cell r="I2216" t="str">
            <v>AS</v>
          </cell>
        </row>
        <row r="2217">
          <cell r="A2217" t="str">
            <v>SINAPI-I 13533</v>
          </cell>
          <cell r="B2217" t="str">
            <v>SINAPI-I</v>
          </cell>
          <cell r="C2217">
            <v>13533</v>
          </cell>
          <cell r="D2217" t="str">
            <v xml:space="preserve">GRUPO GERADOR DE SOLDA ELETRICA, COM MAQUINA DE SOLDA, ATE 400 AMPERES E GERADOR A DIESEL 30 CV, MOTOR 4 CILINDROS, TANQUE COMBUST., CARENAGEM DE PROTECAO SOBRE RODAS                                                                                                                                                                                                                                                                                                                                    </v>
          </cell>
          <cell r="E2217" t="str">
            <v xml:space="preserve">UN    </v>
          </cell>
          <cell r="F2217" t="str">
            <v>212.898,11</v>
          </cell>
          <cell r="G2217" t="str">
            <v>212.898,11</v>
          </cell>
          <cell r="I2217" t="str">
            <v>AS</v>
          </cell>
        </row>
        <row r="2218">
          <cell r="A2218" t="str">
            <v>SINAPI-I 13333</v>
          </cell>
          <cell r="B2218" t="str">
            <v>SINAPI-I</v>
          </cell>
          <cell r="C2218">
            <v>13333</v>
          </cell>
          <cell r="D2218" t="str">
            <v xml:space="preserve">GRUPO GERADOR DE SOLDA ELETRICA, COM MAQUINA DE SOLDA, ATE 400 AMPERES E GERADOR A DIESEL 60 CV, MOTOR 4 CILINDROS, TANQUE COMBUST., CARENAGEM DE PROTECAO SOBRE RODAS                                                                                                                                                                                                                                                                                                                                    </v>
          </cell>
          <cell r="E2218" t="str">
            <v xml:space="preserve">UN    </v>
          </cell>
          <cell r="F2218" t="str">
            <v>238.170,66</v>
          </cell>
          <cell r="G2218" t="str">
            <v>238.170,66</v>
          </cell>
          <cell r="I2218" t="str">
            <v>AS</v>
          </cell>
        </row>
        <row r="2219">
          <cell r="A2219" t="str">
            <v>SINAPI-I 39585</v>
          </cell>
          <cell r="B2219" t="str">
            <v>SINAPI-I</v>
          </cell>
          <cell r="C2219">
            <v>39585</v>
          </cell>
          <cell r="D2219" t="str">
            <v xml:space="preserve">GRUPO GERADOR DIESEL, COM CARENAGEM, POTENCIA STANDART ENTRE 100 E 110 KVA, VELOCIDADE DE 1800 RPM, FREQUENCIA DE 60 HZ                                                                                                                                                                                                                                                                                                                                                                                   </v>
          </cell>
          <cell r="E2219" t="str">
            <v xml:space="preserve">UN    </v>
          </cell>
          <cell r="F2219" t="str">
            <v>153.786,79</v>
          </cell>
          <cell r="G2219" t="str">
            <v>153.786,79</v>
          </cell>
          <cell r="I2219" t="str">
            <v>AS</v>
          </cell>
        </row>
        <row r="2220">
          <cell r="A2220" t="str">
            <v>SINAPI-I 39586</v>
          </cell>
          <cell r="B2220" t="str">
            <v>SINAPI-I</v>
          </cell>
          <cell r="C2220">
            <v>39586</v>
          </cell>
          <cell r="D2220" t="str">
            <v xml:space="preserve">GRUPO GERADOR DIESEL, COM CARENAGEM, POTENCIA STANDART ENTRE 140 E 150 KVA, VELOCIDADE DE 1800 RPM, FREQUENCIA DE 60 HZ                                                                                                                                                                                                                                                                                                                                                                                   </v>
          </cell>
          <cell r="E2220" t="str">
            <v xml:space="preserve">UN    </v>
          </cell>
          <cell r="F2220" t="str">
            <v>180.381,49</v>
          </cell>
          <cell r="G2220" t="str">
            <v>180.381,49</v>
          </cell>
          <cell r="I2220" t="str">
            <v>AS</v>
          </cell>
        </row>
        <row r="2221">
          <cell r="A2221" t="str">
            <v>SINAPI-I 39587</v>
          </cell>
          <cell r="B2221" t="str">
            <v>SINAPI-I</v>
          </cell>
          <cell r="C2221">
            <v>39587</v>
          </cell>
          <cell r="D2221" t="str">
            <v xml:space="preserve">GRUPO GERADOR DIESEL, COM CARENAGEM, POTENCIA STANDART ENTRE 210 E 220 KVA, VELOCIDADE DE 1800 RPM, FREQUENCIA DE 60 HZ                                                                                                                                                                                                                                                                                                                                                                                   </v>
          </cell>
          <cell r="E2221" t="str">
            <v xml:space="preserve">UN    </v>
          </cell>
          <cell r="F2221" t="str">
            <v>219.695,42</v>
          </cell>
          <cell r="G2221" t="str">
            <v>219.695,42</v>
          </cell>
          <cell r="I2221" t="str">
            <v>AS</v>
          </cell>
        </row>
        <row r="2222">
          <cell r="A2222" t="str">
            <v>SINAPI-I 39588</v>
          </cell>
          <cell r="B2222" t="str">
            <v>SINAPI-I</v>
          </cell>
          <cell r="C2222">
            <v>39588</v>
          </cell>
          <cell r="D2222" t="str">
            <v xml:space="preserve">GRUPO GERADOR DIESEL, COM CARENAGEM, POTENCIA STANDART ENTRE 250 E 260 KVA, VELOCIDADE DE 1800 RPM, FREQUENCIA DE 60 HZ                                                                                                                                                                                                                                                                                                                                                                                   </v>
          </cell>
          <cell r="E2222" t="str">
            <v xml:space="preserve">UN    </v>
          </cell>
          <cell r="F2222" t="str">
            <v>254.384,16</v>
          </cell>
          <cell r="G2222" t="str">
            <v>254.384,16</v>
          </cell>
          <cell r="I2222" t="str">
            <v>AS</v>
          </cell>
        </row>
        <row r="2223">
          <cell r="A2223" t="str">
            <v>SINAPI-I 39584</v>
          </cell>
          <cell r="B2223" t="str">
            <v>SINAPI-I</v>
          </cell>
          <cell r="C2223">
            <v>39584</v>
          </cell>
          <cell r="D2223" t="str">
            <v xml:space="preserve">GRUPO GERADOR DIESEL, COM CARENAGEM, POTENCIA STANDART ENTRE 50 E 55 KVA, VELOCIDADE DE 1800 RPM, FREQUENCIA DE 60 HZ                                                                                                                                                                                                                                                                                                                                                                                     </v>
          </cell>
          <cell r="E2223" t="str">
            <v xml:space="preserve">UN    </v>
          </cell>
          <cell r="F2223" t="str">
            <v>136.951,18</v>
          </cell>
          <cell r="G2223" t="str">
            <v>136.951,18</v>
          </cell>
          <cell r="I2223" t="str">
            <v>AS</v>
          </cell>
        </row>
        <row r="2224">
          <cell r="A2224" t="str">
            <v>SINAPI-I 39590</v>
          </cell>
          <cell r="B2224" t="str">
            <v>SINAPI-I</v>
          </cell>
          <cell r="C2224">
            <v>39590</v>
          </cell>
          <cell r="D2224" t="str">
            <v xml:space="preserve">GRUPO GERADOR DIESEL, SEM CARENAGEM, POTENCIA STANDART ENTRE 100 E 110 KVA, VELOCIDADE DE 1800 RPM, FREQUENCIA DE 60 HZ                                                                                                                                                                                                                                                                                                                                                                                   </v>
          </cell>
          <cell r="E2224" t="str">
            <v xml:space="preserve">UN    </v>
          </cell>
          <cell r="F2224" t="str">
            <v>133.667,32</v>
          </cell>
          <cell r="G2224" t="str">
            <v>133.667,32</v>
          </cell>
          <cell r="I2224" t="str">
            <v>AS</v>
          </cell>
        </row>
        <row r="2225">
          <cell r="A2225" t="str">
            <v>SINAPI-I 39592</v>
          </cell>
          <cell r="B2225" t="str">
            <v>SINAPI-I</v>
          </cell>
          <cell r="C2225">
            <v>39592</v>
          </cell>
          <cell r="D2225" t="str">
            <v xml:space="preserve">GRUPO GERADOR DIESEL, SEM CARENAGEM, POTENCIA STANDART ENTRE 210 E 220 KVA, VELOCIDADE DE 1800 RPM, FREQUENCIA DE 60 HZ                                                                                                                                                                                                                                                                                                                                                                                   </v>
          </cell>
          <cell r="E2225" t="str">
            <v xml:space="preserve">UN    </v>
          </cell>
          <cell r="F2225" t="str">
            <v>192.083,16</v>
          </cell>
          <cell r="G2225" t="str">
            <v>192.083,16</v>
          </cell>
          <cell r="I2225" t="str">
            <v>AS</v>
          </cell>
        </row>
        <row r="2226">
          <cell r="A2226" t="str">
            <v>SINAPI-I 39593</v>
          </cell>
          <cell r="B2226" t="str">
            <v>SINAPI-I</v>
          </cell>
          <cell r="C2226">
            <v>39593</v>
          </cell>
          <cell r="D2226" t="str">
            <v xml:space="preserve">GRUPO GERADOR DIESEL, SEM CARENAGEM, POTENCIA STANDART ENTRE 250 E 260 KVA, VELOCIDADE DE 1800 RPM, FREQUENCIA DE 60 HZ                                                                                                                                                                                                                                                                                                                                                                                   </v>
          </cell>
          <cell r="E2226" t="str">
            <v xml:space="preserve">UN    </v>
          </cell>
          <cell r="F2226" t="str">
            <v>219.695,42</v>
          </cell>
          <cell r="G2226" t="str">
            <v>219.695,42</v>
          </cell>
          <cell r="I2226" t="str">
            <v>AS</v>
          </cell>
        </row>
        <row r="2227">
          <cell r="A2227" t="str">
            <v>SINAPI-I 14254</v>
          </cell>
          <cell r="B2227" t="str">
            <v>SINAPI-I</v>
          </cell>
          <cell r="C2227">
            <v>14254</v>
          </cell>
          <cell r="D2227" t="str">
            <v xml:space="preserve">GRUPO GERADOR DIESEL, SEM CARENAGEM, POTENCIA STANDART ENTRE 80 E 90 KVA, VELOCIDADE DE 1800 RPM, FREQUENCIA DE 60 HZ                                                                                                                                                                                                                                                                                                                                                                                     </v>
          </cell>
          <cell r="E2227" t="str">
            <v xml:space="preserve">UN    </v>
          </cell>
          <cell r="F2227" t="str">
            <v>124.879,50</v>
          </cell>
          <cell r="G2227" t="str">
            <v>124.879,50</v>
          </cell>
          <cell r="I2227" t="str">
            <v>AS</v>
          </cell>
        </row>
        <row r="2228">
          <cell r="A2228" t="str">
            <v>SINAPI-I 44494</v>
          </cell>
          <cell r="B2228" t="str">
            <v>SINAPI-I</v>
          </cell>
          <cell r="C2228">
            <v>44494</v>
          </cell>
          <cell r="D2228" t="str">
            <v xml:space="preserve">GRUPO GERADOR ESTACIONARIO SILENCIADO, POTENCIA 50 KVA, MOTOR  DIESEL                                                                                                                                                                                                                                                                                                                                                                                                                                     </v>
          </cell>
          <cell r="E2228" t="str">
            <v xml:space="preserve">UN    </v>
          </cell>
          <cell r="F2228" t="str">
            <v>104.284,34</v>
          </cell>
          <cell r="G2228" t="str">
            <v>104.284,34</v>
          </cell>
          <cell r="I2228" t="str">
            <v>AS</v>
          </cell>
        </row>
        <row r="2229">
          <cell r="A2229" t="str">
            <v>SINAPI-I 25019</v>
          </cell>
          <cell r="B2229" t="str">
            <v>SINAPI-I</v>
          </cell>
          <cell r="C2229">
            <v>25019</v>
          </cell>
          <cell r="D2229" t="str">
            <v xml:space="preserve">GRUPO GERADOR ESTACIONARIO, MOTOR DIESEL POTENCIA 170 KVA                                                                                                                                                                                                                                                                                                                                                                                                                                                 </v>
          </cell>
          <cell r="E2229" t="str">
            <v xml:space="preserve">UN    </v>
          </cell>
          <cell r="F2229" t="str">
            <v>178.755,02</v>
          </cell>
          <cell r="G2229" t="str">
            <v>178.755,02</v>
          </cell>
          <cell r="I2229" t="str">
            <v>AS</v>
          </cell>
        </row>
        <row r="2230">
          <cell r="A2230" t="str">
            <v>SINAPI-I 36501</v>
          </cell>
          <cell r="B2230" t="str">
            <v>SINAPI-I</v>
          </cell>
          <cell r="C2230">
            <v>36501</v>
          </cell>
          <cell r="D2230" t="str">
            <v xml:space="preserve">GRUPO GERADOR ESTACIONARIO, POTENCIA 150 KVA, MOTOR DIESEL                                                                                                                                                                                                                                                                                                                                                                                                                                                </v>
          </cell>
          <cell r="E2230" t="str">
            <v xml:space="preserve">UN    </v>
          </cell>
          <cell r="F2230" t="str">
            <v>159.153,57</v>
          </cell>
          <cell r="G2230" t="str">
            <v>159.153,57</v>
          </cell>
          <cell r="I2230" t="str">
            <v>AS</v>
          </cell>
        </row>
        <row r="2231">
          <cell r="A2231" t="str">
            <v>SINAPI-I 44493</v>
          </cell>
          <cell r="B2231" t="str">
            <v>SINAPI-I</v>
          </cell>
          <cell r="C2231">
            <v>44493</v>
          </cell>
          <cell r="D2231" t="str">
            <v xml:space="preserve">GRUPO GERADOR ESTACIONARIO, SILENCIADO, POTENCIA 180 KVA, MOTOR  DIESEL                                                                                                                                                                                                                                                                                                                                                                                                                                   </v>
          </cell>
          <cell r="E2231" t="str">
            <v xml:space="preserve">UN    </v>
          </cell>
          <cell r="F2231" t="str">
            <v>191.333,08</v>
          </cell>
          <cell r="G2231" t="str">
            <v>191.333,08</v>
          </cell>
          <cell r="I2231" t="str">
            <v>AS</v>
          </cell>
        </row>
        <row r="2232">
          <cell r="A2232" t="str">
            <v>SINAPI-I 36500</v>
          </cell>
          <cell r="B2232" t="str">
            <v>SINAPI-I</v>
          </cell>
          <cell r="C2232">
            <v>36500</v>
          </cell>
          <cell r="D2232" t="str">
            <v xml:space="preserve">GRUPO GERADOR REBOCAVEL, POTENCIA *66* KVA, MOTOR A DIESEL                                                                                                                                                                                                                                                                                                                                                                                                                                                </v>
          </cell>
          <cell r="E2232" t="str">
            <v xml:space="preserve">UN    </v>
          </cell>
          <cell r="F2232" t="str">
            <v>112.469,48</v>
          </cell>
          <cell r="G2232" t="str">
            <v>112.469,48</v>
          </cell>
          <cell r="I2232" t="str">
            <v>AS</v>
          </cell>
        </row>
        <row r="2233">
          <cell r="A2233" t="str">
            <v>SINAPI-I 20017</v>
          </cell>
          <cell r="B2233" t="str">
            <v>SINAPI-I</v>
          </cell>
          <cell r="C2233">
            <v>20017</v>
          </cell>
          <cell r="D2233" t="str">
            <v xml:space="preserve">GUARNICAO / ALIZAR / VISTA LISA EM MADEIRA MACICA, PARA PORTA, E = *1* CM, L = *5* CM, CEDRINHO / ANGELIM COMERCIAL / TAURI/ CURUPIXA / PEROBA / CUMARU OU EQUIVALENTE DA REGIAO                                                                                                                                                                                                                                                                                                                          </v>
          </cell>
          <cell r="E2233" t="str">
            <v xml:space="preserve">M     </v>
          </cell>
          <cell r="F2233" t="str">
            <v>7,43</v>
          </cell>
          <cell r="G2233" t="str">
            <v>7,43</v>
          </cell>
          <cell r="I2233" t="str">
            <v>CR</v>
          </cell>
        </row>
        <row r="2234">
          <cell r="A2234" t="str">
            <v>SINAPI-I 20007</v>
          </cell>
          <cell r="B2234" t="str">
            <v>SINAPI-I</v>
          </cell>
          <cell r="C2234">
            <v>20007</v>
          </cell>
          <cell r="D2234" t="str">
            <v xml:space="preserve">GUARNICAO / ALIZAR / VISTA LISA EM MADEIRA MACICA, PARA PORTA, E = *1* CM, L = *5* CM, PINUS /EUCALIPTO / VIROLA OU EQUIVALENTE DA REGIAO                                                                                                                                                                                                                                                                                                                                                                 </v>
          </cell>
          <cell r="E2234" t="str">
            <v xml:space="preserve">M     </v>
          </cell>
          <cell r="F2234" t="str">
            <v>4,43</v>
          </cell>
          <cell r="G2234" t="str">
            <v>4,43</v>
          </cell>
          <cell r="I2234" t="str">
            <v>CR</v>
          </cell>
        </row>
        <row r="2235">
          <cell r="A2235" t="str">
            <v>SINAPI-I 39831</v>
          </cell>
          <cell r="B2235" t="str">
            <v>SINAPI-I</v>
          </cell>
          <cell r="C2235">
            <v>39831</v>
          </cell>
          <cell r="D2235" t="str">
            <v xml:space="preserve">GUARNICAO / ALIZAR / VISTA, E = *1,5* CM, L = *5,0* CM, EM POLIESTIRENO, BRANCO (JOGO PARA 1 FACE)                                                                                                                                                                                                                                                                                                                                                                                                        </v>
          </cell>
          <cell r="E2235" t="str">
            <v xml:space="preserve">JG    </v>
          </cell>
          <cell r="F2235" t="str">
            <v>284,37</v>
          </cell>
          <cell r="G2235" t="str">
            <v>284,37</v>
          </cell>
          <cell r="I2235" t="str">
            <v>CR</v>
          </cell>
        </row>
        <row r="2236">
          <cell r="A2236" t="str">
            <v>SINAPI-I 36888</v>
          </cell>
          <cell r="B2236" t="str">
            <v>SINAPI-I</v>
          </cell>
          <cell r="C2236">
            <v>36888</v>
          </cell>
          <cell r="D2236" t="str">
            <v xml:space="preserve">GUARNICAO / MOLDURA / ARREMATE DE ACABAMENTO PARA ESQUADRIA, EM ALUMINIO PERFIL 25, ACABAMENTO ANODIZADO BRANCO OU BRILHANTE, PARA 1 FACE                                                                                                                                                                                                                                                                                                                                                                 </v>
          </cell>
          <cell r="E2236" t="str">
            <v xml:space="preserve">M     </v>
          </cell>
          <cell r="F2236" t="str">
            <v>27,41</v>
          </cell>
          <cell r="G2236" t="str">
            <v>27,41</v>
          </cell>
          <cell r="I2236" t="str">
            <v>AS</v>
          </cell>
        </row>
        <row r="2237">
          <cell r="A2237" t="str">
            <v>SINAPI-I 39836</v>
          </cell>
          <cell r="B2237" t="str">
            <v>SINAPI-I</v>
          </cell>
          <cell r="C2237">
            <v>39836</v>
          </cell>
          <cell r="D2237" t="str">
            <v xml:space="preserve">GUARNICAO/ALIZAR/VISTA, E = *1,3* CM, L = *5,0* CM HASTE REGULAVEL = *35* MM, EM MDF/PVC WOOD/ POLIESTIRENO OU MADEIRA LAMINADA, PRIMER BRANCO (JOGO PARA 1 FACE)                                                                                                                                                                                                                                                                                                                                         </v>
          </cell>
          <cell r="E2237" t="str">
            <v xml:space="preserve">JG    </v>
          </cell>
          <cell r="F2237" t="str">
            <v>249,87</v>
          </cell>
          <cell r="G2237" t="str">
            <v>249,87</v>
          </cell>
          <cell r="I2237" t="str">
            <v>CR</v>
          </cell>
        </row>
        <row r="2238">
          <cell r="A2238" t="str">
            <v>SINAPI-I 39830</v>
          </cell>
          <cell r="B2238" t="str">
            <v>SINAPI-I</v>
          </cell>
          <cell r="C2238">
            <v>39830</v>
          </cell>
          <cell r="D2238" t="str">
            <v xml:space="preserve">GUARNICAO/ALIZAR/VISTA, E = *1,3* CM, L = *7,0* CM, EM POLIESTIRENO, BRANCO (JOGO PARA 1 FACE)                                                                                                                                                                                                                                                                                                                                                                                                            </v>
          </cell>
          <cell r="E2238" t="str">
            <v xml:space="preserve">JG    </v>
          </cell>
          <cell r="F2238" t="str">
            <v>284,98</v>
          </cell>
          <cell r="G2238" t="str">
            <v>284,98</v>
          </cell>
          <cell r="I2238" t="str">
            <v>CR</v>
          </cell>
        </row>
        <row r="2239">
          <cell r="A2239" t="str">
            <v>SINAPI-I 40527</v>
          </cell>
          <cell r="B2239" t="str">
            <v>SINAPI-I</v>
          </cell>
          <cell r="C2239">
            <v>40527</v>
          </cell>
          <cell r="D2239" t="str">
            <v xml:space="preserve">GUINCHO DE ALAVANCA MANUAL, CAPACIDADE DE 1,6 T, COM 20 M DE CABO DE ACO (AQUISICAO)                                                                                                                                                                                                                                                                                                                                                                                                                      </v>
          </cell>
          <cell r="E2239" t="str">
            <v xml:space="preserve">UN    </v>
          </cell>
          <cell r="F2239" t="str">
            <v>1.730,23</v>
          </cell>
          <cell r="G2239" t="str">
            <v>1.730,23</v>
          </cell>
          <cell r="I2239" t="str">
            <v>CR</v>
          </cell>
        </row>
        <row r="2240">
          <cell r="A2240" t="str">
            <v>SINAPI-I 36497</v>
          </cell>
          <cell r="B2240" t="str">
            <v>SINAPI-I</v>
          </cell>
          <cell r="C2240">
            <v>36497</v>
          </cell>
          <cell r="D2240" t="str">
            <v xml:space="preserve">GUINCHO DE ALAVANCA MANUAL, CAPACIDADE 3,2 T COM 20 M DE CABO DE ACO DIAMETRO 16,3 MM                                                                                                                                                                                                                                                                                                                                                                                                                     </v>
          </cell>
          <cell r="E2240" t="str">
            <v xml:space="preserve">UN    </v>
          </cell>
          <cell r="F2240" t="str">
            <v>1.975,24</v>
          </cell>
          <cell r="G2240" t="str">
            <v>1.975,24</v>
          </cell>
          <cell r="I2240" t="str">
            <v>CR</v>
          </cell>
        </row>
        <row r="2241">
          <cell r="A2241" t="str">
            <v>SINAPI-I 36487</v>
          </cell>
          <cell r="B2241" t="str">
            <v>SINAPI-I</v>
          </cell>
          <cell r="C2241">
            <v>36487</v>
          </cell>
          <cell r="D2241" t="str">
            <v xml:space="preserve">GUINCHO ELETRICO DE COLUNA, CAPACIDADE 400 KG, COM MOTO FREIO, MOTOR TRIFASICO DE 1,25 CV                                                                                                                                                                                                                                                                                                                                                                                                                 </v>
          </cell>
          <cell r="E2241" t="str">
            <v xml:space="preserve">UN    </v>
          </cell>
          <cell r="F2241" t="str">
            <v>3.439,20</v>
          </cell>
          <cell r="G2241" t="str">
            <v>3.439,20</v>
          </cell>
          <cell r="I2241" t="str">
            <v>CR</v>
          </cell>
        </row>
        <row r="2242">
          <cell r="A2242" t="str">
            <v>SINAPI-I 44475</v>
          </cell>
          <cell r="B2242" t="str">
            <v>SINAPI-I</v>
          </cell>
          <cell r="C2242">
            <v>44475</v>
          </cell>
          <cell r="D2242" t="str">
            <v xml:space="preserve">GUINDASTE HIDRAULICO AUTOPROPELIDO, COM LANCA TELESCOPICA 28,80 M, CAPACIDADE MAXIMA 30 T, POTENCIA 97 KW, TRACAO  4 X 4                                                                                                                                                                                                                                                                                                                                                                                  </v>
          </cell>
          <cell r="E2242" t="str">
            <v xml:space="preserve">UN    </v>
          </cell>
          <cell r="F2242" t="str">
            <v>1.258.165,24</v>
          </cell>
          <cell r="G2242" t="str">
            <v>1.258.165,24</v>
          </cell>
          <cell r="I2242" t="str">
            <v>AS</v>
          </cell>
        </row>
        <row r="2243">
          <cell r="A2243" t="str">
            <v>SINAPI-I 44474</v>
          </cell>
          <cell r="B2243" t="str">
            <v>SINAPI-I</v>
          </cell>
          <cell r="C2243">
            <v>44474</v>
          </cell>
          <cell r="D2243" t="str">
            <v xml:space="preserve">GUINDASTE HIDRAULICO AUTOPROPELIDO, COM LANCA TELESCOPICA 40 M, CAPACIDADE MAXIMA 60 T, POTENCIA 260 KW, TRACAO  6 X 6                                                                                                                                                                                                                                                                                                                                                                                    </v>
          </cell>
          <cell r="E2243" t="str">
            <v xml:space="preserve">UN    </v>
          </cell>
          <cell r="F2243" t="str">
            <v>2.419.548,54</v>
          </cell>
          <cell r="G2243" t="str">
            <v>2.419.548,54</v>
          </cell>
          <cell r="I2243" t="str">
            <v>AS</v>
          </cell>
        </row>
        <row r="2244">
          <cell r="A2244" t="str">
            <v>SINAPI-I 44490</v>
          </cell>
          <cell r="B2244" t="str">
            <v>SINAPI-I</v>
          </cell>
          <cell r="C2244">
            <v>44490</v>
          </cell>
          <cell r="D2244" t="str">
            <v xml:space="preserve">GUINDASTE HIDRAULICO AUTOPROPELIDO, COM LANCA TELESCOPICA 50 M, CAPACIDADE MAXIMA 100 T, POTENCIA 350 KW,  TRACAO 10 X 6                                                                                                                                                                                                                                                                                                                                                                                  </v>
          </cell>
          <cell r="E2244" t="str">
            <v xml:space="preserve">UN    </v>
          </cell>
          <cell r="F2244" t="str">
            <v>4.113.232,50</v>
          </cell>
          <cell r="G2244" t="str">
            <v>4.113.232,50</v>
          </cell>
          <cell r="I2244" t="str">
            <v>AS</v>
          </cell>
        </row>
        <row r="2245">
          <cell r="A2245" t="str">
            <v>SINAPI-I 37776</v>
          </cell>
          <cell r="B2245" t="str">
            <v>SINAPI-I</v>
          </cell>
          <cell r="C2245">
            <v>37776</v>
          </cell>
          <cell r="D2245" t="str">
            <v xml:space="preserve">GUINDAUTO HIDRAULICO, CAPACIDADE MAXIMA DE CARGA 10000 KG, MOMENTO MAXIMO DE CARGA 23 TM, ALCANCE MAXIMO HORIZONTAL 11,80 M, PARA MONTAGEM SOBRE CHASSI DE CAMINHAO PBT MINIMO 15000 KG (INCLUI MONTAGEM, NAO INCLUI CAMINHAO)                                                                                                                                                                                                                                                                            </v>
          </cell>
          <cell r="E2245" t="str">
            <v xml:space="preserve">UN    </v>
          </cell>
          <cell r="F2245" t="str">
            <v>252.088,58</v>
          </cell>
          <cell r="G2245" t="str">
            <v>252.088,58</v>
          </cell>
          <cell r="I2245" t="str">
            <v>AS</v>
          </cell>
        </row>
        <row r="2246">
          <cell r="A2246" t="str">
            <v>SINAPI-I 37775</v>
          </cell>
          <cell r="B2246" t="str">
            <v>SINAPI-I</v>
          </cell>
          <cell r="C2246">
            <v>37775</v>
          </cell>
          <cell r="D2246" t="str">
            <v xml:space="preserve">GUINDAUTO HIDRAULICO, CAPACIDADE MAXIMA DE CARGA 14340 KG, MOMENTO MAXIMO DE CARGA 42,3 TM, ALCANCE MAXIMO HORIZONTAL 16,80 M, PARA MONTAGEM SOBRE CHASSI DE CAMINHAO PBT MINIMO 23000 KG (INCLUI MONTAGEM, NAO INCLUI CAMINHAO)                                                                                                                                                                                                                                                                          </v>
          </cell>
          <cell r="E2246" t="str">
            <v xml:space="preserve">UN    </v>
          </cell>
          <cell r="F2246" t="str">
            <v>397.058,59</v>
          </cell>
          <cell r="G2246" t="str">
            <v>397.058,59</v>
          </cell>
          <cell r="I2246" t="str">
            <v>AS</v>
          </cell>
        </row>
        <row r="2247">
          <cell r="A2247" t="str">
            <v>SINAPI-I 36491</v>
          </cell>
          <cell r="B2247" t="str">
            <v>SINAPI-I</v>
          </cell>
          <cell r="C2247">
            <v>36491</v>
          </cell>
          <cell r="D2247" t="str">
            <v xml:space="preserve">GUINDAUTO HIDRAULICO, CAPACIDADE MAXIMA DE CARGA 30000 KG, MOMENTO MAXIMO DE CARGA 92,2 TM, ALCANCE MAXIMO HORIZONTAL 22,00 M, PARA MONTAGEM SOBRE CHASSI DE CAMINHAO PBT MINIMO 30000 KG (INCLUI MONTAGEM, NAO INCLUI CAMINHAO)                                                                                                                                                                                                                                                                          </v>
          </cell>
          <cell r="E2247" t="str">
            <v xml:space="preserve">UN    </v>
          </cell>
          <cell r="F2247" t="str">
            <v>1.470.425,78</v>
          </cell>
          <cell r="G2247" t="str">
            <v>1.470.425,78</v>
          </cell>
          <cell r="I2247" t="str">
            <v>AS</v>
          </cell>
        </row>
        <row r="2248">
          <cell r="A2248" t="str">
            <v>SINAPI-I 10712</v>
          </cell>
          <cell r="B2248" t="str">
            <v>SINAPI-I</v>
          </cell>
          <cell r="C2248">
            <v>10712</v>
          </cell>
          <cell r="D2248" t="str">
            <v xml:space="preserve">GUINDAUTO HIDRAULICO, CAPACIDADE MAXIMA DE CARGA 3300 KG, MOMENTO MAXIMO DE CARGA 5,8 TM, ALCANCE MAXIMO HORIZONTAL 7,60 M, PARA MONTAGEM SOBRE CHASSI DE CAMINHAO PBT MINIMO 8000 KG (INCLUI MONTAGEM, NAO INCLUI CAMINHAO)                                                                                                                                                                                                                                                                              </v>
          </cell>
          <cell r="E2248" t="str">
            <v xml:space="preserve">UN    </v>
          </cell>
          <cell r="F2248" t="str">
            <v>99.264,64</v>
          </cell>
          <cell r="G2248" t="str">
            <v>99.264,64</v>
          </cell>
          <cell r="I2248" t="str">
            <v>AS</v>
          </cell>
        </row>
        <row r="2249">
          <cell r="A2249" t="str">
            <v>SINAPI-I 3363</v>
          </cell>
          <cell r="B2249" t="str">
            <v>SINAPI-I</v>
          </cell>
          <cell r="C2249">
            <v>3363</v>
          </cell>
          <cell r="D2249" t="str">
            <v xml:space="preserve">GUINDAUTO HIDRAULICO, CAPACIDADE MAXIMA DE CARGA 6200 KG, MOMENTO MAXIMO DE CARGA 11,7 TM, ALCANCE MAXIMO HORIZONTAL 9,70 M, PARA MONTAGEM SOBRE CHASSI DE CAMINHAO PBT MINIMO 13000 KG (INCLUI MONTAGEM, NAO INCLUI CAMINHAO)                                                                                                                                                                                                                                                                            </v>
          </cell>
          <cell r="E2249" t="str">
            <v xml:space="preserve">UN    </v>
          </cell>
          <cell r="F2249" t="str">
            <v>139.625,00</v>
          </cell>
          <cell r="G2249" t="str">
            <v>139.625,00</v>
          </cell>
          <cell r="I2249" t="str">
            <v>AS</v>
          </cell>
        </row>
        <row r="2250">
          <cell r="A2250" t="str">
            <v>SINAPI-I 3365</v>
          </cell>
          <cell r="B2250" t="str">
            <v>SINAPI-I</v>
          </cell>
          <cell r="C2250">
            <v>3365</v>
          </cell>
          <cell r="D2250" t="str">
            <v xml:space="preserve">GUINDAUTO HIDRAULICO, CAPACIDADE MAXIMA DE CARGA 8500 KG, MOMENTO MAXIMO DE CARGA 30,4 TM, ALCANCE MAXIMO HORIZONTAL 14,30 M, PARA MONTAGEM SOBRE CHASSI DE CAMINHAO PBT MINIMO 23000 KG (INCLUI MONTAGEM, NAO INCLUI CAMINHAO)                                                                                                                                                                                                                                                                           </v>
          </cell>
          <cell r="E2250" t="str">
            <v xml:space="preserve">UN    </v>
          </cell>
          <cell r="F2250" t="str">
            <v>326.373,43</v>
          </cell>
          <cell r="G2250" t="str">
            <v>326.373,43</v>
          </cell>
          <cell r="I2250" t="str">
            <v>AS</v>
          </cell>
        </row>
        <row r="2251">
          <cell r="A2251" t="str">
            <v>SINAPI-I 7569</v>
          </cell>
          <cell r="B2251" t="str">
            <v>SINAPI-I</v>
          </cell>
          <cell r="C2251">
            <v>7569</v>
          </cell>
          <cell r="D2251" t="str">
            <v xml:space="preserve">HASTE ANCORA EM ACO GALVANIZADO, DIMENSOES 16 MM X 2000 MM                                                                                                                                                                                                                                                                                                                                                                                                                                                </v>
          </cell>
          <cell r="E2251" t="str">
            <v xml:space="preserve">UN    </v>
          </cell>
          <cell r="F2251" t="str">
            <v>56,58</v>
          </cell>
          <cell r="G2251" t="str">
            <v>56,58</v>
          </cell>
          <cell r="I2251" t="str">
            <v>AS</v>
          </cell>
        </row>
        <row r="2252">
          <cell r="A2252" t="str">
            <v>SINAPI-I 3378</v>
          </cell>
          <cell r="B2252" t="str">
            <v>SINAPI-I</v>
          </cell>
          <cell r="C2252">
            <v>3378</v>
          </cell>
          <cell r="D2252" t="str">
            <v xml:space="preserve">HASTE DE ATERRAMENTO EM ACO COM 3,00 M DE COMPRIMENTO E DN = 3/4", REVESTIDA COM BAIXA CAMADA DE COBRE, SEM CONECTOR                                                                                                                                                                                                                                                                                                                                                                                      </v>
          </cell>
          <cell r="E2252" t="str">
            <v xml:space="preserve">UN    </v>
          </cell>
          <cell r="F2252" t="str">
            <v>126,11</v>
          </cell>
          <cell r="G2252" t="str">
            <v>126,11</v>
          </cell>
          <cell r="I2252" t="str">
            <v>CR</v>
          </cell>
        </row>
        <row r="2253">
          <cell r="A2253" t="str">
            <v>SINAPI-I 3380</v>
          </cell>
          <cell r="B2253" t="str">
            <v>SINAPI-I</v>
          </cell>
          <cell r="C2253">
            <v>3380</v>
          </cell>
          <cell r="D2253" t="str">
            <v xml:space="preserve">HASTE DE ATERRAMENTO EM ACO COM 3,00 M DE COMPRIMENTO E DN = 5/8", REVESTIDA COM BAIXA CAMADA DE COBRE, COM CONECTOR TIPO GRAMPO                                                                                                                                                                                                                                                                                                                                                                          </v>
          </cell>
          <cell r="E2253" t="str">
            <v xml:space="preserve">UN    </v>
          </cell>
          <cell r="F2253" t="str">
            <v>88,28</v>
          </cell>
          <cell r="G2253" t="str">
            <v>88,28</v>
          </cell>
          <cell r="I2253" t="str">
            <v xml:space="preserve">C </v>
          </cell>
        </row>
        <row r="2254">
          <cell r="A2254" t="str">
            <v>SINAPI-I 3379</v>
          </cell>
          <cell r="B2254" t="str">
            <v>SINAPI-I</v>
          </cell>
          <cell r="C2254">
            <v>3379</v>
          </cell>
          <cell r="D2254" t="str">
            <v xml:space="preserve">HASTE DE ATERRAMENTO EM ACO COM 3,00 M DE COMPRIMENTO E DN = 5/8", REVESTIDA COM BAIXA CAMADA DE COBRE, SEM CONECTOR                                                                                                                                                                                                                                                                                                                                                                                      </v>
          </cell>
          <cell r="E2254" t="str">
            <v xml:space="preserve">UN    </v>
          </cell>
          <cell r="F2254" t="str">
            <v>85,23</v>
          </cell>
          <cell r="G2254" t="str">
            <v>85,23</v>
          </cell>
          <cell r="I2254" t="str">
            <v>CR</v>
          </cell>
        </row>
        <row r="2255">
          <cell r="A2255" t="str">
            <v>SINAPI-I 11991</v>
          </cell>
          <cell r="B2255" t="str">
            <v>SINAPI-I</v>
          </cell>
          <cell r="C2255">
            <v>11991</v>
          </cell>
          <cell r="D2255" t="str">
            <v xml:space="preserve">HASTE DE ATERRAMENTO EM ACO GALVANIZADO TIPO CANTONEIRA COM 2,00 M DE COMPRIMENTO, 25 X 25 MM E CHAPA DE 3/16"                                                                                                                                                                                                                                                                                                                                                                                            </v>
          </cell>
          <cell r="E2255" t="str">
            <v xml:space="preserve">UN    </v>
          </cell>
          <cell r="F2255" t="str">
            <v>98,96</v>
          </cell>
          <cell r="G2255" t="str">
            <v>98,96</v>
          </cell>
          <cell r="I2255" t="str">
            <v>CR</v>
          </cell>
        </row>
        <row r="2256">
          <cell r="A2256" t="str">
            <v>SINAPI-I 34349</v>
          </cell>
          <cell r="B2256" t="str">
            <v>SINAPI-I</v>
          </cell>
          <cell r="C2256">
            <v>34349</v>
          </cell>
          <cell r="D2256" t="str">
            <v xml:space="preserve">HASTE RETA DE ACO GALVANIZADO, H = *30* CM, BASE RETANGULAR, PARA FIXACAO DE CONCERTINA SIMPLES DE 30 CM (NAO INCLUI OS FIXADORES)                                                                                                                                                                                                                                                                                                                                                                        </v>
          </cell>
          <cell r="E2256" t="str">
            <v xml:space="preserve">UN    </v>
          </cell>
          <cell r="F2256" t="str">
            <v>27,44</v>
          </cell>
          <cell r="G2256" t="str">
            <v>27,44</v>
          </cell>
          <cell r="I2256" t="str">
            <v>CR</v>
          </cell>
        </row>
        <row r="2257">
          <cell r="A2257" t="str">
            <v>SINAPI-I 11029</v>
          </cell>
          <cell r="B2257" t="str">
            <v>SINAPI-I</v>
          </cell>
          <cell r="C2257">
            <v>11029</v>
          </cell>
          <cell r="D2257" t="str">
            <v xml:space="preserve">HASTE RETA PARA GANCHO DE FERRO GALVANIZADO, COM ROSCA 1/4" X 30 CM PARA FIXACAO DE TELHA METALICA, INCLUI PORCA E ARRUELAS DE VEDACAO                                                                                                                                                                                                                                                                                                                                                                    </v>
          </cell>
          <cell r="E2257" t="str">
            <v xml:space="preserve">CJ    </v>
          </cell>
          <cell r="F2257" t="str">
            <v>2,61</v>
          </cell>
          <cell r="G2257" t="str">
            <v>2,61</v>
          </cell>
          <cell r="I2257" t="str">
            <v>CR</v>
          </cell>
        </row>
        <row r="2258">
          <cell r="A2258" t="str">
            <v>SINAPI-I 4316</v>
          </cell>
          <cell r="B2258" t="str">
            <v>SINAPI-I</v>
          </cell>
          <cell r="C2258">
            <v>4316</v>
          </cell>
          <cell r="D2258" t="str">
            <v xml:space="preserve">HASTE RETA PARA GANCHO DE FERRO GALVANIZADO, COM ROSCA 1/4" X 40 CM PARA FIXACAO DE TELHA DE FIBROCIMENTO, INCLUI PORCA SEXTAVADA DE ZINCO                                                                                                                                                                                                                                                                                                                                                                </v>
          </cell>
          <cell r="E2258" t="str">
            <v xml:space="preserve">UN    </v>
          </cell>
          <cell r="F2258" t="str">
            <v>2,64</v>
          </cell>
          <cell r="G2258" t="str">
            <v>2,64</v>
          </cell>
          <cell r="I2258" t="str">
            <v>CR</v>
          </cell>
        </row>
        <row r="2259">
          <cell r="A2259" t="str">
            <v>SINAPI-I 4313</v>
          </cell>
          <cell r="B2259" t="str">
            <v>SINAPI-I</v>
          </cell>
          <cell r="C2259">
            <v>4313</v>
          </cell>
          <cell r="D2259" t="str">
            <v xml:space="preserve">HASTE RETA PARA GANCHO DE FERRO GALVANIZADO, COM ROSCA 5/16" X 35 CM PARA FIXACAO DE TELHA DE FIBROCIMENTO, INCLUI PORCA E ARRUELAS DE VEDACAO                                                                                                                                                                                                                                                                                                                                                            </v>
          </cell>
          <cell r="E2259" t="str">
            <v xml:space="preserve">CJ    </v>
          </cell>
          <cell r="F2259" t="str">
            <v>3,78</v>
          </cell>
          <cell r="G2259" t="str">
            <v>3,78</v>
          </cell>
          <cell r="I2259" t="str">
            <v>CR</v>
          </cell>
        </row>
        <row r="2260">
          <cell r="A2260" t="str">
            <v>SINAPI-I 4317</v>
          </cell>
          <cell r="B2260" t="str">
            <v>SINAPI-I</v>
          </cell>
          <cell r="C2260">
            <v>4317</v>
          </cell>
          <cell r="D2260" t="str">
            <v xml:space="preserve">HASTE RETA PARA GANCHO DE FERRO GALVANIZADO, COM ROSCA 5/16" X 40 CM PARA FIXACAO DE TELHA DE FIBROCIMENTO, INCLUI PORCA SEXTAVADA DE ZINCO                                                                                                                                                                                                                                                                                                                                                               </v>
          </cell>
          <cell r="E2260" t="str">
            <v xml:space="preserve">UN    </v>
          </cell>
          <cell r="F2260" t="str">
            <v>4,31</v>
          </cell>
          <cell r="G2260" t="str">
            <v>4,31</v>
          </cell>
          <cell r="I2260" t="str">
            <v>CR</v>
          </cell>
        </row>
        <row r="2261">
          <cell r="A2261" t="str">
            <v>SINAPI-I 4314</v>
          </cell>
          <cell r="B2261" t="str">
            <v>SINAPI-I</v>
          </cell>
          <cell r="C2261">
            <v>4314</v>
          </cell>
          <cell r="D2261" t="str">
            <v xml:space="preserve">HASTE RETA PARA GANCHO DE FERRO GALVANIZADO, COM ROSCA 5/16" X 45 CM PARA FIXACAO DE TELHA DE FIBROCIMENTO, INCLUI PORCA E ARRUELAS DE VEDACAO                                                                                                                                                                                                                                                                                                                                                            </v>
          </cell>
          <cell r="E2261" t="str">
            <v xml:space="preserve">CJ    </v>
          </cell>
          <cell r="F2261" t="str">
            <v>5,05</v>
          </cell>
          <cell r="G2261" t="str">
            <v>5,05</v>
          </cell>
          <cell r="I2261" t="str">
            <v>CR</v>
          </cell>
        </row>
        <row r="2262">
          <cell r="A2262" t="str">
            <v>SINAPI-I 10921</v>
          </cell>
          <cell r="B2262" t="str">
            <v>SINAPI-I</v>
          </cell>
          <cell r="C2262">
            <v>10921</v>
          </cell>
          <cell r="D2262" t="str">
            <v xml:space="preserve">HIDRANTE DE COLUNA COMPLETO, EM FERRO FUNDIDO, DN = 100 MM, COM REGISTRO, CUNHA DE BORRACHA, CURVA DESSIMETRICA, EXTREMIDADE E TAMPAS (INCLUI KIT FIXACAO)                                                                                                                                                                                                                                                                                                                                                </v>
          </cell>
          <cell r="E2262" t="str">
            <v xml:space="preserve">UN    </v>
          </cell>
          <cell r="F2262" t="str">
            <v>5.890,00</v>
          </cell>
          <cell r="G2262" t="str">
            <v>5.890,00</v>
          </cell>
          <cell r="I2262" t="str">
            <v>AS</v>
          </cell>
        </row>
        <row r="2263">
          <cell r="A2263" t="str">
            <v>SINAPI-I 10922</v>
          </cell>
          <cell r="B2263" t="str">
            <v>SINAPI-I</v>
          </cell>
          <cell r="C2263">
            <v>10922</v>
          </cell>
          <cell r="D2263" t="str">
            <v xml:space="preserve">HIDRANTE DE COLUNA COMPLETO, EM FERRO FUNDIDO, DN = 75 MM, COM REGISTRO, CUNHA DE BORRACHA, CURVA DESSIMETRICA, EXTREMIDADE E TAMPAS (INCLUI KIT FIXACAO)                                                                                                                                                                                                                                                                                                                                                 </v>
          </cell>
          <cell r="E2263" t="str">
            <v xml:space="preserve">UN    </v>
          </cell>
          <cell r="F2263" t="str">
            <v>5.335,01</v>
          </cell>
          <cell r="G2263" t="str">
            <v>5.335,01</v>
          </cell>
          <cell r="I2263" t="str">
            <v>AS</v>
          </cell>
        </row>
        <row r="2264">
          <cell r="A2264" t="str">
            <v>SINAPI-I 10923</v>
          </cell>
          <cell r="B2264" t="str">
            <v>SINAPI-I</v>
          </cell>
          <cell r="C2264">
            <v>10923</v>
          </cell>
          <cell r="D2264" t="str">
            <v xml:space="preserve">HIDRANTE SUBTERRANEO, EM FERRO FUNDIDO, COM CURVA CURTA E CAIXA, DN 75 MM                                                                                                                                                                                                                                                                                                                                                                                                                                 </v>
          </cell>
          <cell r="E2264" t="str">
            <v xml:space="preserve">UN    </v>
          </cell>
          <cell r="F2264" t="str">
            <v>3.153,22</v>
          </cell>
          <cell r="G2264" t="str">
            <v>3.153,22</v>
          </cell>
          <cell r="I2264" t="str">
            <v>AS</v>
          </cell>
        </row>
        <row r="2265">
          <cell r="A2265" t="str">
            <v>SINAPI-I 10924</v>
          </cell>
          <cell r="B2265" t="str">
            <v>SINAPI-I</v>
          </cell>
          <cell r="C2265">
            <v>10924</v>
          </cell>
          <cell r="D2265" t="str">
            <v xml:space="preserve">HIDRANTE SUBTERRANEO, EM FERRO FUNDIDO, COM CURVA LONGA E CAIXA, DN 75 MM                                                                                                                                                                                                                                                                                                                                                                                                                                 </v>
          </cell>
          <cell r="E2265" t="str">
            <v xml:space="preserve">UN    </v>
          </cell>
          <cell r="F2265" t="str">
            <v>3.320,95</v>
          </cell>
          <cell r="G2265" t="str">
            <v>3.320,95</v>
          </cell>
          <cell r="I2265" t="str">
            <v>AS</v>
          </cell>
        </row>
        <row r="2266">
          <cell r="A2266" t="str">
            <v>SINAPI-I 37772</v>
          </cell>
          <cell r="B2266" t="str">
            <v>SINAPI-I</v>
          </cell>
          <cell r="C2266">
            <v>37772</v>
          </cell>
          <cell r="D2266" t="str">
            <v xml:space="preserve">HIDROJATEADORA PARA DESOBSTRUCAO DE REDES E GALERIAS, TANQUE 7000 L, BOMBA TRIPLEX 120 KGF/CM2 128 L/MIN (INCLUI MONTAGEM, NAO INCLUI CAMINHAO)                                                                                                                                                                                                                                                                                                                                                           </v>
          </cell>
          <cell r="E2266" t="str">
            <v xml:space="preserve">UN    </v>
          </cell>
          <cell r="F2266" t="str">
            <v>342.998,80</v>
          </cell>
          <cell r="G2266" t="str">
            <v>342.998,80</v>
          </cell>
          <cell r="I2266" t="str">
            <v>AS</v>
          </cell>
        </row>
        <row r="2267">
          <cell r="A2267" t="str">
            <v>SINAPI-I 37771</v>
          </cell>
          <cell r="B2267" t="str">
            <v>SINAPI-I</v>
          </cell>
          <cell r="C2267">
            <v>37771</v>
          </cell>
          <cell r="D2267" t="str">
            <v xml:space="preserve">HIDROJATEADORA PARA DESOBSTRUCAO DE REDES E GALERIAS, TANQUE 7000 L, BOMBA TRIPLEX 140 KGF/CM2 260 L/MIN ALIMENTADA POR MOTOR INDEPENDENTE A DIESEL POTENCIA 125 CV (INCLUI MONTAGEM, NAO INCLUI CAMINHAO)                                                                                                                                                                                                                                                                                                </v>
          </cell>
          <cell r="E2267" t="str">
            <v xml:space="preserve">UN    </v>
          </cell>
          <cell r="F2267" t="str">
            <v>364.896,09</v>
          </cell>
          <cell r="G2267" t="str">
            <v>364.896,09</v>
          </cell>
          <cell r="I2267" t="str">
            <v>AS</v>
          </cell>
        </row>
        <row r="2268">
          <cell r="A2268" t="str">
            <v>SINAPI-I 12772</v>
          </cell>
          <cell r="B2268" t="str">
            <v>SINAPI-I</v>
          </cell>
          <cell r="C2268">
            <v>12772</v>
          </cell>
          <cell r="D2268" t="str">
            <v xml:space="preserve">HIDROMETRO MULTIJATO / MEDIDOR DE AGUA, DN 1 1/2", VAZAO MAXIMA DE 20 M3/H, PARA AGUA POTAVEL FRIA, RELOJOARIA PLANA, CLASSE B, HORIZONTAL (SEM CONEXOES)                                                                                                                                                                                                                                                                                                                                                 </v>
          </cell>
          <cell r="E2268" t="str">
            <v xml:space="preserve">UN    </v>
          </cell>
          <cell r="F2268" t="str">
            <v>1.140,52</v>
          </cell>
          <cell r="G2268" t="str">
            <v>1.140,52</v>
          </cell>
          <cell r="I2268" t="str">
            <v>CR</v>
          </cell>
        </row>
        <row r="2269">
          <cell r="A2269" t="str">
            <v>SINAPI-I 12770</v>
          </cell>
          <cell r="B2269" t="str">
            <v>SINAPI-I</v>
          </cell>
          <cell r="C2269">
            <v>12770</v>
          </cell>
          <cell r="D2269" t="str">
            <v xml:space="preserve">HIDROMETRO MULTIJATO / MEDIDOR DE AGUA, DN 1", VAZAO MAXIMA DE 10 M3/H, PARA AGUA POTAVEL FRIA, RELOJOARIA PLANA, CLASSE B, HORIZONTAL (SEM CONEXOES)                                                                                                                                                                                                                                                                                                                                                     </v>
          </cell>
          <cell r="E2269" t="str">
            <v xml:space="preserve">UN    </v>
          </cell>
          <cell r="F2269" t="str">
            <v>686,24</v>
          </cell>
          <cell r="G2269" t="str">
            <v>686,24</v>
          </cell>
          <cell r="I2269" t="str">
            <v>CR</v>
          </cell>
        </row>
        <row r="2270">
          <cell r="A2270" t="str">
            <v>SINAPI-I 12775</v>
          </cell>
          <cell r="B2270" t="str">
            <v>SINAPI-I</v>
          </cell>
          <cell r="C2270">
            <v>12775</v>
          </cell>
          <cell r="D2270" t="str">
            <v xml:space="preserve">HIDROMETRO MULTIJATO / MEDIDOR DE AGUA, DN 1", VAZAO MAXIMA DE 7 M3/H, PARA AGUA POTAVEL FRIA, RELOJOARIA PLANA, CLASSE B, HORIZONTAL (SEM CONEXOES)                                                                                                                                                                                                                                                                                                                                                      </v>
          </cell>
          <cell r="E2270" t="str">
            <v xml:space="preserve">UN    </v>
          </cell>
          <cell r="F2270" t="str">
            <v>502,60</v>
          </cell>
          <cell r="G2270" t="str">
            <v>502,60</v>
          </cell>
          <cell r="I2270" t="str">
            <v>CR</v>
          </cell>
        </row>
        <row r="2271">
          <cell r="A2271" t="str">
            <v>SINAPI-I 12768</v>
          </cell>
          <cell r="B2271" t="str">
            <v>SINAPI-I</v>
          </cell>
          <cell r="C2271">
            <v>12768</v>
          </cell>
          <cell r="D2271" t="str">
            <v xml:space="preserve">HIDROMETRO MULTIJATO / MEDIDOR DE AGUA, DN 2", VAZAO MAXIMA DE 30 M3/H, PARA AGUA POTAVEL FRIA, RELOJOARIA PLANA, CLASSE B, HORIZONTAL (SEM CONEXOES)                                                                                                                                                                                                                                                                                                                                                     </v>
          </cell>
          <cell r="E2271" t="str">
            <v xml:space="preserve">UN    </v>
          </cell>
          <cell r="F2271" t="str">
            <v>1.604,46</v>
          </cell>
          <cell r="G2271" t="str">
            <v>1.604,46</v>
          </cell>
          <cell r="I2271" t="str">
            <v>CR</v>
          </cell>
        </row>
        <row r="2272">
          <cell r="A2272" t="str">
            <v>SINAPI-I 12769</v>
          </cell>
          <cell r="B2272" t="str">
            <v>SINAPI-I</v>
          </cell>
          <cell r="C2272">
            <v>12769</v>
          </cell>
          <cell r="D2272" t="str">
            <v xml:space="preserve">HIDROMETRO UNIJATO / MEDIDOR DE AGUA, DN 1/2", VAZAO MAXIMA DE 1,5 M3/H, PARA AGUA POTAVEL FRIA, RELOJOARIA PLANA, CLASSE B, HORIZONTAL (SEM CONEXOES)                                                                                                                                                                                                                                                                                                                                                    </v>
          </cell>
          <cell r="E2272" t="str">
            <v xml:space="preserve">UN    </v>
          </cell>
          <cell r="F2272" t="str">
            <v>131,45</v>
          </cell>
          <cell r="G2272" t="str">
            <v>131,45</v>
          </cell>
          <cell r="I2272" t="str">
            <v xml:space="preserve">C </v>
          </cell>
        </row>
        <row r="2273">
          <cell r="A2273" t="str">
            <v>SINAPI-I 12773</v>
          </cell>
          <cell r="B2273" t="str">
            <v>SINAPI-I</v>
          </cell>
          <cell r="C2273">
            <v>12773</v>
          </cell>
          <cell r="D2273" t="str">
            <v xml:space="preserve">HIDROMETRO UNIJATO / MEDIDOR DE AGUA, DN 1/2", VAZAO MAXIMA DE 3 M3/H, PARA AGUA POTAVEL FRIA, RELOJOARIA PLANA, CLASSE B, HORIZONTAL (SEM CONEXOES)                                                                                                                                                                                                                                                                                                                                                      </v>
          </cell>
          <cell r="E2273" t="str">
            <v xml:space="preserve">UN    </v>
          </cell>
          <cell r="F2273" t="str">
            <v>141,11</v>
          </cell>
          <cell r="G2273" t="str">
            <v>141,11</v>
          </cell>
          <cell r="I2273" t="str">
            <v>CR</v>
          </cell>
        </row>
        <row r="2274">
          <cell r="A2274" t="str">
            <v>SINAPI-I 12774</v>
          </cell>
          <cell r="B2274" t="str">
            <v>SINAPI-I</v>
          </cell>
          <cell r="C2274">
            <v>12774</v>
          </cell>
          <cell r="D2274" t="str">
            <v xml:space="preserve">HIDROMETRO UNIJATO / MEDIDOR DE AGUA, DN 3/4", VAZAO MAXIMA DE 5 M3/H, PARA AGUA POTAVEL FRIA, RELOJOARIA PLANA, CLASSE B, HORIZONTAL (SEM CONEXOES)0,                                                                                                                                                                                                                                                                                                                                                    </v>
          </cell>
          <cell r="E2274" t="str">
            <v xml:space="preserve">UN    </v>
          </cell>
          <cell r="F2274" t="str">
            <v>173,97</v>
          </cell>
          <cell r="G2274" t="str">
            <v>173,97</v>
          </cell>
          <cell r="I2274" t="str">
            <v>CR</v>
          </cell>
        </row>
        <row r="2275">
          <cell r="A2275" t="str">
            <v>SINAPI-I 12776</v>
          </cell>
          <cell r="B2275" t="str">
            <v>SINAPI-I</v>
          </cell>
          <cell r="C2275">
            <v>12776</v>
          </cell>
          <cell r="D2275" t="str">
            <v xml:space="preserve">HIDROMETRO WOLTMANN, DN 2", VAZAO MAXIMA DE 50 M3/H, PARA AGUA POTAVEL FRIA, RELOJOARIA PLANA, TURBINA HORIZONTAL, EQUIPADO COM TELIMETRIA (SEM CONEXOES)                                                                                                                                                                                                                                                                                                                                                 </v>
          </cell>
          <cell r="E2275" t="str">
            <v xml:space="preserve">UN    </v>
          </cell>
          <cell r="F2275" t="str">
            <v>2.590,33</v>
          </cell>
          <cell r="G2275" t="str">
            <v>2.590,33</v>
          </cell>
          <cell r="I2275" t="str">
            <v>CR</v>
          </cell>
        </row>
        <row r="2276">
          <cell r="A2276" t="str">
            <v>SINAPI-I 12777</v>
          </cell>
          <cell r="B2276" t="str">
            <v>SINAPI-I</v>
          </cell>
          <cell r="C2276">
            <v>12777</v>
          </cell>
          <cell r="D2276" t="str">
            <v xml:space="preserve">HIDROMETRO WOLTMANN, DN 3", VAZAO MAXIMA DE 80 M3/H, PARA AGUA POTAVEL FRIA, RELOJOARIA PLANA, TURBINA HORIZONTAL, EQUIPADO COM TELIMETRIA (SEM CONEXOES)                                                                                                                                                                                                                                                                                                                                                 </v>
          </cell>
          <cell r="E2276" t="str">
            <v xml:space="preserve">UN    </v>
          </cell>
          <cell r="F2276" t="str">
            <v>3.382,90</v>
          </cell>
          <cell r="G2276" t="str">
            <v>3.382,90</v>
          </cell>
          <cell r="I2276" t="str">
            <v>CR</v>
          </cell>
        </row>
        <row r="2277">
          <cell r="A2277" t="str">
            <v>SINAPI-I 12873</v>
          </cell>
          <cell r="B2277" t="str">
            <v>SINAPI-I</v>
          </cell>
          <cell r="C2277">
            <v>12873</v>
          </cell>
          <cell r="D2277" t="str">
            <v xml:space="preserve">IMPERMEABILIZADOR (HORISTA)                                                                                                                                                                                                                                                                                                                                                                                                                                                                               </v>
          </cell>
          <cell r="E2277" t="str">
            <v xml:space="preserve">H     </v>
          </cell>
          <cell r="F2277" t="str">
            <v>18,81</v>
          </cell>
          <cell r="G2277" t="str">
            <v>21,62</v>
          </cell>
          <cell r="I2277" t="str">
            <v>CR</v>
          </cell>
        </row>
        <row r="2278">
          <cell r="A2278" t="str">
            <v>SINAPI-I 41076</v>
          </cell>
          <cell r="B2278" t="str">
            <v>SINAPI-I</v>
          </cell>
          <cell r="C2278">
            <v>41076</v>
          </cell>
          <cell r="D2278" t="str">
            <v xml:space="preserve">IMPERMEABILIZADOR (MENSALISTA)                                                                                                                                                                                                                                                                                                                                                                                                                                                                            </v>
          </cell>
          <cell r="E2278" t="str">
            <v xml:space="preserve">MES   </v>
          </cell>
          <cell r="F2278" t="str">
            <v>3.320,54</v>
          </cell>
          <cell r="G2278" t="str">
            <v>3.820,57</v>
          </cell>
          <cell r="I2278" t="str">
            <v>CR</v>
          </cell>
        </row>
        <row r="2279">
          <cell r="A2279" t="str">
            <v>SINAPI-I 140</v>
          </cell>
          <cell r="B2279" t="str">
            <v>SINAPI-I</v>
          </cell>
          <cell r="C2279">
            <v>140</v>
          </cell>
          <cell r="D2279" t="str">
            <v xml:space="preserve">IMPERMEABILIZANTE FLEXIVEL BRANCO DE BASE ACRILICA PARA COBERTURAS                                                                                                                                                                                                                                                                                                                                                                                                                                        </v>
          </cell>
          <cell r="E2279" t="str">
            <v xml:space="preserve">KG    </v>
          </cell>
          <cell r="F2279" t="str">
            <v>16,82</v>
          </cell>
          <cell r="G2279" t="str">
            <v>16,82</v>
          </cell>
          <cell r="I2279" t="str">
            <v>CR</v>
          </cell>
        </row>
        <row r="2280">
          <cell r="A2280" t="str">
            <v>SINAPI-I 151</v>
          </cell>
          <cell r="B2280" t="str">
            <v>SINAPI-I</v>
          </cell>
          <cell r="C2280">
            <v>151</v>
          </cell>
          <cell r="D2280" t="str">
            <v xml:space="preserve">IMPERMEABILIZANTE INCOLOR, BASE SILICONE, PARA TRATAMENTO DE FACHADAS, TELHAS, PEDRAS E OUTRAS SUPERFICIES                                                                                                                                                                                                                                                                                                                                                                                                </v>
          </cell>
          <cell r="E2280" t="str">
            <v xml:space="preserve">L     </v>
          </cell>
          <cell r="F2280" t="str">
            <v>24,83</v>
          </cell>
          <cell r="G2280" t="str">
            <v>24,83</v>
          </cell>
          <cell r="I2280" t="str">
            <v>CR</v>
          </cell>
        </row>
        <row r="2281">
          <cell r="A2281" t="str">
            <v>SINAPI-I 7340</v>
          </cell>
          <cell r="B2281" t="str">
            <v>SINAPI-I</v>
          </cell>
          <cell r="C2281">
            <v>7340</v>
          </cell>
          <cell r="D2281" t="str">
            <v xml:space="preserve">IMUNIZANTE PARA MADEIRA, INCOLOR                                                                                                                                                                                                                                                                                                                                                                                                                                                                          </v>
          </cell>
          <cell r="E2281" t="str">
            <v xml:space="preserve">L     </v>
          </cell>
          <cell r="F2281" t="str">
            <v>29,57</v>
          </cell>
          <cell r="G2281" t="str">
            <v>29,57</v>
          </cell>
          <cell r="I2281" t="str">
            <v>CR</v>
          </cell>
        </row>
        <row r="2282">
          <cell r="A2282" t="str">
            <v>SINAPI-I 40929</v>
          </cell>
          <cell r="B2282" t="str">
            <v>SINAPI-I</v>
          </cell>
          <cell r="C2282">
            <v>40929</v>
          </cell>
          <cell r="D2282" t="str">
            <v xml:space="preserve">INSTALADOR DE TUBULACOES (TUBOS/EQUIPAMENTOS) (MENSALISTA)                                                                                                                                                                                                                                                                                                                                                                                                                                                </v>
          </cell>
          <cell r="E2282" t="str">
            <v xml:space="preserve">MES   </v>
          </cell>
          <cell r="F2282" t="str">
            <v>2.825,12</v>
          </cell>
          <cell r="G2282" t="str">
            <v>3.250,54</v>
          </cell>
          <cell r="I2282" t="str">
            <v>CR</v>
          </cell>
        </row>
        <row r="2283">
          <cell r="A2283" t="str">
            <v>SINAPI-I 2701</v>
          </cell>
          <cell r="B2283" t="str">
            <v>SINAPI-I</v>
          </cell>
          <cell r="C2283">
            <v>2701</v>
          </cell>
          <cell r="D2283" t="str">
            <v xml:space="preserve">INSTALADOR DE TUBULACOES - TUBOS/EQUIPAMENTOS (HORISTA)                                                                                                                                                                                                                                                                                                                                                                                                                                                   </v>
          </cell>
          <cell r="E2283" t="str">
            <v xml:space="preserve">H     </v>
          </cell>
          <cell r="F2283" t="str">
            <v>15,99</v>
          </cell>
          <cell r="G2283" t="str">
            <v>18,38</v>
          </cell>
          <cell r="I2283" t="str">
            <v>CR</v>
          </cell>
        </row>
        <row r="2284">
          <cell r="A2284" t="str">
            <v>SINAPI-I 38114</v>
          </cell>
          <cell r="B2284" t="str">
            <v>SINAPI-I</v>
          </cell>
          <cell r="C2284">
            <v>38114</v>
          </cell>
          <cell r="D2284" t="str">
            <v xml:space="preserve">INTERRUPTOR BIPOLAR SIMPLES 10 A, 250 V (APENAS MODULO)                                                                                                                                                                                                                                                                                                                                                                                                                                                   </v>
          </cell>
          <cell r="E2284" t="str">
            <v xml:space="preserve">UN    </v>
          </cell>
          <cell r="F2284" t="str">
            <v>17,24</v>
          </cell>
          <cell r="G2284" t="str">
            <v>17,24</v>
          </cell>
          <cell r="I2284" t="str">
            <v>CR</v>
          </cell>
        </row>
        <row r="2285">
          <cell r="A2285" t="str">
            <v>SINAPI-I 38064</v>
          </cell>
          <cell r="B2285" t="str">
            <v>SINAPI-I</v>
          </cell>
          <cell r="C2285">
            <v>38064</v>
          </cell>
          <cell r="D2285" t="str">
            <v xml:space="preserve">INTERRUPTOR BIPOLAR 10A, 250V, CONJUNTO MONTADO PARA EMBUTIR 4" X 2" (PLACA + SUPORTE + MODULO)                                                                                                                                                                                                                                                                                                                                                                                                           </v>
          </cell>
          <cell r="E2285" t="str">
            <v xml:space="preserve">UN    </v>
          </cell>
          <cell r="F2285" t="str">
            <v>19,28</v>
          </cell>
          <cell r="G2285" t="str">
            <v>19,28</v>
          </cell>
          <cell r="I2285" t="str">
            <v>CR</v>
          </cell>
        </row>
        <row r="2286">
          <cell r="A2286" t="str">
            <v>SINAPI-I 38115</v>
          </cell>
          <cell r="B2286" t="str">
            <v>SINAPI-I</v>
          </cell>
          <cell r="C2286">
            <v>38115</v>
          </cell>
          <cell r="D2286" t="str">
            <v xml:space="preserve">INTERRUPTOR INTERMEDIARIO 10 A, 250 V (APENAS MODULO)                                                                                                                                                                                                                                                                                                                                                                                                                                                     </v>
          </cell>
          <cell r="E2286" t="str">
            <v xml:space="preserve">UN    </v>
          </cell>
          <cell r="F2286" t="str">
            <v>18,41</v>
          </cell>
          <cell r="G2286" t="str">
            <v>18,41</v>
          </cell>
          <cell r="I2286" t="str">
            <v>CR</v>
          </cell>
        </row>
        <row r="2287">
          <cell r="A2287" t="str">
            <v>SINAPI-I 38065</v>
          </cell>
          <cell r="B2287" t="str">
            <v>SINAPI-I</v>
          </cell>
          <cell r="C2287">
            <v>38065</v>
          </cell>
          <cell r="D2287" t="str">
            <v xml:space="preserve">INTERRUPTOR INTERMEDIARIO 10A, 250V, CONJUNTO MONTADO PARA EMBUTIR 4" X 2" (PLACA + SUPORTE + MODULO)                                                                                                                                                                                                                                                                                                                                                                                                     </v>
          </cell>
          <cell r="E2287" t="str">
            <v xml:space="preserve">UN    </v>
          </cell>
          <cell r="F2287" t="str">
            <v>27,35</v>
          </cell>
          <cell r="G2287" t="str">
            <v>27,35</v>
          </cell>
          <cell r="I2287" t="str">
            <v>CR</v>
          </cell>
        </row>
        <row r="2288">
          <cell r="A2288" t="str">
            <v>SINAPI-I 38078</v>
          </cell>
          <cell r="B2288" t="str">
            <v>SINAPI-I</v>
          </cell>
          <cell r="C2288">
            <v>38078</v>
          </cell>
          <cell r="D2288" t="str">
            <v xml:space="preserve">INTERRUPTOR PARALELO + TOMADA 2P+T 10A, 250V, CONJUNTO MONTADO PARA EMBUTIR 4" X 2" (PLACA + SUPORTE + MODULOS)                                                                                                                                                                                                                                                                                                                                                                                           </v>
          </cell>
          <cell r="E2288" t="str">
            <v xml:space="preserve">UN    </v>
          </cell>
          <cell r="F2288" t="str">
            <v>15,96</v>
          </cell>
          <cell r="G2288" t="str">
            <v>15,96</v>
          </cell>
          <cell r="I2288" t="str">
            <v>CR</v>
          </cell>
        </row>
        <row r="2289">
          <cell r="A2289" t="str">
            <v>SINAPI-I 38113</v>
          </cell>
          <cell r="B2289" t="str">
            <v>SINAPI-I</v>
          </cell>
          <cell r="C2289">
            <v>38113</v>
          </cell>
          <cell r="D2289" t="str">
            <v xml:space="preserve">INTERRUPTOR PARALELO 10A, 250V (APENAS MODULO)                                                                                                                                                                                                                                                                                                                                                                                                                                                            </v>
          </cell>
          <cell r="E2289" t="str">
            <v xml:space="preserve">UN    </v>
          </cell>
          <cell r="F2289" t="str">
            <v>8,67</v>
          </cell>
          <cell r="G2289" t="str">
            <v>8,67</v>
          </cell>
          <cell r="I2289" t="str">
            <v>CR</v>
          </cell>
        </row>
        <row r="2290">
          <cell r="A2290" t="str">
            <v>SINAPI-I 38063</v>
          </cell>
          <cell r="B2290" t="str">
            <v>SINAPI-I</v>
          </cell>
          <cell r="C2290">
            <v>38063</v>
          </cell>
          <cell r="D2290" t="str">
            <v xml:space="preserve">INTERRUPTOR PARALELO 10A, 250V, CONJUNTO MONTADO PARA EMBUTIR 4" X 2" (PLACA + SUPORTE + MODULO)                                                                                                                                                                                                                                                                                                                                                                                                          </v>
          </cell>
          <cell r="E2290" t="str">
            <v xml:space="preserve">UN    </v>
          </cell>
          <cell r="F2290" t="str">
            <v>9,30</v>
          </cell>
          <cell r="G2290" t="str">
            <v>9,30</v>
          </cell>
          <cell r="I2290" t="str">
            <v>CR</v>
          </cell>
        </row>
        <row r="2291">
          <cell r="A2291" t="str">
            <v>SINAPI-I 38080</v>
          </cell>
          <cell r="B2291" t="str">
            <v>SINAPI-I</v>
          </cell>
          <cell r="C2291">
            <v>38080</v>
          </cell>
          <cell r="D2291" t="str">
            <v xml:space="preserve">INTERRUPTOR SIMPLES + INTERRUPTOR PARALELO + TOMADA 2P+T 10A, 250V, CONJUNTO MONTADO PARA EMBUTIR 4" X 2" (PLACA + SUPORTE + MODULOS)                                                                                                                                                                                                                                                                                                                                                                     </v>
          </cell>
          <cell r="E2291" t="str">
            <v xml:space="preserve">UN    </v>
          </cell>
          <cell r="F2291" t="str">
            <v>27,71</v>
          </cell>
          <cell r="G2291" t="str">
            <v>27,71</v>
          </cell>
          <cell r="I2291" t="str">
            <v>CR</v>
          </cell>
        </row>
        <row r="2292">
          <cell r="A2292" t="str">
            <v>SINAPI-I 38069</v>
          </cell>
          <cell r="B2292" t="str">
            <v>SINAPI-I</v>
          </cell>
          <cell r="C2292">
            <v>38069</v>
          </cell>
          <cell r="D2292" t="str">
            <v xml:space="preserve">INTERRUPTOR SIMPLES + INTERRUPTOR PARALELO 10A, 250V, CONJUNTO MONTADO PARA EMBUTIR 4" X 2" (PLACA + SUPORTE + MODULOS)                                                                                                                                                                                                                                                                                                                                                                                   </v>
          </cell>
          <cell r="E2292" t="str">
            <v xml:space="preserve">UN    </v>
          </cell>
          <cell r="F2292" t="str">
            <v>15,16</v>
          </cell>
          <cell r="G2292" t="str">
            <v>15,16</v>
          </cell>
          <cell r="I2292" t="str">
            <v>CR</v>
          </cell>
        </row>
        <row r="2293">
          <cell r="A2293" t="str">
            <v>SINAPI-I 38077</v>
          </cell>
          <cell r="B2293" t="str">
            <v>SINAPI-I</v>
          </cell>
          <cell r="C2293">
            <v>38077</v>
          </cell>
          <cell r="D2293" t="str">
            <v xml:space="preserve">INTERRUPTOR SIMPLES + TOMADA 2P+T 10A, 250V, CONJUNTO MONTADO PARA EMBUTIR 4" X 2" (PLACA + SUPORTE + MODULOS)                                                                                                                                                                                                                                                                                                                                                                                            </v>
          </cell>
          <cell r="E2293" t="str">
            <v xml:space="preserve">UN    </v>
          </cell>
          <cell r="F2293" t="str">
            <v>14,81</v>
          </cell>
          <cell r="G2293" t="str">
            <v>14,81</v>
          </cell>
          <cell r="I2293" t="str">
            <v>CR</v>
          </cell>
        </row>
        <row r="2294">
          <cell r="A2294" t="str">
            <v>SINAPI-I 38073</v>
          </cell>
          <cell r="B2294" t="str">
            <v>SINAPI-I</v>
          </cell>
          <cell r="C2294">
            <v>38073</v>
          </cell>
          <cell r="D2294" t="str">
            <v xml:space="preserve">INTERRUPTOR SIMPLES + 2 INTERRUPTORES PARALELOS 10A, 250V, CONJUNTO MONTADO PARA EMBUTIR 4" X 2" (PLACA + SUPORTE + MODULOS)                                                                                                                                                                                                                                                                                                                                                                              </v>
          </cell>
          <cell r="E2294" t="str">
            <v xml:space="preserve">UN    </v>
          </cell>
          <cell r="F2294" t="str">
            <v>22,57</v>
          </cell>
          <cell r="G2294" t="str">
            <v>22,57</v>
          </cell>
          <cell r="I2294" t="str">
            <v>CR</v>
          </cell>
        </row>
        <row r="2295">
          <cell r="A2295" t="str">
            <v>SINAPI-I 38112</v>
          </cell>
          <cell r="B2295" t="str">
            <v>SINAPI-I</v>
          </cell>
          <cell r="C2295">
            <v>38112</v>
          </cell>
          <cell r="D2295" t="str">
            <v xml:space="preserve">INTERRUPTOR SIMPLES 10A, 250V (APENAS MODULO)                                                                                                                                                                                                                                                                                                                                                                                                                                                             </v>
          </cell>
          <cell r="E2295" t="str">
            <v xml:space="preserve">UN    </v>
          </cell>
          <cell r="F2295" t="str">
            <v>6,65</v>
          </cell>
          <cell r="G2295" t="str">
            <v>6,65</v>
          </cell>
          <cell r="I2295" t="str">
            <v>CR</v>
          </cell>
        </row>
        <row r="2296">
          <cell r="A2296" t="str">
            <v>SINAPI-I 38062</v>
          </cell>
          <cell r="B2296" t="str">
            <v>SINAPI-I</v>
          </cell>
          <cell r="C2296">
            <v>38062</v>
          </cell>
          <cell r="D2296" t="str">
            <v xml:space="preserve">INTERRUPTOR SIMPLES 10A, 250V, CONJUNTO MONTADO PARA EMBUTIR 4" X 2" (PLACA + SUPORTE + MODULO)                                                                                                                                                                                                                                                                                                                                                                                                           </v>
          </cell>
          <cell r="E2296" t="str">
            <v xml:space="preserve">UN    </v>
          </cell>
          <cell r="F2296" t="str">
            <v>6,83</v>
          </cell>
          <cell r="G2296" t="str">
            <v>6,83</v>
          </cell>
          <cell r="I2296" t="str">
            <v>CR</v>
          </cell>
        </row>
        <row r="2297">
          <cell r="A2297" t="str">
            <v>SINAPI-I 12128</v>
          </cell>
          <cell r="B2297" t="str">
            <v>SINAPI-I</v>
          </cell>
          <cell r="C2297">
            <v>12128</v>
          </cell>
          <cell r="D2297" t="str">
            <v xml:space="preserve">INTERRUPTOR SIMPLES 10A, 250V, CONJUNTO MONTADO PARA SOBREPOR 4" X 2" (CAIXA + MODULO)                                                                                                                                                                                                                                                                                                                                                                                                                    </v>
          </cell>
          <cell r="E2297" t="str">
            <v xml:space="preserve">UN    </v>
          </cell>
          <cell r="F2297" t="str">
            <v>9,13</v>
          </cell>
          <cell r="G2297" t="str">
            <v>9,13</v>
          </cell>
          <cell r="I2297" t="str">
            <v>CR</v>
          </cell>
        </row>
        <row r="2298">
          <cell r="A2298" t="str">
            <v>SINAPI-I 12129</v>
          </cell>
          <cell r="B2298" t="str">
            <v>SINAPI-I</v>
          </cell>
          <cell r="C2298">
            <v>12129</v>
          </cell>
          <cell r="D2298" t="str">
            <v xml:space="preserve">INTERRUPTOR SIMPLES 10A, 250V, CONJUNTO MONTADO PARA SOBREPOR 4" X 2" (CAIXA + 2 MODULOS)                                                                                                                                                                                                                                                                                                                                                                                                                 </v>
          </cell>
          <cell r="E2298" t="str">
            <v xml:space="preserve">UN    </v>
          </cell>
          <cell r="F2298" t="str">
            <v>12,07</v>
          </cell>
          <cell r="G2298" t="str">
            <v>12,07</v>
          </cell>
          <cell r="I2298" t="str">
            <v>CR</v>
          </cell>
        </row>
        <row r="2299">
          <cell r="A2299" t="str">
            <v>SINAPI-I 38081</v>
          </cell>
          <cell r="B2299" t="str">
            <v>SINAPI-I</v>
          </cell>
          <cell r="C2299">
            <v>38081</v>
          </cell>
          <cell r="D2299" t="str">
            <v xml:space="preserve">INTERRUPTORES PARALELOS (2 MODULOS) + TOMADA 2P+T 10A, 250V, CONJUNTO MONTADO PARA EMBUTIR 4" X 2" (PLACA + SUPORTE + MODULOS)                                                                                                                                                                                                                                                                                                                                                                            </v>
          </cell>
          <cell r="E2299" t="str">
            <v xml:space="preserve">UN    </v>
          </cell>
          <cell r="F2299" t="str">
            <v>23,51</v>
          </cell>
          <cell r="G2299" t="str">
            <v>23,51</v>
          </cell>
          <cell r="I2299" t="str">
            <v>CR</v>
          </cell>
        </row>
        <row r="2300">
          <cell r="A2300" t="str">
            <v>SINAPI-I 38070</v>
          </cell>
          <cell r="B2300" t="str">
            <v>SINAPI-I</v>
          </cell>
          <cell r="C2300">
            <v>38070</v>
          </cell>
          <cell r="D2300" t="str">
            <v xml:space="preserve">INTERRUPTORES PARALELOS (2 MODULOS) 10A, 250V, CONJUNTO MONTADO PARA EMBUTIR 4" X 2" (PLACA + SUPORTE + MODULOS)                                                                                                                                                                                                                                                                                                                                                                                          </v>
          </cell>
          <cell r="E2300" t="str">
            <v xml:space="preserve">UN    </v>
          </cell>
          <cell r="F2300" t="str">
            <v>16,20</v>
          </cell>
          <cell r="G2300" t="str">
            <v>16,20</v>
          </cell>
          <cell r="I2300" t="str">
            <v>CR</v>
          </cell>
        </row>
        <row r="2301">
          <cell r="A2301" t="str">
            <v>SINAPI-I 38074</v>
          </cell>
          <cell r="B2301" t="str">
            <v>SINAPI-I</v>
          </cell>
          <cell r="C2301">
            <v>38074</v>
          </cell>
          <cell r="D2301" t="str">
            <v xml:space="preserve">INTERRUPTORES PARALELOS (3 MODULOS) 10A, 250V, CONJUNTO MONTADO PARA EMBUTIR 4" X 2" (PLACA + SUPORTE + MODULO)                                                                                                                                                                                                                                                                                                                                                                                           </v>
          </cell>
          <cell r="E2301" t="str">
            <v xml:space="preserve">UN    </v>
          </cell>
          <cell r="F2301" t="str">
            <v>24,63</v>
          </cell>
          <cell r="G2301" t="str">
            <v>24,63</v>
          </cell>
          <cell r="I2301" t="str">
            <v>CR</v>
          </cell>
        </row>
        <row r="2302">
          <cell r="A2302" t="str">
            <v>SINAPI-I 38079</v>
          </cell>
          <cell r="B2302" t="str">
            <v>SINAPI-I</v>
          </cell>
          <cell r="C2302">
            <v>38079</v>
          </cell>
          <cell r="D2302" t="str">
            <v xml:space="preserve">INTERRUPTORES SIMPLES (2 MODULOS) + TOMADA 2P+T 10A, 250V, CONJUNTO MONTADO PARA EMBUTIR 4" X 2" (PLACA + SUPORTE + MODULOS)                                                                                                                                                                                                                                                                                                                                                                              </v>
          </cell>
          <cell r="E2302" t="str">
            <v xml:space="preserve">UN    </v>
          </cell>
          <cell r="F2302" t="str">
            <v>21,14</v>
          </cell>
          <cell r="G2302" t="str">
            <v>21,14</v>
          </cell>
          <cell r="I2302" t="str">
            <v>CR</v>
          </cell>
        </row>
        <row r="2303">
          <cell r="A2303" t="str">
            <v>SINAPI-I 38072</v>
          </cell>
          <cell r="B2303" t="str">
            <v>SINAPI-I</v>
          </cell>
          <cell r="C2303">
            <v>38072</v>
          </cell>
          <cell r="D2303" t="str">
            <v xml:space="preserve">INTERRUPTORES SIMPLES (2 MODULOS) + 1 INTERRUPTOR PARALELO 10A, 250V, CONJUNTO MONTADO PARA EMBUTIR 4" X 2" (PLACA + SUPORTE + MODULOS)                                                                                                                                                                                                                                                                                                                                                                   </v>
          </cell>
          <cell r="E2303" t="str">
            <v xml:space="preserve">UN    </v>
          </cell>
          <cell r="F2303" t="str">
            <v>20,31</v>
          </cell>
          <cell r="G2303" t="str">
            <v>20,31</v>
          </cell>
          <cell r="I2303" t="str">
            <v>CR</v>
          </cell>
        </row>
        <row r="2304">
          <cell r="A2304" t="str">
            <v>SINAPI-I 38068</v>
          </cell>
          <cell r="B2304" t="str">
            <v>SINAPI-I</v>
          </cell>
          <cell r="C2304">
            <v>38068</v>
          </cell>
          <cell r="D2304" t="str">
            <v xml:space="preserve">INTERRUPTORES SIMPLES (2 MODULOS) 10A, 250V, CONJUNTO MONTADO PARA EMBUTIR 4" X 2" (PLACA + SUPORTE + MODULOS)                                                                                                                                                                                                                                                                                                                                                                                            </v>
          </cell>
          <cell r="E2304" t="str">
            <v xml:space="preserve">UN    </v>
          </cell>
          <cell r="F2304" t="str">
            <v>14,02</v>
          </cell>
          <cell r="G2304" t="str">
            <v>14,02</v>
          </cell>
          <cell r="I2304" t="str">
            <v>CR</v>
          </cell>
        </row>
        <row r="2305">
          <cell r="A2305" t="str">
            <v>SINAPI-I 38071</v>
          </cell>
          <cell r="B2305" t="str">
            <v>SINAPI-I</v>
          </cell>
          <cell r="C2305">
            <v>38071</v>
          </cell>
          <cell r="D2305" t="str">
            <v xml:space="preserve">INTERRUPTORES SIMPLES (3 MODULOS) 10A, 250V, CONJUNTO MONTADO PARA EMBUTIR 4" X 2" (PLACA + SUPORTE + MODULOS)                                                                                                                                                                                                                                                                                                                                                                                            </v>
          </cell>
          <cell r="E2305" t="str">
            <v xml:space="preserve">UN    </v>
          </cell>
          <cell r="F2305" t="str">
            <v>16,77</v>
          </cell>
          <cell r="G2305" t="str">
            <v>16,77</v>
          </cell>
          <cell r="I2305" t="str">
            <v>CR</v>
          </cell>
        </row>
        <row r="2306">
          <cell r="A2306" t="str">
            <v>SINAPI-I 38412</v>
          </cell>
          <cell r="B2306" t="str">
            <v>SINAPI-I</v>
          </cell>
          <cell r="C2306">
            <v>38412</v>
          </cell>
          <cell r="D2306" t="str">
            <v xml:space="preserve">INVERSOR DE SOLDA MONOFASICO DE 160 A, POTENCIA DE 5400 W, TENSAO DE 220 V, TURBO VENTILADO, PROTECAO POR FUSIVEL TERMICO, PARA ELETRODOS DE 2,0 A 4,0 MM                                                                                                                                                                                                                                                                                                                                                 </v>
          </cell>
          <cell r="E2306" t="str">
            <v xml:space="preserve">UN    </v>
          </cell>
          <cell r="F2306" t="str">
            <v>1.148,00</v>
          </cell>
          <cell r="G2306" t="str">
            <v>1.148,00</v>
          </cell>
          <cell r="I2306" t="str">
            <v xml:space="preserve">C </v>
          </cell>
        </row>
        <row r="2307">
          <cell r="A2307" t="str">
            <v>SINAPI-I 3405</v>
          </cell>
          <cell r="B2307" t="str">
            <v>SINAPI-I</v>
          </cell>
          <cell r="C2307">
            <v>3405</v>
          </cell>
          <cell r="D2307" t="str">
            <v xml:space="preserve">ISOLADOR DE PORCELANA SUSPENSO, DISCO TIPO GARFO OLHAL, DIAMETRO DE 152 MM, PARA TENSAO DE *15* KV                                                                                                                                                                                                                                                                                                                                                                                                        </v>
          </cell>
          <cell r="E2307" t="str">
            <v xml:space="preserve">UN    </v>
          </cell>
          <cell r="F2307" t="str">
            <v>96,54</v>
          </cell>
          <cell r="G2307" t="str">
            <v>96,54</v>
          </cell>
          <cell r="I2307" t="str">
            <v>AS</v>
          </cell>
        </row>
        <row r="2308">
          <cell r="A2308" t="str">
            <v>SINAPI-I 3394</v>
          </cell>
          <cell r="B2308" t="str">
            <v>SINAPI-I</v>
          </cell>
          <cell r="C2308">
            <v>3394</v>
          </cell>
          <cell r="D2308" t="str">
            <v xml:space="preserve">ISOLADOR DE PORCELANA, TIPO BUCHA, PARA TENSAO DE *15* KV                                                                                                                                                                                                                                                                                                                                                                                                                                                 </v>
          </cell>
          <cell r="E2308" t="str">
            <v xml:space="preserve">UN    </v>
          </cell>
          <cell r="F2308" t="str">
            <v>509,60</v>
          </cell>
          <cell r="G2308" t="str">
            <v>509,60</v>
          </cell>
          <cell r="I2308" t="str">
            <v>AS</v>
          </cell>
        </row>
        <row r="2309">
          <cell r="A2309" t="str">
            <v>SINAPI-I 3393</v>
          </cell>
          <cell r="B2309" t="str">
            <v>SINAPI-I</v>
          </cell>
          <cell r="C2309">
            <v>3393</v>
          </cell>
          <cell r="D2309" t="str">
            <v xml:space="preserve">ISOLADOR DE PORCELANA, TIPO BUCHA, PARA TENSAO DE *35* KV                                                                                                                                                                                                                                                                                                                                                                                                                                                 </v>
          </cell>
          <cell r="E2309" t="str">
            <v xml:space="preserve">UN    </v>
          </cell>
          <cell r="F2309" t="str">
            <v>867,65</v>
          </cell>
          <cell r="G2309" t="str">
            <v>867,65</v>
          </cell>
          <cell r="I2309" t="str">
            <v>AS</v>
          </cell>
        </row>
        <row r="2310">
          <cell r="A2310" t="str">
            <v>SINAPI-I 3406</v>
          </cell>
          <cell r="B2310" t="str">
            <v>SINAPI-I</v>
          </cell>
          <cell r="C2310">
            <v>3406</v>
          </cell>
          <cell r="D2310" t="str">
            <v xml:space="preserve">ISOLADOR DE PORCELANA, TIPO PINO MONOCORPO, PARA TENSAO DE *15* KV                                                                                                                                                                                                                                                                                                                                                                                                                                        </v>
          </cell>
          <cell r="E2310" t="str">
            <v xml:space="preserve">UN    </v>
          </cell>
          <cell r="F2310" t="str">
            <v>29,55</v>
          </cell>
          <cell r="G2310" t="str">
            <v>29,55</v>
          </cell>
          <cell r="I2310" t="str">
            <v>AS</v>
          </cell>
        </row>
        <row r="2311">
          <cell r="A2311" t="str">
            <v>SINAPI-I 3395</v>
          </cell>
          <cell r="B2311" t="str">
            <v>SINAPI-I</v>
          </cell>
          <cell r="C2311">
            <v>3395</v>
          </cell>
          <cell r="D2311" t="str">
            <v xml:space="preserve">ISOLADOR DE PORCELANA, TIPO PINO MONOCORPO, PARA TENSAO DE *35* KV                                                                                                                                                                                                                                                                                                                                                                                                                                        </v>
          </cell>
          <cell r="E2311" t="str">
            <v xml:space="preserve">UN    </v>
          </cell>
          <cell r="F2311" t="str">
            <v>124,65</v>
          </cell>
          <cell r="G2311" t="str">
            <v>124,65</v>
          </cell>
          <cell r="I2311" t="str">
            <v>AS</v>
          </cell>
        </row>
        <row r="2312">
          <cell r="A2312" t="str">
            <v>SINAPI-I 3398</v>
          </cell>
          <cell r="B2312" t="str">
            <v>SINAPI-I</v>
          </cell>
          <cell r="C2312">
            <v>3398</v>
          </cell>
          <cell r="D2312" t="str">
            <v xml:space="preserve">ISOLADOR DE PORCELANA, TIPO ROLDANA, DIMENSOES DE *72* X *72* MM, PARA USO EM BAIXA TENSAO                                                                                                                                                                                                                                                                                                                                                                                                                </v>
          </cell>
          <cell r="E2312" t="str">
            <v xml:space="preserve">UN    </v>
          </cell>
          <cell r="F2312" t="str">
            <v>5,92</v>
          </cell>
          <cell r="G2312" t="str">
            <v>5,92</v>
          </cell>
          <cell r="I2312" t="str">
            <v>AS</v>
          </cell>
        </row>
        <row r="2313">
          <cell r="A2313" t="str">
            <v>SINAPI-I 40662</v>
          </cell>
          <cell r="B2313" t="str">
            <v>SINAPI-I</v>
          </cell>
          <cell r="C2313">
            <v>40662</v>
          </cell>
          <cell r="D2313" t="str">
            <v xml:space="preserve">JANELA BASCULANTE EM MADEIRA PINUS/ EUCALIPTO/ TAUARI/ VIROLA OU EQUIVALENTE DA REGIAO, *60 X 60*, CAIXA DO BATENTE/ MARCO E = *10* CM, 2 BASCULAS PARA VIDRO, COM FERRAGENS (SEM VIDRO, SEM GUARNICAO/ALIZAR E SEM ACABAMENTO)                                                                                                                                                                                                                                                                           </v>
          </cell>
          <cell r="E2313" t="str">
            <v xml:space="preserve">UN    </v>
          </cell>
          <cell r="F2313" t="str">
            <v>348,79</v>
          </cell>
          <cell r="G2313" t="str">
            <v>348,79</v>
          </cell>
          <cell r="I2313" t="str">
            <v>AS</v>
          </cell>
        </row>
        <row r="2314">
          <cell r="A2314" t="str">
            <v>SINAPI-I 3437</v>
          </cell>
          <cell r="B2314" t="str">
            <v>SINAPI-I</v>
          </cell>
          <cell r="C2314">
            <v>3437</v>
          </cell>
          <cell r="D2314" t="str">
            <v xml:space="preserve">JANELA BASCULANTE EM MADEIRA PINUS/ EUCALIPTO/ TAUARI/ VIROLA OU EQUIVALENTE DA REGIAO, CAIXA DO BATENTE/ MARCO *10* CM, *2* FOLHAS BASCULANTES PARA VIDRO, COM FERRAGENS (SEM VIDRO, SEM GUARNICAO/ALIZAR E SEM ACABAMENTO)                                                                                                                                                                                                                                                                              </v>
          </cell>
          <cell r="E2314" t="str">
            <v xml:space="preserve">M2    </v>
          </cell>
          <cell r="F2314" t="str">
            <v>968,87</v>
          </cell>
          <cell r="G2314" t="str">
            <v>968,87</v>
          </cell>
          <cell r="I2314" t="str">
            <v>AS</v>
          </cell>
        </row>
        <row r="2315">
          <cell r="A2315" t="str">
            <v>SINAPI-I 11190</v>
          </cell>
          <cell r="B2315" t="str">
            <v>SINAPI-I</v>
          </cell>
          <cell r="C2315">
            <v>11190</v>
          </cell>
          <cell r="D2315" t="str">
            <v xml:space="preserve">JANELA BASCULANTE, ACO, COM BATENTE/REQUADRO, 60 X 60 CM (SEM VIDROS)                                                                                                                                                                                                                                                                                                                                                                                                                                     </v>
          </cell>
          <cell r="E2315" t="str">
            <v xml:space="preserve">UN    </v>
          </cell>
          <cell r="F2315" t="str">
            <v>184,95</v>
          </cell>
          <cell r="G2315" t="str">
            <v>184,95</v>
          </cell>
          <cell r="I2315" t="str">
            <v>AS</v>
          </cell>
        </row>
        <row r="2316">
          <cell r="A2316" t="str">
            <v>SINAPI-I 34377</v>
          </cell>
          <cell r="B2316" t="str">
            <v>SINAPI-I</v>
          </cell>
          <cell r="C2316">
            <v>34377</v>
          </cell>
          <cell r="D2316" t="str">
            <v xml:space="preserve">JANELA BASCULANTE, EM ALUMINIO PERFIL 20, 80 X 60 CM (A X L), 4 FLS (1 FIXA E 3 MOVEIS), ACABAMENTO BRANCO OU BRILHANTE, BATENTE DE 3 A 4 CM, COM VIDRO 4 MM, SEM GUARNICAO                                                                                                                                                                                                                                                                                                                               </v>
          </cell>
          <cell r="E2316" t="str">
            <v xml:space="preserve">UN    </v>
          </cell>
          <cell r="F2316" t="str">
            <v>193,00</v>
          </cell>
          <cell r="G2316" t="str">
            <v>193,00</v>
          </cell>
          <cell r="I2316" t="str">
            <v>AS</v>
          </cell>
        </row>
        <row r="2317">
          <cell r="A2317" t="str">
            <v>SINAPI-I 3428</v>
          </cell>
          <cell r="B2317" t="str">
            <v>SINAPI-I</v>
          </cell>
          <cell r="C2317">
            <v>3428</v>
          </cell>
          <cell r="D2317" t="str">
            <v xml:space="preserve">JANELA DE ABRIR EM MADEIRA IMBUIA/CEDRO ARANA/CEDRO ROSA OU EQUIVALENTE DA REGIAO, CAIXA DO BATENTE/MARCO *10* CM, 2 FOLHAS DE ABRIR TIPO VENEZIANA E 2 FOLHAS DE ABRIR PARA VIDRO, COM GUARNICAO/ALIZAR, COM FERRAGENS, (SEM VIDRO E SEM ACABAMENTO)                                                                                                                                                                                                                                                     </v>
          </cell>
          <cell r="E2317" t="str">
            <v xml:space="preserve">M2    </v>
          </cell>
          <cell r="F2317" t="str">
            <v>1.437,16</v>
          </cell>
          <cell r="G2317" t="str">
            <v>1.437,16</v>
          </cell>
          <cell r="I2317" t="str">
            <v>AS</v>
          </cell>
        </row>
        <row r="2318">
          <cell r="A2318" t="str">
            <v>SINAPI-I 3429</v>
          </cell>
          <cell r="B2318" t="str">
            <v>SINAPI-I</v>
          </cell>
          <cell r="C2318">
            <v>3429</v>
          </cell>
          <cell r="D2318" t="str">
            <v xml:space="preserve">JANELA DE ABRIR EM MADEIRA PINUS/EUCALIPTO/TAUARI/VIROLA OU EQUIVALENTE DA REGIAO, CAIXA DO BATENTE/MARCO *10* CM, 2 FOLHAS DE ABRIR TIPO VENEZIANA E 2 FOLHAS GUILHOTINA PARA VIDRO, COM FERRAGENS (SEM VIDRO, SEM GUARNICAO/ALIZAR E SEM ACABAMENTO)                                                                                                                                                                                                                                                    </v>
          </cell>
          <cell r="E2318" t="str">
            <v xml:space="preserve">M2    </v>
          </cell>
          <cell r="F2318" t="str">
            <v>821,11</v>
          </cell>
          <cell r="G2318" t="str">
            <v>821,11</v>
          </cell>
          <cell r="I2318" t="str">
            <v>AS</v>
          </cell>
        </row>
        <row r="2319">
          <cell r="A2319" t="str">
            <v>SINAPI-I 11199</v>
          </cell>
          <cell r="B2319" t="str">
            <v>SINAPI-I</v>
          </cell>
          <cell r="C2319">
            <v>11199</v>
          </cell>
          <cell r="D2319" t="str">
            <v xml:space="preserve">JANELA DE CORRER, ACO, BATENTE/REQUADRO DE 6 A 14 CM, COM DIVISAO HORIZ, PINT ANTICORROSIVA, SEM VIDRO, BANDEIRA COM BASCULA, 4 FLS, 120 X 150 CM (A X L)                                                                                                                                                                                                                                                                                                                                                 </v>
          </cell>
          <cell r="E2319" t="str">
            <v xml:space="preserve">UN    </v>
          </cell>
          <cell r="F2319" t="str">
            <v>1.021,44</v>
          </cell>
          <cell r="G2319" t="str">
            <v>1.021,44</v>
          </cell>
          <cell r="I2319" t="str">
            <v>AS</v>
          </cell>
        </row>
        <row r="2320">
          <cell r="A2320" t="str">
            <v>SINAPI-I 34369</v>
          </cell>
          <cell r="B2320" t="str">
            <v>SINAPI-I</v>
          </cell>
          <cell r="C2320">
            <v>34369</v>
          </cell>
          <cell r="D2320" t="str">
            <v xml:space="preserve">JANELA DE CORRER, EM ALUMINIO PEFIL 25, 100 X 200 CM (A X L), 4 FLS, SEM BANDEIRA, ACABAMENTO BRANCO OU BRILHANTE, BATENTE DE 6 A 7 CM, COM VIDRO 4 MM, SEM GUARNICAO/ALIZAR                                                                                                                                                                                                                                                                                                                              </v>
          </cell>
          <cell r="E2320" t="str">
            <v xml:space="preserve">UN    </v>
          </cell>
          <cell r="F2320" t="str">
            <v>671,28</v>
          </cell>
          <cell r="G2320" t="str">
            <v>671,28</v>
          </cell>
          <cell r="I2320" t="str">
            <v>AS</v>
          </cell>
        </row>
        <row r="2321">
          <cell r="A2321" t="str">
            <v>SINAPI-I 36896</v>
          </cell>
          <cell r="B2321" t="str">
            <v>SINAPI-I</v>
          </cell>
          <cell r="C2321">
            <v>36896</v>
          </cell>
          <cell r="D2321" t="str">
            <v xml:space="preserve">JANELA DE CORRER, EM ALUMINIO PERFIL 25, 100 X 120 CM (A X L), 2 FLS MOVEIS, SEM BANDEIRA, ACABAMENTO BRANCO OU BRILHANTE, BATENTE DE 6 A 7 CM, COM VIDRO 4 MM, SEM GUARNICAO                                                                                                                                                                                                                                                                                                                             </v>
          </cell>
          <cell r="E2321" t="str">
            <v xml:space="preserve">UN    </v>
          </cell>
          <cell r="F2321" t="str">
            <v>373,80</v>
          </cell>
          <cell r="G2321" t="str">
            <v>373,80</v>
          </cell>
          <cell r="I2321" t="str">
            <v>AS</v>
          </cell>
        </row>
        <row r="2322">
          <cell r="A2322" t="str">
            <v>SINAPI-I 34367</v>
          </cell>
          <cell r="B2322" t="str">
            <v>SINAPI-I</v>
          </cell>
          <cell r="C2322">
            <v>34367</v>
          </cell>
          <cell r="D2322" t="str">
            <v xml:space="preserve">JANELA DE CORRER, EM ALUMINIO PERFIL 25, 100 X 150 CM (A X L), 2 FLS MOVEIS, SEM BANDEIRA, ACABAMENTO BRANCO OU BRILHANTE, BATENTE DE 6 A 7 CM, COM VIDRO 4 MM, SEM GUARNICAO                                                                                                                                                                                                                                                                                                                             </v>
          </cell>
          <cell r="E2322" t="str">
            <v xml:space="preserve">UN    </v>
          </cell>
          <cell r="F2322" t="str">
            <v>481,77</v>
          </cell>
          <cell r="G2322" t="str">
            <v>481,77</v>
          </cell>
          <cell r="I2322" t="str">
            <v>AS</v>
          </cell>
        </row>
        <row r="2323">
          <cell r="A2323" t="str">
            <v>SINAPI-I 36897</v>
          </cell>
          <cell r="B2323" t="str">
            <v>SINAPI-I</v>
          </cell>
          <cell r="C2323">
            <v>36897</v>
          </cell>
          <cell r="D2323" t="str">
            <v xml:space="preserve">JANELA DE CORRER, EM ALUMINIO PERFIL 25, 100 X 150 CM (A X L), 4 FLS MOVEIS, SEM BANDEIRA, ACABAMENTO BRANCO OU BRILHANTE, BATENTE DE 6 A 7 CM, COM VIDRO 4 MM, SEM GUARNICAO/ALIZAR                                                                                                                                                                                                                                                                                                                      </v>
          </cell>
          <cell r="E2323" t="str">
            <v xml:space="preserve">UN    </v>
          </cell>
          <cell r="F2323" t="str">
            <v>583,30</v>
          </cell>
          <cell r="G2323" t="str">
            <v>583,30</v>
          </cell>
          <cell r="I2323" t="str">
            <v>AS</v>
          </cell>
        </row>
        <row r="2324">
          <cell r="A2324" t="str">
            <v>SINAPI-I 34364</v>
          </cell>
          <cell r="B2324" t="str">
            <v>SINAPI-I</v>
          </cell>
          <cell r="C2324">
            <v>34364</v>
          </cell>
          <cell r="D2324" t="str">
            <v xml:space="preserve">JANELA DE CORRER, EM ALUMINIO PERFIL 25, 120 X 150 CM (A X L), 4 FLS, BANDEIRA COM BASCULA, ACABAMENTO BRANCO OU BRILHANTE, BATENTE/REQUADRO DE 6 A 14 CM, COM VIDRO 4 MM, SEM GUARNICAO/ALIZAR                                                                                                                                                                                                                                                                                                           </v>
          </cell>
          <cell r="E2324" t="str">
            <v xml:space="preserve">UN    </v>
          </cell>
          <cell r="F2324" t="str">
            <v>633,27</v>
          </cell>
          <cell r="G2324" t="str">
            <v>633,27</v>
          </cell>
          <cell r="I2324" t="str">
            <v>AS</v>
          </cell>
        </row>
        <row r="2325">
          <cell r="A2325" t="str">
            <v>SINAPI-I 40659</v>
          </cell>
          <cell r="B2325" t="str">
            <v>SINAPI-I</v>
          </cell>
          <cell r="C2325">
            <v>40659</v>
          </cell>
          <cell r="D2325"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E2325" t="str">
            <v xml:space="preserve">M2    </v>
          </cell>
          <cell r="F2325" t="str">
            <v>1.370,82</v>
          </cell>
          <cell r="G2325" t="str">
            <v>1.370,82</v>
          </cell>
          <cell r="I2325" t="str">
            <v>AS</v>
          </cell>
        </row>
        <row r="2326">
          <cell r="A2326" t="str">
            <v>SINAPI-I 40660</v>
          </cell>
          <cell r="B2326" t="str">
            <v>SINAPI-I</v>
          </cell>
          <cell r="C2326">
            <v>40660</v>
          </cell>
          <cell r="D2326"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E2326" t="str">
            <v xml:space="preserve">M2    </v>
          </cell>
          <cell r="F2326" t="str">
            <v>1.737,35</v>
          </cell>
          <cell r="G2326" t="str">
            <v>1.737,35</v>
          </cell>
          <cell r="I2326" t="str">
            <v>AS</v>
          </cell>
        </row>
        <row r="2327">
          <cell r="A2327" t="str">
            <v>SINAPI-I 40661</v>
          </cell>
          <cell r="B2327" t="str">
            <v>SINAPI-I</v>
          </cell>
          <cell r="C2327">
            <v>40661</v>
          </cell>
          <cell r="D2327"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E2327" t="str">
            <v xml:space="preserve">M2    </v>
          </cell>
          <cell r="F2327" t="str">
            <v>1.068,17</v>
          </cell>
          <cell r="G2327" t="str">
            <v>1.068,17</v>
          </cell>
          <cell r="I2327" t="str">
            <v>AS</v>
          </cell>
        </row>
        <row r="2328">
          <cell r="A2328" t="str">
            <v>SINAPI-I 3421</v>
          </cell>
          <cell r="B2328" t="str">
            <v>SINAPI-I</v>
          </cell>
          <cell r="C2328">
            <v>3421</v>
          </cell>
          <cell r="D2328" t="str">
            <v xml:space="preserve">JANELA EM MADEIRA CEDRINHO/ ANGELIM COMERCIAL/ CURUPIXA/ CUMARU OU EQUIVALENTE DA REGIAO, CAIXA DO BATENTE/MARCO *10* CM, 2 FOLHAS DE ABRIR TIPO VENEZIANA E 2 FOLHAS GUILHOTINA PARA VIDRO, COM GUARNICAO/ALIZAR, COM FERRAGENS (SEM VIDRO E SEM ACABAMENTO)                                                                                                                                                                                                                                             </v>
          </cell>
          <cell r="E2328" t="str">
            <v xml:space="preserve">M2    </v>
          </cell>
          <cell r="F2328" t="str">
            <v>1.076,34</v>
          </cell>
          <cell r="G2328" t="str">
            <v>1.076,34</v>
          </cell>
          <cell r="I2328" t="str">
            <v>AS</v>
          </cell>
        </row>
        <row r="2329">
          <cell r="A2329" t="str">
            <v>SINAPI-I 599</v>
          </cell>
          <cell r="B2329" t="str">
            <v>SINAPI-I</v>
          </cell>
          <cell r="C2329">
            <v>599</v>
          </cell>
          <cell r="D2329" t="str">
            <v xml:space="preserve">JANELA FIXA, EM ALUMINIO PERFIL 20, 60 X 80 CM (A X L), BATENTE/REQUADRO DE 3 A 14 CM, COM VIDRO 4 MM, SEM GUARNICAO/ALIZAR, ACABAMENTO ALUM BRANCO OU BRILHANTE                                                                                                                                                                                                                                                                                                                                          </v>
          </cell>
          <cell r="E2329" t="str">
            <v xml:space="preserve">M2    </v>
          </cell>
          <cell r="F2329" t="str">
            <v>681,73</v>
          </cell>
          <cell r="G2329" t="str">
            <v>681,73</v>
          </cell>
          <cell r="I2329" t="str">
            <v>AS</v>
          </cell>
        </row>
        <row r="2330">
          <cell r="A2330" t="str">
            <v>SINAPI-I 44053</v>
          </cell>
          <cell r="B2330" t="str">
            <v>SINAPI-I</v>
          </cell>
          <cell r="C2330">
            <v>44053</v>
          </cell>
          <cell r="D2330" t="str">
            <v xml:space="preserve">JANELA INTEGRADA VENEZIANA EM ALUMINIO PERFIL 25, 120 X 120 CM (A X L), 2 FLS (2 VIDROS) E VENEZIANA COM ACIONAMENTO MANUAL, SEM BANDEIRA, ACABAMENTO BRILHANTE, BATENTE DE 11,50 A 12,50 CM, COM VIDRO 4 MM, INCLUSO GUARNICAO                                                                                                                                                                                                                                                                           </v>
          </cell>
          <cell r="E2330" t="str">
            <v xml:space="preserve">UN    </v>
          </cell>
          <cell r="F2330" t="str">
            <v>1.513,12</v>
          </cell>
          <cell r="G2330" t="str">
            <v>1.513,12</v>
          </cell>
          <cell r="I2330" t="str">
            <v>AS</v>
          </cell>
        </row>
        <row r="2331">
          <cell r="A2331" t="str">
            <v>SINAPI-I 3423</v>
          </cell>
          <cell r="B2331" t="str">
            <v>SINAPI-I</v>
          </cell>
          <cell r="C2331">
            <v>3423</v>
          </cell>
          <cell r="D2331" t="str">
            <v xml:space="preserve">JANELA MAXIM AR EM MADEIRA CEDRINHO/ ANGELIM COMERCIAL/ CURUPIXA/ CUMARU OU EQUIVALENTE DA REGIAO, CAIXA DO BATENTE/MARCO *10* CM, 1 FOLHA PARA VIDRO, COM GUARNICAO/ALIZAR, COM FERRAGENS, (SEM VIDRO E SEM ACABAMENTO)                                                                                                                                                                                                                                                                                  </v>
          </cell>
          <cell r="E2331" t="str">
            <v xml:space="preserve">M2    </v>
          </cell>
          <cell r="F2331" t="str">
            <v>1.517,90</v>
          </cell>
          <cell r="G2331" t="str">
            <v>1.517,90</v>
          </cell>
          <cell r="I2331" t="str">
            <v>AS</v>
          </cell>
        </row>
        <row r="2332">
          <cell r="A2332" t="str">
            <v>SINAPI-I 34381</v>
          </cell>
          <cell r="B2332" t="str">
            <v>SINAPI-I</v>
          </cell>
          <cell r="C2332">
            <v>34381</v>
          </cell>
          <cell r="D2332" t="str">
            <v xml:space="preserve">JANELA MAXIM AR, EM ALUMINIO PERFIL 25, 60 X 80 CM (A X L), ACABAMENTO BRANCO OU BRILHANTE, BATENTE DE 4 A 5 CM, COM VIDRO 4 MM, SEM GUARNICAO/ALIZAR                                                                                                                                                                                                                                                                                                                                                     </v>
          </cell>
          <cell r="E2332" t="str">
            <v xml:space="preserve">UN    </v>
          </cell>
          <cell r="F2332" t="str">
            <v>275,27</v>
          </cell>
          <cell r="G2332" t="str">
            <v>275,27</v>
          </cell>
          <cell r="I2332" t="str">
            <v>AS</v>
          </cell>
        </row>
        <row r="2333">
          <cell r="A2333" t="str">
            <v>SINAPI-I 34797</v>
          </cell>
          <cell r="B2333" t="str">
            <v>SINAPI-I</v>
          </cell>
          <cell r="C2333">
            <v>34797</v>
          </cell>
          <cell r="D2333" t="str">
            <v xml:space="preserve">JANELA MAXIMO-AR, ACO GALVANIZADO PINT. ANTICORROSIVA, COM BATENTE/REQUADRO DE 6 A 14 CM, SEM VIDRO, COM GRADE, 1 FL, 60 X 80 CM (A X L)                                                                                                                                                                                                                                                                                                                                                                  </v>
          </cell>
          <cell r="E2333" t="str">
            <v xml:space="preserve">UN    </v>
          </cell>
          <cell r="F2333" t="str">
            <v>402,85</v>
          </cell>
          <cell r="G2333" t="str">
            <v>402,85</v>
          </cell>
          <cell r="I2333" t="str">
            <v>AS</v>
          </cell>
        </row>
        <row r="2334">
          <cell r="A2334" t="str">
            <v>SINAPI-I 44054</v>
          </cell>
          <cell r="B2334" t="str">
            <v>SINAPI-I</v>
          </cell>
          <cell r="C2334">
            <v>44054</v>
          </cell>
          <cell r="D2334" t="str">
            <v xml:space="preserve">JANELA VENEZIANA DE CORRER, EM ALUMINIO PERFIL 25, 100 X 120 CM (A X L), 3 FLS (2 VENEZIANAS E 1 VIDRO), SEM BANDEIRA, ACABAMENTO BRANCO OU BRILHANTE, BATENTE DE 8 A 9 CM, COM VIDRO 4 MM, SEM GUARNICAO/ALIZAR                                                                                                                                                                                                                                                                                          </v>
          </cell>
          <cell r="E2334" t="str">
            <v xml:space="preserve">UN    </v>
          </cell>
          <cell r="F2334" t="str">
            <v>542,81</v>
          </cell>
          <cell r="G2334" t="str">
            <v>542,81</v>
          </cell>
          <cell r="I2334" t="str">
            <v>AS</v>
          </cell>
        </row>
        <row r="2335">
          <cell r="A2335" t="str">
            <v>SINAPI-I 44399</v>
          </cell>
          <cell r="B2335" t="str">
            <v>SINAPI-I</v>
          </cell>
          <cell r="C2335">
            <v>44399</v>
          </cell>
          <cell r="D2335" t="str">
            <v xml:space="preserve">JANELA VENEZIANA DE CORRER, EM ALUMINIO PERFIL 25, 100 X 150 CM (A X L), 6 FLS (4 VENEZIANAS E 2 VIDROS), SEM BANDEIRA, ACABAMENTO BRANCO OU BRILHANTE, BATENTE DE 8 A 9 CM, COM VIDRO 4 MM, SEM GUARNICAO / ALIZAR                                                                                                                                                                                                                                                                                       </v>
          </cell>
          <cell r="E2335" t="str">
            <v xml:space="preserve">UN    </v>
          </cell>
          <cell r="F2335" t="str">
            <v>741,66</v>
          </cell>
          <cell r="G2335" t="str">
            <v>741,66</v>
          </cell>
          <cell r="I2335" t="str">
            <v>AS</v>
          </cell>
        </row>
        <row r="2336">
          <cell r="A2336" t="str">
            <v>SINAPI-I 44503</v>
          </cell>
          <cell r="B2336" t="str">
            <v>SINAPI-I</v>
          </cell>
          <cell r="C2336">
            <v>44503</v>
          </cell>
          <cell r="D2336" t="str">
            <v xml:space="preserve">JARDINEIRO (HORISTA)                                                                                                                                                                                                                                                                                                                                                                                                                                                                                      </v>
          </cell>
          <cell r="E2336" t="str">
            <v xml:space="preserve">H     </v>
          </cell>
          <cell r="F2336" t="str">
            <v>15,43</v>
          </cell>
          <cell r="G2336" t="str">
            <v>17,73</v>
          </cell>
          <cell r="I2336" t="str">
            <v>CR</v>
          </cell>
        </row>
        <row r="2337">
          <cell r="A2337" t="str">
            <v>SINAPI-I 41077</v>
          </cell>
          <cell r="B2337" t="str">
            <v>SINAPI-I</v>
          </cell>
          <cell r="C2337">
            <v>41077</v>
          </cell>
          <cell r="D2337" t="str">
            <v xml:space="preserve">JARDINEIRO (MENSALISTA)                                                                                                                                                                                                                                                                                                                                                                                                                                                                                   </v>
          </cell>
          <cell r="E2337" t="str">
            <v xml:space="preserve">MES   </v>
          </cell>
          <cell r="F2337" t="str">
            <v>2.725,27</v>
          </cell>
          <cell r="G2337" t="str">
            <v>3.135,65</v>
          </cell>
          <cell r="I2337" t="str">
            <v>CR</v>
          </cell>
        </row>
        <row r="2338">
          <cell r="A2338" t="str">
            <v>SINAPI-I 37963</v>
          </cell>
          <cell r="B2338" t="str">
            <v>SINAPI-I</v>
          </cell>
          <cell r="C2338">
            <v>37963</v>
          </cell>
          <cell r="D2338" t="str">
            <v xml:space="preserve">JOELHO CPVC, SOLDAVEL, 45 GRAUS, 15 MM, PARA AGUA QUENTE                                                                                                                                                                                                                                                                                                                                                                                                                                                  </v>
          </cell>
          <cell r="E2338" t="str">
            <v xml:space="preserve">UN    </v>
          </cell>
          <cell r="F2338" t="str">
            <v>4,10</v>
          </cell>
          <cell r="G2338" t="str">
            <v>4,10</v>
          </cell>
          <cell r="I2338" t="str">
            <v>CR</v>
          </cell>
        </row>
        <row r="2339">
          <cell r="A2339" t="str">
            <v>SINAPI-I 37964</v>
          </cell>
          <cell r="B2339" t="str">
            <v>SINAPI-I</v>
          </cell>
          <cell r="C2339">
            <v>37964</v>
          </cell>
          <cell r="D2339" t="str">
            <v xml:space="preserve">JOELHO CPVC, SOLDAVEL, 45 GRAUS, 22 MM, PARA AGUA QUENTE                                                                                                                                                                                                                                                                                                                                                                                                                                                  </v>
          </cell>
          <cell r="E2339" t="str">
            <v xml:space="preserve">UN    </v>
          </cell>
          <cell r="F2339" t="str">
            <v>5,49</v>
          </cell>
          <cell r="G2339" t="str">
            <v>5,49</v>
          </cell>
          <cell r="I2339" t="str">
            <v>CR</v>
          </cell>
        </row>
        <row r="2340">
          <cell r="A2340" t="str">
            <v>SINAPI-I 37965</v>
          </cell>
          <cell r="B2340" t="str">
            <v>SINAPI-I</v>
          </cell>
          <cell r="C2340">
            <v>37965</v>
          </cell>
          <cell r="D2340" t="str">
            <v xml:space="preserve">JOELHO CPVC, SOLDAVEL, 45 GRAUS, 28 MM, PARA AGUA QUENTE                                                                                                                                                                                                                                                                                                                                                                                                                                                  </v>
          </cell>
          <cell r="E2340" t="str">
            <v xml:space="preserve">UN    </v>
          </cell>
          <cell r="F2340" t="str">
            <v>7,92</v>
          </cell>
          <cell r="G2340" t="str">
            <v>7,92</v>
          </cell>
          <cell r="I2340" t="str">
            <v>CR</v>
          </cell>
        </row>
        <row r="2341">
          <cell r="A2341" t="str">
            <v>SINAPI-I 37966</v>
          </cell>
          <cell r="B2341" t="str">
            <v>SINAPI-I</v>
          </cell>
          <cell r="C2341">
            <v>37966</v>
          </cell>
          <cell r="D2341" t="str">
            <v xml:space="preserve">JOELHO CPVC, SOLDAVEL, 45 GRAUS, 35 MM, PARA AGUA QUENTE                                                                                                                                                                                                                                                                                                                                                                                                                                                  </v>
          </cell>
          <cell r="E2341" t="str">
            <v xml:space="preserve">UN    </v>
          </cell>
          <cell r="F2341" t="str">
            <v>13,90</v>
          </cell>
          <cell r="G2341" t="str">
            <v>13,90</v>
          </cell>
          <cell r="I2341" t="str">
            <v>CR</v>
          </cell>
        </row>
        <row r="2342">
          <cell r="A2342" t="str">
            <v>SINAPI-I 37967</v>
          </cell>
          <cell r="B2342" t="str">
            <v>SINAPI-I</v>
          </cell>
          <cell r="C2342">
            <v>37967</v>
          </cell>
          <cell r="D2342" t="str">
            <v xml:space="preserve">JOELHO CPVC, SOLDAVEL, 45 GRAUS, 42 MM, PARA AGUA QUENTE                                                                                                                                                                                                                                                                                                                                                                                                                                                  </v>
          </cell>
          <cell r="E2342" t="str">
            <v xml:space="preserve">UN    </v>
          </cell>
          <cell r="F2342" t="str">
            <v>23,36</v>
          </cell>
          <cell r="G2342" t="str">
            <v>23,36</v>
          </cell>
          <cell r="I2342" t="str">
            <v>CR</v>
          </cell>
        </row>
        <row r="2343">
          <cell r="A2343" t="str">
            <v>SINAPI-I 37968</v>
          </cell>
          <cell r="B2343" t="str">
            <v>SINAPI-I</v>
          </cell>
          <cell r="C2343">
            <v>37968</v>
          </cell>
          <cell r="D2343" t="str">
            <v xml:space="preserve">JOELHO CPVC, SOLDAVEL, 45 GRAUS, 54 MM, PARA AGUA QUENTE                                                                                                                                                                                                                                                                                                                                                                                                                                                  </v>
          </cell>
          <cell r="E2343" t="str">
            <v xml:space="preserve">UN    </v>
          </cell>
          <cell r="F2343" t="str">
            <v>49,59</v>
          </cell>
          <cell r="G2343" t="str">
            <v>49,59</v>
          </cell>
          <cell r="I2343" t="str">
            <v>CR</v>
          </cell>
        </row>
        <row r="2344">
          <cell r="A2344" t="str">
            <v>SINAPI-I 37969</v>
          </cell>
          <cell r="B2344" t="str">
            <v>SINAPI-I</v>
          </cell>
          <cell r="C2344">
            <v>37969</v>
          </cell>
          <cell r="D2344" t="str">
            <v xml:space="preserve">JOELHO CPVC, SOLDAVEL, 45 GRAUS, 73 MM, PARA AGUA QUENTE                                                                                                                                                                                                                                                                                                                                                                                                                                                  </v>
          </cell>
          <cell r="E2344" t="str">
            <v xml:space="preserve">UN    </v>
          </cell>
          <cell r="F2344" t="str">
            <v>125,31</v>
          </cell>
          <cell r="G2344" t="str">
            <v>125,31</v>
          </cell>
          <cell r="I2344" t="str">
            <v>CR</v>
          </cell>
        </row>
        <row r="2345">
          <cell r="A2345" t="str">
            <v>SINAPI-I 37970</v>
          </cell>
          <cell r="B2345" t="str">
            <v>SINAPI-I</v>
          </cell>
          <cell r="C2345">
            <v>37970</v>
          </cell>
          <cell r="D2345" t="str">
            <v xml:space="preserve">JOELHO CPVC, SOLDAVEL, 45 GRAUS, 89 MM, PARA AGUA QUENTE                                                                                                                                                                                                                                                                                                                                                                                                                                                  </v>
          </cell>
          <cell r="E2345" t="str">
            <v xml:space="preserve">UN    </v>
          </cell>
          <cell r="F2345" t="str">
            <v>181,30</v>
          </cell>
          <cell r="G2345" t="str">
            <v>181,30</v>
          </cell>
          <cell r="I2345" t="str">
            <v>CR</v>
          </cell>
        </row>
        <row r="2346">
          <cell r="A2346" t="str">
            <v>SINAPI-I 44251</v>
          </cell>
          <cell r="B2346" t="str">
            <v>SINAPI-I</v>
          </cell>
          <cell r="C2346">
            <v>44251</v>
          </cell>
          <cell r="D2346" t="str">
            <v xml:space="preserve">JOELHO CPVC, SOLDAVEL, 90 GRAUS, 114 MM, PARA AGUA QUENTE                                                                                                                                                                                                                                                                                                                                                                                                                                                 </v>
          </cell>
          <cell r="E2346" t="str">
            <v xml:space="preserve">UN    </v>
          </cell>
          <cell r="F2346" t="str">
            <v>209,41</v>
          </cell>
          <cell r="G2346" t="str">
            <v>209,41</v>
          </cell>
          <cell r="I2346" t="str">
            <v>CR</v>
          </cell>
        </row>
        <row r="2347">
          <cell r="A2347" t="str">
            <v>SINAPI-I 21118</v>
          </cell>
          <cell r="B2347" t="str">
            <v>SINAPI-I</v>
          </cell>
          <cell r="C2347">
            <v>21118</v>
          </cell>
          <cell r="D2347" t="str">
            <v xml:space="preserve">JOELHO CPVC, SOLDAVEL, 90 GRAUS, 15 MM, PARA AGUA QUENTE                                                                                                                                                                                                                                                                                                                                                                                                                                                  </v>
          </cell>
          <cell r="E2347" t="str">
            <v xml:space="preserve">UN    </v>
          </cell>
          <cell r="F2347" t="str">
            <v>3,26</v>
          </cell>
          <cell r="G2347" t="str">
            <v>3,26</v>
          </cell>
          <cell r="I2347" t="str">
            <v>CR</v>
          </cell>
        </row>
        <row r="2348">
          <cell r="A2348" t="str">
            <v>SINAPI-I 37956</v>
          </cell>
          <cell r="B2348" t="str">
            <v>SINAPI-I</v>
          </cell>
          <cell r="C2348">
            <v>37956</v>
          </cell>
          <cell r="D2348" t="str">
            <v xml:space="preserve">JOELHO CPVC, SOLDAVEL, 90 GRAUS, 22 MM, PARA AGUA QUENTE                                                                                                                                                                                                                                                                                                                                                                                                                                                  </v>
          </cell>
          <cell r="E2348" t="str">
            <v xml:space="preserve">UN    </v>
          </cell>
          <cell r="F2348" t="str">
            <v>4,01</v>
          </cell>
          <cell r="G2348" t="str">
            <v>4,01</v>
          </cell>
          <cell r="I2348" t="str">
            <v>CR</v>
          </cell>
        </row>
        <row r="2349">
          <cell r="A2349" t="str">
            <v>SINAPI-I 37957</v>
          </cell>
          <cell r="B2349" t="str">
            <v>SINAPI-I</v>
          </cell>
          <cell r="C2349">
            <v>37957</v>
          </cell>
          <cell r="D2349" t="str">
            <v xml:space="preserve">JOELHO CPVC, SOLDAVEL, 90 GRAUS, 28 MM, PARA AGUA QUENTE                                                                                                                                                                                                                                                                                                                                                                                                                                                  </v>
          </cell>
          <cell r="E2349" t="str">
            <v xml:space="preserve">UN    </v>
          </cell>
          <cell r="F2349" t="str">
            <v>8,53</v>
          </cell>
          <cell r="G2349" t="str">
            <v>8,53</v>
          </cell>
          <cell r="I2349" t="str">
            <v>CR</v>
          </cell>
        </row>
        <row r="2350">
          <cell r="A2350" t="str">
            <v>SINAPI-I 37958</v>
          </cell>
          <cell r="B2350" t="str">
            <v>SINAPI-I</v>
          </cell>
          <cell r="C2350">
            <v>37958</v>
          </cell>
          <cell r="D2350" t="str">
            <v xml:space="preserve">JOELHO CPVC, SOLDAVEL, 90 GRAUS, 35 MM, PARA AGUA QUENTE                                                                                                                                                                                                                                                                                                                                                                                                                                                  </v>
          </cell>
          <cell r="E2350" t="str">
            <v xml:space="preserve">UN    </v>
          </cell>
          <cell r="F2350" t="str">
            <v>15,41</v>
          </cell>
          <cell r="G2350" t="str">
            <v>15,41</v>
          </cell>
          <cell r="I2350" t="str">
            <v>CR</v>
          </cell>
        </row>
        <row r="2351">
          <cell r="A2351" t="str">
            <v>SINAPI-I 37959</v>
          </cell>
          <cell r="B2351" t="str">
            <v>SINAPI-I</v>
          </cell>
          <cell r="C2351">
            <v>37959</v>
          </cell>
          <cell r="D2351" t="str">
            <v xml:space="preserve">JOELHO CPVC, SOLDAVEL, 90 GRAUS, 42 MM, PARA AGUA QUENTE                                                                                                                                                                                                                                                                                                                                                                                                                                                  </v>
          </cell>
          <cell r="E2351" t="str">
            <v xml:space="preserve">UN    </v>
          </cell>
          <cell r="F2351" t="str">
            <v>23,73</v>
          </cell>
          <cell r="G2351" t="str">
            <v>23,73</v>
          </cell>
          <cell r="I2351" t="str">
            <v>CR</v>
          </cell>
        </row>
        <row r="2352">
          <cell r="A2352" t="str">
            <v>SINAPI-I 37960</v>
          </cell>
          <cell r="B2352" t="str">
            <v>SINAPI-I</v>
          </cell>
          <cell r="C2352">
            <v>37960</v>
          </cell>
          <cell r="D2352" t="str">
            <v xml:space="preserve">JOELHO CPVC, SOLDAVEL, 90 GRAUS, 54 MM, PARA AGUA QUENTE                                                                                                                                                                                                                                                                                                                                                                                                                                                  </v>
          </cell>
          <cell r="E2352" t="str">
            <v xml:space="preserve">UN    </v>
          </cell>
          <cell r="F2352" t="str">
            <v>60,63</v>
          </cell>
          <cell r="G2352" t="str">
            <v>60,63</v>
          </cell>
          <cell r="I2352" t="str">
            <v>CR</v>
          </cell>
        </row>
        <row r="2353">
          <cell r="A2353" t="str">
            <v>SINAPI-I 37961</v>
          </cell>
          <cell r="B2353" t="str">
            <v>SINAPI-I</v>
          </cell>
          <cell r="C2353">
            <v>37961</v>
          </cell>
          <cell r="D2353" t="str">
            <v xml:space="preserve">JOELHO CPVC, SOLDAVEL, 90 GRAUS, 73 MM, PARA AGUA QUENTE                                                                                                                                                                                                                                                                                                                                                                                                                                                  </v>
          </cell>
          <cell r="E2353" t="str">
            <v xml:space="preserve">UN    </v>
          </cell>
          <cell r="F2353" t="str">
            <v>130,31</v>
          </cell>
          <cell r="G2353" t="str">
            <v>130,31</v>
          </cell>
          <cell r="I2353" t="str">
            <v>CR</v>
          </cell>
        </row>
        <row r="2354">
          <cell r="A2354" t="str">
            <v>SINAPI-I 37962</v>
          </cell>
          <cell r="B2354" t="str">
            <v>SINAPI-I</v>
          </cell>
          <cell r="C2354">
            <v>37962</v>
          </cell>
          <cell r="D2354" t="str">
            <v xml:space="preserve">JOELHO CPVC, SOLDAVEL, 90 GRAUS, 89 MM, PARA AGUA QUENTE                                                                                                                                                                                                                                                                                                                                                                                                                                                  </v>
          </cell>
          <cell r="E2354" t="str">
            <v xml:space="preserve">UN    </v>
          </cell>
          <cell r="F2354" t="str">
            <v>150,22</v>
          </cell>
          <cell r="G2354" t="str">
            <v>150,22</v>
          </cell>
          <cell r="I2354" t="str">
            <v>CR</v>
          </cell>
        </row>
        <row r="2355">
          <cell r="A2355" t="str">
            <v>SINAPI-I 3533</v>
          </cell>
          <cell r="B2355" t="str">
            <v>SINAPI-I</v>
          </cell>
          <cell r="C2355">
            <v>3533</v>
          </cell>
          <cell r="D2355" t="str">
            <v xml:space="preserve">JOELHO DE REDUCAO, PVC SOLDAVEL, 90 GRAUS, 25 MM X 20 MM, COR MARROM, PARA AGUA FRIA PREDIAL                                                                                                                                                                                                                                                                                                                                                                                                              </v>
          </cell>
          <cell r="E2355" t="str">
            <v xml:space="preserve">UN    </v>
          </cell>
          <cell r="F2355" t="str">
            <v>2,59</v>
          </cell>
          <cell r="G2355" t="str">
            <v>2,59</v>
          </cell>
          <cell r="I2355" t="str">
            <v>CR</v>
          </cell>
        </row>
        <row r="2356">
          <cell r="A2356" t="str">
            <v>SINAPI-I 3538</v>
          </cell>
          <cell r="B2356" t="str">
            <v>SINAPI-I</v>
          </cell>
          <cell r="C2356">
            <v>3538</v>
          </cell>
          <cell r="D2356" t="str">
            <v xml:space="preserve">JOELHO DE REDUCAO, PVC SOLDAVEL, 90 GRAUS, 32 MM X 25 MM, COR MARROM, PARA AGUA FRIA PREDIAL                                                                                                                                                                                                                                                                                                                                                                                                              </v>
          </cell>
          <cell r="E2356" t="str">
            <v xml:space="preserve">UN    </v>
          </cell>
          <cell r="F2356" t="str">
            <v>4,90</v>
          </cell>
          <cell r="G2356" t="str">
            <v>4,90</v>
          </cell>
          <cell r="I2356" t="str">
            <v>CR</v>
          </cell>
        </row>
        <row r="2357">
          <cell r="A2357" t="str">
            <v>SINAPI-I 3498</v>
          </cell>
          <cell r="B2357" t="str">
            <v>SINAPI-I</v>
          </cell>
          <cell r="C2357">
            <v>3498</v>
          </cell>
          <cell r="D2357" t="str">
            <v xml:space="preserve">JOELHO DE REDUCAO, PVC, ROSCAVEL, 90 GRAUS, 1" X 3/4", COR BRANCA, PARA AGUA FRIA PREDIAL                                                                                                                                                                                                                                                                                                                                                                                                                 </v>
          </cell>
          <cell r="E2357" t="str">
            <v xml:space="preserve">UN    </v>
          </cell>
          <cell r="F2357" t="str">
            <v>4,75</v>
          </cell>
          <cell r="G2357" t="str">
            <v>4,75</v>
          </cell>
          <cell r="I2357" t="str">
            <v>CR</v>
          </cell>
        </row>
        <row r="2358">
          <cell r="A2358" t="str">
            <v>SINAPI-I 3496</v>
          </cell>
          <cell r="B2358" t="str">
            <v>SINAPI-I</v>
          </cell>
          <cell r="C2358">
            <v>3496</v>
          </cell>
          <cell r="D2358" t="str">
            <v xml:space="preserve">JOELHO DE REDUCAO, PVC, ROSCAVEL, 90 GRAUS, 3/4" X 1/2", COR BRANCA, PARA AGUA FRIA PREDIAL                                                                                                                                                                                                                                                                                                                                                                                                               </v>
          </cell>
          <cell r="E2358" t="str">
            <v xml:space="preserve">UN    </v>
          </cell>
          <cell r="F2358" t="str">
            <v>3,18</v>
          </cell>
          <cell r="G2358" t="str">
            <v>3,18</v>
          </cell>
          <cell r="I2358" t="str">
            <v>CR</v>
          </cell>
        </row>
        <row r="2359">
          <cell r="A2359" t="str">
            <v>SINAPI-I 38429</v>
          </cell>
          <cell r="B2359" t="str">
            <v>SINAPI-I</v>
          </cell>
          <cell r="C2359">
            <v>38429</v>
          </cell>
          <cell r="D2359" t="str">
            <v xml:space="preserve">JOELHO DE TRANSICAO, CPVC, SOLDAVEL, 90 GRAUS, 15 MM X 1/2", PARA AGUA QUENTE                                                                                                                                                                                                                                                                                                                                                                                                                             </v>
          </cell>
          <cell r="E2359" t="str">
            <v xml:space="preserve">UN    </v>
          </cell>
          <cell r="F2359" t="str">
            <v>11,09</v>
          </cell>
          <cell r="G2359" t="str">
            <v>11,09</v>
          </cell>
          <cell r="I2359" t="str">
            <v>CR</v>
          </cell>
        </row>
        <row r="2360">
          <cell r="A2360" t="str">
            <v>SINAPI-I 38431</v>
          </cell>
          <cell r="B2360" t="str">
            <v>SINAPI-I</v>
          </cell>
          <cell r="C2360">
            <v>38431</v>
          </cell>
          <cell r="D2360" t="str">
            <v xml:space="preserve">JOELHO DE TRANSICAO, CPVC, SOLDAVEL, 90 GRAUS, 22 MM X 1/2", PARA AGUA QUENTE                                                                                                                                                                                                                                                                                                                                                                                                                             </v>
          </cell>
          <cell r="E2360" t="str">
            <v xml:space="preserve">UN    </v>
          </cell>
          <cell r="F2360" t="str">
            <v>13,92</v>
          </cell>
          <cell r="G2360" t="str">
            <v>13,92</v>
          </cell>
          <cell r="I2360" t="str">
            <v>CR</v>
          </cell>
        </row>
        <row r="2361">
          <cell r="A2361" t="str">
            <v>SINAPI-I 38430</v>
          </cell>
          <cell r="B2361" t="str">
            <v>SINAPI-I</v>
          </cell>
          <cell r="C2361">
            <v>38430</v>
          </cell>
          <cell r="D2361" t="str">
            <v xml:space="preserve">JOELHO DE TRANSICAO, CPVC, SOLDAVEL, 90 GRAUS, 22 MM X 3/4", PARA AGUA QUENTE                                                                                                                                                                                                                                                                                                                                                                                                                             </v>
          </cell>
          <cell r="E2361" t="str">
            <v xml:space="preserve">UN    </v>
          </cell>
          <cell r="F2361" t="str">
            <v>21,58</v>
          </cell>
          <cell r="G2361" t="str">
            <v>21,58</v>
          </cell>
          <cell r="I2361" t="str">
            <v>CR</v>
          </cell>
        </row>
        <row r="2362">
          <cell r="A2362" t="str">
            <v>SINAPI-I 36348</v>
          </cell>
          <cell r="B2362" t="str">
            <v>SINAPI-I</v>
          </cell>
          <cell r="C2362">
            <v>36348</v>
          </cell>
          <cell r="D2362" t="str">
            <v xml:space="preserve">JOELHO PPR 45 GRAUS, SOLDAVEL, F/F, DN 20 MM, PARA AGUA QUENTE PREDIAL                                                                                                                                                                                                                                                                                                                                                                                                                                    </v>
          </cell>
          <cell r="E2362" t="str">
            <v xml:space="preserve">UN    </v>
          </cell>
          <cell r="F2362" t="str">
            <v>1,96</v>
          </cell>
          <cell r="G2362" t="str">
            <v>1,96</v>
          </cell>
          <cell r="I2362" t="str">
            <v>AS</v>
          </cell>
        </row>
        <row r="2363">
          <cell r="A2363" t="str">
            <v>SINAPI-I 36349</v>
          </cell>
          <cell r="B2363" t="str">
            <v>SINAPI-I</v>
          </cell>
          <cell r="C2363">
            <v>36349</v>
          </cell>
          <cell r="D2363" t="str">
            <v xml:space="preserve">JOELHO PPR 45 GRAUS, SOLDAVEL, F/F, DN 25 MM, PARA AGUA QUENTE PREDIAL                                                                                                                                                                                                                                                                                                                                                                                                                                    </v>
          </cell>
          <cell r="E2363" t="str">
            <v xml:space="preserve">UN    </v>
          </cell>
          <cell r="F2363" t="str">
            <v>2,70</v>
          </cell>
          <cell r="G2363" t="str">
            <v>2,70</v>
          </cell>
          <cell r="I2363" t="str">
            <v>AS</v>
          </cell>
        </row>
        <row r="2364">
          <cell r="A2364" t="str">
            <v>SINAPI-I 38987</v>
          </cell>
          <cell r="B2364" t="str">
            <v>SINAPI-I</v>
          </cell>
          <cell r="C2364">
            <v>38987</v>
          </cell>
          <cell r="D2364" t="str">
            <v xml:space="preserve">JOELHO PPR 45 GRAUS, SOLDAVEL, F/F, DN 40 MM, PARA AQUA QUENTE E FRIA PREDIAL                                                                                                                                                                                                                                                                                                                                                                                                                             </v>
          </cell>
          <cell r="E2364" t="str">
            <v xml:space="preserve">UN    </v>
          </cell>
          <cell r="F2364" t="str">
            <v>12,98</v>
          </cell>
          <cell r="G2364" t="str">
            <v>12,98</v>
          </cell>
          <cell r="I2364" t="str">
            <v>AS</v>
          </cell>
        </row>
        <row r="2365">
          <cell r="A2365" t="str">
            <v>SINAPI-I 38988</v>
          </cell>
          <cell r="B2365" t="str">
            <v>SINAPI-I</v>
          </cell>
          <cell r="C2365">
            <v>38988</v>
          </cell>
          <cell r="D2365" t="str">
            <v xml:space="preserve">JOELHO PPR 45 GRAUS, SOLDAVEL, F/F, DN 50 MM, PARA AQUA QUENTE E FRIA PREDIAL                                                                                                                                                                                                                                                                                                                                                                                                                             </v>
          </cell>
          <cell r="E2365" t="str">
            <v xml:space="preserve">UN    </v>
          </cell>
          <cell r="F2365" t="str">
            <v>21,15</v>
          </cell>
          <cell r="G2365" t="str">
            <v>21,15</v>
          </cell>
          <cell r="I2365" t="str">
            <v>AS</v>
          </cell>
        </row>
        <row r="2366">
          <cell r="A2366" t="str">
            <v>SINAPI-I 38989</v>
          </cell>
          <cell r="B2366" t="str">
            <v>SINAPI-I</v>
          </cell>
          <cell r="C2366">
            <v>38989</v>
          </cell>
          <cell r="D2366" t="str">
            <v xml:space="preserve">JOELHO PPR 45 GRAUS, SOLDAVEL, F/F, DN 63 MM, PARA AQUA QUENTE E FRIA PREDIAL                                                                                                                                                                                                                                                                                                                                                                                                                             </v>
          </cell>
          <cell r="E2366" t="str">
            <v xml:space="preserve">UN    </v>
          </cell>
          <cell r="F2366" t="str">
            <v>35,59</v>
          </cell>
          <cell r="G2366" t="str">
            <v>35,59</v>
          </cell>
          <cell r="I2366" t="str">
            <v>AS</v>
          </cell>
        </row>
        <row r="2367">
          <cell r="A2367" t="str">
            <v>SINAPI-I 38990</v>
          </cell>
          <cell r="B2367" t="str">
            <v>SINAPI-I</v>
          </cell>
          <cell r="C2367">
            <v>38990</v>
          </cell>
          <cell r="D2367" t="str">
            <v xml:space="preserve">JOELHO PPR 45 GRAUS, SOLDAVEL, F/F, DN 75 MM, PARA AQUA QUENTE E FRIA PREDIAL                                                                                                                                                                                                                                                                                                                                                                                                                             </v>
          </cell>
          <cell r="E2367" t="str">
            <v xml:space="preserve">UN    </v>
          </cell>
          <cell r="F2367" t="str">
            <v>71,12</v>
          </cell>
          <cell r="G2367" t="str">
            <v>71,12</v>
          </cell>
          <cell r="I2367" t="str">
            <v>AS</v>
          </cell>
        </row>
        <row r="2368">
          <cell r="A2368" t="str">
            <v>SINAPI-I 38991</v>
          </cell>
          <cell r="B2368" t="str">
            <v>SINAPI-I</v>
          </cell>
          <cell r="C2368">
            <v>38991</v>
          </cell>
          <cell r="D2368" t="str">
            <v xml:space="preserve">JOELHO PPR 45 GRAUS, SOLDAVEL, F/F, DN 90 MM, PARA AQUA QUENTE E FRIA PREDIAL                                                                                                                                                                                                                                                                                                                                                                                                                             </v>
          </cell>
          <cell r="E2368" t="str">
            <v xml:space="preserve">UN    </v>
          </cell>
          <cell r="F2368" t="str">
            <v>127,97</v>
          </cell>
          <cell r="G2368" t="str">
            <v>127,97</v>
          </cell>
          <cell r="I2368" t="str">
            <v>AS</v>
          </cell>
        </row>
        <row r="2369">
          <cell r="A2369" t="str">
            <v>SINAPI-I 38433</v>
          </cell>
          <cell r="B2369" t="str">
            <v>SINAPI-I</v>
          </cell>
          <cell r="C2369">
            <v>38433</v>
          </cell>
          <cell r="D2369" t="str">
            <v xml:space="preserve">JOELHO PPR, 45 GRAUS, SOLDAVEL, F/F, DN 32 MM, PARA AGUA QUENTE PREDIAL                                                                                                                                                                                                                                                                                                                                                                                                                                   </v>
          </cell>
          <cell r="E2369" t="str">
            <v xml:space="preserve">UN    </v>
          </cell>
          <cell r="F2369" t="str">
            <v>6,61</v>
          </cell>
          <cell r="G2369" t="str">
            <v>6,61</v>
          </cell>
          <cell r="I2369" t="str">
            <v>AS</v>
          </cell>
        </row>
        <row r="2370">
          <cell r="A2370" t="str">
            <v>SINAPI-I 38440</v>
          </cell>
          <cell r="B2370" t="str">
            <v>SINAPI-I</v>
          </cell>
          <cell r="C2370">
            <v>38440</v>
          </cell>
          <cell r="D2370" t="str">
            <v xml:space="preserve">JOELHO PPR, 90 GRAUS, SOLDAVEL, F/F, DN 110 MM, PARA AGUA QUENTE PREDIAL                                                                                                                                                                                                                                                                                                                                                                                                                                  </v>
          </cell>
          <cell r="E2370" t="str">
            <v xml:space="preserve">UN    </v>
          </cell>
          <cell r="F2370" t="str">
            <v>278,90</v>
          </cell>
          <cell r="G2370" t="str">
            <v>278,90</v>
          </cell>
          <cell r="I2370" t="str">
            <v>AS</v>
          </cell>
        </row>
        <row r="2371">
          <cell r="A2371" t="str">
            <v>SINAPI-I 36359</v>
          </cell>
          <cell r="B2371" t="str">
            <v>SINAPI-I</v>
          </cell>
          <cell r="C2371">
            <v>36359</v>
          </cell>
          <cell r="D2371" t="str">
            <v xml:space="preserve">JOELHO PPR, 90 GRAUS, SOLDAVEL, F/F, DN 20 MM, PARA AGUA QUENTE PREDIAL                                                                                                                                                                                                                                                                                                                                                                                                                                   </v>
          </cell>
          <cell r="E2371" t="str">
            <v xml:space="preserve">UN    </v>
          </cell>
          <cell r="F2371" t="str">
            <v>1,74</v>
          </cell>
          <cell r="G2371" t="str">
            <v>1,74</v>
          </cell>
          <cell r="I2371" t="str">
            <v>AS</v>
          </cell>
        </row>
        <row r="2372">
          <cell r="A2372" t="str">
            <v>SINAPI-I 36360</v>
          </cell>
          <cell r="B2372" t="str">
            <v>SINAPI-I</v>
          </cell>
          <cell r="C2372">
            <v>36360</v>
          </cell>
          <cell r="D2372" t="str">
            <v xml:space="preserve">JOELHO PPR, 90 GRAUS, SOLDAVEL, F/F, DN 25 MM, PARA AGUA QUENTE PREDIAL                                                                                                                                                                                                                                                                                                                                                                                                                                   </v>
          </cell>
          <cell r="E2372" t="str">
            <v xml:space="preserve">UN    </v>
          </cell>
          <cell r="F2372" t="str">
            <v>2,34</v>
          </cell>
          <cell r="G2372" t="str">
            <v>2,34</v>
          </cell>
          <cell r="I2372" t="str">
            <v>AS</v>
          </cell>
        </row>
        <row r="2373">
          <cell r="A2373" t="str">
            <v>SINAPI-I 38434</v>
          </cell>
          <cell r="B2373" t="str">
            <v>SINAPI-I</v>
          </cell>
          <cell r="C2373">
            <v>38434</v>
          </cell>
          <cell r="D2373" t="str">
            <v xml:space="preserve">JOELHO PPR, 90 GRAUS, SOLDAVEL, F/F, DN 32 MM, PARA AGUA QUENTE PREDIAL                                                                                                                                                                                                                                                                                                                                                                                                                                   </v>
          </cell>
          <cell r="E2373" t="str">
            <v xml:space="preserve">UN    </v>
          </cell>
          <cell r="F2373" t="str">
            <v>3,56</v>
          </cell>
          <cell r="G2373" t="str">
            <v>3,56</v>
          </cell>
          <cell r="I2373" t="str">
            <v>AS</v>
          </cell>
        </row>
        <row r="2374">
          <cell r="A2374" t="str">
            <v>SINAPI-I 38435</v>
          </cell>
          <cell r="B2374" t="str">
            <v>SINAPI-I</v>
          </cell>
          <cell r="C2374">
            <v>38435</v>
          </cell>
          <cell r="D2374" t="str">
            <v xml:space="preserve">JOELHO PPR, 90 GRAUS, SOLDAVEL, F/F, DN 40 MM, PARA AGUA QUENTE PREDIAL                                                                                                                                                                                                                                                                                                                                                                                                                                   </v>
          </cell>
          <cell r="E2374" t="str">
            <v xml:space="preserve">UN    </v>
          </cell>
          <cell r="F2374" t="str">
            <v>8,02</v>
          </cell>
          <cell r="G2374" t="str">
            <v>8,02</v>
          </cell>
          <cell r="I2374" t="str">
            <v>AS</v>
          </cell>
        </row>
        <row r="2375">
          <cell r="A2375" t="str">
            <v>SINAPI-I 38436</v>
          </cell>
          <cell r="B2375" t="str">
            <v>SINAPI-I</v>
          </cell>
          <cell r="C2375">
            <v>38436</v>
          </cell>
          <cell r="D2375" t="str">
            <v xml:space="preserve">JOELHO PPR, 90 GRAUS, SOLDAVEL, F/F, DN 50 MM, PARA AGUA QUENTE PREDIAL                                                                                                                                                                                                                                                                                                                                                                                                                                   </v>
          </cell>
          <cell r="E2375" t="str">
            <v xml:space="preserve">UN    </v>
          </cell>
          <cell r="F2375" t="str">
            <v>13,30</v>
          </cell>
          <cell r="G2375" t="str">
            <v>13,30</v>
          </cell>
          <cell r="I2375" t="str">
            <v>AS</v>
          </cell>
        </row>
        <row r="2376">
          <cell r="A2376" t="str">
            <v>SINAPI-I 38437</v>
          </cell>
          <cell r="B2376" t="str">
            <v>SINAPI-I</v>
          </cell>
          <cell r="C2376">
            <v>38437</v>
          </cell>
          <cell r="D2376" t="str">
            <v xml:space="preserve">JOELHO PPR, 90 GRAUS, SOLDAVEL, F/F, DN 63 MM, PARA AGUA QUENTE PREDIAL                                                                                                                                                                                                                                                                                                                                                                                                                                   </v>
          </cell>
          <cell r="E2376" t="str">
            <v xml:space="preserve">UN    </v>
          </cell>
          <cell r="F2376" t="str">
            <v>21,57</v>
          </cell>
          <cell r="G2376" t="str">
            <v>21,57</v>
          </cell>
          <cell r="I2376" t="str">
            <v>AS</v>
          </cell>
        </row>
        <row r="2377">
          <cell r="A2377" t="str">
            <v>SINAPI-I 38438</v>
          </cell>
          <cell r="B2377" t="str">
            <v>SINAPI-I</v>
          </cell>
          <cell r="C2377">
            <v>38438</v>
          </cell>
          <cell r="D2377" t="str">
            <v xml:space="preserve">JOELHO PPR, 90 GRAUS, SOLDAVEL, F/F, DN 75 MM, PARA AGUA QUENTE PREDIAL                                                                                                                                                                                                                                                                                                                                                                                                                                   </v>
          </cell>
          <cell r="E2377" t="str">
            <v xml:space="preserve">UN    </v>
          </cell>
          <cell r="F2377" t="str">
            <v>62,57</v>
          </cell>
          <cell r="G2377" t="str">
            <v>62,57</v>
          </cell>
          <cell r="I2377" t="str">
            <v>AS</v>
          </cell>
        </row>
        <row r="2378">
          <cell r="A2378" t="str">
            <v>SINAPI-I 38439</v>
          </cell>
          <cell r="B2378" t="str">
            <v>SINAPI-I</v>
          </cell>
          <cell r="C2378">
            <v>38439</v>
          </cell>
          <cell r="D2378" t="str">
            <v xml:space="preserve">JOELHO PPR, 90 GRAUS, SOLDAVEL, F/F, DN 90 MM, PARA AGUA QUENTE PREDIAL                                                                                                                                                                                                                                                                                                                                                                                                                                   </v>
          </cell>
          <cell r="E2378" t="str">
            <v xml:space="preserve">UN    </v>
          </cell>
          <cell r="F2378" t="str">
            <v>79,50</v>
          </cell>
          <cell r="G2378" t="str">
            <v>79,50</v>
          </cell>
          <cell r="I2378" t="str">
            <v>AS</v>
          </cell>
        </row>
        <row r="2379">
          <cell r="A2379" t="str">
            <v>SINAPI-I 10836</v>
          </cell>
          <cell r="B2379" t="str">
            <v>SINAPI-I</v>
          </cell>
          <cell r="C2379">
            <v>10836</v>
          </cell>
          <cell r="D2379" t="str">
            <v xml:space="preserve">JOELHO PVC COM VISITA, 90 GRAUS, DN 100 X 50 MM, SERIE NORMAL, PARA ESGOTO PREDIAL                                                                                                                                                                                                                                                                                                                                                                                                                        </v>
          </cell>
          <cell r="E2379" t="str">
            <v xml:space="preserve">UN    </v>
          </cell>
          <cell r="F2379" t="str">
            <v>20,42</v>
          </cell>
          <cell r="G2379" t="str">
            <v>20,42</v>
          </cell>
          <cell r="I2379" t="str">
            <v>CR</v>
          </cell>
        </row>
        <row r="2380">
          <cell r="A2380" t="str">
            <v>SINAPI-I 10835</v>
          </cell>
          <cell r="B2380" t="str">
            <v>SINAPI-I</v>
          </cell>
          <cell r="C2380">
            <v>10835</v>
          </cell>
          <cell r="D2380" t="str">
            <v xml:space="preserve">JOELHO PVC, COM BOLSA E ANEL, 90 GRAUS, DN 40 X *38* MM, SERIE NORMAL, PARA ESGOTO PREDIAL                                                                                                                                                                                                                                                                                                                                                                                                                </v>
          </cell>
          <cell r="E2380" t="str">
            <v xml:space="preserve">UN    </v>
          </cell>
          <cell r="F2380" t="str">
            <v>5,70</v>
          </cell>
          <cell r="G2380" t="str">
            <v>5,70</v>
          </cell>
          <cell r="I2380" t="str">
            <v>CR</v>
          </cell>
        </row>
        <row r="2381">
          <cell r="A2381" t="str">
            <v>SINAPI-I 3475</v>
          </cell>
          <cell r="B2381" t="str">
            <v>SINAPI-I</v>
          </cell>
          <cell r="C2381">
            <v>3475</v>
          </cell>
          <cell r="D2381" t="str">
            <v xml:space="preserve">JOELHO PVC, ROSCAVEL, 45 GRAUS, 1/2", COR BRANCA, PARA AGUA FRIA PREDIAL                                                                                                                                                                                                                                                                                                                                                                                                                                  </v>
          </cell>
          <cell r="E2381" t="str">
            <v xml:space="preserve">UN    </v>
          </cell>
          <cell r="F2381" t="str">
            <v>4,54</v>
          </cell>
          <cell r="G2381" t="str">
            <v>4,54</v>
          </cell>
          <cell r="I2381" t="str">
            <v>CR</v>
          </cell>
        </row>
        <row r="2382">
          <cell r="A2382" t="str">
            <v>SINAPI-I 3485</v>
          </cell>
          <cell r="B2382" t="str">
            <v>SINAPI-I</v>
          </cell>
          <cell r="C2382">
            <v>3485</v>
          </cell>
          <cell r="D2382" t="str">
            <v xml:space="preserve">JOELHO PVC, ROSCAVEL, 45 GRAUS, 1", COR BRANCA, PARA AGUA FRIA PREDIAL                                                                                                                                                                                                                                                                                                                                                                                                                                    </v>
          </cell>
          <cell r="E2382" t="str">
            <v xml:space="preserve">UN    </v>
          </cell>
          <cell r="F2382" t="str">
            <v>12,54</v>
          </cell>
          <cell r="G2382" t="str">
            <v>12,54</v>
          </cell>
          <cell r="I2382" t="str">
            <v>CR</v>
          </cell>
        </row>
        <row r="2383">
          <cell r="A2383" t="str">
            <v>SINAPI-I 3534</v>
          </cell>
          <cell r="B2383" t="str">
            <v>SINAPI-I</v>
          </cell>
          <cell r="C2383">
            <v>3534</v>
          </cell>
          <cell r="D2383" t="str">
            <v xml:space="preserve">JOELHO PVC, ROSCAVEL, 45 GRAUS, 3/4", COR BRANCA, PARA AGUA FRIA PREDIAL                                                                                                                                                                                                                                                                                                                                                                                                                                  </v>
          </cell>
          <cell r="E2383" t="str">
            <v xml:space="preserve">UN    </v>
          </cell>
          <cell r="F2383" t="str">
            <v>7,19</v>
          </cell>
          <cell r="G2383" t="str">
            <v>7,19</v>
          </cell>
          <cell r="I2383" t="str">
            <v>CR</v>
          </cell>
        </row>
        <row r="2384">
          <cell r="A2384" t="str">
            <v>SINAPI-I 3543</v>
          </cell>
          <cell r="B2384" t="str">
            <v>SINAPI-I</v>
          </cell>
          <cell r="C2384">
            <v>3543</v>
          </cell>
          <cell r="D2384" t="str">
            <v xml:space="preserve">JOELHO PVC, ROSCAVEL, 90 GRAUS, 1/2", COR BRANCA, PARA AGUA FRIA PREDIAL                                                                                                                                                                                                                                                                                                                                                                                                                                  </v>
          </cell>
          <cell r="E2384" t="str">
            <v xml:space="preserve">UN    </v>
          </cell>
          <cell r="F2384" t="str">
            <v>1,67</v>
          </cell>
          <cell r="G2384" t="str">
            <v>1,67</v>
          </cell>
          <cell r="I2384" t="str">
            <v>CR</v>
          </cell>
        </row>
        <row r="2385">
          <cell r="A2385" t="str">
            <v>SINAPI-I 3482</v>
          </cell>
          <cell r="B2385" t="str">
            <v>SINAPI-I</v>
          </cell>
          <cell r="C2385">
            <v>3482</v>
          </cell>
          <cell r="D2385" t="str">
            <v xml:space="preserve">JOELHO PVC, ROSCAVEL, 90 GRAUS, 1", COR BRANCA, PARA AGUA FRIA PREDIAL                                                                                                                                                                                                                                                                                                                                                                                                                                    </v>
          </cell>
          <cell r="E2385" t="str">
            <v xml:space="preserve">UN    </v>
          </cell>
          <cell r="F2385" t="str">
            <v>5,14</v>
          </cell>
          <cell r="G2385" t="str">
            <v>5,14</v>
          </cell>
          <cell r="I2385" t="str">
            <v>CR</v>
          </cell>
        </row>
        <row r="2386">
          <cell r="A2386" t="str">
            <v>SINAPI-I 3505</v>
          </cell>
          <cell r="B2386" t="str">
            <v>SINAPI-I</v>
          </cell>
          <cell r="C2386">
            <v>3505</v>
          </cell>
          <cell r="D2386" t="str">
            <v xml:space="preserve">JOELHO PVC, ROSCAVEL, 90 GRAUS, 3/4", COR BRANCA, PARA AGUA FRIA PREDIAL                                                                                                                                                                                                                                                                                                                                                                                                                                  </v>
          </cell>
          <cell r="E2386" t="str">
            <v xml:space="preserve">UN    </v>
          </cell>
          <cell r="F2386" t="str">
            <v>2,48</v>
          </cell>
          <cell r="G2386" t="str">
            <v>2,48</v>
          </cell>
          <cell r="I2386" t="str">
            <v>CR</v>
          </cell>
        </row>
        <row r="2387">
          <cell r="A2387" t="str">
            <v>SINAPI-I 3521</v>
          </cell>
          <cell r="B2387" t="str">
            <v>SINAPI-I</v>
          </cell>
          <cell r="C2387">
            <v>3521</v>
          </cell>
          <cell r="D2387" t="str">
            <v xml:space="preserve">JOELHO PVC, SOLDAVEL COM ROSCA, 90 GRAUS, 20 MM X 1/2", COR MARROM, PARA AGUA FRIA PREDIAL                                                                                                                                                                                                                                                                                                                                                                                                                </v>
          </cell>
          <cell r="E2387" t="str">
            <v xml:space="preserve">UN    </v>
          </cell>
          <cell r="F2387" t="str">
            <v>1,87</v>
          </cell>
          <cell r="G2387" t="str">
            <v>1,87</v>
          </cell>
          <cell r="I2387" t="str">
            <v>CR</v>
          </cell>
        </row>
        <row r="2388">
          <cell r="A2388" t="str">
            <v>SINAPI-I 3531</v>
          </cell>
          <cell r="B2388" t="str">
            <v>SINAPI-I</v>
          </cell>
          <cell r="C2388">
            <v>3531</v>
          </cell>
          <cell r="D2388" t="str">
            <v xml:space="preserve">JOELHO PVC, SOLDAVEL COM ROSCA, 90 GRAUS, 25 MM X 1/2", COR MARROM, PARA AGUA FRIA PREDIAL                                                                                                                                                                                                                                                                                                                                                                                                                </v>
          </cell>
          <cell r="E2388" t="str">
            <v xml:space="preserve">UN    </v>
          </cell>
          <cell r="F2388" t="str">
            <v>3,56</v>
          </cell>
          <cell r="G2388" t="str">
            <v>3,56</v>
          </cell>
          <cell r="I2388" t="str">
            <v>CR</v>
          </cell>
        </row>
        <row r="2389">
          <cell r="A2389" t="str">
            <v>SINAPI-I 3522</v>
          </cell>
          <cell r="B2389" t="str">
            <v>SINAPI-I</v>
          </cell>
          <cell r="C2389">
            <v>3522</v>
          </cell>
          <cell r="D2389" t="str">
            <v xml:space="preserve">JOELHO PVC, SOLDAVEL COM ROSCA, 90 GRAUS, 25 MM X 3/4", COR MARROM, PARA AGUA FRIA PREDIAL                                                                                                                                                                                                                                                                                                                                                                                                                </v>
          </cell>
          <cell r="E2389" t="str">
            <v xml:space="preserve">UN    </v>
          </cell>
          <cell r="F2389" t="str">
            <v>2,30</v>
          </cell>
          <cell r="G2389" t="str">
            <v>2,30</v>
          </cell>
          <cell r="I2389" t="str">
            <v>CR</v>
          </cell>
        </row>
        <row r="2390">
          <cell r="A2390" t="str">
            <v>SINAPI-I 3527</v>
          </cell>
          <cell r="B2390" t="str">
            <v>SINAPI-I</v>
          </cell>
          <cell r="C2390">
            <v>3527</v>
          </cell>
          <cell r="D2390" t="str">
            <v xml:space="preserve">JOELHO PVC, SOLDAVEL COM ROSCA, 90 GRAUS, 32 MM X 3/4", COR MARROM, PARA AGUA FRIA PREDIAL                                                                                                                                                                                                                                                                                                                                                                                                                </v>
          </cell>
          <cell r="E2390" t="str">
            <v xml:space="preserve">UN    </v>
          </cell>
          <cell r="F2390" t="str">
            <v>12,08</v>
          </cell>
          <cell r="G2390" t="str">
            <v>12,08</v>
          </cell>
          <cell r="I2390" t="str">
            <v>CR</v>
          </cell>
        </row>
        <row r="2391">
          <cell r="A2391" t="str">
            <v>SINAPI-I 3516</v>
          </cell>
          <cell r="B2391" t="str">
            <v>SINAPI-I</v>
          </cell>
          <cell r="C2391">
            <v>3516</v>
          </cell>
          <cell r="D2391" t="str">
            <v xml:space="preserve">JOELHO PVC, SOLDAVEL, BB, 45 GRAUS, DN 40 MM, PARA ESGOTO PREDIAL                                                                                                                                                                                                                                                                                                                                                                                                                                         </v>
          </cell>
          <cell r="E2391" t="str">
            <v xml:space="preserve">UN    </v>
          </cell>
          <cell r="F2391" t="str">
            <v>2,35</v>
          </cell>
          <cell r="G2391" t="str">
            <v>2,35</v>
          </cell>
          <cell r="I2391" t="str">
            <v>CR</v>
          </cell>
        </row>
        <row r="2392">
          <cell r="A2392" t="str">
            <v>SINAPI-I 3517</v>
          </cell>
          <cell r="B2392" t="str">
            <v>SINAPI-I</v>
          </cell>
          <cell r="C2392">
            <v>3517</v>
          </cell>
          <cell r="D2392" t="str">
            <v xml:space="preserve">JOELHO PVC, SOLDAVEL, BB, 90 GRAUS, SEM ANEL, DN 40 MM, PARA ESGOTO PREDIAL SECUNDARIO                                                                                                                                                                                                                                                                                                                                                                                                                    </v>
          </cell>
          <cell r="E2392" t="str">
            <v xml:space="preserve">UN    </v>
          </cell>
          <cell r="F2392" t="str">
            <v>2,12</v>
          </cell>
          <cell r="G2392" t="str">
            <v>2,12</v>
          </cell>
          <cell r="I2392" t="str">
            <v>CR</v>
          </cell>
        </row>
        <row r="2393">
          <cell r="A2393" t="str">
            <v>SINAPI-I 3515</v>
          </cell>
          <cell r="B2393" t="str">
            <v>SINAPI-I</v>
          </cell>
          <cell r="C2393">
            <v>3515</v>
          </cell>
          <cell r="D2393" t="str">
            <v xml:space="preserve">JOELHO PVC, SOLDAVEL, COM BUCHA DE LATAO, 90 GRAUS, 20 MM X 1/2", PARA AGUA FRIA PREDIAL                                                                                                                                                                                                                                                                                                                                                                                                                  </v>
          </cell>
          <cell r="E2393" t="str">
            <v xml:space="preserve">UN    </v>
          </cell>
          <cell r="F2393" t="str">
            <v>6,16</v>
          </cell>
          <cell r="G2393" t="str">
            <v>6,16</v>
          </cell>
          <cell r="I2393" t="str">
            <v>CR</v>
          </cell>
        </row>
        <row r="2394">
          <cell r="A2394" t="str">
            <v>SINAPI-I 20147</v>
          </cell>
          <cell r="B2394" t="str">
            <v>SINAPI-I</v>
          </cell>
          <cell r="C2394">
            <v>20147</v>
          </cell>
          <cell r="D2394" t="str">
            <v xml:space="preserve">JOELHO PVC, SOLDAVEL, COM BUCHA DE LATAO, 90 GRAUS, 25 MM X 1/2", PARA AGUA FRIA PREDIAL                                                                                                                                                                                                                                                                                                                                                                                                                  </v>
          </cell>
          <cell r="E2394" t="str">
            <v xml:space="preserve">UN    </v>
          </cell>
          <cell r="F2394" t="str">
            <v>5,07</v>
          </cell>
          <cell r="G2394" t="str">
            <v>5,07</v>
          </cell>
          <cell r="I2394" t="str">
            <v>CR</v>
          </cell>
        </row>
        <row r="2395">
          <cell r="A2395" t="str">
            <v>SINAPI-I 3524</v>
          </cell>
          <cell r="B2395" t="str">
            <v>SINAPI-I</v>
          </cell>
          <cell r="C2395">
            <v>3524</v>
          </cell>
          <cell r="D2395" t="str">
            <v xml:space="preserve">JOELHO PVC, SOLDAVEL, COM BUCHA DE LATAO, 90 GRAUS, 25 MM X 3/4", PARA AGUA FRIA PREDIAL                                                                                                                                                                                                                                                                                                                                                                                                                  </v>
          </cell>
          <cell r="E2395" t="str">
            <v xml:space="preserve">UN    </v>
          </cell>
          <cell r="F2395" t="str">
            <v>7,63</v>
          </cell>
          <cell r="G2395" t="str">
            <v>7,63</v>
          </cell>
          <cell r="I2395" t="str">
            <v>CR</v>
          </cell>
        </row>
        <row r="2396">
          <cell r="A2396" t="str">
            <v>SINAPI-I 3532</v>
          </cell>
          <cell r="B2396" t="str">
            <v>SINAPI-I</v>
          </cell>
          <cell r="C2396">
            <v>3532</v>
          </cell>
          <cell r="D2396" t="str">
            <v xml:space="preserve">JOELHO PVC, SOLDAVEL, COM BUCHA DE LATAO, 90 GRAUS, 32 MM X 3/4", PARA AGUA FRIA PREDIAL                                                                                                                                                                                                                                                                                                                                                                                                                  </v>
          </cell>
          <cell r="E2396" t="str">
            <v xml:space="preserve">UN    </v>
          </cell>
          <cell r="F2396" t="str">
            <v>17,63</v>
          </cell>
          <cell r="G2396" t="str">
            <v>17,63</v>
          </cell>
          <cell r="I2396" t="str">
            <v>CR</v>
          </cell>
        </row>
        <row r="2397">
          <cell r="A2397" t="str">
            <v>SINAPI-I 3528</v>
          </cell>
          <cell r="B2397" t="str">
            <v>SINAPI-I</v>
          </cell>
          <cell r="C2397">
            <v>3528</v>
          </cell>
          <cell r="D2397" t="str">
            <v xml:space="preserve">JOELHO PVC, SOLDAVEL, PB, 45 GRAUS, DN 100 MM, PARA ESGOTO PREDIAL                                                                                                                                                                                                                                                                                                                                                                                                                                        </v>
          </cell>
          <cell r="E2397" t="str">
            <v xml:space="preserve">UN    </v>
          </cell>
          <cell r="F2397" t="str">
            <v>9,20</v>
          </cell>
          <cell r="G2397" t="str">
            <v>9,20</v>
          </cell>
          <cell r="I2397" t="str">
            <v>CR</v>
          </cell>
        </row>
        <row r="2398">
          <cell r="A2398" t="str">
            <v>SINAPI-I 37952</v>
          </cell>
          <cell r="B2398" t="str">
            <v>SINAPI-I</v>
          </cell>
          <cell r="C2398">
            <v>37952</v>
          </cell>
          <cell r="D2398" t="str">
            <v xml:space="preserve">JOELHO PVC, SOLDAVEL, PB, 45 GRAUS, DN 150 MM, PARA ESGOTO PREDIAL                                                                                                                                                                                                                                                                                                                                                                                                                                        </v>
          </cell>
          <cell r="E2398" t="str">
            <v xml:space="preserve">UN    </v>
          </cell>
          <cell r="F2398" t="str">
            <v>65,90</v>
          </cell>
          <cell r="G2398" t="str">
            <v>65,90</v>
          </cell>
          <cell r="I2398" t="str">
            <v>CR</v>
          </cell>
        </row>
        <row r="2399">
          <cell r="A2399" t="str">
            <v>SINAPI-I 37951</v>
          </cell>
          <cell r="B2399" t="str">
            <v>SINAPI-I</v>
          </cell>
          <cell r="C2399">
            <v>37951</v>
          </cell>
          <cell r="D2399" t="str">
            <v xml:space="preserve">JOELHO PVC, SOLDAVEL, PB, 45 GRAUS, DN 40 MM, PARA ESGOTO PREDIAL                                                                                                                                                                                                                                                                                                                                                                                                                                         </v>
          </cell>
          <cell r="E2399" t="str">
            <v xml:space="preserve">UN    </v>
          </cell>
          <cell r="F2399" t="str">
            <v>2,48</v>
          </cell>
          <cell r="G2399" t="str">
            <v>2,48</v>
          </cell>
          <cell r="I2399" t="str">
            <v>CR</v>
          </cell>
        </row>
        <row r="2400">
          <cell r="A2400" t="str">
            <v>SINAPI-I 3518</v>
          </cell>
          <cell r="B2400" t="str">
            <v>SINAPI-I</v>
          </cell>
          <cell r="C2400">
            <v>3518</v>
          </cell>
          <cell r="D2400" t="str">
            <v xml:space="preserve">JOELHO PVC, SOLDAVEL, PB, 45 GRAUS, DN 50 MM, PARA ESGOTO PREDIAL                                                                                                                                                                                                                                                                                                                                                                                                                                         </v>
          </cell>
          <cell r="E2400" t="str">
            <v xml:space="preserve">UN    </v>
          </cell>
          <cell r="F2400" t="str">
            <v>3,81</v>
          </cell>
          <cell r="G2400" t="str">
            <v>3,81</v>
          </cell>
          <cell r="I2400" t="str">
            <v>CR</v>
          </cell>
        </row>
        <row r="2401">
          <cell r="A2401" t="str">
            <v>SINAPI-I 3519</v>
          </cell>
          <cell r="B2401" t="str">
            <v>SINAPI-I</v>
          </cell>
          <cell r="C2401">
            <v>3519</v>
          </cell>
          <cell r="D2401" t="str">
            <v xml:space="preserve">JOELHO PVC, SOLDAVEL, PB, 45 GRAUS, DN 75 MM, PARA ESGOTO PREDIAL                                                                                                                                                                                                                                                                                                                                                                                                                                         </v>
          </cell>
          <cell r="E2401" t="str">
            <v xml:space="preserve">UN    </v>
          </cell>
          <cell r="F2401" t="str">
            <v>7,97</v>
          </cell>
          <cell r="G2401" t="str">
            <v>7,97</v>
          </cell>
          <cell r="I2401" t="str">
            <v>CR</v>
          </cell>
        </row>
        <row r="2402">
          <cell r="A2402" t="str">
            <v>SINAPI-I 3520</v>
          </cell>
          <cell r="B2402" t="str">
            <v>SINAPI-I</v>
          </cell>
          <cell r="C2402">
            <v>3520</v>
          </cell>
          <cell r="D2402" t="str">
            <v xml:space="preserve">JOELHO PVC, SOLDAVEL, PB, 90 GRAUS, DN 100 MM, PARA ESGOTO PREDIAL                                                                                                                                                                                                                                                                                                                                                                                                                                        </v>
          </cell>
          <cell r="E2402" t="str">
            <v xml:space="preserve">UN    </v>
          </cell>
          <cell r="F2402" t="str">
            <v>8,36</v>
          </cell>
          <cell r="G2402" t="str">
            <v>8,36</v>
          </cell>
          <cell r="I2402" t="str">
            <v>CR</v>
          </cell>
        </row>
        <row r="2403">
          <cell r="A2403" t="str">
            <v>SINAPI-I 37950</v>
          </cell>
          <cell r="B2403" t="str">
            <v>SINAPI-I</v>
          </cell>
          <cell r="C2403">
            <v>37950</v>
          </cell>
          <cell r="D2403" t="str">
            <v xml:space="preserve">JOELHO PVC, SOLDAVEL, PB, 90 GRAUS, DN 150 MM, PARA ESGOTO PREDIAL                                                                                                                                                                                                                                                                                                                                                                                                                                        </v>
          </cell>
          <cell r="E2403" t="str">
            <v xml:space="preserve">UN    </v>
          </cell>
          <cell r="F2403" t="str">
            <v>60,67</v>
          </cell>
          <cell r="G2403" t="str">
            <v>60,67</v>
          </cell>
          <cell r="I2403" t="str">
            <v>CR</v>
          </cell>
        </row>
        <row r="2404">
          <cell r="A2404" t="str">
            <v>SINAPI-I 37949</v>
          </cell>
          <cell r="B2404" t="str">
            <v>SINAPI-I</v>
          </cell>
          <cell r="C2404">
            <v>37949</v>
          </cell>
          <cell r="D2404" t="str">
            <v xml:space="preserve">JOELHO PVC, SOLDAVEL, PB, 90 GRAUS, DN 40 MM, PARA ESGOTO PREDIAL                                                                                                                                                                                                                                                                                                                                                                                                                                         </v>
          </cell>
          <cell r="E2404" t="str">
            <v xml:space="preserve">UN    </v>
          </cell>
          <cell r="F2404" t="str">
            <v>2,23</v>
          </cell>
          <cell r="G2404" t="str">
            <v>2,23</v>
          </cell>
          <cell r="I2404" t="str">
            <v>CR</v>
          </cell>
        </row>
        <row r="2405">
          <cell r="A2405" t="str">
            <v>SINAPI-I 3526</v>
          </cell>
          <cell r="B2405" t="str">
            <v>SINAPI-I</v>
          </cell>
          <cell r="C2405">
            <v>3526</v>
          </cell>
          <cell r="D2405" t="str">
            <v xml:space="preserve">JOELHO PVC, SOLDAVEL, PB, 90 GRAUS, DN 50 MM, PARA ESGOTO PREDIAL                                                                                                                                                                                                                                                                                                                                                                                                                                         </v>
          </cell>
          <cell r="E2405" t="str">
            <v xml:space="preserve">UN    </v>
          </cell>
          <cell r="F2405" t="str">
            <v>3,08</v>
          </cell>
          <cell r="G2405" t="str">
            <v>3,08</v>
          </cell>
          <cell r="I2405" t="str">
            <v>CR</v>
          </cell>
        </row>
        <row r="2406">
          <cell r="A2406" t="str">
            <v>SINAPI-I 3509</v>
          </cell>
          <cell r="B2406" t="str">
            <v>SINAPI-I</v>
          </cell>
          <cell r="C2406">
            <v>3509</v>
          </cell>
          <cell r="D2406" t="str">
            <v xml:space="preserve">JOELHO PVC, SOLDAVEL, PB, 90 GRAUS, DN 75 MM, PARA ESGOTO PREDIAL                                                                                                                                                                                                                                                                                                                                                                                                                                         </v>
          </cell>
          <cell r="E2406" t="str">
            <v xml:space="preserve">UN    </v>
          </cell>
          <cell r="F2406" t="str">
            <v>6,99</v>
          </cell>
          <cell r="G2406" t="str">
            <v>6,99</v>
          </cell>
          <cell r="I2406" t="str">
            <v>CR</v>
          </cell>
        </row>
        <row r="2407">
          <cell r="A2407" t="str">
            <v>SINAPI-I 3530</v>
          </cell>
          <cell r="B2407" t="str">
            <v>SINAPI-I</v>
          </cell>
          <cell r="C2407">
            <v>3530</v>
          </cell>
          <cell r="D2407" t="str">
            <v xml:space="preserve">JOELHO PVC, SOLDAVEL, 90 GRAUS, 110 MM, COR MARROM, PARA AGUA FRIA PREDIAL                                                                                                                                                                                                                                                                                                                                                                                                                                </v>
          </cell>
          <cell r="E2407" t="str">
            <v xml:space="preserve">UN    </v>
          </cell>
          <cell r="F2407" t="str">
            <v>195,71</v>
          </cell>
          <cell r="G2407" t="str">
            <v>195,71</v>
          </cell>
          <cell r="I2407" t="str">
            <v>CR</v>
          </cell>
        </row>
        <row r="2408">
          <cell r="A2408" t="str">
            <v>SINAPI-I 3542</v>
          </cell>
          <cell r="B2408" t="str">
            <v>SINAPI-I</v>
          </cell>
          <cell r="C2408">
            <v>3542</v>
          </cell>
          <cell r="D2408" t="str">
            <v xml:space="preserve">JOELHO PVC, SOLDAVEL, 90 GRAUS, 20 MM, COR MARROM, PARA AGUA FRIA PREDIAL                                                                                                                                                                                                                                                                                                                                                                                                                                 </v>
          </cell>
          <cell r="E2408" t="str">
            <v xml:space="preserve">UN    </v>
          </cell>
          <cell r="F2408" t="str">
            <v>0,56</v>
          </cell>
          <cell r="G2408" t="str">
            <v>0,56</v>
          </cell>
          <cell r="I2408" t="str">
            <v>CR</v>
          </cell>
        </row>
        <row r="2409">
          <cell r="A2409" t="str">
            <v>SINAPI-I 3529</v>
          </cell>
          <cell r="B2409" t="str">
            <v>SINAPI-I</v>
          </cell>
          <cell r="C2409">
            <v>3529</v>
          </cell>
          <cell r="D2409" t="str">
            <v xml:space="preserve">JOELHO PVC, SOLDAVEL, 90 GRAUS, 25 MM, COR MARROM, PARA AGUA FRIA PREDIAL                                                                                                                                                                                                                                                                                                                                                                                                                                 </v>
          </cell>
          <cell r="E2409" t="str">
            <v xml:space="preserve">UN    </v>
          </cell>
          <cell r="F2409" t="str">
            <v>0,69</v>
          </cell>
          <cell r="G2409" t="str">
            <v>0,69</v>
          </cell>
          <cell r="I2409" t="str">
            <v>CR</v>
          </cell>
        </row>
        <row r="2410">
          <cell r="A2410" t="str">
            <v>SINAPI-I 3536</v>
          </cell>
          <cell r="B2410" t="str">
            <v>SINAPI-I</v>
          </cell>
          <cell r="C2410">
            <v>3536</v>
          </cell>
          <cell r="D2410" t="str">
            <v xml:space="preserve">JOELHO PVC, SOLDAVEL, 90 GRAUS, 32 MM, COR MARROM, PARA AGUA FRIA PREDIAL                                                                                                                                                                                                                                                                                                                                                                                                                                 </v>
          </cell>
          <cell r="E2410" t="str">
            <v xml:space="preserve">UN    </v>
          </cell>
          <cell r="F2410" t="str">
            <v>2,29</v>
          </cell>
          <cell r="G2410" t="str">
            <v>2,29</v>
          </cell>
          <cell r="I2410" t="str">
            <v>CR</v>
          </cell>
        </row>
        <row r="2411">
          <cell r="A2411" t="str">
            <v>SINAPI-I 3535</v>
          </cell>
          <cell r="B2411" t="str">
            <v>SINAPI-I</v>
          </cell>
          <cell r="C2411">
            <v>3535</v>
          </cell>
          <cell r="D2411" t="str">
            <v xml:space="preserve">JOELHO PVC, SOLDAVEL, 90 GRAUS, 40 MM, COR MARROM, PARA AGUA FRIA PREDIAL                                                                                                                                                                                                                                                                                                                                                                                                                                 </v>
          </cell>
          <cell r="E2411" t="str">
            <v xml:space="preserve">UN    </v>
          </cell>
          <cell r="F2411" t="str">
            <v>5,58</v>
          </cell>
          <cell r="G2411" t="str">
            <v>5,58</v>
          </cell>
          <cell r="I2411" t="str">
            <v>CR</v>
          </cell>
        </row>
        <row r="2412">
          <cell r="A2412" t="str">
            <v>SINAPI-I 3540</v>
          </cell>
          <cell r="B2412" t="str">
            <v>SINAPI-I</v>
          </cell>
          <cell r="C2412">
            <v>3540</v>
          </cell>
          <cell r="D2412" t="str">
            <v xml:space="preserve">JOELHO PVC, SOLDAVEL, 90 GRAUS, 50 MM, COR MARROM, PARA AGUA FRIA PREDIAL                                                                                                                                                                                                                                                                                                                                                                                                                                 </v>
          </cell>
          <cell r="E2412" t="str">
            <v xml:space="preserve">UN    </v>
          </cell>
          <cell r="F2412" t="str">
            <v>4,72</v>
          </cell>
          <cell r="G2412" t="str">
            <v>4,72</v>
          </cell>
          <cell r="I2412" t="str">
            <v>CR</v>
          </cell>
        </row>
        <row r="2413">
          <cell r="A2413" t="str">
            <v>SINAPI-I 3539</v>
          </cell>
          <cell r="B2413" t="str">
            <v>SINAPI-I</v>
          </cell>
          <cell r="C2413">
            <v>3539</v>
          </cell>
          <cell r="D2413" t="str">
            <v xml:space="preserve">JOELHO PVC, SOLDAVEL, 90 GRAUS, 60 MM, COR MARROM, PARA AGUA FRIA PREDIAL                                                                                                                                                                                                                                                                                                                                                                                                                                 </v>
          </cell>
          <cell r="E2413" t="str">
            <v xml:space="preserve">UN    </v>
          </cell>
          <cell r="F2413" t="str">
            <v>27,39</v>
          </cell>
          <cell r="G2413" t="str">
            <v>27,39</v>
          </cell>
          <cell r="I2413" t="str">
            <v>CR</v>
          </cell>
        </row>
        <row r="2414">
          <cell r="A2414" t="str">
            <v>SINAPI-I 3513</v>
          </cell>
          <cell r="B2414" t="str">
            <v>SINAPI-I</v>
          </cell>
          <cell r="C2414">
            <v>3513</v>
          </cell>
          <cell r="D2414" t="str">
            <v xml:space="preserve">JOELHO PVC, SOLDAVEL, 90 GRAUS, 85 MM, COR MARROM, PARA AGUA FRIA PREDIAL                                                                                                                                                                                                                                                                                                                                                                                                                                 </v>
          </cell>
          <cell r="E2414" t="str">
            <v xml:space="preserve">UN    </v>
          </cell>
          <cell r="F2414" t="str">
            <v>96,59</v>
          </cell>
          <cell r="G2414" t="str">
            <v>96,59</v>
          </cell>
          <cell r="I2414" t="str">
            <v>CR</v>
          </cell>
        </row>
        <row r="2415">
          <cell r="A2415" t="str">
            <v>SINAPI-I 3510</v>
          </cell>
          <cell r="B2415" t="str">
            <v>SINAPI-I</v>
          </cell>
          <cell r="C2415">
            <v>3510</v>
          </cell>
          <cell r="D2415" t="str">
            <v xml:space="preserve">JOELHO PVC, 90 GRAUS, ROSCAVEL, 1 1/4", COR BRANCA, AGUA FRIA PREDIAL                                                                                                                                                                                                                                                                                                                                                                                                                                     </v>
          </cell>
          <cell r="E2415" t="str">
            <v xml:space="preserve">UN    </v>
          </cell>
          <cell r="F2415" t="str">
            <v>11,93</v>
          </cell>
          <cell r="G2415" t="str">
            <v>11,93</v>
          </cell>
          <cell r="I2415" t="str">
            <v>CR</v>
          </cell>
        </row>
        <row r="2416">
          <cell r="A2416" t="str">
            <v>SINAPI-I 38913</v>
          </cell>
          <cell r="B2416" t="str">
            <v>SINAPI-I</v>
          </cell>
          <cell r="C2416">
            <v>38913</v>
          </cell>
          <cell r="D2416" t="str">
            <v xml:space="preserve">JOELHO/COTOVELO 90 GRAUS, METALICO, PARA CONEXAO COM ANEL DESLIZANTE, DN 16 MM, EM TUBO PEX PARA INST. AGUA QUENTE/FRIA                                                                                                                                                                                                                                                                                                                                                                                   </v>
          </cell>
          <cell r="E2416" t="str">
            <v xml:space="preserve">UN    </v>
          </cell>
          <cell r="F2416" t="str">
            <v>9,61</v>
          </cell>
          <cell r="G2416" t="str">
            <v>9,61</v>
          </cell>
          <cell r="I2416" t="str">
            <v>AS</v>
          </cell>
        </row>
        <row r="2417">
          <cell r="A2417" t="str">
            <v>SINAPI-I 38914</v>
          </cell>
          <cell r="B2417" t="str">
            <v>SINAPI-I</v>
          </cell>
          <cell r="C2417">
            <v>38914</v>
          </cell>
          <cell r="D2417" t="str">
            <v xml:space="preserve">JOELHO/COTOVELO 90 GRAUS, METALICO, PARA CONEXAO COM ANEL DESLIZANTE, DN 20 MM, EM TUBO PEX PARA INST. AGUA QUENTE/FRIA                                                                                                                                                                                                                                                                                                                                                                                   </v>
          </cell>
          <cell r="E2417" t="str">
            <v xml:space="preserve">UN    </v>
          </cell>
          <cell r="F2417" t="str">
            <v>11,80</v>
          </cell>
          <cell r="G2417" t="str">
            <v>11,80</v>
          </cell>
          <cell r="I2417" t="str">
            <v>AS</v>
          </cell>
        </row>
        <row r="2418">
          <cell r="A2418" t="str">
            <v>SINAPI-I 38915</v>
          </cell>
          <cell r="B2418" t="str">
            <v>SINAPI-I</v>
          </cell>
          <cell r="C2418">
            <v>38915</v>
          </cell>
          <cell r="D2418" t="str">
            <v xml:space="preserve">JOELHO/COTOVELO 90 GRAUS, METALICO, PARA CONEXAO COM ANEL DESLIZANTE, DN 25 MM, EM TUBO PEX PARA INST. AGUA QUENTE/FRIA                                                                                                                                                                                                                                                                                                                                                                                   </v>
          </cell>
          <cell r="E2418" t="str">
            <v xml:space="preserve">UN    </v>
          </cell>
          <cell r="F2418" t="str">
            <v>22,74</v>
          </cell>
          <cell r="G2418" t="str">
            <v>22,74</v>
          </cell>
          <cell r="I2418" t="str">
            <v>AS</v>
          </cell>
        </row>
        <row r="2419">
          <cell r="A2419" t="str">
            <v>SINAPI-I 38916</v>
          </cell>
          <cell r="B2419" t="str">
            <v>SINAPI-I</v>
          </cell>
          <cell r="C2419">
            <v>38916</v>
          </cell>
          <cell r="D2419" t="str">
            <v xml:space="preserve">JOELHO/COTOVELO 90 GRAUS, METALICO, PARA CONEXAO COM ANEL DESLIZANTE, DN 32 MM, EM TUBO PEX PARA INST. AGUA QUENTE/FRIA                                                                                                                                                                                                                                                                                                                                                                                   </v>
          </cell>
          <cell r="E2419" t="str">
            <v xml:space="preserve">UN    </v>
          </cell>
          <cell r="F2419" t="str">
            <v>31,47</v>
          </cell>
          <cell r="G2419" t="str">
            <v>31,47</v>
          </cell>
          <cell r="I2419" t="str">
            <v>AS</v>
          </cell>
        </row>
        <row r="2420">
          <cell r="A2420" t="str">
            <v>SINAPI-I 39300</v>
          </cell>
          <cell r="B2420" t="str">
            <v>SINAPI-I</v>
          </cell>
          <cell r="C2420">
            <v>39300</v>
          </cell>
          <cell r="D2420" t="str">
            <v xml:space="preserve">JOELHO/COTOVELO 90 GRAUS, PLASTICO, PARA CONEXAO COM CRIMPAGEM, DN 16 MM, EM TUBO PEX PARA INST. AGUA QUENTE/FRIA                                                                                                                                                                                                                                                                                                                                                                                         </v>
          </cell>
          <cell r="E2420" t="str">
            <v xml:space="preserve">UN    </v>
          </cell>
          <cell r="F2420" t="str">
            <v>8,58</v>
          </cell>
          <cell r="G2420" t="str">
            <v>8,58</v>
          </cell>
          <cell r="I2420" t="str">
            <v>AS</v>
          </cell>
        </row>
        <row r="2421">
          <cell r="A2421" t="str">
            <v>SINAPI-I 39301</v>
          </cell>
          <cell r="B2421" t="str">
            <v>SINAPI-I</v>
          </cell>
          <cell r="C2421">
            <v>39301</v>
          </cell>
          <cell r="D2421" t="str">
            <v xml:space="preserve">JOELHO/COTOVELO 90 GRAUS, PLASTICO, PARA CONEXAO COM CRIMPAGEM, DN 20 MM, EM TUBO PEX PARA INST. AGUA QUENTE/FRIA                                                                                                                                                                                                                                                                                                                                                                                         </v>
          </cell>
          <cell r="E2421" t="str">
            <v xml:space="preserve">UN    </v>
          </cell>
          <cell r="F2421" t="str">
            <v>11,49</v>
          </cell>
          <cell r="G2421" t="str">
            <v>11,49</v>
          </cell>
          <cell r="I2421" t="str">
            <v>AS</v>
          </cell>
        </row>
        <row r="2422">
          <cell r="A2422" t="str">
            <v>SINAPI-I 39302</v>
          </cell>
          <cell r="B2422" t="str">
            <v>SINAPI-I</v>
          </cell>
          <cell r="C2422">
            <v>39302</v>
          </cell>
          <cell r="D2422" t="str">
            <v xml:space="preserve">JOELHO/COTOVELO 90 GRAUS, PLASTICO, PARA CONEXAO COM CRIMPAGEM, DN 25 MM, EM TUBO PEX PARA INST. AGUA QUENTE/FRIA                                                                                                                                                                                                                                                                                                                                                                                         </v>
          </cell>
          <cell r="E2422" t="str">
            <v xml:space="preserve">UN    </v>
          </cell>
          <cell r="F2422" t="str">
            <v>20,88</v>
          </cell>
          <cell r="G2422" t="str">
            <v>20,88</v>
          </cell>
          <cell r="I2422" t="str">
            <v>AS</v>
          </cell>
        </row>
        <row r="2423">
          <cell r="A2423" t="str">
            <v>SINAPI-I 38941</v>
          </cell>
          <cell r="B2423" t="str">
            <v>SINAPI-I</v>
          </cell>
          <cell r="C2423">
            <v>38941</v>
          </cell>
          <cell r="D2423" t="str">
            <v xml:space="preserve">JOELHO/COTOVELO 90 GRAUS, ROSCA FEMEA MOVEL, METALICO, PARA CONEXAO COM ANEL DESLIZANTE, DN 20 MM X 3/4", EM TUBO PEX PARA INST. AGUA QUENTE/FRIA                                                                                                                                                                                                                                                                                                                                                         </v>
          </cell>
          <cell r="E2423" t="str">
            <v xml:space="preserve">UN    </v>
          </cell>
          <cell r="F2423" t="str">
            <v>15,50</v>
          </cell>
          <cell r="G2423" t="str">
            <v>15,50</v>
          </cell>
          <cell r="I2423" t="str">
            <v>AS</v>
          </cell>
        </row>
        <row r="2424">
          <cell r="A2424" t="str">
            <v>SINAPI-I 38923</v>
          </cell>
          <cell r="B2424" t="str">
            <v>SINAPI-I</v>
          </cell>
          <cell r="C2424">
            <v>38923</v>
          </cell>
          <cell r="D2424" t="str">
            <v xml:space="preserve">JOELHO/COTOVELO 90 GRAUS, ROSCA FEMEA TERMINAL, METALICO, PARA CONEXAO COM ANEL DESLIZANTE, DN 16 MM X 1/2", EM TUBO PEX PARA INST. AGUA QUENTE/FRIA                                                                                                                                                                                                                                                                                                                                                      </v>
          </cell>
          <cell r="E2424" t="str">
            <v xml:space="preserve">UN    </v>
          </cell>
          <cell r="F2424" t="str">
            <v>10,28</v>
          </cell>
          <cell r="G2424" t="str">
            <v>10,28</v>
          </cell>
          <cell r="I2424" t="str">
            <v>AS</v>
          </cell>
        </row>
        <row r="2425">
          <cell r="A2425" t="str">
            <v>SINAPI-I 38925</v>
          </cell>
          <cell r="B2425" t="str">
            <v>SINAPI-I</v>
          </cell>
          <cell r="C2425">
            <v>38925</v>
          </cell>
          <cell r="D2425" t="str">
            <v xml:space="preserve">JOELHO/COTOVELO 90 GRAUS, ROSCA FEMEA TERMINAL, METALICO, PARA CONEXAO COM ANEL DESLIZANTE, DN 20 MM X 1/2", EM TUBO PEX PARA INST. AGUA QUENTE/FRIA                                                                                                                                                                                                                                                                                                                                                      </v>
          </cell>
          <cell r="E2425" t="str">
            <v xml:space="preserve">UN    </v>
          </cell>
          <cell r="F2425" t="str">
            <v>11,93</v>
          </cell>
          <cell r="G2425" t="str">
            <v>11,93</v>
          </cell>
          <cell r="I2425" t="str">
            <v>AS</v>
          </cell>
        </row>
        <row r="2426">
          <cell r="A2426" t="str">
            <v>SINAPI-I 38926</v>
          </cell>
          <cell r="B2426" t="str">
            <v>SINAPI-I</v>
          </cell>
          <cell r="C2426">
            <v>38926</v>
          </cell>
          <cell r="D2426" t="str">
            <v xml:space="preserve">JOELHO/COTOVELO 90 GRAUS, ROSCA FEMEA TERMINAL, METALICO, PARA CONEXAO COM ANEL DESLIZANTE, DN 20 MM X 3/4", EM TUBO PEX PARA INST. AGUA QUENTE/FRIA                                                                                                                                                                                                                                                                                                                                                      </v>
          </cell>
          <cell r="E2426" t="str">
            <v xml:space="preserve">UN    </v>
          </cell>
          <cell r="F2426" t="str">
            <v>14,15</v>
          </cell>
          <cell r="G2426" t="str">
            <v>14,15</v>
          </cell>
          <cell r="I2426" t="str">
            <v>AS</v>
          </cell>
        </row>
        <row r="2427">
          <cell r="A2427" t="str">
            <v>SINAPI-I 38927</v>
          </cell>
          <cell r="B2427" t="str">
            <v>SINAPI-I</v>
          </cell>
          <cell r="C2427">
            <v>38927</v>
          </cell>
          <cell r="D2427" t="str">
            <v xml:space="preserve">JOELHO/COTOVELO 90 GRAUS, ROSCA FEMEA TERMINAL, METALICO, PARA CONEXAO COM ANEL DESLIZANTE, DN 25 MM X 3/4", EM TUBO PEX PARA INST. AGUA QUENTE/FRIA                                                                                                                                                                                                                                                                                                                                                      </v>
          </cell>
          <cell r="E2427" t="str">
            <v xml:space="preserve">UN    </v>
          </cell>
          <cell r="F2427" t="str">
            <v>17,87</v>
          </cell>
          <cell r="G2427" t="str">
            <v>17,87</v>
          </cell>
          <cell r="I2427" t="str">
            <v>AS</v>
          </cell>
        </row>
        <row r="2428">
          <cell r="A2428" t="str">
            <v>SINAPI-I 39304</v>
          </cell>
          <cell r="B2428" t="str">
            <v>SINAPI-I</v>
          </cell>
          <cell r="C2428">
            <v>39304</v>
          </cell>
          <cell r="D2428" t="str">
            <v xml:space="preserve">JOELHO/COTOVELO 90 GRAUS, ROSCA FEMEA TERMINAL, PLASTICO, PARA CONEXAO COM CRIMPAGEM, DN 16 MM X 1/2", EM TUBO PEX PARA INST. AGUA QUENTE/FRIA                                                                                                                                                                                                                                                                                                                                                            </v>
          </cell>
          <cell r="E2428" t="str">
            <v xml:space="preserve">UN    </v>
          </cell>
          <cell r="F2428" t="str">
            <v>10,15</v>
          </cell>
          <cell r="G2428" t="str">
            <v>10,15</v>
          </cell>
          <cell r="I2428" t="str">
            <v>AS</v>
          </cell>
        </row>
        <row r="2429">
          <cell r="A2429" t="str">
            <v>SINAPI-I 39305</v>
          </cell>
          <cell r="B2429" t="str">
            <v>SINAPI-I</v>
          </cell>
          <cell r="C2429">
            <v>39305</v>
          </cell>
          <cell r="D2429" t="str">
            <v xml:space="preserve">JOELHO/COTOVELO 90 GRAUS, ROSCA FEMEA TERMINAL, PLASTICO, PARA CONEXAO COM CRIMPAGEM, DN 20 MM X 1/2", EM TUBO PEX PARA INST. AGUA QUENTE/FRIA                                                                                                                                                                                                                                                                                                                                                            </v>
          </cell>
          <cell r="E2429" t="str">
            <v xml:space="preserve">UN    </v>
          </cell>
          <cell r="F2429" t="str">
            <v>11,13</v>
          </cell>
          <cell r="G2429" t="str">
            <v>11,13</v>
          </cell>
          <cell r="I2429" t="str">
            <v>AS</v>
          </cell>
        </row>
        <row r="2430">
          <cell r="A2430" t="str">
            <v>SINAPI-I 39306</v>
          </cell>
          <cell r="B2430" t="str">
            <v>SINAPI-I</v>
          </cell>
          <cell r="C2430">
            <v>39306</v>
          </cell>
          <cell r="D2430" t="str">
            <v xml:space="preserve">JOELHO/COTOVELO 90 GRAUS, ROSCA FEMEA TERMINAL, PLASTICO, PARA CONEXAO COM CRIMPAGEM, DN 20 MM X 3/4", EM TUBO PEX PARA INST. AGUA QUENTE/FRIA                                                                                                                                                                                                                                                                                                                                                            </v>
          </cell>
          <cell r="E2430" t="str">
            <v xml:space="preserve">UN    </v>
          </cell>
          <cell r="F2430" t="str">
            <v>14,97</v>
          </cell>
          <cell r="G2430" t="str">
            <v>14,97</v>
          </cell>
          <cell r="I2430" t="str">
            <v>AS</v>
          </cell>
        </row>
        <row r="2431">
          <cell r="A2431" t="str">
            <v>SINAPI-I 38928</v>
          </cell>
          <cell r="B2431" t="str">
            <v>SINAPI-I</v>
          </cell>
          <cell r="C2431">
            <v>38928</v>
          </cell>
          <cell r="D2431" t="str">
            <v xml:space="preserve">JOELHO/COTOVELO 90 GRAUS, ROSCA FEMEA TERMINAL, PLASTICO, PARA CONEXAO COM CRIMPAGEM, DN 25 MM X 1/2", EM TUBO PEX PARA INST. AGUA QUENTE/FRIA                                                                                                                                                                                                                                                                                                                                                            </v>
          </cell>
          <cell r="E2431" t="str">
            <v xml:space="preserve">UN    </v>
          </cell>
          <cell r="F2431" t="str">
            <v>19,78</v>
          </cell>
          <cell r="G2431" t="str">
            <v>19,78</v>
          </cell>
          <cell r="I2431" t="str">
            <v>AS</v>
          </cell>
        </row>
        <row r="2432">
          <cell r="A2432" t="str">
            <v>SINAPI-I 38917</v>
          </cell>
          <cell r="B2432" t="str">
            <v>SINAPI-I</v>
          </cell>
          <cell r="C2432">
            <v>38917</v>
          </cell>
          <cell r="D2432" t="str">
            <v xml:space="preserve">JOELHO/COTOVELO 90 GRAUS, ROSCA FEMEA, COM BASE FIXA, METALICO, PARA CONEXAO COM ANEL DESLIZANTE, DN 16 MM X 1/2", EM TUBO PEX PARA INST. AGUA QUENTE/FRIA                                                                                                                                                                                                                                                                                                                                                </v>
          </cell>
          <cell r="E2432" t="str">
            <v xml:space="preserve">UN    </v>
          </cell>
          <cell r="F2432" t="str">
            <v>11,05</v>
          </cell>
          <cell r="G2432" t="str">
            <v>11,05</v>
          </cell>
          <cell r="I2432" t="str">
            <v>AS</v>
          </cell>
        </row>
        <row r="2433">
          <cell r="A2433" t="str">
            <v>SINAPI-I 38919</v>
          </cell>
          <cell r="B2433" t="str">
            <v>SINAPI-I</v>
          </cell>
          <cell r="C2433">
            <v>38919</v>
          </cell>
          <cell r="D2433" t="str">
            <v xml:space="preserve">JOELHO/COTOVELO 90 GRAUS, ROSCA FEMEA, COM BASE FIXA, METALICO, PARA CONEXAO COM ANEL DESLIZANTE, DN 20 MM X 1/2", EM TUBO PEX PARA INST. AGUA QUENTE/FRIA                                                                                                                                                                                                                                                                                                                                                </v>
          </cell>
          <cell r="E2433" t="str">
            <v xml:space="preserve">UN    </v>
          </cell>
          <cell r="F2433" t="str">
            <v>12,98</v>
          </cell>
          <cell r="G2433" t="str">
            <v>12,98</v>
          </cell>
          <cell r="I2433" t="str">
            <v>AS</v>
          </cell>
        </row>
        <row r="2434">
          <cell r="A2434" t="str">
            <v>SINAPI-I 38922</v>
          </cell>
          <cell r="B2434" t="str">
            <v>SINAPI-I</v>
          </cell>
          <cell r="C2434">
            <v>38922</v>
          </cell>
          <cell r="D2434" t="str">
            <v xml:space="preserve">JOELHO/COTOVELO 90 GRAUS, ROSCA FEMEA, COM BASE FIXA, METALICO, PARA CONEXAO COM ANEL DESLIZANTE, DN 25 MM X 3/4", EM TUBO PEX PARA INST. AGUA QUENTE/FRIA                                                                                                                                                                                                                                                                                                                                                </v>
          </cell>
          <cell r="E2434" t="str">
            <v xml:space="preserve">UN    </v>
          </cell>
          <cell r="F2434" t="str">
            <v>17,41</v>
          </cell>
          <cell r="G2434" t="str">
            <v>17,41</v>
          </cell>
          <cell r="I2434" t="str">
            <v>AS</v>
          </cell>
        </row>
        <row r="2435">
          <cell r="A2435" t="str">
            <v>SINAPI-I 20151</v>
          </cell>
          <cell r="B2435" t="str">
            <v>SINAPI-I</v>
          </cell>
          <cell r="C2435">
            <v>20151</v>
          </cell>
          <cell r="D2435" t="str">
            <v xml:space="preserve">JOELHO, PVC SERIE R, 45 GRAUS, DN 100 MM, PARA ESGOTO PREDIAL                                                                                                                                                                                                                                                                                                                                                                                                                                             </v>
          </cell>
          <cell r="E2435" t="str">
            <v xml:space="preserve">UN    </v>
          </cell>
          <cell r="F2435" t="str">
            <v>20,55</v>
          </cell>
          <cell r="G2435" t="str">
            <v>20,55</v>
          </cell>
          <cell r="I2435" t="str">
            <v>CR</v>
          </cell>
        </row>
        <row r="2436">
          <cell r="A2436" t="str">
            <v>SINAPI-I 20152</v>
          </cell>
          <cell r="B2436" t="str">
            <v>SINAPI-I</v>
          </cell>
          <cell r="C2436">
            <v>20152</v>
          </cell>
          <cell r="D2436" t="str">
            <v xml:space="preserve">JOELHO, PVC SERIE R, 45 GRAUS, DN 150 MM, PARA ESGOTO PREDIAL                                                                                                                                                                                                                                                                                                                                                                                                                                             </v>
          </cell>
          <cell r="E2436" t="str">
            <v xml:space="preserve">UN    </v>
          </cell>
          <cell r="F2436" t="str">
            <v>74,36</v>
          </cell>
          <cell r="G2436" t="str">
            <v>74,36</v>
          </cell>
          <cell r="I2436" t="str">
            <v>CR</v>
          </cell>
        </row>
        <row r="2437">
          <cell r="A2437" t="str">
            <v>SINAPI-I 20148</v>
          </cell>
          <cell r="B2437" t="str">
            <v>SINAPI-I</v>
          </cell>
          <cell r="C2437">
            <v>20148</v>
          </cell>
          <cell r="D2437" t="str">
            <v xml:space="preserve">JOELHO, PVC SERIE R, 45 GRAUS, DN 40 MM, PARA ESGOTO PREDIAL                                                                                                                                                                                                                                                                                                                                                                                                                                              </v>
          </cell>
          <cell r="E2437" t="str">
            <v xml:space="preserve">UN    </v>
          </cell>
          <cell r="F2437" t="str">
            <v>4,04</v>
          </cell>
          <cell r="G2437" t="str">
            <v>4,04</v>
          </cell>
          <cell r="I2437" t="str">
            <v>CR</v>
          </cell>
        </row>
        <row r="2438">
          <cell r="A2438" t="str">
            <v>SINAPI-I 20149</v>
          </cell>
          <cell r="B2438" t="str">
            <v>SINAPI-I</v>
          </cell>
          <cell r="C2438">
            <v>20149</v>
          </cell>
          <cell r="D2438" t="str">
            <v xml:space="preserve">JOELHO, PVC SERIE R, 45 GRAUS, DN 50 MM, PARA ESGOTO PREDIAL                                                                                                                                                                                                                                                                                                                                                                                                                                              </v>
          </cell>
          <cell r="E2438" t="str">
            <v xml:space="preserve">UN    </v>
          </cell>
          <cell r="F2438" t="str">
            <v>6,75</v>
          </cell>
          <cell r="G2438" t="str">
            <v>6,75</v>
          </cell>
          <cell r="I2438" t="str">
            <v>CR</v>
          </cell>
        </row>
        <row r="2439">
          <cell r="A2439" t="str">
            <v>SINAPI-I 20150</v>
          </cell>
          <cell r="B2439" t="str">
            <v>SINAPI-I</v>
          </cell>
          <cell r="C2439">
            <v>20150</v>
          </cell>
          <cell r="D2439" t="str">
            <v xml:space="preserve">JOELHO, PVC SERIE R, 45 GRAUS, DN 75 MM, PARA ESGOTO PREDIAL                                                                                                                                                                                                                                                                                                                                                                                                                                              </v>
          </cell>
          <cell r="E2439" t="str">
            <v xml:space="preserve">UN    </v>
          </cell>
          <cell r="F2439" t="str">
            <v>17,39</v>
          </cell>
          <cell r="G2439" t="str">
            <v>17,39</v>
          </cell>
          <cell r="I2439" t="str">
            <v>CR</v>
          </cell>
        </row>
        <row r="2440">
          <cell r="A2440" t="str">
            <v>SINAPI-I 20157</v>
          </cell>
          <cell r="B2440" t="str">
            <v>SINAPI-I</v>
          </cell>
          <cell r="C2440">
            <v>20157</v>
          </cell>
          <cell r="D2440" t="str">
            <v xml:space="preserve">JOELHO, PVC SERIE R, 90 GRAUS, DN 100 MM, PARA ESGOTO PREDIAL                                                                                                                                                                                                                                                                                                                                                                                                                                             </v>
          </cell>
          <cell r="E2440" t="str">
            <v xml:space="preserve">UN    </v>
          </cell>
          <cell r="F2440" t="str">
            <v>19,52</v>
          </cell>
          <cell r="G2440" t="str">
            <v>19,52</v>
          </cell>
          <cell r="I2440" t="str">
            <v>CR</v>
          </cell>
        </row>
        <row r="2441">
          <cell r="A2441" t="str">
            <v>SINAPI-I 20158</v>
          </cell>
          <cell r="B2441" t="str">
            <v>SINAPI-I</v>
          </cell>
          <cell r="C2441">
            <v>20158</v>
          </cell>
          <cell r="D2441" t="str">
            <v xml:space="preserve">JOELHO, PVC SERIE R, 90 GRAUS, DN 150 MM, PARA ESGOTO PREDIAL                                                                                                                                                                                                                                                                                                                                                                                                                                             </v>
          </cell>
          <cell r="E2441" t="str">
            <v xml:space="preserve">UN    </v>
          </cell>
          <cell r="F2441" t="str">
            <v>77,52</v>
          </cell>
          <cell r="G2441" t="str">
            <v>77,52</v>
          </cell>
          <cell r="I2441" t="str">
            <v>CR</v>
          </cell>
        </row>
        <row r="2442">
          <cell r="A2442" t="str">
            <v>SINAPI-I 20154</v>
          </cell>
          <cell r="B2442" t="str">
            <v>SINAPI-I</v>
          </cell>
          <cell r="C2442">
            <v>20154</v>
          </cell>
          <cell r="D2442" t="str">
            <v xml:space="preserve">JOELHO, PVC SERIE R, 90 GRAUS, DN 40 MM, PARA ESGOTO PREDIAL                                                                                                                                                                                                                                                                                                                                                                                                                                              </v>
          </cell>
          <cell r="E2442" t="str">
            <v xml:space="preserve">UN    </v>
          </cell>
          <cell r="F2442" t="str">
            <v>3,95</v>
          </cell>
          <cell r="G2442" t="str">
            <v>3,95</v>
          </cell>
          <cell r="I2442" t="str">
            <v>CR</v>
          </cell>
        </row>
        <row r="2443">
          <cell r="A2443" t="str">
            <v>SINAPI-I 20155</v>
          </cell>
          <cell r="B2443" t="str">
            <v>SINAPI-I</v>
          </cell>
          <cell r="C2443">
            <v>20155</v>
          </cell>
          <cell r="D2443" t="str">
            <v xml:space="preserve">JOELHO, PVC SERIE R, 90 GRAUS, DN 50 MM, PARA ESGOTO PREDIAL                                                                                                                                                                                                                                                                                                                                                                                                                                              </v>
          </cell>
          <cell r="E2443" t="str">
            <v xml:space="preserve">UN    </v>
          </cell>
          <cell r="F2443" t="str">
            <v>6,02</v>
          </cell>
          <cell r="G2443" t="str">
            <v>6,02</v>
          </cell>
          <cell r="I2443" t="str">
            <v>CR</v>
          </cell>
        </row>
        <row r="2444">
          <cell r="A2444" t="str">
            <v>SINAPI-I 20156</v>
          </cell>
          <cell r="B2444" t="str">
            <v>SINAPI-I</v>
          </cell>
          <cell r="C2444">
            <v>20156</v>
          </cell>
          <cell r="D2444" t="str">
            <v xml:space="preserve">JOELHO, PVC SERIE R, 90 GRAUS, DN 75 MM, PARA ESGOTO PREDIAL                                                                                                                                                                                                                                                                                                                                                                                                                                              </v>
          </cell>
          <cell r="E2444" t="str">
            <v xml:space="preserve">UN    </v>
          </cell>
          <cell r="F2444" t="str">
            <v>16,93</v>
          </cell>
          <cell r="G2444" t="str">
            <v>16,93</v>
          </cell>
          <cell r="I2444" t="str">
            <v>CR</v>
          </cell>
        </row>
        <row r="2445">
          <cell r="A2445" t="str">
            <v>SINAPI-I 3499</v>
          </cell>
          <cell r="B2445" t="str">
            <v>SINAPI-I</v>
          </cell>
          <cell r="C2445">
            <v>3499</v>
          </cell>
          <cell r="D2445" t="str">
            <v xml:space="preserve">JOELHO, PVC SOLDAVEL, 45 GRAUS, 20 MM, COR MARROM, PARA AGUA FRIA PREDIAL                                                                                                                                                                                                                                                                                                                                                                                                                                 </v>
          </cell>
          <cell r="E2445" t="str">
            <v xml:space="preserve">UN    </v>
          </cell>
          <cell r="F2445" t="str">
            <v>1,07</v>
          </cell>
          <cell r="G2445" t="str">
            <v>1,07</v>
          </cell>
          <cell r="I2445" t="str">
            <v>CR</v>
          </cell>
        </row>
        <row r="2446">
          <cell r="A2446" t="str">
            <v>SINAPI-I 3500</v>
          </cell>
          <cell r="B2446" t="str">
            <v>SINAPI-I</v>
          </cell>
          <cell r="C2446">
            <v>3500</v>
          </cell>
          <cell r="D2446" t="str">
            <v xml:space="preserve">JOELHO, PVC SOLDAVEL, 45 GRAUS, 25 MM, COR MARROM, PARA AGUA FRIA PREDIAL                                                                                                                                                                                                                                                                                                                                                                                                                                 </v>
          </cell>
          <cell r="E2446" t="str">
            <v xml:space="preserve">UN    </v>
          </cell>
          <cell r="F2446" t="str">
            <v>1,42</v>
          </cell>
          <cell r="G2446" t="str">
            <v>1,42</v>
          </cell>
          <cell r="I2446" t="str">
            <v>CR</v>
          </cell>
        </row>
        <row r="2447">
          <cell r="A2447" t="str">
            <v>SINAPI-I 3501</v>
          </cell>
          <cell r="B2447" t="str">
            <v>SINAPI-I</v>
          </cell>
          <cell r="C2447">
            <v>3501</v>
          </cell>
          <cell r="D2447" t="str">
            <v xml:space="preserve">JOELHO, PVC SOLDAVEL, 45 GRAUS, 32 MM, COR MARROM, PARA AGUA FRIA PREDIAL                                                                                                                                                                                                                                                                                                                                                                                                                                 </v>
          </cell>
          <cell r="E2447" t="str">
            <v xml:space="preserve">UN    </v>
          </cell>
          <cell r="F2447" t="str">
            <v>3,92</v>
          </cell>
          <cell r="G2447" t="str">
            <v>3,92</v>
          </cell>
          <cell r="I2447" t="str">
            <v>CR</v>
          </cell>
        </row>
        <row r="2448">
          <cell r="A2448" t="str">
            <v>SINAPI-I 3502</v>
          </cell>
          <cell r="B2448" t="str">
            <v>SINAPI-I</v>
          </cell>
          <cell r="C2448">
            <v>3502</v>
          </cell>
          <cell r="D2448" t="str">
            <v xml:space="preserve">JOELHO, PVC SOLDAVEL, 45 GRAUS, 40 MM, COR MARROM, PARA AGUA FRIA PREDIAL                                                                                                                                                                                                                                                                                                                                                                                                                                 </v>
          </cell>
          <cell r="E2448" t="str">
            <v xml:space="preserve">UN    </v>
          </cell>
          <cell r="F2448" t="str">
            <v>5,64</v>
          </cell>
          <cell r="G2448" t="str">
            <v>5,64</v>
          </cell>
          <cell r="I2448" t="str">
            <v>CR</v>
          </cell>
        </row>
        <row r="2449">
          <cell r="A2449" t="str">
            <v>SINAPI-I 3503</v>
          </cell>
          <cell r="B2449" t="str">
            <v>SINAPI-I</v>
          </cell>
          <cell r="C2449">
            <v>3503</v>
          </cell>
          <cell r="D2449" t="str">
            <v xml:space="preserve">JOELHO, PVC SOLDAVEL, 45 GRAUS, 50 MM, COR MARROM, PARA AGUA FRIA PREDIAL                                                                                                                                                                                                                                                                                                                                                                                                                                 </v>
          </cell>
          <cell r="E2449" t="str">
            <v xml:space="preserve">UN    </v>
          </cell>
          <cell r="F2449" t="str">
            <v>7,08</v>
          </cell>
          <cell r="G2449" t="str">
            <v>7,08</v>
          </cell>
          <cell r="I2449" t="str">
            <v>CR</v>
          </cell>
        </row>
        <row r="2450">
          <cell r="A2450" t="str">
            <v>SINAPI-I 3477</v>
          </cell>
          <cell r="B2450" t="str">
            <v>SINAPI-I</v>
          </cell>
          <cell r="C2450">
            <v>3477</v>
          </cell>
          <cell r="D2450" t="str">
            <v xml:space="preserve">JOELHO, PVC SOLDAVEL, 45 GRAUS, 60 MM, COR MARROM, PARA AGUA FRIA PREDIAL                                                                                                                                                                                                                                                                                                                                                                                                                                 </v>
          </cell>
          <cell r="E2450" t="str">
            <v xml:space="preserve">UN    </v>
          </cell>
          <cell r="F2450" t="str">
            <v>25,74</v>
          </cell>
          <cell r="G2450" t="str">
            <v>25,74</v>
          </cell>
          <cell r="I2450" t="str">
            <v>CR</v>
          </cell>
        </row>
        <row r="2451">
          <cell r="A2451" t="str">
            <v>SINAPI-I 3478</v>
          </cell>
          <cell r="B2451" t="str">
            <v>SINAPI-I</v>
          </cell>
          <cell r="C2451">
            <v>3478</v>
          </cell>
          <cell r="D2451" t="str">
            <v xml:space="preserve">JOELHO, PVC SOLDAVEL, 45 GRAUS, 75 MM, COR MARROM, PARA AGUA FRIA PREDIAL                                                                                                                                                                                                                                                                                                                                                                                                                                 </v>
          </cell>
          <cell r="E2451" t="str">
            <v xml:space="preserve">UN    </v>
          </cell>
          <cell r="F2451" t="str">
            <v>61,71</v>
          </cell>
          <cell r="G2451" t="str">
            <v>61,71</v>
          </cell>
          <cell r="I2451" t="str">
            <v>CR</v>
          </cell>
        </row>
        <row r="2452">
          <cell r="A2452" t="str">
            <v>SINAPI-I 3525</v>
          </cell>
          <cell r="B2452" t="str">
            <v>SINAPI-I</v>
          </cell>
          <cell r="C2452">
            <v>3525</v>
          </cell>
          <cell r="D2452" t="str">
            <v xml:space="preserve">JOELHO, PVC SOLDAVEL, 45 GRAUS, 85 MM, COR MARROM, PARA AGUA FRIA PREDIAL                                                                                                                                                                                                                                                                                                                                                                                                                                 </v>
          </cell>
          <cell r="E2452" t="str">
            <v xml:space="preserve">UN    </v>
          </cell>
          <cell r="F2452" t="str">
            <v>76,16</v>
          </cell>
          <cell r="G2452" t="str">
            <v>76,16</v>
          </cell>
          <cell r="I2452" t="str">
            <v>CR</v>
          </cell>
        </row>
        <row r="2453">
          <cell r="A2453" t="str">
            <v>SINAPI-I 3511</v>
          </cell>
          <cell r="B2453" t="str">
            <v>SINAPI-I</v>
          </cell>
          <cell r="C2453">
            <v>3511</v>
          </cell>
          <cell r="D2453" t="str">
            <v xml:space="preserve">JOELHO, PVC SOLDAVEL, 90 GRAUS, 75 MM, COR MARROM, PARA AGUA FRIA PREDIAL                                                                                                                                                                                                                                                                                                                                                                                                                                 </v>
          </cell>
          <cell r="E2453" t="str">
            <v xml:space="preserve">UN    </v>
          </cell>
          <cell r="F2453" t="str">
            <v>80,79</v>
          </cell>
          <cell r="G2453" t="str">
            <v>80,79</v>
          </cell>
          <cell r="I2453" t="str">
            <v>CR</v>
          </cell>
        </row>
        <row r="2454">
          <cell r="A2454" t="str">
            <v>SINAPI-I 12032</v>
          </cell>
          <cell r="B2454" t="str">
            <v>SINAPI-I</v>
          </cell>
          <cell r="C2454">
            <v>12032</v>
          </cell>
          <cell r="D2454" t="str">
            <v xml:space="preserve">JOGO DE TRANQUETA E ROSETA QUADRADA DE SOBREPOR SEM FUROS, EM LATAO CROMADO, *50 X 50* MM, PARA FECHADURA DE PORTA DE BANHEIRO                                                                                                                                                                                                                                                                                                                                                                            </v>
          </cell>
          <cell r="E2454" t="str">
            <v xml:space="preserve">JG    </v>
          </cell>
          <cell r="F2454" t="str">
            <v>56,01</v>
          </cell>
          <cell r="G2454" t="str">
            <v>56,01</v>
          </cell>
          <cell r="I2454" t="str">
            <v>CR</v>
          </cell>
        </row>
        <row r="2455">
          <cell r="A2455" t="str">
            <v>SINAPI-I 12030</v>
          </cell>
          <cell r="B2455" t="str">
            <v>SINAPI-I</v>
          </cell>
          <cell r="C2455">
            <v>12030</v>
          </cell>
          <cell r="D2455" t="str">
            <v xml:space="preserve">JOGO DE TRANQUETA E ROSETA REDONDA DE SOBREPOR SEM FUROS, EM LATAO CROMADO, DIAMETRO *50* MM, PARA FECHADURA DE PORTA DE BANHEIRO                                                                                                                                                                                                                                                                                                                                                                         </v>
          </cell>
          <cell r="E2455" t="str">
            <v xml:space="preserve">JG    </v>
          </cell>
          <cell r="F2455" t="str">
            <v>52,62</v>
          </cell>
          <cell r="G2455" t="str">
            <v>52,62</v>
          </cell>
          <cell r="I2455" t="str">
            <v>CR</v>
          </cell>
        </row>
        <row r="2456">
          <cell r="A2456" t="str">
            <v>SINAPI-I 10908</v>
          </cell>
          <cell r="B2456" t="str">
            <v>SINAPI-I</v>
          </cell>
          <cell r="C2456">
            <v>10908</v>
          </cell>
          <cell r="D2456" t="str">
            <v xml:space="preserve">JUNCAO DE REDUCAO INVERTIDA, PVC SOLDAVEL, 100 X 50 MM, SERIE NORMAL PARA ESGOTO PREDIAL                                                                                                                                                                                                                                                                                                                                                                                                                  </v>
          </cell>
          <cell r="E2456" t="str">
            <v xml:space="preserve">UN    </v>
          </cell>
          <cell r="F2456" t="str">
            <v>19,19</v>
          </cell>
          <cell r="G2456" t="str">
            <v>19,19</v>
          </cell>
          <cell r="I2456" t="str">
            <v>CR</v>
          </cell>
        </row>
        <row r="2457">
          <cell r="A2457" t="str">
            <v>SINAPI-I 10909</v>
          </cell>
          <cell r="B2457" t="str">
            <v>SINAPI-I</v>
          </cell>
          <cell r="C2457">
            <v>10909</v>
          </cell>
          <cell r="D2457" t="str">
            <v xml:space="preserve">JUNCAO DE REDUCAO INVERTIDA, PVC SOLDAVEL, 100 X 75 MM, SERIE NORMAL PARA ESGOTO PREDIAL                                                                                                                                                                                                                                                                                                                                                                                                                  </v>
          </cell>
          <cell r="E2457" t="str">
            <v xml:space="preserve">UN    </v>
          </cell>
          <cell r="F2457" t="str">
            <v>22,32</v>
          </cell>
          <cell r="G2457" t="str">
            <v>22,32</v>
          </cell>
          <cell r="I2457" t="str">
            <v>CR</v>
          </cell>
        </row>
        <row r="2458">
          <cell r="A2458" t="str">
            <v>SINAPI-I 3669</v>
          </cell>
          <cell r="B2458" t="str">
            <v>SINAPI-I</v>
          </cell>
          <cell r="C2458">
            <v>3669</v>
          </cell>
          <cell r="D2458" t="str">
            <v xml:space="preserve">JUNCAO DE REDUCAO INVERTIDA, PVC SOLDAVEL, 75 X 50 MM, SERIE NORMAL PARA ESGOTO PREDIAL                                                                                                                                                                                                                                                                                                                                                                                                                   </v>
          </cell>
          <cell r="E2458" t="str">
            <v xml:space="preserve">UN    </v>
          </cell>
          <cell r="F2458" t="str">
            <v>13,71</v>
          </cell>
          <cell r="G2458" t="str">
            <v>13,71</v>
          </cell>
          <cell r="I2458" t="str">
            <v>CR</v>
          </cell>
        </row>
        <row r="2459">
          <cell r="A2459" t="str">
            <v>SINAPI-I 20139</v>
          </cell>
          <cell r="B2459" t="str">
            <v>SINAPI-I</v>
          </cell>
          <cell r="C2459">
            <v>20139</v>
          </cell>
          <cell r="D2459" t="str">
            <v xml:space="preserve">JUNCAO DUPLA, PVC SERIE R, DN 100 X 100 X 100 MM, PARA ESGOTO PREDIAL                                                                                                                                                                                                                                                                                                                                                                                                                                     </v>
          </cell>
          <cell r="E2459" t="str">
            <v xml:space="preserve">UN    </v>
          </cell>
          <cell r="F2459" t="str">
            <v>117,93</v>
          </cell>
          <cell r="G2459" t="str">
            <v>117,93</v>
          </cell>
          <cell r="I2459" t="str">
            <v>CR</v>
          </cell>
        </row>
        <row r="2460">
          <cell r="A2460" t="str">
            <v>SINAPI-I 3668</v>
          </cell>
          <cell r="B2460" t="str">
            <v>SINAPI-I</v>
          </cell>
          <cell r="C2460">
            <v>3668</v>
          </cell>
          <cell r="D2460" t="str">
            <v xml:space="preserve">JUNCAO DUPLA, PVC SOLDAVEL, DN 100 X 100 X 100 MM, SERIE NORMAL PARA ESGOTO PREDIAL                                                                                                                                                                                                                                                                                                                                                                                                                       </v>
          </cell>
          <cell r="E2460" t="str">
            <v xml:space="preserve">UN    </v>
          </cell>
          <cell r="F2460" t="str">
            <v>42,13</v>
          </cell>
          <cell r="G2460" t="str">
            <v>42,13</v>
          </cell>
          <cell r="I2460" t="str">
            <v>CR</v>
          </cell>
        </row>
        <row r="2461">
          <cell r="A2461" t="str">
            <v>SINAPI-I 10911</v>
          </cell>
          <cell r="B2461" t="str">
            <v>SINAPI-I</v>
          </cell>
          <cell r="C2461">
            <v>10911</v>
          </cell>
          <cell r="D2461" t="str">
            <v xml:space="preserve">JUNCAO INVERTIDA, PVC SOLDAVEL, 75 X 75 MM, SERIE NORMAL PARA ESGOTO PREDIAL                                                                                                                                                                                                                                                                                                                                                                                                                              </v>
          </cell>
          <cell r="E2461" t="str">
            <v xml:space="preserve">UN    </v>
          </cell>
          <cell r="F2461" t="str">
            <v>18,47</v>
          </cell>
          <cell r="G2461" t="str">
            <v>18,47</v>
          </cell>
          <cell r="I2461" t="str">
            <v>CR</v>
          </cell>
        </row>
        <row r="2462">
          <cell r="A2462" t="str">
            <v>SINAPI-I 3659</v>
          </cell>
          <cell r="B2462" t="str">
            <v>SINAPI-I</v>
          </cell>
          <cell r="C2462">
            <v>3659</v>
          </cell>
          <cell r="D2462" t="str">
            <v xml:space="preserve">JUNCAO SIMPLES DE REDUCAO, PVC, DN 100 X 50 MM, SERIE NORMAL PARA ESGOTO PREDIAL                                                                                                                                                                                                                                                                                                                                                                                                                          </v>
          </cell>
          <cell r="E2462" t="str">
            <v xml:space="preserve">UN    </v>
          </cell>
          <cell r="F2462" t="str">
            <v>18,82</v>
          </cell>
          <cell r="G2462" t="str">
            <v>18,82</v>
          </cell>
          <cell r="I2462" t="str">
            <v>CR</v>
          </cell>
        </row>
        <row r="2463">
          <cell r="A2463" t="str">
            <v>SINAPI-I 3660</v>
          </cell>
          <cell r="B2463" t="str">
            <v>SINAPI-I</v>
          </cell>
          <cell r="C2463">
            <v>3660</v>
          </cell>
          <cell r="D2463" t="str">
            <v xml:space="preserve">JUNCAO SIMPLES DE REDUCAO, PVC, DN 100 X 75 MM, SERIE NORMAL PARA ESGOTO PREDIAL                                                                                                                                                                                                                                                                                                                                                                                                                          </v>
          </cell>
          <cell r="E2463" t="str">
            <v xml:space="preserve">UN    </v>
          </cell>
          <cell r="F2463" t="str">
            <v>24,33</v>
          </cell>
          <cell r="G2463" t="str">
            <v>24,33</v>
          </cell>
          <cell r="I2463" t="str">
            <v>CR</v>
          </cell>
        </row>
        <row r="2464">
          <cell r="A2464" t="str">
            <v>SINAPI-I 20144</v>
          </cell>
          <cell r="B2464" t="str">
            <v>SINAPI-I</v>
          </cell>
          <cell r="C2464">
            <v>20144</v>
          </cell>
          <cell r="D2464" t="str">
            <v xml:space="preserve">JUNCAO SIMPLES, PVC SERIE R, DN 100 X 100 MM, PARA ESGOTO PREDIAL                                                                                                                                                                                                                                                                                                                                                                                                                                         </v>
          </cell>
          <cell r="E2464" t="str">
            <v xml:space="preserve">UN    </v>
          </cell>
          <cell r="F2464" t="str">
            <v>54,49</v>
          </cell>
          <cell r="G2464" t="str">
            <v>54,49</v>
          </cell>
          <cell r="I2464" t="str">
            <v>CR</v>
          </cell>
        </row>
        <row r="2465">
          <cell r="A2465" t="str">
            <v>SINAPI-I 20143</v>
          </cell>
          <cell r="B2465" t="str">
            <v>SINAPI-I</v>
          </cell>
          <cell r="C2465">
            <v>20143</v>
          </cell>
          <cell r="D2465" t="str">
            <v xml:space="preserve">JUNCAO SIMPLES, PVC SERIE R, DN 100 X 75 MM, PARA ESGOTO PREDIAL                                                                                                                                                                                                                                                                                                                                                                                                                                          </v>
          </cell>
          <cell r="E2465" t="str">
            <v xml:space="preserve">UN    </v>
          </cell>
          <cell r="F2465" t="str">
            <v>69,71</v>
          </cell>
          <cell r="G2465" t="str">
            <v>69,71</v>
          </cell>
          <cell r="I2465" t="str">
            <v>CR</v>
          </cell>
        </row>
        <row r="2466">
          <cell r="A2466" t="str">
            <v>SINAPI-I 20145</v>
          </cell>
          <cell r="B2466" t="str">
            <v>SINAPI-I</v>
          </cell>
          <cell r="C2466">
            <v>20145</v>
          </cell>
          <cell r="D2466" t="str">
            <v xml:space="preserve">JUNCAO SIMPLES, PVC SERIE R, DN 150 X 100 MM, PARA ESGOTO PREDIAL                                                                                                                                                                                                                                                                                                                                                                                                                                         </v>
          </cell>
          <cell r="E2466" t="str">
            <v xml:space="preserve">UN    </v>
          </cell>
          <cell r="F2466" t="str">
            <v>134,47</v>
          </cell>
          <cell r="G2466" t="str">
            <v>134,47</v>
          </cell>
          <cell r="I2466" t="str">
            <v>CR</v>
          </cell>
        </row>
        <row r="2467">
          <cell r="A2467" t="str">
            <v>SINAPI-I 20146</v>
          </cell>
          <cell r="B2467" t="str">
            <v>SINAPI-I</v>
          </cell>
          <cell r="C2467">
            <v>20146</v>
          </cell>
          <cell r="D2467" t="str">
            <v xml:space="preserve">JUNCAO SIMPLES, PVC SERIE R, DN 150 X 150 MM, PARA ESGOTO PREDIAL                                                                                                                                                                                                                                                                                                                                                                                                                                         </v>
          </cell>
          <cell r="E2467" t="str">
            <v xml:space="preserve">UN    </v>
          </cell>
          <cell r="F2467" t="str">
            <v>183,83</v>
          </cell>
          <cell r="G2467" t="str">
            <v>183,83</v>
          </cell>
          <cell r="I2467" t="str">
            <v>CR</v>
          </cell>
        </row>
        <row r="2468">
          <cell r="A2468" t="str">
            <v>SINAPI-I 20140</v>
          </cell>
          <cell r="B2468" t="str">
            <v>SINAPI-I</v>
          </cell>
          <cell r="C2468">
            <v>20140</v>
          </cell>
          <cell r="D2468" t="str">
            <v xml:space="preserve">JUNCAO SIMPLES, PVC SERIE R, DN 40 X 40 MM, PARA ESGOTO PREDIAL                                                                                                                                                                                                                                                                                                                                                                                                                                           </v>
          </cell>
          <cell r="E2468" t="str">
            <v xml:space="preserve">UN    </v>
          </cell>
          <cell r="F2468" t="str">
            <v>8,62</v>
          </cell>
          <cell r="G2468" t="str">
            <v>8,62</v>
          </cell>
          <cell r="I2468" t="str">
            <v>CR</v>
          </cell>
        </row>
        <row r="2469">
          <cell r="A2469" t="str">
            <v>SINAPI-I 20141</v>
          </cell>
          <cell r="B2469" t="str">
            <v>SINAPI-I</v>
          </cell>
          <cell r="C2469">
            <v>20141</v>
          </cell>
          <cell r="D2469" t="str">
            <v xml:space="preserve">JUNCAO SIMPLES, PVC SERIE R, DN 50 X 50 MM, PARA ESGOTO PREDIAL                                                                                                                                                                                                                                                                                                                                                                                                                                           </v>
          </cell>
          <cell r="E2469" t="str">
            <v xml:space="preserve">UN    </v>
          </cell>
          <cell r="F2469" t="str">
            <v>21,12</v>
          </cell>
          <cell r="G2469" t="str">
            <v>21,12</v>
          </cell>
          <cell r="I2469" t="str">
            <v>CR</v>
          </cell>
        </row>
        <row r="2470">
          <cell r="A2470" t="str">
            <v>SINAPI-I 20142</v>
          </cell>
          <cell r="B2470" t="str">
            <v>SINAPI-I</v>
          </cell>
          <cell r="C2470">
            <v>20142</v>
          </cell>
          <cell r="D2470" t="str">
            <v xml:space="preserve">JUNCAO SIMPLES, PVC SERIE R, DN 75 X 75 MM, PARA ESGOTO PREDIAL                                                                                                                                                                                                                                                                                                                                                                                                                                           </v>
          </cell>
          <cell r="E2470" t="str">
            <v xml:space="preserve">UN    </v>
          </cell>
          <cell r="F2470" t="str">
            <v>37,15</v>
          </cell>
          <cell r="G2470" t="str">
            <v>37,15</v>
          </cell>
          <cell r="I2470" t="str">
            <v>CR</v>
          </cell>
        </row>
        <row r="2471">
          <cell r="A2471" t="str">
            <v>SINAPI-I 3670</v>
          </cell>
          <cell r="B2471" t="str">
            <v>SINAPI-I</v>
          </cell>
          <cell r="C2471">
            <v>3670</v>
          </cell>
          <cell r="D2471" t="str">
            <v xml:space="preserve">JUNCAO SIMPLES, PVC, 45 GRAUS, DN 100 X 100 MM, SERIE NORMAL PARA ESGOTO PREDIAL                                                                                                                                                                                                                                                                                                                                                                                                                          </v>
          </cell>
          <cell r="E2471" t="str">
            <v xml:space="preserve">UN    </v>
          </cell>
          <cell r="F2471" t="str">
            <v>24,16</v>
          </cell>
          <cell r="G2471" t="str">
            <v>24,16</v>
          </cell>
          <cell r="I2471" t="str">
            <v>CR</v>
          </cell>
        </row>
        <row r="2472">
          <cell r="A2472" t="str">
            <v>SINAPI-I 3666</v>
          </cell>
          <cell r="B2472" t="str">
            <v>SINAPI-I</v>
          </cell>
          <cell r="C2472">
            <v>3666</v>
          </cell>
          <cell r="D2472" t="str">
            <v xml:space="preserve">JUNCAO SIMPLES, PVC, 45 GRAUS, DN 40 X 40 MM, SERIE NORMAL PARA ESGOTO PREDIAL                                                                                                                                                                                                                                                                                                                                                                                                                            </v>
          </cell>
          <cell r="E2472" t="str">
            <v xml:space="preserve">UN    </v>
          </cell>
          <cell r="F2472" t="str">
            <v>3,80</v>
          </cell>
          <cell r="G2472" t="str">
            <v>3,80</v>
          </cell>
          <cell r="I2472" t="str">
            <v>CR</v>
          </cell>
        </row>
        <row r="2473">
          <cell r="A2473" t="str">
            <v>SINAPI-I 3662</v>
          </cell>
          <cell r="B2473" t="str">
            <v>SINAPI-I</v>
          </cell>
          <cell r="C2473">
            <v>3662</v>
          </cell>
          <cell r="D2473" t="str">
            <v xml:space="preserve">JUNCAO SIMPLES, PVC, 45 GRAUS, DN 50 X 50 MM, SERIE NORMAL PARA ESGOTO PREDIAL                                                                                                                                                                                                                                                                                                                                                                                                                            </v>
          </cell>
          <cell r="E2473" t="str">
            <v xml:space="preserve">UN    </v>
          </cell>
          <cell r="F2473" t="str">
            <v>9,91</v>
          </cell>
          <cell r="G2473" t="str">
            <v>9,91</v>
          </cell>
          <cell r="I2473" t="str">
            <v>CR</v>
          </cell>
        </row>
        <row r="2474">
          <cell r="A2474" t="str">
            <v>SINAPI-I 3658</v>
          </cell>
          <cell r="B2474" t="str">
            <v>SINAPI-I</v>
          </cell>
          <cell r="C2474">
            <v>3658</v>
          </cell>
          <cell r="D2474" t="str">
            <v xml:space="preserve">JUNCAO SIMPLES, PVC, 45 GRAUS, DN 75 X 75 MM, SERIE NORMAL PARA ESGOTO PREDIAL                                                                                                                                                                                                                                                                                                                                                                                                                            </v>
          </cell>
          <cell r="E2474" t="str">
            <v xml:space="preserve">UN    </v>
          </cell>
          <cell r="F2474" t="str">
            <v>18,78</v>
          </cell>
          <cell r="G2474" t="str">
            <v>18,78</v>
          </cell>
          <cell r="I2474" t="str">
            <v>CR</v>
          </cell>
        </row>
        <row r="2475">
          <cell r="A2475" t="str">
            <v>SINAPI-I 14157</v>
          </cell>
          <cell r="B2475" t="str">
            <v>SINAPI-I</v>
          </cell>
          <cell r="C2475">
            <v>14157</v>
          </cell>
          <cell r="D2475" t="str">
            <v xml:space="preserve">JUNCAO 2 GARRAS PARA FITA PERFURADA                                                                                                                                                                                                                                                                                                                                                                                                                                                                       </v>
          </cell>
          <cell r="E2475" t="str">
            <v xml:space="preserve">UN    </v>
          </cell>
          <cell r="F2475" t="str">
            <v>2,79</v>
          </cell>
          <cell r="G2475" t="str">
            <v>2,79</v>
          </cell>
          <cell r="I2475" t="str">
            <v>CR</v>
          </cell>
        </row>
        <row r="2476">
          <cell r="A2476" t="str">
            <v>SINAPI-I 42696</v>
          </cell>
          <cell r="B2476" t="str">
            <v>SINAPI-I</v>
          </cell>
          <cell r="C2476">
            <v>42696</v>
          </cell>
          <cell r="D2476" t="str">
            <v xml:space="preserve">JUNCAO, PVC, 45 GRAUS, JE, BBB, DN 150 MM, PARA TUBO CORRUGADO E/OU LISO, REDE COLETORA DE ESGOTO                                                                                                                                                                                                                                                                                                                                                                                                         </v>
          </cell>
          <cell r="E2476" t="str">
            <v xml:space="preserve">UN    </v>
          </cell>
          <cell r="F2476" t="str">
            <v>148,96</v>
          </cell>
          <cell r="G2476" t="str">
            <v>148,96</v>
          </cell>
          <cell r="I2476" t="str">
            <v>CR</v>
          </cell>
        </row>
        <row r="2477">
          <cell r="A2477" t="str">
            <v>SINAPI-I 39875</v>
          </cell>
          <cell r="B2477" t="str">
            <v>SINAPI-I</v>
          </cell>
          <cell r="C2477">
            <v>39875</v>
          </cell>
          <cell r="D2477" t="str">
            <v xml:space="preserve">JUNTA DE EXPANSAO BRONZE/LATAO (REF 900), PONTA X PONTA, 35 MM                                                                                                                                                                                                                                                                                                                                                                                                                                            </v>
          </cell>
          <cell r="E2477" t="str">
            <v xml:space="preserve">UN    </v>
          </cell>
          <cell r="F2477" t="str">
            <v>614,15</v>
          </cell>
          <cell r="G2477" t="str">
            <v>614,15</v>
          </cell>
          <cell r="I2477" t="str">
            <v>AS</v>
          </cell>
        </row>
        <row r="2478">
          <cell r="A2478" t="str">
            <v>SINAPI-I 39876</v>
          </cell>
          <cell r="B2478" t="str">
            <v>SINAPI-I</v>
          </cell>
          <cell r="C2478">
            <v>39876</v>
          </cell>
          <cell r="D2478" t="str">
            <v xml:space="preserve">JUNTA DE EXPANSAO BRONZE/LATAO (REF 900), PONTA X PONTA, 42 MM                                                                                                                                                                                                                                                                                                                                                                                                                                            </v>
          </cell>
          <cell r="E2478" t="str">
            <v xml:space="preserve">UN    </v>
          </cell>
          <cell r="F2478" t="str">
            <v>768,91</v>
          </cell>
          <cell r="G2478" t="str">
            <v>768,91</v>
          </cell>
          <cell r="I2478" t="str">
            <v>AS</v>
          </cell>
        </row>
        <row r="2479">
          <cell r="A2479" t="str">
            <v>SINAPI-I 39877</v>
          </cell>
          <cell r="B2479" t="str">
            <v>SINAPI-I</v>
          </cell>
          <cell r="C2479">
            <v>39877</v>
          </cell>
          <cell r="D2479" t="str">
            <v xml:space="preserve">JUNTA DE EXPANSAO BRONZE/LATAO (REF 900), PONTA X PONTA, 54 MM                                                                                                                                                                                                                                                                                                                                                                                                                                            </v>
          </cell>
          <cell r="E2479" t="str">
            <v xml:space="preserve">UN    </v>
          </cell>
          <cell r="F2479" t="str">
            <v>1.066,44</v>
          </cell>
          <cell r="G2479" t="str">
            <v>1.066,44</v>
          </cell>
          <cell r="I2479" t="str">
            <v>AS</v>
          </cell>
        </row>
        <row r="2480">
          <cell r="A2480" t="str">
            <v>SINAPI-I 39878</v>
          </cell>
          <cell r="B2480" t="str">
            <v>SINAPI-I</v>
          </cell>
          <cell r="C2480">
            <v>39878</v>
          </cell>
          <cell r="D2480" t="str">
            <v xml:space="preserve">JUNTA DE EXPANSAO BRONZE/LATAO (REF 900), PONTA X PONTA, 66 MM                                                                                                                                                                                                                                                                                                                                                                                                                                            </v>
          </cell>
          <cell r="E2480" t="str">
            <v xml:space="preserve">UN    </v>
          </cell>
          <cell r="F2480" t="str">
            <v>1.408,60</v>
          </cell>
          <cell r="G2480" t="str">
            <v>1.408,60</v>
          </cell>
          <cell r="I2480" t="str">
            <v>AS</v>
          </cell>
        </row>
        <row r="2481">
          <cell r="A2481" t="str">
            <v>SINAPI-I 39872</v>
          </cell>
          <cell r="B2481" t="str">
            <v>SINAPI-I</v>
          </cell>
          <cell r="C2481">
            <v>39872</v>
          </cell>
          <cell r="D2481" t="str">
            <v xml:space="preserve">JUNTA DE EXPANSAO DE COBRE (REF 900), PONTA X PONTA, 15 MM                                                                                                                                                                                                                                                                                                                                                                                                                                                </v>
          </cell>
          <cell r="E2481" t="str">
            <v xml:space="preserve">UN    </v>
          </cell>
          <cell r="F2481" t="str">
            <v>421,16</v>
          </cell>
          <cell r="G2481" t="str">
            <v>421,16</v>
          </cell>
          <cell r="I2481" t="str">
            <v>AS</v>
          </cell>
        </row>
        <row r="2482">
          <cell r="A2482" t="str">
            <v>SINAPI-I 39873</v>
          </cell>
          <cell r="B2482" t="str">
            <v>SINAPI-I</v>
          </cell>
          <cell r="C2482">
            <v>39873</v>
          </cell>
          <cell r="D2482" t="str">
            <v xml:space="preserve">JUNTA DE EXPANSAO DE COBRE (REF 900), PONTA X PONTA, 22 MM                                                                                                                                                                                                                                                                                                                                                                                                                                                </v>
          </cell>
          <cell r="E2482" t="str">
            <v xml:space="preserve">UN    </v>
          </cell>
          <cell r="F2482" t="str">
            <v>488,53</v>
          </cell>
          <cell r="G2482" t="str">
            <v>488,53</v>
          </cell>
          <cell r="I2482" t="str">
            <v>AS</v>
          </cell>
        </row>
        <row r="2483">
          <cell r="A2483" t="str">
            <v>SINAPI-I 39874</v>
          </cell>
          <cell r="B2483" t="str">
            <v>SINAPI-I</v>
          </cell>
          <cell r="C2483">
            <v>39874</v>
          </cell>
          <cell r="D2483" t="str">
            <v xml:space="preserve">JUNTA DE EXPANSAO DE COBRE (REF 900), PONTA X PONTA, 28 MM                                                                                                                                                                                                                                                                                                                                                                                                                                                </v>
          </cell>
          <cell r="E2483" t="str">
            <v xml:space="preserve">UN    </v>
          </cell>
          <cell r="F2483" t="str">
            <v>536,58</v>
          </cell>
          <cell r="G2483" t="str">
            <v>536,58</v>
          </cell>
          <cell r="I2483" t="str">
            <v>AS</v>
          </cell>
        </row>
        <row r="2484">
          <cell r="A2484" t="str">
            <v>SINAPI-I 3674</v>
          </cell>
          <cell r="B2484" t="str">
            <v>SINAPI-I</v>
          </cell>
          <cell r="C2484">
            <v>3674</v>
          </cell>
          <cell r="D2484" t="str">
            <v xml:space="preserve">JUNTA DILATACAO ELASTICA PARA CONCRETO (FUGENBAND) O-12, ATE 5 MCA                                                                                                                                                                                                                                                                                                                                                                                                                                        </v>
          </cell>
          <cell r="E2484" t="str">
            <v xml:space="preserve">M     </v>
          </cell>
          <cell r="F2484" t="str">
            <v>89,24</v>
          </cell>
          <cell r="G2484" t="str">
            <v>89,24</v>
          </cell>
          <cell r="I2484" t="str">
            <v>AS</v>
          </cell>
        </row>
        <row r="2485">
          <cell r="A2485" t="str">
            <v>SINAPI-I 3681</v>
          </cell>
          <cell r="B2485" t="str">
            <v>SINAPI-I</v>
          </cell>
          <cell r="C2485">
            <v>3681</v>
          </cell>
          <cell r="D2485" t="str">
            <v xml:space="preserve">JUNTA DILATACAO ELASTICA PARA CONCRETO (FUGENBAND) O-22, ATE 30 MCA                                                                                                                                                                                                                                                                                                                                                                                                                                       </v>
          </cell>
          <cell r="E2485" t="str">
            <v xml:space="preserve">M     </v>
          </cell>
          <cell r="F2485" t="str">
            <v>132,78</v>
          </cell>
          <cell r="G2485" t="str">
            <v>132,78</v>
          </cell>
          <cell r="I2485" t="str">
            <v>AS</v>
          </cell>
        </row>
        <row r="2486">
          <cell r="A2486" t="str">
            <v>SINAPI-I 3676</v>
          </cell>
          <cell r="B2486" t="str">
            <v>SINAPI-I</v>
          </cell>
          <cell r="C2486">
            <v>3676</v>
          </cell>
          <cell r="D2486" t="str">
            <v xml:space="preserve">JUNTA DILATACAO ELASTICA PARA CONCRETO (FUGENBAND) O-35/10, ATE 100 MCA                                                                                                                                                                                                                                                                                                                                                                                                                                   </v>
          </cell>
          <cell r="E2486" t="str">
            <v xml:space="preserve">M     </v>
          </cell>
          <cell r="F2486" t="str">
            <v>499,69</v>
          </cell>
          <cell r="G2486" t="str">
            <v>499,69</v>
          </cell>
          <cell r="I2486" t="str">
            <v>AS</v>
          </cell>
        </row>
        <row r="2487">
          <cell r="A2487" t="str">
            <v>SINAPI-I 3679</v>
          </cell>
          <cell r="B2487" t="str">
            <v>SINAPI-I</v>
          </cell>
          <cell r="C2487">
            <v>3679</v>
          </cell>
          <cell r="D2487" t="str">
            <v xml:space="preserve">JUNTA DILATACAO ELASTICA PARA CONCRETO (FUGENBAND) O-35/6, ATE 100 MCA                                                                                                                                                                                                                                                                                                                                                                                                                                    </v>
          </cell>
          <cell r="E2487" t="str">
            <v xml:space="preserve">M     </v>
          </cell>
          <cell r="F2487" t="str">
            <v>413,41</v>
          </cell>
          <cell r="G2487" t="str">
            <v>413,41</v>
          </cell>
          <cell r="I2487" t="str">
            <v>AS</v>
          </cell>
        </row>
        <row r="2488">
          <cell r="A2488" t="str">
            <v>SINAPI-I 3672</v>
          </cell>
          <cell r="B2488" t="str">
            <v>SINAPI-I</v>
          </cell>
          <cell r="C2488">
            <v>3672</v>
          </cell>
          <cell r="D2488" t="str">
            <v xml:space="preserve">JUNTA PLASTICA DE DILATACAO PARA PISOS, COR CINZA, 10 X 4,5 MM (ALTURA X ESPESSURA)                                                                                                                                                                                                                                                                                                                                                                                                                       </v>
          </cell>
          <cell r="E2488" t="str">
            <v xml:space="preserve">M     </v>
          </cell>
          <cell r="F2488" t="str">
            <v>1,41</v>
          </cell>
          <cell r="G2488" t="str">
            <v>1,41</v>
          </cell>
          <cell r="I2488" t="str">
            <v>AS</v>
          </cell>
        </row>
        <row r="2489">
          <cell r="A2489" t="str">
            <v>SINAPI-I 3671</v>
          </cell>
          <cell r="B2489" t="str">
            <v>SINAPI-I</v>
          </cell>
          <cell r="C2489">
            <v>3671</v>
          </cell>
          <cell r="D2489" t="str">
            <v xml:space="preserve">JUNTA PLASTICA DE DILATACAO PARA PISOS, COR CINZA, 17 X 3 MM (ALTURA X ESPESSURA)                                                                                                                                                                                                                                                                                                                                                                                                                         </v>
          </cell>
          <cell r="E2489" t="str">
            <v xml:space="preserve">M     </v>
          </cell>
          <cell r="F2489" t="str">
            <v>1,33</v>
          </cell>
          <cell r="G2489" t="str">
            <v>1,33</v>
          </cell>
          <cell r="I2489" t="str">
            <v>AS</v>
          </cell>
        </row>
        <row r="2490">
          <cell r="A2490" t="str">
            <v>SINAPI-I 3673</v>
          </cell>
          <cell r="B2490" t="str">
            <v>SINAPI-I</v>
          </cell>
          <cell r="C2490">
            <v>3673</v>
          </cell>
          <cell r="D2490" t="str">
            <v xml:space="preserve">JUNTA PLASTICA DE DILATACAO PARA PISOS, COR CINZA, 27 X 3 MM (ALTURA X ESPESSURA)                                                                                                                                                                                                                                                                                                                                                                                                                         </v>
          </cell>
          <cell r="E2490" t="str">
            <v xml:space="preserve">M     </v>
          </cell>
          <cell r="F2490" t="str">
            <v>2,09</v>
          </cell>
          <cell r="G2490" t="str">
            <v>2,09</v>
          </cell>
          <cell r="I2490" t="str">
            <v>AS</v>
          </cell>
        </row>
        <row r="2491">
          <cell r="A2491" t="str">
            <v>SINAPI-I 38394</v>
          </cell>
          <cell r="B2491" t="str">
            <v>SINAPI-I</v>
          </cell>
          <cell r="C2491">
            <v>38394</v>
          </cell>
          <cell r="D2491" t="str">
            <v xml:space="preserve">KIT ACESSORIOS PARA COMPRESSOR DE AR, 5 PECAS (PISTOLAS PINTURA, LIMPEZA E PULVERIZACAO, CALIBRADOR E MANGUEIRA)                                                                                                                                                                                                                                                                                                                                                                                          </v>
          </cell>
          <cell r="E2491" t="str">
            <v xml:space="preserve">UN    </v>
          </cell>
          <cell r="F2491" t="str">
            <v>383,46</v>
          </cell>
          <cell r="G2491" t="str">
            <v>383,46</v>
          </cell>
          <cell r="I2491" t="str">
            <v>CR</v>
          </cell>
        </row>
        <row r="2492">
          <cell r="A2492" t="str">
            <v>SINAPI-I 3729</v>
          </cell>
          <cell r="B2492" t="str">
            <v>SINAPI-I</v>
          </cell>
          <cell r="C2492">
            <v>3729</v>
          </cell>
          <cell r="D2492" t="str">
            <v xml:space="preserve">KIT CAVALETE, PVC, COM REGISTRO, PARA HIDROMETRO, BITOLAS 1/2" OU 3/4" - COMPLETO                                                                                                                                                                                                                                                                                                                                                                                                                         </v>
          </cell>
          <cell r="E2492" t="str">
            <v xml:space="preserve">UN    </v>
          </cell>
          <cell r="F2492" t="str">
            <v>131,23</v>
          </cell>
          <cell r="G2492" t="str">
            <v>131,23</v>
          </cell>
          <cell r="I2492" t="str">
            <v>CR</v>
          </cell>
        </row>
        <row r="2493">
          <cell r="A2493" t="str">
            <v>SINAPI-I 39357</v>
          </cell>
          <cell r="B2493" t="str">
            <v>SINAPI-I</v>
          </cell>
          <cell r="C2493">
            <v>39357</v>
          </cell>
          <cell r="D2493" t="str">
            <v xml:space="preserve">KIT CHASSI COZINHA, CUBA SIMPLES SEM MAQUINA LAVAR LOUCA, INSTAL. PEX, QUADRO METALICO C/ TRAVESSA C/ FURO P/ESGOTO DN 50 MM E FUROS SUPERIORES P/AGUA, *340* X *650* MM (L X H), P/ CONEXAO COM ANEL DESLIZANTE (CONJUNTO COMPLETO)                                                                                                                                                                                                                                                                      </v>
          </cell>
          <cell r="E2493" t="str">
            <v xml:space="preserve">UN    </v>
          </cell>
          <cell r="F2493" t="str">
            <v>53,26</v>
          </cell>
          <cell r="G2493" t="str">
            <v>53,26</v>
          </cell>
          <cell r="I2493" t="str">
            <v>AS</v>
          </cell>
        </row>
        <row r="2494">
          <cell r="A2494" t="str">
            <v>SINAPI-I 39358</v>
          </cell>
          <cell r="B2494" t="str">
            <v>SINAPI-I</v>
          </cell>
          <cell r="C2494">
            <v>39358</v>
          </cell>
          <cell r="D2494" t="str">
            <v xml:space="preserve">KIT CHASSI COZINHA, CUBA SIMPLES SEM MAQUINA LAVAR LOUCA, INSTAL. PEX, QUADRO METALICO C/ TRAVESSA COM FURO P/ESGOTO DN 50 MM E FUROS SUPERIORES P/AGUA, *340* X *650* MM (L X H), P/ CONEXAO COM CRIMPAGEM (CONJUNTO COMPLETO)                                                                                                                                                                                                                                                                           </v>
          </cell>
          <cell r="E2494" t="str">
            <v xml:space="preserve">UN    </v>
          </cell>
          <cell r="F2494" t="str">
            <v>53,26</v>
          </cell>
          <cell r="G2494" t="str">
            <v>53,26</v>
          </cell>
          <cell r="I2494" t="str">
            <v>AS</v>
          </cell>
        </row>
        <row r="2495">
          <cell r="A2495" t="str">
            <v>SINAPI-I 39355</v>
          </cell>
          <cell r="B2495" t="str">
            <v>SINAPI-I</v>
          </cell>
          <cell r="C2495">
            <v>39355</v>
          </cell>
          <cell r="D2495" t="str">
            <v xml:space="preserve">KIT CHASSI TANQUE E MAQUINA LAVAR ROUPA, INSTAL. PEX, QUADRO METALICO C/ TRAVESSA C/ FURO P/ ESGOTO DN 50 MM, FURO LATERAL P/ MAQUINA E FUROS SUPERIORES P/ AGUA, *344* X *442* MM (L X H), P/ CONEXAO COM ANEL DESLIZANTE (CONJUNTO COMPLETO)                                                                                                                                                                                                                                                            </v>
          </cell>
          <cell r="E2495" t="str">
            <v xml:space="preserve">UN    </v>
          </cell>
          <cell r="F2495" t="str">
            <v>77,60</v>
          </cell>
          <cell r="G2495" t="str">
            <v>77,60</v>
          </cell>
          <cell r="I2495" t="str">
            <v>AS</v>
          </cell>
        </row>
        <row r="2496">
          <cell r="A2496" t="str">
            <v>SINAPI-I 39356</v>
          </cell>
          <cell r="B2496" t="str">
            <v>SINAPI-I</v>
          </cell>
          <cell r="C2496">
            <v>39356</v>
          </cell>
          <cell r="D2496" t="str">
            <v xml:space="preserve">KIT CHASSI TANQUE E MAQUINA LAVAR ROUPA, INSTAL. PEX, QUADRO METALICO C/ TRAVESSA C/ FURO P/ ESGOTO DN 50 MM, FURO LATERAL P/MAQUINA E FUROS SUPERIORES P/AGUA, *344* X *442* MM (L X H), P/ CONEXAO COM CRIMPAGEM (CONJUNTO COMPLETO)                                                                                                                                                                                                                                                                    </v>
          </cell>
          <cell r="E2496" t="str">
            <v xml:space="preserve">UN    </v>
          </cell>
          <cell r="F2496" t="str">
            <v>74,05</v>
          </cell>
          <cell r="G2496" t="str">
            <v>74,05</v>
          </cell>
          <cell r="I2496" t="str">
            <v>AS</v>
          </cell>
        </row>
        <row r="2497">
          <cell r="A2497" t="str">
            <v>SINAPI-I 39353</v>
          </cell>
          <cell r="B2497" t="str">
            <v>SINAPI-I</v>
          </cell>
          <cell r="C2497">
            <v>39353</v>
          </cell>
          <cell r="D2497" t="str">
            <v xml:space="preserve">KIT CHUVEIRO, INSTAL. PEX, QUADRO METALICO C/ 2 TRAVESSAS, SUPERIOR C/ ESPERA P/ CHUVEIRO, INFERIOR C/ 2 REGISTROS DE PRESSAO 1/2 ", *390* X *900* MM (L X H), CONEXAO COM ANEL DESLIZANTE (CONJUNTO COMPLETO)                                                                                                                                                                                                                                                                                            </v>
          </cell>
          <cell r="E2497" t="str">
            <v xml:space="preserve">UN    </v>
          </cell>
          <cell r="F2497" t="str">
            <v>170,01</v>
          </cell>
          <cell r="G2497" t="str">
            <v>170,01</v>
          </cell>
          <cell r="I2497" t="str">
            <v>AS</v>
          </cell>
        </row>
        <row r="2498">
          <cell r="A2498" t="str">
            <v>SINAPI-I 39354</v>
          </cell>
          <cell r="B2498" t="str">
            <v>SINAPI-I</v>
          </cell>
          <cell r="C2498">
            <v>39354</v>
          </cell>
          <cell r="D2498" t="str">
            <v xml:space="preserve">KIT CHUVEIRO, INSTAL. PEX, QUADRO METALICO C/2 TRAVESSAS, SUPERIOR C/ ESPERA P/ CHUVEIRO E INFERIOR C/2 REGISTROS DE PRESSAO 1/2 ", *390* X *900* MM (L X H), CONEXAO COM CRIMPAGEM (CONJUNTO COMPLETO)                                                                                                                                                                                                                                                                                                   </v>
          </cell>
          <cell r="E2498" t="str">
            <v xml:space="preserve">UN    </v>
          </cell>
          <cell r="F2498" t="str">
            <v>358,68</v>
          </cell>
          <cell r="G2498" t="str">
            <v>358,68</v>
          </cell>
          <cell r="I2498" t="str">
            <v>AS</v>
          </cell>
        </row>
        <row r="2499">
          <cell r="A2499" t="str">
            <v>SINAPI-I 39398</v>
          </cell>
          <cell r="B2499" t="str">
            <v>SINAPI-I</v>
          </cell>
          <cell r="C2499">
            <v>39398</v>
          </cell>
          <cell r="D2499" t="str">
            <v xml:space="preserve">KIT DE ACESSORIOS PARA BANHEIRO EM METAL CROMADO, 5 PECAS                                                                                                                                                                                                                                                                                                                                                                                                                                                 </v>
          </cell>
          <cell r="E2499" t="str">
            <v xml:space="preserve">UN    </v>
          </cell>
          <cell r="F2499" t="str">
            <v>79,09</v>
          </cell>
          <cell r="G2499" t="str">
            <v>79,09</v>
          </cell>
          <cell r="I2499" t="str">
            <v>CR</v>
          </cell>
        </row>
        <row r="2500">
          <cell r="A2500" t="str">
            <v>SINAPI-I 13343</v>
          </cell>
          <cell r="B2500" t="str">
            <v>SINAPI-I</v>
          </cell>
          <cell r="C2500">
            <v>13343</v>
          </cell>
          <cell r="D2500" t="str">
            <v xml:space="preserve">KIT DE MATERIAIS PARA BRACADEIRA PARA FIXACAO EM POSTE CIRCULAR, CONTEM TRES FIXADORES E UM ROLO DE FITA DE 3 M EM ACO CARBONO                                                                                                                                                                                                                                                                                                                                                                            </v>
          </cell>
          <cell r="E2500" t="str">
            <v xml:space="preserve">UN    </v>
          </cell>
          <cell r="F2500" t="str">
            <v>60,79</v>
          </cell>
          <cell r="G2500" t="str">
            <v>60,79</v>
          </cell>
          <cell r="I2500" t="str">
            <v>CR</v>
          </cell>
        </row>
        <row r="2501">
          <cell r="A2501" t="str">
            <v>SINAPI-I 12118</v>
          </cell>
          <cell r="B2501" t="str">
            <v>SINAPI-I</v>
          </cell>
          <cell r="C2501">
            <v>12118</v>
          </cell>
          <cell r="D2501" t="str">
            <v xml:space="preserve">KIT DE PROTECAO ARSTOP PARA AR CONDICIONADO, TOMADA PADRAO 2P+T 20 A, COM DISJUNTOR UNIPOLAR DIN 20A                                                                                                                                                                                                                                                                                                                                                                                                      </v>
          </cell>
          <cell r="E2501" t="str">
            <v xml:space="preserve">UN    </v>
          </cell>
          <cell r="F2501" t="str">
            <v>21,91</v>
          </cell>
          <cell r="G2501" t="str">
            <v>21,91</v>
          </cell>
          <cell r="I2501" t="str">
            <v>CR</v>
          </cell>
        </row>
        <row r="2502">
          <cell r="A2502" t="str">
            <v>SINAPI-I 39482</v>
          </cell>
          <cell r="B2502" t="str">
            <v>SINAPI-I</v>
          </cell>
          <cell r="C2502">
            <v>39482</v>
          </cell>
          <cell r="D2502" t="str">
            <v xml:space="preserve">KIT PORTA PRONTA DE MADEIRA, FOLHA LEVE (NBR 15930) DE 600 X 2100 MM OU 700 X 2100 MM, DE 35 MM A 40 MM DE ESPESSURA, COM MARCO EM ACO, NUCLEO COLMEIA, CAPA LISA EM HDF, ACABAMENTO MELAMINICO BRANCO (INCLUI MARCO, ALIZARES, DOBRADICAS E FECHADURA)                                                                                                                                                                                                                                                   </v>
          </cell>
          <cell r="E2502" t="str">
            <v xml:space="preserve">UN    </v>
          </cell>
          <cell r="F2502" t="str">
            <v>574,43</v>
          </cell>
          <cell r="G2502" t="str">
            <v>574,43</v>
          </cell>
          <cell r="I2502" t="str">
            <v>CR</v>
          </cell>
        </row>
        <row r="2503">
          <cell r="A2503" t="str">
            <v>SINAPI-I 39486</v>
          </cell>
          <cell r="B2503" t="str">
            <v>SINAPI-I</v>
          </cell>
          <cell r="C2503">
            <v>39486</v>
          </cell>
          <cell r="D2503"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E2503" t="str">
            <v xml:space="preserve">UN    </v>
          </cell>
          <cell r="F2503" t="str">
            <v>468,82</v>
          </cell>
          <cell r="G2503" t="str">
            <v>468,82</v>
          </cell>
          <cell r="I2503" t="str">
            <v>CR</v>
          </cell>
        </row>
        <row r="2504">
          <cell r="A2504" t="str">
            <v>SINAPI-I 39484</v>
          </cell>
          <cell r="B2504" t="str">
            <v>SINAPI-I</v>
          </cell>
          <cell r="C2504">
            <v>39484</v>
          </cell>
          <cell r="D2504" t="str">
            <v xml:space="preserve">KIT PORTA PRONTA DE MADEIRA, FOLHA LEVE (NBR 15930) DE 800 X 2100 MM, DE 35 MM A 40 MM DE ESPESSURA, COM MARCO EM ACO, NUCLEO COLMEIA, CAPA LISA EM HDF, ACABAMENTO MELAMINICO BRANCO (INCLUI MARCO, ALIZARES, DOBRADICAS E FECHADURA)                                                                                                                                                                                                                                                                    </v>
          </cell>
          <cell r="E2504" t="str">
            <v xml:space="preserve">UN    </v>
          </cell>
          <cell r="F2504" t="str">
            <v>574,43</v>
          </cell>
          <cell r="G2504" t="str">
            <v>574,43</v>
          </cell>
          <cell r="I2504" t="str">
            <v>CR</v>
          </cell>
        </row>
        <row r="2505">
          <cell r="A2505" t="str">
            <v>SINAPI-I 39488</v>
          </cell>
          <cell r="B2505" t="str">
            <v>SINAPI-I</v>
          </cell>
          <cell r="C2505">
            <v>39488</v>
          </cell>
          <cell r="D2505" t="str">
            <v xml:space="preserve">KIT PORTA PRONTA DE MADEIRA, FOLHA LEVE (NBR 15930) DE 800 X 2100 MM, DE 35 MM A 40 MM DE ESPESSURA, NUCLEO COLMEIA, ESTRUTURA USINADA PARA FECHADURA, CAPA LISA EM HDF, ACABAMENTO EM PRIMER PARA PINTURA (INCLUI MARCO, ALIZARES E DOBRADICAS)                                                                                                                                                                                                                                                          </v>
          </cell>
          <cell r="E2505" t="str">
            <v xml:space="preserve">UN    </v>
          </cell>
          <cell r="F2505" t="str">
            <v>476,49</v>
          </cell>
          <cell r="G2505" t="str">
            <v>476,49</v>
          </cell>
          <cell r="I2505" t="str">
            <v>CR</v>
          </cell>
        </row>
        <row r="2506">
          <cell r="A2506" t="str">
            <v>SINAPI-I 39485</v>
          </cell>
          <cell r="B2506" t="str">
            <v>SINAPI-I</v>
          </cell>
          <cell r="C2506">
            <v>39485</v>
          </cell>
          <cell r="D2506" t="str">
            <v xml:space="preserve">KIT PORTA PRONTA DE MADEIRA, FOLHA LEVE (NBR 15930) DE 900 X 2100 MM, DE 35 MM A 40 MM DE ESPESSURA, COM MARCO EM ACO, NUCLEO COLMEIA, CAPA LISA EM HDF, ACABAMENTO MELAMINICO BRANCO (INCLUI MARCO, ALIZARES, DOBRADICAS E FECHADURA)                                                                                                                                                                                                                                                                    </v>
          </cell>
          <cell r="E2506" t="str">
            <v xml:space="preserve">UN    </v>
          </cell>
          <cell r="F2506" t="str">
            <v>574,43</v>
          </cell>
          <cell r="G2506" t="str">
            <v>574,43</v>
          </cell>
          <cell r="I2506" t="str">
            <v>CR</v>
          </cell>
        </row>
        <row r="2507">
          <cell r="A2507" t="str">
            <v>SINAPI-I 39489</v>
          </cell>
          <cell r="B2507" t="str">
            <v>SINAPI-I</v>
          </cell>
          <cell r="C2507">
            <v>39489</v>
          </cell>
          <cell r="D2507" t="str">
            <v xml:space="preserve">KIT PORTA PRONTA DE MADEIRA, FOLHA LEVE (NBR 15930) DE 900 X 2100 MM, DE 35 MM A 40 MM DE ESPESSURA, NUCLEO COLMEIA, ESTRUTURA USINADA PARA FECHADURA, CAPA LISA EM HDF, ACABAMENTO EM PRIMER PARA PINTURA (INCLUI MARCO, ALIZARES E DOBRADICAS)                                                                                                                                                                                                                                                          </v>
          </cell>
          <cell r="E2507" t="str">
            <v xml:space="preserve">UN    </v>
          </cell>
          <cell r="F2507" t="str">
            <v>484,57</v>
          </cell>
          <cell r="G2507" t="str">
            <v>484,57</v>
          </cell>
          <cell r="I2507" t="str">
            <v>CR</v>
          </cell>
        </row>
        <row r="2508">
          <cell r="A2508" t="str">
            <v>SINAPI-I 39490</v>
          </cell>
          <cell r="B2508" t="str">
            <v>SINAPI-I</v>
          </cell>
          <cell r="C2508">
            <v>39490</v>
          </cell>
          <cell r="D2508"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E2508" t="str">
            <v xml:space="preserve">UN    </v>
          </cell>
          <cell r="F2508" t="str">
            <v>722,08</v>
          </cell>
          <cell r="G2508" t="str">
            <v>722,08</v>
          </cell>
          <cell r="I2508" t="str">
            <v>CR</v>
          </cell>
        </row>
        <row r="2509">
          <cell r="A2509" t="str">
            <v>SINAPI-I 39494</v>
          </cell>
          <cell r="B2509" t="str">
            <v>SINAPI-I</v>
          </cell>
          <cell r="C2509">
            <v>39494</v>
          </cell>
          <cell r="D2509"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E2509" t="str">
            <v xml:space="preserve">UN    </v>
          </cell>
          <cell r="F2509" t="str">
            <v>518,51</v>
          </cell>
          <cell r="G2509" t="str">
            <v>518,51</v>
          </cell>
          <cell r="I2509" t="str">
            <v>CR</v>
          </cell>
        </row>
        <row r="2510">
          <cell r="A2510" t="str">
            <v>SINAPI-I 39495</v>
          </cell>
          <cell r="B2510" t="str">
            <v>SINAPI-I</v>
          </cell>
          <cell r="C2510">
            <v>39495</v>
          </cell>
          <cell r="D2510"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E2510" t="str">
            <v xml:space="preserve">UN    </v>
          </cell>
          <cell r="F2510" t="str">
            <v>584,29</v>
          </cell>
          <cell r="G2510" t="str">
            <v>584,29</v>
          </cell>
          <cell r="I2510" t="str">
            <v>CR</v>
          </cell>
        </row>
        <row r="2511">
          <cell r="A2511" t="str">
            <v>SINAPI-I 39496</v>
          </cell>
          <cell r="B2511" t="str">
            <v>SINAPI-I</v>
          </cell>
          <cell r="C2511">
            <v>39496</v>
          </cell>
          <cell r="D2511"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E2511" t="str">
            <v xml:space="preserve">UN    </v>
          </cell>
          <cell r="F2511" t="str">
            <v>642,72</v>
          </cell>
          <cell r="G2511" t="str">
            <v>642,72</v>
          </cell>
          <cell r="I2511" t="str">
            <v>CR</v>
          </cell>
        </row>
        <row r="2512">
          <cell r="A2512" t="str">
            <v>SINAPI-I 39492</v>
          </cell>
          <cell r="B2512" t="str">
            <v>SINAPI-I</v>
          </cell>
          <cell r="C2512">
            <v>39492</v>
          </cell>
          <cell r="D2512" t="str">
            <v xml:space="preserve">KIT PORTA PRONTA DE MADEIRA, FOLHA MEDIA (NBR 15930) DE 800 X 2100 MM, DE 35 MM A 40 MM DE ESPESSURA, NUCLEO SEMI-SOLIDO (SARRAFEADO), ESTRUTURA USINADA PARA FECHADURA, CAPA LISA EM HDF, ACABAMENTO MELAMINICO BRANCO (INCLUI MARCO, ALIZARES E DOBRADICAS)                                                                                                                                                                                                                                             </v>
          </cell>
          <cell r="E2512" t="str">
            <v xml:space="preserve">UN    </v>
          </cell>
          <cell r="F2512" t="str">
            <v>744,10</v>
          </cell>
          <cell r="G2512" t="str">
            <v>744,10</v>
          </cell>
          <cell r="I2512" t="str">
            <v>CR</v>
          </cell>
        </row>
        <row r="2513">
          <cell r="A2513" t="str">
            <v>SINAPI-I 39497</v>
          </cell>
          <cell r="B2513" t="str">
            <v>SINAPI-I</v>
          </cell>
          <cell r="C2513">
            <v>39497</v>
          </cell>
          <cell r="D2513"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E2513" t="str">
            <v xml:space="preserve">UN    </v>
          </cell>
          <cell r="F2513" t="str">
            <v>672,11</v>
          </cell>
          <cell r="G2513" t="str">
            <v>672,11</v>
          </cell>
          <cell r="I2513" t="str">
            <v>CR</v>
          </cell>
        </row>
        <row r="2514">
          <cell r="A2514" t="str">
            <v>SINAPI-I 39493</v>
          </cell>
          <cell r="B2514" t="str">
            <v>SINAPI-I</v>
          </cell>
          <cell r="C2514">
            <v>39493</v>
          </cell>
          <cell r="D2514" t="str">
            <v xml:space="preserve">KIT PORTA PRONTA DE MADEIRA, FOLHA MEDIA (NBR 15930) DE 900 X 2100 MM, DE 35 MM A 40 MM DE ESPESSURA, NUCLEO SEMI-SOLIDO (SARRAFEADO), ESTRUTURA USINADA PARA FECHADURA, CAPA LISA EM HDF, ACABAMENTO MELAMINICO BRANCO (INCLUI MARCO, ALIZARES E DOBRADICAS)                                                                                                                                                                                                                                             </v>
          </cell>
          <cell r="E2514" t="str">
            <v xml:space="preserve">UN    </v>
          </cell>
          <cell r="F2514" t="str">
            <v>798,11</v>
          </cell>
          <cell r="G2514" t="str">
            <v>798,11</v>
          </cell>
          <cell r="I2514" t="str">
            <v>CR</v>
          </cell>
        </row>
        <row r="2515">
          <cell r="A2515" t="str">
            <v>SINAPI-I 43628</v>
          </cell>
          <cell r="B2515" t="str">
            <v>SINAPI-I</v>
          </cell>
          <cell r="C2515">
            <v>43628</v>
          </cell>
          <cell r="D2515" t="str">
            <v xml:space="preserve">KIT PORTA PRONTA DE MADEIRA, FOLHA PESADA (NBR 15930) DE 800 X 2100 MM, DE 40 MM A 45 MM DE ESPESSURA, COM MARCO EM ACO, NUCLEO SOLIDO, CAPA LISA EM HDF, ACABAMENTO MELAMINICO BRANCO (INCLUI MARCO, ALIZARES, DOBRADICAS E FECHADURA)                                                                                                                                                                                                                                                                   </v>
          </cell>
          <cell r="E2515" t="str">
            <v xml:space="preserve">UN    </v>
          </cell>
          <cell r="F2515" t="str">
            <v>846,54</v>
          </cell>
          <cell r="G2515" t="str">
            <v>846,54</v>
          </cell>
          <cell r="I2515" t="str">
            <v>CR</v>
          </cell>
        </row>
        <row r="2516">
          <cell r="A2516" t="str">
            <v>SINAPI-I 39500</v>
          </cell>
          <cell r="B2516" t="str">
            <v>SINAPI-I</v>
          </cell>
          <cell r="C2516">
            <v>39500</v>
          </cell>
          <cell r="D2516" t="str">
            <v xml:space="preserve">KIT PORTA PRONTA DE MADEIRA, FOLHA PESADA (NBR 15930) DE 800 X 2100 MM, DE 40 MM A 45 MM DE ESPESSURA, NUCLEO SOLIDO, CAPA LISA EM HDF, ACABAMENTO MELAMINICO BRANCO (INCLUI MARCO, ALIZARES, DOBRADICAS E FECHADURA EXTERNA)                                                                                                                                                                                                                                                                             </v>
          </cell>
          <cell r="E2516" t="str">
            <v xml:space="preserve">UN    </v>
          </cell>
          <cell r="F2516" t="str">
            <v>870,81</v>
          </cell>
          <cell r="G2516" t="str">
            <v>870,81</v>
          </cell>
          <cell r="I2516" t="str">
            <v>CR</v>
          </cell>
        </row>
        <row r="2517">
          <cell r="A2517" t="str">
            <v>SINAPI-I 39498</v>
          </cell>
          <cell r="B2517" t="str">
            <v>SINAPI-I</v>
          </cell>
          <cell r="C2517">
            <v>39498</v>
          </cell>
          <cell r="D2517" t="str">
            <v xml:space="preserve">KIT PORTA PRONTA DE MADEIRA, FOLHA PESADA (NBR 15930) DE 800 X 2100 MM, DE 40 MM A 45 MM DE ESPESSURA, NUCLEO SOLIDO, ESTRUTURA USINADA PARA FECHADURA, CAPA LISA EM HDF, ACABAMENTO EM LAMINADO NATURAL COM VERNIZ (INCLUI MARCO, ALIZARES E DOBRADICAS)                                                                                                                                                                                                                                                 </v>
          </cell>
          <cell r="E2517" t="str">
            <v xml:space="preserve">UN    </v>
          </cell>
          <cell r="F2517" t="str">
            <v>1.073,99</v>
          </cell>
          <cell r="G2517" t="str">
            <v>1.073,99</v>
          </cell>
          <cell r="I2517" t="str">
            <v>CR</v>
          </cell>
        </row>
        <row r="2518">
          <cell r="A2518" t="str">
            <v>SINAPI-I 43621</v>
          </cell>
          <cell r="B2518" t="str">
            <v>SINAPI-I</v>
          </cell>
          <cell r="C2518">
            <v>43621</v>
          </cell>
          <cell r="D2518" t="str">
            <v xml:space="preserve">KIT PORTA PRONTA DE MADEIRA, FOLHA PESADA (NBR 15930) DE 900 X 2100 MM, DE 40 MM A 45 MM DE ESPESSURA, COM MARCO EM ACO, NUCLEO SOLIDO, CAPA LISA EM HDF, ACABAMENTO MELAMINICO BRANCO (INCLUI MARCO, ALIZARES, DOBRADICAS E FECHADURA)                                                                                                                                                                                                                                                                   </v>
          </cell>
          <cell r="E2518" t="str">
            <v xml:space="preserve">UN    </v>
          </cell>
          <cell r="F2518" t="str">
            <v>899,45</v>
          </cell>
          <cell r="G2518" t="str">
            <v>899,45</v>
          </cell>
          <cell r="I2518" t="str">
            <v>CR</v>
          </cell>
        </row>
        <row r="2519">
          <cell r="A2519" t="str">
            <v>SINAPI-I 39501</v>
          </cell>
          <cell r="B2519" t="str">
            <v>SINAPI-I</v>
          </cell>
          <cell r="C2519">
            <v>39501</v>
          </cell>
          <cell r="D2519" t="str">
            <v xml:space="preserve">KIT PORTA PRONTA DE MADEIRA, FOLHA PESADA (NBR 15930) DE 900 X 2100 MM, DE 40 MM A 45 MM DE ESPESSURA, NUCLEO SOLIDO, CAPA LISA EM HDF, ACABAMENTO MELAMINICO BRANCO (INCLUI MARCO, ALIZARES, DOBRADICAS E FECHADURA EXTERNA)                                                                                                                                                                                                                                                                             </v>
          </cell>
          <cell r="E2519" t="str">
            <v xml:space="preserve">UN    </v>
          </cell>
          <cell r="F2519" t="str">
            <v>894,39</v>
          </cell>
          <cell r="G2519" t="str">
            <v>894,39</v>
          </cell>
          <cell r="I2519" t="str">
            <v>CR</v>
          </cell>
        </row>
        <row r="2520">
          <cell r="A2520" t="str">
            <v>SINAPI-I 39499</v>
          </cell>
          <cell r="B2520" t="str">
            <v>SINAPI-I</v>
          </cell>
          <cell r="C2520">
            <v>39499</v>
          </cell>
          <cell r="D2520" t="str">
            <v xml:space="preserve">KIT PORTA PRONTA DE MADEIRA, FOLHA PESADA (NBR 15930) DE 900 X 2100 MM, DE 40 MM A 45 MM DE ESPESSURA, NUCLEO SOLIDO, ESTRUTURA USINADA PARA FECHADURA, CAPA LISA EM HDF, ACABAMENTO EM LAMINADO NATURAL COM VERNIZ (INCLUI MARCO, ALIZARES E DOBRADICAS)                                                                                                                                                                                                                                                 </v>
          </cell>
          <cell r="E2520" t="str">
            <v xml:space="preserve">UN    </v>
          </cell>
          <cell r="F2520" t="str">
            <v>1.089,25</v>
          </cell>
          <cell r="G2520" t="str">
            <v>1.089,25</v>
          </cell>
          <cell r="I2520" t="str">
            <v>CR</v>
          </cell>
        </row>
        <row r="2521">
          <cell r="A2521" t="str">
            <v>SINAPI-I 3733</v>
          </cell>
          <cell r="B2521" t="str">
            <v>SINAPI-I</v>
          </cell>
          <cell r="C2521">
            <v>3733</v>
          </cell>
          <cell r="D2521" t="str">
            <v xml:space="preserve">LADRILHO HIDRAULICO, *20 X 20* CM, E= 2 CM, PADRAO COPACABANA, 2 CORES (PRETO E BRANCO)                                                                                                                                                                                                                                                                                                                                                                                                                   </v>
          </cell>
          <cell r="E2521" t="str">
            <v xml:space="preserve">M2    </v>
          </cell>
          <cell r="F2521" t="str">
            <v>53,86</v>
          </cell>
          <cell r="G2521" t="str">
            <v>53,86</v>
          </cell>
          <cell r="I2521" t="str">
            <v>CR</v>
          </cell>
        </row>
        <row r="2522">
          <cell r="A2522" t="str">
            <v>SINAPI-I 3731</v>
          </cell>
          <cell r="B2522" t="str">
            <v>SINAPI-I</v>
          </cell>
          <cell r="C2522">
            <v>3731</v>
          </cell>
          <cell r="D2522" t="str">
            <v xml:space="preserve">LADRILHO HIDRAULICO, *20 X 20* CM, E= 2 CM, PADRAO DADOS, COR NATURAL                                                                                                                                                                                                                                                                                                                                                                                                                                     </v>
          </cell>
          <cell r="E2522" t="str">
            <v xml:space="preserve">M2    </v>
          </cell>
          <cell r="F2522" t="str">
            <v>50,00</v>
          </cell>
          <cell r="G2522" t="str">
            <v>50,00</v>
          </cell>
          <cell r="I2522" t="str">
            <v xml:space="preserve">C </v>
          </cell>
        </row>
        <row r="2523">
          <cell r="A2523" t="str">
            <v>SINAPI-I 38137</v>
          </cell>
          <cell r="B2523" t="str">
            <v>SINAPI-I</v>
          </cell>
          <cell r="C2523">
            <v>38137</v>
          </cell>
          <cell r="D2523" t="str">
            <v xml:space="preserve">LADRILHO HIDRAULICO, *25 X 25* CM, E= 2 CM, PADRAO RAMPA, COR NATURAL                                                                                                                                                                                                                                                                                                                                                                                                                                     </v>
          </cell>
          <cell r="E2523" t="str">
            <v xml:space="preserve">M2    </v>
          </cell>
          <cell r="F2523" t="str">
            <v>50,29</v>
          </cell>
          <cell r="G2523" t="str">
            <v>50,29</v>
          </cell>
          <cell r="I2523" t="str">
            <v>CR</v>
          </cell>
        </row>
        <row r="2524">
          <cell r="A2524" t="str">
            <v>SINAPI-I 38138</v>
          </cell>
          <cell r="B2524" t="str">
            <v>SINAPI-I</v>
          </cell>
          <cell r="C2524">
            <v>38138</v>
          </cell>
          <cell r="D2524" t="str">
            <v xml:space="preserve">LADRILHO HIDRAULICO, *30 X 30* CM, E= 2 CM, PADRAO MILANO, COR NATURAL                                                                                                                                                                                                                                                                                                                                                                                                                                    </v>
          </cell>
          <cell r="E2524" t="str">
            <v xml:space="preserve">M2    </v>
          </cell>
          <cell r="F2524" t="str">
            <v>49,39</v>
          </cell>
          <cell r="G2524" t="str">
            <v>49,39</v>
          </cell>
          <cell r="I2524" t="str">
            <v>CR</v>
          </cell>
        </row>
        <row r="2525">
          <cell r="A2525" t="str">
            <v>SINAPI-I 3736</v>
          </cell>
          <cell r="B2525" t="str">
            <v>SINAPI-I</v>
          </cell>
          <cell r="C2525">
            <v>3736</v>
          </cell>
          <cell r="D2525" t="str">
            <v xml:space="preserve">LAJE PRE-MOLDADA CONVENCIONAL (LAJOTAS + VIGOTAS) PARA FORRO, UNIDIRECIONAL, SOBRECARGA DE 100 KG/M2, VAO ATE 4,00 M (SEM COLOCACAO)                                                                                                                                                                                                                                                                                                                                                                      </v>
          </cell>
          <cell r="E2525" t="str">
            <v xml:space="preserve">M2    </v>
          </cell>
          <cell r="F2525" t="str">
            <v>59,00</v>
          </cell>
          <cell r="G2525" t="str">
            <v>59,00</v>
          </cell>
          <cell r="I2525" t="str">
            <v xml:space="preserve">C </v>
          </cell>
        </row>
        <row r="2526">
          <cell r="A2526" t="str">
            <v>SINAPI-I 3741</v>
          </cell>
          <cell r="B2526" t="str">
            <v>SINAPI-I</v>
          </cell>
          <cell r="C2526">
            <v>3741</v>
          </cell>
          <cell r="D2526" t="str">
            <v xml:space="preserve">LAJE PRE-MOLDADA CONVENCIONAL (LAJOTAS + VIGOTAS) PARA FORRO, UNIDIRECIONAL, SOBRECARGA DE 100 KG/M2, VAO ATE 4,50 M (SEM COLOCACAO)                                                                                                                                                                                                                                                                                                                                                                      </v>
          </cell>
          <cell r="E2526" t="str">
            <v xml:space="preserve">M2    </v>
          </cell>
          <cell r="F2526" t="str">
            <v>61,50</v>
          </cell>
          <cell r="G2526" t="str">
            <v>61,50</v>
          </cell>
          <cell r="I2526" t="str">
            <v>CR</v>
          </cell>
        </row>
        <row r="2527">
          <cell r="A2527" t="str">
            <v>SINAPI-I 3745</v>
          </cell>
          <cell r="B2527" t="str">
            <v>SINAPI-I</v>
          </cell>
          <cell r="C2527">
            <v>3745</v>
          </cell>
          <cell r="D2527" t="str">
            <v xml:space="preserve">LAJE PRE-MOLDADA CONVENCIONAL (LAJOTAS + VIGOTAS) PARA FORRO, UNIDIRECIONAL, SOBRECARGA 100 KG/M2, VAO ATE 5,00 M (SEM COLOCACAO)                                                                                                                                                                                                                                                                                                                                                                         </v>
          </cell>
          <cell r="E2527" t="str">
            <v xml:space="preserve">M2    </v>
          </cell>
          <cell r="F2527" t="str">
            <v>66,31</v>
          </cell>
          <cell r="G2527" t="str">
            <v>66,31</v>
          </cell>
          <cell r="I2527" t="str">
            <v>CR</v>
          </cell>
        </row>
        <row r="2528">
          <cell r="A2528" t="str">
            <v>SINAPI-I 3743</v>
          </cell>
          <cell r="B2528" t="str">
            <v>SINAPI-I</v>
          </cell>
          <cell r="C2528">
            <v>3743</v>
          </cell>
          <cell r="D2528" t="str">
            <v xml:space="preserve">LAJE PRE-MOLDADA CONVENCIONAL (LAJOTAS + VIGOTAS) PARA PISO, UNIDIRECIONAL, SOBRECARGA DE 200 KG/M2, VAO ATE 3,50 M (SEM COLOCACAO)                                                                                                                                                                                                                                                                                                                                                                       </v>
          </cell>
          <cell r="E2528" t="str">
            <v xml:space="preserve">M2    </v>
          </cell>
          <cell r="F2528" t="str">
            <v>61,28</v>
          </cell>
          <cell r="G2528" t="str">
            <v>61,28</v>
          </cell>
          <cell r="I2528" t="str">
            <v>CR</v>
          </cell>
        </row>
        <row r="2529">
          <cell r="A2529" t="str">
            <v>SINAPI-I 3744</v>
          </cell>
          <cell r="B2529" t="str">
            <v>SINAPI-I</v>
          </cell>
          <cell r="C2529">
            <v>3744</v>
          </cell>
          <cell r="D2529" t="str">
            <v xml:space="preserve">LAJE PRE-MOLDADA CONVENCIONAL (LAJOTAS + VIGOTAS) PARA PISO, UNIDIRECIONAL, SOBRECARGA DE 200 KG/M2, VAO ATE 4,50 M (SEM COLOCACAO)                                                                                                                                                                                                                                                                                                                                                                       </v>
          </cell>
          <cell r="E2529" t="str">
            <v xml:space="preserve">M2    </v>
          </cell>
          <cell r="F2529" t="str">
            <v>67,46</v>
          </cell>
          <cell r="G2529" t="str">
            <v>67,46</v>
          </cell>
          <cell r="I2529" t="str">
            <v>CR</v>
          </cell>
        </row>
        <row r="2530">
          <cell r="A2530" t="str">
            <v>SINAPI-I 3739</v>
          </cell>
          <cell r="B2530" t="str">
            <v>SINAPI-I</v>
          </cell>
          <cell r="C2530">
            <v>3739</v>
          </cell>
          <cell r="D2530" t="str">
            <v xml:space="preserve">LAJE PRE-MOLDADA CONVENCIONAL (LAJOTAS + VIGOTAS) PARA PISO, UNIDIRECIONAL, SOBRECARGA DE 200 KG/M2, VAO ATE 5,00 M (SEM COLOCACAO)                                                                                                                                                                                                                                                                                                                                                                       </v>
          </cell>
          <cell r="E2530" t="str">
            <v xml:space="preserve">M2    </v>
          </cell>
          <cell r="F2530" t="str">
            <v>70,89</v>
          </cell>
          <cell r="G2530" t="str">
            <v>70,89</v>
          </cell>
          <cell r="I2530" t="str">
            <v>CR</v>
          </cell>
        </row>
        <row r="2531">
          <cell r="A2531" t="str">
            <v>SINAPI-I 3737</v>
          </cell>
          <cell r="B2531" t="str">
            <v>SINAPI-I</v>
          </cell>
          <cell r="C2531">
            <v>3737</v>
          </cell>
          <cell r="D2531" t="str">
            <v xml:space="preserve">LAJE PRE-MOLDADA CONVENCIONAL (LAJOTAS + VIGOTAS) PARA PISO, UNIDIRECIONAL, SOBRECARGA DE 350 KG/M2, VAO ATE 4,50 M (SEM COLOCACAO)                                                                                                                                                                                                                                                                                                                                                                       </v>
          </cell>
          <cell r="E2531" t="str">
            <v xml:space="preserve">M2    </v>
          </cell>
          <cell r="F2531" t="str">
            <v>74,32</v>
          </cell>
          <cell r="G2531" t="str">
            <v>74,32</v>
          </cell>
          <cell r="I2531" t="str">
            <v>CR</v>
          </cell>
        </row>
        <row r="2532">
          <cell r="A2532" t="str">
            <v>SINAPI-I 3738</v>
          </cell>
          <cell r="B2532" t="str">
            <v>SINAPI-I</v>
          </cell>
          <cell r="C2532">
            <v>3738</v>
          </cell>
          <cell r="D2532" t="str">
            <v xml:space="preserve">LAJE PRE-MOLDADA CONVENCIONAL (LAJOTAS + VIGOTAS) PARA PISO, UNIDIRECIONAL, SOBRECARGA DE 350 KG/M2, VAO ATE 5,00 M (SEM COLOCACAO)                                                                                                                                                                                                                                                                                                                                                                       </v>
          </cell>
          <cell r="E2532" t="str">
            <v xml:space="preserve">M2    </v>
          </cell>
          <cell r="F2532" t="str">
            <v>85,75</v>
          </cell>
          <cell r="G2532" t="str">
            <v>85,75</v>
          </cell>
          <cell r="I2532" t="str">
            <v>CR</v>
          </cell>
        </row>
        <row r="2533">
          <cell r="A2533" t="str">
            <v>SINAPI-I 3747</v>
          </cell>
          <cell r="B2533" t="str">
            <v>SINAPI-I</v>
          </cell>
          <cell r="C2533">
            <v>3747</v>
          </cell>
          <cell r="D2533" t="str">
            <v xml:space="preserve">LAJE PRE-MOLDADA CONVENCIONAL (LAJOTAS + VIGOTAS) PARA PISO, UNIDIRECIONAL, SOBRECARGA 350 KG/M2 VAO ATE 3,50 M (SEM COLOCACAO)                                                                                                                                                                                                                                                                                                                                                                           </v>
          </cell>
          <cell r="E2533" t="str">
            <v xml:space="preserve">M2    </v>
          </cell>
          <cell r="F2533" t="str">
            <v>67,46</v>
          </cell>
          <cell r="G2533" t="str">
            <v>67,46</v>
          </cell>
          <cell r="I2533" t="str">
            <v>CR</v>
          </cell>
        </row>
        <row r="2534">
          <cell r="A2534" t="str">
            <v>SINAPI-I 11649</v>
          </cell>
          <cell r="B2534" t="str">
            <v>SINAPI-I</v>
          </cell>
          <cell r="C2534">
            <v>11649</v>
          </cell>
          <cell r="D2534" t="str">
            <v xml:space="preserve">LAJE PRE-MOLDADA DE TRANSICAO EXCENTRICA EM CONCRETO ARMADO, DN 1200 MM, FURO CIRCULAR DN 600 MM, ESPESSURA 12 CM                                                                                                                                                                                                                                                                                                                                                                                         </v>
          </cell>
          <cell r="E2534" t="str">
            <v xml:space="preserve">UN    </v>
          </cell>
          <cell r="F2534" t="str">
            <v>489,37</v>
          </cell>
          <cell r="G2534" t="str">
            <v>489,37</v>
          </cell>
          <cell r="I2534" t="str">
            <v>CR</v>
          </cell>
        </row>
        <row r="2535">
          <cell r="A2535" t="str">
            <v>SINAPI-I 11650</v>
          </cell>
          <cell r="B2535" t="str">
            <v>SINAPI-I</v>
          </cell>
          <cell r="C2535">
            <v>11650</v>
          </cell>
          <cell r="D2535" t="str">
            <v xml:space="preserve">LAJE PRE-MOLDADA DE TRANSICAO EXCENTRICA EM CONCRETO ARMADO, DN 1500 MM, FURO CIRCULAR DN 530 MM, ESPESSURA 15 CM                                                                                                                                                                                                                                                                                                                                                                                         </v>
          </cell>
          <cell r="E2535" t="str">
            <v xml:space="preserve">UN    </v>
          </cell>
          <cell r="F2535" t="str">
            <v>834,11</v>
          </cell>
          <cell r="G2535" t="str">
            <v>834,11</v>
          </cell>
          <cell r="I2535" t="str">
            <v>CR</v>
          </cell>
        </row>
        <row r="2536">
          <cell r="A2536" t="str">
            <v>SINAPI-I 3742</v>
          </cell>
          <cell r="B2536" t="str">
            <v>SINAPI-I</v>
          </cell>
          <cell r="C2536">
            <v>3742</v>
          </cell>
          <cell r="D2536" t="str">
            <v xml:space="preserve">LAJE PRE-MOLDADA TRELICADA (LAJOTAS + VIGOTAS) PARA FORRO, UNIDIRECIONAL, SOBRECARGA DE 100 KG/M2, VAO ATE 6,00 M (SEM COLOCACAO)                                                                                                                                                                                                                                                                                                                                                                         </v>
          </cell>
          <cell r="E2536" t="str">
            <v xml:space="preserve">M2    </v>
          </cell>
          <cell r="F2536" t="str">
            <v>88,95</v>
          </cell>
          <cell r="G2536" t="str">
            <v>88,95</v>
          </cell>
          <cell r="I2536" t="str">
            <v>CR</v>
          </cell>
        </row>
        <row r="2537">
          <cell r="A2537" t="str">
            <v>SINAPI-I 3746</v>
          </cell>
          <cell r="B2537" t="str">
            <v>SINAPI-I</v>
          </cell>
          <cell r="C2537">
            <v>3746</v>
          </cell>
          <cell r="D2537" t="str">
            <v xml:space="preserve">LAJE PRE-MOLDADA TRELICADA (LAJOTAS + VIGOTAS) PARA PISO, UNIDIRECIONAL, SOBRECARGA DE 200 KG/M2, VAO ATE 6,00 M (SEM COLOCACAO)                                                                                                                                                                                                                                                                                                                                                                          </v>
          </cell>
          <cell r="E2537" t="str">
            <v xml:space="preserve">M2    </v>
          </cell>
          <cell r="F2537" t="str">
            <v>103,86</v>
          </cell>
          <cell r="G2537" t="str">
            <v>103,86</v>
          </cell>
          <cell r="I2537" t="str">
            <v>CR</v>
          </cell>
        </row>
        <row r="2538">
          <cell r="A2538" t="str">
            <v>SINAPI-I 21106</v>
          </cell>
          <cell r="B2538" t="str">
            <v>SINAPI-I</v>
          </cell>
          <cell r="C2538">
            <v>21106</v>
          </cell>
          <cell r="D2538" t="str">
            <v xml:space="preserve">LAMBRI EM ALUMINIO, DE APROXIMADAMENTE 0,6 KG/M, COM APROXIMADAMENTE 168,0 MM DE LARGURA, 6,0 MM DE ALTURA E 6,0 M DE EXTENSAO                                                                                                                                                                                                                                                                                                                                                                            </v>
          </cell>
          <cell r="E2538" t="str">
            <v xml:space="preserve">KG    </v>
          </cell>
          <cell r="F2538" t="str">
            <v>57,13</v>
          </cell>
          <cell r="G2538" t="str">
            <v>57,13</v>
          </cell>
          <cell r="I2538" t="str">
            <v>CR</v>
          </cell>
        </row>
        <row r="2539">
          <cell r="A2539" t="str">
            <v>SINAPI-I 39388</v>
          </cell>
          <cell r="B2539" t="str">
            <v>SINAPI-I</v>
          </cell>
          <cell r="C2539">
            <v>39388</v>
          </cell>
          <cell r="D2539" t="str">
            <v xml:space="preserve">LAMPADA LED TIPO DICROICA BIVOLT, LUZ BRANCA, 5 W (BASE GU10)                                                                                                                                                                                                                                                                                                                                                                                                                                             </v>
          </cell>
          <cell r="E2539" t="str">
            <v xml:space="preserve">UN    </v>
          </cell>
          <cell r="F2539" t="str">
            <v>7,14</v>
          </cell>
          <cell r="G2539" t="str">
            <v>7,14</v>
          </cell>
          <cell r="I2539" t="str">
            <v>CR</v>
          </cell>
        </row>
        <row r="2540">
          <cell r="A2540" t="str">
            <v>SINAPI-I 39387</v>
          </cell>
          <cell r="B2540" t="str">
            <v>SINAPI-I</v>
          </cell>
          <cell r="C2540">
            <v>39387</v>
          </cell>
          <cell r="D2540" t="str">
            <v xml:space="preserve">LAMPADA LED TUBULAR BIVOLT 18/20 W, BASE G13                                                                                                                                                                                                                                                                                                                                                                                                                                                              </v>
          </cell>
          <cell r="E2540" t="str">
            <v xml:space="preserve">UN    </v>
          </cell>
          <cell r="F2540" t="str">
            <v>11,14</v>
          </cell>
          <cell r="G2540" t="str">
            <v>11,14</v>
          </cell>
          <cell r="I2540" t="str">
            <v>CR</v>
          </cell>
        </row>
        <row r="2541">
          <cell r="A2541" t="str">
            <v>SINAPI-I 39386</v>
          </cell>
          <cell r="B2541" t="str">
            <v>SINAPI-I</v>
          </cell>
          <cell r="C2541">
            <v>39386</v>
          </cell>
          <cell r="D2541" t="str">
            <v xml:space="preserve">LAMPADA LED TUBULAR BIVOLT 9/10 W, BASE G13                                                                                                                                                                                                                                                                                                                                                                                                                                                               </v>
          </cell>
          <cell r="E2541" t="str">
            <v xml:space="preserve">UN    </v>
          </cell>
          <cell r="F2541" t="str">
            <v>7,76</v>
          </cell>
          <cell r="G2541" t="str">
            <v>7,76</v>
          </cell>
          <cell r="I2541" t="str">
            <v>CR</v>
          </cell>
        </row>
        <row r="2542">
          <cell r="A2542" t="str">
            <v>SINAPI-I 38194</v>
          </cell>
          <cell r="B2542" t="str">
            <v>SINAPI-I</v>
          </cell>
          <cell r="C2542">
            <v>38194</v>
          </cell>
          <cell r="D2542" t="str">
            <v xml:space="preserve">LAMPADA LED 10 W BIVOLT BRANCA, FORMATO TRADICIONAL (BASE E27)                                                                                                                                                                                                                                                                                                                                                                                                                                            </v>
          </cell>
          <cell r="E2542" t="str">
            <v xml:space="preserve">UN    </v>
          </cell>
          <cell r="F2542" t="str">
            <v>5,81</v>
          </cell>
          <cell r="G2542" t="str">
            <v>5,81</v>
          </cell>
          <cell r="I2542" t="str">
            <v xml:space="preserve">C </v>
          </cell>
        </row>
        <row r="2543">
          <cell r="A2543" t="str">
            <v>SINAPI-I 38193</v>
          </cell>
          <cell r="B2543" t="str">
            <v>SINAPI-I</v>
          </cell>
          <cell r="C2543">
            <v>38193</v>
          </cell>
          <cell r="D2543" t="str">
            <v xml:space="preserve">LAMPADA LED 6 W BIVOLT BRANCA, FORMATO TRADICIONAL (BASE E27)                                                                                                                                                                                                                                                                                                                                                                                                                                             </v>
          </cell>
          <cell r="E2543" t="str">
            <v xml:space="preserve">UN    </v>
          </cell>
          <cell r="F2543" t="str">
            <v>5,05</v>
          </cell>
          <cell r="G2543" t="str">
            <v>5,05</v>
          </cell>
          <cell r="I2543" t="str">
            <v>CR</v>
          </cell>
        </row>
        <row r="2544">
          <cell r="A2544" t="str">
            <v>SINAPI-I 746</v>
          </cell>
          <cell r="B2544" t="str">
            <v>SINAPI-I</v>
          </cell>
          <cell r="C2544">
            <v>746</v>
          </cell>
          <cell r="D2544" t="str">
            <v xml:space="preserve">LAVADORA DE ALTA PRESSAO (LAVA - JATO) PARA AGUA FRIA, PRESSAO DE OPERACAO ENTRE 1400 E 1900 LIB/POL2, VAZAO MAXIMA ENTRE 400 E 700 L/H, POTENCIA DE OPERACAO ENTRE 2,50 E 3,00 CV                                                                                                                                                                                                                                                                                                                        </v>
          </cell>
          <cell r="E2544" t="str">
            <v xml:space="preserve">UN    </v>
          </cell>
          <cell r="F2544" t="str">
            <v>2.699,00</v>
          </cell>
          <cell r="G2544" t="str">
            <v>2.699,00</v>
          </cell>
          <cell r="I2544" t="str">
            <v xml:space="preserve">C </v>
          </cell>
        </row>
        <row r="2545">
          <cell r="A2545" t="str">
            <v>SINAPI-I 20269</v>
          </cell>
          <cell r="B2545" t="str">
            <v>SINAPI-I</v>
          </cell>
          <cell r="C2545">
            <v>20269</v>
          </cell>
          <cell r="D2545" t="str">
            <v xml:space="preserve">LAVATORIO / CUBA DE EMBUTIR, OVAL, DE LOUCA BRANCA, SEM LADRAO, DIMENSOES *50 X 35* CM (L X C)                                                                                                                                                                                                                                                                                                                                                                                                            </v>
          </cell>
          <cell r="E2545" t="str">
            <v xml:space="preserve">UN    </v>
          </cell>
          <cell r="F2545" t="str">
            <v>101,62</v>
          </cell>
          <cell r="G2545" t="str">
            <v>101,62</v>
          </cell>
          <cell r="I2545" t="str">
            <v>CR</v>
          </cell>
        </row>
        <row r="2546">
          <cell r="A2546" t="str">
            <v>SINAPI-I 20270</v>
          </cell>
          <cell r="B2546" t="str">
            <v>SINAPI-I</v>
          </cell>
          <cell r="C2546">
            <v>20270</v>
          </cell>
          <cell r="D2546" t="str">
            <v xml:space="preserve">LAVATORIO / CUBA DE EMBUTIR, OVAL, DE LOUCA COLORIDA, SEM LADRAO, DIMENSOES *50 X 35* CM (L X C)                                                                                                                                                                                                                                                                                                                                                                                                          </v>
          </cell>
          <cell r="E2546" t="str">
            <v xml:space="preserve">UN    </v>
          </cell>
          <cell r="F2546" t="str">
            <v>112,28</v>
          </cell>
          <cell r="G2546" t="str">
            <v>112,28</v>
          </cell>
          <cell r="I2546" t="str">
            <v>CR</v>
          </cell>
        </row>
        <row r="2547">
          <cell r="A2547" t="str">
            <v>SINAPI-I 11696</v>
          </cell>
          <cell r="B2547" t="str">
            <v>SINAPI-I</v>
          </cell>
          <cell r="C2547">
            <v>11696</v>
          </cell>
          <cell r="D2547" t="str">
            <v xml:space="preserve">LAVATORIO / CUBA DE SOBREPOR, OVAL PEQUENA, DE LOUCA BRANCA, SEM LADRAO, DIMENSOES *44 X 31* CM (L X C)                                                                                                                                                                                                                                                                                                                                                                                                   </v>
          </cell>
          <cell r="E2547" t="str">
            <v xml:space="preserve">UN    </v>
          </cell>
          <cell r="F2547" t="str">
            <v>179,74</v>
          </cell>
          <cell r="G2547" t="str">
            <v>179,74</v>
          </cell>
          <cell r="I2547" t="str">
            <v>CR</v>
          </cell>
        </row>
        <row r="2548">
          <cell r="A2548" t="str">
            <v>SINAPI-I 10427</v>
          </cell>
          <cell r="B2548" t="str">
            <v>SINAPI-I</v>
          </cell>
          <cell r="C2548">
            <v>10427</v>
          </cell>
          <cell r="D2548" t="str">
            <v xml:space="preserve">LAVATORIO / CUBA DE SOBREPOR, RETANGULAR, DE LOUCA BRANCA, COM LADRAO, DIMENSOES *52 X 45* CM (L X C)                                                                                                                                                                                                                                                                                                                                                                                                     </v>
          </cell>
          <cell r="E2548" t="str">
            <v xml:space="preserve">UN    </v>
          </cell>
          <cell r="F2548" t="str">
            <v>502,99</v>
          </cell>
          <cell r="G2548" t="str">
            <v>502,99</v>
          </cell>
          <cell r="I2548" t="str">
            <v>CR</v>
          </cell>
        </row>
        <row r="2549">
          <cell r="A2549" t="str">
            <v>SINAPI-I 10428</v>
          </cell>
          <cell r="B2549" t="str">
            <v>SINAPI-I</v>
          </cell>
          <cell r="C2549">
            <v>10428</v>
          </cell>
          <cell r="D2549" t="str">
            <v xml:space="preserve">LAVATORIO / CUBA DE SOBREPOR, RETANGULAR, DE LOUCA COLORIDA, COM LADRAO, DIMENSOES *52 X 45* CM (L X C)                                                                                                                                                                                                                                                                                                                                                                                                   </v>
          </cell>
          <cell r="E2549" t="str">
            <v xml:space="preserve">UN    </v>
          </cell>
          <cell r="F2549" t="str">
            <v>518,24</v>
          </cell>
          <cell r="G2549" t="str">
            <v>518,24</v>
          </cell>
          <cell r="I2549" t="str">
            <v>CR</v>
          </cell>
        </row>
        <row r="2550">
          <cell r="A2550" t="str">
            <v>SINAPI-I 36521</v>
          </cell>
          <cell r="B2550" t="str">
            <v>SINAPI-I</v>
          </cell>
          <cell r="C2550">
            <v>36521</v>
          </cell>
          <cell r="D2550" t="str">
            <v xml:space="preserve">LAVATORIO DE CANTO DE LOUCA BRANCA, SUSPENSO (SEM COLUNA), DIMENSOES *40 X 30* CM (L X C)                                                                                                                                                                                                                                                                                                                                                                                                                 </v>
          </cell>
          <cell r="E2550" t="str">
            <v xml:space="preserve">UN    </v>
          </cell>
          <cell r="F2550" t="str">
            <v>161,70</v>
          </cell>
          <cell r="G2550" t="str">
            <v>161,70</v>
          </cell>
          <cell r="I2550" t="str">
            <v>CR</v>
          </cell>
        </row>
        <row r="2551">
          <cell r="A2551" t="str">
            <v>SINAPI-I 36794</v>
          </cell>
          <cell r="B2551" t="str">
            <v>SINAPI-I</v>
          </cell>
          <cell r="C2551">
            <v>36794</v>
          </cell>
          <cell r="D2551" t="str">
            <v xml:space="preserve">LAVATORIO DE LOUCA BRANCA, COM COLUNA, DIMENSOES *44 X 35* CM (L X C)                                                                                                                                                                                                                                                                                                                                                                                                                                     </v>
          </cell>
          <cell r="E2551" t="str">
            <v xml:space="preserve">UN    </v>
          </cell>
          <cell r="F2551" t="str">
            <v>172,14</v>
          </cell>
          <cell r="G2551" t="str">
            <v>172,14</v>
          </cell>
          <cell r="I2551" t="str">
            <v>CR</v>
          </cell>
        </row>
        <row r="2552">
          <cell r="A2552" t="str">
            <v>SINAPI-I 10426</v>
          </cell>
          <cell r="B2552" t="str">
            <v>SINAPI-I</v>
          </cell>
          <cell r="C2552">
            <v>10426</v>
          </cell>
          <cell r="D2552" t="str">
            <v xml:space="preserve">LAVATORIO DE LOUCA BRANCA, COM COLUNA, DIMENSOES *54 X 44* CM (L X C)                                                                                                                                                                                                                                                                                                                                                                                                                                     </v>
          </cell>
          <cell r="E2552" t="str">
            <v xml:space="preserve">UN    </v>
          </cell>
          <cell r="F2552" t="str">
            <v>192,76</v>
          </cell>
          <cell r="G2552" t="str">
            <v>192,76</v>
          </cell>
          <cell r="I2552" t="str">
            <v>CR</v>
          </cell>
        </row>
        <row r="2553">
          <cell r="A2553" t="str">
            <v>SINAPI-I 10425</v>
          </cell>
          <cell r="B2553" t="str">
            <v>SINAPI-I</v>
          </cell>
          <cell r="C2553">
            <v>10425</v>
          </cell>
          <cell r="D2553" t="str">
            <v xml:space="preserve">LAVATORIO DE LOUCA BRANCA, SUSPENSO (SEM COLUNA), DIMENSOES *40 X 30* CM                                                                                                                                                                                                                                                                                                                                                                                                                                  </v>
          </cell>
          <cell r="E2553" t="str">
            <v xml:space="preserve">UN    </v>
          </cell>
          <cell r="F2553" t="str">
            <v>97,79</v>
          </cell>
          <cell r="G2553" t="str">
            <v>97,79</v>
          </cell>
          <cell r="I2553" t="str">
            <v>CR</v>
          </cell>
        </row>
        <row r="2554">
          <cell r="A2554" t="str">
            <v>SINAPI-I 10431</v>
          </cell>
          <cell r="B2554" t="str">
            <v>SINAPI-I</v>
          </cell>
          <cell r="C2554">
            <v>10431</v>
          </cell>
          <cell r="D2554" t="str">
            <v xml:space="preserve">LAVATORIO DE LOUCA COLORIDA, COM COLUNA, DIMENSOES *54 X 44* CM (L X C)                                                                                                                                                                                                                                                                                                                                                                                                                                   </v>
          </cell>
          <cell r="E2554" t="str">
            <v xml:space="preserve">UN    </v>
          </cell>
          <cell r="F2554" t="str">
            <v>334,80</v>
          </cell>
          <cell r="G2554" t="str">
            <v>334,80</v>
          </cell>
          <cell r="I2554" t="str">
            <v>CR</v>
          </cell>
        </row>
        <row r="2555">
          <cell r="A2555" t="str">
            <v>SINAPI-I 10429</v>
          </cell>
          <cell r="B2555" t="str">
            <v>SINAPI-I</v>
          </cell>
          <cell r="C2555">
            <v>10429</v>
          </cell>
          <cell r="D2555" t="str">
            <v xml:space="preserve">LAVATORIO DE LOUCA COLORIDA, SUSPENSO (SEM COLUNA), DIMENSOES *40 X 30* CM (L X C)                                                                                                                                                                                                                                                                                                                                                                                                                        </v>
          </cell>
          <cell r="E2555" t="str">
            <v xml:space="preserve">UN    </v>
          </cell>
          <cell r="F2555" t="str">
            <v>165,16</v>
          </cell>
          <cell r="G2555" t="str">
            <v>165,16</v>
          </cell>
          <cell r="I2555" t="str">
            <v>CR</v>
          </cell>
        </row>
        <row r="2556">
          <cell r="A2556" t="str">
            <v>SINAPI-I 10853</v>
          </cell>
          <cell r="B2556" t="str">
            <v>SINAPI-I</v>
          </cell>
          <cell r="C2556">
            <v>10853</v>
          </cell>
          <cell r="D2556" t="str">
            <v xml:space="preserve">LETRA ACO INOX (AISI 304), CHAPA NUM. 22, RECORTADO, H= 20 CM (SEM RELEVO)                                                                                                                                                                                                                                                                                                                                                                                                                                </v>
          </cell>
          <cell r="E2556" t="str">
            <v xml:space="preserve">UN    </v>
          </cell>
          <cell r="F2556" t="str">
            <v>98,57</v>
          </cell>
          <cell r="G2556" t="str">
            <v>98,57</v>
          </cell>
          <cell r="I2556" t="str">
            <v>CR</v>
          </cell>
        </row>
        <row r="2557">
          <cell r="A2557" t="str">
            <v>SINAPI-I 5093</v>
          </cell>
          <cell r="B2557" t="str">
            <v>SINAPI-I</v>
          </cell>
          <cell r="C2557">
            <v>5093</v>
          </cell>
          <cell r="D2557" t="str">
            <v xml:space="preserve">LEVANTADOR DE JANELA GUILHOTINA, EM LATAO CROMADO                                                                                                                                                                                                                                                                                                                                                                                                                                                         </v>
          </cell>
          <cell r="E2557" t="str">
            <v xml:space="preserve">PAR   </v>
          </cell>
          <cell r="F2557" t="str">
            <v>17,80</v>
          </cell>
          <cell r="G2557" t="str">
            <v>17,80</v>
          </cell>
          <cell r="I2557" t="str">
            <v>CR</v>
          </cell>
        </row>
        <row r="2558">
          <cell r="A2558" t="str">
            <v>SINAPI-I 44331</v>
          </cell>
          <cell r="B2558" t="str">
            <v>SINAPI-I</v>
          </cell>
          <cell r="C2558">
            <v>44331</v>
          </cell>
          <cell r="D2558" t="str">
            <v xml:space="preserve">LIMPA VIDROS COM PULVERIZADOR                                                                                                                                                                                                                                                                                                                                                                                                                                                                             </v>
          </cell>
          <cell r="E2558" t="str">
            <v xml:space="preserve">L     </v>
          </cell>
          <cell r="F2558" t="str">
            <v>70,40</v>
          </cell>
          <cell r="G2558" t="str">
            <v>70,40</v>
          </cell>
          <cell r="I2558" t="str">
            <v>CR</v>
          </cell>
        </row>
        <row r="2559">
          <cell r="A2559" t="str">
            <v>SINAPI-I 37768</v>
          </cell>
          <cell r="B2559" t="str">
            <v>SINAPI-I</v>
          </cell>
          <cell r="C2559">
            <v>37768</v>
          </cell>
          <cell r="D2559" t="str">
            <v xml:space="preserve">LIMPADORA A SUCCAO, TANQUE 12000 L, BASCULAMENTO HIDRAULICO, BOMBA 12 M3/MIN 95% VACUO (INCLUI MONTAGEM, NAO INCLUI CAMINHAO)                                                                                                                                                                                                                                                                                                                                                                             </v>
          </cell>
          <cell r="E2559" t="str">
            <v xml:space="preserve">UN    </v>
          </cell>
          <cell r="F2559" t="str">
            <v>295.000,00</v>
          </cell>
          <cell r="G2559" t="str">
            <v>295.000,00</v>
          </cell>
          <cell r="I2559" t="str">
            <v>AS</v>
          </cell>
        </row>
        <row r="2560">
          <cell r="A2560" t="str">
            <v>SINAPI-I 37773</v>
          </cell>
          <cell r="B2560" t="str">
            <v>SINAPI-I</v>
          </cell>
          <cell r="C2560">
            <v>37773</v>
          </cell>
          <cell r="D2560" t="str">
            <v xml:space="preserve">LIMPADORA DE SUCCAO TANQUE 7000 L, BOMBA 12 M3/MIN 95% VACUO (INCLUI MONTAGEM, NAO INCLUI CAMINHAO)                                                                                                                                                                                                                                                                                                                                                                                                       </v>
          </cell>
          <cell r="E2560" t="str">
            <v xml:space="preserve">UN    </v>
          </cell>
          <cell r="F2560" t="str">
            <v>250.504,73</v>
          </cell>
          <cell r="G2560" t="str">
            <v>250.504,73</v>
          </cell>
          <cell r="I2560" t="str">
            <v>AS</v>
          </cell>
        </row>
        <row r="2561">
          <cell r="A2561" t="str">
            <v>SINAPI-I 37769</v>
          </cell>
          <cell r="B2561" t="str">
            <v>SINAPI-I</v>
          </cell>
          <cell r="C2561">
            <v>37769</v>
          </cell>
          <cell r="D2561" t="str">
            <v xml:space="preserve">LIMPADORA DE SUCCAO, TANQUE 11000 L, BOMBA 340 M3/MIN (INCLUI MONTAGEM, NAO INCLUI CAMINHAO)                                                                                                                                                                                                                                                                                                                                                                                                              </v>
          </cell>
          <cell r="E2561" t="str">
            <v xml:space="preserve">UN    </v>
          </cell>
          <cell r="F2561" t="str">
            <v>419.376,48</v>
          </cell>
          <cell r="G2561" t="str">
            <v>419.376,48</v>
          </cell>
          <cell r="I2561" t="str">
            <v>AS</v>
          </cell>
        </row>
        <row r="2562">
          <cell r="A2562" t="str">
            <v>SINAPI-I 37770</v>
          </cell>
          <cell r="B2562" t="str">
            <v>SINAPI-I</v>
          </cell>
          <cell r="C2562">
            <v>37770</v>
          </cell>
          <cell r="D2562" t="str">
            <v xml:space="preserve">LIMPADORA DE SUCCAO, TANQUE 5500 L, BOMBA 60M3/MIN, VACUO 500 MBAR (INCLUI MONTAGEM, NAO INCLUI CAMINHAO)                                                                                                                                                                                                                                                                                                                                                                                                 </v>
          </cell>
          <cell r="E2562" t="str">
            <v xml:space="preserve">UN    </v>
          </cell>
          <cell r="F2562" t="str">
            <v>711.748,80</v>
          </cell>
          <cell r="G2562" t="str">
            <v>711.748,80</v>
          </cell>
          <cell r="I2562" t="str">
            <v>AS</v>
          </cell>
        </row>
        <row r="2563">
          <cell r="A2563" t="str">
            <v>SINAPI-I 38382</v>
          </cell>
          <cell r="B2563" t="str">
            <v>SINAPI-I</v>
          </cell>
          <cell r="C2563">
            <v>38382</v>
          </cell>
          <cell r="D2563" t="str">
            <v xml:space="preserve">LINHA DE PEDREIRO LISA 100 M                                                                                                                                                                                                                                                                                                                                                                                                                                                                              </v>
          </cell>
          <cell r="E2563" t="str">
            <v xml:space="preserve">UN    </v>
          </cell>
          <cell r="F2563" t="str">
            <v>13,95</v>
          </cell>
          <cell r="G2563" t="str">
            <v>13,95</v>
          </cell>
          <cell r="I2563" t="str">
            <v>CR</v>
          </cell>
        </row>
        <row r="2564">
          <cell r="A2564" t="str">
            <v>SINAPI-I 38383</v>
          </cell>
          <cell r="B2564" t="str">
            <v>SINAPI-I</v>
          </cell>
          <cell r="C2564">
            <v>38383</v>
          </cell>
          <cell r="D2564" t="str">
            <v xml:space="preserve">LIXA D'AGUA EM FOLHA, GRAO 100                                                                                                                                                                                                                                                                                                                                                                                                                                                                            </v>
          </cell>
          <cell r="E2564" t="str">
            <v xml:space="preserve">UN    </v>
          </cell>
          <cell r="F2564" t="str">
            <v>2,61</v>
          </cell>
          <cell r="G2564" t="str">
            <v>2,61</v>
          </cell>
          <cell r="I2564" t="str">
            <v>CR</v>
          </cell>
        </row>
        <row r="2565">
          <cell r="A2565" t="str">
            <v>SINAPI-I 3768</v>
          </cell>
          <cell r="B2565" t="str">
            <v>SINAPI-I</v>
          </cell>
          <cell r="C2565">
            <v>3768</v>
          </cell>
          <cell r="D2565" t="str">
            <v xml:space="preserve">LIXA EM FOLHA PARA FERRO, NUMERO 150                                                                                                                                                                                                                                                                                                                                                                                                                                                                      </v>
          </cell>
          <cell r="E2565" t="str">
            <v xml:space="preserve">UN    </v>
          </cell>
          <cell r="F2565" t="str">
            <v>3,93</v>
          </cell>
          <cell r="G2565" t="str">
            <v>3,93</v>
          </cell>
          <cell r="I2565" t="str">
            <v>CR</v>
          </cell>
        </row>
        <row r="2566">
          <cell r="A2566" t="str">
            <v>SINAPI-I 3767</v>
          </cell>
          <cell r="B2566" t="str">
            <v>SINAPI-I</v>
          </cell>
          <cell r="C2566">
            <v>3767</v>
          </cell>
          <cell r="D2566" t="str">
            <v xml:space="preserve">LIXA EM FOLHA PARA PAREDE OU MADEIRA, NUMERO 120, COR VERMELHA                                                                                                                                                                                                                                                                                                                                                                                                                                            </v>
          </cell>
          <cell r="E2566" t="str">
            <v xml:space="preserve">UN    </v>
          </cell>
          <cell r="F2566" t="str">
            <v>1,31</v>
          </cell>
          <cell r="G2566" t="str">
            <v>1,31</v>
          </cell>
          <cell r="I2566" t="str">
            <v>CR</v>
          </cell>
        </row>
        <row r="2567">
          <cell r="A2567" t="str">
            <v>SINAPI-I 13192</v>
          </cell>
          <cell r="B2567" t="str">
            <v>SINAPI-I</v>
          </cell>
          <cell r="C2567">
            <v>13192</v>
          </cell>
          <cell r="D2567" t="str">
            <v xml:space="preserve">LIXADEIRA ELETRICA ANGULAR PARA CONCRETO, POTENCIA 1.400 W, PRATO DIAMANTADO DE 5"                                                                                                                                                                                                                                                                                                                                                                                                                        </v>
          </cell>
          <cell r="E2567" t="str">
            <v xml:space="preserve">UN    </v>
          </cell>
          <cell r="F2567" t="str">
            <v>4.937,66</v>
          </cell>
          <cell r="G2567" t="str">
            <v>4.937,66</v>
          </cell>
          <cell r="I2567" t="str">
            <v>CR</v>
          </cell>
        </row>
        <row r="2568">
          <cell r="A2568" t="str">
            <v>SINAPI-I 38413</v>
          </cell>
          <cell r="B2568" t="str">
            <v>SINAPI-I</v>
          </cell>
          <cell r="C2568">
            <v>38413</v>
          </cell>
          <cell r="D2568" t="str">
            <v xml:space="preserve">LIXADEIRA ELETRICA ANGULAR, PARA DISCO DE 7" (180 MM), POTENCIA DE 2.200 W, *5.000* RPM, 220 V                                                                                                                                                                                                                                                                                                                                                                                                            </v>
          </cell>
          <cell r="E2568" t="str">
            <v xml:space="preserve">UN    </v>
          </cell>
          <cell r="F2568" t="str">
            <v>816,62</v>
          </cell>
          <cell r="G2568" t="str">
            <v>816,62</v>
          </cell>
          <cell r="I2568" t="str">
            <v>CR</v>
          </cell>
        </row>
        <row r="2569">
          <cell r="A2569" t="str">
            <v>SINAPI-I 42440</v>
          </cell>
          <cell r="B2569" t="str">
            <v>SINAPI-I</v>
          </cell>
          <cell r="C2569">
            <v>42440</v>
          </cell>
          <cell r="D2569" t="str">
            <v xml:space="preserve">LIXEIRA DUPLA, COM CAPACIDADE VOLUMETRICA DE 60L*, FABRICADA EM TUBO DE ACO CARBONO, CESTOS EM CHAPA DE ACO E PINTURA NO PROCESSO ELETROSTATICO - PARA ACADEMIA AO AR LIVRE / ACADEMIA DA TERCEIRA IDADE - ATI                                                                                                                                                                                                                                                                                            </v>
          </cell>
          <cell r="E2569" t="str">
            <v xml:space="preserve">UN    </v>
          </cell>
          <cell r="F2569" t="str">
            <v>1.235,91</v>
          </cell>
          <cell r="G2569" t="str">
            <v>1.235,91</v>
          </cell>
          <cell r="I2569" t="str">
            <v>AS</v>
          </cell>
        </row>
        <row r="2570">
          <cell r="A2570" t="str">
            <v>SINAPI-I 20193</v>
          </cell>
          <cell r="B2570" t="str">
            <v>SINAPI-I</v>
          </cell>
          <cell r="C2570">
            <v>20193</v>
          </cell>
          <cell r="D2570" t="str">
            <v xml:space="preserve">LOCACAO DE ANDAIME METALICO TIPO FACHADEIRO, PECAS COM APROXIMADAMENTE 1,20 M DE LARGURA E 2,0 M DE ALTURA, INCLUINDO DIAGONAIS EM X, BARRAS DE LIGACAO, SAPATAS E DEMAIS ITENS NECESSARIOS A MONTAGEM (NAO INCLUI INSTALACAO)                                                                                                                                                                                                                                                                            </v>
          </cell>
          <cell r="E2570" t="str">
            <v>M2XMES</v>
          </cell>
          <cell r="F2570" t="str">
            <v>15,00</v>
          </cell>
          <cell r="G2570" t="str">
            <v>15,00</v>
          </cell>
          <cell r="I2570" t="str">
            <v>CR</v>
          </cell>
        </row>
        <row r="2571">
          <cell r="A2571" t="str">
            <v>SINAPI-I 10527</v>
          </cell>
          <cell r="B2571" t="str">
            <v>SINAPI-I</v>
          </cell>
          <cell r="C2571">
            <v>10527</v>
          </cell>
          <cell r="D2571" t="str">
            <v xml:space="preserve">LOCACAO DE ANDAIME METALICO TUBULAR DE ENCAIXE, TIPO DE TORRE, CADA PAINEL COM LARGURA DE 1 ATE 1,5 M E ALTURA DE *1,00* M, INCLUINDO DIAGONAL, BARRAS DE LIGACAO, SAPATAS OU RODIZIOS E DEMAIS ITENS NECESSARIOS A MONTAGEM (NAO INCLUI INSTALACAO)                                                                                                                                                                                                                                                      </v>
          </cell>
          <cell r="E2571" t="str">
            <v xml:space="preserve">MXMES </v>
          </cell>
          <cell r="F2571" t="str">
            <v>20,00</v>
          </cell>
          <cell r="G2571" t="str">
            <v>20,00</v>
          </cell>
          <cell r="I2571" t="str">
            <v xml:space="preserve">C </v>
          </cell>
        </row>
        <row r="2572">
          <cell r="A2572" t="str">
            <v>SINAPI-I 41805</v>
          </cell>
          <cell r="B2572" t="str">
            <v>SINAPI-I</v>
          </cell>
          <cell r="C2572">
            <v>41805</v>
          </cell>
          <cell r="D2572" t="str">
            <v xml:space="preserve">LOCACAO DE ANDAIME SUSPENSO OU BALANCIM MANUAL, CAPACIDADE DE CARGA TOTAL DE APROXIMADAMENTE 250 KG/M2, PLATAFORMA DE 1,50 M X 0,80 M (C X L), CABO DE 45 M                                                                                                                                                                                                                                                                                                                                               </v>
          </cell>
          <cell r="E2572" t="str">
            <v xml:space="preserve">MES   </v>
          </cell>
          <cell r="F2572" t="str">
            <v>575,00</v>
          </cell>
          <cell r="G2572" t="str">
            <v>575,00</v>
          </cell>
          <cell r="I2572" t="str">
            <v>CR</v>
          </cell>
        </row>
        <row r="2573">
          <cell r="A2573" t="str">
            <v>SINAPI-I 40271</v>
          </cell>
          <cell r="B2573" t="str">
            <v>SINAPI-I</v>
          </cell>
          <cell r="C2573">
            <v>40271</v>
          </cell>
          <cell r="D2573" t="str">
            <v xml:space="preserve">LOCACAO DE APRUMADOR METALICO DE PILAR, COM ALTURA E ANGULO REGULAVEIS, EXTENSAO DE *1,50* A *2,80* M                                                                                                                                                                                                                                                                                                                                                                                                     </v>
          </cell>
          <cell r="E2573" t="str">
            <v>UNXMES</v>
          </cell>
          <cell r="F2573" t="str">
            <v>15,31</v>
          </cell>
          <cell r="G2573" t="str">
            <v>15,31</v>
          </cell>
          <cell r="I2573" t="str">
            <v>CR</v>
          </cell>
        </row>
        <row r="2574">
          <cell r="A2574" t="str">
            <v>SINAPI-I 40287</v>
          </cell>
          <cell r="B2574" t="str">
            <v>SINAPI-I</v>
          </cell>
          <cell r="C2574">
            <v>40287</v>
          </cell>
          <cell r="D2574" t="str">
            <v xml:space="preserve">LOCACAO DE BARRA DE ANCORAGEM DE 0,80 A 1,20 M DE EXTENSAO, COM ROSCA DE 5/8", INCLUINDO PORCA E FLANGE                                                                                                                                                                                                                                                                                                                                                                                                   </v>
          </cell>
          <cell r="E2574" t="str">
            <v xml:space="preserve">MES   </v>
          </cell>
          <cell r="F2574" t="str">
            <v>5,89</v>
          </cell>
          <cell r="G2574" t="str">
            <v>5,89</v>
          </cell>
          <cell r="I2574" t="str">
            <v>CR</v>
          </cell>
        </row>
        <row r="2575">
          <cell r="A2575" t="str">
            <v>SINAPI-I 4084</v>
          </cell>
          <cell r="B2575" t="str">
            <v>SINAPI-I</v>
          </cell>
          <cell r="C2575">
            <v>4084</v>
          </cell>
          <cell r="D2575" t="str">
            <v xml:space="preserve">LOCACAO DE BOMBA SUBMERSIVEL PARA DRENAGEM E ESGOTAMENTO, MOTOR ELETRICO TRIFASICO, POTENCIA DE 1 CV, DIAMETRO DE RECALQUE DE 2". FAIXA DE OPERACAO Q=25 M3/H (+ OU - 1 M3/H) E AMT=2 M, Q=12 M3/H (+ OU - 2 M3/H) E AMT = 12 M (+ OU - 2 M)                                                                                                                                                                                                                                                              </v>
          </cell>
          <cell r="E2575" t="str">
            <v xml:space="preserve">H     </v>
          </cell>
          <cell r="F2575" t="str">
            <v>1,58</v>
          </cell>
          <cell r="G2575" t="str">
            <v>1,58</v>
          </cell>
          <cell r="I2575" t="str">
            <v>CR</v>
          </cell>
        </row>
        <row r="2576">
          <cell r="A2576" t="str">
            <v>SINAPI-I 743</v>
          </cell>
          <cell r="B2576" t="str">
            <v>SINAPI-I</v>
          </cell>
          <cell r="C2576">
            <v>743</v>
          </cell>
          <cell r="D2576" t="str">
            <v xml:space="preserve">LOCACAO DE BOMBA SUBMERSIVEL PARA DRENAGEM E ESGOTAMENTO, MOTOR ELETRICO TRIFASICO, POTENCIA DE 2 CV, DIAMETRO DE RECALQUE DE 2", FAIXA DE OPERACAO Q=35 M3/H (+ OU - 3 M3/H) E AMT=2 M, Q=13 M3/H (+ OU - 3 M3/H) E AMT = 17 M (+ OU - 3 M)                                                                                                                                                                                                                                                              </v>
          </cell>
          <cell r="E2576" t="str">
            <v xml:space="preserve">H     </v>
          </cell>
          <cell r="F2576" t="str">
            <v>1,58</v>
          </cell>
          <cell r="G2576" t="str">
            <v>1,58</v>
          </cell>
          <cell r="I2576" t="str">
            <v xml:space="preserve">C </v>
          </cell>
        </row>
        <row r="2577">
          <cell r="A2577" t="str">
            <v>SINAPI-I 40293</v>
          </cell>
          <cell r="B2577" t="str">
            <v>SINAPI-I</v>
          </cell>
          <cell r="C2577">
            <v>40293</v>
          </cell>
          <cell r="D2577" t="str">
            <v xml:space="preserve">LOCACAO DE BOMBA SUBMERSIVEL PARA DRENAGEM E ESGOTAMENTO, MOTOR ELETRICO TRIFASICO, POTENCIA DE 2 CV, DIAMETRO DE RECALQUE DE 3". FAIXA DE OPERACAO Q=70 M3/H (+ OU - 2 M3/H) E AMT=2 M, Q=9,5 M3/H (+ OU - 3,5 M3/H) E AMT = 10 M (+ OU - 2 M)                                                                                                                                                                                                                                                           </v>
          </cell>
          <cell r="E2577" t="str">
            <v xml:space="preserve">H     </v>
          </cell>
          <cell r="F2577" t="str">
            <v>1,89</v>
          </cell>
          <cell r="G2577" t="str">
            <v>1,89</v>
          </cell>
          <cell r="I2577" t="str">
            <v>CR</v>
          </cell>
        </row>
        <row r="2578">
          <cell r="A2578" t="str">
            <v>SINAPI-I 40294</v>
          </cell>
          <cell r="B2578" t="str">
            <v>SINAPI-I</v>
          </cell>
          <cell r="C2578">
            <v>40294</v>
          </cell>
          <cell r="D2578" t="str">
            <v xml:space="preserve">LOCACAO DE BOMBA SUBMERSIVEL PARA DRENAGEM E ESGOTAMENTO, MOTOR ELETRICO TRIFASICO, POTENCIA DE 3 CV, DIAMETRO DE RECALQUE DE 2", FAIXA DE OPERACAO Q=84 M3/H (+ OU - 2,5 M3/H) E AMT=2 M, Q=9,1 M3/H (+ OU - 2 M3/H) E AMT = 12 M (+ OU - 2 M)                                                                                                                                                                                                                                                           </v>
          </cell>
          <cell r="E2578" t="str">
            <v xml:space="preserve">H     </v>
          </cell>
          <cell r="F2578" t="str">
            <v>1,58</v>
          </cell>
          <cell r="G2578" t="str">
            <v>1,58</v>
          </cell>
          <cell r="I2578" t="str">
            <v>CR</v>
          </cell>
        </row>
        <row r="2579">
          <cell r="A2579" t="str">
            <v>SINAPI-I 4085</v>
          </cell>
          <cell r="B2579" t="str">
            <v>SINAPI-I</v>
          </cell>
          <cell r="C2579">
            <v>4085</v>
          </cell>
          <cell r="D2579" t="str">
            <v xml:space="preserve">LOCACAO DE BOMBA SUBMERSIVEL PARA DRENAGEM E ESGOTAMENTO, MOTOR ELETRICO TRIFASICO, POTENCIA DE 4 CV, DIAMETRO DE RECALQUE DE 3". FAIXA DE OPERACAO Q=60 M3/H (+ OU - 1 M3/H) E AMT=2 M, Q=11 M3/H (+ OU - 1 M3/H) E AMT = 23 M (+ OU - 1 M)                                                                                                                                                                                                                                                              </v>
          </cell>
          <cell r="E2579" t="str">
            <v xml:space="preserve">H     </v>
          </cell>
          <cell r="F2579" t="str">
            <v>2,21</v>
          </cell>
          <cell r="G2579" t="str">
            <v>2,21</v>
          </cell>
          <cell r="I2579" t="str">
            <v>CR</v>
          </cell>
        </row>
        <row r="2580">
          <cell r="A2580" t="str">
            <v>SINAPI-I 10779</v>
          </cell>
          <cell r="B2580" t="str">
            <v>SINAPI-I</v>
          </cell>
          <cell r="C2580">
            <v>10779</v>
          </cell>
          <cell r="D2580" t="str">
            <v xml:space="preserve">LOCACAO DE CONTAINER 2,30 X 4,30 M, ALT. 2,50 M, P/ SANITARIO, C/ 5 BACIAS, 1 LAVATORIO E 4 MICTORIOS (NAO INCLUI MOBILIZACAO/DESMOBILIZACAO)                                                                                                                                                                                                                                                                                                                                                             </v>
          </cell>
          <cell r="E2580" t="str">
            <v xml:space="preserve">MES   </v>
          </cell>
          <cell r="F2580" t="str">
            <v>1.243,75</v>
          </cell>
          <cell r="G2580" t="str">
            <v>1.243,75</v>
          </cell>
          <cell r="I2580" t="str">
            <v>CR</v>
          </cell>
        </row>
        <row r="2581">
          <cell r="A2581" t="str">
            <v>SINAPI-I 10777</v>
          </cell>
          <cell r="B2581" t="str">
            <v>SINAPI-I</v>
          </cell>
          <cell r="C2581">
            <v>10777</v>
          </cell>
          <cell r="D2581" t="str">
            <v xml:space="preserve">LOCACAO DE CONTAINER 2,30 X 4,30 M, ALT. 2,50 M, PARA SANITARIO, COM 3 BACIAS, 4 CHUVEIROS, 1 LAVATORIO E 1 MICTORIO (NAO INCLUI MOBILIZACAO/DESMOBILIZACAO)                                                                                                                                                                                                                                                                                                                                              </v>
          </cell>
          <cell r="E2581" t="str">
            <v xml:space="preserve">MES   </v>
          </cell>
          <cell r="F2581" t="str">
            <v>1.129,73</v>
          </cell>
          <cell r="G2581" t="str">
            <v>1.129,73</v>
          </cell>
          <cell r="I2581" t="str">
            <v>CR</v>
          </cell>
        </row>
        <row r="2582">
          <cell r="A2582" t="str">
            <v>SINAPI-I 10775</v>
          </cell>
          <cell r="B2582" t="str">
            <v>SINAPI-I</v>
          </cell>
          <cell r="C2582">
            <v>10775</v>
          </cell>
          <cell r="D2582" t="str">
            <v xml:space="preserve">LOCACAO DE CONTAINER 2,30 X 6,00 M, ALT. 2,50 M, COM 1 SANITARIO, PARA ESCRITORIO, COMPLETO, SEM DIVISORIAS INTERNAS (NAO INCLUI MOBILIZACAO/DESMOBILIZACAO)                                                                                                                                                                                                                                                                                                                                              </v>
          </cell>
          <cell r="E2582" t="str">
            <v xml:space="preserve">MES   </v>
          </cell>
          <cell r="F2582" t="str">
            <v>995,00</v>
          </cell>
          <cell r="G2582" t="str">
            <v>995,00</v>
          </cell>
          <cell r="I2582" t="str">
            <v xml:space="preserve">C </v>
          </cell>
        </row>
        <row r="2583">
          <cell r="A2583" t="str">
            <v>SINAPI-I 10776</v>
          </cell>
          <cell r="B2583" t="str">
            <v>SINAPI-I</v>
          </cell>
          <cell r="C2583">
            <v>10776</v>
          </cell>
          <cell r="D2583" t="str">
            <v xml:space="preserve">LOCACAO DE CONTAINER 2,30 X 6,00 M, ALT. 2,50 M, PARA ESCRITORIO, SEM DIVISORIAS INTERNAS E SEM SANITARIO (NAO INCLUI MOBILIZACAO/DESMOBILIZACAO)                                                                                                                                                                                                                                                                                                                                                         </v>
          </cell>
          <cell r="E2583" t="str">
            <v xml:space="preserve">MES   </v>
          </cell>
          <cell r="F2583" t="str">
            <v>777,34</v>
          </cell>
          <cell r="G2583" t="str">
            <v>777,34</v>
          </cell>
          <cell r="I2583" t="str">
            <v>CR</v>
          </cell>
        </row>
        <row r="2584">
          <cell r="A2584" t="str">
            <v>SINAPI-I 10778</v>
          </cell>
          <cell r="B2584" t="str">
            <v>SINAPI-I</v>
          </cell>
          <cell r="C2584">
            <v>10778</v>
          </cell>
          <cell r="D2584" t="str">
            <v xml:space="preserve">LOCACAO DE CONTAINER 2,30 X 6,00 M, ALT. 2,50 M, PARA SANITARIO, COM 4 BACIAS, 8 CHUVEIROS,1 LAVATORIO E 1 MICTORIO (NAO INCLUI MOBILIZACAO/DESMOBILIZACAO)                                                                                                                                                                                                                                                                                                                                               </v>
          </cell>
          <cell r="E2584" t="str">
            <v xml:space="preserve">MES   </v>
          </cell>
          <cell r="F2584" t="str">
            <v>1.243,75</v>
          </cell>
          <cell r="G2584" t="str">
            <v>1.243,75</v>
          </cell>
          <cell r="I2584" t="str">
            <v>CR</v>
          </cell>
        </row>
        <row r="2585">
          <cell r="A2585" t="str">
            <v>SINAPI-I 40339</v>
          </cell>
          <cell r="B2585" t="str">
            <v>SINAPI-I</v>
          </cell>
          <cell r="C2585">
            <v>40339</v>
          </cell>
          <cell r="D2585" t="str">
            <v xml:space="preserve">LOCACAO DE CRUZETA, SIMPLES, PARA ESCORA METALICA, COMPRIMENTO ENTRE 50 A 60 CM, PARA ESCORA DE 1,80 A 3,20 METROS E TUBO EXTERNO ATE 48 MM DE DIAMETRO                                                                                                                                                                                                                                                                                                                                                   </v>
          </cell>
          <cell r="E2585" t="str">
            <v>UNXMES</v>
          </cell>
          <cell r="F2585" t="str">
            <v>5,37</v>
          </cell>
          <cell r="G2585" t="str">
            <v>5,37</v>
          </cell>
          <cell r="I2585" t="str">
            <v>CR</v>
          </cell>
        </row>
        <row r="2586">
          <cell r="A2586" t="str">
            <v>SINAPI-I 10749</v>
          </cell>
          <cell r="B2586" t="str">
            <v>SINAPI-I</v>
          </cell>
          <cell r="C2586">
            <v>10749</v>
          </cell>
          <cell r="D2586" t="str">
            <v xml:space="preserve">LOCACAO DE ESCORA METALICA TELESCOPICA, COM ALTURA REGULAVEL DE *1,80* A *3,20* M, COM CAPACIDADE DE CARGA DE NO MINIMO 1000 KGF (10 KN), INCLUSO TRIPE E FORCADO                                                                                                                                                                                                                                                                                                                                         </v>
          </cell>
          <cell r="E2586" t="str">
            <v>UNXMES</v>
          </cell>
          <cell r="F2586" t="str">
            <v>17,75</v>
          </cell>
          <cell r="G2586" t="str">
            <v>17,75</v>
          </cell>
          <cell r="I2586" t="str">
            <v>CR</v>
          </cell>
        </row>
        <row r="2587">
          <cell r="A2587" t="str">
            <v>SINAPI-I 40290</v>
          </cell>
          <cell r="B2587" t="str">
            <v>SINAPI-I</v>
          </cell>
          <cell r="C2587">
            <v>40290</v>
          </cell>
          <cell r="D2587" t="str">
            <v xml:space="preserve">LOCACAO DE FORMA PLASTICA PARA LAJE NERVURADA, DIMENSOES *60* X *60* X *16* CM                                                                                                                                                                                                                                                                                                                                                                                                                            </v>
          </cell>
          <cell r="E2587" t="str">
            <v>UNXMES</v>
          </cell>
          <cell r="F2587" t="str">
            <v>9,60</v>
          </cell>
          <cell r="G2587" t="str">
            <v>9,60</v>
          </cell>
          <cell r="I2587" t="str">
            <v>CR</v>
          </cell>
        </row>
        <row r="2588">
          <cell r="A2588" t="str">
            <v>SINAPI-I 3346</v>
          </cell>
          <cell r="B2588" t="str">
            <v>SINAPI-I</v>
          </cell>
          <cell r="C2588">
            <v>3346</v>
          </cell>
          <cell r="D2588" t="str">
            <v xml:space="preserve">LOCACAO DE GRUPO GERADOR *80 A 125* KVA, MOTOR DIESEL, REBOCAVEL, ACIONAMENTO MANUAL                                                                                                                                                                                                                                                                                                                                                                                                                      </v>
          </cell>
          <cell r="E2588" t="str">
            <v xml:space="preserve">H     </v>
          </cell>
          <cell r="F2588" t="str">
            <v>21,42</v>
          </cell>
          <cell r="G2588" t="str">
            <v>21,42</v>
          </cell>
          <cell r="I2588" t="str">
            <v xml:space="preserve">C </v>
          </cell>
        </row>
        <row r="2589">
          <cell r="A2589" t="str">
            <v>SINAPI-I 3348</v>
          </cell>
          <cell r="B2589" t="str">
            <v>SINAPI-I</v>
          </cell>
          <cell r="C2589">
            <v>3348</v>
          </cell>
          <cell r="D2589" t="str">
            <v xml:space="preserve">LOCACAO DE GRUPO GERADOR ACIMA DE * 125 ATE 180* KVA, MOTOR DIESEL, REBOCAVEL, ACIONAMENTO MANUAL                                                                                                                                                                                                                                                                                                                                                                                                         </v>
          </cell>
          <cell r="E2589" t="str">
            <v xml:space="preserve">H     </v>
          </cell>
          <cell r="F2589" t="str">
            <v>25,62</v>
          </cell>
          <cell r="G2589" t="str">
            <v>25,62</v>
          </cell>
          <cell r="I2589" t="str">
            <v>CR</v>
          </cell>
        </row>
        <row r="2590">
          <cell r="A2590" t="str">
            <v>SINAPI-I 39833</v>
          </cell>
          <cell r="B2590" t="str">
            <v>SINAPI-I</v>
          </cell>
          <cell r="C2590">
            <v>39833</v>
          </cell>
          <cell r="D2590" t="str">
            <v xml:space="preserve">LOCACAO DE GRUPO GERADOR DE *260* KVA, DIESEL REBOCAVEL, ACIONAMENTO MANUAL                                                                                                                                                                                                                                                                                                                                                                                                                               </v>
          </cell>
          <cell r="E2590" t="str">
            <v xml:space="preserve">H     </v>
          </cell>
          <cell r="F2590" t="str">
            <v>35,10</v>
          </cell>
          <cell r="G2590" t="str">
            <v>35,10</v>
          </cell>
          <cell r="I2590" t="str">
            <v>CR</v>
          </cell>
        </row>
        <row r="2591">
          <cell r="A2591" t="str">
            <v>SINAPI-I 7252</v>
          </cell>
          <cell r="B2591" t="str">
            <v>SINAPI-I</v>
          </cell>
          <cell r="C2591">
            <v>7252</v>
          </cell>
          <cell r="D2591" t="str">
            <v xml:space="preserve">LOCACAO DE NIVEL OPTICO, COM PRECISAO DE 0,7 MM, AUMENTO DE 32X                                                                                                                                                                                                                                                                                                                                                                                                                                           </v>
          </cell>
          <cell r="E2591" t="str">
            <v xml:space="preserve">H     </v>
          </cell>
          <cell r="F2591" t="str">
            <v>2,03</v>
          </cell>
          <cell r="G2591" t="str">
            <v>2,03</v>
          </cell>
          <cell r="I2591" t="str">
            <v>CR</v>
          </cell>
        </row>
        <row r="2592">
          <cell r="A2592" t="str">
            <v>SINAPI-I 7247</v>
          </cell>
          <cell r="B2592" t="str">
            <v>SINAPI-I</v>
          </cell>
          <cell r="C2592">
            <v>7247</v>
          </cell>
          <cell r="D2592" t="str">
            <v xml:space="preserve">LOCACAO DE TEODOLITO ELETRONICO, PRECISAO ANGULAR DE 5 A 7 SEGUNDOS, INCLUINDO TRIPE                                                                                                                                                                                                                                                                                                                                                                                                                      </v>
          </cell>
          <cell r="E2592" t="str">
            <v xml:space="preserve">H     </v>
          </cell>
          <cell r="F2592" t="str">
            <v>2,03</v>
          </cell>
          <cell r="G2592" t="str">
            <v>2,03</v>
          </cell>
          <cell r="I2592" t="str">
            <v xml:space="preserve">C </v>
          </cell>
        </row>
        <row r="2593">
          <cell r="A2593" t="str">
            <v>SINAPI-I 40291</v>
          </cell>
          <cell r="B2593" t="str">
            <v>SINAPI-I</v>
          </cell>
          <cell r="C2593">
            <v>40291</v>
          </cell>
          <cell r="D2593" t="str">
            <v xml:space="preserve">LOCACAO DE TORRE METALICA COMPLETA PARA UMA CARGA DE 8 TF (80 KN) E PE DIREITO DE 6 M, INCLUINDO MODULOS, DIAGONAIS, SAPATAS E FORCADOS                                                                                                                                                                                                                                                                                                                                                                   </v>
          </cell>
          <cell r="E2593" t="str">
            <v>UNXMES</v>
          </cell>
          <cell r="F2593" t="str">
            <v>500,00</v>
          </cell>
          <cell r="G2593" t="str">
            <v>500,00</v>
          </cell>
          <cell r="I2593" t="str">
            <v>CR</v>
          </cell>
        </row>
        <row r="2594">
          <cell r="A2594" t="str">
            <v>SINAPI-I 40275</v>
          </cell>
          <cell r="B2594" t="str">
            <v>SINAPI-I</v>
          </cell>
          <cell r="C2594">
            <v>40275</v>
          </cell>
          <cell r="D2594" t="str">
            <v xml:space="preserve">LOCACAO DE VIGA SANDUICHE METALICA VAZADA PARA TRAVAMENTO DE PILARES, ALTURA DE *8* CM, LARGURA DE *6* CM E EXTENSAO DE 2 M                                                                                                                                                                                                                                                                                                                                                                               </v>
          </cell>
          <cell r="E2594" t="str">
            <v>UNXMES</v>
          </cell>
          <cell r="F2594" t="str">
            <v>16,00</v>
          </cell>
          <cell r="G2594" t="str">
            <v>16,00</v>
          </cell>
          <cell r="I2594" t="str">
            <v>CR</v>
          </cell>
        </row>
        <row r="2595">
          <cell r="A2595" t="str">
            <v>SINAPI-I 42408</v>
          </cell>
          <cell r="B2595" t="str">
            <v>SINAPI-I</v>
          </cell>
          <cell r="C2595">
            <v>42408</v>
          </cell>
          <cell r="D2595" t="str">
            <v xml:space="preserve">LONA PLASTICA EXTRA FORTE PRETA, E = 200 MICRA                                                                                                                                                                                                                                                                                                                                                                                                                                                            </v>
          </cell>
          <cell r="E2595" t="str">
            <v xml:space="preserve">M2    </v>
          </cell>
          <cell r="F2595" t="str">
            <v>2,01</v>
          </cell>
          <cell r="G2595" t="str">
            <v>2,01</v>
          </cell>
          <cell r="I2595" t="str">
            <v>CR</v>
          </cell>
        </row>
        <row r="2596">
          <cell r="A2596" t="str">
            <v>SINAPI-I 3777</v>
          </cell>
          <cell r="B2596" t="str">
            <v>SINAPI-I</v>
          </cell>
          <cell r="C2596">
            <v>3777</v>
          </cell>
          <cell r="D2596" t="str">
            <v xml:space="preserve">LONA PLASTICA PESADA PRETA, E = 150 MICRA                                                                                                                                                                                                                                                                                                                                                                                                                                                                 </v>
          </cell>
          <cell r="E2596" t="str">
            <v xml:space="preserve">M2    </v>
          </cell>
          <cell r="F2596" t="str">
            <v>1,45</v>
          </cell>
          <cell r="G2596" t="str">
            <v>1,45</v>
          </cell>
          <cell r="I2596" t="str">
            <v xml:space="preserve">C </v>
          </cell>
        </row>
        <row r="2597">
          <cell r="A2597" t="str">
            <v>SINAPI-I 44699</v>
          </cell>
          <cell r="B2597" t="str">
            <v>SINAPI-I</v>
          </cell>
          <cell r="C2597">
            <v>44699</v>
          </cell>
          <cell r="D2597" t="str">
            <v xml:space="preserve">LUBRIFICANTE REDUTOR DE TORQUE E ARRASTO DE ALTO DESEMPENHO, PARA PERFURACAO HORIZONTAL DIRECIONAL, HDD                                                                                                                                                                                                                                                                                                                                                                                                   </v>
          </cell>
          <cell r="E2597" t="str">
            <v xml:space="preserve">KG    </v>
          </cell>
          <cell r="F2597" t="str">
            <v>45,99</v>
          </cell>
          <cell r="G2597" t="str">
            <v>45,99</v>
          </cell>
          <cell r="I2597" t="str">
            <v>CR</v>
          </cell>
        </row>
        <row r="2598">
          <cell r="A2598" t="str">
            <v>SINAPI-I 3798</v>
          </cell>
          <cell r="B2598" t="str">
            <v>SINAPI-I</v>
          </cell>
          <cell r="C2598">
            <v>3798</v>
          </cell>
          <cell r="D2598" t="str">
            <v xml:space="preserve">LUMINARIA ABERTA P/ ILUMINACAO PUBLICA, TIPO X-57 PETERCO OU EQUIV                                                                                                                                                                                                                                                                                                                                                                                                                                        </v>
          </cell>
          <cell r="E2598" t="str">
            <v xml:space="preserve">UN    </v>
          </cell>
          <cell r="F2598" t="str">
            <v>87,29</v>
          </cell>
          <cell r="G2598" t="str">
            <v>87,29</v>
          </cell>
          <cell r="I2598" t="str">
            <v>AS</v>
          </cell>
        </row>
        <row r="2599">
          <cell r="A2599" t="str">
            <v>SINAPI-I 38769</v>
          </cell>
          <cell r="B2599" t="str">
            <v>SINAPI-I</v>
          </cell>
          <cell r="C2599">
            <v>38769</v>
          </cell>
          <cell r="D2599" t="str">
            <v xml:space="preserve">LUMINARIA ARANDELA TIPO MEIA-LUA COM VIDRO FOSCO *30 X 15* CM, PARA 1 LAMPADA, BASE E27, POTENCIA MAXIMA 40/60 W (NAO INCLUI LAMPADA)                                                                                                                                                                                                                                                                                                                                                                     </v>
          </cell>
          <cell r="E2599" t="str">
            <v xml:space="preserve">UN    </v>
          </cell>
          <cell r="F2599" t="str">
            <v>68,16</v>
          </cell>
          <cell r="G2599" t="str">
            <v>68,16</v>
          </cell>
          <cell r="I2599" t="str">
            <v>AS</v>
          </cell>
        </row>
        <row r="2600">
          <cell r="A2600" t="str">
            <v>SINAPI-I 38774</v>
          </cell>
          <cell r="B2600" t="str">
            <v>SINAPI-I</v>
          </cell>
          <cell r="C2600">
            <v>38774</v>
          </cell>
          <cell r="D2600" t="str">
            <v xml:space="preserve">LUMINARIA DE EMERGENCIA 30 LEDS, POTENCIA 2 W, BATERIA DE LITIO, AUTONOMIA DE 6 HORAS                                                                                                                                                                                                                                                                                                                                                                                                                     </v>
          </cell>
          <cell r="E2600" t="str">
            <v xml:space="preserve">UN    </v>
          </cell>
          <cell r="F2600" t="str">
            <v>14,59</v>
          </cell>
          <cell r="G2600" t="str">
            <v>14,59</v>
          </cell>
          <cell r="I2600" t="str">
            <v>CR</v>
          </cell>
        </row>
        <row r="2601">
          <cell r="A2601" t="str">
            <v>SINAPI-I 42247</v>
          </cell>
          <cell r="B2601" t="str">
            <v>SINAPI-I</v>
          </cell>
          <cell r="C2601">
            <v>42247</v>
          </cell>
          <cell r="D2601" t="str">
            <v xml:space="preserve">LUMINARIA DE LED PARA ILUMINACAO PUBLICA, DE 138 W ATE 180 W, INVOLUCRO EM ALUMINIO OU ACO INOX                                                                                                                                                                                                                                                                                                                                                                                                           </v>
          </cell>
          <cell r="E2601" t="str">
            <v xml:space="preserve">UN    </v>
          </cell>
          <cell r="F2601" t="str">
            <v>498,20</v>
          </cell>
          <cell r="G2601" t="str">
            <v>498,20</v>
          </cell>
          <cell r="I2601" t="str">
            <v>CR</v>
          </cell>
        </row>
        <row r="2602">
          <cell r="A2602" t="str">
            <v>SINAPI-I 42248</v>
          </cell>
          <cell r="B2602" t="str">
            <v>SINAPI-I</v>
          </cell>
          <cell r="C2602">
            <v>42248</v>
          </cell>
          <cell r="D2602" t="str">
            <v xml:space="preserve">LUMINARIA DE LED PARA ILUMINACAO PUBLICA, DE 181 W ATE 239 W, INVOLUCRO EM ALUMINIO OU ACO INOX                                                                                                                                                                                                                                                                                                                                                                                                           </v>
          </cell>
          <cell r="E2602" t="str">
            <v xml:space="preserve">UN    </v>
          </cell>
          <cell r="F2602" t="str">
            <v>578,69</v>
          </cell>
          <cell r="G2602" t="str">
            <v>578,69</v>
          </cell>
          <cell r="I2602" t="str">
            <v>CR</v>
          </cell>
        </row>
        <row r="2603">
          <cell r="A2603" t="str">
            <v>SINAPI-I 42249</v>
          </cell>
          <cell r="B2603" t="str">
            <v>SINAPI-I</v>
          </cell>
          <cell r="C2603">
            <v>42249</v>
          </cell>
          <cell r="D2603" t="str">
            <v xml:space="preserve">LUMINARIA DE LED PARA ILUMINACAO PUBLICA, DE 240 W ATE 350 W, INVOLUCRO EM ALUMINIO OU ACO INOX                                                                                                                                                                                                                                                                                                                                                                                                           </v>
          </cell>
          <cell r="E2603" t="str">
            <v xml:space="preserve">UN    </v>
          </cell>
          <cell r="F2603" t="str">
            <v>958,69</v>
          </cell>
          <cell r="G2603" t="str">
            <v>958,69</v>
          </cell>
          <cell r="I2603" t="str">
            <v>CR</v>
          </cell>
        </row>
        <row r="2604">
          <cell r="A2604" t="str">
            <v>SINAPI-I 42244</v>
          </cell>
          <cell r="B2604" t="str">
            <v>SINAPI-I</v>
          </cell>
          <cell r="C2604">
            <v>42244</v>
          </cell>
          <cell r="D2604" t="str">
            <v xml:space="preserve">LUMINARIA DE LED PARA ILUMINACAO PUBLICA, DE 33 W ATE 50 W, INVOLUCRO EM ALUMINIO OU ACO INOX                                                                                                                                                                                                                                                                                                                                                                                                             </v>
          </cell>
          <cell r="E2604" t="str">
            <v xml:space="preserve">UN    </v>
          </cell>
          <cell r="F2604" t="str">
            <v>149,72</v>
          </cell>
          <cell r="G2604" t="str">
            <v>149,72</v>
          </cell>
          <cell r="I2604" t="str">
            <v>CR</v>
          </cell>
        </row>
        <row r="2605">
          <cell r="A2605" t="str">
            <v>SINAPI-I 42245</v>
          </cell>
          <cell r="B2605" t="str">
            <v>SINAPI-I</v>
          </cell>
          <cell r="C2605">
            <v>42245</v>
          </cell>
          <cell r="D2605" t="str">
            <v xml:space="preserve">LUMINARIA DE LED PARA ILUMINACAO PUBLICA, DE 51 W ATE 67 W, INVOLUCRO EM ALUMINIO OU ACO INOX                                                                                                                                                                                                                                                                                                                                                                                                             </v>
          </cell>
          <cell r="E2605" t="str">
            <v xml:space="preserve">UN    </v>
          </cell>
          <cell r="F2605" t="str">
            <v>276,28</v>
          </cell>
          <cell r="G2605" t="str">
            <v>276,28</v>
          </cell>
          <cell r="I2605" t="str">
            <v>CR</v>
          </cell>
        </row>
        <row r="2606">
          <cell r="A2606" t="str">
            <v>SINAPI-I 42246</v>
          </cell>
          <cell r="B2606" t="str">
            <v>SINAPI-I</v>
          </cell>
          <cell r="C2606">
            <v>42246</v>
          </cell>
          <cell r="D2606" t="str">
            <v xml:space="preserve">LUMINARIA DE LED PARA ILUMINACAO PUBLICA, DE 68 W ATE 97 W, INVOLUCRO EM ALUMINIO OU ACO INOX                                                                                                                                                                                                                                                                                                                                                                                                             </v>
          </cell>
          <cell r="E2606" t="str">
            <v xml:space="preserve">UN    </v>
          </cell>
          <cell r="F2606" t="str">
            <v>305,83</v>
          </cell>
          <cell r="G2606" t="str">
            <v>305,83</v>
          </cell>
          <cell r="I2606" t="str">
            <v>CR</v>
          </cell>
        </row>
        <row r="2607">
          <cell r="A2607" t="str">
            <v>SINAPI-I 42243</v>
          </cell>
          <cell r="B2607" t="str">
            <v>SINAPI-I</v>
          </cell>
          <cell r="C2607">
            <v>42243</v>
          </cell>
          <cell r="D2607" t="str">
            <v xml:space="preserve">LUMINARIA DE LED PARA ILUMINACAO PUBLICA, DE 98 W ATE 137 W, INVOLUCRO EM ALUMINIO OU ACO INOX                                                                                                                                                                                                                                                                                                                                                                                                            </v>
          </cell>
          <cell r="E2607" t="str">
            <v xml:space="preserve">UN    </v>
          </cell>
          <cell r="F2607" t="str">
            <v>368,77</v>
          </cell>
          <cell r="G2607" t="str">
            <v>368,77</v>
          </cell>
          <cell r="I2607" t="str">
            <v>CR</v>
          </cell>
        </row>
        <row r="2608">
          <cell r="A2608" t="str">
            <v>SINAPI-I 38889</v>
          </cell>
          <cell r="B2608" t="str">
            <v>SINAPI-I</v>
          </cell>
          <cell r="C2608">
            <v>38889</v>
          </cell>
          <cell r="D2608" t="str">
            <v xml:space="preserve">LUMINARIA DE SOBREPOR EM CHAPA DE ACO COM ALETAS PLASTICAS, PARA 1 LAMPADA, BASE E27, POTENCIA MAXIMA 40/60 W (NAO INCLUI LAMPADA)                                                                                                                                                                                                                                                                                                                                                                        </v>
          </cell>
          <cell r="E2608" t="str">
            <v xml:space="preserve">UN    </v>
          </cell>
          <cell r="F2608" t="str">
            <v>52,25</v>
          </cell>
          <cell r="G2608" t="str">
            <v>52,25</v>
          </cell>
          <cell r="I2608" t="str">
            <v>AS</v>
          </cell>
        </row>
        <row r="2609">
          <cell r="A2609" t="str">
            <v>SINAPI-I 38784</v>
          </cell>
          <cell r="B2609" t="str">
            <v>SINAPI-I</v>
          </cell>
          <cell r="C2609">
            <v>38784</v>
          </cell>
          <cell r="D2609" t="str">
            <v xml:space="preserve">LUMINARIA DE SOBREPOR EM CHAPA DE ACO COM ALETAS PLASTICAS, PARA 2 LAMPADAS, BASE E27, POTENCIA MAXIMA 40/60 W (NAO INCLUI LAMPADAS)                                                                                                                                                                                                                                                                                                                                                                      </v>
          </cell>
          <cell r="E2609" t="str">
            <v xml:space="preserve">UN    </v>
          </cell>
          <cell r="F2609" t="str">
            <v>69,90</v>
          </cell>
          <cell r="G2609" t="str">
            <v>69,90</v>
          </cell>
          <cell r="I2609" t="str">
            <v>AS</v>
          </cell>
        </row>
        <row r="2610">
          <cell r="A2610" t="str">
            <v>SINAPI-I 3780</v>
          </cell>
          <cell r="B2610" t="str">
            <v>SINAPI-I</v>
          </cell>
          <cell r="C2610">
            <v>3780</v>
          </cell>
          <cell r="D2610" t="str">
            <v xml:space="preserve">LUMINARIA DE SOBREPOR EM CHAPA DE ACO PARA 1 LAMPADA FLUORESCENTE DE *36* W, ALETADA, COMPLETA (LAMPADA E REATOR INCLUSOS)                                                                                                                                                                                                                                                                                                                                                                                </v>
          </cell>
          <cell r="E2610" t="str">
            <v xml:space="preserve">UN    </v>
          </cell>
          <cell r="F2610" t="str">
            <v>107,47</v>
          </cell>
          <cell r="G2610" t="str">
            <v>107,47</v>
          </cell>
          <cell r="I2610" t="str">
            <v>AS</v>
          </cell>
        </row>
        <row r="2611">
          <cell r="A2611" t="str">
            <v>SINAPI-I 38773</v>
          </cell>
          <cell r="B2611" t="str">
            <v>SINAPI-I</v>
          </cell>
          <cell r="C2611">
            <v>38773</v>
          </cell>
          <cell r="D2611" t="str">
            <v xml:space="preserve">LUMINARIA DE TETO PLAFON/PLAFONIER EM PLASTICO COM BASE E27, POTENCIA MAXIMA 60 W (NAO INCLUI LAMPADA)                                                                                                                                                                                                                                                                                                                                                                                                    </v>
          </cell>
          <cell r="E2611" t="str">
            <v xml:space="preserve">UN    </v>
          </cell>
          <cell r="F2611" t="str">
            <v>6,85</v>
          </cell>
          <cell r="G2611" t="str">
            <v>6,85</v>
          </cell>
          <cell r="I2611" t="str">
            <v>AS</v>
          </cell>
        </row>
        <row r="2612">
          <cell r="A2612" t="str">
            <v>SINAPI-I 12271</v>
          </cell>
          <cell r="B2612" t="str">
            <v>SINAPI-I</v>
          </cell>
          <cell r="C2612">
            <v>12271</v>
          </cell>
          <cell r="D2612" t="str">
            <v xml:space="preserve">LUMINARIA DUPLA P/SINALIZACAO, TIPO WETZEL AS-2/110 OU EQUIV                                                                                                                                                                                                                                                                                                                                                                                                                                              </v>
          </cell>
          <cell r="E2612" t="str">
            <v xml:space="preserve">UN    </v>
          </cell>
          <cell r="F2612" t="str">
            <v>382,25</v>
          </cell>
          <cell r="G2612" t="str">
            <v>382,25</v>
          </cell>
          <cell r="I2612" t="str">
            <v>AS</v>
          </cell>
        </row>
        <row r="2613">
          <cell r="A2613" t="str">
            <v>SINAPI-I 39385</v>
          </cell>
          <cell r="B2613" t="str">
            <v>SINAPI-I</v>
          </cell>
          <cell r="C2613">
            <v>39385</v>
          </cell>
          <cell r="D2613" t="str">
            <v xml:space="preserve">LUMINARIA LED PLAFON REDONDO DE SOBREPOR BIVOLT 12/13 W, D = *17* CM                                                                                                                                                                                                                                                                                                                                                                                                                                      </v>
          </cell>
          <cell r="E2613" t="str">
            <v xml:space="preserve">UN    </v>
          </cell>
          <cell r="F2613" t="str">
            <v>13,35</v>
          </cell>
          <cell r="G2613" t="str">
            <v>13,35</v>
          </cell>
          <cell r="I2613" t="str">
            <v>CR</v>
          </cell>
        </row>
        <row r="2614">
          <cell r="A2614" t="str">
            <v>SINAPI-I 39389</v>
          </cell>
          <cell r="B2614" t="str">
            <v>SINAPI-I</v>
          </cell>
          <cell r="C2614">
            <v>39389</v>
          </cell>
          <cell r="D2614" t="str">
            <v xml:space="preserve">LUMINARIA LED REFLETOR RETANGULAR BIVOLT, LUZ BRANCA, 10 W                                                                                                                                                                                                                                                                                                                                                                                                                                                </v>
          </cell>
          <cell r="E2614" t="str">
            <v xml:space="preserve">UN    </v>
          </cell>
          <cell r="F2614" t="str">
            <v>14,48</v>
          </cell>
          <cell r="G2614" t="str">
            <v>14,48</v>
          </cell>
          <cell r="I2614" t="str">
            <v>CR</v>
          </cell>
        </row>
        <row r="2615">
          <cell r="A2615" t="str">
            <v>SINAPI-I 39390</v>
          </cell>
          <cell r="B2615" t="str">
            <v>SINAPI-I</v>
          </cell>
          <cell r="C2615">
            <v>39390</v>
          </cell>
          <cell r="D2615" t="str">
            <v xml:space="preserve">LUMINARIA LED REFLETOR RETANGULAR BIVOLT, LUZ BRANCA, 30 W                                                                                                                                                                                                                                                                                                                                                                                                                                                </v>
          </cell>
          <cell r="E2615" t="str">
            <v xml:space="preserve">UN    </v>
          </cell>
          <cell r="F2615" t="str">
            <v>30,36</v>
          </cell>
          <cell r="G2615" t="str">
            <v>30,36</v>
          </cell>
          <cell r="I2615" t="str">
            <v>CR</v>
          </cell>
        </row>
        <row r="2616">
          <cell r="A2616" t="str">
            <v>SINAPI-I 39391</v>
          </cell>
          <cell r="B2616" t="str">
            <v>SINAPI-I</v>
          </cell>
          <cell r="C2616">
            <v>39391</v>
          </cell>
          <cell r="D2616" t="str">
            <v xml:space="preserve">LUMINARIA LED REFLETOR RETANGULAR BIVOLT, LUZ BRANCA, 50 W                                                                                                                                                                                                                                                                                                                                                                                                                                                </v>
          </cell>
          <cell r="E2616" t="str">
            <v xml:space="preserve">UN    </v>
          </cell>
          <cell r="F2616" t="str">
            <v>34,08</v>
          </cell>
          <cell r="G2616" t="str">
            <v>34,08</v>
          </cell>
          <cell r="I2616" t="str">
            <v>CR</v>
          </cell>
        </row>
        <row r="2617">
          <cell r="A2617" t="str">
            <v>SINAPI-I 3803</v>
          </cell>
          <cell r="B2617" t="str">
            <v>SINAPI-I</v>
          </cell>
          <cell r="C2617">
            <v>3803</v>
          </cell>
          <cell r="D2617" t="str">
            <v xml:space="preserve">LUMINARIA PLAFON REDONDO COM VIDRO FOSCO DIAMETRO *25* CM, PARA 1 LAMPADA, BASE E27, POTENCIA MAXIMA 40/60 W (NAO INCLUI LAMPADA)                                                                                                                                                                                                                                                                                                                                                                         </v>
          </cell>
          <cell r="E2617" t="str">
            <v xml:space="preserve">UN    </v>
          </cell>
          <cell r="F2617" t="str">
            <v>64,63</v>
          </cell>
          <cell r="G2617" t="str">
            <v>64,63</v>
          </cell>
          <cell r="I2617" t="str">
            <v>AS</v>
          </cell>
        </row>
        <row r="2618">
          <cell r="A2618" t="str">
            <v>SINAPI-I 38770</v>
          </cell>
          <cell r="B2618" t="str">
            <v>SINAPI-I</v>
          </cell>
          <cell r="C2618">
            <v>38770</v>
          </cell>
          <cell r="D2618" t="str">
            <v xml:space="preserve">LUMINARIA PLAFON REDONDO COM VIDRO FOSCO DIAMETRO *30* CM, PARA 2 LAMPADAS, BASE E27, POTENCIA MAXIMA 40/60 W (NAO INCLUI LAMPADAS)                                                                                                                                                                                                                                                                                                                                                                       </v>
          </cell>
          <cell r="E2618" t="str">
            <v xml:space="preserve">UN    </v>
          </cell>
          <cell r="F2618" t="str">
            <v>74,84</v>
          </cell>
          <cell r="G2618" t="str">
            <v>74,84</v>
          </cell>
          <cell r="I2618" t="str">
            <v>AS</v>
          </cell>
        </row>
        <row r="2619">
          <cell r="A2619" t="str">
            <v>SINAPI-I 12267</v>
          </cell>
          <cell r="B2619" t="str">
            <v>SINAPI-I</v>
          </cell>
          <cell r="C2619">
            <v>12267</v>
          </cell>
          <cell r="D2619" t="str">
            <v xml:space="preserve">LUMINARIA PROVA DE TEMPO PETERCO Y.31/1                                                                                                                                                                                                                                                                                                                                                                                                                                                                   </v>
          </cell>
          <cell r="E2619" t="str">
            <v xml:space="preserve">UN    </v>
          </cell>
          <cell r="F2619" t="str">
            <v>219,32</v>
          </cell>
          <cell r="G2619" t="str">
            <v>219,32</v>
          </cell>
          <cell r="I2619" t="str">
            <v>AS</v>
          </cell>
        </row>
        <row r="2620">
          <cell r="A2620" t="str">
            <v>SINAPI-I 43265</v>
          </cell>
          <cell r="B2620" t="str">
            <v>SINAPI-I</v>
          </cell>
          <cell r="C2620">
            <v>43265</v>
          </cell>
          <cell r="D2620"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E2620" t="str">
            <v xml:space="preserve">UN    </v>
          </cell>
          <cell r="F2620" t="str">
            <v>41,75</v>
          </cell>
          <cell r="G2620" t="str">
            <v>41,75</v>
          </cell>
          <cell r="I2620" t="str">
            <v>CR</v>
          </cell>
        </row>
        <row r="2621">
          <cell r="A2621" t="str">
            <v>SINAPI-I 12266</v>
          </cell>
          <cell r="B2621" t="str">
            <v>SINAPI-I</v>
          </cell>
          <cell r="C2621">
            <v>12266</v>
          </cell>
          <cell r="D2621" t="str">
            <v xml:space="preserve">LUMINARIA SPOT DE SOBREPOR EM ALUMINIO COM ALETA PLASTICA PARA 1 LAMPADA, BASE E27, POTENCIA MAXIMA 40/60 W (NAO INCLUI LAMPADA)                                                                                                                                                                                                                                                                                                                                                                          </v>
          </cell>
          <cell r="E2621" t="str">
            <v xml:space="preserve">UN    </v>
          </cell>
          <cell r="F2621" t="str">
            <v>112,25</v>
          </cell>
          <cell r="G2621" t="str">
            <v>112,25</v>
          </cell>
          <cell r="I2621" t="str">
            <v>AS</v>
          </cell>
        </row>
        <row r="2622">
          <cell r="A2622" t="str">
            <v>SINAPI-I 39378</v>
          </cell>
          <cell r="B2622" t="str">
            <v>SINAPI-I</v>
          </cell>
          <cell r="C2622">
            <v>39378</v>
          </cell>
          <cell r="D2622" t="str">
            <v xml:space="preserve">LUMINARIA SPOT DE SOBREPOR EM ALUMINIO COM ALETA PLASTICA PARA 2 LAMPADAS, BASE E27, POTENCIA MAXIMA 40/60 W (NAO INCLUI LAMPADA)                                                                                                                                                                                                                                                                                                                                                                         </v>
          </cell>
          <cell r="E2622" t="str">
            <v xml:space="preserve">UN    </v>
          </cell>
          <cell r="F2622" t="str">
            <v>79,59</v>
          </cell>
          <cell r="G2622" t="str">
            <v>79,59</v>
          </cell>
          <cell r="I2622" t="str">
            <v>AS</v>
          </cell>
        </row>
        <row r="2623">
          <cell r="A2623" t="str">
            <v>SINAPI-I 43543</v>
          </cell>
          <cell r="B2623" t="str">
            <v>SINAPI-I</v>
          </cell>
          <cell r="C2623">
            <v>43543</v>
          </cell>
          <cell r="D2623" t="str">
            <v xml:space="preserve">LUMINARIA TIPO TARTARUGA A PROVA DE TEMPO, GASES, VAPOR E PO, EM ALUMINIO, COM GRADE, BASE E27, POTENCIA MAXIMA 100 W - REF Y 25/1 (NAO INCLUI LAMPADA)                                                                                                                                                                                                                                                                                                                                                   </v>
          </cell>
          <cell r="E2623" t="str">
            <v xml:space="preserve">UN    </v>
          </cell>
          <cell r="F2623" t="str">
            <v>165,81</v>
          </cell>
          <cell r="G2623" t="str">
            <v>165,81</v>
          </cell>
          <cell r="I2623" t="str">
            <v>AS</v>
          </cell>
        </row>
        <row r="2624">
          <cell r="A2624" t="str">
            <v>SINAPI-I 38775</v>
          </cell>
          <cell r="B2624" t="str">
            <v>SINAPI-I</v>
          </cell>
          <cell r="C2624">
            <v>38775</v>
          </cell>
          <cell r="D2624" t="str">
            <v xml:space="preserve">LUMINARIA TIPO TARTARUGA PARA AREA EXTERNA EM ALUMINIO, COM GRADE, PARA 1 LAMPADA, BASE E27, POTENCIA MAXIMA 40/60 W (NAO INCLUI LAMPADA)                                                                                                                                                                                                                                                                                                                                                                 </v>
          </cell>
          <cell r="E2624" t="str">
            <v xml:space="preserve">UN    </v>
          </cell>
          <cell r="F2624" t="str">
            <v>84,37</v>
          </cell>
          <cell r="G2624" t="str">
            <v>84,37</v>
          </cell>
          <cell r="I2624" t="str">
            <v>AS</v>
          </cell>
        </row>
        <row r="2625">
          <cell r="A2625" t="str">
            <v>SINAPI-I 44252</v>
          </cell>
          <cell r="B2625" t="str">
            <v>SINAPI-I</v>
          </cell>
          <cell r="C2625">
            <v>44252</v>
          </cell>
          <cell r="D2625" t="str">
            <v xml:space="preserve">LUVA CPVC, SOLDAVEL, 114 MM, PARA AGUA QUENTE PREDIAL                                                                                                                                                                                                                                                                                                                                                                                                                                                     </v>
          </cell>
          <cell r="E2625" t="str">
            <v xml:space="preserve">UN    </v>
          </cell>
          <cell r="F2625" t="str">
            <v>171,38</v>
          </cell>
          <cell r="G2625" t="str">
            <v>171,38</v>
          </cell>
          <cell r="I2625" t="str">
            <v>CR</v>
          </cell>
        </row>
        <row r="2626">
          <cell r="A2626" t="str">
            <v>SINAPI-I 21119</v>
          </cell>
          <cell r="B2626" t="str">
            <v>SINAPI-I</v>
          </cell>
          <cell r="C2626">
            <v>21119</v>
          </cell>
          <cell r="D2626" t="str">
            <v xml:space="preserve">LUVA CPVC, SOLDAVEL, 15 MM, PARA AGUA QUENTE PREDIAL                                                                                                                                                                                                                                                                                                                                                                                                                                                      </v>
          </cell>
          <cell r="E2626" t="str">
            <v xml:space="preserve">UN    </v>
          </cell>
          <cell r="F2626" t="str">
            <v>1,72</v>
          </cell>
          <cell r="G2626" t="str">
            <v>1,72</v>
          </cell>
          <cell r="I2626" t="str">
            <v>CR</v>
          </cell>
        </row>
        <row r="2627">
          <cell r="A2627" t="str">
            <v>SINAPI-I 37974</v>
          </cell>
          <cell r="B2627" t="str">
            <v>SINAPI-I</v>
          </cell>
          <cell r="C2627">
            <v>37974</v>
          </cell>
          <cell r="D2627" t="str">
            <v xml:space="preserve">LUVA CPVC, SOLDAVEL, 22 MM, PARA AGUA QUENTE PREDIAL                                                                                                                                                                                                                                                                                                                                                                                                                                                      </v>
          </cell>
          <cell r="E2627" t="str">
            <v xml:space="preserve">UN    </v>
          </cell>
          <cell r="F2627" t="str">
            <v>2,22</v>
          </cell>
          <cell r="G2627" t="str">
            <v>2,22</v>
          </cell>
          <cell r="I2627" t="str">
            <v>CR</v>
          </cell>
        </row>
        <row r="2628">
          <cell r="A2628" t="str">
            <v>SINAPI-I 37975</v>
          </cell>
          <cell r="B2628" t="str">
            <v>SINAPI-I</v>
          </cell>
          <cell r="C2628">
            <v>37975</v>
          </cell>
          <cell r="D2628" t="str">
            <v xml:space="preserve">LUVA CPVC, SOLDAVEL, 28 MM, PARA AGUA QUENTE PREDIAL                                                                                                                                                                                                                                                                                                                                                                                                                                                      </v>
          </cell>
          <cell r="E2628" t="str">
            <v xml:space="preserve">UN    </v>
          </cell>
          <cell r="F2628" t="str">
            <v>4,95</v>
          </cell>
          <cell r="G2628" t="str">
            <v>4,95</v>
          </cell>
          <cell r="I2628" t="str">
            <v>CR</v>
          </cell>
        </row>
        <row r="2629">
          <cell r="A2629" t="str">
            <v>SINAPI-I 37976</v>
          </cell>
          <cell r="B2629" t="str">
            <v>SINAPI-I</v>
          </cell>
          <cell r="C2629">
            <v>37976</v>
          </cell>
          <cell r="D2629" t="str">
            <v xml:space="preserve">LUVA CPVC, SOLDAVEL, 35 MM, PARA AGUA QUENTE PREDIAL                                                                                                                                                                                                                                                                                                                                                                                                                                                      </v>
          </cell>
          <cell r="E2629" t="str">
            <v xml:space="preserve">UN    </v>
          </cell>
          <cell r="F2629" t="str">
            <v>11,02</v>
          </cell>
          <cell r="G2629" t="str">
            <v>11,02</v>
          </cell>
          <cell r="I2629" t="str">
            <v>CR</v>
          </cell>
        </row>
        <row r="2630">
          <cell r="A2630" t="str">
            <v>SINAPI-I 37977</v>
          </cell>
          <cell r="B2630" t="str">
            <v>SINAPI-I</v>
          </cell>
          <cell r="C2630">
            <v>37977</v>
          </cell>
          <cell r="D2630" t="str">
            <v xml:space="preserve">LUVA CPVC, SOLDAVEL, 42 MM, PARA AGUA QUENTE PREDIAL                                                                                                                                                                                                                                                                                                                                                                                                                                                      </v>
          </cell>
          <cell r="E2630" t="str">
            <v xml:space="preserve">UN    </v>
          </cell>
          <cell r="F2630" t="str">
            <v>15,25</v>
          </cell>
          <cell r="G2630" t="str">
            <v>15,25</v>
          </cell>
          <cell r="I2630" t="str">
            <v>CR</v>
          </cell>
        </row>
        <row r="2631">
          <cell r="A2631" t="str">
            <v>SINAPI-I 37978</v>
          </cell>
          <cell r="B2631" t="str">
            <v>SINAPI-I</v>
          </cell>
          <cell r="C2631">
            <v>37978</v>
          </cell>
          <cell r="D2631" t="str">
            <v xml:space="preserve">LUVA CPVC, SOLDAVEL, 54 MM, PARA AGUA QUENTE PREDIAL                                                                                                                                                                                                                                                                                                                                                                                                                                                      </v>
          </cell>
          <cell r="E2631" t="str">
            <v xml:space="preserve">UN    </v>
          </cell>
          <cell r="F2631" t="str">
            <v>30,23</v>
          </cell>
          <cell r="G2631" t="str">
            <v>30,23</v>
          </cell>
          <cell r="I2631" t="str">
            <v>CR</v>
          </cell>
        </row>
        <row r="2632">
          <cell r="A2632" t="str">
            <v>SINAPI-I 37979</v>
          </cell>
          <cell r="B2632" t="str">
            <v>SINAPI-I</v>
          </cell>
          <cell r="C2632">
            <v>37979</v>
          </cell>
          <cell r="D2632" t="str">
            <v xml:space="preserve">LUVA CPVC, SOLDAVEL, 73 MM, PARA AGUA QUENTE PREDIAL                                                                                                                                                                                                                                                                                                                                                                                                                                                      </v>
          </cell>
          <cell r="E2632" t="str">
            <v xml:space="preserve">UN    </v>
          </cell>
          <cell r="F2632" t="str">
            <v>128,31</v>
          </cell>
          <cell r="G2632" t="str">
            <v>128,31</v>
          </cell>
          <cell r="I2632" t="str">
            <v>CR</v>
          </cell>
        </row>
        <row r="2633">
          <cell r="A2633" t="str">
            <v>SINAPI-I 37980</v>
          </cell>
          <cell r="B2633" t="str">
            <v>SINAPI-I</v>
          </cell>
          <cell r="C2633">
            <v>37980</v>
          </cell>
          <cell r="D2633" t="str">
            <v xml:space="preserve">LUVA CPVC, SOLDAVEL, 89 MM, PARA AGUA QUENTE PREDIAL                                                                                                                                                                                                                                                                                                                                                                                                                                                      </v>
          </cell>
          <cell r="E2633" t="str">
            <v xml:space="preserve">UN    </v>
          </cell>
          <cell r="F2633" t="str">
            <v>147,38</v>
          </cell>
          <cell r="G2633" t="str">
            <v>147,38</v>
          </cell>
          <cell r="I2633" t="str">
            <v>CR</v>
          </cell>
        </row>
        <row r="2634">
          <cell r="A2634" t="str">
            <v>SINAPI-I 36147</v>
          </cell>
          <cell r="B2634" t="str">
            <v>SINAPI-I</v>
          </cell>
          <cell r="C2634">
            <v>36147</v>
          </cell>
          <cell r="D2634" t="str">
            <v xml:space="preserve">LUVA DE BORRACHA ISOLANTE PARA ALTA TENSAO, RESISTENTE A OZONIO, TENSAO DE ENSAIO 2,5 KV (PAR)                                                                                                                                                                                                                                                                                                                                                                                                            </v>
          </cell>
          <cell r="E2634" t="str">
            <v xml:space="preserve">PAR   </v>
          </cell>
          <cell r="F2634" t="str">
            <v>349,33</v>
          </cell>
          <cell r="G2634" t="str">
            <v>349,33</v>
          </cell>
          <cell r="I2634" t="str">
            <v>CR</v>
          </cell>
        </row>
        <row r="2635">
          <cell r="A2635" t="str">
            <v>SINAPI-I 12731</v>
          </cell>
          <cell r="B2635" t="str">
            <v>SINAPI-I</v>
          </cell>
          <cell r="C2635">
            <v>12731</v>
          </cell>
          <cell r="D2635" t="str">
            <v xml:space="preserve">LUVA DE COBRE (REF 600) SEM ANEL DE SOLDA, BOLSA X BOLSA, 104 MM                                                                                                                                                                                                                                                                                                                                                                                                                                          </v>
          </cell>
          <cell r="E2635" t="str">
            <v xml:space="preserve">UN    </v>
          </cell>
          <cell r="F2635" t="str">
            <v>350,49</v>
          </cell>
          <cell r="G2635" t="str">
            <v>350,49</v>
          </cell>
          <cell r="I2635" t="str">
            <v>AS</v>
          </cell>
        </row>
        <row r="2636">
          <cell r="A2636" t="str">
            <v>SINAPI-I 12723</v>
          </cell>
          <cell r="B2636" t="str">
            <v>SINAPI-I</v>
          </cell>
          <cell r="C2636">
            <v>12723</v>
          </cell>
          <cell r="D2636" t="str">
            <v xml:space="preserve">LUVA DE COBRE (REF 600) SEM ANEL DE SOLDA, BOLSA X BOLSA, 15 MM                                                                                                                                                                                                                                                                                                                                                                                                                                           </v>
          </cell>
          <cell r="E2636" t="str">
            <v xml:space="preserve">UN    </v>
          </cell>
          <cell r="F2636" t="str">
            <v>2,71</v>
          </cell>
          <cell r="G2636" t="str">
            <v>2,71</v>
          </cell>
          <cell r="I2636" t="str">
            <v>AS</v>
          </cell>
        </row>
        <row r="2637">
          <cell r="A2637" t="str">
            <v>SINAPI-I 12724</v>
          </cell>
          <cell r="B2637" t="str">
            <v>SINAPI-I</v>
          </cell>
          <cell r="C2637">
            <v>12724</v>
          </cell>
          <cell r="D2637" t="str">
            <v xml:space="preserve">LUVA DE COBRE (REF 600) SEM ANEL DE SOLDA, BOLSA X BOLSA, 22 MM                                                                                                                                                                                                                                                                                                                                                                                                                                           </v>
          </cell>
          <cell r="E2637" t="str">
            <v xml:space="preserve">UN    </v>
          </cell>
          <cell r="F2637" t="str">
            <v>5,22</v>
          </cell>
          <cell r="G2637" t="str">
            <v>5,22</v>
          </cell>
          <cell r="I2637" t="str">
            <v>AS</v>
          </cell>
        </row>
        <row r="2638">
          <cell r="A2638" t="str">
            <v>SINAPI-I 12725</v>
          </cell>
          <cell r="B2638" t="str">
            <v>SINAPI-I</v>
          </cell>
          <cell r="C2638">
            <v>12725</v>
          </cell>
          <cell r="D2638" t="str">
            <v xml:space="preserve">LUVA DE COBRE (REF 600) SEM ANEL DE SOLDA, BOLSA X BOLSA, 28 MM                                                                                                                                                                                                                                                                                                                                                                                                                                           </v>
          </cell>
          <cell r="E2638" t="str">
            <v xml:space="preserve">UN    </v>
          </cell>
          <cell r="F2638" t="str">
            <v>10,47</v>
          </cell>
          <cell r="G2638" t="str">
            <v>10,47</v>
          </cell>
          <cell r="I2638" t="str">
            <v>AS</v>
          </cell>
        </row>
        <row r="2639">
          <cell r="A2639" t="str">
            <v>SINAPI-I 12726</v>
          </cell>
          <cell r="B2639" t="str">
            <v>SINAPI-I</v>
          </cell>
          <cell r="C2639">
            <v>12726</v>
          </cell>
          <cell r="D2639" t="str">
            <v xml:space="preserve">LUVA DE COBRE (REF 600) SEM ANEL DE SOLDA, BOLSA X BOLSA, 35 MM                                                                                                                                                                                                                                                                                                                                                                                                                                           </v>
          </cell>
          <cell r="E2639" t="str">
            <v xml:space="preserve">UN    </v>
          </cell>
          <cell r="F2639" t="str">
            <v>23,12</v>
          </cell>
          <cell r="G2639" t="str">
            <v>23,12</v>
          </cell>
          <cell r="I2639" t="str">
            <v>AS</v>
          </cell>
        </row>
        <row r="2640">
          <cell r="A2640" t="str">
            <v>SINAPI-I 12727</v>
          </cell>
          <cell r="B2640" t="str">
            <v>SINAPI-I</v>
          </cell>
          <cell r="C2640">
            <v>12727</v>
          </cell>
          <cell r="D2640" t="str">
            <v xml:space="preserve">LUVA DE COBRE (REF 600) SEM ANEL DE SOLDA, BOLSA X BOLSA, 42 MM                                                                                                                                                                                                                                                                                                                                                                                                                                           </v>
          </cell>
          <cell r="E2640" t="str">
            <v xml:space="preserve">UN    </v>
          </cell>
          <cell r="F2640" t="str">
            <v>29,32</v>
          </cell>
          <cell r="G2640" t="str">
            <v>29,32</v>
          </cell>
          <cell r="I2640" t="str">
            <v>AS</v>
          </cell>
        </row>
        <row r="2641">
          <cell r="A2641" t="str">
            <v>SINAPI-I 12728</v>
          </cell>
          <cell r="B2641" t="str">
            <v>SINAPI-I</v>
          </cell>
          <cell r="C2641">
            <v>12728</v>
          </cell>
          <cell r="D2641" t="str">
            <v xml:space="preserve">LUVA DE COBRE (REF 600) SEM ANEL DE SOLDA, BOLSA X BOLSA, 54 MM                                                                                                                                                                                                                                                                                                                                                                                                                                           </v>
          </cell>
          <cell r="E2641" t="str">
            <v xml:space="preserve">UN    </v>
          </cell>
          <cell r="F2641" t="str">
            <v>47,90</v>
          </cell>
          <cell r="G2641" t="str">
            <v>47,90</v>
          </cell>
          <cell r="I2641" t="str">
            <v>AS</v>
          </cell>
        </row>
        <row r="2642">
          <cell r="A2642" t="str">
            <v>SINAPI-I 12729</v>
          </cell>
          <cell r="B2642" t="str">
            <v>SINAPI-I</v>
          </cell>
          <cell r="C2642">
            <v>12729</v>
          </cell>
          <cell r="D2642" t="str">
            <v xml:space="preserve">LUVA DE COBRE (REF 600) SEM ANEL DE SOLDA, BOLSA X BOLSA, 66 MM                                                                                                                                                                                                                                                                                                                                                                                                                                           </v>
          </cell>
          <cell r="E2642" t="str">
            <v xml:space="preserve">UN    </v>
          </cell>
          <cell r="F2642" t="str">
            <v>156,99</v>
          </cell>
          <cell r="G2642" t="str">
            <v>156,99</v>
          </cell>
          <cell r="I2642" t="str">
            <v>AS</v>
          </cell>
        </row>
        <row r="2643">
          <cell r="A2643" t="str">
            <v>SINAPI-I 12730</v>
          </cell>
          <cell r="B2643" t="str">
            <v>SINAPI-I</v>
          </cell>
          <cell r="C2643">
            <v>12730</v>
          </cell>
          <cell r="D2643" t="str">
            <v xml:space="preserve">LUVA DE COBRE (REF 600) SEM ANEL DE SOLDA, BOLSA X BOLSA, 79 MM                                                                                                                                                                                                                                                                                                                                                                                                                                           </v>
          </cell>
          <cell r="E2643" t="str">
            <v xml:space="preserve">UN    </v>
          </cell>
          <cell r="F2643" t="str">
            <v>240,36</v>
          </cell>
          <cell r="G2643" t="str">
            <v>240,36</v>
          </cell>
          <cell r="I2643" t="str">
            <v>AS</v>
          </cell>
        </row>
        <row r="2644">
          <cell r="A2644" t="str">
            <v>SINAPI-I 3840</v>
          </cell>
          <cell r="B2644" t="str">
            <v>SINAPI-I</v>
          </cell>
          <cell r="C2644">
            <v>3840</v>
          </cell>
          <cell r="D2644" t="str">
            <v xml:space="preserve">LUVA DE CORRER COM TRAVAS DEFOFO, PVC, JE, DN 100 MM                                                                                                                                                                                                                                                                                                                                                                                                                                                      </v>
          </cell>
          <cell r="E2644" t="str">
            <v xml:space="preserve">UN    </v>
          </cell>
          <cell r="F2644" t="str">
            <v>42,54</v>
          </cell>
          <cell r="G2644" t="str">
            <v>42,54</v>
          </cell>
          <cell r="I2644" t="str">
            <v>AS</v>
          </cell>
        </row>
        <row r="2645">
          <cell r="A2645" t="str">
            <v>SINAPI-I 3838</v>
          </cell>
          <cell r="B2645" t="str">
            <v>SINAPI-I</v>
          </cell>
          <cell r="C2645">
            <v>3838</v>
          </cell>
          <cell r="D2645" t="str">
            <v xml:space="preserve">LUVA DE CORRER COM TRAVAS DEFOFO, PVC, JE, DN 150 MM                                                                                                                                                                                                                                                                                                                                                                                                                                                      </v>
          </cell>
          <cell r="E2645" t="str">
            <v xml:space="preserve">UN    </v>
          </cell>
          <cell r="F2645" t="str">
            <v>93,89</v>
          </cell>
          <cell r="G2645" t="str">
            <v>93,89</v>
          </cell>
          <cell r="I2645" t="str">
            <v>AS</v>
          </cell>
        </row>
        <row r="2646">
          <cell r="A2646" t="str">
            <v>SINAPI-I 3844</v>
          </cell>
          <cell r="B2646" t="str">
            <v>SINAPI-I</v>
          </cell>
          <cell r="C2646">
            <v>3844</v>
          </cell>
          <cell r="D2646" t="str">
            <v xml:space="preserve">LUVA DE CORRER COM TRAVAS DEFOFO, PVC, JE, DN 200 MM                                                                                                                                                                                                                                                                                                                                                                                                                                                      </v>
          </cell>
          <cell r="E2646" t="str">
            <v xml:space="preserve">UN    </v>
          </cell>
          <cell r="F2646" t="str">
            <v>167,48</v>
          </cell>
          <cell r="G2646" t="str">
            <v>167,48</v>
          </cell>
          <cell r="I2646" t="str">
            <v>AS</v>
          </cell>
        </row>
        <row r="2647">
          <cell r="A2647" t="str">
            <v>SINAPI-I 3839</v>
          </cell>
          <cell r="B2647" t="str">
            <v>SINAPI-I</v>
          </cell>
          <cell r="C2647">
            <v>3839</v>
          </cell>
          <cell r="D2647" t="str">
            <v xml:space="preserve">LUVA DE CORRER COM TRAVAS DEFOFO, PVC, JE, DN 250 MM                                                                                                                                                                                                                                                                                                                                                                                                                                                      </v>
          </cell>
          <cell r="E2647" t="str">
            <v xml:space="preserve">UN    </v>
          </cell>
          <cell r="F2647" t="str">
            <v>305,05</v>
          </cell>
          <cell r="G2647" t="str">
            <v>305,05</v>
          </cell>
          <cell r="I2647" t="str">
            <v>AS</v>
          </cell>
        </row>
        <row r="2648">
          <cell r="A2648" t="str">
            <v>SINAPI-I 3843</v>
          </cell>
          <cell r="B2648" t="str">
            <v>SINAPI-I</v>
          </cell>
          <cell r="C2648">
            <v>3843</v>
          </cell>
          <cell r="D2648" t="str">
            <v xml:space="preserve">LUVA DE CORRER COM TRAVAS DEFOFO, PVC, JE, DN 300 MM                                                                                                                                                                                                                                                                                                                                                                                                                                                      </v>
          </cell>
          <cell r="E2648" t="str">
            <v xml:space="preserve">UN    </v>
          </cell>
          <cell r="F2648" t="str">
            <v>418,69</v>
          </cell>
          <cell r="G2648" t="str">
            <v>418,69</v>
          </cell>
          <cell r="I2648" t="str">
            <v>AS</v>
          </cell>
        </row>
        <row r="2649">
          <cell r="A2649" t="str">
            <v>SINAPI-I 3900</v>
          </cell>
          <cell r="B2649" t="str">
            <v>SINAPI-I</v>
          </cell>
          <cell r="C2649">
            <v>3900</v>
          </cell>
          <cell r="D2649" t="str">
            <v xml:space="preserve">LUVA DE CORRER PARA TUBO ROSCAVEL, PVC, 1 1/2", PARA AGUA FRIA PREDIAL                                                                                                                                                                                                                                                                                                                                                                                                                                    </v>
          </cell>
          <cell r="E2649" t="str">
            <v xml:space="preserve">UN    </v>
          </cell>
          <cell r="F2649" t="str">
            <v>44,12</v>
          </cell>
          <cell r="G2649" t="str">
            <v>44,12</v>
          </cell>
          <cell r="I2649" t="str">
            <v>CR</v>
          </cell>
        </row>
        <row r="2650">
          <cell r="A2650" t="str">
            <v>SINAPI-I 3846</v>
          </cell>
          <cell r="B2650" t="str">
            <v>SINAPI-I</v>
          </cell>
          <cell r="C2650">
            <v>3846</v>
          </cell>
          <cell r="D2650" t="str">
            <v xml:space="preserve">LUVA DE CORRER PARA TUBO ROSCAVEL, PVC, 1/2", PARA AGUA FRIA PREDIAL                                                                                                                                                                                                                                                                                                                                                                                                                                      </v>
          </cell>
          <cell r="E2650" t="str">
            <v xml:space="preserve">UN    </v>
          </cell>
          <cell r="F2650" t="str">
            <v>13,26</v>
          </cell>
          <cell r="G2650" t="str">
            <v>13,26</v>
          </cell>
          <cell r="I2650" t="str">
            <v>CR</v>
          </cell>
        </row>
        <row r="2651">
          <cell r="A2651" t="str">
            <v>SINAPI-I 3886</v>
          </cell>
          <cell r="B2651" t="str">
            <v>SINAPI-I</v>
          </cell>
          <cell r="C2651">
            <v>3886</v>
          </cell>
          <cell r="D2651" t="str">
            <v xml:space="preserve">LUVA DE CORRER PARA TUBO ROSCAVEL, PVC, 3/4", PARA AGUA FRIA PREDIAL                                                                                                                                                                                                                                                                                                                                                                                                                                      </v>
          </cell>
          <cell r="E2651" t="str">
            <v xml:space="preserve">UN    </v>
          </cell>
          <cell r="F2651" t="str">
            <v>17,60</v>
          </cell>
          <cell r="G2651" t="str">
            <v>17,60</v>
          </cell>
          <cell r="I2651" t="str">
            <v>CR</v>
          </cell>
        </row>
        <row r="2652">
          <cell r="A2652" t="str">
            <v>SINAPI-I 3854</v>
          </cell>
          <cell r="B2652" t="str">
            <v>SINAPI-I</v>
          </cell>
          <cell r="C2652">
            <v>3854</v>
          </cell>
          <cell r="D2652" t="str">
            <v xml:space="preserve">LUVA DE CORRER PARA TUBO SOLDAVEL, PVC, 20 MM, PARA AGUA FRIA PREDIAL                                                                                                                                                                                                                                                                                                                                                                                                                                     </v>
          </cell>
          <cell r="E2652" t="str">
            <v xml:space="preserve">UN    </v>
          </cell>
          <cell r="F2652" t="str">
            <v>10,03</v>
          </cell>
          <cell r="G2652" t="str">
            <v>10,03</v>
          </cell>
          <cell r="I2652" t="str">
            <v>CR</v>
          </cell>
        </row>
        <row r="2653">
          <cell r="A2653" t="str">
            <v>SINAPI-I 3873</v>
          </cell>
          <cell r="B2653" t="str">
            <v>SINAPI-I</v>
          </cell>
          <cell r="C2653">
            <v>3873</v>
          </cell>
          <cell r="D2653" t="str">
            <v xml:space="preserve">LUVA DE CORRER PARA TUBO SOLDAVEL, PVC, 25 MM, PARA AGUA FRIA PREDIAL                                                                                                                                                                                                                                                                                                                                                                                                                                     </v>
          </cell>
          <cell r="E2653" t="str">
            <v xml:space="preserve">UN    </v>
          </cell>
          <cell r="F2653" t="str">
            <v>11,68</v>
          </cell>
          <cell r="G2653" t="str">
            <v>11,68</v>
          </cell>
          <cell r="I2653" t="str">
            <v>CR</v>
          </cell>
        </row>
        <row r="2654">
          <cell r="A2654" t="str">
            <v>SINAPI-I 38021</v>
          </cell>
          <cell r="B2654" t="str">
            <v>SINAPI-I</v>
          </cell>
          <cell r="C2654">
            <v>38021</v>
          </cell>
          <cell r="D2654" t="str">
            <v xml:space="preserve">LUVA DE CORRER PARA TUBO SOLDAVEL, PVC, 32 MM, PARA AGUA FRIA PREDIAL                                                                                                                                                                                                                                                                                                                                                                                                                                     </v>
          </cell>
          <cell r="E2654" t="str">
            <v xml:space="preserve">UN    </v>
          </cell>
          <cell r="F2654" t="str">
            <v>20,73</v>
          </cell>
          <cell r="G2654" t="str">
            <v>20,73</v>
          </cell>
          <cell r="I2654" t="str">
            <v>CR</v>
          </cell>
        </row>
        <row r="2655">
          <cell r="A2655" t="str">
            <v>SINAPI-I 43838</v>
          </cell>
          <cell r="B2655" t="str">
            <v>SINAPI-I</v>
          </cell>
          <cell r="C2655">
            <v>43838</v>
          </cell>
          <cell r="D2655" t="str">
            <v xml:space="preserve">LUVA DE CORRER PARA TUBO SOLDAVEL, PVC, 40 MM, PARA AGUA FRIA PREDIAL                                                                                                                                                                                                                                                                                                                                                                                                                                     </v>
          </cell>
          <cell r="E2655" t="str">
            <v xml:space="preserve">UN    </v>
          </cell>
          <cell r="F2655" t="str">
            <v>26,80</v>
          </cell>
          <cell r="G2655" t="str">
            <v>26,80</v>
          </cell>
          <cell r="I2655" t="str">
            <v>CR</v>
          </cell>
        </row>
        <row r="2656">
          <cell r="A2656" t="str">
            <v>SINAPI-I 3847</v>
          </cell>
          <cell r="B2656" t="str">
            <v>SINAPI-I</v>
          </cell>
          <cell r="C2656">
            <v>3847</v>
          </cell>
          <cell r="D2656" t="str">
            <v xml:space="preserve">LUVA DE CORRER PARA TUBO SOLDAVEL, PVC, 50 MM, PARA AGUA FRIA PREDIAL                                                                                                                                                                                                                                                                                                                                                                                                                                     </v>
          </cell>
          <cell r="E2656" t="str">
            <v xml:space="preserve">UN    </v>
          </cell>
          <cell r="F2656" t="str">
            <v>27,02</v>
          </cell>
          <cell r="G2656" t="str">
            <v>27,02</v>
          </cell>
          <cell r="I2656" t="str">
            <v>CR</v>
          </cell>
        </row>
        <row r="2657">
          <cell r="A2657" t="str">
            <v>SINAPI-I 38022</v>
          </cell>
          <cell r="B2657" t="str">
            <v>SINAPI-I</v>
          </cell>
          <cell r="C2657">
            <v>38022</v>
          </cell>
          <cell r="D2657" t="str">
            <v xml:space="preserve">LUVA DE CORRER PARA TUBO SOLDAVEL, PVC, 60 MM, PARA AGUA FRIA PREDIAL                                                                                                                                                                                                                                                                                                                                                                                                                                     </v>
          </cell>
          <cell r="E2657" t="str">
            <v xml:space="preserve">UN    </v>
          </cell>
          <cell r="F2657" t="str">
            <v>37,15</v>
          </cell>
          <cell r="G2657" t="str">
            <v>37,15</v>
          </cell>
          <cell r="I2657" t="str">
            <v>CR</v>
          </cell>
        </row>
        <row r="2658">
          <cell r="A2658" t="str">
            <v>SINAPI-I 3826</v>
          </cell>
          <cell r="B2658" t="str">
            <v>SINAPI-I</v>
          </cell>
          <cell r="C2658">
            <v>3826</v>
          </cell>
          <cell r="D2658" t="str">
            <v xml:space="preserve">LUVA DE CORRER PVC PBA, JE, DN 100 / DE 110 MM, PARA REDE DE AGUA                                                                                                                                                                                                                                                                                                                                                                                                                                         </v>
          </cell>
          <cell r="E2658" t="str">
            <v xml:space="preserve">UN    </v>
          </cell>
          <cell r="F2658" t="str">
            <v>42,21</v>
          </cell>
          <cell r="G2658" t="str">
            <v>42,21</v>
          </cell>
          <cell r="I2658" t="str">
            <v>AS</v>
          </cell>
        </row>
        <row r="2659">
          <cell r="A2659" t="str">
            <v>SINAPI-I 3825</v>
          </cell>
          <cell r="B2659" t="str">
            <v>SINAPI-I</v>
          </cell>
          <cell r="C2659">
            <v>3825</v>
          </cell>
          <cell r="D2659" t="str">
            <v xml:space="preserve">LUVA DE CORRER PVC PBA, JE, DN 50 / DE 60 MM, PARA REDE DE AGUA                                                                                                                                                                                                                                                                                                                                                                                                                                           </v>
          </cell>
          <cell r="E2659" t="str">
            <v xml:space="preserve">UN    </v>
          </cell>
          <cell r="F2659" t="str">
            <v>12,14</v>
          </cell>
          <cell r="G2659" t="str">
            <v>12,14</v>
          </cell>
          <cell r="I2659" t="str">
            <v>AS</v>
          </cell>
        </row>
        <row r="2660">
          <cell r="A2660" t="str">
            <v>SINAPI-I 3827</v>
          </cell>
          <cell r="B2660" t="str">
            <v>SINAPI-I</v>
          </cell>
          <cell r="C2660">
            <v>3827</v>
          </cell>
          <cell r="D2660" t="str">
            <v xml:space="preserve">LUVA DE CORRER PVC PBA, JE, DN 75 / DE 85 MM, PARA REDE DE AGUA                                                                                                                                                                                                                                                                                                                                                                                                                                           </v>
          </cell>
          <cell r="E2660" t="str">
            <v xml:space="preserve">UN    </v>
          </cell>
          <cell r="F2660" t="str">
            <v>26,52</v>
          </cell>
          <cell r="G2660" t="str">
            <v>26,52</v>
          </cell>
          <cell r="I2660" t="str">
            <v>AS</v>
          </cell>
        </row>
        <row r="2661">
          <cell r="A2661" t="str">
            <v>SINAPI-I 3830</v>
          </cell>
          <cell r="B2661" t="str">
            <v>SINAPI-I</v>
          </cell>
          <cell r="C2661">
            <v>3830</v>
          </cell>
          <cell r="D2661" t="str">
            <v xml:space="preserve">LUVA DE CORRER PVC, JE, DN 250 MM, PARA REDE COLETORA DE ESGOTO                                                                                                                                                                                                                                                                                                                                                                                                                                           </v>
          </cell>
          <cell r="E2661" t="str">
            <v xml:space="preserve">UN    </v>
          </cell>
          <cell r="F2661" t="str">
            <v>198,82</v>
          </cell>
          <cell r="G2661" t="str">
            <v>198,82</v>
          </cell>
          <cell r="I2661" t="str">
            <v>CR</v>
          </cell>
        </row>
        <row r="2662">
          <cell r="A2662" t="str">
            <v>SINAPI-I 37981</v>
          </cell>
          <cell r="B2662" t="str">
            <v>SINAPI-I</v>
          </cell>
          <cell r="C2662">
            <v>37981</v>
          </cell>
          <cell r="D2662" t="str">
            <v xml:space="preserve">LUVA DE CORRER, CPVC, SOLDAVEL, 15 MM, PARA AGUA QUENTE PREDIAL                                                                                                                                                                                                                                                                                                                                                                                                                                           </v>
          </cell>
          <cell r="E2662" t="str">
            <v xml:space="preserve">UN    </v>
          </cell>
          <cell r="F2662" t="str">
            <v>6,42</v>
          </cell>
          <cell r="G2662" t="str">
            <v>6,42</v>
          </cell>
          <cell r="I2662" t="str">
            <v>CR</v>
          </cell>
        </row>
        <row r="2663">
          <cell r="A2663" t="str">
            <v>SINAPI-I 37982</v>
          </cell>
          <cell r="B2663" t="str">
            <v>SINAPI-I</v>
          </cell>
          <cell r="C2663">
            <v>37982</v>
          </cell>
          <cell r="D2663" t="str">
            <v xml:space="preserve">LUVA DE CORRER, CPVC, SOLDAVEL, 22 MM, PARA AGUA QUENTE PREDIAL                                                                                                                                                                                                                                                                                                                                                                                                                                           </v>
          </cell>
          <cell r="E2663" t="str">
            <v xml:space="preserve">UN    </v>
          </cell>
          <cell r="F2663" t="str">
            <v>9,32</v>
          </cell>
          <cell r="G2663" t="str">
            <v>9,32</v>
          </cell>
          <cell r="I2663" t="str">
            <v>CR</v>
          </cell>
        </row>
        <row r="2664">
          <cell r="A2664" t="str">
            <v>SINAPI-I 37983</v>
          </cell>
          <cell r="B2664" t="str">
            <v>SINAPI-I</v>
          </cell>
          <cell r="C2664">
            <v>37983</v>
          </cell>
          <cell r="D2664" t="str">
            <v xml:space="preserve">LUVA DE CORRER, CPVC, SOLDAVEL, 28 MM, PARA AGUA QUENTE PREDIAL                                                                                                                                                                                                                                                                                                                                                                                                                                           </v>
          </cell>
          <cell r="E2664" t="str">
            <v xml:space="preserve">UN    </v>
          </cell>
          <cell r="F2664" t="str">
            <v>13,77</v>
          </cell>
          <cell r="G2664" t="str">
            <v>13,77</v>
          </cell>
          <cell r="I2664" t="str">
            <v>CR</v>
          </cell>
        </row>
        <row r="2665">
          <cell r="A2665" t="str">
            <v>SINAPI-I 37984</v>
          </cell>
          <cell r="B2665" t="str">
            <v>SINAPI-I</v>
          </cell>
          <cell r="C2665">
            <v>37984</v>
          </cell>
          <cell r="D2665" t="str">
            <v xml:space="preserve">LUVA DE CORRER, CPVC, SOLDAVEL, 35 MM, PARA AGUA QUENTE PREDIAL                                                                                                                                                                                                                                                                                                                                                                                                                                           </v>
          </cell>
          <cell r="E2665" t="str">
            <v xml:space="preserve">UN    </v>
          </cell>
          <cell r="F2665" t="str">
            <v>19,34</v>
          </cell>
          <cell r="G2665" t="str">
            <v>19,34</v>
          </cell>
          <cell r="I2665" t="str">
            <v>CR</v>
          </cell>
        </row>
        <row r="2666">
          <cell r="A2666" t="str">
            <v>SINAPI-I 37985</v>
          </cell>
          <cell r="B2666" t="str">
            <v>SINAPI-I</v>
          </cell>
          <cell r="C2666">
            <v>37985</v>
          </cell>
          <cell r="D2666" t="str">
            <v xml:space="preserve">LUVA DE CORRER, CPVC, SOLDAVEL, 42 MM, PARA AGUA QUENTE PREDIAL                                                                                                                                                                                                                                                                                                                                                                                                                                           </v>
          </cell>
          <cell r="E2666" t="str">
            <v xml:space="preserve">UN    </v>
          </cell>
          <cell r="F2666" t="str">
            <v>27,49</v>
          </cell>
          <cell r="G2666" t="str">
            <v>27,49</v>
          </cell>
          <cell r="I2666" t="str">
            <v>CR</v>
          </cell>
        </row>
        <row r="2667">
          <cell r="A2667" t="str">
            <v>SINAPI-I 20165</v>
          </cell>
          <cell r="B2667" t="str">
            <v>SINAPI-I</v>
          </cell>
          <cell r="C2667">
            <v>20165</v>
          </cell>
          <cell r="D2667" t="str">
            <v xml:space="preserve">LUVA DE CORRER, PVC SERIE R, 100 MM, PARA ESGOTO PREDIAL                                                                                                                                                                                                                                                                                                                                                                                                                                                  </v>
          </cell>
          <cell r="E2667" t="str">
            <v xml:space="preserve">UN    </v>
          </cell>
          <cell r="F2667" t="str">
            <v>24,64</v>
          </cell>
          <cell r="G2667" t="str">
            <v>24,64</v>
          </cell>
          <cell r="I2667" t="str">
            <v>CR</v>
          </cell>
        </row>
        <row r="2668">
          <cell r="A2668" t="str">
            <v>SINAPI-I 20166</v>
          </cell>
          <cell r="B2668" t="str">
            <v>SINAPI-I</v>
          </cell>
          <cell r="C2668">
            <v>20166</v>
          </cell>
          <cell r="D2668" t="str">
            <v xml:space="preserve">LUVA DE CORRER, PVC SERIE R, 150 MM, PARA ESGOTO PREDIAL                                                                                                                                                                                                                                                                                                                                                                                                                                                  </v>
          </cell>
          <cell r="E2668" t="str">
            <v xml:space="preserve">UN    </v>
          </cell>
          <cell r="F2668" t="str">
            <v>75,27</v>
          </cell>
          <cell r="G2668" t="str">
            <v>75,27</v>
          </cell>
          <cell r="I2668" t="str">
            <v>CR</v>
          </cell>
        </row>
        <row r="2669">
          <cell r="A2669" t="str">
            <v>SINAPI-I 20164</v>
          </cell>
          <cell r="B2669" t="str">
            <v>SINAPI-I</v>
          </cell>
          <cell r="C2669">
            <v>20164</v>
          </cell>
          <cell r="D2669" t="str">
            <v xml:space="preserve">LUVA DE CORRER, PVC SERIE R, 75 MM, PARA ESGOTO PREDIAL                                                                                                                                                                                                                                                                                                                                                                                                                                                   </v>
          </cell>
          <cell r="E2669" t="str">
            <v xml:space="preserve">UN    </v>
          </cell>
          <cell r="F2669" t="str">
            <v>11,84</v>
          </cell>
          <cell r="G2669" t="str">
            <v>11,84</v>
          </cell>
          <cell r="I2669" t="str">
            <v>CR</v>
          </cell>
        </row>
        <row r="2670">
          <cell r="A2670" t="str">
            <v>SINAPI-I 3893</v>
          </cell>
          <cell r="B2670" t="str">
            <v>SINAPI-I</v>
          </cell>
          <cell r="C2670">
            <v>3893</v>
          </cell>
          <cell r="D2670" t="str">
            <v xml:space="preserve">LUVA DE CORRER, PVC, DN 100 MM, PARA ESGOTO PREDIAL                                                                                                                                                                                                                                                                                                                                                                                                                                                       </v>
          </cell>
          <cell r="E2670" t="str">
            <v xml:space="preserve">UN    </v>
          </cell>
          <cell r="F2670" t="str">
            <v>18,56</v>
          </cell>
          <cell r="G2670" t="str">
            <v>18,56</v>
          </cell>
          <cell r="I2670" t="str">
            <v>CR</v>
          </cell>
        </row>
        <row r="2671">
          <cell r="A2671" t="str">
            <v>SINAPI-I 3848</v>
          </cell>
          <cell r="B2671" t="str">
            <v>SINAPI-I</v>
          </cell>
          <cell r="C2671">
            <v>3848</v>
          </cell>
          <cell r="D2671" t="str">
            <v xml:space="preserve">LUVA DE CORRER, PVC, DN 50 MM, PARA ESGOTO PREDIAL                                                                                                                                                                                                                                                                                                                                                                                                                                                        </v>
          </cell>
          <cell r="E2671" t="str">
            <v xml:space="preserve">UN    </v>
          </cell>
          <cell r="F2671" t="str">
            <v>11,32</v>
          </cell>
          <cell r="G2671" t="str">
            <v>11,32</v>
          </cell>
          <cell r="I2671" t="str">
            <v>CR</v>
          </cell>
        </row>
        <row r="2672">
          <cell r="A2672" t="str">
            <v>SINAPI-I 3895</v>
          </cell>
          <cell r="B2672" t="str">
            <v>SINAPI-I</v>
          </cell>
          <cell r="C2672">
            <v>3895</v>
          </cell>
          <cell r="D2672" t="str">
            <v xml:space="preserve">LUVA DE CORRER, PVC, DN 75 MM, PARA ESGOTO PREDIAL                                                                                                                                                                                                                                                                                                                                                                                                                                                        </v>
          </cell>
          <cell r="E2672" t="str">
            <v xml:space="preserve">UN    </v>
          </cell>
          <cell r="F2672" t="str">
            <v>12,57</v>
          </cell>
          <cell r="G2672" t="str">
            <v>12,57</v>
          </cell>
          <cell r="I2672" t="str">
            <v>CR</v>
          </cell>
        </row>
        <row r="2673">
          <cell r="A2673" t="str">
            <v>SINAPI-I 12404</v>
          </cell>
          <cell r="B2673" t="str">
            <v>SINAPI-I</v>
          </cell>
          <cell r="C2673">
            <v>12404</v>
          </cell>
          <cell r="D2673" t="str">
            <v xml:space="preserve">LUVA DE FERRO GALVANIZADO, COM ROSCA BSP MACHO/FEMEA, DE 3/4"                                                                                                                                                                                                                                                                                                                                                                                                                                             </v>
          </cell>
          <cell r="E2673" t="str">
            <v xml:space="preserve">UN    </v>
          </cell>
          <cell r="F2673" t="str">
            <v>11,99</v>
          </cell>
          <cell r="G2673" t="str">
            <v>11,99</v>
          </cell>
          <cell r="I2673" t="str">
            <v>CR</v>
          </cell>
        </row>
        <row r="2674">
          <cell r="A2674" t="str">
            <v>SINAPI-I 3939</v>
          </cell>
          <cell r="B2674" t="str">
            <v>SINAPI-I</v>
          </cell>
          <cell r="C2674">
            <v>3939</v>
          </cell>
          <cell r="D2674" t="str">
            <v xml:space="preserve">LUVA DE FERRO GALVANIZADO, COM ROSCA BSP, DE 1 1/2"                                                                                                                                                                                                                                                                                                                                                                                                                                                       </v>
          </cell>
          <cell r="E2674" t="str">
            <v xml:space="preserve">UN    </v>
          </cell>
          <cell r="F2674" t="str">
            <v>24,71</v>
          </cell>
          <cell r="G2674" t="str">
            <v>24,71</v>
          </cell>
          <cell r="I2674" t="str">
            <v>CR</v>
          </cell>
        </row>
        <row r="2675">
          <cell r="A2675" t="str">
            <v>SINAPI-I 3911</v>
          </cell>
          <cell r="B2675" t="str">
            <v>SINAPI-I</v>
          </cell>
          <cell r="C2675">
            <v>3911</v>
          </cell>
          <cell r="D2675" t="str">
            <v xml:space="preserve">LUVA DE FERRO GALVANIZADO, COM ROSCA BSP, DE 1 1/4"                                                                                                                                                                                                                                                                                                                                                                                                                                                       </v>
          </cell>
          <cell r="E2675" t="str">
            <v xml:space="preserve">UN    </v>
          </cell>
          <cell r="F2675" t="str">
            <v>20,19</v>
          </cell>
          <cell r="G2675" t="str">
            <v>20,19</v>
          </cell>
          <cell r="I2675" t="str">
            <v>CR</v>
          </cell>
        </row>
        <row r="2676">
          <cell r="A2676" t="str">
            <v>SINAPI-I 3908</v>
          </cell>
          <cell r="B2676" t="str">
            <v>SINAPI-I</v>
          </cell>
          <cell r="C2676">
            <v>3908</v>
          </cell>
          <cell r="D2676" t="str">
            <v xml:space="preserve">LUVA DE FERRO GALVANIZADO, COM ROSCA BSP, DE 1/2"                                                                                                                                                                                                                                                                                                                                                                                                                                                         </v>
          </cell>
          <cell r="E2676" t="str">
            <v xml:space="preserve">UN    </v>
          </cell>
          <cell r="F2676" t="str">
            <v>6,53</v>
          </cell>
          <cell r="G2676" t="str">
            <v>6,53</v>
          </cell>
          <cell r="I2676" t="str">
            <v>CR</v>
          </cell>
        </row>
        <row r="2677">
          <cell r="A2677" t="str">
            <v>SINAPI-I 3910</v>
          </cell>
          <cell r="B2677" t="str">
            <v>SINAPI-I</v>
          </cell>
          <cell r="C2677">
            <v>3910</v>
          </cell>
          <cell r="D2677" t="str">
            <v xml:space="preserve">LUVA DE FERRO GALVANIZADO, COM ROSCA BSP, DE 1"                                                                                                                                                                                                                                                                                                                                                                                                                                                           </v>
          </cell>
          <cell r="E2677" t="str">
            <v xml:space="preserve">UN    </v>
          </cell>
          <cell r="F2677" t="str">
            <v>14,44</v>
          </cell>
          <cell r="G2677" t="str">
            <v>14,44</v>
          </cell>
          <cell r="I2677" t="str">
            <v>CR</v>
          </cell>
        </row>
        <row r="2678">
          <cell r="A2678" t="str">
            <v>SINAPI-I 3913</v>
          </cell>
          <cell r="B2678" t="str">
            <v>SINAPI-I</v>
          </cell>
          <cell r="C2678">
            <v>3913</v>
          </cell>
          <cell r="D2678" t="str">
            <v xml:space="preserve">LUVA DE FERRO GALVANIZADO, COM ROSCA BSP, DE 2 1/2"                                                                                                                                                                                                                                                                                                                                                                                                                                                       </v>
          </cell>
          <cell r="E2678" t="str">
            <v xml:space="preserve">UN    </v>
          </cell>
          <cell r="F2678" t="str">
            <v>69,03</v>
          </cell>
          <cell r="G2678" t="str">
            <v>69,03</v>
          </cell>
          <cell r="I2678" t="str">
            <v>CR</v>
          </cell>
        </row>
        <row r="2679">
          <cell r="A2679" t="str">
            <v>SINAPI-I 3912</v>
          </cell>
          <cell r="B2679" t="str">
            <v>SINAPI-I</v>
          </cell>
          <cell r="C2679">
            <v>3912</v>
          </cell>
          <cell r="D2679" t="str">
            <v xml:space="preserve">LUVA DE FERRO GALVANIZADO, COM ROSCA BSP, DE 2"                                                                                                                                                                                                                                                                                                                                                                                                                                                           </v>
          </cell>
          <cell r="E2679" t="str">
            <v xml:space="preserve">UN    </v>
          </cell>
          <cell r="F2679" t="str">
            <v>37,84</v>
          </cell>
          <cell r="G2679" t="str">
            <v>37,84</v>
          </cell>
          <cell r="I2679" t="str">
            <v>CR</v>
          </cell>
        </row>
        <row r="2680">
          <cell r="A2680" t="str">
            <v>SINAPI-I 3909</v>
          </cell>
          <cell r="B2680" t="str">
            <v>SINAPI-I</v>
          </cell>
          <cell r="C2680">
            <v>3909</v>
          </cell>
          <cell r="D2680" t="str">
            <v xml:space="preserve">LUVA DE FERRO GALVANIZADO, COM ROSCA BSP, DE 3/4"                                                                                                                                                                                                                                                                                                                                                                                                                                                         </v>
          </cell>
          <cell r="E2680" t="str">
            <v xml:space="preserve">UN    </v>
          </cell>
          <cell r="F2680" t="str">
            <v>8,88</v>
          </cell>
          <cell r="G2680" t="str">
            <v>8,88</v>
          </cell>
          <cell r="I2680" t="str">
            <v>CR</v>
          </cell>
        </row>
        <row r="2681">
          <cell r="A2681" t="str">
            <v>SINAPI-I 3914</v>
          </cell>
          <cell r="B2681" t="str">
            <v>SINAPI-I</v>
          </cell>
          <cell r="C2681">
            <v>3914</v>
          </cell>
          <cell r="D2681" t="str">
            <v xml:space="preserve">LUVA DE FERRO GALVANIZADO, COM ROSCA BSP, DE 3"                                                                                                                                                                                                                                                                                                                                                                                                                                                           </v>
          </cell>
          <cell r="E2681" t="str">
            <v xml:space="preserve">UN    </v>
          </cell>
          <cell r="F2681" t="str">
            <v>104,14</v>
          </cell>
          <cell r="G2681" t="str">
            <v>104,14</v>
          </cell>
          <cell r="I2681" t="str">
            <v>CR</v>
          </cell>
        </row>
        <row r="2682">
          <cell r="A2682" t="str">
            <v>SINAPI-I 3915</v>
          </cell>
          <cell r="B2682" t="str">
            <v>SINAPI-I</v>
          </cell>
          <cell r="C2682">
            <v>3915</v>
          </cell>
          <cell r="D2682" t="str">
            <v xml:space="preserve">LUVA DE FERRO GALVANIZADO, COM ROSCA BSP, DE 4"                                                                                                                                                                                                                                                                                                                                                                                                                                                           </v>
          </cell>
          <cell r="E2682" t="str">
            <v xml:space="preserve">UN    </v>
          </cell>
          <cell r="F2682" t="str">
            <v>164,23</v>
          </cell>
          <cell r="G2682" t="str">
            <v>164,23</v>
          </cell>
          <cell r="I2682" t="str">
            <v>CR</v>
          </cell>
        </row>
        <row r="2683">
          <cell r="A2683" t="str">
            <v>SINAPI-I 3916</v>
          </cell>
          <cell r="B2683" t="str">
            <v>SINAPI-I</v>
          </cell>
          <cell r="C2683">
            <v>3916</v>
          </cell>
          <cell r="D2683" t="str">
            <v xml:space="preserve">LUVA DE FERRO GALVANIZADO, COM ROSCA BSP, DE 5"                                                                                                                                                                                                                                                                                                                                                                                                                                                           </v>
          </cell>
          <cell r="E2683" t="str">
            <v xml:space="preserve">UN    </v>
          </cell>
          <cell r="F2683" t="str">
            <v>299,19</v>
          </cell>
          <cell r="G2683" t="str">
            <v>299,19</v>
          </cell>
          <cell r="I2683" t="str">
            <v>CR</v>
          </cell>
        </row>
        <row r="2684">
          <cell r="A2684" t="str">
            <v>SINAPI-I 3917</v>
          </cell>
          <cell r="B2684" t="str">
            <v>SINAPI-I</v>
          </cell>
          <cell r="C2684">
            <v>3917</v>
          </cell>
          <cell r="D2684" t="str">
            <v xml:space="preserve">LUVA DE FERRO GALVANIZADO, COM ROSCA BSP, DE 6"                                                                                                                                                                                                                                                                                                                                                                                                                                                           </v>
          </cell>
          <cell r="E2684" t="str">
            <v xml:space="preserve">UN    </v>
          </cell>
          <cell r="F2684" t="str">
            <v>493,48</v>
          </cell>
          <cell r="G2684" t="str">
            <v>493,48</v>
          </cell>
          <cell r="I2684" t="str">
            <v>CR</v>
          </cell>
        </row>
        <row r="2685">
          <cell r="A2685" t="str">
            <v>SINAPI-I 1904</v>
          </cell>
          <cell r="B2685" t="str">
            <v>SINAPI-I</v>
          </cell>
          <cell r="C2685">
            <v>1904</v>
          </cell>
          <cell r="D2685" t="str">
            <v xml:space="preserve">LUVA DE PRESSAO, EM PVC, DE 20 MM, PARA ELETRODUTO FLEXIVEL                                                                                                                                                                                                                                                                                                                                                                                                                                               </v>
          </cell>
          <cell r="E2685" t="str">
            <v xml:space="preserve">UN    </v>
          </cell>
          <cell r="F2685" t="str">
            <v>0,98</v>
          </cell>
          <cell r="G2685" t="str">
            <v>0,98</v>
          </cell>
          <cell r="I2685" t="str">
            <v>CR</v>
          </cell>
        </row>
        <row r="2686">
          <cell r="A2686" t="str">
            <v>SINAPI-I 1899</v>
          </cell>
          <cell r="B2686" t="str">
            <v>SINAPI-I</v>
          </cell>
          <cell r="C2686">
            <v>1899</v>
          </cell>
          <cell r="D2686" t="str">
            <v xml:space="preserve">LUVA DE PRESSAO, EM PVC, DE 25 MM, PARA ELETRODUTO FLEXIVEL                                                                                                                                                                                                                                                                                                                                                                                                                                               </v>
          </cell>
          <cell r="E2686" t="str">
            <v xml:space="preserve">UN    </v>
          </cell>
          <cell r="F2686" t="str">
            <v>1,11</v>
          </cell>
          <cell r="G2686" t="str">
            <v>1,11</v>
          </cell>
          <cell r="I2686" t="str">
            <v>CR</v>
          </cell>
        </row>
        <row r="2687">
          <cell r="A2687" t="str">
            <v>SINAPI-I 1900</v>
          </cell>
          <cell r="B2687" t="str">
            <v>SINAPI-I</v>
          </cell>
          <cell r="C2687">
            <v>1900</v>
          </cell>
          <cell r="D2687" t="str">
            <v xml:space="preserve">LUVA DE PRESSAO, EM PVC, DE 32 MM, PARA ELETRODUTO FLEXIVEL                                                                                                                                                                                                                                                                                                                                                                                                                                               </v>
          </cell>
          <cell r="E2687" t="str">
            <v xml:space="preserve">UN    </v>
          </cell>
          <cell r="F2687" t="str">
            <v>1,79</v>
          </cell>
          <cell r="G2687" t="str">
            <v>1,79</v>
          </cell>
          <cell r="I2687" t="str">
            <v>CR</v>
          </cell>
        </row>
        <row r="2688">
          <cell r="A2688" t="str">
            <v>SINAPI-I 12407</v>
          </cell>
          <cell r="B2688" t="str">
            <v>SINAPI-I</v>
          </cell>
          <cell r="C2688">
            <v>12407</v>
          </cell>
          <cell r="D2688" t="str">
            <v xml:space="preserve">LUVA DE REDUCAO DE FERRO GALVANIZADO, COM ROSCA BSP MACHO/FEMEA, DE 1 1/2" X 1"                                                                                                                                                                                                                                                                                                                                                                                                                           </v>
          </cell>
          <cell r="E2688" t="str">
            <v xml:space="preserve">UN    </v>
          </cell>
          <cell r="F2688" t="str">
            <v>37,36</v>
          </cell>
          <cell r="G2688" t="str">
            <v>37,36</v>
          </cell>
          <cell r="I2688" t="str">
            <v>CR</v>
          </cell>
        </row>
        <row r="2689">
          <cell r="A2689" t="str">
            <v>SINAPI-I 12408</v>
          </cell>
          <cell r="B2689" t="str">
            <v>SINAPI-I</v>
          </cell>
          <cell r="C2689">
            <v>12408</v>
          </cell>
          <cell r="D2689" t="str">
            <v xml:space="preserve">LUVA DE REDUCAO DE FERRO GALVANIZADO, COM ROSCA BSP MACHO/FEMEA, DE 1" X 1/2"                                                                                                                                                                                                                                                                                                                                                                                                                             </v>
          </cell>
          <cell r="E2689" t="str">
            <v xml:space="preserve">UN    </v>
          </cell>
          <cell r="F2689" t="str">
            <v>21,08</v>
          </cell>
          <cell r="G2689" t="str">
            <v>21,08</v>
          </cell>
          <cell r="I2689" t="str">
            <v>CR</v>
          </cell>
        </row>
        <row r="2690">
          <cell r="A2690" t="str">
            <v>SINAPI-I 12409</v>
          </cell>
          <cell r="B2690" t="str">
            <v>SINAPI-I</v>
          </cell>
          <cell r="C2690">
            <v>12409</v>
          </cell>
          <cell r="D2690" t="str">
            <v xml:space="preserve">LUVA DE REDUCAO DE FERRO GALVANIZADO, COM ROSCA BSP MACHO/FEMEA, DE 1" X 3/4"                                                                                                                                                                                                                                                                                                                                                                                                                             </v>
          </cell>
          <cell r="E2690" t="str">
            <v xml:space="preserve">UN    </v>
          </cell>
          <cell r="F2690" t="str">
            <v>21,08</v>
          </cell>
          <cell r="G2690" t="str">
            <v>21,08</v>
          </cell>
          <cell r="I2690" t="str">
            <v>CR</v>
          </cell>
        </row>
        <row r="2691">
          <cell r="A2691" t="str">
            <v>SINAPI-I 12410</v>
          </cell>
          <cell r="B2691" t="str">
            <v>SINAPI-I</v>
          </cell>
          <cell r="C2691">
            <v>12410</v>
          </cell>
          <cell r="D2691" t="str">
            <v xml:space="preserve">LUVA DE REDUCAO DE FERRO GALVANIZADO, COM ROSCA BSP MACHO/FEMEA, DE 3/4" X 1/2"                                                                                                                                                                                                                                                                                                                                                                                                                           </v>
          </cell>
          <cell r="E2691" t="str">
            <v xml:space="preserve">UN    </v>
          </cell>
          <cell r="F2691" t="str">
            <v>14,53</v>
          </cell>
          <cell r="G2691" t="str">
            <v>14,53</v>
          </cell>
          <cell r="I2691" t="str">
            <v>CR</v>
          </cell>
        </row>
        <row r="2692">
          <cell r="A2692" t="str">
            <v>SINAPI-I 3936</v>
          </cell>
          <cell r="B2692" t="str">
            <v>SINAPI-I</v>
          </cell>
          <cell r="C2692">
            <v>3936</v>
          </cell>
          <cell r="D2692" t="str">
            <v xml:space="preserve">LUVA DE REDUCAO DE FERRO GALVANIZADO, COM ROSCA BSP, DE 1 1/2" X 1 1/4"                                                                                                                                                                                                                                                                                                                                                                                                                                   </v>
          </cell>
          <cell r="E2692" t="str">
            <v xml:space="preserve">UN    </v>
          </cell>
          <cell r="F2692" t="str">
            <v>26,25</v>
          </cell>
          <cell r="G2692" t="str">
            <v>26,25</v>
          </cell>
          <cell r="I2692" t="str">
            <v>CR</v>
          </cell>
        </row>
        <row r="2693">
          <cell r="A2693" t="str">
            <v>SINAPI-I 3922</v>
          </cell>
          <cell r="B2693" t="str">
            <v>SINAPI-I</v>
          </cell>
          <cell r="C2693">
            <v>3922</v>
          </cell>
          <cell r="D2693" t="str">
            <v xml:space="preserve">LUVA DE REDUCAO DE FERRO GALVANIZADO, COM ROSCA BSP, DE 1 1/2" X 1/2"                                                                                                                                                                                                                                                                                                                                                                                                                                     </v>
          </cell>
          <cell r="E2693" t="str">
            <v xml:space="preserve">UN    </v>
          </cell>
          <cell r="F2693" t="str">
            <v>24,14</v>
          </cell>
          <cell r="G2693" t="str">
            <v>24,14</v>
          </cell>
          <cell r="I2693" t="str">
            <v>CR</v>
          </cell>
        </row>
        <row r="2694">
          <cell r="A2694" t="str">
            <v>SINAPI-I 3924</v>
          </cell>
          <cell r="B2694" t="str">
            <v>SINAPI-I</v>
          </cell>
          <cell r="C2694">
            <v>3924</v>
          </cell>
          <cell r="D2694" t="str">
            <v xml:space="preserve">LUVA DE REDUCAO DE FERRO GALVANIZADO, COM ROSCA BSP, DE 1 1/2" X 1"                                                                                                                                                                                                                                                                                                                                                                                                                                       </v>
          </cell>
          <cell r="E2694" t="str">
            <v xml:space="preserve">UN    </v>
          </cell>
          <cell r="F2694" t="str">
            <v>26,25</v>
          </cell>
          <cell r="G2694" t="str">
            <v>26,25</v>
          </cell>
          <cell r="I2694" t="str">
            <v>CR</v>
          </cell>
        </row>
        <row r="2695">
          <cell r="A2695" t="str">
            <v>SINAPI-I 3923</v>
          </cell>
          <cell r="B2695" t="str">
            <v>SINAPI-I</v>
          </cell>
          <cell r="C2695">
            <v>3923</v>
          </cell>
          <cell r="D2695" t="str">
            <v xml:space="preserve">LUVA DE REDUCAO DE FERRO GALVANIZADO, COM ROSCA BSP, DE 1 1/2" X 3/4"                                                                                                                                                                                                                                                                                                                                                                                                                                     </v>
          </cell>
          <cell r="E2695" t="str">
            <v xml:space="preserve">UN    </v>
          </cell>
          <cell r="F2695" t="str">
            <v>26,25</v>
          </cell>
          <cell r="G2695" t="str">
            <v>26,25</v>
          </cell>
          <cell r="I2695" t="str">
            <v>CR</v>
          </cell>
        </row>
        <row r="2696">
          <cell r="A2696" t="str">
            <v>SINAPI-I 3937</v>
          </cell>
          <cell r="B2696" t="str">
            <v>SINAPI-I</v>
          </cell>
          <cell r="C2696">
            <v>3937</v>
          </cell>
          <cell r="D2696" t="str">
            <v xml:space="preserve">LUVA DE REDUCAO DE FERRO GALVANIZADO, COM ROSCA BSP, DE 1 1/4" X 1/2"                                                                                                                                                                                                                                                                                                                                                                                                                                     </v>
          </cell>
          <cell r="E2696" t="str">
            <v xml:space="preserve">UN    </v>
          </cell>
          <cell r="F2696" t="str">
            <v>21,65</v>
          </cell>
          <cell r="G2696" t="str">
            <v>21,65</v>
          </cell>
          <cell r="I2696" t="str">
            <v>CR</v>
          </cell>
        </row>
        <row r="2697">
          <cell r="A2697" t="str">
            <v>SINAPI-I 3921</v>
          </cell>
          <cell r="B2697" t="str">
            <v>SINAPI-I</v>
          </cell>
          <cell r="C2697">
            <v>3921</v>
          </cell>
          <cell r="D2697" t="str">
            <v xml:space="preserve">LUVA DE REDUCAO DE FERRO GALVANIZADO, COM ROSCA BSP, DE 1 1/4" X 1"                                                                                                                                                                                                                                                                                                                                                                                                                                       </v>
          </cell>
          <cell r="E2697" t="str">
            <v xml:space="preserve">UN    </v>
          </cell>
          <cell r="F2697" t="str">
            <v>21,67</v>
          </cell>
          <cell r="G2697" t="str">
            <v>21,67</v>
          </cell>
          <cell r="I2697" t="str">
            <v>CR</v>
          </cell>
        </row>
        <row r="2698">
          <cell r="A2698" t="str">
            <v>SINAPI-I 3920</v>
          </cell>
          <cell r="B2698" t="str">
            <v>SINAPI-I</v>
          </cell>
          <cell r="C2698">
            <v>3920</v>
          </cell>
          <cell r="D2698" t="str">
            <v xml:space="preserve">LUVA DE REDUCAO DE FERRO GALVANIZADO, COM ROSCA BSP, DE 1 1/4" X 3/4"                                                                                                                                                                                                                                                                                                                                                                                                                                     </v>
          </cell>
          <cell r="E2698" t="str">
            <v xml:space="preserve">UN    </v>
          </cell>
          <cell r="F2698" t="str">
            <v>21,65</v>
          </cell>
          <cell r="G2698" t="str">
            <v>21,65</v>
          </cell>
          <cell r="I2698" t="str">
            <v>CR</v>
          </cell>
        </row>
        <row r="2699">
          <cell r="A2699" t="str">
            <v>SINAPI-I 3938</v>
          </cell>
          <cell r="B2699" t="str">
            <v>SINAPI-I</v>
          </cell>
          <cell r="C2699">
            <v>3938</v>
          </cell>
          <cell r="D2699" t="str">
            <v xml:space="preserve">LUVA DE REDUCAO DE FERRO GALVANIZADO, COM ROSCA BSP, DE 1" X 1/2"                                                                                                                                                                                                                                                                                                                                                                                                                                         </v>
          </cell>
          <cell r="E2699" t="str">
            <v xml:space="preserve">UN    </v>
          </cell>
          <cell r="F2699" t="str">
            <v>14,28</v>
          </cell>
          <cell r="G2699" t="str">
            <v>14,28</v>
          </cell>
          <cell r="I2699" t="str">
            <v>CR</v>
          </cell>
        </row>
        <row r="2700">
          <cell r="A2700" t="str">
            <v>SINAPI-I 3919</v>
          </cell>
          <cell r="B2700" t="str">
            <v>SINAPI-I</v>
          </cell>
          <cell r="C2700">
            <v>3919</v>
          </cell>
          <cell r="D2700" t="str">
            <v xml:space="preserve">LUVA DE REDUCAO DE FERRO GALVANIZADO, COM ROSCA BSP, DE 1" X 3/4"                                                                                                                                                                                                                                                                                                                                                                                                                                         </v>
          </cell>
          <cell r="E2700" t="str">
            <v xml:space="preserve">UN    </v>
          </cell>
          <cell r="F2700" t="str">
            <v>14,55</v>
          </cell>
          <cell r="G2700" t="str">
            <v>14,55</v>
          </cell>
          <cell r="I2700" t="str">
            <v>CR</v>
          </cell>
        </row>
        <row r="2701">
          <cell r="A2701" t="str">
            <v>SINAPI-I 3927</v>
          </cell>
          <cell r="B2701" t="str">
            <v>SINAPI-I</v>
          </cell>
          <cell r="C2701">
            <v>3927</v>
          </cell>
          <cell r="D2701" t="str">
            <v xml:space="preserve">LUVA DE REDUCAO DE FERRO GALVANIZADO, COM ROSCA BSP, DE 2 1/2" X 1 1/2"                                                                                                                                                                                                                                                                                                                                                                                                                                   </v>
          </cell>
          <cell r="E2701" t="str">
            <v xml:space="preserve">UN    </v>
          </cell>
          <cell r="F2701" t="str">
            <v>73,71</v>
          </cell>
          <cell r="G2701" t="str">
            <v>73,71</v>
          </cell>
          <cell r="I2701" t="str">
            <v>CR</v>
          </cell>
        </row>
        <row r="2702">
          <cell r="A2702" t="str">
            <v>SINAPI-I 3928</v>
          </cell>
          <cell r="B2702" t="str">
            <v>SINAPI-I</v>
          </cell>
          <cell r="C2702">
            <v>3928</v>
          </cell>
          <cell r="D2702" t="str">
            <v xml:space="preserve">LUVA DE REDUCAO DE FERRO GALVANIZADO, COM ROSCA BSP, DE 2 1/2" X 2"                                                                                                                                                                                                                                                                                                                                                                                                                                       </v>
          </cell>
          <cell r="E2702" t="str">
            <v xml:space="preserve">UN    </v>
          </cell>
          <cell r="F2702" t="str">
            <v>73,71</v>
          </cell>
          <cell r="G2702" t="str">
            <v>73,71</v>
          </cell>
          <cell r="I2702" t="str">
            <v>CR</v>
          </cell>
        </row>
        <row r="2703">
          <cell r="A2703" t="str">
            <v>SINAPI-I 3926</v>
          </cell>
          <cell r="B2703" t="str">
            <v>SINAPI-I</v>
          </cell>
          <cell r="C2703">
            <v>3926</v>
          </cell>
          <cell r="D2703" t="str">
            <v xml:space="preserve">LUVA DE REDUCAO DE FERRO GALVANIZADO, COM ROSCA BSP, DE 2" X 1 1/2"                                                                                                                                                                                                                                                                                                                                                                                                                                       </v>
          </cell>
          <cell r="E2703" t="str">
            <v xml:space="preserve">UN    </v>
          </cell>
          <cell r="F2703" t="str">
            <v>42,02</v>
          </cell>
          <cell r="G2703" t="str">
            <v>42,02</v>
          </cell>
          <cell r="I2703" t="str">
            <v>CR</v>
          </cell>
        </row>
        <row r="2704">
          <cell r="A2704" t="str">
            <v>SINAPI-I 3935</v>
          </cell>
          <cell r="B2704" t="str">
            <v>SINAPI-I</v>
          </cell>
          <cell r="C2704">
            <v>3935</v>
          </cell>
          <cell r="D2704" t="str">
            <v xml:space="preserve">LUVA DE REDUCAO DE FERRO GALVANIZADO, COM ROSCA BSP, DE 2" X 1 1/4"                                                                                                                                                                                                                                                                                                                                                                                                                                       </v>
          </cell>
          <cell r="E2704" t="str">
            <v xml:space="preserve">UN    </v>
          </cell>
          <cell r="F2704" t="str">
            <v>42,02</v>
          </cell>
          <cell r="G2704" t="str">
            <v>42,02</v>
          </cell>
          <cell r="I2704" t="str">
            <v>CR</v>
          </cell>
        </row>
        <row r="2705">
          <cell r="A2705" t="str">
            <v>SINAPI-I 3925</v>
          </cell>
          <cell r="B2705" t="str">
            <v>SINAPI-I</v>
          </cell>
          <cell r="C2705">
            <v>3925</v>
          </cell>
          <cell r="D2705" t="str">
            <v xml:space="preserve">LUVA DE REDUCAO DE FERRO GALVANIZADO, COM ROSCA BSP, DE 2" X 1"                                                                                                                                                                                                                                                                                                                                                                                                                                           </v>
          </cell>
          <cell r="E2705" t="str">
            <v xml:space="preserve">UN    </v>
          </cell>
          <cell r="F2705" t="str">
            <v>42,02</v>
          </cell>
          <cell r="G2705" t="str">
            <v>42,02</v>
          </cell>
          <cell r="I2705" t="str">
            <v>CR</v>
          </cell>
        </row>
        <row r="2706">
          <cell r="A2706" t="str">
            <v>SINAPI-I 12406</v>
          </cell>
          <cell r="B2706" t="str">
            <v>SINAPI-I</v>
          </cell>
          <cell r="C2706">
            <v>12406</v>
          </cell>
          <cell r="D2706" t="str">
            <v xml:space="preserve">LUVA DE REDUCAO DE FERRO GALVANIZADO, COM ROSCA BSP, DE 3/4" X 1/2"                                                                                                                                                                                                                                                                                                                                                                                                                                       </v>
          </cell>
          <cell r="E2706" t="str">
            <v xml:space="preserve">UN    </v>
          </cell>
          <cell r="F2706" t="str">
            <v>10,32</v>
          </cell>
          <cell r="G2706" t="str">
            <v>10,32</v>
          </cell>
          <cell r="I2706" t="str">
            <v>CR</v>
          </cell>
        </row>
        <row r="2707">
          <cell r="A2707" t="str">
            <v>SINAPI-I 3929</v>
          </cell>
          <cell r="B2707" t="str">
            <v>SINAPI-I</v>
          </cell>
          <cell r="C2707">
            <v>3929</v>
          </cell>
          <cell r="D2707" t="str">
            <v xml:space="preserve">LUVA DE REDUCAO DE FERRO GALVANIZADO, COM ROSCA BSP, DE 3" X 1 1/2"                                                                                                                                                                                                                                                                                                                                                                                                                                       </v>
          </cell>
          <cell r="E2707" t="str">
            <v xml:space="preserve">UN    </v>
          </cell>
          <cell r="F2707" t="str">
            <v>112,31</v>
          </cell>
          <cell r="G2707" t="str">
            <v>112,31</v>
          </cell>
          <cell r="I2707" t="str">
            <v>CR</v>
          </cell>
        </row>
        <row r="2708">
          <cell r="A2708" t="str">
            <v>SINAPI-I 3931</v>
          </cell>
          <cell r="B2708" t="str">
            <v>SINAPI-I</v>
          </cell>
          <cell r="C2708">
            <v>3931</v>
          </cell>
          <cell r="D2708" t="str">
            <v xml:space="preserve">LUVA DE REDUCAO DE FERRO GALVANIZADO, COM ROSCA BSP, DE 3" X 2 1/2"                                                                                                                                                                                                                                                                                                                                                                                                                                       </v>
          </cell>
          <cell r="E2708" t="str">
            <v xml:space="preserve">UN    </v>
          </cell>
          <cell r="F2708" t="str">
            <v>112,31</v>
          </cell>
          <cell r="G2708" t="str">
            <v>112,31</v>
          </cell>
          <cell r="I2708" t="str">
            <v>CR</v>
          </cell>
        </row>
        <row r="2709">
          <cell r="A2709" t="str">
            <v>SINAPI-I 3930</v>
          </cell>
          <cell r="B2709" t="str">
            <v>SINAPI-I</v>
          </cell>
          <cell r="C2709">
            <v>3930</v>
          </cell>
          <cell r="D2709" t="str">
            <v xml:space="preserve">LUVA DE REDUCAO DE FERRO GALVANIZADO, COM ROSCA BSP, DE 3" X 2"                                                                                                                                                                                                                                                                                                                                                                                                                                           </v>
          </cell>
          <cell r="E2709" t="str">
            <v xml:space="preserve">UN    </v>
          </cell>
          <cell r="F2709" t="str">
            <v>112,31</v>
          </cell>
          <cell r="G2709" t="str">
            <v>112,31</v>
          </cell>
          <cell r="I2709" t="str">
            <v>CR</v>
          </cell>
        </row>
        <row r="2710">
          <cell r="A2710" t="str">
            <v>SINAPI-I 3932</v>
          </cell>
          <cell r="B2710" t="str">
            <v>SINAPI-I</v>
          </cell>
          <cell r="C2710">
            <v>3932</v>
          </cell>
          <cell r="D2710" t="str">
            <v xml:space="preserve">LUVA DE REDUCAO DE FERRO GALVANIZADO, COM ROSCA BSP, DE 4" X 2 1/2"                                                                                                                                                                                                                                                                                                                                                                                                                                       </v>
          </cell>
          <cell r="E2710" t="str">
            <v xml:space="preserve">UN    </v>
          </cell>
          <cell r="F2710" t="str">
            <v>193,92</v>
          </cell>
          <cell r="G2710" t="str">
            <v>193,92</v>
          </cell>
          <cell r="I2710" t="str">
            <v>CR</v>
          </cell>
        </row>
        <row r="2711">
          <cell r="A2711" t="str">
            <v>SINAPI-I 3933</v>
          </cell>
          <cell r="B2711" t="str">
            <v>SINAPI-I</v>
          </cell>
          <cell r="C2711">
            <v>3933</v>
          </cell>
          <cell r="D2711" t="str">
            <v xml:space="preserve">LUVA DE REDUCAO DE FERRO GALVANIZADO, COM ROSCA BSP, DE 4" X 2"                                                                                                                                                                                                                                                                                                                                                                                                                                           </v>
          </cell>
          <cell r="E2711" t="str">
            <v xml:space="preserve">UN    </v>
          </cell>
          <cell r="F2711" t="str">
            <v>193,92</v>
          </cell>
          <cell r="G2711" t="str">
            <v>193,92</v>
          </cell>
          <cell r="I2711" t="str">
            <v>CR</v>
          </cell>
        </row>
        <row r="2712">
          <cell r="A2712" t="str">
            <v>SINAPI-I 3934</v>
          </cell>
          <cell r="B2712" t="str">
            <v>SINAPI-I</v>
          </cell>
          <cell r="C2712">
            <v>3934</v>
          </cell>
          <cell r="D2712" t="str">
            <v xml:space="preserve">LUVA DE REDUCAO DE FERRO GALVANIZADO, COM ROSCA BSP, DE 4" X 3"                                                                                                                                                                                                                                                                                                                                                                                                                                           </v>
          </cell>
          <cell r="E2712" t="str">
            <v xml:space="preserve">UN    </v>
          </cell>
          <cell r="F2712" t="str">
            <v>193,92</v>
          </cell>
          <cell r="G2712" t="str">
            <v>193,92</v>
          </cell>
          <cell r="I2712" t="str">
            <v>CR</v>
          </cell>
        </row>
        <row r="2713">
          <cell r="A2713" t="str">
            <v>SINAPI-I 40364</v>
          </cell>
          <cell r="B2713" t="str">
            <v>SINAPI-I</v>
          </cell>
          <cell r="C2713">
            <v>40364</v>
          </cell>
          <cell r="D2713" t="str">
            <v xml:space="preserve">LUVA DE REDUCAO EM ACO CARBONO, COM ENCAIXE PARA SOLDA DN SW, PRESSAO 3.000 LBS, DN 1 1/2" X 1 1/4"                                                                                                                                                                                                                                                                                                                                                                                                       </v>
          </cell>
          <cell r="E2713" t="str">
            <v xml:space="preserve">UN    </v>
          </cell>
          <cell r="F2713" t="str">
            <v>59,60</v>
          </cell>
          <cell r="G2713" t="str">
            <v>59,60</v>
          </cell>
          <cell r="I2713" t="str">
            <v>AS</v>
          </cell>
        </row>
        <row r="2714">
          <cell r="A2714" t="str">
            <v>SINAPI-I 40361</v>
          </cell>
          <cell r="B2714" t="str">
            <v>SINAPI-I</v>
          </cell>
          <cell r="C2714">
            <v>40361</v>
          </cell>
          <cell r="D2714" t="str">
            <v xml:space="preserve">LUVA DE REDUCAO EM ACO CARBONO, COM ENCAIXE PARA SOLDA DN SW, PRESSAO 3.000 LBS, DN 1 1/4" X 1"                                                                                                                                                                                                                                                                                                                                                                                                           </v>
          </cell>
          <cell r="E2714" t="str">
            <v xml:space="preserve">UN    </v>
          </cell>
          <cell r="F2714" t="str">
            <v>46,60</v>
          </cell>
          <cell r="G2714" t="str">
            <v>46,60</v>
          </cell>
          <cell r="I2714" t="str">
            <v>AS</v>
          </cell>
        </row>
        <row r="2715">
          <cell r="A2715" t="str">
            <v>SINAPI-I 40358</v>
          </cell>
          <cell r="B2715" t="str">
            <v>SINAPI-I</v>
          </cell>
          <cell r="C2715">
            <v>40358</v>
          </cell>
          <cell r="D2715" t="str">
            <v xml:space="preserve">LUVA DE REDUCAO EM ACO CARBONO, COM ENCAIXE PARA SOLDA DN SW, PRESSAO 3.000 LBS, DN 1" X 3/4"                                                                                                                                                                                                                                                                                                                                                                                                             </v>
          </cell>
          <cell r="E2715" t="str">
            <v xml:space="preserve">UN    </v>
          </cell>
          <cell r="F2715" t="str">
            <v>17,76</v>
          </cell>
          <cell r="G2715" t="str">
            <v>17,76</v>
          </cell>
          <cell r="I2715" t="str">
            <v>AS</v>
          </cell>
        </row>
        <row r="2716">
          <cell r="A2716" t="str">
            <v>SINAPI-I 40370</v>
          </cell>
          <cell r="B2716" t="str">
            <v>SINAPI-I</v>
          </cell>
          <cell r="C2716">
            <v>40370</v>
          </cell>
          <cell r="D2716" t="str">
            <v xml:space="preserve">LUVA DE REDUCAO EM ACO CARBONO, COM ENCAIXE PARA SOLDA DN SW, PRESSAO 3.000 LBS, DN 2 1/2" X 2"                                                                                                                                                                                                                                                                                                                                                                                                           </v>
          </cell>
          <cell r="E2716" t="str">
            <v xml:space="preserve">UN    </v>
          </cell>
          <cell r="F2716" t="str">
            <v>189,10</v>
          </cell>
          <cell r="G2716" t="str">
            <v>189,10</v>
          </cell>
          <cell r="I2716" t="str">
            <v>AS</v>
          </cell>
        </row>
        <row r="2717">
          <cell r="A2717" t="str">
            <v>SINAPI-I 40367</v>
          </cell>
          <cell r="B2717" t="str">
            <v>SINAPI-I</v>
          </cell>
          <cell r="C2717">
            <v>40367</v>
          </cell>
          <cell r="D2717" t="str">
            <v xml:space="preserve">LUVA DE REDUCAO EM ACO CARBONO, COM ENCAIXE PARA SOLDA DN SW, PRESSAO 3.000 LBS, DN 2" X 1 1/2"                                                                                                                                                                                                                                                                                                                                                                                                           </v>
          </cell>
          <cell r="E2717" t="str">
            <v xml:space="preserve">UN    </v>
          </cell>
          <cell r="F2717" t="str">
            <v>93,99</v>
          </cell>
          <cell r="G2717" t="str">
            <v>93,99</v>
          </cell>
          <cell r="I2717" t="str">
            <v>AS</v>
          </cell>
        </row>
        <row r="2718">
          <cell r="A2718" t="str">
            <v>SINAPI-I 40373</v>
          </cell>
          <cell r="B2718" t="str">
            <v>SINAPI-I</v>
          </cell>
          <cell r="C2718">
            <v>40373</v>
          </cell>
          <cell r="D2718" t="str">
            <v xml:space="preserve">LUVA DE REDUCAO EM ACO CARBONO, COM ENCAIXE PARA SOLDA DN SW, PRESSAO 3.000 LBS, DN 3" X 2 1/2"                                                                                                                                                                                                                                                                                                                                                                                                           </v>
          </cell>
          <cell r="E2718" t="str">
            <v xml:space="preserve">UN    </v>
          </cell>
          <cell r="F2718" t="str">
            <v>255,72</v>
          </cell>
          <cell r="G2718" t="str">
            <v>255,72</v>
          </cell>
          <cell r="I2718" t="str">
            <v>AS</v>
          </cell>
        </row>
        <row r="2719">
          <cell r="A2719" t="str">
            <v>SINAPI-I 40355</v>
          </cell>
          <cell r="B2719" t="str">
            <v>SINAPI-I</v>
          </cell>
          <cell r="C2719">
            <v>40355</v>
          </cell>
          <cell r="D2719" t="str">
            <v xml:space="preserve">LUVA DE REDUCAO EM ACO CARBONO, COM ENCAIXE PARA SOLDA DN SW, PRESSAO 3.000 LBS, 3/4" X 1/2"                                                                                                                                                                                                                                                                                                                                                                                                              </v>
          </cell>
          <cell r="E2719" t="str">
            <v xml:space="preserve">UN    </v>
          </cell>
          <cell r="F2719" t="str">
            <v>12,72</v>
          </cell>
          <cell r="G2719" t="str">
            <v>12,72</v>
          </cell>
          <cell r="I2719" t="str">
            <v>AS</v>
          </cell>
        </row>
        <row r="2720">
          <cell r="A2720" t="str">
            <v>SINAPI-I 3907</v>
          </cell>
          <cell r="B2720" t="str">
            <v>SINAPI-I</v>
          </cell>
          <cell r="C2720">
            <v>3907</v>
          </cell>
          <cell r="D2720" t="str">
            <v xml:space="preserve">LUVA DE REDUCAO ROSCAVEL, PVC, 1" X 3/4", PARA AGUA FRIA PREDIAL                                                                                                                                                                                                                                                                                                                                                                                                                                          </v>
          </cell>
          <cell r="E2720" t="str">
            <v xml:space="preserve">UN    </v>
          </cell>
          <cell r="F2720" t="str">
            <v>5,08</v>
          </cell>
          <cell r="G2720" t="str">
            <v>5,08</v>
          </cell>
          <cell r="I2720" t="str">
            <v>CR</v>
          </cell>
        </row>
        <row r="2721">
          <cell r="A2721" t="str">
            <v>SINAPI-I 3889</v>
          </cell>
          <cell r="B2721" t="str">
            <v>SINAPI-I</v>
          </cell>
          <cell r="C2721">
            <v>3889</v>
          </cell>
          <cell r="D2721" t="str">
            <v xml:space="preserve">LUVA DE REDUCAO ROSCAVEL, PVC, 3/4" X 1/2", PARA AGUA FRIA PREDIAL                                                                                                                                                                                                                                                                                                                                                                                                                                        </v>
          </cell>
          <cell r="E2721" t="str">
            <v xml:space="preserve">UN    </v>
          </cell>
          <cell r="F2721" t="str">
            <v>3,61</v>
          </cell>
          <cell r="G2721" t="str">
            <v>3,61</v>
          </cell>
          <cell r="I2721" t="str">
            <v>CR</v>
          </cell>
        </row>
        <row r="2722">
          <cell r="A2722" t="str">
            <v>SINAPI-I 3868</v>
          </cell>
          <cell r="B2722" t="str">
            <v>SINAPI-I</v>
          </cell>
          <cell r="C2722">
            <v>3868</v>
          </cell>
          <cell r="D2722" t="str">
            <v xml:space="preserve">LUVA DE REDUCAO SOLDAVEL, PVC, 25 MM X 20 MM, PARA AGUA FRIA PREDIAL                                                                                                                                                                                                                                                                                                                                                                                                                                      </v>
          </cell>
          <cell r="E2722" t="str">
            <v xml:space="preserve">UN    </v>
          </cell>
          <cell r="F2722" t="str">
            <v>1,33</v>
          </cell>
          <cell r="G2722" t="str">
            <v>1,33</v>
          </cell>
          <cell r="I2722" t="str">
            <v>CR</v>
          </cell>
        </row>
        <row r="2723">
          <cell r="A2723" t="str">
            <v>SINAPI-I 3869</v>
          </cell>
          <cell r="B2723" t="str">
            <v>SINAPI-I</v>
          </cell>
          <cell r="C2723">
            <v>3869</v>
          </cell>
          <cell r="D2723" t="str">
            <v xml:space="preserve">LUVA DE REDUCAO SOLDAVEL, PVC, 32 MM X 25 MM, PARA AGUA FRIA PREDIAL                                                                                                                                                                                                                                                                                                                                                                                                                                      </v>
          </cell>
          <cell r="E2723" t="str">
            <v xml:space="preserve">UN    </v>
          </cell>
          <cell r="F2723" t="str">
            <v>2,94</v>
          </cell>
          <cell r="G2723" t="str">
            <v>2,94</v>
          </cell>
          <cell r="I2723" t="str">
            <v>CR</v>
          </cell>
        </row>
        <row r="2724">
          <cell r="A2724" t="str">
            <v>SINAPI-I 3872</v>
          </cell>
          <cell r="B2724" t="str">
            <v>SINAPI-I</v>
          </cell>
          <cell r="C2724">
            <v>3872</v>
          </cell>
          <cell r="D2724" t="str">
            <v xml:space="preserve">LUVA DE REDUCAO SOLDAVEL, PVC, 40 MM X 32 MM, PARA AGUA FRIA PREDIAL                                                                                                                                                                                                                                                                                                                                                                                                                                      </v>
          </cell>
          <cell r="E2724" t="str">
            <v xml:space="preserve">UN    </v>
          </cell>
          <cell r="F2724" t="str">
            <v>5,01</v>
          </cell>
          <cell r="G2724" t="str">
            <v>5,01</v>
          </cell>
          <cell r="I2724" t="str">
            <v>CR</v>
          </cell>
        </row>
        <row r="2725">
          <cell r="A2725" t="str">
            <v>SINAPI-I 3850</v>
          </cell>
          <cell r="B2725" t="str">
            <v>SINAPI-I</v>
          </cell>
          <cell r="C2725">
            <v>3850</v>
          </cell>
          <cell r="D2725" t="str">
            <v xml:space="preserve">LUVA DE REDUCAO SOLDAVEL, PVC, 60 MM X 50 MM, PARA AGUA FRIA PREDIAL                                                                                                                                                                                                                                                                                                                                                                                                                                      </v>
          </cell>
          <cell r="E2725" t="str">
            <v xml:space="preserve">UN    </v>
          </cell>
          <cell r="F2725" t="str">
            <v>11,57</v>
          </cell>
          <cell r="G2725" t="str">
            <v>11,57</v>
          </cell>
          <cell r="I2725" t="str">
            <v>CR</v>
          </cell>
        </row>
        <row r="2726">
          <cell r="A2726" t="str">
            <v>SINAPI-I 38023</v>
          </cell>
          <cell r="B2726" t="str">
            <v>SINAPI-I</v>
          </cell>
          <cell r="C2726">
            <v>38023</v>
          </cell>
          <cell r="D2726" t="str">
            <v xml:space="preserve">LUVA DE REDUCAO, SOLDAVEL, PVC, 50 X 25 MM, PARA AGUA FRIA PREDIAL                                                                                                                                                                                                                                                                                                                                                                                                                                        </v>
          </cell>
          <cell r="E2726" t="str">
            <v xml:space="preserve">UN    </v>
          </cell>
          <cell r="F2726" t="str">
            <v>5,89</v>
          </cell>
          <cell r="G2726" t="str">
            <v>5,89</v>
          </cell>
          <cell r="I2726" t="str">
            <v>CR</v>
          </cell>
        </row>
        <row r="2727">
          <cell r="A2727" t="str">
            <v>SINAPI-I 37986</v>
          </cell>
          <cell r="B2727" t="str">
            <v>SINAPI-I</v>
          </cell>
          <cell r="C2727">
            <v>37986</v>
          </cell>
          <cell r="D2727" t="str">
            <v xml:space="preserve">LUVA DE TRANSICAO DE CPVC X PVC, SOLDAVEL, 22 X 25 MM, PARA AGUA QUENTE                                                                                                                                                                                                                                                                                                                                                                                                                                   </v>
          </cell>
          <cell r="E2727" t="str">
            <v xml:space="preserve">UN    </v>
          </cell>
          <cell r="F2727" t="str">
            <v>2,19</v>
          </cell>
          <cell r="G2727" t="str">
            <v>2,19</v>
          </cell>
          <cell r="I2727" t="str">
            <v>CR</v>
          </cell>
        </row>
        <row r="2728">
          <cell r="A2728" t="str">
            <v>SINAPI-I 37987</v>
          </cell>
          <cell r="B2728" t="str">
            <v>SINAPI-I</v>
          </cell>
          <cell r="C2728">
            <v>37987</v>
          </cell>
          <cell r="D2728" t="str">
            <v xml:space="preserve">LUVA DE TRANSICAO, CPVC, SOLDAVEL, 42 MM X 1 1/2", PARA AGUA QUENTE                                                                                                                                                                                                                                                                                                                                                                                                                                       </v>
          </cell>
          <cell r="E2728" t="str">
            <v xml:space="preserve">UN    </v>
          </cell>
          <cell r="F2728" t="str">
            <v>109,33</v>
          </cell>
          <cell r="G2728" t="str">
            <v>109,33</v>
          </cell>
          <cell r="I2728" t="str">
            <v>CR</v>
          </cell>
        </row>
        <row r="2729">
          <cell r="A2729" t="str">
            <v>SINAPI-I 37988</v>
          </cell>
          <cell r="B2729" t="str">
            <v>SINAPI-I</v>
          </cell>
          <cell r="C2729">
            <v>37988</v>
          </cell>
          <cell r="D2729" t="str">
            <v xml:space="preserve">LUVA DE TRANSICAO, CPVC, SOLDAVEL, 54 MM X 2", PARA AGUA QUENTE PREDIAL                                                                                                                                                                                                                                                                                                                                                                                                                                   </v>
          </cell>
          <cell r="E2729" t="str">
            <v xml:space="preserve">UN    </v>
          </cell>
          <cell r="F2729" t="str">
            <v>173,73</v>
          </cell>
          <cell r="G2729" t="str">
            <v>173,73</v>
          </cell>
          <cell r="I2729" t="str">
            <v>CR</v>
          </cell>
        </row>
        <row r="2730">
          <cell r="A2730" t="str">
            <v>SINAPI-I 21120</v>
          </cell>
          <cell r="B2730" t="str">
            <v>SINAPI-I</v>
          </cell>
          <cell r="C2730">
            <v>21120</v>
          </cell>
          <cell r="D2730" t="str">
            <v xml:space="preserve">LUVA DE TRANSICAO, CPVC, 15 MM X 1/2", PARA AGUA QUENTE PREDIAL                                                                                                                                                                                                                                                                                                                                                                                                                                           </v>
          </cell>
          <cell r="E2730" t="str">
            <v xml:space="preserve">UN    </v>
          </cell>
          <cell r="F2730" t="str">
            <v>11,18</v>
          </cell>
          <cell r="G2730" t="str">
            <v>11,18</v>
          </cell>
          <cell r="I2730" t="str">
            <v>CR</v>
          </cell>
        </row>
        <row r="2731">
          <cell r="A2731" t="str">
            <v>SINAPI-I 39318</v>
          </cell>
          <cell r="B2731" t="str">
            <v>SINAPI-I</v>
          </cell>
          <cell r="C2731">
            <v>39318</v>
          </cell>
          <cell r="D2731" t="str">
            <v xml:space="preserve">LUVA DE TRANSICAO, CPVC, 22 MM X 1/2", PARA AGUA QUENTE                                                                                                                                                                                                                                                                                                                                                                                                                                                   </v>
          </cell>
          <cell r="E2731" t="str">
            <v xml:space="preserve">UN    </v>
          </cell>
          <cell r="F2731" t="str">
            <v>10,40</v>
          </cell>
          <cell r="G2731" t="str">
            <v>10,40</v>
          </cell>
          <cell r="I2731" t="str">
            <v>CR</v>
          </cell>
        </row>
        <row r="2732">
          <cell r="A2732" t="str">
            <v>SINAPI-I 40366</v>
          </cell>
          <cell r="B2732" t="str">
            <v>SINAPI-I</v>
          </cell>
          <cell r="C2732">
            <v>40366</v>
          </cell>
          <cell r="D2732" t="str">
            <v xml:space="preserve">LUVA EM ACO CARBONO, SOLDAVEL, PRESSAO 3.000 LBS, DN 1 1/2"                                                                                                                                                                                                                                                                                                                                                                                                                                               </v>
          </cell>
          <cell r="E2732" t="str">
            <v xml:space="preserve">UN    </v>
          </cell>
          <cell r="F2732" t="str">
            <v>46,49</v>
          </cell>
          <cell r="G2732" t="str">
            <v>46,49</v>
          </cell>
          <cell r="I2732" t="str">
            <v>AS</v>
          </cell>
        </row>
        <row r="2733">
          <cell r="A2733" t="str">
            <v>SINAPI-I 40363</v>
          </cell>
          <cell r="B2733" t="str">
            <v>SINAPI-I</v>
          </cell>
          <cell r="C2733">
            <v>40363</v>
          </cell>
          <cell r="D2733" t="str">
            <v xml:space="preserve">LUVA EM ACO CARBONO, SOLDAVEL, PRESSAO 3.000 LBS, DN 1 1/4"                                                                                                                                                                                                                                                                                                                                                                                                                                               </v>
          </cell>
          <cell r="E2733" t="str">
            <v xml:space="preserve">UN    </v>
          </cell>
          <cell r="F2733" t="str">
            <v>36,36</v>
          </cell>
          <cell r="G2733" t="str">
            <v>36,36</v>
          </cell>
          <cell r="I2733" t="str">
            <v>AS</v>
          </cell>
        </row>
        <row r="2734">
          <cell r="A2734" t="str">
            <v>SINAPI-I 40354</v>
          </cell>
          <cell r="B2734" t="str">
            <v>SINAPI-I</v>
          </cell>
          <cell r="C2734">
            <v>40354</v>
          </cell>
          <cell r="D2734" t="str">
            <v xml:space="preserve">LUVA EM ACO CARBONO, SOLDAVEL, PRESSAO 3.000 LBS, DN 1/2"                                                                                                                                                                                                                                                                                                                                                                                                                                                 </v>
          </cell>
          <cell r="E2734" t="str">
            <v xml:space="preserve">UN    </v>
          </cell>
          <cell r="F2734" t="str">
            <v>15,83</v>
          </cell>
          <cell r="G2734" t="str">
            <v>15,83</v>
          </cell>
          <cell r="I2734" t="str">
            <v>AS</v>
          </cell>
        </row>
        <row r="2735">
          <cell r="A2735" t="str">
            <v>SINAPI-I 40360</v>
          </cell>
          <cell r="B2735" t="str">
            <v>SINAPI-I</v>
          </cell>
          <cell r="C2735">
            <v>40360</v>
          </cell>
          <cell r="D2735" t="str">
            <v xml:space="preserve">LUVA EM ACO CARBONO, SOLDAVEL, PRESSAO 3.000 LBS, DN 1"                                                                                                                                                                                                                                                                                                                                                                                                                                                   </v>
          </cell>
          <cell r="E2735" t="str">
            <v xml:space="preserve">UN    </v>
          </cell>
          <cell r="F2735" t="str">
            <v>23,84</v>
          </cell>
          <cell r="G2735" t="str">
            <v>23,84</v>
          </cell>
          <cell r="I2735" t="str">
            <v>AS</v>
          </cell>
        </row>
        <row r="2736">
          <cell r="A2736" t="str">
            <v>SINAPI-I 40372</v>
          </cell>
          <cell r="B2736" t="str">
            <v>SINAPI-I</v>
          </cell>
          <cell r="C2736">
            <v>40372</v>
          </cell>
          <cell r="D2736" t="str">
            <v xml:space="preserve">LUVA EM ACO CARBONO, SOLDAVEL, PRESSAO 3.000 LBS, DN 2 1/2"                                                                                                                                                                                                                                                                                                                                                                                                                                               </v>
          </cell>
          <cell r="E2736" t="str">
            <v xml:space="preserve">UN    </v>
          </cell>
          <cell r="F2736" t="str">
            <v>147,20</v>
          </cell>
          <cell r="G2736" t="str">
            <v>147,20</v>
          </cell>
          <cell r="I2736" t="str">
            <v>AS</v>
          </cell>
        </row>
        <row r="2737">
          <cell r="A2737" t="str">
            <v>SINAPI-I 40369</v>
          </cell>
          <cell r="B2737" t="str">
            <v>SINAPI-I</v>
          </cell>
          <cell r="C2737">
            <v>40369</v>
          </cell>
          <cell r="D2737" t="str">
            <v xml:space="preserve">LUVA EM ACO CARBONO, SOLDAVEL, PRESSAO 3.000 LBS, DN 2"                                                                                                                                                                                                                                                                                                                                                                                                                                                   </v>
          </cell>
          <cell r="E2737" t="str">
            <v xml:space="preserve">UN    </v>
          </cell>
          <cell r="F2737" t="str">
            <v>73,26</v>
          </cell>
          <cell r="G2737" t="str">
            <v>73,26</v>
          </cell>
          <cell r="I2737" t="str">
            <v>AS</v>
          </cell>
        </row>
        <row r="2738">
          <cell r="A2738" t="str">
            <v>SINAPI-I 40357</v>
          </cell>
          <cell r="B2738" t="str">
            <v>SINAPI-I</v>
          </cell>
          <cell r="C2738">
            <v>40357</v>
          </cell>
          <cell r="D2738" t="str">
            <v xml:space="preserve">LUVA EM ACO CARBONO, SOLDAVEL, PRESSAO 3.000 LBS, DN 3/4"                                                                                                                                                                                                                                                                                                                                                                                                                                                 </v>
          </cell>
          <cell r="E2738" t="str">
            <v xml:space="preserve">UN    </v>
          </cell>
          <cell r="F2738" t="str">
            <v>17,76</v>
          </cell>
          <cell r="G2738" t="str">
            <v>17,76</v>
          </cell>
          <cell r="I2738" t="str">
            <v>AS</v>
          </cell>
        </row>
        <row r="2739">
          <cell r="A2739" t="str">
            <v>SINAPI-I 40375</v>
          </cell>
          <cell r="B2739" t="str">
            <v>SINAPI-I</v>
          </cell>
          <cell r="C2739">
            <v>40375</v>
          </cell>
          <cell r="D2739" t="str">
            <v xml:space="preserve">LUVA EM ACO CARBONO, SOLDAVEL, PRESSAO 3.000 LBS, DN 3"                                                                                                                                                                                                                                                                                                                                                                                                                                                   </v>
          </cell>
          <cell r="E2739" t="str">
            <v xml:space="preserve">UN    </v>
          </cell>
          <cell r="F2739" t="str">
            <v>199,28</v>
          </cell>
          <cell r="G2739" t="str">
            <v>199,28</v>
          </cell>
          <cell r="I2739" t="str">
            <v>AS</v>
          </cell>
        </row>
        <row r="2740">
          <cell r="A2740" t="str">
            <v>SINAPI-I 1893</v>
          </cell>
          <cell r="B2740" t="str">
            <v>SINAPI-I</v>
          </cell>
          <cell r="C2740">
            <v>1893</v>
          </cell>
          <cell r="D2740" t="str">
            <v xml:space="preserve">LUVA EM PVC RIGIDO ROSCAVEL, DE 1 1/2", PARA ELETRODUTO                                                                                                                                                                                                                                                                                                                                                                                                                                                   </v>
          </cell>
          <cell r="E2740" t="str">
            <v xml:space="preserve">UN    </v>
          </cell>
          <cell r="F2740" t="str">
            <v>3,69</v>
          </cell>
          <cell r="G2740" t="str">
            <v>3,69</v>
          </cell>
          <cell r="I2740" t="str">
            <v>CR</v>
          </cell>
        </row>
        <row r="2741">
          <cell r="A2741" t="str">
            <v>SINAPI-I 1902</v>
          </cell>
          <cell r="B2741" t="str">
            <v>SINAPI-I</v>
          </cell>
          <cell r="C2741">
            <v>1902</v>
          </cell>
          <cell r="D2741" t="str">
            <v xml:space="preserve">LUVA EM PVC RIGIDO ROSCAVEL, DE 1 1/4", PARA ELETRODUTO                                                                                                                                                                                                                                                                                                                                                                                                                                                   </v>
          </cell>
          <cell r="E2741" t="str">
            <v xml:space="preserve">UN    </v>
          </cell>
          <cell r="F2741" t="str">
            <v>2,68</v>
          </cell>
          <cell r="G2741" t="str">
            <v>2,68</v>
          </cell>
          <cell r="I2741" t="str">
            <v>CR</v>
          </cell>
        </row>
        <row r="2742">
          <cell r="A2742" t="str">
            <v>SINAPI-I 1901</v>
          </cell>
          <cell r="B2742" t="str">
            <v>SINAPI-I</v>
          </cell>
          <cell r="C2742">
            <v>1901</v>
          </cell>
          <cell r="D2742" t="str">
            <v xml:space="preserve">LUVA EM PVC RIGIDO ROSCAVEL, DE 1/2", PARA ELETRODUTO                                                                                                                                                                                                                                                                                                                                                                                                                                                     </v>
          </cell>
          <cell r="E2742" t="str">
            <v xml:space="preserve">UN    </v>
          </cell>
          <cell r="F2742" t="str">
            <v>0,84</v>
          </cell>
          <cell r="G2742" t="str">
            <v>0,84</v>
          </cell>
          <cell r="I2742" t="str">
            <v>CR</v>
          </cell>
        </row>
        <row r="2743">
          <cell r="A2743" t="str">
            <v>SINAPI-I 1892</v>
          </cell>
          <cell r="B2743" t="str">
            <v>SINAPI-I</v>
          </cell>
          <cell r="C2743">
            <v>1892</v>
          </cell>
          <cell r="D2743" t="str">
            <v xml:space="preserve">LUVA EM PVC RIGIDO ROSCAVEL, DE 1", PARA ELETRODUTO                                                                                                                                                                                                                                                                                                                                                                                                                                                       </v>
          </cell>
          <cell r="E2743" t="str">
            <v xml:space="preserve">UN    </v>
          </cell>
          <cell r="F2743" t="str">
            <v>1,73</v>
          </cell>
          <cell r="G2743" t="str">
            <v>1,73</v>
          </cell>
          <cell r="I2743" t="str">
            <v>CR</v>
          </cell>
        </row>
        <row r="2744">
          <cell r="A2744" t="str">
            <v>SINAPI-I 1907</v>
          </cell>
          <cell r="B2744" t="str">
            <v>SINAPI-I</v>
          </cell>
          <cell r="C2744">
            <v>1907</v>
          </cell>
          <cell r="D2744" t="str">
            <v xml:space="preserve">LUVA EM PVC RIGIDO ROSCAVEL, DE 2 1/2", PARA ELETRODUTO                                                                                                                                                                                                                                                                                                                                                                                                                                                   </v>
          </cell>
          <cell r="E2744" t="str">
            <v xml:space="preserve">UN    </v>
          </cell>
          <cell r="F2744" t="str">
            <v>11,88</v>
          </cell>
          <cell r="G2744" t="str">
            <v>11,88</v>
          </cell>
          <cell r="I2744" t="str">
            <v>CR</v>
          </cell>
        </row>
        <row r="2745">
          <cell r="A2745" t="str">
            <v>SINAPI-I 1894</v>
          </cell>
          <cell r="B2745" t="str">
            <v>SINAPI-I</v>
          </cell>
          <cell r="C2745">
            <v>1894</v>
          </cell>
          <cell r="D2745" t="str">
            <v xml:space="preserve">LUVA EM PVC RIGIDO ROSCAVEL, DE 2", PARA ELETRODUTO                                                                                                                                                                                                                                                                                                                                                                                                                                                       </v>
          </cell>
          <cell r="E2745" t="str">
            <v xml:space="preserve">UN    </v>
          </cell>
          <cell r="F2745" t="str">
            <v>5,34</v>
          </cell>
          <cell r="G2745" t="str">
            <v>5,34</v>
          </cell>
          <cell r="I2745" t="str">
            <v>CR</v>
          </cell>
        </row>
        <row r="2746">
          <cell r="A2746" t="str">
            <v>SINAPI-I 1891</v>
          </cell>
          <cell r="B2746" t="str">
            <v>SINAPI-I</v>
          </cell>
          <cell r="C2746">
            <v>1891</v>
          </cell>
          <cell r="D2746" t="str">
            <v xml:space="preserve">LUVA EM PVC RIGIDO ROSCAVEL, DE 3/4", PARA ELETRODUTO                                                                                                                                                                                                                                                                                                                                                                                                                                                     </v>
          </cell>
          <cell r="E2746" t="str">
            <v xml:space="preserve">UN    </v>
          </cell>
          <cell r="F2746" t="str">
            <v>1,24</v>
          </cell>
          <cell r="G2746" t="str">
            <v>1,24</v>
          </cell>
          <cell r="I2746" t="str">
            <v>CR</v>
          </cell>
        </row>
        <row r="2747">
          <cell r="A2747" t="str">
            <v>SINAPI-I 1896</v>
          </cell>
          <cell r="B2747" t="str">
            <v>SINAPI-I</v>
          </cell>
          <cell r="C2747">
            <v>1896</v>
          </cell>
          <cell r="D2747" t="str">
            <v xml:space="preserve">LUVA EM PVC RIGIDO ROSCAVEL, DE 3", PARA ELETRODUTO                                                                                                                                                                                                                                                                                                                                                                                                                                                       </v>
          </cell>
          <cell r="E2747" t="str">
            <v xml:space="preserve">UN    </v>
          </cell>
          <cell r="F2747" t="str">
            <v>15,95</v>
          </cell>
          <cell r="G2747" t="str">
            <v>15,95</v>
          </cell>
          <cell r="I2747" t="str">
            <v>CR</v>
          </cell>
        </row>
        <row r="2748">
          <cell r="A2748" t="str">
            <v>SINAPI-I 1895</v>
          </cell>
          <cell r="B2748" t="str">
            <v>SINAPI-I</v>
          </cell>
          <cell r="C2748">
            <v>1895</v>
          </cell>
          <cell r="D2748" t="str">
            <v xml:space="preserve">LUVA EM PVC RIGIDO ROSCAVEL, DE 4", PARA ELETRODUTO                                                                                                                                                                                                                                                                                                                                                                                                                                                       </v>
          </cell>
          <cell r="E2748" t="str">
            <v xml:space="preserve">UN    </v>
          </cell>
          <cell r="F2748" t="str">
            <v>28,03</v>
          </cell>
          <cell r="G2748" t="str">
            <v>28,03</v>
          </cell>
          <cell r="I2748" t="str">
            <v>CR</v>
          </cell>
        </row>
        <row r="2749">
          <cell r="A2749" t="str">
            <v>SINAPI-I 2641</v>
          </cell>
          <cell r="B2749" t="str">
            <v>SINAPI-I</v>
          </cell>
          <cell r="C2749">
            <v>2641</v>
          </cell>
          <cell r="D2749" t="str">
            <v xml:space="preserve">LUVA PARA ELETRODUTO, EM ACO GALVANIZADO ELETROLITICO, COM ROSCA, DIAMETRO DE 100 MM (4")                                                                                                                                                                                                                                                                                                                                                                                                                 </v>
          </cell>
          <cell r="E2749" t="str">
            <v xml:space="preserve">UN    </v>
          </cell>
          <cell r="F2749" t="str">
            <v>25,99</v>
          </cell>
          <cell r="G2749" t="str">
            <v>25,99</v>
          </cell>
          <cell r="I2749" t="str">
            <v>AS</v>
          </cell>
        </row>
        <row r="2750">
          <cell r="A2750" t="str">
            <v>SINAPI-I 2636</v>
          </cell>
          <cell r="B2750" t="str">
            <v>SINAPI-I</v>
          </cell>
          <cell r="C2750">
            <v>2636</v>
          </cell>
          <cell r="D2750" t="str">
            <v xml:space="preserve">LUVA PARA ELETRODUTO, EM ACO GALVANIZADO ELETROLITICO, COM ROSCA, DIAMETRO DE 15 MM (1/2")                                                                                                                                                                                                                                                                                                                                                                                                                </v>
          </cell>
          <cell r="E2750" t="str">
            <v xml:space="preserve">UN    </v>
          </cell>
          <cell r="F2750" t="str">
            <v>1,67</v>
          </cell>
          <cell r="G2750" t="str">
            <v>1,67</v>
          </cell>
          <cell r="I2750" t="str">
            <v>AS</v>
          </cell>
        </row>
        <row r="2751">
          <cell r="A2751" t="str">
            <v>SINAPI-I 2637</v>
          </cell>
          <cell r="B2751" t="str">
            <v>SINAPI-I</v>
          </cell>
          <cell r="C2751">
            <v>2637</v>
          </cell>
          <cell r="D2751" t="str">
            <v xml:space="preserve">LUVA PARA ELETRODUTO, EM ACO GALVANIZADO ELETROLITICO, COM ROSCA, DIAMETRO DE 20 MM (3/4")                                                                                                                                                                                                                                                                                                                                                                                                                </v>
          </cell>
          <cell r="E2751" t="str">
            <v xml:space="preserve">UN    </v>
          </cell>
          <cell r="F2751" t="str">
            <v>1,78</v>
          </cell>
          <cell r="G2751" t="str">
            <v>1,78</v>
          </cell>
          <cell r="I2751" t="str">
            <v>AS</v>
          </cell>
        </row>
        <row r="2752">
          <cell r="A2752" t="str">
            <v>SINAPI-I 2638</v>
          </cell>
          <cell r="B2752" t="str">
            <v>SINAPI-I</v>
          </cell>
          <cell r="C2752">
            <v>2638</v>
          </cell>
          <cell r="D2752" t="str">
            <v xml:space="preserve">LUVA PARA ELETRODUTO, EM ACO GALVANIZADO ELETROLITICO, COM ROSCA, DIAMETRO DE 25 MM (1")                                                                                                                                                                                                                                                                                                                                                                                                                  </v>
          </cell>
          <cell r="E2752" t="str">
            <v xml:space="preserve">UN    </v>
          </cell>
          <cell r="F2752" t="str">
            <v>2,07</v>
          </cell>
          <cell r="G2752" t="str">
            <v>2,07</v>
          </cell>
          <cell r="I2752" t="str">
            <v>AS</v>
          </cell>
        </row>
        <row r="2753">
          <cell r="A2753" t="str">
            <v>SINAPI-I 2639</v>
          </cell>
          <cell r="B2753" t="str">
            <v>SINAPI-I</v>
          </cell>
          <cell r="C2753">
            <v>2639</v>
          </cell>
          <cell r="D2753" t="str">
            <v xml:space="preserve">LUVA PARA ELETRODUTO, EM ACO GALVANIZADO ELETROLITICO, COM ROSCA, DIAMETRO DE 32 MM (1 1/4")                                                                                                                                                                                                                                                                                                                                                                                                              </v>
          </cell>
          <cell r="E2753" t="str">
            <v xml:space="preserve">UN    </v>
          </cell>
          <cell r="F2753" t="str">
            <v>3,67</v>
          </cell>
          <cell r="G2753" t="str">
            <v>3,67</v>
          </cell>
          <cell r="I2753" t="str">
            <v>AS</v>
          </cell>
        </row>
        <row r="2754">
          <cell r="A2754" t="str">
            <v>SINAPI-I 2644</v>
          </cell>
          <cell r="B2754" t="str">
            <v>SINAPI-I</v>
          </cell>
          <cell r="C2754">
            <v>2644</v>
          </cell>
          <cell r="D2754" t="str">
            <v xml:space="preserve">LUVA PARA ELETRODUTO, EM ACO GALVANIZADO ELETROLITICO, COM ROSCA, DIAMETRO DE 40 MM (1 1/2")                                                                                                                                                                                                                                                                                                                                                                                                              </v>
          </cell>
          <cell r="E2754" t="str">
            <v xml:space="preserve">UN    </v>
          </cell>
          <cell r="F2754" t="str">
            <v>5,31</v>
          </cell>
          <cell r="G2754" t="str">
            <v>5,31</v>
          </cell>
          <cell r="I2754" t="str">
            <v>AS</v>
          </cell>
        </row>
        <row r="2755">
          <cell r="A2755" t="str">
            <v>SINAPI-I 2640</v>
          </cell>
          <cell r="B2755" t="str">
            <v>SINAPI-I</v>
          </cell>
          <cell r="C2755">
            <v>2640</v>
          </cell>
          <cell r="D2755" t="str">
            <v xml:space="preserve">LUVA PARA ELETRODUTO, EM ACO GALVANIZADO ELETROLITICO, COM ROSCA, DIAMETRO DE 65 MM (2 1/2")                                                                                                                                                                                                                                                                                                                                                                                                              </v>
          </cell>
          <cell r="E2755" t="str">
            <v xml:space="preserve">UN    </v>
          </cell>
          <cell r="F2755" t="str">
            <v>10,81</v>
          </cell>
          <cell r="G2755" t="str">
            <v>10,81</v>
          </cell>
          <cell r="I2755" t="str">
            <v>AS</v>
          </cell>
        </row>
        <row r="2756">
          <cell r="A2756" t="str">
            <v>SINAPI-I 2642</v>
          </cell>
          <cell r="B2756" t="str">
            <v>SINAPI-I</v>
          </cell>
          <cell r="C2756">
            <v>2642</v>
          </cell>
          <cell r="D2756" t="str">
            <v xml:space="preserve">LUVA PARA ELETRODUTO, EM ACO GALVANIZADO ELETROLITICO, COM ROSCA, DIAMETRO DE 80 MM (3")                                                                                                                                                                                                                                                                                                                                                                                                                  </v>
          </cell>
          <cell r="E2756" t="str">
            <v xml:space="preserve">UN    </v>
          </cell>
          <cell r="F2756" t="str">
            <v>16,47</v>
          </cell>
          <cell r="G2756" t="str">
            <v>16,47</v>
          </cell>
          <cell r="I2756" t="str">
            <v>AS</v>
          </cell>
        </row>
        <row r="2757">
          <cell r="A2757" t="str">
            <v>SINAPI-I 2643</v>
          </cell>
          <cell r="B2757" t="str">
            <v>SINAPI-I</v>
          </cell>
          <cell r="C2757">
            <v>2643</v>
          </cell>
          <cell r="D2757" t="str">
            <v xml:space="preserve">LUVA PARA ELETRODUTO, EM ACO GALVANIZADO ELETROLITICO, COM ROSCA,DIAMETRO DE 50 MM (2")                                                                                                                                                                                                                                                                                                                                                                                                                   </v>
          </cell>
          <cell r="E2757" t="str">
            <v xml:space="preserve">UN    </v>
          </cell>
          <cell r="F2757" t="str">
            <v>7,41</v>
          </cell>
          <cell r="G2757" t="str">
            <v>7,41</v>
          </cell>
          <cell r="I2757" t="str">
            <v>AS</v>
          </cell>
        </row>
        <row r="2758">
          <cell r="A2758" t="str">
            <v>SINAPI-I 39855</v>
          </cell>
          <cell r="B2758" t="str">
            <v>SINAPI-I</v>
          </cell>
          <cell r="C2758">
            <v>39855</v>
          </cell>
          <cell r="D2758" t="str">
            <v xml:space="preserve">LUVA PASSANTE DE COBRE (REF 601) SEM ANEL DE SOLDA, BOLSA 15 MM                                                                                                                                                                                                                                                                                                                                                                                                                                           </v>
          </cell>
          <cell r="E2758" t="str">
            <v xml:space="preserve">UN    </v>
          </cell>
          <cell r="F2758" t="str">
            <v>2,74</v>
          </cell>
          <cell r="G2758" t="str">
            <v>2,74</v>
          </cell>
          <cell r="I2758" t="str">
            <v>AS</v>
          </cell>
        </row>
        <row r="2759">
          <cell r="A2759" t="str">
            <v>SINAPI-I 39856</v>
          </cell>
          <cell r="B2759" t="str">
            <v>SINAPI-I</v>
          </cell>
          <cell r="C2759">
            <v>39856</v>
          </cell>
          <cell r="D2759" t="str">
            <v xml:space="preserve">LUVA PASSANTE DE COBRE (REF 601) SEM ANEL DE SOLDA, BOLSA 22 MM                                                                                                                                                                                                                                                                                                                                                                                                                                           </v>
          </cell>
          <cell r="E2759" t="str">
            <v xml:space="preserve">UN    </v>
          </cell>
          <cell r="F2759" t="str">
            <v>6,47</v>
          </cell>
          <cell r="G2759" t="str">
            <v>6,47</v>
          </cell>
          <cell r="I2759" t="str">
            <v>AS</v>
          </cell>
        </row>
        <row r="2760">
          <cell r="A2760" t="str">
            <v>SINAPI-I 39857</v>
          </cell>
          <cell r="B2760" t="str">
            <v>SINAPI-I</v>
          </cell>
          <cell r="C2760">
            <v>39857</v>
          </cell>
          <cell r="D2760" t="str">
            <v xml:space="preserve">LUVA PASSANTE DE COBRE (REF 601) SEM ANEL DE SOLDA, BOLSA 28 MM                                                                                                                                                                                                                                                                                                                                                                                                                                           </v>
          </cell>
          <cell r="E2760" t="str">
            <v xml:space="preserve">UN    </v>
          </cell>
          <cell r="F2760" t="str">
            <v>10,47</v>
          </cell>
          <cell r="G2760" t="str">
            <v>10,47</v>
          </cell>
          <cell r="I2760" t="str">
            <v>AS</v>
          </cell>
        </row>
        <row r="2761">
          <cell r="A2761" t="str">
            <v>SINAPI-I 39858</v>
          </cell>
          <cell r="B2761" t="str">
            <v>SINAPI-I</v>
          </cell>
          <cell r="C2761">
            <v>39858</v>
          </cell>
          <cell r="D2761" t="str">
            <v xml:space="preserve">LUVA PASSANTE DE COBRE (REF 601) SEM ANEL DE SOLDA, BOLSA 35 MM                                                                                                                                                                                                                                                                                                                                                                                                                                           </v>
          </cell>
          <cell r="E2761" t="str">
            <v xml:space="preserve">UN    </v>
          </cell>
          <cell r="F2761" t="str">
            <v>23,24</v>
          </cell>
          <cell r="G2761" t="str">
            <v>23,24</v>
          </cell>
          <cell r="I2761" t="str">
            <v>AS</v>
          </cell>
        </row>
        <row r="2762">
          <cell r="A2762" t="str">
            <v>SINAPI-I 39859</v>
          </cell>
          <cell r="B2762" t="str">
            <v>SINAPI-I</v>
          </cell>
          <cell r="C2762">
            <v>39859</v>
          </cell>
          <cell r="D2762" t="str">
            <v xml:space="preserve">LUVA PASSANTE DE COBRE (REF 601) SEM ANEL DE SOLDA, BOLSA 42 MM                                                                                                                                                                                                                                                                                                                                                                                                                                           </v>
          </cell>
          <cell r="E2762" t="str">
            <v xml:space="preserve">UN    </v>
          </cell>
          <cell r="F2762" t="str">
            <v>35,83</v>
          </cell>
          <cell r="G2762" t="str">
            <v>35,83</v>
          </cell>
          <cell r="I2762" t="str">
            <v>AS</v>
          </cell>
        </row>
        <row r="2763">
          <cell r="A2763" t="str">
            <v>SINAPI-I 39860</v>
          </cell>
          <cell r="B2763" t="str">
            <v>SINAPI-I</v>
          </cell>
          <cell r="C2763">
            <v>39860</v>
          </cell>
          <cell r="D2763" t="str">
            <v xml:space="preserve">LUVA PASSANTE DE COBRE (REF 601) SEM ANEL DE SOLDA, BOLSA 54 MM                                                                                                                                                                                                                                                                                                                                                                                                                                           </v>
          </cell>
          <cell r="E2763" t="str">
            <v xml:space="preserve">UN    </v>
          </cell>
          <cell r="F2763" t="str">
            <v>54,98</v>
          </cell>
          <cell r="G2763" t="str">
            <v>54,98</v>
          </cell>
          <cell r="I2763" t="str">
            <v>AS</v>
          </cell>
        </row>
        <row r="2764">
          <cell r="A2764" t="str">
            <v>SINAPI-I 39861</v>
          </cell>
          <cell r="B2764" t="str">
            <v>SINAPI-I</v>
          </cell>
          <cell r="C2764">
            <v>39861</v>
          </cell>
          <cell r="D2764" t="str">
            <v xml:space="preserve">LUVA PASSANTE DE COBRE (REF 601) SEM ANEL DE SOLDA, BOLSA 66 MM                                                                                                                                                                                                                                                                                                                                                                                                                                           </v>
          </cell>
          <cell r="E2764" t="str">
            <v xml:space="preserve">UN    </v>
          </cell>
          <cell r="F2764" t="str">
            <v>156,99</v>
          </cell>
          <cell r="G2764" t="str">
            <v>156,99</v>
          </cell>
          <cell r="I2764" t="str">
            <v>AS</v>
          </cell>
        </row>
        <row r="2765">
          <cell r="A2765" t="str">
            <v>SINAPI-I 3867</v>
          </cell>
          <cell r="B2765" t="str">
            <v>SINAPI-I</v>
          </cell>
          <cell r="C2765">
            <v>3867</v>
          </cell>
          <cell r="D2765" t="str">
            <v xml:space="preserve">LUVA PVC SOLDAVEL, 110 MM, PARA AGUA FRIA PREDIAL                                                                                                                                                                                                                                                                                                                                                                                                                                                         </v>
          </cell>
          <cell r="E2765" t="str">
            <v xml:space="preserve">UN    </v>
          </cell>
          <cell r="F2765" t="str">
            <v>70,47</v>
          </cell>
          <cell r="G2765" t="str">
            <v>70,47</v>
          </cell>
          <cell r="I2765" t="str">
            <v>CR</v>
          </cell>
        </row>
        <row r="2766">
          <cell r="A2766" t="str">
            <v>SINAPI-I 3861</v>
          </cell>
          <cell r="B2766" t="str">
            <v>SINAPI-I</v>
          </cell>
          <cell r="C2766">
            <v>3861</v>
          </cell>
          <cell r="D2766" t="str">
            <v xml:space="preserve">LUVA PVC SOLDAVEL, 20 MM, PARA AGUA FRIA PREDIAL                                                                                                                                                                                                                                                                                                                                                                                                                                                          </v>
          </cell>
          <cell r="E2766" t="str">
            <v xml:space="preserve">UN    </v>
          </cell>
          <cell r="F2766" t="str">
            <v>0,73</v>
          </cell>
          <cell r="G2766" t="str">
            <v>0,73</v>
          </cell>
          <cell r="I2766" t="str">
            <v>CR</v>
          </cell>
        </row>
        <row r="2767">
          <cell r="A2767" t="str">
            <v>SINAPI-I 3904</v>
          </cell>
          <cell r="B2767" t="str">
            <v>SINAPI-I</v>
          </cell>
          <cell r="C2767">
            <v>3904</v>
          </cell>
          <cell r="D2767" t="str">
            <v xml:space="preserve">LUVA PVC SOLDAVEL, 25 MM, PARA AGUA FRIA PREDIAL                                                                                                                                                                                                                                                                                                                                                                                                                                                          </v>
          </cell>
          <cell r="E2767" t="str">
            <v xml:space="preserve">UN    </v>
          </cell>
          <cell r="F2767" t="str">
            <v>0,77</v>
          </cell>
          <cell r="G2767" t="str">
            <v>0,77</v>
          </cell>
          <cell r="I2767" t="str">
            <v>CR</v>
          </cell>
        </row>
        <row r="2768">
          <cell r="A2768" t="str">
            <v>SINAPI-I 3903</v>
          </cell>
          <cell r="B2768" t="str">
            <v>SINAPI-I</v>
          </cell>
          <cell r="C2768">
            <v>3903</v>
          </cell>
          <cell r="D2768" t="str">
            <v xml:space="preserve">LUVA PVC SOLDAVEL, 32 MM, PARA AGUA FRIA PREDIAL                                                                                                                                                                                                                                                                                                                                                                                                                                                          </v>
          </cell>
          <cell r="E2768" t="str">
            <v xml:space="preserve">UN    </v>
          </cell>
          <cell r="F2768" t="str">
            <v>1,89</v>
          </cell>
          <cell r="G2768" t="str">
            <v>1,89</v>
          </cell>
          <cell r="I2768" t="str">
            <v>CR</v>
          </cell>
        </row>
        <row r="2769">
          <cell r="A2769" t="str">
            <v>SINAPI-I 3862</v>
          </cell>
          <cell r="B2769" t="str">
            <v>SINAPI-I</v>
          </cell>
          <cell r="C2769">
            <v>3862</v>
          </cell>
          <cell r="D2769" t="str">
            <v xml:space="preserve">LUVA PVC SOLDAVEL, 40 MM, PARA AGUA FRIA PREDIAL                                                                                                                                                                                                                                                                                                                                                                                                                                                          </v>
          </cell>
          <cell r="E2769" t="str">
            <v xml:space="preserve">UN    </v>
          </cell>
          <cell r="F2769" t="str">
            <v>4,03</v>
          </cell>
          <cell r="G2769" t="str">
            <v>4,03</v>
          </cell>
          <cell r="I2769" t="str">
            <v>CR</v>
          </cell>
        </row>
        <row r="2770">
          <cell r="A2770" t="str">
            <v>SINAPI-I 3863</v>
          </cell>
          <cell r="B2770" t="str">
            <v>SINAPI-I</v>
          </cell>
          <cell r="C2770">
            <v>3863</v>
          </cell>
          <cell r="D2770" t="str">
            <v xml:space="preserve">LUVA PVC SOLDAVEL, 50 MM, PARA AGUA FRIA PREDIAL                                                                                                                                                                                                                                                                                                                                                                                                                                                          </v>
          </cell>
          <cell r="E2770" t="str">
            <v xml:space="preserve">UN    </v>
          </cell>
          <cell r="F2770" t="str">
            <v>4,13</v>
          </cell>
          <cell r="G2770" t="str">
            <v>4,13</v>
          </cell>
          <cell r="I2770" t="str">
            <v>CR</v>
          </cell>
        </row>
        <row r="2771">
          <cell r="A2771" t="str">
            <v>SINAPI-I 3864</v>
          </cell>
          <cell r="B2771" t="str">
            <v>SINAPI-I</v>
          </cell>
          <cell r="C2771">
            <v>3864</v>
          </cell>
          <cell r="D2771" t="str">
            <v xml:space="preserve">LUVA PVC SOLDAVEL, 60 MM, PARA AGUA FRIA PREDIAL                                                                                                                                                                                                                                                                                                                                                                                                                                                          </v>
          </cell>
          <cell r="E2771" t="str">
            <v xml:space="preserve">UN    </v>
          </cell>
          <cell r="F2771" t="str">
            <v>12,64</v>
          </cell>
          <cell r="G2771" t="str">
            <v>12,64</v>
          </cell>
          <cell r="I2771" t="str">
            <v>CR</v>
          </cell>
        </row>
        <row r="2772">
          <cell r="A2772" t="str">
            <v>SINAPI-I 3865</v>
          </cell>
          <cell r="B2772" t="str">
            <v>SINAPI-I</v>
          </cell>
          <cell r="C2772">
            <v>3865</v>
          </cell>
          <cell r="D2772" t="str">
            <v xml:space="preserve">LUVA PVC SOLDAVEL, 75 MM, PARA AGUA FRIA PREDIAL                                                                                                                                                                                                                                                                                                                                                                                                                                                          </v>
          </cell>
          <cell r="E2772" t="str">
            <v xml:space="preserve">UN    </v>
          </cell>
          <cell r="F2772" t="str">
            <v>18,48</v>
          </cell>
          <cell r="G2772" t="str">
            <v>18,48</v>
          </cell>
          <cell r="I2772" t="str">
            <v>CR</v>
          </cell>
        </row>
        <row r="2773">
          <cell r="A2773" t="str">
            <v>SINAPI-I 3866</v>
          </cell>
          <cell r="B2773" t="str">
            <v>SINAPI-I</v>
          </cell>
          <cell r="C2773">
            <v>3866</v>
          </cell>
          <cell r="D2773" t="str">
            <v xml:space="preserve">LUVA PVC SOLDAVEL, 85 MM, PARA AGUA FRIA PREDIAL                                                                                                                                                                                                                                                                                                                                                                                                                                                          </v>
          </cell>
          <cell r="E2773" t="str">
            <v xml:space="preserve">UN    </v>
          </cell>
          <cell r="F2773" t="str">
            <v>41,50</v>
          </cell>
          <cell r="G2773" t="str">
            <v>41,50</v>
          </cell>
          <cell r="I2773" t="str">
            <v>CR</v>
          </cell>
        </row>
        <row r="2774">
          <cell r="A2774" t="str">
            <v>SINAPI-I 3878</v>
          </cell>
          <cell r="B2774" t="str">
            <v>SINAPI-I</v>
          </cell>
          <cell r="C2774">
            <v>3878</v>
          </cell>
          <cell r="D2774" t="str">
            <v xml:space="preserve">LUVA PVC, ROSCAVEL, 1 1/2", AGUA FRIA PREDIAL                                                                                                                                                                                                                                                                                                                                                                                                                                                             </v>
          </cell>
          <cell r="E2774" t="str">
            <v xml:space="preserve">UN    </v>
          </cell>
          <cell r="F2774" t="str">
            <v>11,31</v>
          </cell>
          <cell r="G2774" t="str">
            <v>11,31</v>
          </cell>
          <cell r="I2774" t="str">
            <v>CR</v>
          </cell>
        </row>
        <row r="2775">
          <cell r="A2775" t="str">
            <v>SINAPI-I 3883</v>
          </cell>
          <cell r="B2775" t="str">
            <v>SINAPI-I</v>
          </cell>
          <cell r="C2775">
            <v>3883</v>
          </cell>
          <cell r="D2775" t="str">
            <v xml:space="preserve">LUVA PVC, ROSCAVEL, 1/2", AGUA FRIA PREDIAL                                                                                                                                                                                                                                                                                                                                                                                                                                                               </v>
          </cell>
          <cell r="E2775" t="str">
            <v xml:space="preserve">UN    </v>
          </cell>
          <cell r="F2775" t="str">
            <v>1,45</v>
          </cell>
          <cell r="G2775" t="str">
            <v>1,45</v>
          </cell>
          <cell r="I2775" t="str">
            <v>CR</v>
          </cell>
        </row>
        <row r="2776">
          <cell r="A2776" t="str">
            <v>SINAPI-I 3876</v>
          </cell>
          <cell r="B2776" t="str">
            <v>SINAPI-I</v>
          </cell>
          <cell r="C2776">
            <v>3876</v>
          </cell>
          <cell r="D2776" t="str">
            <v xml:space="preserve">LUVA PVC, ROSCAVEL, 1", AGUA FRIA PREDIAL                                                                                                                                                                                                                                                                                                                                                                                                                                                                 </v>
          </cell>
          <cell r="E2776" t="str">
            <v xml:space="preserve">UN    </v>
          </cell>
          <cell r="F2776" t="str">
            <v>4,50</v>
          </cell>
          <cell r="G2776" t="str">
            <v>4,50</v>
          </cell>
          <cell r="I2776" t="str">
            <v>CR</v>
          </cell>
        </row>
        <row r="2777">
          <cell r="A2777" t="str">
            <v>SINAPI-I 3884</v>
          </cell>
          <cell r="B2777" t="str">
            <v>SINAPI-I</v>
          </cell>
          <cell r="C2777">
            <v>3884</v>
          </cell>
          <cell r="D2777" t="str">
            <v xml:space="preserve">LUVA PVC, ROSCAVEL, 3/4", AGUA FRIA PREDIAL                                                                                                                                                                                                                                                                                                                                                                                                                                                               </v>
          </cell>
          <cell r="E2777" t="str">
            <v xml:space="preserve">UN    </v>
          </cell>
          <cell r="F2777" t="str">
            <v>2,29</v>
          </cell>
          <cell r="G2777" t="str">
            <v>2,29</v>
          </cell>
          <cell r="I2777" t="str">
            <v>CR</v>
          </cell>
        </row>
        <row r="2778">
          <cell r="A2778" t="str">
            <v>SINAPI-I 12892</v>
          </cell>
          <cell r="B2778" t="str">
            <v>SINAPI-I</v>
          </cell>
          <cell r="C2778">
            <v>12892</v>
          </cell>
          <cell r="D2778" t="str">
            <v xml:space="preserve">LUVA RASPA DE COURO, CANO CURTO (PUNHO *7* CM)                                                                                                                                                                                                                                                                                                                                                                                                                                                            </v>
          </cell>
          <cell r="E2778" t="str">
            <v xml:space="preserve">PAR   </v>
          </cell>
          <cell r="F2778" t="str">
            <v>12,15</v>
          </cell>
          <cell r="G2778" t="str">
            <v>12,15</v>
          </cell>
          <cell r="I2778" t="str">
            <v>CR</v>
          </cell>
        </row>
        <row r="2779">
          <cell r="A2779" t="str">
            <v>SINAPI-I 38447</v>
          </cell>
          <cell r="B2779" t="str">
            <v>SINAPI-I</v>
          </cell>
          <cell r="C2779">
            <v>38447</v>
          </cell>
          <cell r="D2779" t="str">
            <v xml:space="preserve">LUVA SIMPLES PPR, F/F, SOLDAVEL, DN 110 MM, PARA AGUA QUENTE PREDIAL                                                                                                                                                                                                                                                                                                                                                                                                                                      </v>
          </cell>
          <cell r="E2779" t="str">
            <v xml:space="preserve">UN    </v>
          </cell>
          <cell r="F2779" t="str">
            <v>81,65</v>
          </cell>
          <cell r="G2779" t="str">
            <v>81,65</v>
          </cell>
          <cell r="I2779" t="str">
            <v>AS</v>
          </cell>
        </row>
        <row r="2780">
          <cell r="A2780" t="str">
            <v>SINAPI-I 36320</v>
          </cell>
          <cell r="B2780" t="str">
            <v>SINAPI-I</v>
          </cell>
          <cell r="C2780">
            <v>36320</v>
          </cell>
          <cell r="D2780" t="str">
            <v xml:space="preserve">LUVA SIMPLES PPR, F/F, SOLDAVEL, DN 20 MM, PARA AGUA QUENTE PREDIAL                                                                                                                                                                                                                                                                                                                                                                                                                                       </v>
          </cell>
          <cell r="E2780" t="str">
            <v xml:space="preserve">UN    </v>
          </cell>
          <cell r="F2780" t="str">
            <v>2,19</v>
          </cell>
          <cell r="G2780" t="str">
            <v>2,19</v>
          </cell>
          <cell r="I2780" t="str">
            <v>AS</v>
          </cell>
        </row>
        <row r="2781">
          <cell r="A2781" t="str">
            <v>SINAPI-I 36324</v>
          </cell>
          <cell r="B2781" t="str">
            <v>SINAPI-I</v>
          </cell>
          <cell r="C2781">
            <v>36324</v>
          </cell>
          <cell r="D2781" t="str">
            <v xml:space="preserve">LUVA SIMPLES PPR, F/F, SOLDAVEL, DN 25 MM, PARA AGUA QUENTE PREDIAL                                                                                                                                                                                                                                                                                                                                                                                                                                       </v>
          </cell>
          <cell r="E2781" t="str">
            <v xml:space="preserve">UN    </v>
          </cell>
          <cell r="F2781" t="str">
            <v>2,00</v>
          </cell>
          <cell r="G2781" t="str">
            <v>2,00</v>
          </cell>
          <cell r="I2781" t="str">
            <v>AS</v>
          </cell>
        </row>
        <row r="2782">
          <cell r="A2782" t="str">
            <v>SINAPI-I 38441</v>
          </cell>
          <cell r="B2782" t="str">
            <v>SINAPI-I</v>
          </cell>
          <cell r="C2782">
            <v>38441</v>
          </cell>
          <cell r="D2782" t="str">
            <v xml:space="preserve">LUVA SIMPLES PPR, F/F, SOLDAVEL, DN 32 MM, PARA AGUA QUENTE PREDIAL                                                                                                                                                                                                                                                                                                                                                                                                                                       </v>
          </cell>
          <cell r="E2782" t="str">
            <v xml:space="preserve">UN    </v>
          </cell>
          <cell r="F2782" t="str">
            <v>3,59</v>
          </cell>
          <cell r="G2782" t="str">
            <v>3,59</v>
          </cell>
          <cell r="I2782" t="str">
            <v>AS</v>
          </cell>
        </row>
        <row r="2783">
          <cell r="A2783" t="str">
            <v>SINAPI-I 38442</v>
          </cell>
          <cell r="B2783" t="str">
            <v>SINAPI-I</v>
          </cell>
          <cell r="C2783">
            <v>38442</v>
          </cell>
          <cell r="D2783" t="str">
            <v xml:space="preserve">LUVA SIMPLES PPR, F/F, SOLDAVEL, DN 40 MM, PARA AGUA QUENTE PREDIAL                                                                                                                                                                                                                                                                                                                                                                                                                                       </v>
          </cell>
          <cell r="E2783" t="str">
            <v xml:space="preserve">UN    </v>
          </cell>
          <cell r="F2783" t="str">
            <v>10,20</v>
          </cell>
          <cell r="G2783" t="str">
            <v>10,20</v>
          </cell>
          <cell r="I2783" t="str">
            <v>AS</v>
          </cell>
        </row>
        <row r="2784">
          <cell r="A2784" t="str">
            <v>SINAPI-I 38443</v>
          </cell>
          <cell r="B2784" t="str">
            <v>SINAPI-I</v>
          </cell>
          <cell r="C2784">
            <v>38443</v>
          </cell>
          <cell r="D2784" t="str">
            <v xml:space="preserve">LUVA SIMPLES PPR, F/F, SOLDAVEL, DN 50 MM, PARA AGUA QUENTE PREDIAL                                                                                                                                                                                                                                                                                                                                                                                                                                       </v>
          </cell>
          <cell r="E2784" t="str">
            <v xml:space="preserve">UN    </v>
          </cell>
          <cell r="F2784" t="str">
            <v>12,38</v>
          </cell>
          <cell r="G2784" t="str">
            <v>12,38</v>
          </cell>
          <cell r="I2784" t="str">
            <v>AS</v>
          </cell>
        </row>
        <row r="2785">
          <cell r="A2785" t="str">
            <v>SINAPI-I 38444</v>
          </cell>
          <cell r="B2785" t="str">
            <v>SINAPI-I</v>
          </cell>
          <cell r="C2785">
            <v>38444</v>
          </cell>
          <cell r="D2785" t="str">
            <v xml:space="preserve">LUVA SIMPLES PPR, F/F, SOLDAVEL, DN 63 MM, PARA AGUA QUENTE PREDIAL                                                                                                                                                                                                                                                                                                                                                                                                                                       </v>
          </cell>
          <cell r="E2785" t="str">
            <v xml:space="preserve">UN    </v>
          </cell>
          <cell r="F2785" t="str">
            <v>20,79</v>
          </cell>
          <cell r="G2785" t="str">
            <v>20,79</v>
          </cell>
          <cell r="I2785" t="str">
            <v>AS</v>
          </cell>
        </row>
        <row r="2786">
          <cell r="A2786" t="str">
            <v>SINAPI-I 38445</v>
          </cell>
          <cell r="B2786" t="str">
            <v>SINAPI-I</v>
          </cell>
          <cell r="C2786">
            <v>38445</v>
          </cell>
          <cell r="D2786" t="str">
            <v xml:space="preserve">LUVA SIMPLES PPR, F/F, SOLDAVEL, DN 75 MM, PARA AGUA QUENTE PREDIAL                                                                                                                                                                                                                                                                                                                                                                                                                                       </v>
          </cell>
          <cell r="E2786" t="str">
            <v xml:space="preserve">UN    </v>
          </cell>
          <cell r="F2786" t="str">
            <v>38,54</v>
          </cell>
          <cell r="G2786" t="str">
            <v>38,54</v>
          </cell>
          <cell r="I2786" t="str">
            <v>AS</v>
          </cell>
        </row>
        <row r="2787">
          <cell r="A2787" t="str">
            <v>SINAPI-I 38446</v>
          </cell>
          <cell r="B2787" t="str">
            <v>SINAPI-I</v>
          </cell>
          <cell r="C2787">
            <v>38446</v>
          </cell>
          <cell r="D2787" t="str">
            <v xml:space="preserve">LUVA SIMPLES PPR, F/F, SOLDAVEL, DN 90 MM, PARA AGUA QUENTE PREDIAL                                                                                                                                                                                                                                                                                                                                                                                                                                       </v>
          </cell>
          <cell r="E2787" t="str">
            <v xml:space="preserve">UN    </v>
          </cell>
          <cell r="F2787" t="str">
            <v>63,08</v>
          </cell>
          <cell r="G2787" t="str">
            <v>63,08</v>
          </cell>
          <cell r="I2787" t="str">
            <v>AS</v>
          </cell>
        </row>
        <row r="2788">
          <cell r="A2788" t="str">
            <v>SINAPI-I 3837</v>
          </cell>
          <cell r="B2788" t="str">
            <v>SINAPI-I</v>
          </cell>
          <cell r="C2788">
            <v>3837</v>
          </cell>
          <cell r="D2788" t="str">
            <v xml:space="preserve">LUVA SIMPLES PVC PBA, JE, DN 100 / DE 110 MM, PARA REDE DE AGUA                                                                                                                                                                                                                                                                                                                                                                                                                                           </v>
          </cell>
          <cell r="E2788" t="str">
            <v xml:space="preserve">UN    </v>
          </cell>
          <cell r="F2788" t="str">
            <v>36,64</v>
          </cell>
          <cell r="G2788" t="str">
            <v>36,64</v>
          </cell>
          <cell r="I2788" t="str">
            <v>AS</v>
          </cell>
        </row>
        <row r="2789">
          <cell r="A2789" t="str">
            <v>SINAPI-I 3845</v>
          </cell>
          <cell r="B2789" t="str">
            <v>SINAPI-I</v>
          </cell>
          <cell r="C2789">
            <v>3845</v>
          </cell>
          <cell r="D2789" t="str">
            <v xml:space="preserve">LUVA SIMPLES PVC PBA, JE, DN 50 / DE 60 MM, PARA REDE DE AGUA                                                                                                                                                                                                                                                                                                                                                                                                                                             </v>
          </cell>
          <cell r="E2789" t="str">
            <v xml:space="preserve">UN    </v>
          </cell>
          <cell r="F2789" t="str">
            <v>13,39</v>
          </cell>
          <cell r="G2789" t="str">
            <v>13,39</v>
          </cell>
          <cell r="I2789" t="str">
            <v>AS</v>
          </cell>
        </row>
        <row r="2790">
          <cell r="A2790" t="str">
            <v>SINAPI-I 11045</v>
          </cell>
          <cell r="B2790" t="str">
            <v>SINAPI-I</v>
          </cell>
          <cell r="C2790">
            <v>11045</v>
          </cell>
          <cell r="D2790" t="str">
            <v xml:space="preserve">LUVA SIMPLES PVC PBA, JE, DN 75 / DE 85 MM, PARA REDE DE AGUA                                                                                                                                                                                                                                                                                                                                                                                                                                             </v>
          </cell>
          <cell r="E2790" t="str">
            <v xml:space="preserve">UN    </v>
          </cell>
          <cell r="F2790" t="str">
            <v>25,82</v>
          </cell>
          <cell r="G2790" t="str">
            <v>25,82</v>
          </cell>
          <cell r="I2790" t="str">
            <v>AS</v>
          </cell>
        </row>
        <row r="2791">
          <cell r="A2791" t="str">
            <v>SINAPI-I 20170</v>
          </cell>
          <cell r="B2791" t="str">
            <v>SINAPI-I</v>
          </cell>
          <cell r="C2791">
            <v>20170</v>
          </cell>
          <cell r="D2791" t="str">
            <v xml:space="preserve">LUVA SIMPLES, PVC SERIE R, 100 MM, PARA ESGOTO PREDIAL                                                                                                                                                                                                                                                                                                                                                                                                                                                    </v>
          </cell>
          <cell r="E2791" t="str">
            <v xml:space="preserve">UN    </v>
          </cell>
          <cell r="F2791" t="str">
            <v>13,65</v>
          </cell>
          <cell r="G2791" t="str">
            <v>13,65</v>
          </cell>
          <cell r="I2791" t="str">
            <v>CR</v>
          </cell>
        </row>
        <row r="2792">
          <cell r="A2792" t="str">
            <v>SINAPI-I 20171</v>
          </cell>
          <cell r="B2792" t="str">
            <v>SINAPI-I</v>
          </cell>
          <cell r="C2792">
            <v>20171</v>
          </cell>
          <cell r="D2792" t="str">
            <v xml:space="preserve">LUVA SIMPLES, PVC SERIE R, 150 MM, PARA ESGOTO PREDIAL                                                                                                                                                                                                                                                                                                                                                                                                                                                    </v>
          </cell>
          <cell r="E2792" t="str">
            <v xml:space="preserve">UN    </v>
          </cell>
          <cell r="F2792" t="str">
            <v>39,37</v>
          </cell>
          <cell r="G2792" t="str">
            <v>39,37</v>
          </cell>
          <cell r="I2792" t="str">
            <v>CR</v>
          </cell>
        </row>
        <row r="2793">
          <cell r="A2793" t="str">
            <v>SINAPI-I 20167</v>
          </cell>
          <cell r="B2793" t="str">
            <v>SINAPI-I</v>
          </cell>
          <cell r="C2793">
            <v>20167</v>
          </cell>
          <cell r="D2793" t="str">
            <v xml:space="preserve">LUVA SIMPLES, PVC SERIE R, 40 MM, PARA ESGOTO PREDIAL                                                                                                                                                                                                                                                                                                                                                                                                                                                     </v>
          </cell>
          <cell r="E2793" t="str">
            <v xml:space="preserve">UN    </v>
          </cell>
          <cell r="F2793" t="str">
            <v>4,95</v>
          </cell>
          <cell r="G2793" t="str">
            <v>4,95</v>
          </cell>
          <cell r="I2793" t="str">
            <v>CR</v>
          </cell>
        </row>
        <row r="2794">
          <cell r="A2794" t="str">
            <v>SINAPI-I 20168</v>
          </cell>
          <cell r="B2794" t="str">
            <v>SINAPI-I</v>
          </cell>
          <cell r="C2794">
            <v>20168</v>
          </cell>
          <cell r="D2794" t="str">
            <v xml:space="preserve">LUVA SIMPLES, PVC SERIE R, 50 MM, PARA ESGOTO PREDIAL                                                                                                                                                                                                                                                                                                                                                                                                                                                     </v>
          </cell>
          <cell r="E2794" t="str">
            <v xml:space="preserve">UN    </v>
          </cell>
          <cell r="F2794" t="str">
            <v>10,19</v>
          </cell>
          <cell r="G2794" t="str">
            <v>10,19</v>
          </cell>
          <cell r="I2794" t="str">
            <v>CR</v>
          </cell>
        </row>
        <row r="2795">
          <cell r="A2795" t="str">
            <v>SINAPI-I 20169</v>
          </cell>
          <cell r="B2795" t="str">
            <v>SINAPI-I</v>
          </cell>
          <cell r="C2795">
            <v>20169</v>
          </cell>
          <cell r="D2795" t="str">
            <v xml:space="preserve">LUVA SIMPLES, PVC SERIE R, 75 MM, PARA ESGOTO PREDIAL                                                                                                                                                                                                                                                                                                                                                                                                                                                     </v>
          </cell>
          <cell r="E2795" t="str">
            <v xml:space="preserve">UN    </v>
          </cell>
          <cell r="F2795" t="str">
            <v>11,89</v>
          </cell>
          <cell r="G2795" t="str">
            <v>11,89</v>
          </cell>
          <cell r="I2795" t="str">
            <v>CR</v>
          </cell>
        </row>
        <row r="2796">
          <cell r="A2796" t="str">
            <v>SINAPI-I 3899</v>
          </cell>
          <cell r="B2796" t="str">
            <v>SINAPI-I</v>
          </cell>
          <cell r="C2796">
            <v>3899</v>
          </cell>
          <cell r="D2796" t="str">
            <v xml:space="preserve">LUVA SIMPLES, PVC, SOLDAVEL, DN 100 MM, SERIE NORMAL, PARA ESGOTO PREDIAL                                                                                                                                                                                                                                                                                                                                                                                                                                 </v>
          </cell>
          <cell r="E2796" t="str">
            <v xml:space="preserve">UN    </v>
          </cell>
          <cell r="F2796" t="str">
            <v>6,59</v>
          </cell>
          <cell r="G2796" t="str">
            <v>6,59</v>
          </cell>
          <cell r="I2796" t="str">
            <v>CR</v>
          </cell>
        </row>
        <row r="2797">
          <cell r="A2797" t="str">
            <v>SINAPI-I 38676</v>
          </cell>
          <cell r="B2797" t="str">
            <v>SINAPI-I</v>
          </cell>
          <cell r="C2797">
            <v>38676</v>
          </cell>
          <cell r="D2797" t="str">
            <v xml:space="preserve">LUVA SIMPLES, PVC, SOLDAVEL, DN 150 MM, SERIE NORMAL, PARA ESGOTO PREDIAL                                                                                                                                                                                                                                                                                                                                                                                                                                 </v>
          </cell>
          <cell r="E2797" t="str">
            <v xml:space="preserve">UN    </v>
          </cell>
          <cell r="F2797" t="str">
            <v>32,99</v>
          </cell>
          <cell r="G2797" t="str">
            <v>32,99</v>
          </cell>
          <cell r="I2797" t="str">
            <v>CR</v>
          </cell>
        </row>
        <row r="2798">
          <cell r="A2798" t="str">
            <v>SINAPI-I 3897</v>
          </cell>
          <cell r="B2798" t="str">
            <v>SINAPI-I</v>
          </cell>
          <cell r="C2798">
            <v>3897</v>
          </cell>
          <cell r="D2798" t="str">
            <v xml:space="preserve">LUVA SIMPLES, PVC, SOLDAVEL, DN 40 MM, SERIE NORMAL, PARA ESGOTO PREDIAL                                                                                                                                                                                                                                                                                                                                                                                                                                  </v>
          </cell>
          <cell r="E2798" t="str">
            <v xml:space="preserve">UN    </v>
          </cell>
          <cell r="F2798" t="str">
            <v>1,61</v>
          </cell>
          <cell r="G2798" t="str">
            <v>1,61</v>
          </cell>
          <cell r="I2798" t="str">
            <v>CR</v>
          </cell>
        </row>
        <row r="2799">
          <cell r="A2799" t="str">
            <v>SINAPI-I 3875</v>
          </cell>
          <cell r="B2799" t="str">
            <v>SINAPI-I</v>
          </cell>
          <cell r="C2799">
            <v>3875</v>
          </cell>
          <cell r="D2799" t="str">
            <v xml:space="preserve">LUVA SIMPLES, PVC, SOLDAVEL, DN 50 MM, SERIE NORMAL, PARA ESGOTO PREDIAL                                                                                                                                                                                                                                                                                                                                                                                                                                  </v>
          </cell>
          <cell r="E2799" t="str">
            <v xml:space="preserve">UN    </v>
          </cell>
          <cell r="F2799" t="str">
            <v>3,32</v>
          </cell>
          <cell r="G2799" t="str">
            <v>3,32</v>
          </cell>
          <cell r="I2799" t="str">
            <v>CR</v>
          </cell>
        </row>
        <row r="2800">
          <cell r="A2800" t="str">
            <v>SINAPI-I 3898</v>
          </cell>
          <cell r="B2800" t="str">
            <v>SINAPI-I</v>
          </cell>
          <cell r="C2800">
            <v>3898</v>
          </cell>
          <cell r="D2800" t="str">
            <v xml:space="preserve">LUVA SIMPLES, PVC, SOLDAVEL, DN 75 MM, SERIE NORMAL, PARA ESGOTO PREDIAL                                                                                                                                                                                                                                                                                                                                                                                                                                  </v>
          </cell>
          <cell r="E2800" t="str">
            <v xml:space="preserve">UN    </v>
          </cell>
          <cell r="F2800" t="str">
            <v>6,75</v>
          </cell>
          <cell r="G2800" t="str">
            <v>6,75</v>
          </cell>
          <cell r="I2800" t="str">
            <v>CR</v>
          </cell>
        </row>
        <row r="2801">
          <cell r="A2801" t="str">
            <v>SINAPI-I 3855</v>
          </cell>
          <cell r="B2801" t="str">
            <v>SINAPI-I</v>
          </cell>
          <cell r="C2801">
            <v>3855</v>
          </cell>
          <cell r="D2801" t="str">
            <v xml:space="preserve">LUVA SOLDAVEL COM BUCHA DE LATAO, PVC, 20 MM X 1/2"                                                                                                                                                                                                                                                                                                                                                                                                                                                       </v>
          </cell>
          <cell r="E2801" t="str">
            <v xml:space="preserve">UN    </v>
          </cell>
          <cell r="F2801" t="str">
            <v>4,89</v>
          </cell>
          <cell r="G2801" t="str">
            <v>4,89</v>
          </cell>
          <cell r="I2801" t="str">
            <v>CR</v>
          </cell>
        </row>
        <row r="2802">
          <cell r="A2802" t="str">
            <v>SINAPI-I 3874</v>
          </cell>
          <cell r="B2802" t="str">
            <v>SINAPI-I</v>
          </cell>
          <cell r="C2802">
            <v>3874</v>
          </cell>
          <cell r="D2802" t="str">
            <v xml:space="preserve">LUVA SOLDAVEL COM BUCHA DE LATAO, PVC, 25 MM X 1/2"                                                                                                                                                                                                                                                                                                                                                                                                                                                       </v>
          </cell>
          <cell r="E2802" t="str">
            <v xml:space="preserve">UN    </v>
          </cell>
          <cell r="F2802" t="str">
            <v>5,66</v>
          </cell>
          <cell r="G2802" t="str">
            <v>5,66</v>
          </cell>
          <cell r="I2802" t="str">
            <v>CR</v>
          </cell>
        </row>
        <row r="2803">
          <cell r="A2803" t="str">
            <v>SINAPI-I 3870</v>
          </cell>
          <cell r="B2803" t="str">
            <v>SINAPI-I</v>
          </cell>
          <cell r="C2803">
            <v>3870</v>
          </cell>
          <cell r="D2803" t="str">
            <v xml:space="preserve">LUVA SOLDAVEL COM BUCHA DE LATAO, PVC, 25 MM X 3/4"                                                                                                                                                                                                                                                                                                                                                                                                                                                       </v>
          </cell>
          <cell r="E2803" t="str">
            <v xml:space="preserve">UN    </v>
          </cell>
          <cell r="F2803" t="str">
            <v>6,21</v>
          </cell>
          <cell r="G2803" t="str">
            <v>6,21</v>
          </cell>
          <cell r="I2803" t="str">
            <v>CR</v>
          </cell>
        </row>
        <row r="2804">
          <cell r="A2804" t="str">
            <v>SINAPI-I 38678</v>
          </cell>
          <cell r="B2804" t="str">
            <v>SINAPI-I</v>
          </cell>
          <cell r="C2804">
            <v>38678</v>
          </cell>
          <cell r="D2804" t="str">
            <v xml:space="preserve">LUVA SOLDAVEL COM BUCHA DE LATAO, PVC, 32 MM X 1"                                                                                                                                                                                                                                                                                                                                                                                                                                                         </v>
          </cell>
          <cell r="E2804" t="str">
            <v xml:space="preserve">UN    </v>
          </cell>
          <cell r="F2804" t="str">
            <v>16,44</v>
          </cell>
          <cell r="G2804" t="str">
            <v>16,44</v>
          </cell>
          <cell r="I2804" t="str">
            <v>CR</v>
          </cell>
        </row>
        <row r="2805">
          <cell r="A2805" t="str">
            <v>SINAPI-I 3859</v>
          </cell>
          <cell r="B2805" t="str">
            <v>SINAPI-I</v>
          </cell>
          <cell r="C2805">
            <v>3859</v>
          </cell>
          <cell r="D2805" t="str">
            <v xml:space="preserve">LUVA SOLDAVEL COM ROSCA, PVC, 20 MM X 1/2", PARA AGUA FRIA PREDIAL                                                                                                                                                                                                                                                                                                                                                                                                                                        </v>
          </cell>
          <cell r="E2805" t="str">
            <v xml:space="preserve">UN    </v>
          </cell>
          <cell r="F2805" t="str">
            <v>1,25</v>
          </cell>
          <cell r="G2805" t="str">
            <v>1,25</v>
          </cell>
          <cell r="I2805" t="str">
            <v>CR</v>
          </cell>
        </row>
        <row r="2806">
          <cell r="A2806" t="str">
            <v>SINAPI-I 3856</v>
          </cell>
          <cell r="B2806" t="str">
            <v>SINAPI-I</v>
          </cell>
          <cell r="C2806">
            <v>3856</v>
          </cell>
          <cell r="D2806" t="str">
            <v xml:space="preserve">LUVA SOLDAVEL COM ROSCA, PVC, 25 MM X 1/2", PARA AGUA FRIA PREDIAL                                                                                                                                                                                                                                                                                                                                                                                                                                        </v>
          </cell>
          <cell r="E2806" t="str">
            <v xml:space="preserve">UN    </v>
          </cell>
          <cell r="F2806" t="str">
            <v>1,73</v>
          </cell>
          <cell r="G2806" t="str">
            <v>1,73</v>
          </cell>
          <cell r="I2806" t="str">
            <v>CR</v>
          </cell>
        </row>
        <row r="2807">
          <cell r="A2807" t="str">
            <v>SINAPI-I 3906</v>
          </cell>
          <cell r="B2807" t="str">
            <v>SINAPI-I</v>
          </cell>
          <cell r="C2807">
            <v>3906</v>
          </cell>
          <cell r="D2807" t="str">
            <v xml:space="preserve">LUVA SOLDAVEL COM ROSCA, PVC, 25 MM X 3/4", PARA AGUA FRIA PREDIAL                                                                                                                                                                                                                                                                                                                                                                                                                                        </v>
          </cell>
          <cell r="E2807" t="str">
            <v xml:space="preserve">UN    </v>
          </cell>
          <cell r="F2807" t="str">
            <v>1,43</v>
          </cell>
          <cell r="G2807" t="str">
            <v>1,43</v>
          </cell>
          <cell r="I2807" t="str">
            <v>CR</v>
          </cell>
        </row>
        <row r="2808">
          <cell r="A2808" t="str">
            <v>SINAPI-I 3860</v>
          </cell>
          <cell r="B2808" t="str">
            <v>SINAPI-I</v>
          </cell>
          <cell r="C2808">
            <v>3860</v>
          </cell>
          <cell r="D2808" t="str">
            <v xml:space="preserve">LUVA SOLDAVEL COM ROSCA, PVC, 32 MM X 1", PARA AGUA FRIA PREDIAL                                                                                                                                                                                                                                                                                                                                                                                                                                          </v>
          </cell>
          <cell r="E2808" t="str">
            <v xml:space="preserve">UN    </v>
          </cell>
          <cell r="F2808" t="str">
            <v>4,26</v>
          </cell>
          <cell r="G2808" t="str">
            <v>4,26</v>
          </cell>
          <cell r="I2808" t="str">
            <v>CR</v>
          </cell>
        </row>
        <row r="2809">
          <cell r="A2809" t="str">
            <v>SINAPI-I 3905</v>
          </cell>
          <cell r="B2809" t="str">
            <v>SINAPI-I</v>
          </cell>
          <cell r="C2809">
            <v>3905</v>
          </cell>
          <cell r="D2809" t="str">
            <v xml:space="preserve">LUVA SOLDAVEL COM ROSCA, PVC, 40 MM X 1 1/4", PARA AGUA FRIA PREDIAL                                                                                                                                                                                                                                                                                                                                                                                                                                      </v>
          </cell>
          <cell r="E2809" t="str">
            <v xml:space="preserve">UN    </v>
          </cell>
          <cell r="F2809" t="str">
            <v>9,77</v>
          </cell>
          <cell r="G2809" t="str">
            <v>9,77</v>
          </cell>
          <cell r="I2809" t="str">
            <v>CR</v>
          </cell>
        </row>
        <row r="2810">
          <cell r="A2810" t="str">
            <v>SINAPI-I 3871</v>
          </cell>
          <cell r="B2810" t="str">
            <v>SINAPI-I</v>
          </cell>
          <cell r="C2810">
            <v>3871</v>
          </cell>
          <cell r="D2810" t="str">
            <v xml:space="preserve">LUVA SOLDAVEL COM ROSCA, PVC, 50 MM X 1 1/2", PARA AGUA FRIA PREDIAL                                                                                                                                                                                                                                                                                                                                                                                                                                      </v>
          </cell>
          <cell r="E2810" t="str">
            <v xml:space="preserve">UN    </v>
          </cell>
          <cell r="F2810" t="str">
            <v>17,29</v>
          </cell>
          <cell r="G2810" t="str">
            <v>17,29</v>
          </cell>
          <cell r="I2810" t="str">
            <v>CR</v>
          </cell>
        </row>
        <row r="2811">
          <cell r="A2811" t="str">
            <v>SINAPI-I 39292</v>
          </cell>
          <cell r="B2811" t="str">
            <v>SINAPI-I</v>
          </cell>
          <cell r="C2811">
            <v>39292</v>
          </cell>
          <cell r="D2811" t="str">
            <v xml:space="preserve">LUVA/UNIAO DE REDUCAO METALICA, PARA CONEXAO COM ANEL DESLIZANTE, DN 20 X 16 MM, EM TUBO PEX PARA INST. AGUA QUENTE/FRIA                                                                                                                                                                                                                                                                                                                                                                                  </v>
          </cell>
          <cell r="E2811" t="str">
            <v xml:space="preserve">UN    </v>
          </cell>
          <cell r="F2811" t="str">
            <v>7,73</v>
          </cell>
          <cell r="G2811" t="str">
            <v>7,73</v>
          </cell>
          <cell r="I2811" t="str">
            <v>AS</v>
          </cell>
        </row>
        <row r="2812">
          <cell r="A2812" t="str">
            <v>SINAPI-I 39293</v>
          </cell>
          <cell r="B2812" t="str">
            <v>SINAPI-I</v>
          </cell>
          <cell r="C2812">
            <v>39293</v>
          </cell>
          <cell r="D2812" t="str">
            <v xml:space="preserve">LUVA/UNIAO DE REDUCAO METALICA, PARA CONEXAO COM ANEL DESLIZANTE, DN 25 X 16 MM, EM TUBO PEX PARA INST. AGUA QUENTE/FRIA                                                                                                                                                                                                                                                                                                                                                                                  </v>
          </cell>
          <cell r="E2812" t="str">
            <v xml:space="preserve">UN    </v>
          </cell>
          <cell r="F2812" t="str">
            <v>12,02</v>
          </cell>
          <cell r="G2812" t="str">
            <v>12,02</v>
          </cell>
          <cell r="I2812" t="str">
            <v>AS</v>
          </cell>
        </row>
        <row r="2813">
          <cell r="A2813" t="str">
            <v>SINAPI-I 39294</v>
          </cell>
          <cell r="B2813" t="str">
            <v>SINAPI-I</v>
          </cell>
          <cell r="C2813">
            <v>39294</v>
          </cell>
          <cell r="D2813" t="str">
            <v xml:space="preserve">LUVA/UNIAO DE REDUCAO METALICA, PARA CONEXAO COM ANEL DESLIZANTE, DN 25 X 20 MM, EM TUBO PEX PARA INST. AGUA QUENTE/FRIA                                                                                                                                                                                                                                                                                                                                                                                  </v>
          </cell>
          <cell r="E2813" t="str">
            <v xml:space="preserve">UN    </v>
          </cell>
          <cell r="F2813" t="str">
            <v>12,84</v>
          </cell>
          <cell r="G2813" t="str">
            <v>12,84</v>
          </cell>
          <cell r="I2813" t="str">
            <v>AS</v>
          </cell>
        </row>
        <row r="2814">
          <cell r="A2814" t="str">
            <v>SINAPI-I 39295</v>
          </cell>
          <cell r="B2814" t="str">
            <v>SINAPI-I</v>
          </cell>
          <cell r="C2814">
            <v>39295</v>
          </cell>
          <cell r="D2814" t="str">
            <v xml:space="preserve">LUVA/UNIAO DE REDUCAO METALICA, PARA CONEXAO COM ANEL DESLIZANTE, DN 32 X 25 MM, EM TUBO PEX PARA INST. AGUA QUENTE/FRIA                                                                                                                                                                                                                                                                                                                                                                                  </v>
          </cell>
          <cell r="E2814" t="str">
            <v xml:space="preserve">UN    </v>
          </cell>
          <cell r="F2814" t="str">
            <v>17,67</v>
          </cell>
          <cell r="G2814" t="str">
            <v>17,67</v>
          </cell>
          <cell r="I2814" t="str">
            <v>AS</v>
          </cell>
        </row>
        <row r="2815">
          <cell r="A2815" t="str">
            <v>SINAPI-I 39312</v>
          </cell>
          <cell r="B2815" t="str">
            <v>SINAPI-I</v>
          </cell>
          <cell r="C2815">
            <v>39312</v>
          </cell>
          <cell r="D2815" t="str">
            <v xml:space="preserve">LUVA/UNIAO DE REDUCAO, PLASTICA, PARA CONEXAO COM CRIMPAGEM, DN 20 X 16 MM, EM TUBO PEX PARA INST. AGUA QUENTE/FRIA                                                                                                                                                                                                                                                                                                                                                                                       </v>
          </cell>
          <cell r="E2815" t="str">
            <v xml:space="preserve">UN    </v>
          </cell>
          <cell r="F2815" t="str">
            <v>11,86</v>
          </cell>
          <cell r="G2815" t="str">
            <v>11,86</v>
          </cell>
          <cell r="I2815" t="str">
            <v>AS</v>
          </cell>
        </row>
        <row r="2816">
          <cell r="A2816" t="str">
            <v>SINAPI-I 39313</v>
          </cell>
          <cell r="B2816" t="str">
            <v>SINAPI-I</v>
          </cell>
          <cell r="C2816">
            <v>39313</v>
          </cell>
          <cell r="D2816" t="str">
            <v xml:space="preserve">LUVA/UNIAO DE REDUCAO, PLASTICA, PARA CONEXAO COM CRIMPAGEM, DN 25 X 16 MM, EM TUBO PEX PARA INST. AGUA QUENTE/FRIA                                                                                                                                                                                                                                                                                                                                                                                       </v>
          </cell>
          <cell r="E2816" t="str">
            <v xml:space="preserve">UN    </v>
          </cell>
          <cell r="F2816" t="str">
            <v>15,93</v>
          </cell>
          <cell r="G2816" t="str">
            <v>15,93</v>
          </cell>
          <cell r="I2816" t="str">
            <v>AS</v>
          </cell>
        </row>
        <row r="2817">
          <cell r="A2817" t="str">
            <v>SINAPI-I 39314</v>
          </cell>
          <cell r="B2817" t="str">
            <v>SINAPI-I</v>
          </cell>
          <cell r="C2817">
            <v>39314</v>
          </cell>
          <cell r="D2817" t="str">
            <v xml:space="preserve">LUVA/UNIAO DE REDUCAO, PLASTICA, PARA CONEXAO COM CRIMPAGEM, DN 32 X 25 MM, EM TUBO PEX PARA INST. AGUA QUENTE/FRIA                                                                                                                                                                                                                                                                                                                                                                                       </v>
          </cell>
          <cell r="E2817" t="str">
            <v xml:space="preserve">UN    </v>
          </cell>
          <cell r="F2817" t="str">
            <v>23,44</v>
          </cell>
          <cell r="G2817" t="str">
            <v>23,44</v>
          </cell>
          <cell r="I2817" t="str">
            <v>AS</v>
          </cell>
        </row>
        <row r="2818">
          <cell r="A2818" t="str">
            <v>SINAPI-I 39296</v>
          </cell>
          <cell r="B2818" t="str">
            <v>SINAPI-I</v>
          </cell>
          <cell r="C2818">
            <v>39296</v>
          </cell>
          <cell r="D2818" t="str">
            <v xml:space="preserve">LUVA/UNIAO METALICA, PARA CONEXAO COM ANEL DESLIZANTE, DN 16 MM, EM TUBO PEX PARA INST. AGUA QUENTE/FRIA                                                                                                                                                                                                                                                                                                                                                                                                  </v>
          </cell>
          <cell r="E2818" t="str">
            <v xml:space="preserve">UN    </v>
          </cell>
          <cell r="F2818" t="str">
            <v>7,05</v>
          </cell>
          <cell r="G2818" t="str">
            <v>7,05</v>
          </cell>
          <cell r="I2818" t="str">
            <v>AS</v>
          </cell>
        </row>
        <row r="2819">
          <cell r="A2819" t="str">
            <v>SINAPI-I 39297</v>
          </cell>
          <cell r="B2819" t="str">
            <v>SINAPI-I</v>
          </cell>
          <cell r="C2819">
            <v>39297</v>
          </cell>
          <cell r="D2819" t="str">
            <v xml:space="preserve">LUVA/UNIAO METALICA, PARA CONEXAO COM ANEL DESLIZANTE, DN 20 MM, EM TUBO PEX PARA INST. AGUA QUENTE/FRIA                                                                                                                                                                                                                                                                                                                                                                                                  </v>
          </cell>
          <cell r="E2819" t="str">
            <v xml:space="preserve">UN    </v>
          </cell>
          <cell r="F2819" t="str">
            <v>9,56</v>
          </cell>
          <cell r="G2819" t="str">
            <v>9,56</v>
          </cell>
          <cell r="I2819" t="str">
            <v>AS</v>
          </cell>
        </row>
        <row r="2820">
          <cell r="A2820" t="str">
            <v>SINAPI-I 39298</v>
          </cell>
          <cell r="B2820" t="str">
            <v>SINAPI-I</v>
          </cell>
          <cell r="C2820">
            <v>39298</v>
          </cell>
          <cell r="D2820" t="str">
            <v xml:space="preserve">LUVA/UNIAO METALICA, PARA CONEXAO COM ANEL DESLIZANTE, DN 25 MM, EM TUBO PEX PARA INST. AGUA QUENTE/FRIA                                                                                                                                                                                                                                                                                                                                                                                                  </v>
          </cell>
          <cell r="E2820" t="str">
            <v xml:space="preserve">UN    </v>
          </cell>
          <cell r="F2820" t="str">
            <v>18,35</v>
          </cell>
          <cell r="G2820" t="str">
            <v>18,35</v>
          </cell>
          <cell r="I2820" t="str">
            <v>AS</v>
          </cell>
        </row>
        <row r="2821">
          <cell r="A2821" t="str">
            <v>SINAPI-I 39299</v>
          </cell>
          <cell r="B2821" t="str">
            <v>SINAPI-I</v>
          </cell>
          <cell r="C2821">
            <v>39299</v>
          </cell>
          <cell r="D2821" t="str">
            <v xml:space="preserve">LUVA/UNIAO METALICA, PARA CONEXAO COM ANEL DESLIZANTE, DN 32 MM, EM TUBO PEX PARA INST. AGUA QUENTE/FRIA                                                                                                                                                                                                                                                                                                                                                                                                  </v>
          </cell>
          <cell r="E2821" t="str">
            <v xml:space="preserve">UN    </v>
          </cell>
          <cell r="F2821" t="str">
            <v>21,75</v>
          </cell>
          <cell r="G2821" t="str">
            <v>21,75</v>
          </cell>
          <cell r="I2821" t="str">
            <v>AS</v>
          </cell>
        </row>
        <row r="2822">
          <cell r="A2822" t="str">
            <v>SINAPI-I 39308</v>
          </cell>
          <cell r="B2822" t="str">
            <v>SINAPI-I</v>
          </cell>
          <cell r="C2822">
            <v>39308</v>
          </cell>
          <cell r="D2822" t="str">
            <v xml:space="preserve">LUVA/UNIAO, PLASTICA, PARA CONEXAO COM CRIMPAGEM, DN 16 MM, EM TUBO PEX PARA INST. AGUA QUENTE/FRIA                                                                                                                                                                                                                                                                                                                                                                                                       </v>
          </cell>
          <cell r="E2822" t="str">
            <v xml:space="preserve">UN    </v>
          </cell>
          <cell r="F2822" t="str">
            <v>5,88</v>
          </cell>
          <cell r="G2822" t="str">
            <v>5,88</v>
          </cell>
          <cell r="I2822" t="str">
            <v>AS</v>
          </cell>
        </row>
        <row r="2823">
          <cell r="A2823" t="str">
            <v>SINAPI-I 39309</v>
          </cell>
          <cell r="B2823" t="str">
            <v>SINAPI-I</v>
          </cell>
          <cell r="C2823">
            <v>39309</v>
          </cell>
          <cell r="D2823" t="str">
            <v xml:space="preserve">LUVA/UNIAO, PLASTICA, PARA CONEXAO COM CRIMPAGEM, DN 20 MM, EM TUBO PEX PARA INST. AGUA QUENTE/FRIA                                                                                                                                                                                                                                                                                                                                                                                                       </v>
          </cell>
          <cell r="E2823" t="str">
            <v xml:space="preserve">UN    </v>
          </cell>
          <cell r="F2823" t="str">
            <v>6,71</v>
          </cell>
          <cell r="G2823" t="str">
            <v>6,71</v>
          </cell>
          <cell r="I2823" t="str">
            <v>AS</v>
          </cell>
        </row>
        <row r="2824">
          <cell r="A2824" t="str">
            <v>SINAPI-I 39310</v>
          </cell>
          <cell r="B2824" t="str">
            <v>SINAPI-I</v>
          </cell>
          <cell r="C2824">
            <v>39310</v>
          </cell>
          <cell r="D2824" t="str">
            <v xml:space="preserve">LUVA/UNIAO, PLASTICA, PARA CONEXAO COM CRIMPAGEM, DN 25 MM, EM TUBO PEX PARA INST. AGUA QUENTE/FRIA                                                                                                                                                                                                                                                                                                                                                                                                       </v>
          </cell>
          <cell r="E2824" t="str">
            <v xml:space="preserve">UN    </v>
          </cell>
          <cell r="F2824" t="str">
            <v>12,52</v>
          </cell>
          <cell r="G2824" t="str">
            <v>12,52</v>
          </cell>
          <cell r="I2824" t="str">
            <v>AS</v>
          </cell>
        </row>
        <row r="2825">
          <cell r="A2825" t="str">
            <v>SINAPI-I 39311</v>
          </cell>
          <cell r="B2825" t="str">
            <v>SINAPI-I</v>
          </cell>
          <cell r="C2825">
            <v>39311</v>
          </cell>
          <cell r="D2825" t="str">
            <v xml:space="preserve">LUVA/UNIAO, PLASTICA, PARA CONEXAO COM CRIMPAGEM, DN 32 MM, EM TUBO PEX PARA INST. AGUA QUENTE/FRIA                                                                                                                                                                                                                                                                                                                                                                                                       </v>
          </cell>
          <cell r="E2825" t="str">
            <v xml:space="preserve">UN    </v>
          </cell>
          <cell r="F2825" t="str">
            <v>17,72</v>
          </cell>
          <cell r="G2825" t="str">
            <v>17,72</v>
          </cell>
          <cell r="I2825" t="str">
            <v>AS</v>
          </cell>
        </row>
        <row r="2826">
          <cell r="A2826" t="str">
            <v>SINAPI-I 37427</v>
          </cell>
          <cell r="B2826" t="str">
            <v>SINAPI-I</v>
          </cell>
          <cell r="C2826">
            <v>37427</v>
          </cell>
          <cell r="D2826" t="str">
            <v xml:space="preserve">LUVA, PEAD PE 100, DE 125 MM, PARA ELETROFUSAO                                                                                                                                                                                                                                                                                                                                                                                                                                                            </v>
          </cell>
          <cell r="E2826" t="str">
            <v xml:space="preserve">UN    </v>
          </cell>
          <cell r="F2826" t="str">
            <v>60,11</v>
          </cell>
          <cell r="G2826" t="str">
            <v>60,11</v>
          </cell>
          <cell r="I2826" t="str">
            <v>AS</v>
          </cell>
        </row>
        <row r="2827">
          <cell r="A2827" t="str">
            <v>SINAPI-I 37424</v>
          </cell>
          <cell r="B2827" t="str">
            <v>SINAPI-I</v>
          </cell>
          <cell r="C2827">
            <v>37424</v>
          </cell>
          <cell r="D2827" t="str">
            <v xml:space="preserve">LUVA, PEAD PE 100, DE 20 MM, PARA ELETROFUSAO                                                                                                                                                                                                                                                                                                                                                                                                                                                             </v>
          </cell>
          <cell r="E2827" t="str">
            <v xml:space="preserve">UN    </v>
          </cell>
          <cell r="F2827" t="str">
            <v>11,58</v>
          </cell>
          <cell r="G2827" t="str">
            <v>11,58</v>
          </cell>
          <cell r="I2827" t="str">
            <v>AS</v>
          </cell>
        </row>
        <row r="2828">
          <cell r="A2828" t="str">
            <v>SINAPI-I 37428</v>
          </cell>
          <cell r="B2828" t="str">
            <v>SINAPI-I</v>
          </cell>
          <cell r="C2828">
            <v>37428</v>
          </cell>
          <cell r="D2828" t="str">
            <v xml:space="preserve">LUVA, PEAD PE 100, DE 200 MM, PARA ELETROFUSAO                                                                                                                                                                                                                                                                                                                                                                                                                                                            </v>
          </cell>
          <cell r="E2828" t="str">
            <v xml:space="preserve">UN    </v>
          </cell>
          <cell r="F2828" t="str">
            <v>207,17</v>
          </cell>
          <cell r="G2828" t="str">
            <v>207,17</v>
          </cell>
          <cell r="I2828" t="str">
            <v>AS</v>
          </cell>
        </row>
        <row r="2829">
          <cell r="A2829" t="str">
            <v>SINAPI-I 37425</v>
          </cell>
          <cell r="B2829" t="str">
            <v>SINAPI-I</v>
          </cell>
          <cell r="C2829">
            <v>37425</v>
          </cell>
          <cell r="D2829" t="str">
            <v xml:space="preserve">LUVA, PEAD PE 100, DE 32 MM, PARA ELETROFUSAO                                                                                                                                                                                                                                                                                                                                                                                                                                                             </v>
          </cell>
          <cell r="E2829" t="str">
            <v xml:space="preserve">UN    </v>
          </cell>
          <cell r="F2829" t="str">
            <v>12,48</v>
          </cell>
          <cell r="G2829" t="str">
            <v>12,48</v>
          </cell>
          <cell r="I2829" t="str">
            <v>AS</v>
          </cell>
        </row>
        <row r="2830">
          <cell r="A2830" t="str">
            <v>SINAPI-I 37429</v>
          </cell>
          <cell r="B2830" t="str">
            <v>SINAPI-I</v>
          </cell>
          <cell r="C2830">
            <v>37429</v>
          </cell>
          <cell r="D2830" t="str">
            <v xml:space="preserve">LUVA, PEAD PE 100, DE 400 MM, PARA ELETROFUSAO                                                                                                                                                                                                                                                                                                                                                                                                                                                            </v>
          </cell>
          <cell r="E2830" t="str">
            <v xml:space="preserve">UN    </v>
          </cell>
          <cell r="F2830" t="str">
            <v>2.619,82</v>
          </cell>
          <cell r="G2830" t="str">
            <v>2.619,82</v>
          </cell>
          <cell r="I2830" t="str">
            <v>AS</v>
          </cell>
        </row>
        <row r="2831">
          <cell r="A2831" t="str">
            <v>SINAPI-I 37426</v>
          </cell>
          <cell r="B2831" t="str">
            <v>SINAPI-I</v>
          </cell>
          <cell r="C2831">
            <v>37426</v>
          </cell>
          <cell r="D2831" t="str">
            <v xml:space="preserve">LUVA, PEAD PE 100, DE 63 MM, PARA ELETROFUSAO                                                                                                                                                                                                                                                                                                                                                                                                                                                             </v>
          </cell>
          <cell r="E2831" t="str">
            <v xml:space="preserve">UN    </v>
          </cell>
          <cell r="F2831" t="str">
            <v>25,20</v>
          </cell>
          <cell r="G2831" t="str">
            <v>25,20</v>
          </cell>
          <cell r="I2831" t="str">
            <v>AS</v>
          </cell>
        </row>
        <row r="2832">
          <cell r="A2832" t="str">
            <v>SINAPI-I 11519</v>
          </cell>
          <cell r="B2832" t="str">
            <v>SINAPI-I</v>
          </cell>
          <cell r="C2832">
            <v>11519</v>
          </cell>
          <cell r="D2832" t="str">
            <v xml:space="preserve">MACANETA ALAVANCA RETA OCA, EM ZAMAC COM ACABAMENTO CROMADO, COMPRIMENTO APROX DE 15 CM                                                                                                                                                                                                                                                                                                                                                                                                                   </v>
          </cell>
          <cell r="E2832" t="str">
            <v xml:space="preserve">PAR   </v>
          </cell>
          <cell r="F2832" t="str">
            <v>47,86</v>
          </cell>
          <cell r="G2832" t="str">
            <v>47,86</v>
          </cell>
          <cell r="I2832" t="str">
            <v>CR</v>
          </cell>
        </row>
        <row r="2833">
          <cell r="A2833" t="str">
            <v>SINAPI-I 11520</v>
          </cell>
          <cell r="B2833" t="str">
            <v>SINAPI-I</v>
          </cell>
          <cell r="C2833">
            <v>11520</v>
          </cell>
          <cell r="D2833" t="str">
            <v xml:space="preserve">MACANETA ALAVANCA, RETA SIMPLES / OCA, CROMADA, COMPRIMENTO DE 10 A 16 CM, ACABAMENTO PADRAO POPULAR - SOMENTE MACANETAS                                                                                                                                                                                                                                                                                                                                                                                  </v>
          </cell>
          <cell r="E2833" t="str">
            <v xml:space="preserve">PAR   </v>
          </cell>
          <cell r="F2833" t="str">
            <v>22,13</v>
          </cell>
          <cell r="G2833" t="str">
            <v>22,13</v>
          </cell>
          <cell r="I2833" t="str">
            <v>CR</v>
          </cell>
        </row>
        <row r="2834">
          <cell r="A2834" t="str">
            <v>SINAPI-I 11518</v>
          </cell>
          <cell r="B2834" t="str">
            <v>SINAPI-I</v>
          </cell>
          <cell r="C2834">
            <v>11518</v>
          </cell>
          <cell r="D2834" t="str">
            <v xml:space="preserve">MACANETA BOLA, EM ZAMAC COM ACABAMENTO CROMADO, DIAMETRO DE APROX 2 1/2"                                                                                                                                                                                                                                                                                                                                                                                                                                  </v>
          </cell>
          <cell r="E2834" t="str">
            <v xml:space="preserve">PAR   </v>
          </cell>
          <cell r="F2834" t="str">
            <v>80,45</v>
          </cell>
          <cell r="G2834" t="str">
            <v>80,45</v>
          </cell>
          <cell r="I2834" t="str">
            <v>CR</v>
          </cell>
        </row>
        <row r="2835">
          <cell r="A2835" t="str">
            <v>SINAPI-I 38473</v>
          </cell>
          <cell r="B2835" t="str">
            <v>SINAPI-I</v>
          </cell>
          <cell r="C2835">
            <v>38473</v>
          </cell>
          <cell r="D2835" t="str">
            <v xml:space="preserve">MACARICO DE SOLDA 201 PARA EXTENSAO GLP OU ACETILENO                                                                                                                                                                                                                                                                                                                                                                                                                                                      </v>
          </cell>
          <cell r="E2835" t="str">
            <v xml:space="preserve">UN    </v>
          </cell>
          <cell r="F2835" t="str">
            <v>103,67</v>
          </cell>
          <cell r="G2835" t="str">
            <v>103,67</v>
          </cell>
          <cell r="I2835" t="str">
            <v>CR</v>
          </cell>
        </row>
        <row r="2836">
          <cell r="A2836" t="str">
            <v>SINAPI-I 4244</v>
          </cell>
          <cell r="B2836" t="str">
            <v>SINAPI-I</v>
          </cell>
          <cell r="C2836">
            <v>4244</v>
          </cell>
          <cell r="D2836" t="str">
            <v xml:space="preserve">MACARIQUEIRO (HORISTA)                                                                                                                                                                                                                                                                                                                                                                                                                                                                                    </v>
          </cell>
          <cell r="E2836" t="str">
            <v xml:space="preserve">H     </v>
          </cell>
          <cell r="F2836" t="str">
            <v>18,23</v>
          </cell>
          <cell r="G2836" t="str">
            <v>20,95</v>
          </cell>
          <cell r="I2836" t="str">
            <v>CR</v>
          </cell>
        </row>
        <row r="2837">
          <cell r="A2837" t="str">
            <v>SINAPI-I 40977</v>
          </cell>
          <cell r="B2837" t="str">
            <v>SINAPI-I</v>
          </cell>
          <cell r="C2837">
            <v>40977</v>
          </cell>
          <cell r="D2837" t="str">
            <v xml:space="preserve">MACARIQUEIRO (MENSALISTA)                                                                                                                                                                                                                                                                                                                                                                                                                                                                                 </v>
          </cell>
          <cell r="E2837" t="str">
            <v xml:space="preserve">MES   </v>
          </cell>
          <cell r="F2837" t="str">
            <v>3.220,94</v>
          </cell>
          <cell r="G2837" t="str">
            <v>3.705,97</v>
          </cell>
          <cell r="I2837" t="str">
            <v>CR</v>
          </cell>
        </row>
        <row r="2838">
          <cell r="A2838" t="str">
            <v>SINAPI-I 4115</v>
          </cell>
          <cell r="B2838" t="str">
            <v>SINAPI-I</v>
          </cell>
          <cell r="C2838">
            <v>4115</v>
          </cell>
          <cell r="D2838" t="str">
            <v xml:space="preserve">MADEIRA ROLICA TRATADA, D = 12 A 15 CM, H = 3,00 M, EM EUCALIPTO OU EQUIVALENTE DA REGIAO                                                                                                                                                                                                                                                                                                                                                                                                                 </v>
          </cell>
          <cell r="E2838" t="str">
            <v xml:space="preserve">M     </v>
          </cell>
          <cell r="F2838" t="str">
            <v>22,07</v>
          </cell>
          <cell r="G2838" t="str">
            <v>22,07</v>
          </cell>
          <cell r="I2838" t="str">
            <v>CR</v>
          </cell>
        </row>
        <row r="2839">
          <cell r="A2839" t="str">
            <v>SINAPI-I 4119</v>
          </cell>
          <cell r="B2839" t="str">
            <v>SINAPI-I</v>
          </cell>
          <cell r="C2839">
            <v>4119</v>
          </cell>
          <cell r="D2839" t="str">
            <v xml:space="preserve">MADEIRA ROLICA TRATADA, D = 16 A 20 CM, H = 6,00 M, EM EUCALIPTO OU EQUIVALENTE DA REGIAO                                                                                                                                                                                                                                                                                                                                                                                                                 </v>
          </cell>
          <cell r="E2839" t="str">
            <v xml:space="preserve">M     </v>
          </cell>
          <cell r="F2839" t="str">
            <v>44,57</v>
          </cell>
          <cell r="G2839" t="str">
            <v>44,57</v>
          </cell>
          <cell r="I2839" t="str">
            <v>CR</v>
          </cell>
        </row>
        <row r="2840">
          <cell r="A2840" t="str">
            <v>SINAPI-I 2794</v>
          </cell>
          <cell r="B2840" t="str">
            <v>SINAPI-I</v>
          </cell>
          <cell r="C2840">
            <v>2794</v>
          </cell>
          <cell r="D2840" t="str">
            <v xml:space="preserve">MADEIRA ROLICA TRATADA, D = 25 A 29 CM, H = 6,50 M, EM EUCALIPTO OU EQUIVALENTE DA REGIAO                                                                                                                                                                                                                                                                                                                                                                                                                 </v>
          </cell>
          <cell r="E2840" t="str">
            <v xml:space="preserve">M     </v>
          </cell>
          <cell r="F2840" t="str">
            <v>118,25</v>
          </cell>
          <cell r="G2840" t="str">
            <v>118,25</v>
          </cell>
          <cell r="I2840" t="str">
            <v>CR</v>
          </cell>
        </row>
        <row r="2841">
          <cell r="A2841" t="str">
            <v>SINAPI-I 2788</v>
          </cell>
          <cell r="B2841" t="str">
            <v>SINAPI-I</v>
          </cell>
          <cell r="C2841">
            <v>2788</v>
          </cell>
          <cell r="D2841" t="str">
            <v xml:space="preserve">MADEIRA ROLICA TRATADA, D = 30 A 34 CM, H = 6,50 M, EM EUCALIPTO OU EQUIVALENTE DA REGIAO                                                                                                                                                                                                                                                                                                                                                                                                                 </v>
          </cell>
          <cell r="E2841" t="str">
            <v xml:space="preserve">M     </v>
          </cell>
          <cell r="F2841" t="str">
            <v>172,27</v>
          </cell>
          <cell r="G2841" t="str">
            <v>172,27</v>
          </cell>
          <cell r="I2841" t="str">
            <v>CR</v>
          </cell>
        </row>
        <row r="2842">
          <cell r="A2842" t="str">
            <v>SINAPI-I 4006</v>
          </cell>
          <cell r="B2842" t="str">
            <v>SINAPI-I</v>
          </cell>
          <cell r="C2842">
            <v>4006</v>
          </cell>
          <cell r="D2842" t="str">
            <v xml:space="preserve">MADEIRA SERRADA EM PINUS, MISTA OU EQUIVALENTE DA REGIAO - BRUTA                                                                                                                                                                                                                                                                                                                                                                                                                                          </v>
          </cell>
          <cell r="E2842" t="str">
            <v xml:space="preserve">M3    </v>
          </cell>
          <cell r="F2842" t="str">
            <v>1.809,44</v>
          </cell>
          <cell r="G2842" t="str">
            <v>1.809,44</v>
          </cell>
          <cell r="I2842" t="str">
            <v>CR</v>
          </cell>
        </row>
        <row r="2843">
          <cell r="A2843" t="str">
            <v>SINAPI-I 36151</v>
          </cell>
          <cell r="B2843" t="str">
            <v>SINAPI-I</v>
          </cell>
          <cell r="C2843">
            <v>36151</v>
          </cell>
          <cell r="D2843" t="str">
            <v xml:space="preserve">MANGOTE DE SEGURANCA EM RASPA DE COURO                                                                                                                                                                                                                                                                                                                                                                                                                                                                    </v>
          </cell>
          <cell r="E2843" t="str">
            <v xml:space="preserve">UN    </v>
          </cell>
          <cell r="F2843" t="str">
            <v>27,00</v>
          </cell>
          <cell r="G2843" t="str">
            <v>27,00</v>
          </cell>
          <cell r="I2843" t="str">
            <v>CR</v>
          </cell>
        </row>
        <row r="2844">
          <cell r="A2844" t="str">
            <v>SINAPI-I 37457</v>
          </cell>
          <cell r="B2844" t="str">
            <v>SINAPI-I</v>
          </cell>
          <cell r="C2844">
            <v>37457</v>
          </cell>
          <cell r="D2844" t="str">
            <v xml:space="preserve">MANGUEIRA CRISTAL PARA NIVEL, LISA, PVC TRANSPARENTE, 3/8" X1,5 MM                                                                                                                                                                                                                                                                                                                                                                                                                                        </v>
          </cell>
          <cell r="E2844" t="str">
            <v xml:space="preserve">M     </v>
          </cell>
          <cell r="F2844" t="str">
            <v>3,89</v>
          </cell>
          <cell r="G2844" t="str">
            <v>3,89</v>
          </cell>
          <cell r="I2844" t="str">
            <v>CR</v>
          </cell>
        </row>
        <row r="2845">
          <cell r="A2845" t="str">
            <v>SINAPI-I 37456</v>
          </cell>
          <cell r="B2845" t="str">
            <v>SINAPI-I</v>
          </cell>
          <cell r="C2845">
            <v>37456</v>
          </cell>
          <cell r="D2845" t="str">
            <v xml:space="preserve">MANGUEIRA CRISTAL PARA NIVEL, LISA, PVC TRANSPARENTE, 5/16" X1 MM                                                                                                                                                                                                                                                                                                                                                                                                                                         </v>
          </cell>
          <cell r="E2845" t="str">
            <v xml:space="preserve">M     </v>
          </cell>
          <cell r="F2845" t="str">
            <v>2,05</v>
          </cell>
          <cell r="G2845" t="str">
            <v>2,05</v>
          </cell>
          <cell r="I2845" t="str">
            <v>CR</v>
          </cell>
        </row>
        <row r="2846">
          <cell r="A2846" t="str">
            <v>SINAPI-I 37461</v>
          </cell>
          <cell r="B2846" t="str">
            <v>SINAPI-I</v>
          </cell>
          <cell r="C2846">
            <v>37461</v>
          </cell>
          <cell r="D2846" t="str">
            <v xml:space="preserve">MANGUEIRA CRISTAL TRANCADA, PVC COM REFORCO, COM PRESSAO DE TRABALHO (PT) 250 LBS/POL2, DE 3/4" X *2,8* MM                                                                                                                                                                                                                                                                                                                                                                                                </v>
          </cell>
          <cell r="E2846" t="str">
            <v xml:space="preserve">M     </v>
          </cell>
          <cell r="F2846" t="str">
            <v>14,46</v>
          </cell>
          <cell r="G2846" t="str">
            <v>14,46</v>
          </cell>
          <cell r="I2846" t="str">
            <v>CR</v>
          </cell>
        </row>
        <row r="2847">
          <cell r="A2847" t="str">
            <v>SINAPI-I 37460</v>
          </cell>
          <cell r="B2847" t="str">
            <v>SINAPI-I</v>
          </cell>
          <cell r="C2847">
            <v>37460</v>
          </cell>
          <cell r="D2847" t="str">
            <v xml:space="preserve">MANGUEIRA CRISTAL TRANCADA, PVC COM REFORCO, PRESSAO DE TRABALHO (PT) 250 LBS/POL2, DE 1" X *3,4* MM                                                                                                                                                                                                                                                                                                                                                                                                      </v>
          </cell>
          <cell r="E2847" t="str">
            <v xml:space="preserve">M     </v>
          </cell>
          <cell r="F2847" t="str">
            <v>19,75</v>
          </cell>
          <cell r="G2847" t="str">
            <v>19,75</v>
          </cell>
          <cell r="I2847" t="str">
            <v>CR</v>
          </cell>
        </row>
        <row r="2848">
          <cell r="A2848" t="str">
            <v>SINAPI-I 37458</v>
          </cell>
          <cell r="B2848" t="str">
            <v>SINAPI-I</v>
          </cell>
          <cell r="C2848">
            <v>37458</v>
          </cell>
          <cell r="D2848" t="str">
            <v xml:space="preserve">MANGUEIRA CRISTAL, LISA, PVC TRANSPARENTE, 1/2" X 2 MM                                                                                                                                                                                                                                                                                                                                                                                                                                                    </v>
          </cell>
          <cell r="E2848" t="str">
            <v xml:space="preserve">M     </v>
          </cell>
          <cell r="F2848" t="str">
            <v>5,79</v>
          </cell>
          <cell r="G2848" t="str">
            <v>5,79</v>
          </cell>
          <cell r="I2848" t="str">
            <v xml:space="preserve">C </v>
          </cell>
        </row>
        <row r="2849">
          <cell r="A2849" t="str">
            <v>SINAPI-I 37454</v>
          </cell>
          <cell r="B2849" t="str">
            <v>SINAPI-I</v>
          </cell>
          <cell r="C2849">
            <v>37454</v>
          </cell>
          <cell r="D2849" t="str">
            <v xml:space="preserve">MANGUEIRA CRISTAL, LISA, PVC TRANSPARENTE, 1/4" X1 MM                                                                                                                                                                                                                                                                                                                                                                                                                                                     </v>
          </cell>
          <cell r="E2849" t="str">
            <v xml:space="preserve">M     </v>
          </cell>
          <cell r="F2849" t="str">
            <v>1,52</v>
          </cell>
          <cell r="G2849" t="str">
            <v>1,52</v>
          </cell>
          <cell r="I2849" t="str">
            <v>CR</v>
          </cell>
        </row>
        <row r="2850">
          <cell r="A2850" t="str">
            <v>SINAPI-I 37455</v>
          </cell>
          <cell r="B2850" t="str">
            <v>SINAPI-I</v>
          </cell>
          <cell r="C2850">
            <v>37455</v>
          </cell>
          <cell r="D2850" t="str">
            <v xml:space="preserve">MANGUEIRA CRISTAL, LISA, PVC TRANSPARENTE, 1/4" X1,5 MM                                                                                                                                                                                                                                                                                                                                                                                                                                                   </v>
          </cell>
          <cell r="E2850" t="str">
            <v xml:space="preserve">M     </v>
          </cell>
          <cell r="F2850" t="str">
            <v>2,55</v>
          </cell>
          <cell r="G2850" t="str">
            <v>2,55</v>
          </cell>
          <cell r="I2850" t="str">
            <v>CR</v>
          </cell>
        </row>
        <row r="2851">
          <cell r="A2851" t="str">
            <v>SINAPI-I 37459</v>
          </cell>
          <cell r="B2851" t="str">
            <v>SINAPI-I</v>
          </cell>
          <cell r="C2851">
            <v>37459</v>
          </cell>
          <cell r="D2851" t="str">
            <v xml:space="preserve">MANGUEIRA CRISTAL, LISA, PVC TRANSPARENTE, 3/4" X 2 MM                                                                                                                                                                                                                                                                                                                                                                                                                                                    </v>
          </cell>
          <cell r="E2851" t="str">
            <v xml:space="preserve">M     </v>
          </cell>
          <cell r="F2851" t="str">
            <v>8,13</v>
          </cell>
          <cell r="G2851" t="str">
            <v>8,13</v>
          </cell>
          <cell r="I2851" t="str">
            <v>CR</v>
          </cell>
        </row>
        <row r="2852">
          <cell r="A2852" t="str">
            <v>SINAPI-I 21029</v>
          </cell>
          <cell r="B2852" t="str">
            <v>SINAPI-I</v>
          </cell>
          <cell r="C2852">
            <v>21029</v>
          </cell>
          <cell r="D2852" t="str">
            <v xml:space="preserve">MANGUEIRA DE INCENDIO, TIPO 1, DE 1 1/2", COMPRIMENTO = 15 M, TECIDO EM FIO DE POLIESTER E TUBO INTERNO EM BORRACHA SINTETICA, COM UNIOES ENGATE RAPIDO                                                                                                                                                                                                                                                                                                                                                   </v>
          </cell>
          <cell r="E2852" t="str">
            <v xml:space="preserve">UN    </v>
          </cell>
          <cell r="F2852" t="str">
            <v>380,00</v>
          </cell>
          <cell r="G2852" t="str">
            <v>380,00</v>
          </cell>
          <cell r="I2852" t="str">
            <v xml:space="preserve">C </v>
          </cell>
        </row>
        <row r="2853">
          <cell r="A2853" t="str">
            <v>SINAPI-I 21030</v>
          </cell>
          <cell r="B2853" t="str">
            <v>SINAPI-I</v>
          </cell>
          <cell r="C2853">
            <v>21030</v>
          </cell>
          <cell r="D2853" t="str">
            <v xml:space="preserve">MANGUEIRA DE INCENDIO, TIPO 1, DE 1 1/2", COMPRIMENTO = 20 M, TECIDO EM FIO DE POLIESTER E TUBO INTERNO EM BORRACHA SINTETICA, COM UNIOES ENGATE RAPIDO                                                                                                                                                                                                                                                                                                                                                   </v>
          </cell>
          <cell r="E2853" t="str">
            <v xml:space="preserve">UN    </v>
          </cell>
          <cell r="F2853" t="str">
            <v>468,41</v>
          </cell>
          <cell r="G2853" t="str">
            <v>468,41</v>
          </cell>
          <cell r="I2853" t="str">
            <v>CR</v>
          </cell>
        </row>
        <row r="2854">
          <cell r="A2854" t="str">
            <v>SINAPI-I 21031</v>
          </cell>
          <cell r="B2854" t="str">
            <v>SINAPI-I</v>
          </cell>
          <cell r="C2854">
            <v>21031</v>
          </cell>
          <cell r="D2854" t="str">
            <v xml:space="preserve">MANGUEIRA DE INCENDIO, TIPO 1, DE 1 1/2", COMPRIMENTO = 25 M, TECIDO EM FIO DE POLIESTER E TUBO INTERNO EM BORRACHA SINTETICA, COM UNIOES ENGATE RAPIDO                                                                                                                                                                                                                                                                                                                                                   </v>
          </cell>
          <cell r="E2854" t="str">
            <v xml:space="preserve">UN    </v>
          </cell>
          <cell r="F2854" t="str">
            <v>583,16</v>
          </cell>
          <cell r="G2854" t="str">
            <v>583,16</v>
          </cell>
          <cell r="I2854" t="str">
            <v>CR</v>
          </cell>
        </row>
        <row r="2855">
          <cell r="A2855" t="str">
            <v>SINAPI-I 21032</v>
          </cell>
          <cell r="B2855" t="str">
            <v>SINAPI-I</v>
          </cell>
          <cell r="C2855">
            <v>21032</v>
          </cell>
          <cell r="D2855" t="str">
            <v xml:space="preserve">MANGUEIRA DE INCENDIO, TIPO 1, DE 1 1/2", COMPRIMENTO = 30 M, TECIDO EM FIO DE POLIESTER E TUBO INTERNO EM BORRACHA SINTETICA, COM UNIOES ENGATE RAPIDO                                                                                                                                                                                                                                                                                                                                                   </v>
          </cell>
          <cell r="E2855" t="str">
            <v xml:space="preserve">UN    </v>
          </cell>
          <cell r="F2855" t="str">
            <v>622,67</v>
          </cell>
          <cell r="G2855" t="str">
            <v>622,67</v>
          </cell>
          <cell r="I2855" t="str">
            <v>CR</v>
          </cell>
        </row>
        <row r="2856">
          <cell r="A2856" t="str">
            <v>SINAPI-I 37527</v>
          </cell>
          <cell r="B2856" t="str">
            <v>SINAPI-I</v>
          </cell>
          <cell r="C2856">
            <v>37527</v>
          </cell>
          <cell r="D2856" t="str">
            <v xml:space="preserve">MANGUEIRA DE INCENDIO, TIPO 2, DE 1 1/2", COMPRIMENTO = 15 M, TECIDO EM FIO DE POLIESTER E TUBO INTERNO EM BORRACHA SINTETICA, COM UNIOES ENGATE RAPIDO                                                                                                                                                                                                                                                                                                                                                   </v>
          </cell>
          <cell r="E2856" t="str">
            <v xml:space="preserve">UN    </v>
          </cell>
          <cell r="F2856" t="str">
            <v>562,47</v>
          </cell>
          <cell r="G2856" t="str">
            <v>562,47</v>
          </cell>
          <cell r="I2856" t="str">
            <v>CR</v>
          </cell>
        </row>
        <row r="2857">
          <cell r="A2857" t="str">
            <v>SINAPI-I 37528</v>
          </cell>
          <cell r="B2857" t="str">
            <v>SINAPI-I</v>
          </cell>
          <cell r="C2857">
            <v>37528</v>
          </cell>
          <cell r="D2857" t="str">
            <v xml:space="preserve">MANGUEIRA DE INCENDIO, TIPO 2, DE 1 1/2", COMPRIMENTO = 20 M, TECIDO EM FIO DE POLIESTER E TUBO INTERNO EM BORRACHA SINTETICA, COM UNIOES                                                                                                                                                                                                                                                                                                                                                                 </v>
          </cell>
          <cell r="E2857" t="str">
            <v xml:space="preserve">UN    </v>
          </cell>
          <cell r="F2857" t="str">
            <v>670,64</v>
          </cell>
          <cell r="G2857" t="str">
            <v>670,64</v>
          </cell>
          <cell r="I2857" t="str">
            <v>CR</v>
          </cell>
        </row>
        <row r="2858">
          <cell r="A2858" t="str">
            <v>SINAPI-I 37529</v>
          </cell>
          <cell r="B2858" t="str">
            <v>SINAPI-I</v>
          </cell>
          <cell r="C2858">
            <v>37529</v>
          </cell>
          <cell r="D2858" t="str">
            <v xml:space="preserve">MANGUEIRA DE INCENDIO, TIPO 2, DE 1 1/2", COMPRIMENTO = 25 M, TECIDO EM FIO DE POLIESTER E TUBO INTERNO EM BORRACHA SINTETICA, COM UNIOES                                                                                                                                                                                                                                                                                                                                                                 </v>
          </cell>
          <cell r="E2858" t="str">
            <v xml:space="preserve">UN    </v>
          </cell>
          <cell r="F2858" t="str">
            <v>677,22</v>
          </cell>
          <cell r="G2858" t="str">
            <v>677,22</v>
          </cell>
          <cell r="I2858" t="str">
            <v>CR</v>
          </cell>
        </row>
        <row r="2859">
          <cell r="A2859" t="str">
            <v>SINAPI-I 37530</v>
          </cell>
          <cell r="B2859" t="str">
            <v>SINAPI-I</v>
          </cell>
          <cell r="C2859">
            <v>37530</v>
          </cell>
          <cell r="D2859" t="str">
            <v xml:space="preserve">MANGUEIRA DE INCENDIO, TIPO 2, DE 1 1/2", COMPRIMENTO = 30 M, TECIDO EM FIO DE POLIESTER E TUBO INTERNO EM BORRACHA SINTETICA, COM UNIOES                                                                                                                                                                                                                                                                                                                                                                 </v>
          </cell>
          <cell r="E2859" t="str">
            <v xml:space="preserve">UN    </v>
          </cell>
          <cell r="F2859" t="str">
            <v>884,15</v>
          </cell>
          <cell r="G2859" t="str">
            <v>884,15</v>
          </cell>
          <cell r="I2859" t="str">
            <v>CR</v>
          </cell>
        </row>
        <row r="2860">
          <cell r="A2860" t="str">
            <v>SINAPI-I 21034</v>
          </cell>
          <cell r="B2860" t="str">
            <v>SINAPI-I</v>
          </cell>
          <cell r="C2860">
            <v>21034</v>
          </cell>
          <cell r="D2860" t="str">
            <v xml:space="preserve">MANGUEIRA DE INCENDIO, TIPO 2, DE 2 1/2", COMPRIMENTO = 15 M, TECIDO EM FIO DE POLIESTER E TUBO INTERNO EM BORRACHA SINTETICA, COM UNIOES ENGATE RAPIDO                                                                                                                                                                                                                                                                                                                                                   </v>
          </cell>
          <cell r="E2860" t="str">
            <v xml:space="preserve">UN    </v>
          </cell>
          <cell r="F2860" t="str">
            <v>754,35</v>
          </cell>
          <cell r="G2860" t="str">
            <v>754,35</v>
          </cell>
          <cell r="I2860" t="str">
            <v>CR</v>
          </cell>
        </row>
        <row r="2861">
          <cell r="A2861" t="str">
            <v>SINAPI-I 37531</v>
          </cell>
          <cell r="B2861" t="str">
            <v>SINAPI-I</v>
          </cell>
          <cell r="C2861">
            <v>37531</v>
          </cell>
          <cell r="D2861" t="str">
            <v xml:space="preserve">MANGUEIRA DE INCENDIO, TIPO 2, DE 2 1/2", COMPRIMENTO = 20 M, TECIDO EM FIO DE POLIESTER E TUBO INTERNO EM BORRACHA SINTETICA, COM UNIOES                                                                                                                                                                                                                                                                                                                                                                 </v>
          </cell>
          <cell r="E2861" t="str">
            <v xml:space="preserve">UN    </v>
          </cell>
          <cell r="F2861" t="str">
            <v>950,00</v>
          </cell>
          <cell r="G2861" t="str">
            <v>950,00</v>
          </cell>
          <cell r="I2861" t="str">
            <v>CR</v>
          </cell>
        </row>
        <row r="2862">
          <cell r="A2862" t="str">
            <v>SINAPI-I 21036</v>
          </cell>
          <cell r="B2862" t="str">
            <v>SINAPI-I</v>
          </cell>
          <cell r="C2862">
            <v>21036</v>
          </cell>
          <cell r="D2862" t="str">
            <v xml:space="preserve">MANGUEIRA DE INCENDIO, TIPO 2, DE 2 1/2", COMPRIMENTO = 25 M, TECIDO EM FIO DE POLIESTER E TUBO INTERNO EM BORRACHA SINTETICA, COM UNIOES ENGATE RAPIDO                                                                                                                                                                                                                                                                                                                                                   </v>
          </cell>
          <cell r="E2862" t="str">
            <v xml:space="preserve">UN    </v>
          </cell>
          <cell r="F2862" t="str">
            <v>1.155,04</v>
          </cell>
          <cell r="G2862" t="str">
            <v>1.155,04</v>
          </cell>
          <cell r="I2862" t="str">
            <v>CR</v>
          </cell>
        </row>
        <row r="2863">
          <cell r="A2863" t="str">
            <v>SINAPI-I 21037</v>
          </cell>
          <cell r="B2863" t="str">
            <v>SINAPI-I</v>
          </cell>
          <cell r="C2863">
            <v>21037</v>
          </cell>
          <cell r="D2863" t="str">
            <v xml:space="preserve">MANGUEIRA DE INCENDIO, TIPO 2, DE 2 1/2", COMPRIMENTO = 30 M, TECIDO EM FIO DE POLIESTER E TUBO INTERNO EM BORRACHA SINTETICA, COM UNIOES ENGATE RAPIDO                                                                                                                                                                                                                                                                                                                                                   </v>
          </cell>
          <cell r="E2863" t="str">
            <v xml:space="preserve">UN    </v>
          </cell>
          <cell r="F2863" t="str">
            <v>1.316,83</v>
          </cell>
          <cell r="G2863" t="str">
            <v>1.316,83</v>
          </cell>
          <cell r="I2863" t="str">
            <v>CR</v>
          </cell>
        </row>
        <row r="2864">
          <cell r="A2864" t="str">
            <v>SINAPI-I 20185</v>
          </cell>
          <cell r="B2864" t="str">
            <v>SINAPI-I</v>
          </cell>
          <cell r="C2864">
            <v>20185</v>
          </cell>
          <cell r="D2864" t="str">
            <v xml:space="preserve">MANGUEIRA DE PVC FLEXIVEL,TIPO FLAT/ACHATADA, COR LARANJA, D = 1 1/2" (40 MM), PARA CONDUCAO DE AGUA, SERVICOS LEVES E MEDIOS                                                                                                                                                                                                                                                                                                                                                                             </v>
          </cell>
          <cell r="E2864" t="str">
            <v xml:space="preserve">M     </v>
          </cell>
          <cell r="F2864" t="str">
            <v>23,52</v>
          </cell>
          <cell r="G2864" t="str">
            <v>23,52</v>
          </cell>
          <cell r="I2864" t="str">
            <v>CR</v>
          </cell>
        </row>
        <row r="2865">
          <cell r="A2865" t="str">
            <v>SINAPI-I 20260</v>
          </cell>
          <cell r="B2865" t="str">
            <v>SINAPI-I</v>
          </cell>
          <cell r="C2865">
            <v>20260</v>
          </cell>
          <cell r="D2865" t="str">
            <v xml:space="preserve">MANGUEIRA PARA GAS - GLP, PVC, TRANCADA, DIAMETRO DE 3/8", COMPRIMENTO DE 1M (NORMATIZADA)                                                                                                                                                                                                                                                                                                                                                                                                                </v>
          </cell>
          <cell r="E2865" t="str">
            <v xml:space="preserve">UN    </v>
          </cell>
          <cell r="F2865" t="str">
            <v>18,91</v>
          </cell>
          <cell r="G2865" t="str">
            <v>18,91</v>
          </cell>
          <cell r="I2865" t="str">
            <v>CR</v>
          </cell>
        </row>
        <row r="2866">
          <cell r="A2866" t="str">
            <v>SINAPI-I 37523</v>
          </cell>
          <cell r="B2866" t="str">
            <v>SINAPI-I</v>
          </cell>
          <cell r="C2866">
            <v>37523</v>
          </cell>
          <cell r="D2866" t="str">
            <v xml:space="preserve">MANIPULADOR TELESCOPICO, POTENCIA DE 101 HP, CAPACIDADE DE CARGA DE 3.500 KG, ALTURA MAXIMA DE ELEVACAO DE 12 M                                                                                                                                                                                                                                                                                                                                                                                           </v>
          </cell>
          <cell r="E2866" t="str">
            <v xml:space="preserve">UN    </v>
          </cell>
          <cell r="F2866" t="str">
            <v>579.269,27</v>
          </cell>
          <cell r="G2866" t="str">
            <v>579.269,27</v>
          </cell>
          <cell r="I2866" t="str">
            <v>AS</v>
          </cell>
        </row>
        <row r="2867">
          <cell r="A2867" t="str">
            <v>SINAPI-I 37515</v>
          </cell>
          <cell r="B2867" t="str">
            <v>SINAPI-I</v>
          </cell>
          <cell r="C2867">
            <v>37515</v>
          </cell>
          <cell r="D2867" t="str">
            <v xml:space="preserve">MANIPULADOR TELESCOPICO, POTENCIA DE 85 HP, CAPACIDADE DE CARGA DE 3.500 KG, ALTURA MAXIMA DE ELEVACAO DE 12,3 M                                                                                                                                                                                                                                                                                                                                                                                          </v>
          </cell>
          <cell r="E2867" t="str">
            <v xml:space="preserve">UN    </v>
          </cell>
          <cell r="F2867" t="str">
            <v>515.000,00</v>
          </cell>
          <cell r="G2867" t="str">
            <v>515.000,00</v>
          </cell>
          <cell r="I2867" t="str">
            <v>AS</v>
          </cell>
        </row>
        <row r="2868">
          <cell r="A2868" t="str">
            <v>SINAPI-I 12899</v>
          </cell>
          <cell r="B2868" t="str">
            <v>SINAPI-I</v>
          </cell>
          <cell r="C2868">
            <v>12899</v>
          </cell>
          <cell r="D2868" t="str">
            <v xml:space="preserve">MANOMETRO COM CAIXA EM ACO PINTADO, ESCALA *10* KGF/CM2 (*10* BAR), DIAMETRO NOMINAL DE *63* MM, CONEXAO DE 1/4"                                                                                                                                                                                                                                                                                                                                                                                          </v>
          </cell>
          <cell r="E2868" t="str">
            <v xml:space="preserve">UN    </v>
          </cell>
          <cell r="F2868" t="str">
            <v>104,89</v>
          </cell>
          <cell r="G2868" t="str">
            <v>104,89</v>
          </cell>
          <cell r="I2868" t="str">
            <v>AS</v>
          </cell>
        </row>
        <row r="2869">
          <cell r="A2869" t="str">
            <v>SINAPI-I 12898</v>
          </cell>
          <cell r="B2869" t="str">
            <v>SINAPI-I</v>
          </cell>
          <cell r="C2869">
            <v>12898</v>
          </cell>
          <cell r="D2869" t="str">
            <v xml:space="preserve">MANOMETRO COM CAIXA EM ACO PINTADO, ESCALA *10* KGF/CM2 (*10* BAR), DIAMETRO NOMINAL DE 100 MM, CONEXAO DE 1/2"                                                                                                                                                                                                                                                                                                                                                                                           </v>
          </cell>
          <cell r="E2869" t="str">
            <v xml:space="preserve">UN    </v>
          </cell>
          <cell r="F2869" t="str">
            <v>166,38</v>
          </cell>
          <cell r="G2869" t="str">
            <v>166,38</v>
          </cell>
          <cell r="I2869" t="str">
            <v>AS</v>
          </cell>
        </row>
        <row r="2870">
          <cell r="A2870" t="str">
            <v>SINAPI-I 39699</v>
          </cell>
          <cell r="B2870" t="str">
            <v>SINAPI-I</v>
          </cell>
          <cell r="C2870">
            <v>39699</v>
          </cell>
          <cell r="D2870" t="str">
            <v xml:space="preserve">MANTA / LENCOL DE BORRACHA, SBR, ANTIRRUIDO, E = 5 MM                                                                                                                                                                                                                                                                                                                                                                                                                                                     </v>
          </cell>
          <cell r="E2870" t="str">
            <v xml:space="preserve">M2    </v>
          </cell>
          <cell r="F2870" t="str">
            <v>16,54</v>
          </cell>
          <cell r="G2870" t="str">
            <v>16,54</v>
          </cell>
          <cell r="I2870" t="str">
            <v>CR</v>
          </cell>
        </row>
        <row r="2871">
          <cell r="A2871" t="str">
            <v>SINAPI-I 42528</v>
          </cell>
          <cell r="B2871" t="str">
            <v>SINAPI-I</v>
          </cell>
          <cell r="C2871">
            <v>42528</v>
          </cell>
          <cell r="D2871" t="str">
            <v xml:space="preserve">MANTA ALUMINIZADA NAS DUAS FACES, PARA SUBCOBERTURA,  E = *2* MM                                                                                                                                                                                                                                                                                                                                                                                                                                          </v>
          </cell>
          <cell r="E2871" t="str">
            <v xml:space="preserve">M2    </v>
          </cell>
          <cell r="F2871" t="str">
            <v>8,67</v>
          </cell>
          <cell r="G2871" t="str">
            <v>8,67</v>
          </cell>
          <cell r="I2871" t="str">
            <v>CR</v>
          </cell>
        </row>
        <row r="2872">
          <cell r="A2872" t="str">
            <v>SINAPI-I 39696</v>
          </cell>
          <cell r="B2872" t="str">
            <v>SINAPI-I</v>
          </cell>
          <cell r="C2872">
            <v>39696</v>
          </cell>
          <cell r="D2872" t="str">
            <v xml:space="preserve">MANTA ALUMINIZADA 1 FACE PARA SUBCOBERTURA, E = *1* MM                                                                                                                                                                                                                                                                                                                                                                                                                                                    </v>
          </cell>
          <cell r="E2872" t="str">
            <v xml:space="preserve">M2    </v>
          </cell>
          <cell r="F2872" t="str">
            <v>6,10</v>
          </cell>
          <cell r="G2872" t="str">
            <v>6,10</v>
          </cell>
          <cell r="I2872" t="str">
            <v xml:space="preserve">C </v>
          </cell>
        </row>
        <row r="2873">
          <cell r="A2873" t="str">
            <v>SINAPI-I 39700</v>
          </cell>
          <cell r="B2873" t="str">
            <v>SINAPI-I</v>
          </cell>
          <cell r="C2873">
            <v>39700</v>
          </cell>
          <cell r="D2873" t="str">
            <v xml:space="preserve">MANTA ANTIRRUIDO DE POLIESTER (PET) PARA CONTRAPISO E = *8* MM                                                                                                                                                                                                                                                                                                                                                                                                                                            </v>
          </cell>
          <cell r="E2873" t="str">
            <v xml:space="preserve">M2    </v>
          </cell>
          <cell r="F2873" t="str">
            <v>23,74</v>
          </cell>
          <cell r="G2873" t="str">
            <v>23,74</v>
          </cell>
          <cell r="I2873" t="str">
            <v>CR</v>
          </cell>
        </row>
        <row r="2874">
          <cell r="A2874" t="str">
            <v>SINAPI-I 11621</v>
          </cell>
          <cell r="B2874" t="str">
            <v>SINAPI-I</v>
          </cell>
          <cell r="C2874">
            <v>11621</v>
          </cell>
          <cell r="D2874" t="str">
            <v xml:space="preserve">MANTA ASFALTICA ELASTOMERICA EM POLIESTER ALUMINIZADA 3 MM, TIPO III, CLASSE B (NBR 9952)                                                                                                                                                                                                                                                                                                                                                                                                                 </v>
          </cell>
          <cell r="E2874" t="str">
            <v xml:space="preserve">M2    </v>
          </cell>
          <cell r="F2874" t="str">
            <v>47,25</v>
          </cell>
          <cell r="G2874" t="str">
            <v>47,25</v>
          </cell>
          <cell r="I2874" t="str">
            <v>CR</v>
          </cell>
        </row>
        <row r="2875">
          <cell r="A2875" t="str">
            <v>SINAPI-I 4014</v>
          </cell>
          <cell r="B2875" t="str">
            <v>SINAPI-I</v>
          </cell>
          <cell r="C2875">
            <v>4014</v>
          </cell>
          <cell r="D2875" t="str">
            <v xml:space="preserve">MANTA ASFALTICA ELASTOMERICA EM POLIESTER 3 MM, TIPO III, CLASSE B, ACABAMENTO PP (NBR 9952)                                                                                                                                                                                                                                                                                                                                                                                                              </v>
          </cell>
          <cell r="E2875" t="str">
            <v xml:space="preserve">M2    </v>
          </cell>
          <cell r="F2875" t="str">
            <v>48,88</v>
          </cell>
          <cell r="G2875" t="str">
            <v>48,88</v>
          </cell>
          <cell r="I2875" t="str">
            <v>CR</v>
          </cell>
        </row>
        <row r="2876">
          <cell r="A2876" t="str">
            <v>SINAPI-I 4015</v>
          </cell>
          <cell r="B2876" t="str">
            <v>SINAPI-I</v>
          </cell>
          <cell r="C2876">
            <v>4015</v>
          </cell>
          <cell r="D2876" t="str">
            <v xml:space="preserve">MANTA ASFALTICA ELASTOMERICA EM POLIESTER 4 MM, TIPO III, CLASSE B, ACABAMENTO PP (NBR 9952)                                                                                                                                                                                                                                                                                                                                                                                                              </v>
          </cell>
          <cell r="E2876" t="str">
            <v xml:space="preserve">M2    </v>
          </cell>
          <cell r="F2876" t="str">
            <v>60,03</v>
          </cell>
          <cell r="G2876" t="str">
            <v>60,03</v>
          </cell>
          <cell r="I2876" t="str">
            <v>CR</v>
          </cell>
        </row>
        <row r="2877">
          <cell r="A2877" t="str">
            <v>SINAPI-I 4017</v>
          </cell>
          <cell r="B2877" t="str">
            <v>SINAPI-I</v>
          </cell>
          <cell r="C2877">
            <v>4017</v>
          </cell>
          <cell r="D2877" t="str">
            <v xml:space="preserve">MANTA ASFALTICA ELASTOMERICA EM POLIESTER 5 MM, TIPO III, CLASSE B, ACABAMENTO PP (NBR 9952)                                                                                                                                                                                                                                                                                                                                                                                                              </v>
          </cell>
          <cell r="E2877" t="str">
            <v xml:space="preserve">M2    </v>
          </cell>
          <cell r="F2877" t="str">
            <v>87,35</v>
          </cell>
          <cell r="G2877" t="str">
            <v>87,35</v>
          </cell>
          <cell r="I2877" t="str">
            <v>CR</v>
          </cell>
        </row>
        <row r="2878">
          <cell r="A2878" t="str">
            <v>SINAPI-I 4016</v>
          </cell>
          <cell r="B2878" t="str">
            <v>SINAPI-I</v>
          </cell>
          <cell r="C2878">
            <v>4016</v>
          </cell>
          <cell r="D2878" t="str">
            <v xml:space="preserve">MANTA ASFALTICA ELASTOMERICA TIPO GLASS 3 MM, TIPO II, CLASSE C, ACABAMENTO PP (NBR 9952)                                                                                                                                                                                                                                                                                                                                                                                                                 </v>
          </cell>
          <cell r="E2878" t="str">
            <v xml:space="preserve">M2    </v>
          </cell>
          <cell r="F2878" t="str">
            <v>34,50</v>
          </cell>
          <cell r="G2878" t="str">
            <v>34,50</v>
          </cell>
          <cell r="I2878" t="str">
            <v xml:space="preserve">C </v>
          </cell>
        </row>
        <row r="2879">
          <cell r="A2879" t="str">
            <v>SINAPI-I 38544</v>
          </cell>
          <cell r="B2879" t="str">
            <v>SINAPI-I</v>
          </cell>
          <cell r="C2879">
            <v>38544</v>
          </cell>
          <cell r="D2879" t="str">
            <v xml:space="preserve">MANTA DE POLIETILENO EXPANDIDO (PEBD) ANTICHAMAS, E = 8 MM                                                                                                                                                                                                                                                                                                                                                                                                                                                </v>
          </cell>
          <cell r="E2879" t="str">
            <v xml:space="preserve">M2    </v>
          </cell>
          <cell r="F2879" t="str">
            <v>8,85</v>
          </cell>
          <cell r="G2879" t="str">
            <v>8,85</v>
          </cell>
          <cell r="I2879" t="str">
            <v>CR</v>
          </cell>
        </row>
        <row r="2880">
          <cell r="A2880" t="str">
            <v>SINAPI-I 38545</v>
          </cell>
          <cell r="B2880" t="str">
            <v>SINAPI-I</v>
          </cell>
          <cell r="C2880">
            <v>38545</v>
          </cell>
          <cell r="D2880" t="str">
            <v xml:space="preserve">MANTA DE POLIETILENO EXPANDIDO (PEBD), E = 5 MM                                                                                                                                                                                                                                                                                                                                                                                                                                                           </v>
          </cell>
          <cell r="E2880" t="str">
            <v xml:space="preserve">M2    </v>
          </cell>
          <cell r="F2880" t="str">
            <v>5,69</v>
          </cell>
          <cell r="G2880" t="str">
            <v>5,69</v>
          </cell>
          <cell r="I2880" t="str">
            <v>CR</v>
          </cell>
        </row>
        <row r="2881">
          <cell r="A2881" t="str">
            <v>SINAPI-I 42527</v>
          </cell>
          <cell r="B2881" t="str">
            <v>SINAPI-I</v>
          </cell>
          <cell r="C2881">
            <v>42527</v>
          </cell>
          <cell r="D2881" t="str">
            <v xml:space="preserve">MANTA DE POLIETILENO EXPANDIDO, COM 1 FACE METALIZADA PARA SUBCOBERTURA, E = *5* MM                                                                                                                                                                                                                                                                                                                                                                                                                       </v>
          </cell>
          <cell r="E2881" t="str">
            <v xml:space="preserve">M2    </v>
          </cell>
          <cell r="F2881" t="str">
            <v>22,92</v>
          </cell>
          <cell r="G2881" t="str">
            <v>22,92</v>
          </cell>
          <cell r="I2881" t="str">
            <v>CR</v>
          </cell>
        </row>
        <row r="2882">
          <cell r="A2882" t="str">
            <v>SINAPI-I 39323</v>
          </cell>
          <cell r="B2882" t="str">
            <v>SINAPI-I</v>
          </cell>
          <cell r="C2882">
            <v>39323</v>
          </cell>
          <cell r="D2882" t="str">
            <v xml:space="preserve">MANTA GEOTEXTIL TECIDO DE LAMINETES DE POLIPROPILENO, RESISTENCIA A TRACAO = *25* KN/M                                                                                                                                                                                                                                                                                                                                                                                                                    </v>
          </cell>
          <cell r="E2882" t="str">
            <v xml:space="preserve">M2    </v>
          </cell>
          <cell r="F2882" t="str">
            <v>21,70</v>
          </cell>
          <cell r="G2882" t="str">
            <v>21,70</v>
          </cell>
          <cell r="I2882" t="str">
            <v>CR</v>
          </cell>
        </row>
        <row r="2883">
          <cell r="A2883" t="str">
            <v>SINAPI-I 626</v>
          </cell>
          <cell r="B2883" t="str">
            <v>SINAPI-I</v>
          </cell>
          <cell r="C2883">
            <v>626</v>
          </cell>
          <cell r="D2883" t="str">
            <v xml:space="preserve">MANTA LIQUIDA DE BASE ASFALTICA MODIFICADA COM A ADICAO DE ELASTOMEROS DILUIDOS EM SOLVENTE ORGANICO, APLICACAO A FRIO (MEMBRANA IMPERMEABILIZANTE ASFALTICA)                                                                                                                                                                                                                                                                                                                                             </v>
          </cell>
          <cell r="E2883" t="str">
            <v xml:space="preserve">KG    </v>
          </cell>
          <cell r="F2883" t="str">
            <v>19,56</v>
          </cell>
          <cell r="G2883" t="str">
            <v>19,56</v>
          </cell>
          <cell r="I2883" t="str">
            <v xml:space="preserve">C </v>
          </cell>
        </row>
        <row r="2884">
          <cell r="A2884" t="str">
            <v>SINAPI-I 44504</v>
          </cell>
          <cell r="B2884" t="str">
            <v>SINAPI-I</v>
          </cell>
          <cell r="C2884">
            <v>44504</v>
          </cell>
          <cell r="D2884" t="str">
            <v xml:space="preserve">MANTA TERMOPLASTICA, PEAD, GEOMEMBRANA LISA, E = 0,50 MM (NBR 15352)                                                                                                                                                                                                                                                                                                                                                                                                                                      </v>
          </cell>
          <cell r="E2884" t="str">
            <v xml:space="preserve">M2    </v>
          </cell>
          <cell r="F2884" t="str">
            <v>13,22</v>
          </cell>
          <cell r="G2884" t="str">
            <v>13,22</v>
          </cell>
          <cell r="I2884" t="str">
            <v>AS</v>
          </cell>
        </row>
        <row r="2885">
          <cell r="A2885" t="str">
            <v>SINAPI-I 44505</v>
          </cell>
          <cell r="B2885" t="str">
            <v>SINAPI-I</v>
          </cell>
          <cell r="C2885">
            <v>44505</v>
          </cell>
          <cell r="D2885" t="str">
            <v xml:space="preserve">MANTA TERMOPLASTICA, PEAD, GEOMEMBRANA LISA, E = 0,75 MM (NBR 15352)                                                                                                                                                                                                                                                                                                                                                                                                                                      </v>
          </cell>
          <cell r="E2885" t="str">
            <v xml:space="preserve">M2    </v>
          </cell>
          <cell r="F2885" t="str">
            <v>19,95</v>
          </cell>
          <cell r="G2885" t="str">
            <v>19,95</v>
          </cell>
          <cell r="I2885" t="str">
            <v>AS</v>
          </cell>
        </row>
        <row r="2886">
          <cell r="A2886" t="str">
            <v>SINAPI-I 44506</v>
          </cell>
          <cell r="B2886" t="str">
            <v>SINAPI-I</v>
          </cell>
          <cell r="C2886">
            <v>44506</v>
          </cell>
          <cell r="D2886" t="str">
            <v xml:space="preserve">MANTA TERMOPLASTICA, PEAD, GEOMEMBRANA LISA, E = 0,80 MM (NBR 15352)                                                                                                                                                                                                                                                                                                                                                                                                                                      </v>
          </cell>
          <cell r="E2886" t="str">
            <v xml:space="preserve">M2    </v>
          </cell>
          <cell r="F2886" t="str">
            <v>21,17</v>
          </cell>
          <cell r="G2886" t="str">
            <v>21,17</v>
          </cell>
          <cell r="I2886" t="str">
            <v>AS</v>
          </cell>
        </row>
        <row r="2887">
          <cell r="A2887" t="str">
            <v>SINAPI-I 44507</v>
          </cell>
          <cell r="B2887" t="str">
            <v>SINAPI-I</v>
          </cell>
          <cell r="C2887">
            <v>44507</v>
          </cell>
          <cell r="D2887" t="str">
            <v xml:space="preserve">MANTA TERMOPLASTICA, PEAD, GEOMEMBRANA LISA, E = 1,00 MM (NBR 15352)                                                                                                                                                                                                                                                                                                                                                                                                                                      </v>
          </cell>
          <cell r="E2887" t="str">
            <v xml:space="preserve">M2    </v>
          </cell>
          <cell r="F2887" t="str">
            <v>26,47</v>
          </cell>
          <cell r="G2887" t="str">
            <v>26,47</v>
          </cell>
          <cell r="I2887" t="str">
            <v>AS</v>
          </cell>
        </row>
        <row r="2888">
          <cell r="A2888" t="str">
            <v>SINAPI-I 44508</v>
          </cell>
          <cell r="B2888" t="str">
            <v>SINAPI-I</v>
          </cell>
          <cell r="C2888">
            <v>44508</v>
          </cell>
          <cell r="D2888" t="str">
            <v xml:space="preserve">MANTA TERMOPLASTICA, PEAD, GEOMEMBRANA LISA, E = 1,50 MM (NBR 15352)                                                                                                                                                                                                                                                                                                                                                                                                                                      </v>
          </cell>
          <cell r="E2888" t="str">
            <v xml:space="preserve">M2    </v>
          </cell>
          <cell r="F2888" t="str">
            <v>39,70</v>
          </cell>
          <cell r="G2888" t="str">
            <v>39,70</v>
          </cell>
          <cell r="I2888" t="str">
            <v>AS</v>
          </cell>
        </row>
        <row r="2889">
          <cell r="A2889" t="str">
            <v>SINAPI-I 44509</v>
          </cell>
          <cell r="B2889" t="str">
            <v>SINAPI-I</v>
          </cell>
          <cell r="C2889">
            <v>44509</v>
          </cell>
          <cell r="D2889" t="str">
            <v xml:space="preserve">MANTA TERMOPLASTICA, PEAD, GEOMEMBRANA LISA, E = 2,00 MM (NBR 15352)                                                                                                                                                                                                                                                                                                                                                                                                                                      </v>
          </cell>
          <cell r="E2889" t="str">
            <v xml:space="preserve">M2    </v>
          </cell>
          <cell r="F2889" t="str">
            <v>53,18</v>
          </cell>
          <cell r="G2889" t="str">
            <v>53,18</v>
          </cell>
          <cell r="I2889" t="str">
            <v>AS</v>
          </cell>
        </row>
        <row r="2890">
          <cell r="A2890" t="str">
            <v>SINAPI-I 44510</v>
          </cell>
          <cell r="B2890" t="str">
            <v>SINAPI-I</v>
          </cell>
          <cell r="C2890">
            <v>44510</v>
          </cell>
          <cell r="D2890" t="str">
            <v xml:space="preserve">MANTA TERMOPLASTICA, PEAD, GEOMEMBRANA LISA, E = 2,50 MM (NBR 15352)                                                                                                                                                                                                                                                                                                                                                                                                                                      </v>
          </cell>
          <cell r="E2890" t="str">
            <v xml:space="preserve">M2    </v>
          </cell>
          <cell r="F2890" t="str">
            <v>66,03</v>
          </cell>
          <cell r="G2890" t="str">
            <v>66,03</v>
          </cell>
          <cell r="I2890" t="str">
            <v>AS</v>
          </cell>
        </row>
        <row r="2891">
          <cell r="A2891" t="str">
            <v>SINAPI-I 44512</v>
          </cell>
          <cell r="B2891" t="str">
            <v>SINAPI-I</v>
          </cell>
          <cell r="C2891">
            <v>44512</v>
          </cell>
          <cell r="D2891" t="str">
            <v xml:space="preserve">MANTA TERMOPLASTICA, PEAD, GEOMEMBRANA TEXTURIZADA EM AMBAS AS FACES, E = 0,50 MM ( NBR 15352)                                                                                                                                                                                                                                                                                                                                                                                                            </v>
          </cell>
          <cell r="E2891" t="str">
            <v xml:space="preserve">M2    </v>
          </cell>
          <cell r="F2891" t="str">
            <v>14,74</v>
          </cell>
          <cell r="G2891" t="str">
            <v>14,74</v>
          </cell>
          <cell r="I2891" t="str">
            <v>AS</v>
          </cell>
        </row>
        <row r="2892">
          <cell r="A2892" t="str">
            <v>SINAPI-I 44513</v>
          </cell>
          <cell r="B2892" t="str">
            <v>SINAPI-I</v>
          </cell>
          <cell r="C2892">
            <v>44513</v>
          </cell>
          <cell r="D2892" t="str">
            <v xml:space="preserve">MANTA TERMOPLASTICA, PEAD, GEOMEMBRANA TEXTURIZADA EM AMBAS AS FACES, E = 0,75 MM ( NBR 15352)                                                                                                                                                                                                                                                                                                                                                                                                            </v>
          </cell>
          <cell r="E2892" t="str">
            <v xml:space="preserve">M2    </v>
          </cell>
          <cell r="F2892" t="str">
            <v>20,80</v>
          </cell>
          <cell r="G2892" t="str">
            <v>20,80</v>
          </cell>
          <cell r="I2892" t="str">
            <v>AS</v>
          </cell>
        </row>
        <row r="2893">
          <cell r="A2893" t="str">
            <v>SINAPI-I 44514</v>
          </cell>
          <cell r="B2893" t="str">
            <v>SINAPI-I</v>
          </cell>
          <cell r="C2893">
            <v>44514</v>
          </cell>
          <cell r="D2893" t="str">
            <v xml:space="preserve">MANTA TERMOPLASTICA, PEAD, GEOMEMBRANA TEXTURIZADA EM AMBAS AS FACES, E = 0,80 MM ( NBR 15352)                                                                                                                                                                                                                                                                                                                                                                                                            </v>
          </cell>
          <cell r="E2893" t="str">
            <v xml:space="preserve">M2    </v>
          </cell>
          <cell r="F2893" t="str">
            <v>23,58</v>
          </cell>
          <cell r="G2893" t="str">
            <v>23,58</v>
          </cell>
          <cell r="I2893" t="str">
            <v>AS</v>
          </cell>
        </row>
        <row r="2894">
          <cell r="A2894" t="str">
            <v>SINAPI-I 44515</v>
          </cell>
          <cell r="B2894" t="str">
            <v>SINAPI-I</v>
          </cell>
          <cell r="C2894">
            <v>44515</v>
          </cell>
          <cell r="D2894" t="str">
            <v xml:space="preserve">MANTA TERMOPLASTICA, PEAD, GEOMEMBRANA TEXTURIZADA EM AMBAS AS FACES, E = 1,00 MM ( NBR 15352)                                                                                                                                                                                                                                                                                                                                                                                                            </v>
          </cell>
          <cell r="E2894" t="str">
            <v xml:space="preserve">M2    </v>
          </cell>
          <cell r="F2894" t="str">
            <v>28,96</v>
          </cell>
          <cell r="G2894" t="str">
            <v>28,96</v>
          </cell>
          <cell r="I2894" t="str">
            <v>AS</v>
          </cell>
        </row>
        <row r="2895">
          <cell r="A2895" t="str">
            <v>SINAPI-I 44511</v>
          </cell>
          <cell r="B2895" t="str">
            <v>SINAPI-I</v>
          </cell>
          <cell r="C2895">
            <v>44511</v>
          </cell>
          <cell r="D2895" t="str">
            <v xml:space="preserve">MANTA TERMOPLASTICA, PEAD, GEOMEMBRANA TEXTURIZADA EM AMBAS AS FACES, E = 1,50 MM ( NBR 15352)                                                                                                                                                                                                                                                                                                                                                                                                            </v>
          </cell>
          <cell r="E2895" t="str">
            <v xml:space="preserve">M2    </v>
          </cell>
          <cell r="F2895" t="str">
            <v>42,86</v>
          </cell>
          <cell r="G2895" t="str">
            <v>42,86</v>
          </cell>
          <cell r="I2895" t="str">
            <v>AS</v>
          </cell>
        </row>
        <row r="2896">
          <cell r="A2896" t="str">
            <v>SINAPI-I 44516</v>
          </cell>
          <cell r="B2896" t="str">
            <v>SINAPI-I</v>
          </cell>
          <cell r="C2896">
            <v>44516</v>
          </cell>
          <cell r="D2896" t="str">
            <v xml:space="preserve">MANTA TERMOPLASTICA, PEAD, GEOMEMBRANA TEXTURIZADA EM AMBAS AS FACES, E = 2,00 MM ( NBR 15352)                                                                                                                                                                                                                                                                                                                                                                                                            </v>
          </cell>
          <cell r="E2896" t="str">
            <v xml:space="preserve">M2    </v>
          </cell>
          <cell r="F2896" t="str">
            <v>57,93</v>
          </cell>
          <cell r="G2896" t="str">
            <v>57,93</v>
          </cell>
          <cell r="I2896" t="str">
            <v>AS</v>
          </cell>
        </row>
        <row r="2897">
          <cell r="A2897" t="str">
            <v>SINAPI-I 44517</v>
          </cell>
          <cell r="B2897" t="str">
            <v>SINAPI-I</v>
          </cell>
          <cell r="C2897">
            <v>44517</v>
          </cell>
          <cell r="D2897" t="str">
            <v xml:space="preserve">MANTA TERMOPLASTICA, PEAD, GEOMEMBRANA TEXTURIZADA EM AMBAS AS FACES, E = 2,50 MM ( NBR 15352)                                                                                                                                                                                                                                                                                                                                                                                                            </v>
          </cell>
          <cell r="E2897" t="str">
            <v xml:space="preserve">M2    </v>
          </cell>
          <cell r="F2897" t="str">
            <v>72,25</v>
          </cell>
          <cell r="G2897" t="str">
            <v>72,25</v>
          </cell>
          <cell r="I2897" t="str">
            <v>AS</v>
          </cell>
        </row>
        <row r="2898">
          <cell r="A2898" t="str">
            <v>SINAPI-I 11479</v>
          </cell>
          <cell r="B2898" t="str">
            <v>SINAPI-I</v>
          </cell>
          <cell r="C2898">
            <v>11479</v>
          </cell>
          <cell r="D2898" t="str">
            <v xml:space="preserve">MAQUINA DE 40 MM PARA FECHADURA DE EMBUTIR EXTERNA, EM ACO INOX                                                                                                                                                                                                                                                                                                                                                                                                                                           </v>
          </cell>
          <cell r="E2898" t="str">
            <v xml:space="preserve">UN    </v>
          </cell>
          <cell r="F2898" t="str">
            <v>33,60</v>
          </cell>
          <cell r="G2898" t="str">
            <v>33,60</v>
          </cell>
          <cell r="I2898" t="str">
            <v>CR</v>
          </cell>
        </row>
        <row r="2899">
          <cell r="A2899" t="str">
            <v>SINAPI-I 11481</v>
          </cell>
          <cell r="B2899" t="str">
            <v>SINAPI-I</v>
          </cell>
          <cell r="C2899">
            <v>11481</v>
          </cell>
          <cell r="D2899" t="str">
            <v xml:space="preserve">MAQUINA DE 40 MM PARA FECHADURA, PARA PORTA DE BANHEIRO, EM ACO INOX                                                                                                                                                                                                                                                                                                                                                                                                                                      </v>
          </cell>
          <cell r="E2899" t="str">
            <v xml:space="preserve">UN    </v>
          </cell>
          <cell r="F2899" t="str">
            <v>30,40</v>
          </cell>
          <cell r="G2899" t="str">
            <v>30,40</v>
          </cell>
          <cell r="I2899" t="str">
            <v>CR</v>
          </cell>
        </row>
        <row r="2900">
          <cell r="A2900" t="str">
            <v>SINAPI-I 43609</v>
          </cell>
          <cell r="B2900" t="str">
            <v>SINAPI-I</v>
          </cell>
          <cell r="C2900">
            <v>43609</v>
          </cell>
          <cell r="D2900" t="str">
            <v xml:space="preserve">MAQUINA DE 40 MM PARA FECHADURA, PARA PORTA INTERNA, EM ACO INOX                                                                                                                                                                                                                                                                                                                                                                                                                                          </v>
          </cell>
          <cell r="E2900" t="str">
            <v xml:space="preserve">UN    </v>
          </cell>
          <cell r="F2900" t="str">
            <v>30,40</v>
          </cell>
          <cell r="G2900" t="str">
            <v>30,40</v>
          </cell>
          <cell r="I2900" t="str">
            <v>CR</v>
          </cell>
        </row>
        <row r="2901">
          <cell r="A2901" t="str">
            <v>SINAPI-I 11478</v>
          </cell>
          <cell r="B2901" t="str">
            <v>SINAPI-I</v>
          </cell>
          <cell r="C2901">
            <v>11478</v>
          </cell>
          <cell r="D2901" t="str">
            <v xml:space="preserve">MAQUINA DE 55 MM PARA FECHADURA DE EMBUTIR EXTERNA, EM ACO INOX                                                                                                                                                                                                                                                                                                                                                                                                                                           </v>
          </cell>
          <cell r="E2901" t="str">
            <v xml:space="preserve">UN    </v>
          </cell>
          <cell r="F2901" t="str">
            <v>57,66</v>
          </cell>
          <cell r="G2901" t="str">
            <v>57,66</v>
          </cell>
          <cell r="I2901" t="str">
            <v>CR</v>
          </cell>
        </row>
        <row r="2902">
          <cell r="A2902" t="str">
            <v>SINAPI-I 43608</v>
          </cell>
          <cell r="B2902" t="str">
            <v>SINAPI-I</v>
          </cell>
          <cell r="C2902">
            <v>43608</v>
          </cell>
          <cell r="D2902" t="str">
            <v xml:space="preserve">MAQUINA DE 55 MM PARA FECHADURA, PARA PORTA DE BANHEIRO, EM ACO INOX                                                                                                                                                                                                                                                                                                                                                                                                                                      </v>
          </cell>
          <cell r="E2902" t="str">
            <v xml:space="preserve">UN    </v>
          </cell>
          <cell r="F2902" t="str">
            <v>44,00</v>
          </cell>
          <cell r="G2902" t="str">
            <v>44,00</v>
          </cell>
          <cell r="I2902" t="str">
            <v>CR</v>
          </cell>
        </row>
        <row r="2903">
          <cell r="A2903" t="str">
            <v>SINAPI-I 11476</v>
          </cell>
          <cell r="B2903" t="str">
            <v>SINAPI-I</v>
          </cell>
          <cell r="C2903">
            <v>11476</v>
          </cell>
          <cell r="D2903" t="str">
            <v xml:space="preserve">MAQUINA DE 55 MM PARA FECHADURA, PARA PORTA INTERNA, EM ACO INOX                                                                                                                                                                                                                                                                                                                                                                                                                                          </v>
          </cell>
          <cell r="E2903" t="str">
            <v xml:space="preserve">UN    </v>
          </cell>
          <cell r="F2903" t="str">
            <v>44,00</v>
          </cell>
          <cell r="G2903" t="str">
            <v>44,00</v>
          </cell>
          <cell r="I2903" t="str">
            <v>CR</v>
          </cell>
        </row>
        <row r="2904">
          <cell r="A2904" t="str">
            <v>SINAPI-I 40637</v>
          </cell>
          <cell r="B2904" t="str">
            <v>SINAPI-I</v>
          </cell>
          <cell r="C2904">
            <v>40637</v>
          </cell>
          <cell r="D2904" t="str">
            <v xml:space="preserve">MAQUINA DEMARCADORA DE FAIXA DE TRAFEGO A FRIO, AUTOPROPELIDA, MOTOR DIESEL 38 HP                                                                                                                                                                                                                                                                                                                                                                                                                         </v>
          </cell>
          <cell r="E2904" t="str">
            <v xml:space="preserve">UN    </v>
          </cell>
          <cell r="F2904" t="str">
            <v>793.072,01</v>
          </cell>
          <cell r="G2904" t="str">
            <v>793.072,01</v>
          </cell>
          <cell r="I2904" t="str">
            <v>AS</v>
          </cell>
        </row>
        <row r="2905">
          <cell r="A2905" t="str">
            <v>SINAPI-I 13836</v>
          </cell>
          <cell r="B2905" t="str">
            <v>SINAPI-I</v>
          </cell>
          <cell r="C2905">
            <v>13836</v>
          </cell>
          <cell r="D2905" t="str">
            <v xml:space="preserve">MAQUINA EXTRUSORA DE CONCRETO PARA GUIAS E SARJETAS, COM MOTOR A DIESEL E POTENCIA DE 14 CV                                                                                                                                                                                                                                                                                                                                                                                                               </v>
          </cell>
          <cell r="E2905" t="str">
            <v xml:space="preserve">UN    </v>
          </cell>
          <cell r="F2905" t="str">
            <v>67.210,86</v>
          </cell>
          <cell r="G2905" t="str">
            <v>67.210,86</v>
          </cell>
          <cell r="I2905" t="str">
            <v>AS</v>
          </cell>
        </row>
        <row r="2906">
          <cell r="A2906" t="str">
            <v>SINAPI-I 14534</v>
          </cell>
          <cell r="B2906" t="str">
            <v>SINAPI-I</v>
          </cell>
          <cell r="C2906">
            <v>14534</v>
          </cell>
          <cell r="D2906" t="str">
            <v xml:space="preserve">MAQUINA MANUAL TIPO PRENSA PARA PRODUCAO DE BLOCOS E PAVIMENTOS DE CONCRETO, COM MOTOR ELETRICO TRIFASICO PARA VIBRACAO, POTENCIA TOTAL INSTALADA DE 1,5 KW                                                                                                                                                                                                                                                                                                                                               </v>
          </cell>
          <cell r="E2906" t="str">
            <v xml:space="preserve">UN    </v>
          </cell>
          <cell r="F2906" t="str">
            <v>28.136,25</v>
          </cell>
          <cell r="G2906" t="str">
            <v>28.136,25</v>
          </cell>
          <cell r="I2906" t="str">
            <v>AS</v>
          </cell>
        </row>
        <row r="2907">
          <cell r="A2907" t="str">
            <v>SINAPI-I 14619</v>
          </cell>
          <cell r="B2907" t="str">
            <v>SINAPI-I</v>
          </cell>
          <cell r="C2907">
            <v>14619</v>
          </cell>
          <cell r="D2907" t="str">
            <v xml:space="preserve">MAQUINA PARA CORTE COM DISCO ABRASIVO DE DIAMETRO DE 18" (450 MM), COM MOTOR ELETRICO TRIFASICO DE 10 CV                                                                                                                                                                                                                                                                                                                                                                                                  </v>
          </cell>
          <cell r="E2907" t="str">
            <v xml:space="preserve">UN    </v>
          </cell>
          <cell r="F2907" t="str">
            <v>13.957,42</v>
          </cell>
          <cell r="G2907" t="str">
            <v>13.957,42</v>
          </cell>
          <cell r="I2907" t="str">
            <v>CR</v>
          </cell>
        </row>
        <row r="2908">
          <cell r="A2908" t="str">
            <v>SINAPI-I 14535</v>
          </cell>
          <cell r="B2908" t="str">
            <v>SINAPI-I</v>
          </cell>
          <cell r="C2908">
            <v>14535</v>
          </cell>
          <cell r="D2908" t="str">
            <v xml:space="preserve">MAQUINA TIPO PRENSA HIDRAULICA, PARA FABRICACAO DE TUBOS DE CONCRETO PARA AGUAS PLUVIAIS, DN 200 A DN 600 MM X 1000 MM DE COMPRIMENTO, COM MOTOR PRINCIPAL COM POTENCIA DE 20 CV                                                                                                                                                                                                                                                                                                                          </v>
          </cell>
          <cell r="E2908" t="str">
            <v xml:space="preserve">UN    </v>
          </cell>
          <cell r="F2908" t="str">
            <v>279.254,93</v>
          </cell>
          <cell r="G2908" t="str">
            <v>279.254,93</v>
          </cell>
          <cell r="I2908" t="str">
            <v>AS</v>
          </cell>
        </row>
        <row r="2909">
          <cell r="A2909" t="str">
            <v>SINAPI-I 39813</v>
          </cell>
          <cell r="B2909" t="str">
            <v>SINAPI-I</v>
          </cell>
          <cell r="C2909">
            <v>39813</v>
          </cell>
          <cell r="D2909" t="str">
            <v xml:space="preserve">MAQUINA TIPO VASO/TANQUE/JATO DE PRESSAO PORTATIL P/ JATEAMENTO, CONTROLE AUTOMATICO E REMOTO, CAMARA DE 1 SAIDA, 280 L, DIAM. *670* MM, BICO JATO CURTO VENTURI 5/16", MANGUEIRA 1" DE 10 M, COMPLETA (VALVULAS POP UP E DOSADORA, FUNDO CONICO ETC)                                                                                                                                                                                                                                                     </v>
          </cell>
          <cell r="E2909" t="str">
            <v xml:space="preserve">UN    </v>
          </cell>
          <cell r="F2909" t="str">
            <v>37.192,38</v>
          </cell>
          <cell r="G2909" t="str">
            <v>37.192,38</v>
          </cell>
          <cell r="I2909" t="str">
            <v>AS</v>
          </cell>
        </row>
        <row r="2910">
          <cell r="A2910" t="str">
            <v>SINAPI-I 40403</v>
          </cell>
          <cell r="B2910" t="str">
            <v>SINAPI-I</v>
          </cell>
          <cell r="C2910">
            <v>40403</v>
          </cell>
          <cell r="D2910" t="str">
            <v xml:space="preserve">MAQUINA TRANSFORMADORA MONOFASICA PARA SOLDA ELETRICA, TENSAO DE 220 V, FREQUENCIA DE 60 HZ, FAIXA DE CORRENTE ENTRE 80 A (+/- 10 A) E 250 A, POTENCIA ENTRE 14,00 KVA E 15,0 KVA, CICLO DE TRABALHO ENTRE 10% E 20% A 250 A                                                                                                                                                                                                                                                                              </v>
          </cell>
          <cell r="E2910" t="str">
            <v xml:space="preserve">UN    </v>
          </cell>
          <cell r="F2910" t="str">
            <v>557,17</v>
          </cell>
          <cell r="G2910" t="str">
            <v>557,17</v>
          </cell>
          <cell r="I2910" t="str">
            <v>CR</v>
          </cell>
        </row>
        <row r="2911">
          <cell r="A2911" t="str">
            <v>SINAPI-I 12868</v>
          </cell>
          <cell r="B2911" t="str">
            <v>SINAPI-I</v>
          </cell>
          <cell r="C2911">
            <v>12868</v>
          </cell>
          <cell r="D2911" t="str">
            <v xml:space="preserve">MARCENEIRO (HORISTA)                                                                                                                                                                                                                                                                                                                                                                                                                                                                                      </v>
          </cell>
          <cell r="E2911" t="str">
            <v xml:space="preserve">H     </v>
          </cell>
          <cell r="F2911" t="str">
            <v>18,83</v>
          </cell>
          <cell r="G2911" t="str">
            <v>21,64</v>
          </cell>
          <cell r="I2911" t="str">
            <v>CR</v>
          </cell>
        </row>
        <row r="2912">
          <cell r="A2912" t="str">
            <v>SINAPI-I 40916</v>
          </cell>
          <cell r="B2912" t="str">
            <v>SINAPI-I</v>
          </cell>
          <cell r="C2912">
            <v>40916</v>
          </cell>
          <cell r="D2912" t="str">
            <v xml:space="preserve">MARCENEIRO (MENSALISTA)                                                                                                                                                                                                                                                                                                                                                                                                                                                                                   </v>
          </cell>
          <cell r="E2912" t="str">
            <v xml:space="preserve">MES   </v>
          </cell>
          <cell r="F2912" t="str">
            <v>3.324,85</v>
          </cell>
          <cell r="G2912" t="str">
            <v>3.825,52</v>
          </cell>
          <cell r="I2912" t="str">
            <v>CR</v>
          </cell>
        </row>
        <row r="2913">
          <cell r="A2913" t="str">
            <v>SINAPI-I 4755</v>
          </cell>
          <cell r="B2913" t="str">
            <v>SINAPI-I</v>
          </cell>
          <cell r="C2913">
            <v>4755</v>
          </cell>
          <cell r="D2913" t="str">
            <v xml:space="preserve">MARMORISTA / GRANITEIRO (HORISTA)                                                                                                                                                                                                                                                                                                                                                                                                                                                                         </v>
          </cell>
          <cell r="E2913" t="str">
            <v xml:space="preserve">H     </v>
          </cell>
          <cell r="F2913" t="str">
            <v>19,92</v>
          </cell>
          <cell r="G2913" t="str">
            <v>22,89</v>
          </cell>
          <cell r="I2913" t="str">
            <v>CR</v>
          </cell>
        </row>
        <row r="2914">
          <cell r="A2914" t="str">
            <v>SINAPI-I 41067</v>
          </cell>
          <cell r="B2914" t="str">
            <v>SINAPI-I</v>
          </cell>
          <cell r="C2914">
            <v>41067</v>
          </cell>
          <cell r="D2914" t="str">
            <v xml:space="preserve">MARMORISTA / GRANITEIRO (MENSALISTA)                                                                                                                                                                                                                                                                                                                                                                                                                                                                      </v>
          </cell>
          <cell r="E2914" t="str">
            <v xml:space="preserve">MES   </v>
          </cell>
          <cell r="F2914" t="str">
            <v>3.519,18</v>
          </cell>
          <cell r="G2914" t="str">
            <v>4.049,12</v>
          </cell>
          <cell r="I2914" t="str">
            <v>CR</v>
          </cell>
        </row>
        <row r="2915">
          <cell r="A2915" t="str">
            <v>SINAPI-I 38463</v>
          </cell>
          <cell r="B2915" t="str">
            <v>SINAPI-I</v>
          </cell>
          <cell r="C2915">
            <v>38463</v>
          </cell>
          <cell r="D2915" t="str">
            <v xml:space="preserve">MARTELO DE SOLDADOR/PICADOR DE SOLDA                                                                                                                                                                                                                                                                                                                                                                                                                                                                      </v>
          </cell>
          <cell r="E2915" t="str">
            <v xml:space="preserve">UN    </v>
          </cell>
          <cell r="F2915" t="str">
            <v>25,18</v>
          </cell>
          <cell r="G2915" t="str">
            <v>25,18</v>
          </cell>
          <cell r="I2915" t="str">
            <v>CR</v>
          </cell>
        </row>
        <row r="2916">
          <cell r="A2916" t="str">
            <v>SINAPI-I 40703</v>
          </cell>
          <cell r="B2916" t="str">
            <v>SINAPI-I</v>
          </cell>
          <cell r="C2916">
            <v>40703</v>
          </cell>
          <cell r="D2916" t="str">
            <v xml:space="preserve">MARTELO DEMOLIDOR ELETRICO, COM POTENCIA DE 2.000 W, FREQUENCIA DE 1.000 IMPACTOS POR MINUTO, FORCA DE IMPACTO ENTRE 60 E 65 J, PESO DE 30 KG                                                                                                                                                                                                                                                                                                                                                             </v>
          </cell>
          <cell r="E2916" t="str">
            <v xml:space="preserve">UN    </v>
          </cell>
          <cell r="F2916" t="str">
            <v>10.750,00</v>
          </cell>
          <cell r="G2916" t="str">
            <v>10.750,00</v>
          </cell>
          <cell r="I2916" t="str">
            <v xml:space="preserve">C </v>
          </cell>
        </row>
        <row r="2917">
          <cell r="A2917" t="str">
            <v>SINAPI-I 14531</v>
          </cell>
          <cell r="B2917" t="str">
            <v>SINAPI-I</v>
          </cell>
          <cell r="C2917">
            <v>14531</v>
          </cell>
          <cell r="D2917" t="str">
            <v xml:space="preserve">MARTELO DEMOLIDOR PNEUMATICO MANUAL, COM REDUCAO DE VIBRACAO, PESO DE 21 KG                                                                                                                                                                                                                                                                                                                                                                                                                               </v>
          </cell>
          <cell r="E2917" t="str">
            <v xml:space="preserve">UN    </v>
          </cell>
          <cell r="F2917" t="str">
            <v>20.042,05</v>
          </cell>
          <cell r="G2917" t="str">
            <v>20.042,05</v>
          </cell>
          <cell r="I2917" t="str">
            <v>CR</v>
          </cell>
        </row>
        <row r="2918">
          <cell r="A2918" t="str">
            <v>SINAPI-I 36533</v>
          </cell>
          <cell r="B2918" t="str">
            <v>SINAPI-I</v>
          </cell>
          <cell r="C2918">
            <v>36533</v>
          </cell>
          <cell r="D2918" t="str">
            <v xml:space="preserve">MARTELO DEMOLIDOR PNEUMATICO MANUAL, COM REDUCAO DE VIBRACAO, PESO DE 31,5 KG                                                                                                                                                                                                                                                                                                                                                                                                                             </v>
          </cell>
          <cell r="E2918" t="str">
            <v xml:space="preserve">UN    </v>
          </cell>
          <cell r="F2918" t="str">
            <v>23.063,28</v>
          </cell>
          <cell r="G2918" t="str">
            <v>23.063,28</v>
          </cell>
          <cell r="I2918" t="str">
            <v>CR</v>
          </cell>
        </row>
        <row r="2919">
          <cell r="A2919" t="str">
            <v>SINAPI-I 11616</v>
          </cell>
          <cell r="B2919" t="str">
            <v>SINAPI-I</v>
          </cell>
          <cell r="C2919">
            <v>11616</v>
          </cell>
          <cell r="D2919" t="str">
            <v xml:space="preserve">MARTELO DEMOLIDOR PNEUMATICO MANUAL, PADRAO, PESO DE 32 KG                                                                                                                                                                                                                                                                                                                                                                                                                                                </v>
          </cell>
          <cell r="E2919" t="str">
            <v xml:space="preserve">UN    </v>
          </cell>
          <cell r="F2919" t="str">
            <v>21.782,92</v>
          </cell>
          <cell r="G2919" t="str">
            <v>21.782,92</v>
          </cell>
          <cell r="I2919" t="str">
            <v>CR</v>
          </cell>
        </row>
        <row r="2920">
          <cell r="A2920" t="str">
            <v>SINAPI-I 41898</v>
          </cell>
          <cell r="B2920" t="str">
            <v>SINAPI-I</v>
          </cell>
          <cell r="C2920">
            <v>41898</v>
          </cell>
          <cell r="D2920" t="str">
            <v xml:space="preserve">MARTELO DEMOLIDOR PNEUMATICO MANUAL, PESO DE 28 KG, COM SILENCIADOR                                                                                                                                                                                                                                                                                                                                                                                                                                       </v>
          </cell>
          <cell r="E2920" t="str">
            <v xml:space="preserve">UN    </v>
          </cell>
          <cell r="F2920" t="str">
            <v>24.508,75</v>
          </cell>
          <cell r="G2920" t="str">
            <v>24.508,75</v>
          </cell>
          <cell r="I2920" t="str">
            <v>CR</v>
          </cell>
        </row>
        <row r="2921">
          <cell r="A2921" t="str">
            <v>SINAPI-I 13447</v>
          </cell>
          <cell r="B2921" t="str">
            <v>SINAPI-I</v>
          </cell>
          <cell r="C2921">
            <v>13447</v>
          </cell>
          <cell r="D2921" t="str">
            <v xml:space="preserve">MARTELO PERFURADOR PNEUMATICO MANUAL, DE SUPERFICIE, COM AVANCO DE COLUNA, PESO DE 22 KG                                                                                                                                                                                                                                                                                                                                                                                                                  </v>
          </cell>
          <cell r="E2921" t="str">
            <v xml:space="preserve">UN    </v>
          </cell>
          <cell r="F2921" t="str">
            <v>45.097,78</v>
          </cell>
          <cell r="G2921" t="str">
            <v>45.097,78</v>
          </cell>
          <cell r="I2921" t="str">
            <v>CR</v>
          </cell>
        </row>
        <row r="2922">
          <cell r="A2922" t="str">
            <v>SINAPI-I 14529</v>
          </cell>
          <cell r="B2922" t="str">
            <v>SINAPI-I</v>
          </cell>
          <cell r="C2922">
            <v>14529</v>
          </cell>
          <cell r="D2922" t="str">
            <v xml:space="preserve">MARTELO PERFURADOR PNEUMATICO MANUAL, HASTE 25 X 75 MM, 21 KG                                                                                                                                                                                                                                                                                                                                                                                                                                             </v>
          </cell>
          <cell r="E2922" t="str">
            <v xml:space="preserve">UN    </v>
          </cell>
          <cell r="F2922" t="str">
            <v>25.222,04</v>
          </cell>
          <cell r="G2922" t="str">
            <v>25.222,04</v>
          </cell>
          <cell r="I2922" t="str">
            <v>CR</v>
          </cell>
        </row>
        <row r="2923">
          <cell r="A2923" t="str">
            <v>SINAPI-I 10747</v>
          </cell>
          <cell r="B2923" t="str">
            <v>SINAPI-I</v>
          </cell>
          <cell r="C2923">
            <v>10747</v>
          </cell>
          <cell r="D2923" t="str">
            <v xml:space="preserve">MARTELO PERFURADOR PNEUMATICO MANUAL, PESO DE 25 KG, COM SILENCIADOR                                                                                                                                                                                                                                                                                                                                                                                                                                      </v>
          </cell>
          <cell r="E2923" t="str">
            <v xml:space="preserve">UN    </v>
          </cell>
          <cell r="F2923" t="str">
            <v>24.746,68</v>
          </cell>
          <cell r="G2923" t="str">
            <v>24.746,68</v>
          </cell>
          <cell r="I2923" t="str">
            <v>CR</v>
          </cell>
        </row>
        <row r="2924">
          <cell r="A2924" t="str">
            <v>SINAPI-I 36141</v>
          </cell>
          <cell r="B2924" t="str">
            <v>SINAPI-I</v>
          </cell>
          <cell r="C2924">
            <v>36141</v>
          </cell>
          <cell r="D2924" t="str">
            <v xml:space="preserve">MASCARA DE SEGURANCA PARA SOLDA COM ESCUDO DE CELERON E CARNEIRA DE PLASTICO COM REGULAGEM                                                                                                                                                                                                                                                                                                                                                                                                                </v>
          </cell>
          <cell r="E2924" t="str">
            <v xml:space="preserve">UN    </v>
          </cell>
          <cell r="F2924" t="str">
            <v>36,45</v>
          </cell>
          <cell r="G2924" t="str">
            <v>36,45</v>
          </cell>
          <cell r="I2924" t="str">
            <v>CR</v>
          </cell>
        </row>
        <row r="2925">
          <cell r="A2925" t="str">
            <v>SINAPI-I 43651</v>
          </cell>
          <cell r="B2925" t="str">
            <v>SINAPI-I</v>
          </cell>
          <cell r="C2925">
            <v>43651</v>
          </cell>
          <cell r="D2925" t="str">
            <v xml:space="preserve">MASSA ACRILICA PARA SUPERFICIES INTERNAS E EXTERNAS                                                                                                                                                                                                                                                                                                                                                                                                                                                       </v>
          </cell>
          <cell r="E2925" t="str">
            <v xml:space="preserve">KG    </v>
          </cell>
          <cell r="F2925" t="str">
            <v>7,00</v>
          </cell>
          <cell r="G2925" t="str">
            <v>7,00</v>
          </cell>
          <cell r="I2925" t="str">
            <v>CR</v>
          </cell>
        </row>
        <row r="2926">
          <cell r="A2926" t="str">
            <v>SINAPI-I 43626</v>
          </cell>
          <cell r="B2926" t="str">
            <v>SINAPI-I</v>
          </cell>
          <cell r="C2926">
            <v>43626</v>
          </cell>
          <cell r="D2926" t="str">
            <v xml:space="preserve">MASSA CORRIDA PARA SUPERFICIES DE AMBIENTES INTERNOS                                                                                                                                                                                                                                                                                                                                                                                                                                                      </v>
          </cell>
          <cell r="E2926" t="str">
            <v xml:space="preserve">KG    </v>
          </cell>
          <cell r="F2926" t="str">
            <v>3,89</v>
          </cell>
          <cell r="G2926" t="str">
            <v>3,89</v>
          </cell>
          <cell r="I2926" t="str">
            <v xml:space="preserve">C </v>
          </cell>
        </row>
        <row r="2927">
          <cell r="A2927" t="str">
            <v>SINAPI-I 39434</v>
          </cell>
          <cell r="B2927" t="str">
            <v>SINAPI-I</v>
          </cell>
          <cell r="C2927">
            <v>39434</v>
          </cell>
          <cell r="D2927" t="str">
            <v xml:space="preserve">MASSA DE REJUNTE EM PO PARA DRYWALL, A BASE DE GESSO, SECAGEM RAPIDA, PARA TRATAMENTO DE JUNTAS DE CHAPA DE GESSO (NECESSITA ADICAO DE AGUA)                                                                                                                                                                                                                                                                                                                                                              </v>
          </cell>
          <cell r="E2927" t="str">
            <v xml:space="preserve">KG    </v>
          </cell>
          <cell r="F2927" t="str">
            <v>3,64</v>
          </cell>
          <cell r="G2927" t="str">
            <v>3,64</v>
          </cell>
          <cell r="I2927" t="str">
            <v>CR</v>
          </cell>
        </row>
        <row r="2928">
          <cell r="A2928" t="str">
            <v>SINAPI-I 39433</v>
          </cell>
          <cell r="B2928" t="str">
            <v>SINAPI-I</v>
          </cell>
          <cell r="C2928">
            <v>39433</v>
          </cell>
          <cell r="D2928" t="str">
            <v xml:space="preserve">MASSA DE REJUNTE PRONTA PARA TRATAMENTO DE JUNTAS DE CHAPA DE GESSO PARA DRYWALL, SEM ADICAO DE AGUA                                                                                                                                                                                                                                                                                                                                                                                                      </v>
          </cell>
          <cell r="E2928" t="str">
            <v xml:space="preserve">KG    </v>
          </cell>
          <cell r="F2928" t="str">
            <v>2,89</v>
          </cell>
          <cell r="G2928" t="str">
            <v>2,89</v>
          </cell>
          <cell r="I2928" t="str">
            <v>CR</v>
          </cell>
        </row>
        <row r="2929">
          <cell r="A2929" t="str">
            <v>SINAPI-I 4049</v>
          </cell>
          <cell r="B2929" t="str">
            <v>SINAPI-I</v>
          </cell>
          <cell r="C2929">
            <v>4049</v>
          </cell>
          <cell r="D2929" t="str">
            <v xml:space="preserve">MASSA EPOXI BICOMPONENTE (MASSA + CATALISADOR)                                                                                                                                                                                                                                                                                                                                                                                                                                                            </v>
          </cell>
          <cell r="E2929" t="str">
            <v xml:space="preserve">L     </v>
          </cell>
          <cell r="F2929" t="str">
            <v>78,07</v>
          </cell>
          <cell r="G2929" t="str">
            <v>78,07</v>
          </cell>
          <cell r="I2929" t="str">
            <v>CR</v>
          </cell>
        </row>
        <row r="2930">
          <cell r="A2930" t="str">
            <v>SINAPI-I 38120</v>
          </cell>
          <cell r="B2930" t="str">
            <v>SINAPI-I</v>
          </cell>
          <cell r="C2930">
            <v>38120</v>
          </cell>
          <cell r="D2930" t="str">
            <v xml:space="preserve">MASSA EPOXI BICOMPONENTE PARA REPAROS                                                                                                                                                                                                                                                                                                                                                                                                                                                                     </v>
          </cell>
          <cell r="E2930" t="str">
            <v xml:space="preserve">KG    </v>
          </cell>
          <cell r="F2930" t="str">
            <v>139,20</v>
          </cell>
          <cell r="G2930" t="str">
            <v>139,20</v>
          </cell>
          <cell r="I2930" t="str">
            <v>CR</v>
          </cell>
        </row>
        <row r="2931">
          <cell r="A2931" t="str">
            <v>SINAPI-I 43652</v>
          </cell>
          <cell r="B2931" t="str">
            <v>SINAPI-I</v>
          </cell>
          <cell r="C2931">
            <v>43652</v>
          </cell>
          <cell r="D2931" t="str">
            <v xml:space="preserve">MASSA PARA MADEIRA - INTERIOR E EXTERIOR                                                                                                                                                                                                                                                                                                                                                                                                                                                                  </v>
          </cell>
          <cell r="E2931" t="str">
            <v xml:space="preserve">KG    </v>
          </cell>
          <cell r="F2931" t="str">
            <v>15,67</v>
          </cell>
          <cell r="G2931" t="str">
            <v>15,67</v>
          </cell>
          <cell r="I2931" t="str">
            <v>CR</v>
          </cell>
        </row>
        <row r="2932">
          <cell r="A2932" t="str">
            <v>SINAPI-I 10498</v>
          </cell>
          <cell r="B2932" t="str">
            <v>SINAPI-I</v>
          </cell>
          <cell r="C2932">
            <v>10498</v>
          </cell>
          <cell r="D2932" t="str">
            <v xml:space="preserve">MASSA PARA VIDRO                                                                                                                                                                                                                                                                                                                                                                                                                                                                                          </v>
          </cell>
          <cell r="E2932" t="str">
            <v xml:space="preserve">KG    </v>
          </cell>
          <cell r="F2932" t="str">
            <v>7,64</v>
          </cell>
          <cell r="G2932" t="str">
            <v>7,64</v>
          </cell>
          <cell r="I2932" t="str">
            <v>CR</v>
          </cell>
        </row>
        <row r="2933">
          <cell r="A2933" t="str">
            <v>SINAPI-I 4823</v>
          </cell>
          <cell r="B2933" t="str">
            <v>SINAPI-I</v>
          </cell>
          <cell r="C2933">
            <v>4823</v>
          </cell>
          <cell r="D2933" t="str">
            <v xml:space="preserve">MASSA PLASTICA PARA MARMORE/GRANITO                                                                                                                                                                                                                                                                                                                                                                                                                                                                       </v>
          </cell>
          <cell r="E2933" t="str">
            <v xml:space="preserve">KG    </v>
          </cell>
          <cell r="F2933" t="str">
            <v>37,80</v>
          </cell>
          <cell r="G2933" t="str">
            <v>37,80</v>
          </cell>
          <cell r="I2933" t="str">
            <v>CR</v>
          </cell>
        </row>
        <row r="2934">
          <cell r="A2934" t="str">
            <v>SINAPI-I 38877</v>
          </cell>
          <cell r="B2934" t="str">
            <v>SINAPI-I</v>
          </cell>
          <cell r="C2934">
            <v>38877</v>
          </cell>
          <cell r="D2934" t="str">
            <v xml:space="preserve">MASSA PREMIUM PARA TEXTURA LISA DE BASE ACRILICA, USO INTERNO E EXTERNO                                                                                                                                                                                                                                                                                                                                                                                                                                   </v>
          </cell>
          <cell r="E2934" t="str">
            <v xml:space="preserve">KG    </v>
          </cell>
          <cell r="F2934" t="str">
            <v>7,11</v>
          </cell>
          <cell r="G2934" t="str">
            <v>7,11</v>
          </cell>
          <cell r="I2934" t="str">
            <v>CR</v>
          </cell>
        </row>
        <row r="2935">
          <cell r="A2935" t="str">
            <v>SINAPI-I 34546</v>
          </cell>
          <cell r="B2935" t="str">
            <v>SINAPI-I</v>
          </cell>
          <cell r="C2935">
            <v>34546</v>
          </cell>
          <cell r="D2935" t="str">
            <v xml:space="preserve">MASSA PREMIUM PARA TEXTURA RUSTICA DE BASE ACRILICA, COR BRANCA, USO INTERNO E EXTERNO                                                                                                                                                                                                                                                                                                                                                                                                                    </v>
          </cell>
          <cell r="E2935" t="str">
            <v xml:space="preserve">KG    </v>
          </cell>
          <cell r="F2935" t="str">
            <v>7,32</v>
          </cell>
          <cell r="G2935" t="str">
            <v>7,32</v>
          </cell>
          <cell r="I2935" t="str">
            <v>CR</v>
          </cell>
        </row>
        <row r="2936">
          <cell r="A2936" t="str">
            <v>SINAPI-I 41387</v>
          </cell>
          <cell r="B2936" t="str">
            <v>SINAPI-I</v>
          </cell>
          <cell r="C2936">
            <v>41387</v>
          </cell>
          <cell r="D2936" t="str">
            <v xml:space="preserve">MASTRO SIMPLES GALVANIZADO DIAMETRO NOMINAL 1 1/2"                                                                                                                                                                                                                                                                                                                                                                                                                                                        </v>
          </cell>
          <cell r="E2936" t="str">
            <v xml:space="preserve">M     </v>
          </cell>
          <cell r="F2936" t="str">
            <v>52,37</v>
          </cell>
          <cell r="G2936" t="str">
            <v>52,37</v>
          </cell>
          <cell r="I2936" t="str">
            <v>CR</v>
          </cell>
        </row>
        <row r="2937">
          <cell r="A2937" t="str">
            <v>SINAPI-I 41388</v>
          </cell>
          <cell r="B2937" t="str">
            <v>SINAPI-I</v>
          </cell>
          <cell r="C2937">
            <v>41388</v>
          </cell>
          <cell r="D2937" t="str">
            <v xml:space="preserve">MASTRO SIMPLES GALVANIZADO DIAMETRO NOMINAL 2"                                                                                                                                                                                                                                                                                                                                                                                                                                                            </v>
          </cell>
          <cell r="E2937" t="str">
            <v xml:space="preserve">M     </v>
          </cell>
          <cell r="F2937" t="str">
            <v>62,83</v>
          </cell>
          <cell r="G2937" t="str">
            <v>62,83</v>
          </cell>
          <cell r="I2937" t="str">
            <v>CR</v>
          </cell>
        </row>
        <row r="2938">
          <cell r="A2938" t="str">
            <v>SINAPI-I 41380</v>
          </cell>
          <cell r="B2938" t="str">
            <v>SINAPI-I</v>
          </cell>
          <cell r="C2938">
            <v>41380</v>
          </cell>
          <cell r="D2938" t="str">
            <v xml:space="preserve">MASTRO TELESCOPICO DE 4 METROS (3 M X DN= 2" + 1 M X DN= 1 1/2")                                                                                                                                                                                                                                                                                                                                                                                                                                          </v>
          </cell>
          <cell r="E2938" t="str">
            <v xml:space="preserve">UN    </v>
          </cell>
          <cell r="F2938" t="str">
            <v>418,02</v>
          </cell>
          <cell r="G2938" t="str">
            <v>418,02</v>
          </cell>
          <cell r="I2938" t="str">
            <v>CR</v>
          </cell>
        </row>
        <row r="2939">
          <cell r="A2939" t="str">
            <v>SINAPI-I 41381</v>
          </cell>
          <cell r="B2939" t="str">
            <v>SINAPI-I</v>
          </cell>
          <cell r="C2939">
            <v>41381</v>
          </cell>
          <cell r="D2939" t="str">
            <v xml:space="preserve">MASTRO TELESCOPICO GALVANIZADO 5 METROS (3 M X DN= 2" + 2 M X DN= 1 1/2")                                                                                                                                                                                                                                                                                                                                                                                                                                 </v>
          </cell>
          <cell r="E2939" t="str">
            <v xml:space="preserve">UN    </v>
          </cell>
          <cell r="F2939" t="str">
            <v>437,93</v>
          </cell>
          <cell r="G2939" t="str">
            <v>437,93</v>
          </cell>
          <cell r="I2939" t="str">
            <v>CR</v>
          </cell>
        </row>
        <row r="2940">
          <cell r="A2940" t="str">
            <v>SINAPI-I 41382</v>
          </cell>
          <cell r="B2940" t="str">
            <v>SINAPI-I</v>
          </cell>
          <cell r="C2940">
            <v>41382</v>
          </cell>
          <cell r="D2940" t="str">
            <v xml:space="preserve">MASTRO TELESCOPICO GALVANIZADO 6 METROS (3 M X DN= 2" + 3 M X DN= 1 1/2")                                                                                                                                                                                                                                                                                                                                                                                                                                 </v>
          </cell>
          <cell r="E2940" t="str">
            <v xml:space="preserve">UN    </v>
          </cell>
          <cell r="F2940" t="str">
            <v>423,89</v>
          </cell>
          <cell r="G2940" t="str">
            <v>423,89</v>
          </cell>
          <cell r="I2940" t="str">
            <v>CR</v>
          </cell>
        </row>
        <row r="2941">
          <cell r="A2941" t="str">
            <v>SINAPI-I 41383</v>
          </cell>
          <cell r="B2941" t="str">
            <v>SINAPI-I</v>
          </cell>
          <cell r="C2941">
            <v>41383</v>
          </cell>
          <cell r="D2941" t="str">
            <v xml:space="preserve">MASTRO TELESCOPICO GALVANIZADO 7 METROS (6 M X DN= 2" + 1 M X DN= 1 1/2")                                                                                                                                                                                                                                                                                                                                                                                                                                 </v>
          </cell>
          <cell r="E2941" t="str">
            <v xml:space="preserve">UN    </v>
          </cell>
          <cell r="F2941" t="str">
            <v>575,34</v>
          </cell>
          <cell r="G2941" t="str">
            <v>575,34</v>
          </cell>
          <cell r="I2941" t="str">
            <v>CR</v>
          </cell>
        </row>
        <row r="2942">
          <cell r="A2942" t="str">
            <v>SINAPI-I 41385</v>
          </cell>
          <cell r="B2942" t="str">
            <v>SINAPI-I</v>
          </cell>
          <cell r="C2942">
            <v>41385</v>
          </cell>
          <cell r="D2942" t="str">
            <v xml:space="preserve">MASTRO TELESCOPICO GALVANIZADO 9 METROS (6 M X DN= 2" + 3 M X DN= 1 1/2")                                                                                                                                                                                                                                                                                                                                                                                                                                 </v>
          </cell>
          <cell r="E2942" t="str">
            <v xml:space="preserve">UN    </v>
          </cell>
          <cell r="F2942" t="str">
            <v>715,94</v>
          </cell>
          <cell r="G2942" t="str">
            <v>715,94</v>
          </cell>
          <cell r="I2942" t="str">
            <v>CR</v>
          </cell>
        </row>
        <row r="2943">
          <cell r="A2943" t="str">
            <v>SINAPI-I 4058</v>
          </cell>
          <cell r="B2943" t="str">
            <v>SINAPI-I</v>
          </cell>
          <cell r="C2943">
            <v>4058</v>
          </cell>
          <cell r="D2943" t="str">
            <v xml:space="preserve">MECANICO DE EQUIPAMENTOS PESADOS (HORISTA)                                                                                                                                                                                                                                                                                                                                                                                                                                                                </v>
          </cell>
          <cell r="E2943" t="str">
            <v xml:space="preserve">H     </v>
          </cell>
          <cell r="F2943" t="str">
            <v>26,77</v>
          </cell>
          <cell r="G2943" t="str">
            <v>30,77</v>
          </cell>
          <cell r="I2943" t="str">
            <v>CR</v>
          </cell>
        </row>
        <row r="2944">
          <cell r="A2944" t="str">
            <v>SINAPI-I 40974</v>
          </cell>
          <cell r="B2944" t="str">
            <v>SINAPI-I</v>
          </cell>
          <cell r="C2944">
            <v>40974</v>
          </cell>
          <cell r="D2944" t="str">
            <v xml:space="preserve">MECANICO DE EQUIPAMENTOS PESADOS (MENSALISTA)                                                                                                                                                                                                                                                                                                                                                                                                                                                             </v>
          </cell>
          <cell r="E2944" t="str">
            <v xml:space="preserve">MES   </v>
          </cell>
          <cell r="F2944" t="str">
            <v>4.728,72</v>
          </cell>
          <cell r="G2944" t="str">
            <v>5.440,80</v>
          </cell>
          <cell r="I2944" t="str">
            <v>CR</v>
          </cell>
        </row>
        <row r="2945">
          <cell r="A2945" t="str">
            <v>SINAPI-I 34794</v>
          </cell>
          <cell r="B2945" t="str">
            <v>SINAPI-I</v>
          </cell>
          <cell r="C2945">
            <v>34794</v>
          </cell>
          <cell r="D2945" t="str">
            <v xml:space="preserve">MECANICO DE REFRIGERACAO (HORISTA)                                                                                                                                                                                                                                                                                                                                                                                                                                                                        </v>
          </cell>
          <cell r="E2945" t="str">
            <v xml:space="preserve">H     </v>
          </cell>
          <cell r="F2945" t="str">
            <v>20,32</v>
          </cell>
          <cell r="G2945" t="str">
            <v>23,35</v>
          </cell>
          <cell r="I2945" t="str">
            <v>CR</v>
          </cell>
        </row>
        <row r="2946">
          <cell r="A2946" t="str">
            <v>SINAPI-I 40925</v>
          </cell>
          <cell r="B2946" t="str">
            <v>SINAPI-I</v>
          </cell>
          <cell r="C2946">
            <v>40925</v>
          </cell>
          <cell r="D2946" t="str">
            <v xml:space="preserve">MECANICO DE REFRIGERACAO (MENSALISTA)                                                                                                                                                                                                                                                                                                                                                                                                                                                                     </v>
          </cell>
          <cell r="E2946" t="str">
            <v xml:space="preserve">MES   </v>
          </cell>
          <cell r="F2946" t="str">
            <v>3.587,82</v>
          </cell>
          <cell r="G2946" t="str">
            <v>4.128,10</v>
          </cell>
          <cell r="I2946" t="str">
            <v>CR</v>
          </cell>
        </row>
        <row r="2947">
          <cell r="A2947" t="str">
            <v>SINAPI-I 13741</v>
          </cell>
          <cell r="B2947" t="str">
            <v>SINAPI-I</v>
          </cell>
          <cell r="C2947">
            <v>13741</v>
          </cell>
          <cell r="D2947" t="str">
            <v xml:space="preserve">MEDIDOR DE NIVEL ESTATICO E DINAMICO PARA POCO, COMPRIMENTO DE 200 M                                                                                                                                                                                                                                                                                                                                                                                                                                      </v>
          </cell>
          <cell r="E2947" t="str">
            <v xml:space="preserve">UN    </v>
          </cell>
          <cell r="F2947" t="str">
            <v>3.011,17</v>
          </cell>
          <cell r="G2947" t="str">
            <v>3.011,17</v>
          </cell>
          <cell r="I2947" t="str">
            <v>CR</v>
          </cell>
        </row>
        <row r="2948">
          <cell r="A2948" t="str">
            <v>SINAPI-I 3288</v>
          </cell>
          <cell r="B2948" t="str">
            <v>SINAPI-I</v>
          </cell>
          <cell r="C2948">
            <v>3288</v>
          </cell>
          <cell r="D2948" t="str">
            <v xml:space="preserve">MEIA CANA DE MADEIRA CEDRINHO OU EQUIVALENTE DA REGIAO, ACABAMENTO PARA FORRO PAULISTA, *2,5 X 2,5* CM                                                                                                                                                                                                                                                                                                                                                                                                    </v>
          </cell>
          <cell r="E2948" t="str">
            <v xml:space="preserve">M     </v>
          </cell>
          <cell r="F2948" t="str">
            <v>7,83</v>
          </cell>
          <cell r="G2948" t="str">
            <v>7,83</v>
          </cell>
          <cell r="I2948" t="str">
            <v xml:space="preserve">C </v>
          </cell>
        </row>
        <row r="2949">
          <cell r="A2949" t="str">
            <v>SINAPI-I 13587</v>
          </cell>
          <cell r="B2949" t="str">
            <v>SINAPI-I</v>
          </cell>
          <cell r="C2949">
            <v>13587</v>
          </cell>
          <cell r="D2949" t="str">
            <v xml:space="preserve">MEIA CANA DE MADEIRA PINUS OU EQUIVALENTE DA REGIAO, ACABAMENTO PARA FORRO PAULISTA, *2,5 X 2,5* CM                                                                                                                                                                                                                                                                                                                                                                                                       </v>
          </cell>
          <cell r="E2949" t="str">
            <v xml:space="preserve">M     </v>
          </cell>
          <cell r="F2949" t="str">
            <v>4,73</v>
          </cell>
          <cell r="G2949" t="str">
            <v>4,73</v>
          </cell>
          <cell r="I2949" t="str">
            <v>CR</v>
          </cell>
        </row>
        <row r="2950">
          <cell r="A2950" t="str">
            <v>SINAPI-I 38598</v>
          </cell>
          <cell r="B2950" t="str">
            <v>SINAPI-I</v>
          </cell>
          <cell r="C2950">
            <v>38598</v>
          </cell>
          <cell r="D2950" t="str">
            <v xml:space="preserve">MEIA CANALETA DE CONCRETO ESTRUTURAL 14 X 19 X 19 CM, FBK 14 MPA (NBR 6136)                                                                                                                                                                                                                                                                                                                                                                                                                               </v>
          </cell>
          <cell r="E2950" t="str">
            <v xml:space="preserve">UN    </v>
          </cell>
          <cell r="F2950" t="str">
            <v>3,47</v>
          </cell>
          <cell r="G2950" t="str">
            <v>3,47</v>
          </cell>
          <cell r="I2950" t="str">
            <v>CR</v>
          </cell>
        </row>
        <row r="2951">
          <cell r="A2951" t="str">
            <v>SINAPI-I 38595</v>
          </cell>
          <cell r="B2951" t="str">
            <v>SINAPI-I</v>
          </cell>
          <cell r="C2951">
            <v>38595</v>
          </cell>
          <cell r="D2951" t="str">
            <v xml:space="preserve">MEIA CANALETA DE CONCRETO ESTRUTURAL 14 X 19 X 19 CM, FBK 4,5 MPA (NBR 6136)                                                                                                                                                                                                                                                                                                                                                                                                                              </v>
          </cell>
          <cell r="E2951" t="str">
            <v xml:space="preserve">UN    </v>
          </cell>
          <cell r="F2951" t="str">
            <v>2,94</v>
          </cell>
          <cell r="G2951" t="str">
            <v>2,94</v>
          </cell>
          <cell r="I2951" t="str">
            <v>CR</v>
          </cell>
        </row>
        <row r="2952">
          <cell r="A2952" t="str">
            <v>SINAPI-I 38592</v>
          </cell>
          <cell r="B2952" t="str">
            <v>SINAPI-I</v>
          </cell>
          <cell r="C2952">
            <v>38592</v>
          </cell>
          <cell r="D2952" t="str">
            <v xml:space="preserve">MEIO BLOCO DE CONCRETO ESTRUTURAL 14 X 19 X 14 CM, FBK 14 MPA (NBR 6136)                                                                                                                                                                                                                                                                                                                                                                                                                                  </v>
          </cell>
          <cell r="E2952" t="str">
            <v xml:space="preserve">UN    </v>
          </cell>
          <cell r="F2952" t="str">
            <v>2,97</v>
          </cell>
          <cell r="G2952" t="str">
            <v>2,97</v>
          </cell>
          <cell r="I2952" t="str">
            <v>CR</v>
          </cell>
        </row>
        <row r="2953">
          <cell r="A2953" t="str">
            <v>SINAPI-I 38588</v>
          </cell>
          <cell r="B2953" t="str">
            <v>SINAPI-I</v>
          </cell>
          <cell r="C2953">
            <v>38588</v>
          </cell>
          <cell r="D2953" t="str">
            <v xml:space="preserve">MEIO BLOCO DE CONCRETO ESTRUTURAL 14 X 19 X 14 CM, FBK 4,5 MPA (NBR 6136)                                                                                                                                                                                                                                                                                                                                                                                                                                 </v>
          </cell>
          <cell r="E2953" t="str">
            <v xml:space="preserve">UN    </v>
          </cell>
          <cell r="F2953" t="str">
            <v>2,38</v>
          </cell>
          <cell r="G2953" t="str">
            <v>2,38</v>
          </cell>
          <cell r="I2953" t="str">
            <v>CR</v>
          </cell>
        </row>
        <row r="2954">
          <cell r="A2954" t="str">
            <v>SINAPI-I 38593</v>
          </cell>
          <cell r="B2954" t="str">
            <v>SINAPI-I</v>
          </cell>
          <cell r="C2954">
            <v>38593</v>
          </cell>
          <cell r="D2954" t="str">
            <v xml:space="preserve">MEIO BLOCO DE CONCRETO ESTRUTURAL 14 X 19 X 19 CM, FBK 14 MPA (NBR 6136)                                                                                                                                                                                                                                                                                                                                                                                                                                  </v>
          </cell>
          <cell r="E2954" t="str">
            <v xml:space="preserve">UN    </v>
          </cell>
          <cell r="F2954" t="str">
            <v>3,28</v>
          </cell>
          <cell r="G2954" t="str">
            <v>3,28</v>
          </cell>
          <cell r="I2954" t="str">
            <v>CR</v>
          </cell>
        </row>
        <row r="2955">
          <cell r="A2955" t="str">
            <v>SINAPI-I 38589</v>
          </cell>
          <cell r="B2955" t="str">
            <v>SINAPI-I</v>
          </cell>
          <cell r="C2955">
            <v>38589</v>
          </cell>
          <cell r="D2955" t="str">
            <v xml:space="preserve">MEIO BLOCO DE CONCRETO ESTRUTURAL 14 X 19 X 19 CM, FBK 4,5 MPA (NBR 6136)                                                                                                                                                                                                                                                                                                                                                                                                                                 </v>
          </cell>
          <cell r="E2955" t="str">
            <v xml:space="preserve">UN    </v>
          </cell>
          <cell r="F2955" t="str">
            <v>2,49</v>
          </cell>
          <cell r="G2955" t="str">
            <v>2,49</v>
          </cell>
          <cell r="I2955" t="str">
            <v>CR</v>
          </cell>
        </row>
        <row r="2956">
          <cell r="A2956" t="str">
            <v>SINAPI-I 38594</v>
          </cell>
          <cell r="B2956" t="str">
            <v>SINAPI-I</v>
          </cell>
          <cell r="C2956">
            <v>38594</v>
          </cell>
          <cell r="D2956" t="str">
            <v xml:space="preserve">MEIO BLOCO DE CONCRETO ESTRUTURAL 14 X 19 X 34 CM, FBK 14 MPA (NBR 6136)                                                                                                                                                                                                                                                                                                                                                                                                                                  </v>
          </cell>
          <cell r="E2956" t="str">
            <v xml:space="preserve">UN    </v>
          </cell>
          <cell r="F2956" t="str">
            <v>5,18</v>
          </cell>
          <cell r="G2956" t="str">
            <v>5,18</v>
          </cell>
          <cell r="I2956" t="str">
            <v>CR</v>
          </cell>
        </row>
        <row r="2957">
          <cell r="A2957" t="str">
            <v>SINAPI-I 34773</v>
          </cell>
          <cell r="B2957" t="str">
            <v>SINAPI-I</v>
          </cell>
          <cell r="C2957">
            <v>34773</v>
          </cell>
          <cell r="D2957" t="str">
            <v xml:space="preserve">MEIO BLOCO DE VEDACAO DE CONCRETO APARENTE 14 X 19 X 19 CM (CLASSE C - NBR 6136)                                                                                                                                                                                                                                                                                                                                                                                                                          </v>
          </cell>
          <cell r="E2957" t="str">
            <v xml:space="preserve">UN    </v>
          </cell>
          <cell r="F2957" t="str">
            <v>2,45</v>
          </cell>
          <cell r="G2957" t="str">
            <v>2,45</v>
          </cell>
          <cell r="I2957" t="str">
            <v>CR</v>
          </cell>
        </row>
        <row r="2958">
          <cell r="A2958" t="str">
            <v>SINAPI-I 34769</v>
          </cell>
          <cell r="B2958" t="str">
            <v>SINAPI-I</v>
          </cell>
          <cell r="C2958">
            <v>34769</v>
          </cell>
          <cell r="D2958" t="str">
            <v xml:space="preserve">MEIO BLOCO DE VEDACAO DE CONCRETO APARENTE 19 X 19 X 19 CM (CLASSE C - NBR 6136)                                                                                                                                                                                                                                                                                                                                                                                                                          </v>
          </cell>
          <cell r="E2958" t="str">
            <v xml:space="preserve">UN    </v>
          </cell>
          <cell r="F2958" t="str">
            <v>3,03</v>
          </cell>
          <cell r="G2958" t="str">
            <v>3,03</v>
          </cell>
          <cell r="I2958" t="str">
            <v>CR</v>
          </cell>
        </row>
        <row r="2959">
          <cell r="A2959" t="str">
            <v>SINAPI-I 34763</v>
          </cell>
          <cell r="B2959" t="str">
            <v>SINAPI-I</v>
          </cell>
          <cell r="C2959">
            <v>34763</v>
          </cell>
          <cell r="D2959" t="str">
            <v xml:space="preserve">MEIO BLOCO DE VEDACAO DE CONCRETO APARENTE 9 X 19 X 19 CM (CLASSE C - NBR 6136)                                                                                                                                                                                                                                                                                                                                                                                                                           </v>
          </cell>
          <cell r="E2959" t="str">
            <v xml:space="preserve">UN    </v>
          </cell>
          <cell r="F2959" t="str">
            <v>1,87</v>
          </cell>
          <cell r="G2959" t="str">
            <v>1,87</v>
          </cell>
          <cell r="I2959" t="str">
            <v>CR</v>
          </cell>
        </row>
        <row r="2960">
          <cell r="A2960" t="str">
            <v>SINAPI-I 34774</v>
          </cell>
          <cell r="B2960" t="str">
            <v>SINAPI-I</v>
          </cell>
          <cell r="C2960">
            <v>34774</v>
          </cell>
          <cell r="D2960" t="str">
            <v xml:space="preserve">MEIO BLOCO DE VEDACAO DE CONCRETO 14 X 19 X 19 CM (CLASSE C - NBR 6136)                                                                                                                                                                                                                                                                                                                                                                                                                                   </v>
          </cell>
          <cell r="E2960" t="str">
            <v xml:space="preserve">UN    </v>
          </cell>
          <cell r="F2960" t="str">
            <v>2,33</v>
          </cell>
          <cell r="G2960" t="str">
            <v>2,33</v>
          </cell>
          <cell r="I2960" t="str">
            <v>CR</v>
          </cell>
        </row>
        <row r="2961">
          <cell r="A2961" t="str">
            <v>SINAPI-I 34771</v>
          </cell>
          <cell r="B2961" t="str">
            <v>SINAPI-I</v>
          </cell>
          <cell r="C2961">
            <v>34771</v>
          </cell>
          <cell r="D2961" t="str">
            <v xml:space="preserve">MEIO BLOCO DE VEDACAO DE CONCRETO 19 X 19 X 19 CM (CLASSE C - NBR 6136)                                                                                                                                                                                                                                                                                                                                                                                                                                   </v>
          </cell>
          <cell r="E2961" t="str">
            <v xml:space="preserve">UN    </v>
          </cell>
          <cell r="F2961" t="str">
            <v>2,81</v>
          </cell>
          <cell r="G2961" t="str">
            <v>2,81</v>
          </cell>
          <cell r="I2961" t="str">
            <v>CR</v>
          </cell>
        </row>
        <row r="2962">
          <cell r="A2962" t="str">
            <v>SINAPI-I 34764</v>
          </cell>
          <cell r="B2962" t="str">
            <v>SINAPI-I</v>
          </cell>
          <cell r="C2962">
            <v>34764</v>
          </cell>
          <cell r="D2962" t="str">
            <v xml:space="preserve">MEIO BLOCO DE VEDACAO DE CONCRETO 9 X 19 X 19 CM (CLASSE C - NBR 6136)                                                                                                                                                                                                                                                                                                                                                                                                                                    </v>
          </cell>
          <cell r="E2962" t="str">
            <v xml:space="preserve">UN    </v>
          </cell>
          <cell r="F2962" t="str">
            <v>1,84</v>
          </cell>
          <cell r="G2962" t="str">
            <v>1,84</v>
          </cell>
          <cell r="I2962" t="str">
            <v>CR</v>
          </cell>
        </row>
        <row r="2963">
          <cell r="A2963" t="str">
            <v>SINAPI-I 34788</v>
          </cell>
          <cell r="B2963" t="str">
            <v>SINAPI-I</v>
          </cell>
          <cell r="C2963">
            <v>34788</v>
          </cell>
          <cell r="D2963" t="str">
            <v xml:space="preserve">MEIO BLOCO ESTRUTURAL CERAMICO DE 14 X 19 X 14 CM (L X A X C) E 6,0 MPA                                                                                                                                                                                                                                                                                                                                                                                                                                   </v>
          </cell>
          <cell r="E2963" t="str">
            <v xml:space="preserve">UN    </v>
          </cell>
          <cell r="F2963" t="str">
            <v>1,38</v>
          </cell>
          <cell r="G2963" t="str">
            <v>1,38</v>
          </cell>
          <cell r="I2963" t="str">
            <v>CR</v>
          </cell>
        </row>
        <row r="2964">
          <cell r="A2964" t="str">
            <v>SINAPI-I 34781</v>
          </cell>
          <cell r="B2964" t="str">
            <v>SINAPI-I</v>
          </cell>
          <cell r="C2964">
            <v>34781</v>
          </cell>
          <cell r="D2964" t="str">
            <v xml:space="preserve">MEIO BLOCO ESTRUTURAL CERAMICO DE 14 X 19 X 19 CM (L X A X C) E 6,0 MPA                                                                                                                                                                                                                                                                                                                                                                                                                                   </v>
          </cell>
          <cell r="E2964" t="str">
            <v xml:space="preserve">UN    </v>
          </cell>
          <cell r="F2964" t="str">
            <v>1,57</v>
          </cell>
          <cell r="G2964" t="str">
            <v>1,57</v>
          </cell>
          <cell r="I2964" t="str">
            <v>CR</v>
          </cell>
        </row>
        <row r="2965">
          <cell r="A2965" t="str">
            <v>SINAPI-I 41682</v>
          </cell>
          <cell r="B2965" t="str">
            <v>SINAPI-I</v>
          </cell>
          <cell r="C2965">
            <v>41682</v>
          </cell>
          <cell r="D2965" t="str">
            <v xml:space="preserve">MEIO-FIO OU GUIA DE CONCRETO PRE MOLDADO, COMP 1 M, *30 X 10/12* CM (H X L1/L2)                                                                                                                                                                                                                                                                                                                                                                                                                           </v>
          </cell>
          <cell r="E2965" t="str">
            <v xml:space="preserve">UN    </v>
          </cell>
          <cell r="F2965" t="str">
            <v>49,42</v>
          </cell>
          <cell r="G2965" t="str">
            <v>49,42</v>
          </cell>
          <cell r="I2965" t="str">
            <v>CR</v>
          </cell>
        </row>
        <row r="2966">
          <cell r="A2966" t="str">
            <v>SINAPI-I 41683</v>
          </cell>
          <cell r="B2966" t="str">
            <v>SINAPI-I</v>
          </cell>
          <cell r="C2966">
            <v>41683</v>
          </cell>
          <cell r="D2966" t="str">
            <v xml:space="preserve">MEIO-FIO OU GUIA DE CONCRETO PRE MOLDADO, COMP 80 CM, *30 X 10/10* (H X L1/L2)                                                                                                                                                                                                                                                                                                                                                                                                                            </v>
          </cell>
          <cell r="E2966" t="str">
            <v xml:space="preserve">UN    </v>
          </cell>
          <cell r="F2966" t="str">
            <v>36,36</v>
          </cell>
          <cell r="G2966" t="str">
            <v>36,36</v>
          </cell>
          <cell r="I2966" t="str">
            <v>CR</v>
          </cell>
        </row>
        <row r="2967">
          <cell r="A2967" t="str">
            <v>SINAPI-I 41680</v>
          </cell>
          <cell r="B2967" t="str">
            <v>SINAPI-I</v>
          </cell>
          <cell r="C2967">
            <v>41680</v>
          </cell>
          <cell r="D2967" t="str">
            <v xml:space="preserve">MEIO-FIO OU GUIA DE CONCRETO PRE-MOLDADO, COMP *39* CM, *19 X 6,5/6,5* CM (H X L1/L2)                                                                                                                                                                                                                                                                                                                                                                                                                     </v>
          </cell>
          <cell r="E2967" t="str">
            <v xml:space="preserve">UN    </v>
          </cell>
          <cell r="F2967" t="str">
            <v>19,58</v>
          </cell>
          <cell r="G2967" t="str">
            <v>19,58</v>
          </cell>
          <cell r="I2967" t="str">
            <v>CR</v>
          </cell>
        </row>
        <row r="2968">
          <cell r="A2968" t="str">
            <v>SINAPI-I 41679</v>
          </cell>
          <cell r="B2968" t="str">
            <v>SINAPI-I</v>
          </cell>
          <cell r="C2968">
            <v>41679</v>
          </cell>
          <cell r="D2968" t="str">
            <v xml:space="preserve">MEIO-FIO OU GUIA DE CONCRETO PRE-MOLDADO, COMP 1 M, *20 X 12/15* CM (H X L1/L2)                                                                                                                                                                                                                                                                                                                                                                                                                           </v>
          </cell>
          <cell r="E2968" t="str">
            <v xml:space="preserve">UN    </v>
          </cell>
          <cell r="F2968" t="str">
            <v>44,75</v>
          </cell>
          <cell r="G2968" t="str">
            <v>44,75</v>
          </cell>
          <cell r="I2968" t="str">
            <v>CR</v>
          </cell>
        </row>
        <row r="2969">
          <cell r="A2969" t="str">
            <v>SINAPI-I 41681</v>
          </cell>
          <cell r="B2969" t="str">
            <v>SINAPI-I</v>
          </cell>
          <cell r="C2969">
            <v>41681</v>
          </cell>
          <cell r="D2969" t="str">
            <v xml:space="preserve">MEIO-FIO OU GUIA DE CONCRETO PRE-MOLDADO, COMP 80 CM, *25 X 08/08* CM (H X L1/L2)                                                                                                                                                                                                                                                                                                                                                                                                                         </v>
          </cell>
          <cell r="E2969" t="str">
            <v xml:space="preserve">UN    </v>
          </cell>
          <cell r="F2969" t="str">
            <v>30,63</v>
          </cell>
          <cell r="G2969" t="str">
            <v>30,63</v>
          </cell>
          <cell r="I2969" t="str">
            <v>CR</v>
          </cell>
        </row>
        <row r="2970">
          <cell r="A2970" t="str">
            <v>SINAPI-I 43386</v>
          </cell>
          <cell r="B2970" t="str">
            <v>SINAPI-I</v>
          </cell>
          <cell r="C2970">
            <v>43386</v>
          </cell>
          <cell r="D2970" t="str">
            <v xml:space="preserve">MEIO-FIO OU GUIA DE CONCRETO PRE-MOLDADO, TIPO CHAPEU PARA BOCA DE LOBO,  DIMENSOES *1,20* X 0,15 X 0,30 M                                                                                                                                                                                                                                                                                                                                                                                                </v>
          </cell>
          <cell r="E2970" t="str">
            <v xml:space="preserve">UN    </v>
          </cell>
          <cell r="F2970" t="str">
            <v>69,93</v>
          </cell>
          <cell r="G2970" t="str">
            <v>69,93</v>
          </cell>
          <cell r="I2970" t="str">
            <v>CR</v>
          </cell>
        </row>
        <row r="2971">
          <cell r="A2971" t="str">
            <v>SINAPI-I 4059</v>
          </cell>
          <cell r="B2971" t="str">
            <v>SINAPI-I</v>
          </cell>
          <cell r="C2971">
            <v>4059</v>
          </cell>
          <cell r="D2971" t="str">
            <v xml:space="preserve">MEIO-FIO OU GUIA DE CONCRETO, PRE-MOLDADO, COMP 1 M, *30 X 12/15* CM (H X L1/L2)                                                                                                                                                                                                                                                                                                                                                                                                                          </v>
          </cell>
          <cell r="E2971" t="str">
            <v xml:space="preserve">M     </v>
          </cell>
          <cell r="F2971" t="str">
            <v>49,42</v>
          </cell>
          <cell r="G2971" t="str">
            <v>49,42</v>
          </cell>
          <cell r="I2971" t="str">
            <v>CR</v>
          </cell>
        </row>
        <row r="2972">
          <cell r="A2972" t="str">
            <v>SINAPI-I 4062</v>
          </cell>
          <cell r="B2972" t="str">
            <v>SINAPI-I</v>
          </cell>
          <cell r="C2972">
            <v>4062</v>
          </cell>
          <cell r="D2972" t="str">
            <v xml:space="preserve">MEIO-FIO OU GUIA DE CONCRETO, PRE-MOLDADO, COMP 1 M, *30 X 15* CM (H X L)                                                                                                                                                                                                                                                                                                                                                                                                                                 </v>
          </cell>
          <cell r="E2972" t="str">
            <v xml:space="preserve">UN    </v>
          </cell>
          <cell r="F2972" t="str">
            <v>49,42</v>
          </cell>
          <cell r="G2972" t="str">
            <v>49,42</v>
          </cell>
          <cell r="I2972" t="str">
            <v>CR</v>
          </cell>
        </row>
        <row r="2973">
          <cell r="A2973" t="str">
            <v>SINAPI-I 4061</v>
          </cell>
          <cell r="B2973" t="str">
            <v>SINAPI-I</v>
          </cell>
          <cell r="C2973">
            <v>4061</v>
          </cell>
          <cell r="D2973" t="str">
            <v xml:space="preserve">MEIO-FIO OU GUIA DE CONCRETO, PRE-MOLDADO, COMP 80 CM, *45 X 12/18* CM (H X L1/L2)                                                                                                                                                                                                                                                                                                                                                                                                                        </v>
          </cell>
          <cell r="E2973" t="str">
            <v xml:space="preserve">UN    </v>
          </cell>
          <cell r="F2973" t="str">
            <v>61,54</v>
          </cell>
          <cell r="G2973" t="str">
            <v>61,54</v>
          </cell>
          <cell r="I2973" t="str">
            <v>CR</v>
          </cell>
        </row>
        <row r="2974">
          <cell r="A2974" t="str">
            <v>SINAPI-I 41315</v>
          </cell>
          <cell r="B2974" t="str">
            <v>SINAPI-I</v>
          </cell>
          <cell r="C2974">
            <v>41315</v>
          </cell>
          <cell r="D2974" t="str">
            <v xml:space="preserve">MEMBRANA IMPERMEABILIZANTE A BASE DE POLIUREIA, BICOMPONENTE, APLICACAO A FRIO                                                                                                                                                                                                                                                                                                                                                                                                                            </v>
          </cell>
          <cell r="E2974" t="str">
            <v xml:space="preserve">KG    </v>
          </cell>
          <cell r="F2974" t="str">
            <v>78,43</v>
          </cell>
          <cell r="G2974" t="str">
            <v>78,43</v>
          </cell>
          <cell r="I2974" t="str">
            <v>CR</v>
          </cell>
        </row>
        <row r="2975">
          <cell r="A2975" t="str">
            <v>SINAPI-I 43148</v>
          </cell>
          <cell r="B2975" t="str">
            <v>SINAPI-I</v>
          </cell>
          <cell r="C2975">
            <v>43148</v>
          </cell>
          <cell r="D2975" t="str">
            <v xml:space="preserve">MEMBRANA IMPERMEABILIZANTE A BASE DE POLIURETANO                                                                                                                                                                                                                                                                                                                                                                                                                                                          </v>
          </cell>
          <cell r="E2975" t="str">
            <v xml:space="preserve">KG    </v>
          </cell>
          <cell r="F2975" t="str">
            <v>53,23</v>
          </cell>
          <cell r="G2975" t="str">
            <v>53,23</v>
          </cell>
          <cell r="I2975" t="str">
            <v>CR</v>
          </cell>
        </row>
        <row r="2976">
          <cell r="A2976" t="str">
            <v>SINAPI-I 43147</v>
          </cell>
          <cell r="B2976" t="str">
            <v>SINAPI-I</v>
          </cell>
          <cell r="C2976">
            <v>43147</v>
          </cell>
          <cell r="D2976" t="str">
            <v xml:space="preserve">MEMBRANA IMPERMEABILIZANTE ACRILICA MONOCOMPONENTE                                                                                                                                                                                                                                                                                                                                                                                                                                                        </v>
          </cell>
          <cell r="E2976" t="str">
            <v xml:space="preserve">KG    </v>
          </cell>
          <cell r="F2976" t="str">
            <v>20,62</v>
          </cell>
          <cell r="G2976" t="str">
            <v>20,62</v>
          </cell>
          <cell r="I2976" t="str">
            <v>CR</v>
          </cell>
        </row>
        <row r="2977">
          <cell r="A2977" t="str">
            <v>SINAPI-I 10608</v>
          </cell>
          <cell r="B2977" t="str">
            <v>SINAPI-I</v>
          </cell>
          <cell r="C2977">
            <v>10608</v>
          </cell>
          <cell r="D2977" t="str">
            <v xml:space="preserve">MESA VIBRATORIA COM DIMENSOES DE 2,0 X 1,0 M, COM MOTOR ELETRICO DE 2 POLOS E POTENCIA DE 3 CV                                                                                                                                                                                                                                                                                                                                                                                                            </v>
          </cell>
          <cell r="E2977" t="str">
            <v xml:space="preserve">UN    </v>
          </cell>
          <cell r="F2977" t="str">
            <v>9.614,80</v>
          </cell>
          <cell r="G2977" t="str">
            <v>9.614,80</v>
          </cell>
          <cell r="I2977" t="str">
            <v>AS</v>
          </cell>
        </row>
        <row r="2978">
          <cell r="A2978" t="str">
            <v>SINAPI-I 4069</v>
          </cell>
          <cell r="B2978" t="str">
            <v>SINAPI-I</v>
          </cell>
          <cell r="C2978">
            <v>4069</v>
          </cell>
          <cell r="D2978" t="str">
            <v xml:space="preserve">MESTRE DE OBRAS (HORISTA)                                                                                                                                                                                                                                                                                                                                                                                                                                                                                 </v>
          </cell>
          <cell r="E2978" t="str">
            <v xml:space="preserve">H     </v>
          </cell>
          <cell r="F2978" t="str">
            <v>72,64</v>
          </cell>
          <cell r="G2978" t="str">
            <v>83,47</v>
          </cell>
          <cell r="I2978" t="str">
            <v>CR</v>
          </cell>
        </row>
        <row r="2979">
          <cell r="A2979" t="str">
            <v>SINAPI-I 40819</v>
          </cell>
          <cell r="B2979" t="str">
            <v>SINAPI-I</v>
          </cell>
          <cell r="C2979">
            <v>40819</v>
          </cell>
          <cell r="D2979" t="str">
            <v xml:space="preserve">MESTRE DE OBRAS (MENSALISTA)                                                                                                                                                                                                                                                                                                                                                                                                                                                                              </v>
          </cell>
          <cell r="E2979" t="str">
            <v xml:space="preserve">MES   </v>
          </cell>
          <cell r="F2979" t="str">
            <v>12.821,94</v>
          </cell>
          <cell r="G2979" t="str">
            <v>14.752,75</v>
          </cell>
          <cell r="I2979" t="str">
            <v>CR</v>
          </cell>
        </row>
        <row r="2980">
          <cell r="A2980" t="str">
            <v>SINAPI-I 34361</v>
          </cell>
          <cell r="B2980" t="str">
            <v>SINAPI-I</v>
          </cell>
          <cell r="C2980">
            <v>34361</v>
          </cell>
          <cell r="D2980" t="str">
            <v xml:space="preserve">METACAULIM DE ALTA REATIVIDADE/CAULIM CALCINADO                                                                                                                                                                                                                                                                                                                                                                                                                                                           </v>
          </cell>
          <cell r="E2980" t="str">
            <v xml:space="preserve">KG    </v>
          </cell>
          <cell r="F2980" t="str">
            <v>15,00</v>
          </cell>
          <cell r="G2980" t="str">
            <v>15,00</v>
          </cell>
          <cell r="I2980" t="str">
            <v>CR</v>
          </cell>
        </row>
        <row r="2981">
          <cell r="A2981" t="str">
            <v>SINAPI-I 36512</v>
          </cell>
          <cell r="B2981" t="str">
            <v>SINAPI-I</v>
          </cell>
          <cell r="C2981">
            <v>36512</v>
          </cell>
          <cell r="D2981" t="str">
            <v xml:space="preserve">MICRO-TRATOR CORTADOR DE GRAMA COM LARGURA DO CORTE DE 107 CM, COM 2 LAMINAS E DESCARTE LATERAL                                                                                                                                                                                                                                                                                                                                                                                                           </v>
          </cell>
          <cell r="E2981" t="str">
            <v xml:space="preserve">UN    </v>
          </cell>
          <cell r="F2981" t="str">
            <v>24.191,56</v>
          </cell>
          <cell r="G2981" t="str">
            <v>24.191,56</v>
          </cell>
          <cell r="I2981" t="str">
            <v>CR</v>
          </cell>
        </row>
        <row r="2982">
          <cell r="A2982" t="str">
            <v>SINAPI-I 44478</v>
          </cell>
          <cell r="B2982" t="str">
            <v>SINAPI-I</v>
          </cell>
          <cell r="C2982">
            <v>44478</v>
          </cell>
          <cell r="D2982" t="str">
            <v xml:space="preserve">MICROESFERAS DE VIDRO PARA SINALIZACAO HORIZONTAL VIARIA, TIPO I-B (PREMIX) - NBR  16184                                                                                                                                                                                                                                                                                                                                                                                                                  </v>
          </cell>
          <cell r="E2982" t="str">
            <v xml:space="preserve">KG    </v>
          </cell>
          <cell r="F2982" t="str">
            <v>9,99</v>
          </cell>
          <cell r="G2982" t="str">
            <v>9,99</v>
          </cell>
          <cell r="I2982" t="str">
            <v>CR</v>
          </cell>
        </row>
        <row r="2983">
          <cell r="A2983" t="str">
            <v>SINAPI-I 44477</v>
          </cell>
          <cell r="B2983" t="str">
            <v>SINAPI-I</v>
          </cell>
          <cell r="C2983">
            <v>44477</v>
          </cell>
          <cell r="D2983" t="str">
            <v xml:space="preserve">MICROESFERAS DE VIDRO PARA SINALIZACAO HORIZONTAL VIARIA, TIPO II-A (DROP-ON) - NBR  16184                                                                                                                                                                                                                                                                                                                                                                                                                </v>
          </cell>
          <cell r="E2983" t="str">
            <v xml:space="preserve">KG    </v>
          </cell>
          <cell r="F2983" t="str">
            <v>9,99</v>
          </cell>
          <cell r="G2983" t="str">
            <v>9,99</v>
          </cell>
          <cell r="I2983" t="str">
            <v>CR</v>
          </cell>
        </row>
        <row r="2984">
          <cell r="A2984" t="str">
            <v>SINAPI-I 11697</v>
          </cell>
          <cell r="B2984" t="str">
            <v>SINAPI-I</v>
          </cell>
          <cell r="C2984">
            <v>11697</v>
          </cell>
          <cell r="D2984" t="str">
            <v xml:space="preserve">MICTORIO COLETIVO ACO INOX (AISI 304), E = 0,8 MM, DE *100 X 40 X 30* CM (C X A X P)                                                                                                                                                                                                                                                                                                                                                                                                                      </v>
          </cell>
          <cell r="E2984" t="str">
            <v xml:space="preserve">UN    </v>
          </cell>
          <cell r="F2984" t="str">
            <v>674,43</v>
          </cell>
          <cell r="G2984" t="str">
            <v>674,43</v>
          </cell>
          <cell r="I2984" t="str">
            <v>CR</v>
          </cell>
        </row>
        <row r="2985">
          <cell r="A2985" t="str">
            <v>SINAPI-I 11698</v>
          </cell>
          <cell r="B2985" t="str">
            <v>SINAPI-I</v>
          </cell>
          <cell r="C2985">
            <v>11698</v>
          </cell>
          <cell r="D2985" t="str">
            <v xml:space="preserve">MICTORIO COLETIVO ACO INOX (AISI 304), E = 0,8 MM, DE *100 X 50 X 35* CM (C X A X P)                                                                                                                                                                                                                                                                                                                                                                                                                      </v>
          </cell>
          <cell r="E2985" t="str">
            <v xml:space="preserve">UN    </v>
          </cell>
          <cell r="F2985" t="str">
            <v>804,56</v>
          </cell>
          <cell r="G2985" t="str">
            <v>804,56</v>
          </cell>
          <cell r="I2985" t="str">
            <v>CR</v>
          </cell>
        </row>
        <row r="2986">
          <cell r="A2986" t="str">
            <v>SINAPI-I 11699</v>
          </cell>
          <cell r="B2986" t="str">
            <v>SINAPI-I</v>
          </cell>
          <cell r="C2986">
            <v>11699</v>
          </cell>
          <cell r="D2986" t="str">
            <v xml:space="preserve">MICTORIO INDIVIDUAL ACO INOX (AISI 304), E = 0,8 MM, DE *50 X 45 X 35* (C X A X P)                                                                                                                                                                                                                                                                                                                                                                                                                        </v>
          </cell>
          <cell r="E2986" t="str">
            <v xml:space="preserve">UN    </v>
          </cell>
          <cell r="F2986" t="str">
            <v>889,22</v>
          </cell>
          <cell r="G2986" t="str">
            <v>889,22</v>
          </cell>
          <cell r="I2986" t="str">
            <v>CR</v>
          </cell>
        </row>
        <row r="2987">
          <cell r="A2987" t="str">
            <v>SINAPI-I 10432</v>
          </cell>
          <cell r="B2987" t="str">
            <v>SINAPI-I</v>
          </cell>
          <cell r="C2987">
            <v>10432</v>
          </cell>
          <cell r="D2987" t="str">
            <v xml:space="preserve">MICTORIO INDIVIDUAL, SIFONADO, DE LOUCA BRANCA, SEM COMPLEMENTOS                                                                                                                                                                                                                                                                                                                                                                                                                                          </v>
          </cell>
          <cell r="E2987" t="str">
            <v xml:space="preserve">UN    </v>
          </cell>
          <cell r="F2987" t="str">
            <v>376,07</v>
          </cell>
          <cell r="G2987" t="str">
            <v>376,07</v>
          </cell>
          <cell r="I2987" t="str">
            <v>CR</v>
          </cell>
        </row>
        <row r="2988">
          <cell r="A2988" t="str">
            <v>SINAPI-I 44020</v>
          </cell>
          <cell r="B2988" t="str">
            <v>SINAPI-I</v>
          </cell>
          <cell r="C2988">
            <v>44020</v>
          </cell>
          <cell r="D2988" t="str">
            <v xml:space="preserve">MICTORIO INDIVIDUAL, SIFONADO, VALVULA EMBUTIDA, DE LOUCA BRANCA, SEM COMPLEMENTOS - PADRAO ALTO                                                                                                                                                                                                                                                                                                                                                                                                          </v>
          </cell>
          <cell r="E2988" t="str">
            <v xml:space="preserve">UN    </v>
          </cell>
          <cell r="F2988" t="str">
            <v>927,81</v>
          </cell>
          <cell r="G2988" t="str">
            <v>927,81</v>
          </cell>
          <cell r="I2988" t="str">
            <v>CR</v>
          </cell>
        </row>
        <row r="2989">
          <cell r="A2989" t="str">
            <v>SINAPI-I 41420</v>
          </cell>
          <cell r="B2989" t="str">
            <v>SINAPI-I</v>
          </cell>
          <cell r="C2989">
            <v>41420</v>
          </cell>
          <cell r="D2989" t="str">
            <v xml:space="preserve">MINICAPTOR, EM ACO GALVANIZADO A FOGO, FIXACAO COM ROSCA SOBERBA OU MECANICA, H=600 MM X DN=10 MM                                                                                                                                                                                                                                                                                                                                                                                                         </v>
          </cell>
          <cell r="E2989" t="str">
            <v xml:space="preserve">UN    </v>
          </cell>
          <cell r="F2989" t="str">
            <v>10,66</v>
          </cell>
          <cell r="G2989" t="str">
            <v>10,66</v>
          </cell>
          <cell r="I2989" t="str">
            <v>CR</v>
          </cell>
        </row>
        <row r="2990">
          <cell r="A2990" t="str">
            <v>SINAPI-I 41422</v>
          </cell>
          <cell r="B2990" t="str">
            <v>SINAPI-I</v>
          </cell>
          <cell r="C2990">
            <v>41422</v>
          </cell>
          <cell r="D2990" t="str">
            <v xml:space="preserve">MINICAPTOR, EM ACO GALVANIZADO A FOGO, FIXACAO HORIZONTAL COM BANDEIRA A 20 CM, H=600 MM E X DN=10 MM                                                                                                                                                                                                                                                                                                                                                                                                     </v>
          </cell>
          <cell r="E2990" t="str">
            <v xml:space="preserve">UN    </v>
          </cell>
          <cell r="F2990" t="str">
            <v>14,55</v>
          </cell>
          <cell r="G2990" t="str">
            <v>14,55</v>
          </cell>
          <cell r="I2990" t="str">
            <v>CR</v>
          </cell>
        </row>
        <row r="2991">
          <cell r="A2991" t="str">
            <v>SINAPI-I 41425</v>
          </cell>
          <cell r="B2991" t="str">
            <v>SINAPI-I</v>
          </cell>
          <cell r="C2991">
            <v>41425</v>
          </cell>
          <cell r="D2991" t="str">
            <v xml:space="preserve">MINICAPTOR, EM ACO GALVANIZADO A FOGO, FIXACAO HORIZONTAL DE 1 FUROS, SEM BANDEIRA, H=300 MM X DN=10 MM                                                                                                                                                                                                                                                                                                                                                                                                   </v>
          </cell>
          <cell r="E2991" t="str">
            <v xml:space="preserve">UN    </v>
          </cell>
          <cell r="F2991" t="str">
            <v>7,45</v>
          </cell>
          <cell r="G2991" t="str">
            <v>7,45</v>
          </cell>
          <cell r="I2991" t="str">
            <v>CR</v>
          </cell>
        </row>
        <row r="2992">
          <cell r="A2992" t="str">
            <v>SINAPI-I 41426</v>
          </cell>
          <cell r="B2992" t="str">
            <v>SINAPI-I</v>
          </cell>
          <cell r="C2992">
            <v>41426</v>
          </cell>
          <cell r="D2992" t="str">
            <v xml:space="preserve">MINICAPTOR, EM ACO GALVANIZADO A FOGO, FIXACAO HORIZONTAL DE 2 FUROS, SEM BANDEIRA, H=600 MM X DN=10 MM                                                                                                                                                                                                                                                                                                                                                                                                   </v>
          </cell>
          <cell r="E2992" t="str">
            <v xml:space="preserve">UN    </v>
          </cell>
          <cell r="F2992" t="str">
            <v>13,43</v>
          </cell>
          <cell r="G2992" t="str">
            <v>13,43</v>
          </cell>
          <cell r="I2992" t="str">
            <v>CR</v>
          </cell>
        </row>
        <row r="2993">
          <cell r="A2993" t="str">
            <v>SINAPI-I 41419</v>
          </cell>
          <cell r="B2993" t="str">
            <v>SINAPI-I</v>
          </cell>
          <cell r="C2993">
            <v>41419</v>
          </cell>
          <cell r="D2993" t="str">
            <v xml:space="preserve">MINICAPTOR, EM ACO GALVANIZADO A FOGO,AÂ  FIXACAO COM ROSCA SOBERBA OU MECANICA, H=300 MM X DN=10 MM                                                                                                                                                                                                                                                                                                                                                                                                      </v>
          </cell>
          <cell r="E2993" t="str">
            <v xml:space="preserve">UN    </v>
          </cell>
          <cell r="F2993" t="str">
            <v>7,83</v>
          </cell>
          <cell r="G2993" t="str">
            <v>7,83</v>
          </cell>
          <cell r="I2993" t="str">
            <v>CR</v>
          </cell>
        </row>
        <row r="2994">
          <cell r="A2994" t="str">
            <v>SINAPI-I 41421</v>
          </cell>
          <cell r="B2994" t="str">
            <v>SINAPI-I</v>
          </cell>
          <cell r="C2994">
            <v>41421</v>
          </cell>
          <cell r="D2994" t="str">
            <v xml:space="preserve">MINICAPTOR, EM ACO GALVANIZADO A FOGO,AÂ  FIXACAO HORIZONTAL COM BANDEIRA A 20 CM, H=300 MM E X DN=10 MM                                                                                                                                                                                                                                                                                                                                                                                                  </v>
          </cell>
          <cell r="E2994" t="str">
            <v xml:space="preserve">UN    </v>
          </cell>
          <cell r="F2994" t="str">
            <v>10,63</v>
          </cell>
          <cell r="G2994" t="str">
            <v>10,63</v>
          </cell>
          <cell r="I2994" t="str">
            <v>CR</v>
          </cell>
        </row>
        <row r="2995">
          <cell r="A2995" t="str">
            <v>SINAPI-I 41414</v>
          </cell>
          <cell r="B2995" t="str">
            <v>SINAPI-I</v>
          </cell>
          <cell r="C2995">
            <v>41414</v>
          </cell>
          <cell r="D2995" t="str">
            <v xml:space="preserve">MINICAPTORES DE INSERCAO, EM ACO GALVANIZADO A FOGO, H=300 MM X DN=10 MM                                                                                                                                                                                                                                                                                                                                                                                                                                  </v>
          </cell>
          <cell r="E2995" t="str">
            <v xml:space="preserve">UN    </v>
          </cell>
          <cell r="F2995" t="str">
            <v>24,65</v>
          </cell>
          <cell r="G2995" t="str">
            <v>24,65</v>
          </cell>
          <cell r="I2995" t="str">
            <v>CR</v>
          </cell>
        </row>
        <row r="2996">
          <cell r="A2996" t="str">
            <v>SINAPI-I 41415</v>
          </cell>
          <cell r="B2996" t="str">
            <v>SINAPI-I</v>
          </cell>
          <cell r="C2996">
            <v>41415</v>
          </cell>
          <cell r="D2996" t="str">
            <v xml:space="preserve">MINICAPTORES DE INSERCAO, EM ACO GALVANIZADO A FOGO, H=600,MM X DN=10,MM                                                                                                                                                                                                                                                                                                                                                                                                                                  </v>
          </cell>
          <cell r="E2996" t="str">
            <v xml:space="preserve">UN    </v>
          </cell>
          <cell r="F2996" t="str">
            <v>28,70</v>
          </cell>
          <cell r="G2996" t="str">
            <v>28,70</v>
          </cell>
          <cell r="I2996" t="str">
            <v>CR</v>
          </cell>
        </row>
        <row r="2997">
          <cell r="A2997" t="str">
            <v>SINAPI-I 37514</v>
          </cell>
          <cell r="B2997" t="str">
            <v>SINAPI-I</v>
          </cell>
          <cell r="C2997">
            <v>37514</v>
          </cell>
          <cell r="D2997" t="str">
            <v xml:space="preserve">MINICARREGADEIRA SOBRE RODAS, POTENCIA LIQUIDA DE *47* HP, CAPACIDADE NOMINAL DE OPERACAO DE *646* KG                                                                                                                                                                                                                                                                                                                                                                                                     </v>
          </cell>
          <cell r="E2997" t="str">
            <v xml:space="preserve">UN    </v>
          </cell>
          <cell r="F2997" t="str">
            <v>332.000,00</v>
          </cell>
          <cell r="G2997" t="str">
            <v>332.000,00</v>
          </cell>
          <cell r="I2997" t="str">
            <v>AS</v>
          </cell>
        </row>
        <row r="2998">
          <cell r="A2998" t="str">
            <v>SINAPI-I 37519</v>
          </cell>
          <cell r="B2998" t="str">
            <v>SINAPI-I</v>
          </cell>
          <cell r="C2998">
            <v>37519</v>
          </cell>
          <cell r="D2998" t="str">
            <v xml:space="preserve">MINICARREGADEIRA SOBRE RODAS, POTENCIA LIQUIDA DE *72* HP, CAPACIDADE NOMINAL DE OPERACAO DE *1200* KG                                                                                                                                                                                                                                                                                                                                                                                                    </v>
          </cell>
          <cell r="E2998" t="str">
            <v xml:space="preserve">UN    </v>
          </cell>
          <cell r="F2998" t="str">
            <v>512.373,40</v>
          </cell>
          <cell r="G2998" t="str">
            <v>512.373,40</v>
          </cell>
          <cell r="I2998" t="str">
            <v>AS</v>
          </cell>
        </row>
        <row r="2999">
          <cell r="A2999" t="str">
            <v>SINAPI-I 37520</v>
          </cell>
          <cell r="B2999" t="str">
            <v>SINAPI-I</v>
          </cell>
          <cell r="C2999">
            <v>37520</v>
          </cell>
          <cell r="D2999" t="str">
            <v xml:space="preserve">MINIESCAVADEIRA SOBRE ESTEIRAS, POTENCIA LIQUIDA DE *30* HP, PESO OPERACIONAL DE *3.500* KG                                                                                                                                                                                                                                                                                                                                                                                                               </v>
          </cell>
          <cell r="E2999" t="str">
            <v xml:space="preserve">UN    </v>
          </cell>
          <cell r="F2999" t="str">
            <v>503.973,84</v>
          </cell>
          <cell r="G2999" t="str">
            <v>503.973,84</v>
          </cell>
          <cell r="I2999" t="str">
            <v>AS</v>
          </cell>
        </row>
        <row r="3000">
          <cell r="A3000" t="str">
            <v>SINAPI-I 37521</v>
          </cell>
          <cell r="B3000" t="str">
            <v>SINAPI-I</v>
          </cell>
          <cell r="C3000">
            <v>37521</v>
          </cell>
          <cell r="D3000" t="str">
            <v xml:space="preserve">MINIESCAVADEIRA SOBRE ESTEIRAS, POTENCIA LIQUIDA DE *42* HP, PESO OPERACIONAL DE *4.500* KG                                                                                                                                                                                                                                                                                                                                                                                                               </v>
          </cell>
          <cell r="E3000" t="str">
            <v xml:space="preserve">UN    </v>
          </cell>
          <cell r="F3000" t="str">
            <v>614.848,09</v>
          </cell>
          <cell r="G3000" t="str">
            <v>614.848,09</v>
          </cell>
          <cell r="I3000" t="str">
            <v>AS</v>
          </cell>
        </row>
        <row r="3001">
          <cell r="A3001" t="str">
            <v>SINAPI-I 37522</v>
          </cell>
          <cell r="B3001" t="str">
            <v>SINAPI-I</v>
          </cell>
          <cell r="C3001">
            <v>37522</v>
          </cell>
          <cell r="D3001" t="str">
            <v xml:space="preserve">MINIESCAVADEIRA SOBRE ESTEIRAS, POTENCIA LIQUIDA DE *42* HP, PESO OPERACIONAL DE *5.300* KG                                                                                                                                                                                                                                                                                                                                                                                                               </v>
          </cell>
          <cell r="E3001" t="str">
            <v xml:space="preserve">UN    </v>
          </cell>
          <cell r="F3001" t="str">
            <v>633.346,27</v>
          </cell>
          <cell r="G3001" t="str">
            <v>633.346,27</v>
          </cell>
          <cell r="I3001" t="str">
            <v>AS</v>
          </cell>
        </row>
        <row r="3002">
          <cell r="A3002" t="str">
            <v>SINAPI-I 37546</v>
          </cell>
          <cell r="B3002" t="str">
            <v>SINAPI-I</v>
          </cell>
          <cell r="C3002">
            <v>37546</v>
          </cell>
          <cell r="D3002" t="str">
            <v xml:space="preserve">MISTURADOR DE ARGAMASSA, EIXO HORIZONTAL, CAPACIDADE DE MISTURA 160 KG, MOTOR ELETRICO TRIFASICO 220/380 V, POTENCIA 3 CV                                                                                                                                                                                                                                                                                                                                                                                 </v>
          </cell>
          <cell r="E3002" t="str">
            <v xml:space="preserve">UN    </v>
          </cell>
          <cell r="F3002" t="str">
            <v>14.910,52</v>
          </cell>
          <cell r="G3002" t="str">
            <v>14.910,52</v>
          </cell>
          <cell r="I3002" t="str">
            <v>CR</v>
          </cell>
        </row>
        <row r="3003">
          <cell r="A3003" t="str">
            <v>SINAPI-I 37544</v>
          </cell>
          <cell r="B3003" t="str">
            <v>SINAPI-I</v>
          </cell>
          <cell r="C3003">
            <v>37544</v>
          </cell>
          <cell r="D3003" t="str">
            <v xml:space="preserve">MISTURADOR DE ARGAMASSA, EIXO HORIZONTAL, CAPACIDADE DE MISTURA 300 KG, MOTOR ELETRICO TRIFASICO 220/380 V, POTENCIA 5 CV                                                                                                                                                                                                                                                                                                                                                                                 </v>
          </cell>
          <cell r="E3003" t="str">
            <v xml:space="preserve">UN    </v>
          </cell>
          <cell r="F3003" t="str">
            <v>15.770,38</v>
          </cell>
          <cell r="G3003" t="str">
            <v>15.770,38</v>
          </cell>
          <cell r="I3003" t="str">
            <v>CR</v>
          </cell>
        </row>
        <row r="3004">
          <cell r="A3004" t="str">
            <v>SINAPI-I 37545</v>
          </cell>
          <cell r="B3004" t="str">
            <v>SINAPI-I</v>
          </cell>
          <cell r="C3004">
            <v>37545</v>
          </cell>
          <cell r="D3004" t="str">
            <v xml:space="preserve">MISTURADOR DE ARGAMASSA, EIXO HORIZONTAL, CAPACIDADE DE MISTURA 600 KG, MOTOR ELETRICO TRIFASICO 220/380 V, POTENCIA 7,5 CV                                                                                                                                                                                                                                                                                                                                                                               </v>
          </cell>
          <cell r="E3004" t="str">
            <v xml:space="preserve">UN    </v>
          </cell>
          <cell r="F3004" t="str">
            <v>18.764,64</v>
          </cell>
          <cell r="G3004" t="str">
            <v>18.764,64</v>
          </cell>
          <cell r="I3004" t="str">
            <v>CR</v>
          </cell>
        </row>
        <row r="3005">
          <cell r="A3005" t="str">
            <v>SINAPI-I 36793</v>
          </cell>
          <cell r="B3005" t="str">
            <v>SINAPI-I</v>
          </cell>
          <cell r="C3005">
            <v>36793</v>
          </cell>
          <cell r="D3005" t="str">
            <v xml:space="preserve">MISTURADOR DE METAL CROMADO DE PAREDE PARA LAVATORIO (REF 1878)                                                                                                                                                                                                                                                                                                                                                                                                                                           </v>
          </cell>
          <cell r="E3005" t="str">
            <v xml:space="preserve">UN    </v>
          </cell>
          <cell r="F3005" t="str">
            <v>837,95</v>
          </cell>
          <cell r="G3005" t="str">
            <v>837,95</v>
          </cell>
          <cell r="I3005" t="str">
            <v>CR</v>
          </cell>
        </row>
        <row r="3006">
          <cell r="A3006" t="str">
            <v>SINAPI-I 11769</v>
          </cell>
          <cell r="B3006" t="str">
            <v>SINAPI-I</v>
          </cell>
          <cell r="C3006">
            <v>11769</v>
          </cell>
          <cell r="D3006" t="str">
            <v xml:space="preserve">MISTURADOR DE METAL CROMADO, DE MESA/BANCADA, COM BICA BAIXA, PARA LAVATORIO (REF 1875)                                                                                                                                                                                                                                                                                                                                                                                                                   </v>
          </cell>
          <cell r="E3006" t="str">
            <v xml:space="preserve">UN    </v>
          </cell>
          <cell r="F3006" t="str">
            <v>370,31</v>
          </cell>
          <cell r="G3006" t="str">
            <v>370,31</v>
          </cell>
          <cell r="I3006" t="str">
            <v>CR</v>
          </cell>
        </row>
        <row r="3007">
          <cell r="A3007" t="str">
            <v>SINAPI-I 11771</v>
          </cell>
          <cell r="B3007" t="str">
            <v>SINAPI-I</v>
          </cell>
          <cell r="C3007">
            <v>11771</v>
          </cell>
          <cell r="D3007" t="str">
            <v xml:space="preserve">MISTURADOR DE PAREDE, DE METAL CROMADO, PARA COZINHA, BICA ALTA MOVEL, COM AREJADOR ARTICULADO (REF 1258)                                                                                                                                                                                                                                                                                                                                                                                                 </v>
          </cell>
          <cell r="E3007" t="str">
            <v xml:space="preserve">UN    </v>
          </cell>
          <cell r="F3007" t="str">
            <v>453,58</v>
          </cell>
          <cell r="G3007" t="str">
            <v>453,58</v>
          </cell>
          <cell r="I3007" t="str">
            <v>CR</v>
          </cell>
        </row>
        <row r="3008">
          <cell r="A3008" t="str">
            <v>SINAPI-I 39919</v>
          </cell>
          <cell r="B3008" t="str">
            <v>SINAPI-I</v>
          </cell>
          <cell r="C3008">
            <v>39919</v>
          </cell>
          <cell r="D3008" t="str">
            <v xml:space="preserve">MISTURADOR DUPLO HORIZONTAL DE ALTA TURBULENCIA, CAPACIDADE / VOLUME 2 X 500 LITROS, MOTORES ELETRICOS MINIMO 5 CV CADA, PARA NATA CIMENTO, ARGAMASSA E OUTROS                                                                                                                                                                                                                                                                                                                                            </v>
          </cell>
          <cell r="E3008" t="str">
            <v xml:space="preserve">UN    </v>
          </cell>
          <cell r="F3008" t="str">
            <v>74.635,41</v>
          </cell>
          <cell r="G3008" t="str">
            <v>74.635,41</v>
          </cell>
          <cell r="I3008" t="str">
            <v>CR</v>
          </cell>
        </row>
        <row r="3009">
          <cell r="A3009" t="str">
            <v>SINAPI-I 38385</v>
          </cell>
          <cell r="B3009" t="str">
            <v>SINAPI-I</v>
          </cell>
          <cell r="C3009">
            <v>38385</v>
          </cell>
          <cell r="D3009" t="str">
            <v xml:space="preserve">MISTURADOR MANUAL DE TINTAS PARA FURADEIRA, HASTE METALICA *60* CM, COM HELICE (MEXEDOR DE TINTA)                                                                                                                                                                                                                                                                                                                                                                                                         </v>
          </cell>
          <cell r="E3009" t="str">
            <v xml:space="preserve">UN    </v>
          </cell>
          <cell r="F3009" t="str">
            <v>57,19</v>
          </cell>
          <cell r="G3009" t="str">
            <v>57,19</v>
          </cell>
          <cell r="I3009" t="str">
            <v>CR</v>
          </cell>
        </row>
        <row r="3010">
          <cell r="A3010" t="str">
            <v>SINAPI-I 36800</v>
          </cell>
          <cell r="B3010" t="str">
            <v>SINAPI-I</v>
          </cell>
          <cell r="C3010">
            <v>36800</v>
          </cell>
          <cell r="D3010" t="str">
            <v xml:space="preserve">MISTURADOR METALICO, BASE PARA CHUVEIRO/BANHEIRA, 1/2" OU 3/4 ", SOLDAVEL OU ROSCAVEL (NAO INCLUI ACABAMENTOS)                                                                                                                                                                                                                                                                                                                                                                                            </v>
          </cell>
          <cell r="E3010" t="str">
            <v xml:space="preserve">UN    </v>
          </cell>
          <cell r="F3010" t="str">
            <v>222,51</v>
          </cell>
          <cell r="G3010" t="str">
            <v>222,51</v>
          </cell>
          <cell r="I3010" t="str">
            <v>CR</v>
          </cell>
        </row>
        <row r="3011">
          <cell r="A3011" t="str">
            <v>SINAPI-I 37587</v>
          </cell>
          <cell r="B3011" t="str">
            <v>SINAPI-I</v>
          </cell>
          <cell r="C3011">
            <v>37587</v>
          </cell>
          <cell r="D3011" t="str">
            <v xml:space="preserve">MISTURADOR MONOCOMANDO PARA CHUVEIRO, BASE BRUTA, METALICO COM ACABAMENTO CROMADO                                                                                                                                                                                                                                                                                                                                                                                                                         </v>
          </cell>
          <cell r="E3011" t="str">
            <v xml:space="preserve">UN    </v>
          </cell>
          <cell r="F3011" t="str">
            <v>488,86</v>
          </cell>
          <cell r="G3011" t="str">
            <v>488,86</v>
          </cell>
          <cell r="I3011" t="str">
            <v>CR</v>
          </cell>
        </row>
        <row r="3012">
          <cell r="A3012" t="str">
            <v>SINAPI-I 11561</v>
          </cell>
          <cell r="B3012" t="str">
            <v>SINAPI-I</v>
          </cell>
          <cell r="C3012">
            <v>11561</v>
          </cell>
          <cell r="D3012" t="str">
            <v xml:space="preserve">MOLA HIDRAULICA AEREA, PARA PORTAS DE ATE 1.100 MM E PESO DE ATE 85 KG, COM CORPO EM ALUMINIO E BRACO EM ACO, SEM BRACO DE PARADA                                                                                                                                                                                                                                                                                                                                                                         </v>
          </cell>
          <cell r="E3012" t="str">
            <v xml:space="preserve">UN    </v>
          </cell>
          <cell r="F3012" t="str">
            <v>237,50</v>
          </cell>
          <cell r="G3012" t="str">
            <v>237,50</v>
          </cell>
          <cell r="I3012" t="str">
            <v>CR</v>
          </cell>
        </row>
        <row r="3013">
          <cell r="A3013" t="str">
            <v>SINAPI-I 43604</v>
          </cell>
          <cell r="B3013" t="str">
            <v>SINAPI-I</v>
          </cell>
          <cell r="C3013">
            <v>43604</v>
          </cell>
          <cell r="D3013" t="str">
            <v xml:space="preserve">MOLA HIDRAULICA AEREA, PARA PORTAS DE ATE 850 MM E PESO DE ATE 50 KG, COM CORPO EM ALUMINIO E BRACO EM ACO, SEM BRACO DE PARADA                                                                                                                                                                                                                                                                                                                                                                           </v>
          </cell>
          <cell r="E3013" t="str">
            <v xml:space="preserve">UN    </v>
          </cell>
          <cell r="F3013" t="str">
            <v>126,61</v>
          </cell>
          <cell r="G3013" t="str">
            <v>126,61</v>
          </cell>
          <cell r="I3013" t="str">
            <v>CR</v>
          </cell>
        </row>
        <row r="3014">
          <cell r="A3014" t="str">
            <v>SINAPI-I 11560</v>
          </cell>
          <cell r="B3014" t="str">
            <v>SINAPI-I</v>
          </cell>
          <cell r="C3014">
            <v>11560</v>
          </cell>
          <cell r="D3014" t="str">
            <v xml:space="preserve">MOLA HIDRAULICA AEREA, PARA PORTAS DE ATE 950 MM E PESO DE ATE 65 KG, COM CORPO EM ALUMINIO E BRACO EM ACO, SEM BRACO DE PARADA                                                                                                                                                                                                                                                                                                                                                                           </v>
          </cell>
          <cell r="E3014" t="str">
            <v xml:space="preserve">UN    </v>
          </cell>
          <cell r="F3014" t="str">
            <v>183,31</v>
          </cell>
          <cell r="G3014" t="str">
            <v>183,31</v>
          </cell>
          <cell r="I3014" t="str">
            <v>CR</v>
          </cell>
        </row>
        <row r="3015">
          <cell r="A3015" t="str">
            <v>SINAPI-I 11499</v>
          </cell>
          <cell r="B3015" t="str">
            <v>SINAPI-I</v>
          </cell>
          <cell r="C3015">
            <v>11499</v>
          </cell>
          <cell r="D3015" t="str">
            <v xml:space="preserve">MOLA HIDRAULICA DE PISO, PARA PORTAS DE ATE 1100 MM E PESO DE ATE 120 KG, COM CORPO EM ACO INOX                                                                                                                                                                                                                                                                                                                                                                                                           </v>
          </cell>
          <cell r="E3015" t="str">
            <v xml:space="preserve">UN    </v>
          </cell>
          <cell r="F3015" t="str">
            <v>794,33</v>
          </cell>
          <cell r="G3015" t="str">
            <v>794,33</v>
          </cell>
          <cell r="I3015" t="str">
            <v>CR</v>
          </cell>
        </row>
        <row r="3016">
          <cell r="A3016" t="str">
            <v>SINAPI-I 34761</v>
          </cell>
          <cell r="B3016" t="str">
            <v>SINAPI-I</v>
          </cell>
          <cell r="C3016">
            <v>34761</v>
          </cell>
          <cell r="D3016" t="str">
            <v xml:space="preserve">MONTADOR DE ELETROELETRONICOS (HORISTA)                                                                                                                                                                                                                                                                                                                                                                                                                                                                   </v>
          </cell>
          <cell r="E3016" t="str">
            <v xml:space="preserve">H     </v>
          </cell>
          <cell r="F3016" t="str">
            <v>14,83</v>
          </cell>
          <cell r="G3016" t="str">
            <v>17,04</v>
          </cell>
          <cell r="I3016" t="str">
            <v>CR</v>
          </cell>
        </row>
        <row r="3017">
          <cell r="A3017" t="str">
            <v>SINAPI-I 40924</v>
          </cell>
          <cell r="B3017" t="str">
            <v>SINAPI-I</v>
          </cell>
          <cell r="C3017">
            <v>40924</v>
          </cell>
          <cell r="D3017" t="str">
            <v xml:space="preserve">MONTADOR DE ELETROELETRONICOS (MENSALISTA)                                                                                                                                                                                                                                                                                                                                                                                                                                                                </v>
          </cell>
          <cell r="E3017" t="str">
            <v xml:space="preserve">MES   </v>
          </cell>
          <cell r="F3017" t="str">
            <v>2.618,50</v>
          </cell>
          <cell r="G3017" t="str">
            <v>3.012,82</v>
          </cell>
          <cell r="I3017" t="str">
            <v>CR</v>
          </cell>
        </row>
        <row r="3018">
          <cell r="A3018" t="str">
            <v>SINAPI-I 40983</v>
          </cell>
          <cell r="B3018" t="str">
            <v>SINAPI-I</v>
          </cell>
          <cell r="C3018">
            <v>40983</v>
          </cell>
          <cell r="D3018" t="str">
            <v xml:space="preserve">MONTADOR DE ESTRUTURAS METALICAS (MENSALISTA)                                                                                                                                                                                                                                                                                                                                                                                                                                                             </v>
          </cell>
          <cell r="E3018" t="str">
            <v xml:space="preserve">MES   </v>
          </cell>
          <cell r="F3018" t="str">
            <v>2.978,47</v>
          </cell>
          <cell r="G3018" t="str">
            <v>3.426,99</v>
          </cell>
          <cell r="I3018" t="str">
            <v>CR</v>
          </cell>
        </row>
        <row r="3019">
          <cell r="A3019" t="str">
            <v>SINAPI-I 44497</v>
          </cell>
          <cell r="B3019" t="str">
            <v>SINAPI-I</v>
          </cell>
          <cell r="C3019">
            <v>44497</v>
          </cell>
          <cell r="D3019" t="str">
            <v xml:space="preserve">MONTADOR DE ESTRUTURAS METALICAS HORISTA                                                                                                                                                                                                                                                                                                                                                                                                                                                                  </v>
          </cell>
          <cell r="E3019" t="str">
            <v xml:space="preserve">H     </v>
          </cell>
          <cell r="F3019" t="str">
            <v>16,87</v>
          </cell>
          <cell r="G3019" t="str">
            <v>19,38</v>
          </cell>
          <cell r="I3019" t="str">
            <v>CR</v>
          </cell>
        </row>
        <row r="3020">
          <cell r="A3020" t="str">
            <v>SINAPI-I 2437</v>
          </cell>
          <cell r="B3020" t="str">
            <v>SINAPI-I</v>
          </cell>
          <cell r="C3020">
            <v>2437</v>
          </cell>
          <cell r="D3020" t="str">
            <v xml:space="preserve">MONTADOR DE MAQUINAS (HORISTA)                                                                                                                                                                                                                                                                                                                                                                                                                                                                            </v>
          </cell>
          <cell r="E3020" t="str">
            <v xml:space="preserve">H     </v>
          </cell>
          <cell r="F3020" t="str">
            <v>21,68</v>
          </cell>
          <cell r="G3020" t="str">
            <v>24,92</v>
          </cell>
          <cell r="I3020" t="str">
            <v>CR</v>
          </cell>
        </row>
        <row r="3021">
          <cell r="A3021" t="str">
            <v>SINAPI-I 40921</v>
          </cell>
          <cell r="B3021" t="str">
            <v>SINAPI-I</v>
          </cell>
          <cell r="C3021">
            <v>40921</v>
          </cell>
          <cell r="D3021" t="str">
            <v xml:space="preserve">MONTADOR DE MAQUINAS (MENSALISTA)                                                                                                                                                                                                                                                                                                                                                                                                                                                                         </v>
          </cell>
          <cell r="E3021" t="str">
            <v xml:space="preserve">MES   </v>
          </cell>
          <cell r="F3021" t="str">
            <v>3.829,48</v>
          </cell>
          <cell r="G3021" t="str">
            <v>4.406,14</v>
          </cell>
          <cell r="I3021" t="str">
            <v>CR</v>
          </cell>
        </row>
        <row r="3022">
          <cell r="A3022" t="str">
            <v>SINAPI-I 14252</v>
          </cell>
          <cell r="B3022" t="str">
            <v>SINAPI-I</v>
          </cell>
          <cell r="C3022">
            <v>14252</v>
          </cell>
          <cell r="D3022" t="str">
            <v xml:space="preserve">MOTOBOMBA AUTOESCORVANTE MOTOR A GASOLINA, POTENCIA 6,0HP, BOCAIS 3" X 3", HM/Q = 5 MCA / 24 M3/H A 52,5 MCA / 5,0 M3/H                                                                                                                                                                                                                                                                                                                                                                                   </v>
          </cell>
          <cell r="E3022" t="str">
            <v xml:space="preserve">UN    </v>
          </cell>
          <cell r="F3022" t="str">
            <v>3.833,79</v>
          </cell>
          <cell r="G3022" t="str">
            <v>3.833,79</v>
          </cell>
          <cell r="I3022" t="str">
            <v>CR</v>
          </cell>
        </row>
        <row r="3023">
          <cell r="A3023" t="str">
            <v>SINAPI-I 730</v>
          </cell>
          <cell r="B3023" t="str">
            <v>SINAPI-I</v>
          </cell>
          <cell r="C3023">
            <v>730</v>
          </cell>
          <cell r="D3023" t="str">
            <v xml:space="preserve">MOTOBOMBA AUTOESCORVANTE MOTOR ELETRICO TRIFASICO 7,4HP BOCA DIAMETRO DE SUCCAO X RECLAQUE: 2"X2", HM/ Q = 10 M / 73,5 M3/H A 28 M / 8,2 M3 /H                                                                                                                                                                                                                                                                                                                                                            </v>
          </cell>
          <cell r="E3023" t="str">
            <v xml:space="preserve">UN    </v>
          </cell>
          <cell r="F3023" t="str">
            <v>10.243,16</v>
          </cell>
          <cell r="G3023" t="str">
            <v>10.243,16</v>
          </cell>
          <cell r="I3023" t="str">
            <v>CR</v>
          </cell>
        </row>
        <row r="3024">
          <cell r="A3024" t="str">
            <v>SINAPI-I 723</v>
          </cell>
          <cell r="B3024" t="str">
            <v>SINAPI-I</v>
          </cell>
          <cell r="C3024">
            <v>723</v>
          </cell>
          <cell r="D3024" t="str">
            <v xml:space="preserve">MOTOBOMBA AUTOESCORVANTE POTENCIA 5,42 HP, BOCAIS SUCCAO X RECALQUE 2" X 2", A GASOLINA, DIAMETRO DO ROTOR 122 MM HM/Q = 6 MCA / 33,0 M3/H A 28 MCA / 8,0 M3/H                                                                                                                                                                                                                                                                                                                                            </v>
          </cell>
          <cell r="E3024" t="str">
            <v xml:space="preserve">UN    </v>
          </cell>
          <cell r="F3024" t="str">
            <v>5.091,21</v>
          </cell>
          <cell r="G3024" t="str">
            <v>5.091,21</v>
          </cell>
          <cell r="I3024" t="str">
            <v>CR</v>
          </cell>
        </row>
        <row r="3025">
          <cell r="A3025" t="str">
            <v>SINAPI-I 36502</v>
          </cell>
          <cell r="B3025" t="str">
            <v>SINAPI-I</v>
          </cell>
          <cell r="C3025">
            <v>36502</v>
          </cell>
          <cell r="D3025" t="str">
            <v xml:space="preserve">MOTOBOMBA CENTRIFUGA, MOTOR A GASOLINA, POTENCIA 5,42 HP, BOCAIS 1 1/2" X 1", DIAMETRO ROTOR 143 MM HM/Q = 6 MCA / 16,8 M3/H A 38 MCA / 6,6 M3/H                                                                                                                                                                                                                                                                                                                                                          </v>
          </cell>
          <cell r="E3025" t="str">
            <v xml:space="preserve">UN    </v>
          </cell>
          <cell r="F3025" t="str">
            <v>4.785,13</v>
          </cell>
          <cell r="G3025" t="str">
            <v>4.785,13</v>
          </cell>
          <cell r="I3025" t="str">
            <v>CR</v>
          </cell>
        </row>
        <row r="3026">
          <cell r="A3026" t="str">
            <v>SINAPI-I 36503</v>
          </cell>
          <cell r="B3026" t="str">
            <v>SINAPI-I</v>
          </cell>
          <cell r="C3026">
            <v>36503</v>
          </cell>
          <cell r="D3026" t="str">
            <v xml:space="preserve">MOTOBOMBA TRASH (PARA AGUA SUJA) AUTO ESCORVANTE, MOTOR GASOLINA DE 6,41 HP, DIAMETROS DE SUCCAO X RECALQUE: 3" X 3", HM/Q: 10/60 A 23/0                                                                                                                                                                                                                                                                                                                                                                  </v>
          </cell>
          <cell r="E3026" t="str">
            <v xml:space="preserve">UN    </v>
          </cell>
          <cell r="F3026" t="str">
            <v>5.900,63</v>
          </cell>
          <cell r="G3026" t="str">
            <v>5.900,63</v>
          </cell>
          <cell r="I3026" t="str">
            <v>CR</v>
          </cell>
        </row>
        <row r="3027">
          <cell r="A3027" t="str">
            <v>SINAPI-I 4090</v>
          </cell>
          <cell r="B3027" t="str">
            <v>SINAPI-I</v>
          </cell>
          <cell r="C3027">
            <v>4090</v>
          </cell>
          <cell r="D3027" t="str">
            <v xml:space="preserve">MOTONIVELADORA POTENCIA BASICA LIQUIDA (PRIMEIRA MARCHA) 125 HP, PESO BRUTO 13843 KG, LARGURA DA LAMINA DE 3,7 M                                                                                                                                                                                                                                                                                                                                                                                          </v>
          </cell>
          <cell r="E3027" t="str">
            <v xml:space="preserve">UN    </v>
          </cell>
          <cell r="F3027" t="str">
            <v>1.130.000,00</v>
          </cell>
          <cell r="G3027" t="str">
            <v>1.130.000,00</v>
          </cell>
          <cell r="I3027" t="str">
            <v xml:space="preserve">C </v>
          </cell>
        </row>
        <row r="3028">
          <cell r="A3028" t="str">
            <v>SINAPI-I 13227</v>
          </cell>
          <cell r="B3028" t="str">
            <v>SINAPI-I</v>
          </cell>
          <cell r="C3028">
            <v>13227</v>
          </cell>
          <cell r="D3028" t="str">
            <v xml:space="preserve">MOTONIVELADORA POTENCIA BASICA LIQUIDA (PRIMEIRA MARCHA) 171 HP, PESO BRUTO 14768 KG, LARGURA DA LAMINA DE 3,7 M                                                                                                                                                                                                                                                                                                                                                                                          </v>
          </cell>
          <cell r="E3028" t="str">
            <v xml:space="preserve">UN    </v>
          </cell>
          <cell r="F3028" t="str">
            <v>1.404.165,91</v>
          </cell>
          <cell r="G3028" t="str">
            <v>1.404.165,91</v>
          </cell>
          <cell r="I3028" t="str">
            <v>CR</v>
          </cell>
        </row>
        <row r="3029">
          <cell r="A3029" t="str">
            <v>SINAPI-I 10597</v>
          </cell>
          <cell r="B3029" t="str">
            <v>SINAPI-I</v>
          </cell>
          <cell r="C3029">
            <v>10597</v>
          </cell>
          <cell r="D3029" t="str">
            <v xml:space="preserve">MOTONIVELADORA POTENCIA BASICA LIQUIDA (PRIMEIRA MARCHA) 186 HP, PESO BRUTO 15785 KG, LARGURA DA LAMINA DE 4,3 M                                                                                                                                                                                                                                                                                                                                                                                          </v>
          </cell>
          <cell r="E3029" t="str">
            <v xml:space="preserve">UN    </v>
          </cell>
          <cell r="F3029" t="str">
            <v>1.478.065,76</v>
          </cell>
          <cell r="G3029" t="str">
            <v>1.478.065,76</v>
          </cell>
          <cell r="I3029" t="str">
            <v>CR</v>
          </cell>
        </row>
        <row r="3030">
          <cell r="A3030" t="str">
            <v>SINAPI-I 39628</v>
          </cell>
          <cell r="B3030" t="str">
            <v>SINAPI-I</v>
          </cell>
          <cell r="C3030">
            <v>39628</v>
          </cell>
          <cell r="D3030" t="str">
            <v xml:space="preserve">MOTOR A DIESEL PARA VIBRADOR DE IMERSAO, DE *4,7* CV                                                                                                                                                                                                                                                                                                                                                                                                                                                      </v>
          </cell>
          <cell r="E3030" t="str">
            <v xml:space="preserve">UN    </v>
          </cell>
          <cell r="F3030" t="str">
            <v>4.305,19</v>
          </cell>
          <cell r="G3030" t="str">
            <v>4.305,19</v>
          </cell>
          <cell r="I3030" t="str">
            <v>AS</v>
          </cell>
        </row>
        <row r="3031">
          <cell r="A3031" t="str">
            <v>SINAPI-I 39404</v>
          </cell>
          <cell r="B3031" t="str">
            <v>SINAPI-I</v>
          </cell>
          <cell r="C3031">
            <v>39404</v>
          </cell>
          <cell r="D3031" t="str">
            <v xml:space="preserve">MOTOR A GASOLINA PARA VIBRADOR DE IMERSAO, 4 TEMPOS, DE 5,5 CV                                                                                                                                                                                                                                                                                                                                                                                                                                            </v>
          </cell>
          <cell r="E3031" t="str">
            <v xml:space="preserve">UN    </v>
          </cell>
          <cell r="F3031" t="str">
            <v>2.134,80</v>
          </cell>
          <cell r="G3031" t="str">
            <v>2.134,80</v>
          </cell>
          <cell r="I3031" t="str">
            <v>AS</v>
          </cell>
        </row>
        <row r="3032">
          <cell r="A3032" t="str">
            <v>SINAPI-I 39402</v>
          </cell>
          <cell r="B3032" t="str">
            <v>SINAPI-I</v>
          </cell>
          <cell r="C3032">
            <v>39402</v>
          </cell>
          <cell r="D3032" t="str">
            <v xml:space="preserve">MOTOR ELETRICO PARA VIBRADOR DE IMERSAO, DE 2 CV, MONOFASICO, 110/220 V                                                                                                                                                                                                                                                                                                                                                                                                                                   </v>
          </cell>
          <cell r="E3032" t="str">
            <v xml:space="preserve">UN    </v>
          </cell>
          <cell r="F3032" t="str">
            <v>1.758,67</v>
          </cell>
          <cell r="G3032" t="str">
            <v>1.758,67</v>
          </cell>
          <cell r="I3032" t="str">
            <v>AS</v>
          </cell>
        </row>
        <row r="3033">
          <cell r="A3033" t="str">
            <v>SINAPI-I 39403</v>
          </cell>
          <cell r="B3033" t="str">
            <v>SINAPI-I</v>
          </cell>
          <cell r="C3033">
            <v>39403</v>
          </cell>
          <cell r="D3033" t="str">
            <v xml:space="preserve">MOTOR ELETRICO PARA VIBRADOR DE IMERSAO, DE 2 CV, TRIFASICO, 220/380 V                                                                                                                                                                                                                                                                                                                                                                                                                                    </v>
          </cell>
          <cell r="E3033" t="str">
            <v xml:space="preserve">UN    </v>
          </cell>
          <cell r="F3033" t="str">
            <v>1.720,42</v>
          </cell>
          <cell r="G3033" t="str">
            <v>1.720,42</v>
          </cell>
          <cell r="I3033" t="str">
            <v>AS</v>
          </cell>
        </row>
        <row r="3034">
          <cell r="A3034" t="str">
            <v>SINAPI-I 4093</v>
          </cell>
          <cell r="B3034" t="str">
            <v>SINAPI-I</v>
          </cell>
          <cell r="C3034">
            <v>4093</v>
          </cell>
          <cell r="D3034" t="str">
            <v xml:space="preserve">MOTORISTA DE CAMINHAO (HORISTA)                                                                                                                                                                                                                                                                                                                                                                                                                                                                           </v>
          </cell>
          <cell r="E3034" t="str">
            <v xml:space="preserve">H     </v>
          </cell>
          <cell r="F3034" t="str">
            <v>21,72</v>
          </cell>
          <cell r="G3034" t="str">
            <v>24,96</v>
          </cell>
          <cell r="I3034" t="str">
            <v xml:space="preserve">C </v>
          </cell>
        </row>
        <row r="3035">
          <cell r="A3035" t="str">
            <v>SINAPI-I 10512</v>
          </cell>
          <cell r="B3035" t="str">
            <v>SINAPI-I</v>
          </cell>
          <cell r="C3035">
            <v>10512</v>
          </cell>
          <cell r="D3035" t="str">
            <v xml:space="preserve">MOTORISTA DE CAMINHAO (MENSALISTA)                                                                                                                                                                                                                                                                                                                                                                                                                                                                        </v>
          </cell>
          <cell r="E3035" t="str">
            <v xml:space="preserve">MES   </v>
          </cell>
          <cell r="F3035" t="str">
            <v>3.833,87</v>
          </cell>
          <cell r="G3035" t="str">
            <v>4.411,19</v>
          </cell>
          <cell r="I3035" t="str">
            <v>CR</v>
          </cell>
        </row>
        <row r="3036">
          <cell r="A3036" t="str">
            <v>SINAPI-I 4243</v>
          </cell>
          <cell r="B3036" t="str">
            <v>SINAPI-I</v>
          </cell>
          <cell r="C3036">
            <v>4243</v>
          </cell>
          <cell r="D3036" t="str">
            <v xml:space="preserve">MOTORISTA DE CAMINHAO BETONEIRA (HORISTA)                                                                                                                                                                                                                                                                                                                                                                                                                                                                 </v>
          </cell>
          <cell r="E3036" t="str">
            <v xml:space="preserve">H     </v>
          </cell>
          <cell r="F3036" t="str">
            <v>21,70</v>
          </cell>
          <cell r="G3036" t="str">
            <v>24,94</v>
          </cell>
          <cell r="I3036" t="str">
            <v>CR</v>
          </cell>
        </row>
        <row r="3037">
          <cell r="A3037" t="str">
            <v>SINAPI-I 20020</v>
          </cell>
          <cell r="B3037" t="str">
            <v>SINAPI-I</v>
          </cell>
          <cell r="C3037">
            <v>20020</v>
          </cell>
          <cell r="D3037" t="str">
            <v xml:space="preserve">MOTORISTA DE CAMINHAO-BASCULANTE (HORISTA)                                                                                                                                                                                                                                                                                                                                                                                                                                                                </v>
          </cell>
          <cell r="E3037" t="str">
            <v xml:space="preserve">H     </v>
          </cell>
          <cell r="F3037" t="str">
            <v>22,56</v>
          </cell>
          <cell r="G3037" t="str">
            <v>25,92</v>
          </cell>
          <cell r="I3037" t="str">
            <v>CR</v>
          </cell>
        </row>
        <row r="3038">
          <cell r="A3038" t="str">
            <v>SINAPI-I 41038</v>
          </cell>
          <cell r="B3038" t="str">
            <v>SINAPI-I</v>
          </cell>
          <cell r="C3038">
            <v>41038</v>
          </cell>
          <cell r="D3038" t="str">
            <v xml:space="preserve">MOTORISTA DE CAMINHAO-BASCULANTE (MENSALISTA)                                                                                                                                                                                                                                                                                                                                                                                                                                                             </v>
          </cell>
          <cell r="E3038" t="str">
            <v xml:space="preserve">MES   </v>
          </cell>
          <cell r="F3038" t="str">
            <v>3.984,17</v>
          </cell>
          <cell r="G3038" t="str">
            <v>4.584,14</v>
          </cell>
          <cell r="I3038" t="str">
            <v>CR</v>
          </cell>
        </row>
        <row r="3039">
          <cell r="A3039" t="str">
            <v>SINAPI-I 4094</v>
          </cell>
          <cell r="B3039" t="str">
            <v>SINAPI-I</v>
          </cell>
          <cell r="C3039">
            <v>4094</v>
          </cell>
          <cell r="D3039" t="str">
            <v xml:space="preserve">MOTORISTA DE CAMINHAO-CARRETA (HORISTA)                                                                                                                                                                                                                                                                                                                                                                                                                                                                   </v>
          </cell>
          <cell r="E3039" t="str">
            <v xml:space="preserve">H     </v>
          </cell>
          <cell r="F3039" t="str">
            <v>27,01</v>
          </cell>
          <cell r="G3039" t="str">
            <v>31,04</v>
          </cell>
          <cell r="I3039" t="str">
            <v>CR</v>
          </cell>
        </row>
        <row r="3040">
          <cell r="A3040" t="str">
            <v>SINAPI-I 40988</v>
          </cell>
          <cell r="B3040" t="str">
            <v>SINAPI-I</v>
          </cell>
          <cell r="C3040">
            <v>40988</v>
          </cell>
          <cell r="D3040" t="str">
            <v xml:space="preserve">MOTORISTA DE CAMINHAO-CARRETA (MENSALISTA)                                                                                                                                                                                                                                                                                                                                                                                                                                                                </v>
          </cell>
          <cell r="E3040" t="str">
            <v xml:space="preserve">MES   </v>
          </cell>
          <cell r="F3040" t="str">
            <v>4.768,65</v>
          </cell>
          <cell r="G3040" t="str">
            <v>5.486,74</v>
          </cell>
          <cell r="I3040" t="str">
            <v>CR</v>
          </cell>
        </row>
        <row r="3041">
          <cell r="A3041" t="str">
            <v>SINAPI-I 4095</v>
          </cell>
          <cell r="B3041" t="str">
            <v>SINAPI-I</v>
          </cell>
          <cell r="C3041">
            <v>4095</v>
          </cell>
          <cell r="D3041" t="str">
            <v xml:space="preserve">MOTORISTA DE CARRO DE PASSEIO (HORISTA)                                                                                                                                                                                                                                                                                                                                                                                                                                                                   </v>
          </cell>
          <cell r="E3041" t="str">
            <v xml:space="preserve">H     </v>
          </cell>
          <cell r="F3041" t="str">
            <v>19,05</v>
          </cell>
          <cell r="G3041" t="str">
            <v>21,89</v>
          </cell>
          <cell r="I3041" t="str">
            <v>CR</v>
          </cell>
        </row>
        <row r="3042">
          <cell r="A3042" t="str">
            <v>SINAPI-I 40990</v>
          </cell>
          <cell r="B3042" t="str">
            <v>SINAPI-I</v>
          </cell>
          <cell r="C3042">
            <v>40990</v>
          </cell>
          <cell r="D3042" t="str">
            <v xml:space="preserve">MOTORISTA DE CARRO DE PASSEIO (MENSALISTA)                                                                                                                                                                                                                                                                                                                                                                                                                                                                </v>
          </cell>
          <cell r="E3042" t="str">
            <v xml:space="preserve">MES   </v>
          </cell>
          <cell r="F3042" t="str">
            <v>3.365,27</v>
          </cell>
          <cell r="G3042" t="str">
            <v>3.872,03</v>
          </cell>
          <cell r="I3042" t="str">
            <v>CR</v>
          </cell>
        </row>
        <row r="3043">
          <cell r="A3043" t="str">
            <v>SINAPI-I 4096</v>
          </cell>
          <cell r="B3043" t="str">
            <v>SINAPI-I</v>
          </cell>
          <cell r="C3043">
            <v>4096</v>
          </cell>
          <cell r="D3043" t="str">
            <v xml:space="preserve">MOTORISTA OPERADOR DE CAMINHAO COM MUNCK (HORISTA)                                                                                                                                                                                                                                                                                                                                                                                                                                                        </v>
          </cell>
          <cell r="E3043" t="str">
            <v xml:space="preserve">H     </v>
          </cell>
          <cell r="F3043" t="str">
            <v>24,35</v>
          </cell>
          <cell r="G3043" t="str">
            <v>27,99</v>
          </cell>
          <cell r="I3043" t="str">
            <v>CR</v>
          </cell>
        </row>
        <row r="3044">
          <cell r="A3044" t="str">
            <v>SINAPI-I 40992</v>
          </cell>
          <cell r="B3044" t="str">
            <v>SINAPI-I</v>
          </cell>
          <cell r="C3044">
            <v>40992</v>
          </cell>
          <cell r="D3044" t="str">
            <v xml:space="preserve">MOTORISTA OPERADOR DE CAMINHAO COM MUNCK (MENSALISTA)                                                                                                                                                                                                                                                                                                                                                                                                                                                     </v>
          </cell>
          <cell r="E3044" t="str">
            <v xml:space="preserve">MES   </v>
          </cell>
          <cell r="F3044" t="str">
            <v>4.299,19</v>
          </cell>
          <cell r="G3044" t="str">
            <v>4.946,60</v>
          </cell>
          <cell r="I3044" t="str">
            <v>CR</v>
          </cell>
        </row>
        <row r="3045">
          <cell r="A3045" t="str">
            <v>SINAPI-I 4114</v>
          </cell>
          <cell r="B3045" t="str">
            <v>SINAPI-I</v>
          </cell>
          <cell r="C3045">
            <v>4114</v>
          </cell>
          <cell r="D3045" t="str">
            <v xml:space="preserve">MOURAO CONCRETO CURVO, SECAO "T", H = 2,80 M + CURVA COM 0,45 M, COM FUROS PARA FIOS                                                                                                                                                                                                                                                                                                                                                                                                                      </v>
          </cell>
          <cell r="E3045" t="str">
            <v xml:space="preserve">UN    </v>
          </cell>
          <cell r="F3045" t="str">
            <v>113,29</v>
          </cell>
          <cell r="G3045" t="str">
            <v>113,29</v>
          </cell>
          <cell r="I3045" t="str">
            <v>CR</v>
          </cell>
        </row>
        <row r="3046">
          <cell r="A3046" t="str">
            <v>SINAPI-I 36797</v>
          </cell>
          <cell r="B3046" t="str">
            <v>SINAPI-I</v>
          </cell>
          <cell r="C3046">
            <v>36797</v>
          </cell>
          <cell r="D3046" t="str">
            <v xml:space="preserve">MOURAO DE CONCRETO CURVO, *10 X 10* CM, H= *2,60* M + CURVA DE 0,40 M                                                                                                                                                                                                                                                                                                                                                                                                                                     </v>
          </cell>
          <cell r="E3046" t="str">
            <v xml:space="preserve">UN    </v>
          </cell>
          <cell r="F3046" t="str">
            <v>100,87</v>
          </cell>
          <cell r="G3046" t="str">
            <v>100,87</v>
          </cell>
          <cell r="I3046" t="str">
            <v>CR</v>
          </cell>
        </row>
        <row r="3047">
          <cell r="A3047" t="str">
            <v>SINAPI-I 4107</v>
          </cell>
          <cell r="B3047" t="str">
            <v>SINAPI-I</v>
          </cell>
          <cell r="C3047">
            <v>4107</v>
          </cell>
          <cell r="D3047" t="str">
            <v xml:space="preserve">MOURAO DE CONCRETO RETO, SECAO QUADARA *10 X 10* CM, H= *2,30* M                                                                                                                                                                                                                                                                                                                                                                                                                                          </v>
          </cell>
          <cell r="E3047" t="str">
            <v xml:space="preserve">UN    </v>
          </cell>
          <cell r="F3047" t="str">
            <v>95,10</v>
          </cell>
          <cell r="G3047" t="str">
            <v>95,10</v>
          </cell>
          <cell r="I3047" t="str">
            <v>CR</v>
          </cell>
        </row>
        <row r="3048">
          <cell r="A3048" t="str">
            <v>SINAPI-I 4102</v>
          </cell>
          <cell r="B3048" t="str">
            <v>SINAPI-I</v>
          </cell>
          <cell r="C3048">
            <v>4102</v>
          </cell>
          <cell r="D3048" t="str">
            <v xml:space="preserve">MOURAO DE CONCRETO RETO, SECAO QUADRADA, *10 X 10* CM, H= 3,00 M                                                                                                                                                                                                                                                                                                                                                                                                                                          </v>
          </cell>
          <cell r="E3048" t="str">
            <v xml:space="preserve">UN    </v>
          </cell>
          <cell r="F3048" t="str">
            <v>116,09</v>
          </cell>
          <cell r="G3048" t="str">
            <v>116,09</v>
          </cell>
          <cell r="I3048" t="str">
            <v xml:space="preserve">C </v>
          </cell>
        </row>
        <row r="3049">
          <cell r="A3049" t="str">
            <v>SINAPI-I 36799</v>
          </cell>
          <cell r="B3049" t="str">
            <v>SINAPI-I</v>
          </cell>
          <cell r="C3049">
            <v>36799</v>
          </cell>
          <cell r="D3049" t="str">
            <v xml:space="preserve">MOURAO DE CONCRETO RETO, TIPO ESTICADOR, *10 X 10* CM, H= 2,50 M                                                                                                                                                                                                                                                                                                                                                                                                                                          </v>
          </cell>
          <cell r="E3049" t="str">
            <v xml:space="preserve">UN    </v>
          </cell>
          <cell r="F3049" t="str">
            <v>97,90</v>
          </cell>
          <cell r="G3049" t="str">
            <v>97,90</v>
          </cell>
          <cell r="I3049" t="str">
            <v>CR</v>
          </cell>
        </row>
        <row r="3050">
          <cell r="A3050" t="str">
            <v>SINAPI-I 2747</v>
          </cell>
          <cell r="B3050" t="str">
            <v>SINAPI-I</v>
          </cell>
          <cell r="C3050">
            <v>2747</v>
          </cell>
          <cell r="D3050" t="str">
            <v xml:space="preserve">MOURAO ROLICO DE MADEIRA TRATADA, D = 16 A 20 CM, H = 2,20 M, EM EUCALIPTO OU EQUIVALENTE DA REGIAO (PARA CERCA)                                                                                                                                                                                                                                                                                                                                                                                          </v>
          </cell>
          <cell r="E3050" t="str">
            <v xml:space="preserve">M     </v>
          </cell>
          <cell r="F3050" t="str">
            <v>25,01</v>
          </cell>
          <cell r="G3050" t="str">
            <v>25,01</v>
          </cell>
          <cell r="I3050" t="str">
            <v>CR</v>
          </cell>
        </row>
        <row r="3051">
          <cell r="A3051" t="str">
            <v>SINAPI-I 21138</v>
          </cell>
          <cell r="B3051" t="str">
            <v>SINAPI-I</v>
          </cell>
          <cell r="C3051">
            <v>21138</v>
          </cell>
          <cell r="D3051" t="str">
            <v xml:space="preserve">MOURAO ROLICO DE MADEIRA TRATADA, D = 8 A 11 CM, H = 2,20 M, EM EUCALIPTO OU EQUIVALENTE DA REGIAO (PARA CERCA)                                                                                                                                                                                                                                                                                                                                                                                           </v>
          </cell>
          <cell r="E3051" t="str">
            <v xml:space="preserve">M     </v>
          </cell>
          <cell r="F3051" t="str">
            <v>7,93</v>
          </cell>
          <cell r="G3051" t="str">
            <v>7,93</v>
          </cell>
          <cell r="I3051" t="str">
            <v xml:space="preserve">C </v>
          </cell>
        </row>
        <row r="3052">
          <cell r="A3052" t="str">
            <v>SINAPI-I 10826</v>
          </cell>
          <cell r="B3052" t="str">
            <v>SINAPI-I</v>
          </cell>
          <cell r="C3052">
            <v>10826</v>
          </cell>
          <cell r="D3052" t="str">
            <v xml:space="preserve">MUDA DE ARBUSTO FLORIFERO, CLUSIA/GARDENIA/MOREIA BRANCA/ AZALEIA OU EQUIVALENTE DA REGIAO, H= *50 A 70* CM                                                                                                                                                                                                                                                                                                                                                                                               </v>
          </cell>
          <cell r="E3052" t="str">
            <v xml:space="preserve">UN    </v>
          </cell>
          <cell r="F3052" t="str">
            <v>100,57</v>
          </cell>
          <cell r="G3052" t="str">
            <v>100,57</v>
          </cell>
          <cell r="I3052" t="str">
            <v>CR</v>
          </cell>
        </row>
        <row r="3053">
          <cell r="A3053" t="str">
            <v>SINAPI-I 365</v>
          </cell>
          <cell r="B3053" t="str">
            <v>SINAPI-I</v>
          </cell>
          <cell r="C3053">
            <v>365</v>
          </cell>
          <cell r="D3053" t="str">
            <v xml:space="preserve">MUDA DE ARBUSTO FOLHAGEM, SANSAO-DO-CAMPO OU EQUIVALENTE DA REGIAO, H= *50 A 70* CM                                                                                                                                                                                                                                                                                                                                                                                                                       </v>
          </cell>
          <cell r="E3053" t="str">
            <v xml:space="preserve">UN    </v>
          </cell>
          <cell r="F3053" t="str">
            <v>62,35</v>
          </cell>
          <cell r="G3053" t="str">
            <v>62,35</v>
          </cell>
          <cell r="I3053" t="str">
            <v>CR</v>
          </cell>
        </row>
        <row r="3054">
          <cell r="A3054" t="str">
            <v>SINAPI-I 38639</v>
          </cell>
          <cell r="B3054" t="str">
            <v>SINAPI-I</v>
          </cell>
          <cell r="C3054">
            <v>38639</v>
          </cell>
          <cell r="D3054" t="str">
            <v xml:space="preserve">MUDA DE ARBUSTO, BUXINHO, H= *50* CM                                                                                                                                                                                                                                                                                                                                                                                                                                                                      </v>
          </cell>
          <cell r="E3054" t="str">
            <v xml:space="preserve">UN    </v>
          </cell>
          <cell r="F3054" t="str">
            <v>241,37</v>
          </cell>
          <cell r="G3054" t="str">
            <v>241,37</v>
          </cell>
          <cell r="I3054" t="str">
            <v>CR</v>
          </cell>
        </row>
        <row r="3055">
          <cell r="A3055" t="str">
            <v>SINAPI-I 38640</v>
          </cell>
          <cell r="B3055" t="str">
            <v>SINAPI-I</v>
          </cell>
          <cell r="C3055">
            <v>38640</v>
          </cell>
          <cell r="D3055" t="str">
            <v xml:space="preserve">MUDA DE ARBUSTO, PINGO DE OURO/ VIOLETEIRA, H = *10 A 20* CM                                                                                                                                                                                                                                                                                                                                                                                                                                              </v>
          </cell>
          <cell r="E3055" t="str">
            <v xml:space="preserve">UN    </v>
          </cell>
          <cell r="F3055" t="str">
            <v>3,62</v>
          </cell>
          <cell r="G3055" t="str">
            <v>3,62</v>
          </cell>
          <cell r="I3055" t="str">
            <v>CR</v>
          </cell>
        </row>
        <row r="3056">
          <cell r="A3056" t="str">
            <v>SINAPI-I 358</v>
          </cell>
          <cell r="B3056" t="str">
            <v>SINAPI-I</v>
          </cell>
          <cell r="C3056">
            <v>358</v>
          </cell>
          <cell r="D3056" t="str">
            <v xml:space="preserve">MUDA DE ARVORE ORNAMENTAL, OITI/AROEIRA SALSA/ANGICO/IPE/JACARANDA OU EQUIVALENTE DA REGIAO, H= *1* M                                                                                                                                                                                                                                                                                                                                                                                                     </v>
          </cell>
          <cell r="E3056" t="str">
            <v xml:space="preserve">UN    </v>
          </cell>
          <cell r="F3056" t="str">
            <v>74,42</v>
          </cell>
          <cell r="G3056" t="str">
            <v>74,42</v>
          </cell>
          <cell r="I3056" t="str">
            <v>CR</v>
          </cell>
        </row>
        <row r="3057">
          <cell r="A3057" t="str">
            <v>SINAPI-I 359</v>
          </cell>
          <cell r="B3057" t="str">
            <v>SINAPI-I</v>
          </cell>
          <cell r="C3057">
            <v>359</v>
          </cell>
          <cell r="D3057" t="str">
            <v xml:space="preserve">MUDA DE ARVORE ORNAMENTAL, OITI/AROEIRA SALSA/ANGICO/IPE/JACARANDA OU EQUIVALENTE DA REGIAO, H= *2* M                                                                                                                                                                                                                                                                                                                                                                                                     </v>
          </cell>
          <cell r="E3057" t="str">
            <v xml:space="preserve">UN    </v>
          </cell>
          <cell r="F3057" t="str">
            <v>152,87</v>
          </cell>
          <cell r="G3057" t="str">
            <v>152,87</v>
          </cell>
          <cell r="I3057" t="str">
            <v>CR</v>
          </cell>
        </row>
        <row r="3058">
          <cell r="A3058" t="str">
            <v>SINAPI-I 38641</v>
          </cell>
          <cell r="B3058" t="str">
            <v>SINAPI-I</v>
          </cell>
          <cell r="C3058">
            <v>38641</v>
          </cell>
          <cell r="D3058" t="str">
            <v xml:space="preserve">MUDA DE PALMEIRA ARECA, H= *1,50* M                                                                                                                                                                                                                                                                                                                                                                                                                                                                       </v>
          </cell>
          <cell r="E3058" t="str">
            <v xml:space="preserve">UN    </v>
          </cell>
          <cell r="F3058" t="str">
            <v>150,86</v>
          </cell>
          <cell r="G3058" t="str">
            <v>150,86</v>
          </cell>
          <cell r="I3058" t="str">
            <v>CR</v>
          </cell>
        </row>
        <row r="3059">
          <cell r="A3059" t="str">
            <v>SINAPI-I 360</v>
          </cell>
          <cell r="B3059" t="str">
            <v>SINAPI-I</v>
          </cell>
          <cell r="C3059">
            <v>360</v>
          </cell>
          <cell r="D3059" t="str">
            <v xml:space="preserve">MUDA DE RASTEIRA/FORRACAO, AMENDOIM RASTEIRO/ONZE HORAS/AZULZINHA/IMPATIENS OU EQUIVALENTE DA REGIAO                                                                                                                                                                                                                                                                                                                                                                                                      </v>
          </cell>
          <cell r="E3059" t="str">
            <v xml:space="preserve">UN    </v>
          </cell>
          <cell r="F3059" t="str">
            <v>3,50</v>
          </cell>
          <cell r="G3059" t="str">
            <v>3,50</v>
          </cell>
          <cell r="I3059" t="str">
            <v xml:space="preserve">C </v>
          </cell>
        </row>
        <row r="3060">
          <cell r="A3060" t="str">
            <v>SINAPI-I 42430</v>
          </cell>
          <cell r="B3060" t="str">
            <v>SINAPI-I</v>
          </cell>
          <cell r="C3060">
            <v>42430</v>
          </cell>
          <cell r="D3060" t="str">
            <v xml:space="preserve">MULTIEXERCITADOR COM SEIS FUNCOES, EM TUBO DE ACO CARBONO, PINTURA NO PROCESSO ELETROSTATICO - EQUIPAMENTO DE GINASTICA PARA ACADEMIA AO AR LIVRE / ACADEMIA DA TERCEIRA IDADE - ATI                                                                                                                                                                                                                                                                                                                      </v>
          </cell>
          <cell r="E3060" t="str">
            <v xml:space="preserve">UN    </v>
          </cell>
          <cell r="F3060" t="str">
            <v>6.434,22</v>
          </cell>
          <cell r="G3060" t="str">
            <v>6.434,22</v>
          </cell>
          <cell r="I3060" t="str">
            <v>AS</v>
          </cell>
        </row>
        <row r="3061">
          <cell r="A3061" t="str">
            <v>SINAPI-I 4209</v>
          </cell>
          <cell r="B3061" t="str">
            <v>SINAPI-I</v>
          </cell>
          <cell r="C3061">
            <v>4209</v>
          </cell>
          <cell r="D3061" t="str">
            <v xml:space="preserve">NIPLE DE FERRO GALVANIZADO, COM ROSCA BSP, DE 1 1/2"                                                                                                                                                                                                                                                                                                                                                                                                                                                      </v>
          </cell>
          <cell r="E3061" t="str">
            <v xml:space="preserve">UN    </v>
          </cell>
          <cell r="F3061" t="str">
            <v>24,35</v>
          </cell>
          <cell r="G3061" t="str">
            <v>24,35</v>
          </cell>
          <cell r="I3061" t="str">
            <v>CR</v>
          </cell>
        </row>
        <row r="3062">
          <cell r="A3062" t="str">
            <v>SINAPI-I 4180</v>
          </cell>
          <cell r="B3062" t="str">
            <v>SINAPI-I</v>
          </cell>
          <cell r="C3062">
            <v>4180</v>
          </cell>
          <cell r="D3062" t="str">
            <v xml:space="preserve">NIPLE DE FERRO GALVANIZADO, COM ROSCA BSP, DE 1 1/4"                                                                                                                                                                                                                                                                                                                                                                                                                                                      </v>
          </cell>
          <cell r="E3062" t="str">
            <v xml:space="preserve">UN    </v>
          </cell>
          <cell r="F3062" t="str">
            <v>18,33</v>
          </cell>
          <cell r="G3062" t="str">
            <v>18,33</v>
          </cell>
          <cell r="I3062" t="str">
            <v>CR</v>
          </cell>
        </row>
        <row r="3063">
          <cell r="A3063" t="str">
            <v>SINAPI-I 4177</v>
          </cell>
          <cell r="B3063" t="str">
            <v>SINAPI-I</v>
          </cell>
          <cell r="C3063">
            <v>4177</v>
          </cell>
          <cell r="D3063" t="str">
            <v xml:space="preserve">NIPLE DE FERRO GALVANIZADO, COM ROSCA BSP, DE 1/2"                                                                                                                                                                                                                                                                                                                                                                                                                                                        </v>
          </cell>
          <cell r="E3063" t="str">
            <v xml:space="preserve">UN    </v>
          </cell>
          <cell r="F3063" t="str">
            <v>6,08</v>
          </cell>
          <cell r="G3063" t="str">
            <v>6,08</v>
          </cell>
          <cell r="I3063" t="str">
            <v>CR</v>
          </cell>
        </row>
        <row r="3064">
          <cell r="A3064" t="str">
            <v>SINAPI-I 4179</v>
          </cell>
          <cell r="B3064" t="str">
            <v>SINAPI-I</v>
          </cell>
          <cell r="C3064">
            <v>4179</v>
          </cell>
          <cell r="D3064" t="str">
            <v xml:space="preserve">NIPLE DE FERRO GALVANIZADO, COM ROSCA BSP, DE 1"                                                                                                                                                                                                                                                                                                                                                                                                                                                          </v>
          </cell>
          <cell r="E3064" t="str">
            <v xml:space="preserve">UN    </v>
          </cell>
          <cell r="F3064" t="str">
            <v>12,45</v>
          </cell>
          <cell r="G3064" t="str">
            <v>12,45</v>
          </cell>
          <cell r="I3064" t="str">
            <v>CR</v>
          </cell>
        </row>
        <row r="3065">
          <cell r="A3065" t="str">
            <v>SINAPI-I 4208</v>
          </cell>
          <cell r="B3065" t="str">
            <v>SINAPI-I</v>
          </cell>
          <cell r="C3065">
            <v>4208</v>
          </cell>
          <cell r="D3065" t="str">
            <v xml:space="preserve">NIPLE DE FERRO GALVANIZADO, COM ROSCA BSP, DE 2 1/2"                                                                                                                                                                                                                                                                                                                                                                                                                                                      </v>
          </cell>
          <cell r="E3065" t="str">
            <v xml:space="preserve">UN    </v>
          </cell>
          <cell r="F3065" t="str">
            <v>57,96</v>
          </cell>
          <cell r="G3065" t="str">
            <v>57,96</v>
          </cell>
          <cell r="I3065" t="str">
            <v>CR</v>
          </cell>
        </row>
        <row r="3066">
          <cell r="A3066" t="str">
            <v>SINAPI-I 4181</v>
          </cell>
          <cell r="B3066" t="str">
            <v>SINAPI-I</v>
          </cell>
          <cell r="C3066">
            <v>4181</v>
          </cell>
          <cell r="D3066" t="str">
            <v xml:space="preserve">NIPLE DE FERRO GALVANIZADO, COM ROSCA BSP, DE 2"                                                                                                                                                                                                                                                                                                                                                                                                                                                          </v>
          </cell>
          <cell r="E3066" t="str">
            <v xml:space="preserve">UN    </v>
          </cell>
          <cell r="F3066" t="str">
            <v>37,87</v>
          </cell>
          <cell r="G3066" t="str">
            <v>37,87</v>
          </cell>
          <cell r="I3066" t="str">
            <v>CR</v>
          </cell>
        </row>
        <row r="3067">
          <cell r="A3067" t="str">
            <v>SINAPI-I 4178</v>
          </cell>
          <cell r="B3067" t="str">
            <v>SINAPI-I</v>
          </cell>
          <cell r="C3067">
            <v>4178</v>
          </cell>
          <cell r="D3067" t="str">
            <v xml:space="preserve">NIPLE DE FERRO GALVANIZADO, COM ROSCA BSP, DE 3/4"                                                                                                                                                                                                                                                                                                                                                                                                                                                        </v>
          </cell>
          <cell r="E3067" t="str">
            <v xml:space="preserve">UN    </v>
          </cell>
          <cell r="F3067" t="str">
            <v>8,44</v>
          </cell>
          <cell r="G3067" t="str">
            <v>8,44</v>
          </cell>
          <cell r="I3067" t="str">
            <v>CR</v>
          </cell>
        </row>
        <row r="3068">
          <cell r="A3068" t="str">
            <v>SINAPI-I 4182</v>
          </cell>
          <cell r="B3068" t="str">
            <v>SINAPI-I</v>
          </cell>
          <cell r="C3068">
            <v>4182</v>
          </cell>
          <cell r="D3068" t="str">
            <v xml:space="preserve">NIPLE DE FERRO GALVANIZADO, COM ROSCA BSP, DE 3"                                                                                                                                                                                                                                                                                                                                                                                                                                                          </v>
          </cell>
          <cell r="E3068" t="str">
            <v xml:space="preserve">UN    </v>
          </cell>
          <cell r="F3068" t="str">
            <v>94,29</v>
          </cell>
          <cell r="G3068" t="str">
            <v>94,29</v>
          </cell>
          <cell r="I3068" t="str">
            <v>CR</v>
          </cell>
        </row>
        <row r="3069">
          <cell r="A3069" t="str">
            <v>SINAPI-I 4183</v>
          </cell>
          <cell r="B3069" t="str">
            <v>SINAPI-I</v>
          </cell>
          <cell r="C3069">
            <v>4183</v>
          </cell>
          <cell r="D3069" t="str">
            <v xml:space="preserve">NIPLE DE FERRO GALVANIZADO, COM ROSCA BSP, DE 4"                                                                                                                                                                                                                                                                                                                                                                                                                                                          </v>
          </cell>
          <cell r="E3069" t="str">
            <v xml:space="preserve">UN    </v>
          </cell>
          <cell r="F3069" t="str">
            <v>151,80</v>
          </cell>
          <cell r="G3069" t="str">
            <v>151,80</v>
          </cell>
          <cell r="I3069" t="str">
            <v>CR</v>
          </cell>
        </row>
        <row r="3070">
          <cell r="A3070" t="str">
            <v>SINAPI-I 4184</v>
          </cell>
          <cell r="B3070" t="str">
            <v>SINAPI-I</v>
          </cell>
          <cell r="C3070">
            <v>4184</v>
          </cell>
          <cell r="D3070" t="str">
            <v xml:space="preserve">NIPLE DE FERRO GALVANIZADO, COM ROSCA BSP, DE 5"                                                                                                                                                                                                                                                                                                                                                                                                                                                          </v>
          </cell>
          <cell r="E3070" t="str">
            <v xml:space="preserve">UN    </v>
          </cell>
          <cell r="F3070" t="str">
            <v>335,09</v>
          </cell>
          <cell r="G3070" t="str">
            <v>335,09</v>
          </cell>
          <cell r="I3070" t="str">
            <v>CR</v>
          </cell>
        </row>
        <row r="3071">
          <cell r="A3071" t="str">
            <v>SINAPI-I 4185</v>
          </cell>
          <cell r="B3071" t="str">
            <v>SINAPI-I</v>
          </cell>
          <cell r="C3071">
            <v>4185</v>
          </cell>
          <cell r="D3071" t="str">
            <v xml:space="preserve">NIPLE DE FERRO GALVANIZADO, COM ROSCA BSP, DE 6"                                                                                                                                                                                                                                                                                                                                                                                                                                                          </v>
          </cell>
          <cell r="E3071" t="str">
            <v xml:space="preserve">UN    </v>
          </cell>
          <cell r="F3071" t="str">
            <v>556,76</v>
          </cell>
          <cell r="G3071" t="str">
            <v>556,76</v>
          </cell>
          <cell r="I3071" t="str">
            <v>CR</v>
          </cell>
        </row>
        <row r="3072">
          <cell r="A3072" t="str">
            <v>SINAPI-I 4205</v>
          </cell>
          <cell r="B3072" t="str">
            <v>SINAPI-I</v>
          </cell>
          <cell r="C3072">
            <v>4205</v>
          </cell>
          <cell r="D3072" t="str">
            <v xml:space="preserve">NIPLE DE REDUCAO DE FERRO GALVANIZADO, COM ROSCA BSP, DE 1 1/2" X 1 1/4"                                                                                                                                                                                                                                                                                                                                                                                                                                  </v>
          </cell>
          <cell r="E3072" t="str">
            <v xml:space="preserve">UN    </v>
          </cell>
          <cell r="F3072" t="str">
            <v>32,16</v>
          </cell>
          <cell r="G3072" t="str">
            <v>32,16</v>
          </cell>
          <cell r="I3072" t="str">
            <v>CR</v>
          </cell>
        </row>
        <row r="3073">
          <cell r="A3073" t="str">
            <v>SINAPI-I 4192</v>
          </cell>
          <cell r="B3073" t="str">
            <v>SINAPI-I</v>
          </cell>
          <cell r="C3073">
            <v>4192</v>
          </cell>
          <cell r="D3073" t="str">
            <v xml:space="preserve">NIPLE DE REDUCAO DE FERRO GALVANIZADO, COM ROSCA BSP, DE 1 1/2" X 1"                                                                                                                                                                                                                                                                                                                                                                                                                                      </v>
          </cell>
          <cell r="E3073" t="str">
            <v xml:space="preserve">UN    </v>
          </cell>
          <cell r="F3073" t="str">
            <v>32,16</v>
          </cell>
          <cell r="G3073" t="str">
            <v>32,16</v>
          </cell>
          <cell r="I3073" t="str">
            <v>CR</v>
          </cell>
        </row>
        <row r="3074">
          <cell r="A3074" t="str">
            <v>SINAPI-I 4191</v>
          </cell>
          <cell r="B3074" t="str">
            <v>SINAPI-I</v>
          </cell>
          <cell r="C3074">
            <v>4191</v>
          </cell>
          <cell r="D3074" t="str">
            <v xml:space="preserve">NIPLE DE REDUCAO DE FERRO GALVANIZADO, COM ROSCA BSP, DE 1 1/2" X 3/4"                                                                                                                                                                                                                                                                                                                                                                                                                                    </v>
          </cell>
          <cell r="E3074" t="str">
            <v xml:space="preserve">UN    </v>
          </cell>
          <cell r="F3074" t="str">
            <v>32,16</v>
          </cell>
          <cell r="G3074" t="str">
            <v>32,16</v>
          </cell>
          <cell r="I3074" t="str">
            <v>CR</v>
          </cell>
        </row>
        <row r="3075">
          <cell r="A3075" t="str">
            <v>SINAPI-I 4207</v>
          </cell>
          <cell r="B3075" t="str">
            <v>SINAPI-I</v>
          </cell>
          <cell r="C3075">
            <v>4207</v>
          </cell>
          <cell r="D3075" t="str">
            <v xml:space="preserve">NIPLE DE REDUCAO DE FERRO GALVANIZADO, COM ROSCA BSP, DE 1 1/4" X 1/2"                                                                                                                                                                                                                                                                                                                                                                                                                                    </v>
          </cell>
          <cell r="E3075" t="str">
            <v xml:space="preserve">UN    </v>
          </cell>
          <cell r="F3075" t="str">
            <v>25,87</v>
          </cell>
          <cell r="G3075" t="str">
            <v>25,87</v>
          </cell>
          <cell r="I3075" t="str">
            <v>CR</v>
          </cell>
        </row>
        <row r="3076">
          <cell r="A3076" t="str">
            <v>SINAPI-I 4206</v>
          </cell>
          <cell r="B3076" t="str">
            <v>SINAPI-I</v>
          </cell>
          <cell r="C3076">
            <v>4206</v>
          </cell>
          <cell r="D3076" t="str">
            <v xml:space="preserve">NIPLE DE REDUCAO DE FERRO GALVANIZADO, COM ROSCA BSP, DE 1 1/4" X 1"                                                                                                                                                                                                                                                                                                                                                                                                                                      </v>
          </cell>
          <cell r="E3076" t="str">
            <v xml:space="preserve">UN    </v>
          </cell>
          <cell r="F3076" t="str">
            <v>25,13</v>
          </cell>
          <cell r="G3076" t="str">
            <v>25,13</v>
          </cell>
          <cell r="I3076" t="str">
            <v>CR</v>
          </cell>
        </row>
        <row r="3077">
          <cell r="A3077" t="str">
            <v>SINAPI-I 4190</v>
          </cell>
          <cell r="B3077" t="str">
            <v>SINAPI-I</v>
          </cell>
          <cell r="C3077">
            <v>4190</v>
          </cell>
          <cell r="D3077" t="str">
            <v xml:space="preserve">NIPLE DE REDUCAO DE FERRO GALVANIZADO, COM ROSCA BSP, DE 1 1/4" X 3/4"                                                                                                                                                                                                                                                                                                                                                                                                                                    </v>
          </cell>
          <cell r="E3077" t="str">
            <v xml:space="preserve">UN    </v>
          </cell>
          <cell r="F3077" t="str">
            <v>25,13</v>
          </cell>
          <cell r="G3077" t="str">
            <v>25,13</v>
          </cell>
          <cell r="I3077" t="str">
            <v>CR</v>
          </cell>
        </row>
        <row r="3078">
          <cell r="A3078" t="str">
            <v>SINAPI-I 4186</v>
          </cell>
          <cell r="B3078" t="str">
            <v>SINAPI-I</v>
          </cell>
          <cell r="C3078">
            <v>4186</v>
          </cell>
          <cell r="D3078" t="str">
            <v xml:space="preserve">NIPLE DE REDUCAO DE FERRO GALVANIZADO, COM ROSCA BSP, DE 1/2" X 1/4"                                                                                                                                                                                                                                                                                                                                                                                                                                      </v>
          </cell>
          <cell r="E3078" t="str">
            <v xml:space="preserve">UN    </v>
          </cell>
          <cell r="F3078" t="str">
            <v>7,43</v>
          </cell>
          <cell r="G3078" t="str">
            <v>7,43</v>
          </cell>
          <cell r="I3078" t="str">
            <v>CR</v>
          </cell>
        </row>
        <row r="3079">
          <cell r="A3079" t="str">
            <v>SINAPI-I 4188</v>
          </cell>
          <cell r="B3079" t="str">
            <v>SINAPI-I</v>
          </cell>
          <cell r="C3079">
            <v>4188</v>
          </cell>
          <cell r="D3079" t="str">
            <v xml:space="preserve">NIPLE DE REDUCAO DE FERRO GALVANIZADO, COM ROSCA BSP, DE 1" X 1/2"                                                                                                                                                                                                                                                                                                                                                                                                                                        </v>
          </cell>
          <cell r="E3079" t="str">
            <v xml:space="preserve">UN    </v>
          </cell>
          <cell r="F3079" t="str">
            <v>15,16</v>
          </cell>
          <cell r="G3079" t="str">
            <v>15,16</v>
          </cell>
          <cell r="I3079" t="str">
            <v>CR</v>
          </cell>
        </row>
        <row r="3080">
          <cell r="A3080" t="str">
            <v>SINAPI-I 4189</v>
          </cell>
          <cell r="B3080" t="str">
            <v>SINAPI-I</v>
          </cell>
          <cell r="C3080">
            <v>4189</v>
          </cell>
          <cell r="D3080" t="str">
            <v xml:space="preserve">NIPLE DE REDUCAO DE FERRO GALVANIZADO, COM ROSCA BSP, DE 1" X 3/4"                                                                                                                                                                                                                                                                                                                                                                                                                                        </v>
          </cell>
          <cell r="E3080" t="str">
            <v xml:space="preserve">UN    </v>
          </cell>
          <cell r="F3080" t="str">
            <v>15,16</v>
          </cell>
          <cell r="G3080" t="str">
            <v>15,16</v>
          </cell>
          <cell r="I3080" t="str">
            <v>CR</v>
          </cell>
        </row>
        <row r="3081">
          <cell r="A3081" t="str">
            <v>SINAPI-I 4197</v>
          </cell>
          <cell r="B3081" t="str">
            <v>SINAPI-I</v>
          </cell>
          <cell r="C3081">
            <v>4197</v>
          </cell>
          <cell r="D3081" t="str">
            <v xml:space="preserve">NIPLE DE REDUCAO DE FERRO GALVANIZADO, COM ROSCA BSP, DE 2 1/2" X 2"                                                                                                                                                                                                                                                                                                                                                                                                                                      </v>
          </cell>
          <cell r="E3081" t="str">
            <v xml:space="preserve">UN    </v>
          </cell>
          <cell r="F3081" t="str">
            <v>80,28</v>
          </cell>
          <cell r="G3081" t="str">
            <v>80,28</v>
          </cell>
          <cell r="I3081" t="str">
            <v>CR</v>
          </cell>
        </row>
        <row r="3082">
          <cell r="A3082" t="str">
            <v>SINAPI-I 4194</v>
          </cell>
          <cell r="B3082" t="str">
            <v>SINAPI-I</v>
          </cell>
          <cell r="C3082">
            <v>4194</v>
          </cell>
          <cell r="D3082" t="str">
            <v xml:space="preserve">NIPLE DE REDUCAO DE FERRO GALVANIZADO, COM ROSCA BSP, DE 2" X 1 1/2"                                                                                                                                                                                                                                                                                                                                                                                                                                      </v>
          </cell>
          <cell r="E3082" t="str">
            <v xml:space="preserve">UN    </v>
          </cell>
          <cell r="F3082" t="str">
            <v>48,51</v>
          </cell>
          <cell r="G3082" t="str">
            <v>48,51</v>
          </cell>
          <cell r="I3082" t="str">
            <v>CR</v>
          </cell>
        </row>
        <row r="3083">
          <cell r="A3083" t="str">
            <v>SINAPI-I 4193</v>
          </cell>
          <cell r="B3083" t="str">
            <v>SINAPI-I</v>
          </cell>
          <cell r="C3083">
            <v>4193</v>
          </cell>
          <cell r="D3083" t="str">
            <v xml:space="preserve">NIPLE DE REDUCAO DE FERRO GALVANIZADO, COM ROSCA BSP, DE 2" X 1 1/4"                                                                                                                                                                                                                                                                                                                                                                                                                                      </v>
          </cell>
          <cell r="E3083" t="str">
            <v xml:space="preserve">UN    </v>
          </cell>
          <cell r="F3083" t="str">
            <v>48,51</v>
          </cell>
          <cell r="G3083" t="str">
            <v>48,51</v>
          </cell>
          <cell r="I3083" t="str">
            <v>CR</v>
          </cell>
        </row>
        <row r="3084">
          <cell r="A3084" t="str">
            <v>SINAPI-I 4204</v>
          </cell>
          <cell r="B3084" t="str">
            <v>SINAPI-I</v>
          </cell>
          <cell r="C3084">
            <v>4204</v>
          </cell>
          <cell r="D3084" t="str">
            <v xml:space="preserve">NIPLE DE REDUCAO DE FERRO GALVANIZADO, COM ROSCA BSP, DE 2" X 1"                                                                                                                                                                                                                                                                                                                                                                                                                                          </v>
          </cell>
          <cell r="E3084" t="str">
            <v xml:space="preserve">UN    </v>
          </cell>
          <cell r="F3084" t="str">
            <v>48,51</v>
          </cell>
          <cell r="G3084" t="str">
            <v>48,51</v>
          </cell>
          <cell r="I3084" t="str">
            <v>CR</v>
          </cell>
        </row>
        <row r="3085">
          <cell r="A3085" t="str">
            <v>SINAPI-I 4187</v>
          </cell>
          <cell r="B3085" t="str">
            <v>SINAPI-I</v>
          </cell>
          <cell r="C3085">
            <v>4187</v>
          </cell>
          <cell r="D3085" t="str">
            <v xml:space="preserve">NIPLE DE REDUCAO DE FERRO GALVANIZADO, COM ROSCA BSP, DE 3/4" X 1/2"                                                                                                                                                                                                                                                                                                                                                                                                                                      </v>
          </cell>
          <cell r="E3085" t="str">
            <v xml:space="preserve">UN    </v>
          </cell>
          <cell r="F3085" t="str">
            <v>9,67</v>
          </cell>
          <cell r="G3085" t="str">
            <v>9,67</v>
          </cell>
          <cell r="I3085" t="str">
            <v>CR</v>
          </cell>
        </row>
        <row r="3086">
          <cell r="A3086" t="str">
            <v>SINAPI-I 4202</v>
          </cell>
          <cell r="B3086" t="str">
            <v>SINAPI-I</v>
          </cell>
          <cell r="C3086">
            <v>4202</v>
          </cell>
          <cell r="D3086" t="str">
            <v xml:space="preserve">NIPLE DE REDUCAO DE FERRO GALVANIZADO, COM ROSCA BSP, DE 3" X 2 1/2"                                                                                                                                                                                                                                                                                                                                                                                                                                      </v>
          </cell>
          <cell r="E3086" t="str">
            <v xml:space="preserve">UN    </v>
          </cell>
          <cell r="F3086" t="str">
            <v>146,63</v>
          </cell>
          <cell r="G3086" t="str">
            <v>146,63</v>
          </cell>
          <cell r="I3086" t="str">
            <v>CR</v>
          </cell>
        </row>
        <row r="3087">
          <cell r="A3087" t="str">
            <v>SINAPI-I 4203</v>
          </cell>
          <cell r="B3087" t="str">
            <v>SINAPI-I</v>
          </cell>
          <cell r="C3087">
            <v>4203</v>
          </cell>
          <cell r="D3087" t="str">
            <v xml:space="preserve">NIPLE DE REDUCAO DE FERRO GALVANIZADO, COM ROSCA BSP, DE 3" X 2"                                                                                                                                                                                                                                                                                                                                                                                                                                          </v>
          </cell>
          <cell r="E3087" t="str">
            <v xml:space="preserve">UN    </v>
          </cell>
          <cell r="F3087" t="str">
            <v>129,49</v>
          </cell>
          <cell r="G3087" t="str">
            <v>129,49</v>
          </cell>
          <cell r="I3087" t="str">
            <v>CR</v>
          </cell>
        </row>
        <row r="3088">
          <cell r="A3088" t="str">
            <v>SINAPI-I 40368</v>
          </cell>
          <cell r="B3088" t="str">
            <v>SINAPI-I</v>
          </cell>
          <cell r="C3088">
            <v>40368</v>
          </cell>
          <cell r="D3088" t="str">
            <v xml:space="preserve">NIPLE SEXTAVADO EM ACO CARBONO, COM ROSCA BSP, PRESSAO 3.000 LBS, DN 1 1/2"                                                                                                                                                                                                                                                                                                                                                                                                                               </v>
          </cell>
          <cell r="E3088" t="str">
            <v xml:space="preserve">UN    </v>
          </cell>
          <cell r="F3088" t="str">
            <v>56,95</v>
          </cell>
          <cell r="G3088" t="str">
            <v>56,95</v>
          </cell>
          <cell r="I3088" t="str">
            <v>AS</v>
          </cell>
        </row>
        <row r="3089">
          <cell r="A3089" t="str">
            <v>SINAPI-I 40365</v>
          </cell>
          <cell r="B3089" t="str">
            <v>SINAPI-I</v>
          </cell>
          <cell r="C3089">
            <v>40365</v>
          </cell>
          <cell r="D3089" t="str">
            <v xml:space="preserve">NIPLE SEXTAVADO EM ACO CARBONO, COM ROSCA BSP, PRESSAO 3.000 LBS, DN 1 1/4"                                                                                                                                                                                                                                                                                                                                                                                                                               </v>
          </cell>
          <cell r="E3089" t="str">
            <v xml:space="preserve">UN    </v>
          </cell>
          <cell r="F3089" t="str">
            <v>38,42</v>
          </cell>
          <cell r="G3089" t="str">
            <v>38,42</v>
          </cell>
          <cell r="I3089" t="str">
            <v>AS</v>
          </cell>
        </row>
        <row r="3090">
          <cell r="A3090" t="str">
            <v>SINAPI-I 40356</v>
          </cell>
          <cell r="B3090" t="str">
            <v>SINAPI-I</v>
          </cell>
          <cell r="C3090">
            <v>40356</v>
          </cell>
          <cell r="D3090" t="str">
            <v xml:space="preserve">NIPLE SEXTAVADO EM ACO CARBONO, COM ROSCA BSP, PRESSAO 3.000 LBS, DN 1/2"                                                                                                                                                                                                                                                                                                                                                                                                                                 </v>
          </cell>
          <cell r="E3090" t="str">
            <v xml:space="preserve">UN    </v>
          </cell>
          <cell r="F3090" t="str">
            <v>13,13</v>
          </cell>
          <cell r="G3090" t="str">
            <v>13,13</v>
          </cell>
          <cell r="I3090" t="str">
            <v>AS</v>
          </cell>
        </row>
        <row r="3091">
          <cell r="A3091" t="str">
            <v>SINAPI-I 40362</v>
          </cell>
          <cell r="B3091" t="str">
            <v>SINAPI-I</v>
          </cell>
          <cell r="C3091">
            <v>40362</v>
          </cell>
          <cell r="D3091" t="str">
            <v xml:space="preserve">NIPLE SEXTAVADO EM ACO CARBONO, COM ROSCA BSP, PRESSAO 3.000 LBS, DN 1"                                                                                                                                                                                                                                                                                                                                                                                                                                   </v>
          </cell>
          <cell r="E3091" t="str">
            <v xml:space="preserve">UN    </v>
          </cell>
          <cell r="F3091" t="str">
            <v>25,45</v>
          </cell>
          <cell r="G3091" t="str">
            <v>25,45</v>
          </cell>
          <cell r="I3091" t="str">
            <v>AS</v>
          </cell>
        </row>
        <row r="3092">
          <cell r="A3092" t="str">
            <v>SINAPI-I 40374</v>
          </cell>
          <cell r="B3092" t="str">
            <v>SINAPI-I</v>
          </cell>
          <cell r="C3092">
            <v>40374</v>
          </cell>
          <cell r="D3092" t="str">
            <v xml:space="preserve">NIPLE SEXTAVADO EM ACO CARBONO, COM ROSCA BSP, PRESSAO 3.000 LBS, DN 2 1/2"                                                                                                                                                                                                                                                                                                                                                                                                                               </v>
          </cell>
          <cell r="E3092" t="str">
            <v xml:space="preserve">UN    </v>
          </cell>
          <cell r="F3092" t="str">
            <v>148,85</v>
          </cell>
          <cell r="G3092" t="str">
            <v>148,85</v>
          </cell>
          <cell r="I3092" t="str">
            <v>AS</v>
          </cell>
        </row>
        <row r="3093">
          <cell r="A3093" t="str">
            <v>SINAPI-I 40371</v>
          </cell>
          <cell r="B3093" t="str">
            <v>SINAPI-I</v>
          </cell>
          <cell r="C3093">
            <v>40371</v>
          </cell>
          <cell r="D3093" t="str">
            <v xml:space="preserve">NIPLE SEXTAVADO EM ACO CARBONO, COM ROSCA BSP, PRESSAO 3.000 LBS, DN 2"                                                                                                                                                                                                                                                                                                                                                                                                                                   </v>
          </cell>
          <cell r="E3093" t="str">
            <v xml:space="preserve">UN    </v>
          </cell>
          <cell r="F3093" t="str">
            <v>93,70</v>
          </cell>
          <cell r="G3093" t="str">
            <v>93,70</v>
          </cell>
          <cell r="I3093" t="str">
            <v>AS</v>
          </cell>
        </row>
        <row r="3094">
          <cell r="A3094" t="str">
            <v>SINAPI-I 40359</v>
          </cell>
          <cell r="B3094" t="str">
            <v>SINAPI-I</v>
          </cell>
          <cell r="C3094">
            <v>40359</v>
          </cell>
          <cell r="D3094" t="str">
            <v xml:space="preserve">NIPLE SEXTAVADO EM ACO CARBONO, COM ROSCA BSP, PRESSAO 3.000 LBS, DN 3/4"                                                                                                                                                                                                                                                                                                                                                                                                                                 </v>
          </cell>
          <cell r="E3094" t="str">
            <v xml:space="preserve">UN    </v>
          </cell>
          <cell r="F3094" t="str">
            <v>16,96</v>
          </cell>
          <cell r="G3094" t="str">
            <v>16,96</v>
          </cell>
          <cell r="I3094" t="str">
            <v>AS</v>
          </cell>
        </row>
        <row r="3095">
          <cell r="A3095" t="str">
            <v>SINAPI-I 7595</v>
          </cell>
          <cell r="B3095" t="str">
            <v>SINAPI-I</v>
          </cell>
          <cell r="C3095">
            <v>7595</v>
          </cell>
          <cell r="D3095" t="str">
            <v xml:space="preserve">NIVELADOR (HORISTA)                                                                                                                                                                                                                                                                                                                                                                                                                                                                                       </v>
          </cell>
          <cell r="E3095" t="str">
            <v xml:space="preserve">H     </v>
          </cell>
          <cell r="F3095" t="str">
            <v>14,21</v>
          </cell>
          <cell r="G3095" t="str">
            <v>16,33</v>
          </cell>
          <cell r="I3095" t="str">
            <v>CR</v>
          </cell>
        </row>
        <row r="3096">
          <cell r="A3096" t="str">
            <v>SINAPI-I 41094</v>
          </cell>
          <cell r="B3096" t="str">
            <v>SINAPI-I</v>
          </cell>
          <cell r="C3096">
            <v>41094</v>
          </cell>
          <cell r="D3096" t="str">
            <v xml:space="preserve">NIVELADOR (MENSALISTA)                                                                                                                                                                                                                                                                                                                                                                                                                                                                                    </v>
          </cell>
          <cell r="E3096" t="str">
            <v xml:space="preserve">MES   </v>
          </cell>
          <cell r="F3096" t="str">
            <v>2.510,17</v>
          </cell>
          <cell r="G3096" t="str">
            <v>2.888,16</v>
          </cell>
          <cell r="I3096" t="str">
            <v>CR</v>
          </cell>
        </row>
        <row r="3097">
          <cell r="A3097" t="str">
            <v>SINAPI-I 39609</v>
          </cell>
          <cell r="B3097" t="str">
            <v>SINAPI-I</v>
          </cell>
          <cell r="C3097">
            <v>39609</v>
          </cell>
          <cell r="D3097" t="str">
            <v xml:space="preserve">NOBREAK TRIFASICO, DE 10 KVA FATOR DE POTENCIA DE 0,8, AUTONOMIA MINIMA DE 30 MINUTOS A PLENA CARGA                                                                                                                                                                                                                                                                                                                                                                                                       </v>
          </cell>
          <cell r="E3097" t="str">
            <v xml:space="preserve">UN    </v>
          </cell>
          <cell r="F3097" t="str">
            <v>57.448,98</v>
          </cell>
          <cell r="G3097" t="str">
            <v>57.448,98</v>
          </cell>
          <cell r="I3097" t="str">
            <v>CR</v>
          </cell>
        </row>
        <row r="3098">
          <cell r="A3098" t="str">
            <v>SINAPI-I 39610</v>
          </cell>
          <cell r="B3098" t="str">
            <v>SINAPI-I</v>
          </cell>
          <cell r="C3098">
            <v>39610</v>
          </cell>
          <cell r="D3098" t="str">
            <v xml:space="preserve">NOBREAK TRIFASICO, DE 15 KVA FATOR DE POTENCIA DE 0,8, AUTONOMIA MINIMA DE 30 MINUTOS A PLENA CARGA                                                                                                                                                                                                                                                                                                                                                                                                       </v>
          </cell>
          <cell r="E3098" t="str">
            <v xml:space="preserve">UN    </v>
          </cell>
          <cell r="F3098" t="str">
            <v>83.857,59</v>
          </cell>
          <cell r="G3098" t="str">
            <v>83.857,59</v>
          </cell>
          <cell r="I3098" t="str">
            <v>CR</v>
          </cell>
        </row>
        <row r="3099">
          <cell r="A3099" t="str">
            <v>SINAPI-I 39611</v>
          </cell>
          <cell r="B3099" t="str">
            <v>SINAPI-I</v>
          </cell>
          <cell r="C3099">
            <v>39611</v>
          </cell>
          <cell r="D3099" t="str">
            <v xml:space="preserve">NOBREAK TRIFASICO, DE 20 KVA FATOR DE POTENCIA DE 0,8, AUTONOMIA MINIMA DE 30 MINUTOS A PLENA CARGA                                                                                                                                                                                                                                                                                                                                                                                                       </v>
          </cell>
          <cell r="E3099" t="str">
            <v xml:space="preserve">UN    </v>
          </cell>
          <cell r="F3099" t="str">
            <v>101.481,41</v>
          </cell>
          <cell r="G3099" t="str">
            <v>101.481,41</v>
          </cell>
          <cell r="I3099" t="str">
            <v>CR</v>
          </cell>
        </row>
        <row r="3100">
          <cell r="A3100" t="str">
            <v>SINAPI-I 39612</v>
          </cell>
          <cell r="B3100" t="str">
            <v>SINAPI-I</v>
          </cell>
          <cell r="C3100">
            <v>39612</v>
          </cell>
          <cell r="D3100" t="str">
            <v xml:space="preserve">NOBREAK TRIFASICO, DE 25 KVA FATOR DE POTENCIA DE 0,8, AUTONOMIA MINIMA DE 30 MINUTOS A PLENA CARGA                                                                                                                                                                                                                                                                                                                                                                                                       </v>
          </cell>
          <cell r="E3100" t="str">
            <v xml:space="preserve">UN    </v>
          </cell>
          <cell r="F3100" t="str">
            <v>158.972,92</v>
          </cell>
          <cell r="G3100" t="str">
            <v>158.972,92</v>
          </cell>
          <cell r="I3100" t="str">
            <v>CR</v>
          </cell>
        </row>
        <row r="3101">
          <cell r="A3101" t="str">
            <v>SINAPI-I 39608</v>
          </cell>
          <cell r="B3101" t="str">
            <v>SINAPI-I</v>
          </cell>
          <cell r="C3101">
            <v>39608</v>
          </cell>
          <cell r="D3101" t="str">
            <v xml:space="preserve">NOBREAK TRIFASICO, DE 5 KVA FATOR DE POTENCIA DE 0,8, AUTONOMIA MINIMA DE 30 MINUTOS A PLENA CARGA                                                                                                                                                                                                                                                                                                                                                                                                        </v>
          </cell>
          <cell r="E3101" t="str">
            <v xml:space="preserve">UN    </v>
          </cell>
          <cell r="F3101" t="str">
            <v>45.935,60</v>
          </cell>
          <cell r="G3101" t="str">
            <v>45.935,60</v>
          </cell>
          <cell r="I3101" t="str">
            <v>CR</v>
          </cell>
        </row>
        <row r="3102">
          <cell r="A3102" t="str">
            <v>SINAPI-I 38175</v>
          </cell>
          <cell r="B3102" t="str">
            <v>SINAPI-I</v>
          </cell>
          <cell r="C3102">
            <v>38175</v>
          </cell>
          <cell r="D3102" t="str">
            <v xml:space="preserve">NUMERO / ALGARISMO PARA RESIDENCIA (FACHADA), EM ZAMAC, COM ALTURA DE APROX *45* MM, INCLUSIVE PARAFUSOS                                                                                                                                                                                                                                                                                                                                                                                                  </v>
          </cell>
          <cell r="E3102" t="str">
            <v xml:space="preserve">UN    </v>
          </cell>
          <cell r="F3102" t="str">
            <v>4,76</v>
          </cell>
          <cell r="G3102" t="str">
            <v>4,76</v>
          </cell>
          <cell r="I3102" t="str">
            <v>CR</v>
          </cell>
        </row>
        <row r="3103">
          <cell r="A3103" t="str">
            <v>SINAPI-I 38176</v>
          </cell>
          <cell r="B3103" t="str">
            <v>SINAPI-I</v>
          </cell>
          <cell r="C3103">
            <v>38176</v>
          </cell>
          <cell r="D3103" t="str">
            <v xml:space="preserve">NUMERO / ALGARISMO PARA RESIDENCIA (FACHADA), EM ZAMAC, COM ALTURA DE APROX 125 MM, INCLUSIVE PARAFUSOS                                                                                                                                                                                                                                                                                                                                                                                                   </v>
          </cell>
          <cell r="E3103" t="str">
            <v xml:space="preserve">UN    </v>
          </cell>
          <cell r="F3103" t="str">
            <v>14,01</v>
          </cell>
          <cell r="G3103" t="str">
            <v>14,01</v>
          </cell>
          <cell r="I3103" t="str">
            <v>CR</v>
          </cell>
        </row>
        <row r="3104">
          <cell r="A3104" t="str">
            <v>SINAPI-I 36152</v>
          </cell>
          <cell r="B3104" t="str">
            <v>SINAPI-I</v>
          </cell>
          <cell r="C3104">
            <v>36152</v>
          </cell>
          <cell r="D3104" t="str">
            <v xml:space="preserve">OCULOS DE SEGURANCA CONTRA IMPACTOS COM LENTE INCOLOR, ARMACAO NYLON, COM PROTECAO UVA E UVB                                                                                                                                                                                                                                                                                                                                                                                                              </v>
          </cell>
          <cell r="E3104" t="str">
            <v xml:space="preserve">UN    </v>
          </cell>
          <cell r="F3104" t="str">
            <v>5,26</v>
          </cell>
          <cell r="G3104" t="str">
            <v>5,26</v>
          </cell>
          <cell r="I3104" t="str">
            <v>CR</v>
          </cell>
        </row>
        <row r="3105">
          <cell r="A3105" t="str">
            <v>SINAPI-I 4221</v>
          </cell>
          <cell r="B3105" t="str">
            <v>SINAPI-I</v>
          </cell>
          <cell r="C3105">
            <v>4221</v>
          </cell>
          <cell r="D3105" t="str">
            <v xml:space="preserve">OLEO DIESEL COMBUSTIVEL COMUM METROPOLITANO S-10 OU S-500                                                                                                                                                                                                                                                                                                                                                                                                                                                 </v>
          </cell>
          <cell r="E3105" t="str">
            <v xml:space="preserve">L     </v>
          </cell>
          <cell r="F3105" t="str">
            <v>5,76</v>
          </cell>
          <cell r="G3105" t="str">
            <v>5,76</v>
          </cell>
          <cell r="I3105" t="str">
            <v xml:space="preserve">C </v>
          </cell>
        </row>
        <row r="3106">
          <cell r="A3106" t="str">
            <v>SINAPI-I 4227</v>
          </cell>
          <cell r="B3106" t="str">
            <v>SINAPI-I</v>
          </cell>
          <cell r="C3106">
            <v>4227</v>
          </cell>
          <cell r="D3106" t="str">
            <v xml:space="preserve">OLEO LUBRIFICANTE MINERAL MONOVISCOSO, SAE 40, PARA MOTORES DE EQUIPAMENTOS PESADOS (CAMINHOES, TRATORES, RETROS E ETC)                                                                                                                                                                                                                                                                                                                                                                                   </v>
          </cell>
          <cell r="E3106" t="str">
            <v xml:space="preserve">L     </v>
          </cell>
          <cell r="F3106" t="str">
            <v>26,86</v>
          </cell>
          <cell r="G3106" t="str">
            <v>26,86</v>
          </cell>
          <cell r="I3106" t="str">
            <v>CR</v>
          </cell>
        </row>
        <row r="3107">
          <cell r="A3107" t="str">
            <v>SINAPI-I 38170</v>
          </cell>
          <cell r="B3107" t="str">
            <v>SINAPI-I</v>
          </cell>
          <cell r="C3107">
            <v>38170</v>
          </cell>
          <cell r="D3107" t="str">
            <v xml:space="preserve">OLHO MAGICO PARA PORTAS, EM LATAO, COM LENTE DE POLICARBONATO, ANGULO DE *200* GRAUS, ESPESSURA ENTRE *25 E 46* MM, INCLUINDO FECHO JANELA                                                                                                                                                                                                                                                                                                                                                                </v>
          </cell>
          <cell r="E3107" t="str">
            <v xml:space="preserve">UN    </v>
          </cell>
          <cell r="F3107" t="str">
            <v>20,81</v>
          </cell>
          <cell r="G3107" t="str">
            <v>20,81</v>
          </cell>
          <cell r="I3107" t="str">
            <v>CR</v>
          </cell>
        </row>
        <row r="3108">
          <cell r="A3108" t="str">
            <v>SINAPI-I 4252</v>
          </cell>
          <cell r="B3108" t="str">
            <v>SINAPI-I</v>
          </cell>
          <cell r="C3108">
            <v>4252</v>
          </cell>
          <cell r="D3108" t="str">
            <v xml:space="preserve">OPERADOR DE BATE-ESTACAS (HORISTA)                                                                                                                                                                                                                                                                                                                                                                                                                                                                        </v>
          </cell>
          <cell r="E3108" t="str">
            <v xml:space="preserve">H     </v>
          </cell>
          <cell r="F3108" t="str">
            <v>19,46</v>
          </cell>
          <cell r="G3108" t="str">
            <v>22,37</v>
          </cell>
          <cell r="I3108" t="str">
            <v>CR</v>
          </cell>
        </row>
        <row r="3109">
          <cell r="A3109" t="str">
            <v>SINAPI-I 40980</v>
          </cell>
          <cell r="B3109" t="str">
            <v>SINAPI-I</v>
          </cell>
          <cell r="C3109">
            <v>40980</v>
          </cell>
          <cell r="D3109" t="str">
            <v xml:space="preserve">OPERADOR DE BATE-ESTACAS (MENSALISTA)                                                                                                                                                                                                                                                                                                                                                                                                                                                                     </v>
          </cell>
          <cell r="E3109" t="str">
            <v xml:space="preserve">MES   </v>
          </cell>
          <cell r="F3109" t="str">
            <v>3.438,48</v>
          </cell>
          <cell r="G3109" t="str">
            <v>3.956,27</v>
          </cell>
          <cell r="I3109" t="str">
            <v>CR</v>
          </cell>
        </row>
        <row r="3110">
          <cell r="A3110" t="str">
            <v>SINAPI-I 41031</v>
          </cell>
          <cell r="B3110" t="str">
            <v>SINAPI-I</v>
          </cell>
          <cell r="C3110">
            <v>41031</v>
          </cell>
          <cell r="D3110" t="str">
            <v xml:space="preserve">OPERADOR DE BETONEIRA (CAMINHAO) (MENSALISTA)                                                                                                                                                                                                                                                                                                                                                                                                                                                             </v>
          </cell>
          <cell r="E3110" t="str">
            <v xml:space="preserve">MES   </v>
          </cell>
          <cell r="F3110" t="str">
            <v>3.831,62</v>
          </cell>
          <cell r="G3110" t="str">
            <v>4.408,61</v>
          </cell>
          <cell r="I3110" t="str">
            <v>CR</v>
          </cell>
        </row>
        <row r="3111">
          <cell r="A3111" t="str">
            <v>SINAPI-I 37666</v>
          </cell>
          <cell r="B3111" t="str">
            <v>SINAPI-I</v>
          </cell>
          <cell r="C3111">
            <v>37666</v>
          </cell>
          <cell r="D3111" t="str">
            <v xml:space="preserve">OPERADOR DE BETONEIRA ESTACIONARIA / MISTURADOR (HORISTA)                                                                                                                                                                                                                                                                                                                                                                                                                                                 </v>
          </cell>
          <cell r="E3111" t="str">
            <v xml:space="preserve">H     </v>
          </cell>
          <cell r="F3111" t="str">
            <v>17,68</v>
          </cell>
          <cell r="G3111" t="str">
            <v>20,32</v>
          </cell>
          <cell r="I3111" t="str">
            <v>CR</v>
          </cell>
        </row>
        <row r="3112">
          <cell r="A3112" t="str">
            <v>SINAPI-I 40986</v>
          </cell>
          <cell r="B3112" t="str">
            <v>SINAPI-I</v>
          </cell>
          <cell r="C3112">
            <v>40986</v>
          </cell>
          <cell r="D3112" t="str">
            <v xml:space="preserve">OPERADOR DE BETONEIRA ESTACIONARIA / MISTURADOR (MENSALISTA)                                                                                                                                                                                                                                                                                                                                                                                                                                              </v>
          </cell>
          <cell r="E3112" t="str">
            <v xml:space="preserve">MES   </v>
          </cell>
          <cell r="F3112" t="str">
            <v>3.122,83</v>
          </cell>
          <cell r="G3112" t="str">
            <v>3.593,08</v>
          </cell>
          <cell r="I3112" t="str">
            <v>CR</v>
          </cell>
        </row>
        <row r="3113">
          <cell r="A3113" t="str">
            <v>SINAPI-I 4250</v>
          </cell>
          <cell r="B3113" t="str">
            <v>SINAPI-I</v>
          </cell>
          <cell r="C3113">
            <v>4250</v>
          </cell>
          <cell r="D3113" t="str">
            <v xml:space="preserve">OPERADOR DE COMPRESSOR DE AR OU COMPRESSORISTA (HORISTA)                                                                                                                                                                                                                                                                                                                                                                                                                                                  </v>
          </cell>
          <cell r="E3113" t="str">
            <v xml:space="preserve">H     </v>
          </cell>
          <cell r="F3113" t="str">
            <v>17,47</v>
          </cell>
          <cell r="G3113" t="str">
            <v>20,07</v>
          </cell>
          <cell r="I3113" t="str">
            <v>CR</v>
          </cell>
        </row>
        <row r="3114">
          <cell r="A3114" t="str">
            <v>SINAPI-I 40978</v>
          </cell>
          <cell r="B3114" t="str">
            <v>SINAPI-I</v>
          </cell>
          <cell r="C3114">
            <v>40978</v>
          </cell>
          <cell r="D3114" t="str">
            <v xml:space="preserve">OPERADOR DE COMPRESSOR DE AR OU COMPRESSORISTA (MENSALISTA)                                                                                                                                                                                                                                                                                                                                                                                                                                               </v>
          </cell>
          <cell r="E3114" t="str">
            <v xml:space="preserve">MES   </v>
          </cell>
          <cell r="F3114" t="str">
            <v>3.083,37</v>
          </cell>
          <cell r="G3114" t="str">
            <v>3.547,68</v>
          </cell>
          <cell r="I3114" t="str">
            <v>CR</v>
          </cell>
        </row>
        <row r="3115">
          <cell r="A3115" t="str">
            <v>SINAPI-I 44501</v>
          </cell>
          <cell r="B3115" t="str">
            <v>SINAPI-I</v>
          </cell>
          <cell r="C3115">
            <v>44501</v>
          </cell>
          <cell r="D3115" t="str">
            <v xml:space="preserve">OPERADOR DE DEMARCADORA DE FAIXAS DE TRAFEGO (HORISTA)                                                                                                                                                                                                                                                                                                                                                                                                                                                    </v>
          </cell>
          <cell r="E3115" t="str">
            <v xml:space="preserve">H     </v>
          </cell>
          <cell r="F3115" t="str">
            <v>21,70</v>
          </cell>
          <cell r="G3115" t="str">
            <v>24,94</v>
          </cell>
          <cell r="I3115" t="str">
            <v>CR</v>
          </cell>
        </row>
        <row r="3116">
          <cell r="A3116" t="str">
            <v>SINAPI-I 41043</v>
          </cell>
          <cell r="B3116" t="str">
            <v>SINAPI-I</v>
          </cell>
          <cell r="C3116">
            <v>41043</v>
          </cell>
          <cell r="D3116" t="str">
            <v xml:space="preserve">OPERADOR DE DEMARCADORA DE FAIXAS DE TRAFEGO (MENSALISTA)                                                                                                                                                                                                                                                                                                                                                                                                                                                 </v>
          </cell>
          <cell r="E3116" t="str">
            <v xml:space="preserve">MES   </v>
          </cell>
          <cell r="F3116" t="str">
            <v>3.831,62</v>
          </cell>
          <cell r="G3116" t="str">
            <v>4.408,61</v>
          </cell>
          <cell r="I3116" t="str">
            <v>CR</v>
          </cell>
        </row>
        <row r="3117">
          <cell r="A3117" t="str">
            <v>SINAPI-I 4234</v>
          </cell>
          <cell r="B3117" t="str">
            <v>SINAPI-I</v>
          </cell>
          <cell r="C3117">
            <v>4234</v>
          </cell>
          <cell r="D3117" t="str">
            <v xml:space="preserve">OPERADOR DE ESCAVADEIRA (HORISTA)                                                                                                                                                                                                                                                                                                                                                                                                                                                                         </v>
          </cell>
          <cell r="E3117" t="str">
            <v xml:space="preserve">H     </v>
          </cell>
          <cell r="F3117" t="str">
            <v>27,45</v>
          </cell>
          <cell r="G3117" t="str">
            <v>31,54</v>
          </cell>
          <cell r="I3117" t="str">
            <v xml:space="preserve">C </v>
          </cell>
        </row>
        <row r="3118">
          <cell r="A3118" t="str">
            <v>SINAPI-I 40987</v>
          </cell>
          <cell r="B3118" t="str">
            <v>SINAPI-I</v>
          </cell>
          <cell r="C3118">
            <v>40987</v>
          </cell>
          <cell r="D3118" t="str">
            <v xml:space="preserve">OPERADOR DE ESCAVADEIRA (MENSALISTA)                                                                                                                                                                                                                                                                                                                                                                                                                                                                      </v>
          </cell>
          <cell r="E3118" t="str">
            <v xml:space="preserve">MES   </v>
          </cell>
          <cell r="F3118" t="str">
            <v>4.844,47</v>
          </cell>
          <cell r="G3118" t="str">
            <v>5.573,98</v>
          </cell>
          <cell r="I3118" t="str">
            <v>CR</v>
          </cell>
        </row>
        <row r="3119">
          <cell r="A3119" t="str">
            <v>SINAPI-I 4253</v>
          </cell>
          <cell r="B3119" t="str">
            <v>SINAPI-I</v>
          </cell>
          <cell r="C3119">
            <v>4253</v>
          </cell>
          <cell r="D3119" t="str">
            <v xml:space="preserve">OPERADOR DE GUINCHO OU GUINCHEIRO (HORISTA)                                                                                                                                                                                                                                                                                                                                                                                                                                                               </v>
          </cell>
          <cell r="E3119" t="str">
            <v xml:space="preserve">H     </v>
          </cell>
          <cell r="F3119" t="str">
            <v>17,68</v>
          </cell>
          <cell r="G3119" t="str">
            <v>20,32</v>
          </cell>
          <cell r="I3119" t="str">
            <v>CR</v>
          </cell>
        </row>
        <row r="3120">
          <cell r="A3120" t="str">
            <v>SINAPI-I 40981</v>
          </cell>
          <cell r="B3120" t="str">
            <v>SINAPI-I</v>
          </cell>
          <cell r="C3120">
            <v>40981</v>
          </cell>
          <cell r="D3120" t="str">
            <v xml:space="preserve">OPERADOR DE GUINCHO OU GUINCHEIRO (MENSALISTA)                                                                                                                                                                                                                                                                                                                                                                                                                                                            </v>
          </cell>
          <cell r="E3120" t="str">
            <v xml:space="preserve">MES   </v>
          </cell>
          <cell r="F3120" t="str">
            <v>3.122,83</v>
          </cell>
          <cell r="G3120" t="str">
            <v>3.593,08</v>
          </cell>
          <cell r="I3120" t="str">
            <v>CR</v>
          </cell>
        </row>
        <row r="3121">
          <cell r="A3121" t="str">
            <v>SINAPI-I 4254</v>
          </cell>
          <cell r="B3121" t="str">
            <v>SINAPI-I</v>
          </cell>
          <cell r="C3121">
            <v>4254</v>
          </cell>
          <cell r="D3121" t="str">
            <v xml:space="preserve">OPERADOR DE GUINDASTE (HORISTA)                                                                                                                                                                                                                                                                                                                                                                                                                                                                           </v>
          </cell>
          <cell r="E3121" t="str">
            <v xml:space="preserve">H     </v>
          </cell>
          <cell r="F3121" t="str">
            <v>26,26</v>
          </cell>
          <cell r="G3121" t="str">
            <v>30,18</v>
          </cell>
          <cell r="I3121" t="str">
            <v>CR</v>
          </cell>
        </row>
        <row r="3122">
          <cell r="A3122" t="str">
            <v>SINAPI-I 41036</v>
          </cell>
          <cell r="B3122" t="str">
            <v>SINAPI-I</v>
          </cell>
          <cell r="C3122">
            <v>41036</v>
          </cell>
          <cell r="D3122" t="str">
            <v xml:space="preserve">OPERADOR DE GUINDASTE (MENSALISTA)                                                                                                                                                                                                                                                                                                                                                                                                                                                                        </v>
          </cell>
          <cell r="E3122" t="str">
            <v xml:space="preserve">MES   </v>
          </cell>
          <cell r="F3122" t="str">
            <v>4.636,89</v>
          </cell>
          <cell r="G3122" t="str">
            <v>5.335,15</v>
          </cell>
          <cell r="I3122" t="str">
            <v>CR</v>
          </cell>
        </row>
        <row r="3123">
          <cell r="A3123" t="str">
            <v>SINAPI-I 4251</v>
          </cell>
          <cell r="B3123" t="str">
            <v>SINAPI-I</v>
          </cell>
          <cell r="C3123">
            <v>4251</v>
          </cell>
          <cell r="D3123" t="str">
            <v xml:space="preserve">OPERADOR DE JATO ABRASIVO OU JATISTA (HORISTA)                                                                                                                                                                                                                                                                                                                                                                                                                                                            </v>
          </cell>
          <cell r="E3123" t="str">
            <v xml:space="preserve">H     </v>
          </cell>
          <cell r="F3123" t="str">
            <v>19,56</v>
          </cell>
          <cell r="G3123" t="str">
            <v>22,47</v>
          </cell>
          <cell r="I3123" t="str">
            <v>CR</v>
          </cell>
        </row>
        <row r="3124">
          <cell r="A3124" t="str">
            <v>SINAPI-I 40979</v>
          </cell>
          <cell r="B3124" t="str">
            <v>SINAPI-I</v>
          </cell>
          <cell r="C3124">
            <v>40979</v>
          </cell>
          <cell r="D3124" t="str">
            <v xml:space="preserve">OPERADOR DE JATO ABRASIVO OU JATISTA (MENSALISTA)                                                                                                                                                                                                                                                                                                                                                                                                                                                         </v>
          </cell>
          <cell r="E3124" t="str">
            <v xml:space="preserve">MES   </v>
          </cell>
          <cell r="F3124" t="str">
            <v>3.452,77</v>
          </cell>
          <cell r="G3124" t="str">
            <v>3.972,71</v>
          </cell>
          <cell r="I3124" t="str">
            <v>CR</v>
          </cell>
        </row>
        <row r="3125">
          <cell r="A3125" t="str">
            <v>SINAPI-I 4230</v>
          </cell>
          <cell r="B3125" t="str">
            <v>SINAPI-I</v>
          </cell>
          <cell r="C3125">
            <v>4230</v>
          </cell>
          <cell r="D3125" t="str">
            <v xml:space="preserve">OPERADOR DE MAQUINAS E TRATORES DIVERSOS - TERRAPLANAGEM (HORISTA)                                                                                                                                                                                                                                                                                                                                                                                                                                        </v>
          </cell>
          <cell r="E3125" t="str">
            <v xml:space="preserve">H     </v>
          </cell>
          <cell r="F3125" t="str">
            <v>25,14</v>
          </cell>
          <cell r="G3125" t="str">
            <v>28,89</v>
          </cell>
          <cell r="I3125" t="str">
            <v>CR</v>
          </cell>
        </row>
        <row r="3126">
          <cell r="A3126" t="str">
            <v>SINAPI-I 40998</v>
          </cell>
          <cell r="B3126" t="str">
            <v>SINAPI-I</v>
          </cell>
          <cell r="C3126">
            <v>40998</v>
          </cell>
          <cell r="D3126" t="str">
            <v xml:space="preserve">OPERADOR DE MAQUINAS E TRATORES DIVERSOS - TERRAPLANAGEM (MENSALISTA)                                                                                                                                                                                                                                                                                                                                                                                                                                     </v>
          </cell>
          <cell r="E3126" t="str">
            <v xml:space="preserve">MES   </v>
          </cell>
          <cell r="F3126" t="str">
            <v>4.437,32</v>
          </cell>
          <cell r="G3126" t="str">
            <v>5.105,53</v>
          </cell>
          <cell r="I3126" t="str">
            <v>CR</v>
          </cell>
        </row>
        <row r="3127">
          <cell r="A3127" t="str">
            <v>SINAPI-I 4257</v>
          </cell>
          <cell r="B3127" t="str">
            <v>SINAPI-I</v>
          </cell>
          <cell r="C3127">
            <v>4257</v>
          </cell>
          <cell r="D3127" t="str">
            <v xml:space="preserve">OPERADOR DE MARTELETE OU MARTELETEIRO (HORISTA)                                                                                                                                                                                                                                                                                                                                                                                                                                                           </v>
          </cell>
          <cell r="E3127" t="str">
            <v xml:space="preserve">H     </v>
          </cell>
          <cell r="F3127" t="str">
            <v>17,37</v>
          </cell>
          <cell r="G3127" t="str">
            <v>19,97</v>
          </cell>
          <cell r="I3127" t="str">
            <v>CR</v>
          </cell>
        </row>
        <row r="3128">
          <cell r="A3128" t="str">
            <v>SINAPI-I 40982</v>
          </cell>
          <cell r="B3128" t="str">
            <v>SINAPI-I</v>
          </cell>
          <cell r="C3128">
            <v>40982</v>
          </cell>
          <cell r="D3128" t="str">
            <v xml:space="preserve">OPERADOR DE MARTELETE OU MARTELETEIRO (MENSALISTA)                                                                                                                                                                                                                                                                                                                                                                                                                                                        </v>
          </cell>
          <cell r="E3128" t="str">
            <v xml:space="preserve">MES   </v>
          </cell>
          <cell r="F3128" t="str">
            <v>3.067,40</v>
          </cell>
          <cell r="G3128" t="str">
            <v>3.529,31</v>
          </cell>
          <cell r="I3128" t="str">
            <v>CR</v>
          </cell>
        </row>
        <row r="3129">
          <cell r="A3129" t="str">
            <v>SINAPI-I 4240</v>
          </cell>
          <cell r="B3129" t="str">
            <v>SINAPI-I</v>
          </cell>
          <cell r="C3129">
            <v>4240</v>
          </cell>
          <cell r="D3129" t="str">
            <v xml:space="preserve">OPERADOR DE MOTO SCRAPER (HORISTA)                                                                                                                                                                                                                                                                                                                                                                                                                                                                        </v>
          </cell>
          <cell r="E3129" t="str">
            <v xml:space="preserve">H     </v>
          </cell>
          <cell r="F3129" t="str">
            <v>28,95</v>
          </cell>
          <cell r="G3129" t="str">
            <v>33,27</v>
          </cell>
          <cell r="I3129" t="str">
            <v>CR</v>
          </cell>
        </row>
        <row r="3130">
          <cell r="A3130" t="str">
            <v>SINAPI-I 41026</v>
          </cell>
          <cell r="B3130" t="str">
            <v>SINAPI-I</v>
          </cell>
          <cell r="C3130">
            <v>41026</v>
          </cell>
          <cell r="D3130" t="str">
            <v xml:space="preserve">OPERADOR DE MOTO SCRAPER (MENSALISTA)                                                                                                                                                                                                                                                                                                                                                                                                                                                                     </v>
          </cell>
          <cell r="E3130" t="str">
            <v xml:space="preserve">MES   </v>
          </cell>
          <cell r="F3130" t="str">
            <v>5.113,49</v>
          </cell>
          <cell r="G3130" t="str">
            <v>5.883,52</v>
          </cell>
          <cell r="I3130" t="str">
            <v>CR</v>
          </cell>
        </row>
        <row r="3131">
          <cell r="A3131" t="str">
            <v>SINAPI-I 4239</v>
          </cell>
          <cell r="B3131" t="str">
            <v>SINAPI-I</v>
          </cell>
          <cell r="C3131">
            <v>4239</v>
          </cell>
          <cell r="D3131" t="str">
            <v xml:space="preserve">OPERADOR DE MOTONIVELADORA (HORISTA)                                                                                                                                                                                                                                                                                                                                                                                                                                                                      </v>
          </cell>
          <cell r="E3131" t="str">
            <v xml:space="preserve">H     </v>
          </cell>
          <cell r="F3131" t="str">
            <v>28,95</v>
          </cell>
          <cell r="G3131" t="str">
            <v>33,27</v>
          </cell>
          <cell r="I3131" t="str">
            <v>CR</v>
          </cell>
        </row>
        <row r="3132">
          <cell r="A3132" t="str">
            <v>SINAPI-I 41024</v>
          </cell>
          <cell r="B3132" t="str">
            <v>SINAPI-I</v>
          </cell>
          <cell r="C3132">
            <v>41024</v>
          </cell>
          <cell r="D3132" t="str">
            <v xml:space="preserve">OPERADOR DE MOTONIVELADORA (MENSALISTA)                                                                                                                                                                                                                                                                                                                                                                                                                                                                   </v>
          </cell>
          <cell r="E3132" t="str">
            <v xml:space="preserve">MES   </v>
          </cell>
          <cell r="F3132" t="str">
            <v>5.113,49</v>
          </cell>
          <cell r="G3132" t="str">
            <v>5.883,52</v>
          </cell>
          <cell r="I3132" t="str">
            <v>CR</v>
          </cell>
        </row>
        <row r="3133">
          <cell r="A3133" t="str">
            <v>SINAPI-I 4248</v>
          </cell>
          <cell r="B3133" t="str">
            <v>SINAPI-I</v>
          </cell>
          <cell r="C3133">
            <v>4248</v>
          </cell>
          <cell r="D3133" t="str">
            <v xml:space="preserve">OPERADOR DE PA CARREGADEIRA (HORISTA)                                                                                                                                                                                                                                                                                                                                                                                                                                                                     </v>
          </cell>
          <cell r="E3133" t="str">
            <v xml:space="preserve">H     </v>
          </cell>
          <cell r="F3133" t="str">
            <v>21,70</v>
          </cell>
          <cell r="G3133" t="str">
            <v>24,94</v>
          </cell>
          <cell r="I3133" t="str">
            <v>CR</v>
          </cell>
        </row>
        <row r="3134">
          <cell r="A3134" t="str">
            <v>SINAPI-I 41033</v>
          </cell>
          <cell r="B3134" t="str">
            <v>SINAPI-I</v>
          </cell>
          <cell r="C3134">
            <v>41033</v>
          </cell>
          <cell r="D3134" t="str">
            <v xml:space="preserve">OPERADOR DE PA CARREGADEIRA (MENSALISTA)                                                                                                                                                                                                                                                                                                                                                                                                                                                                  </v>
          </cell>
          <cell r="E3134" t="str">
            <v xml:space="preserve">MES   </v>
          </cell>
          <cell r="F3134" t="str">
            <v>3.831,62</v>
          </cell>
          <cell r="G3134" t="str">
            <v>4.408,61</v>
          </cell>
          <cell r="I3134" t="str">
            <v>CR</v>
          </cell>
        </row>
        <row r="3135">
          <cell r="A3135" t="str">
            <v>SINAPI-I 44500</v>
          </cell>
          <cell r="B3135" t="str">
            <v>SINAPI-I</v>
          </cell>
          <cell r="C3135">
            <v>44500</v>
          </cell>
          <cell r="D3135" t="str">
            <v xml:space="preserve">OPERADOR DE PAVIMENTADORA / MESA VIBROACABADORA (HORISTA)                                                                                                                                                                                                                                                                                                                                                                                                                                                 </v>
          </cell>
          <cell r="E3135" t="str">
            <v xml:space="preserve">H     </v>
          </cell>
          <cell r="F3135" t="str">
            <v>21,70</v>
          </cell>
          <cell r="G3135" t="str">
            <v>24,94</v>
          </cell>
          <cell r="I3135" t="str">
            <v>CR</v>
          </cell>
        </row>
        <row r="3136">
          <cell r="A3136" t="str">
            <v>SINAPI-I 41040</v>
          </cell>
          <cell r="B3136" t="str">
            <v>SINAPI-I</v>
          </cell>
          <cell r="C3136">
            <v>41040</v>
          </cell>
          <cell r="D3136" t="str">
            <v xml:space="preserve">OPERADOR DE PAVIMENTADORA / MESA VIBROACABADORA (MENSALISTA)                                                                                                                                                                                                                                                                                                                                                                                                                                              </v>
          </cell>
          <cell r="E3136" t="str">
            <v xml:space="preserve">MES   </v>
          </cell>
          <cell r="F3136" t="str">
            <v>3.831,62</v>
          </cell>
          <cell r="G3136" t="str">
            <v>4.408,61</v>
          </cell>
          <cell r="I3136" t="str">
            <v>CR</v>
          </cell>
        </row>
        <row r="3137">
          <cell r="A3137" t="str">
            <v>SINAPI-I 4238</v>
          </cell>
          <cell r="B3137" t="str">
            <v>SINAPI-I</v>
          </cell>
          <cell r="C3137">
            <v>4238</v>
          </cell>
          <cell r="D3137" t="str">
            <v xml:space="preserve">OPERADOR DE ROLO COMPACTADOR (HORISTA)                                                                                                                                                                                                                                                                                                                                                                                                                                                                    </v>
          </cell>
          <cell r="E3137" t="str">
            <v xml:space="preserve">H     </v>
          </cell>
          <cell r="F3137" t="str">
            <v>16,32</v>
          </cell>
          <cell r="G3137" t="str">
            <v>18,75</v>
          </cell>
          <cell r="I3137" t="str">
            <v>CR</v>
          </cell>
        </row>
        <row r="3138">
          <cell r="A3138" t="str">
            <v>SINAPI-I 41012</v>
          </cell>
          <cell r="B3138" t="str">
            <v>SINAPI-I</v>
          </cell>
          <cell r="C3138">
            <v>41012</v>
          </cell>
          <cell r="D3138" t="str">
            <v xml:space="preserve">OPERADOR DE ROLO COMPACTADOR (MENSALISTA)                                                                                                                                                                                                                                                                                                                                                                                                                                                                 </v>
          </cell>
          <cell r="E3138" t="str">
            <v xml:space="preserve">MES   </v>
          </cell>
          <cell r="F3138" t="str">
            <v>2.881,54</v>
          </cell>
          <cell r="G3138" t="str">
            <v>3.315,46</v>
          </cell>
          <cell r="I3138" t="str">
            <v>CR</v>
          </cell>
        </row>
        <row r="3139">
          <cell r="A3139" t="str">
            <v>SINAPI-I 4233</v>
          </cell>
          <cell r="B3139" t="str">
            <v>SINAPI-I</v>
          </cell>
          <cell r="C3139">
            <v>4233</v>
          </cell>
          <cell r="D3139" t="str">
            <v xml:space="preserve">OPERADOR DE USINA DE ASFALTO, DE SOLOS OU DE CONCRETO (HORISTA)                                                                                                                                                                                                                                                                                                                                                                                                                                           </v>
          </cell>
          <cell r="E3139" t="str">
            <v xml:space="preserve">H     </v>
          </cell>
          <cell r="F3139" t="str">
            <v>28,95</v>
          </cell>
          <cell r="G3139" t="str">
            <v>33,27</v>
          </cell>
          <cell r="I3139" t="str">
            <v>CR</v>
          </cell>
        </row>
        <row r="3140">
          <cell r="A3140" t="str">
            <v>SINAPI-I 41001</v>
          </cell>
          <cell r="B3140" t="str">
            <v>SINAPI-I</v>
          </cell>
          <cell r="C3140">
            <v>41001</v>
          </cell>
          <cell r="D3140" t="str">
            <v xml:space="preserve">OPERADOR DE USINA DE ASFALTO, DE SOLOS OU DE CONCRETO (MENSALISTA)                                                                                                                                                                                                                                                                                                                                                                                                                                        </v>
          </cell>
          <cell r="E3140" t="str">
            <v xml:space="preserve">MES   </v>
          </cell>
          <cell r="F3140" t="str">
            <v>5.113,49</v>
          </cell>
          <cell r="G3140" t="str">
            <v>5.883,52</v>
          </cell>
          <cell r="I3140" t="str">
            <v>CR</v>
          </cell>
        </row>
        <row r="3141">
          <cell r="A3141" t="str">
            <v>SINAPI-I 2</v>
          </cell>
          <cell r="B3141" t="str">
            <v>SINAPI-I</v>
          </cell>
          <cell r="C3141">
            <v>2</v>
          </cell>
          <cell r="D3141" t="str">
            <v xml:space="preserve">OXIGENIO, RECARGA PARA CILINDRO DE CONJUNTO OXICORTE GRANDE                                                                                                                                                                                                                                                                                                                                                                                                                                               </v>
          </cell>
          <cell r="E3141" t="str">
            <v xml:space="preserve">M3    </v>
          </cell>
          <cell r="F3141" t="str">
            <v>21,36</v>
          </cell>
          <cell r="G3141" t="str">
            <v>21,36</v>
          </cell>
          <cell r="I3141" t="str">
            <v>CR</v>
          </cell>
        </row>
        <row r="3142">
          <cell r="A3142" t="str">
            <v>SINAPI-I 36517</v>
          </cell>
          <cell r="B3142" t="str">
            <v>SINAPI-I</v>
          </cell>
          <cell r="C3142">
            <v>36517</v>
          </cell>
          <cell r="D3142" t="str">
            <v xml:space="preserve">PA CARREGADEIRA SOBRE RODAS, POTENCIA BRUTA *127* CV, CAPACIDADE DA CACAMBA DE 2,0 A 2,4 M3, PESO OPERACIONAL MAXIMO DE 10330 KG                                                                                                                                                                                                                                                                                                                                                                          </v>
          </cell>
          <cell r="E3142" t="str">
            <v xml:space="preserve">UN    </v>
          </cell>
          <cell r="F3142" t="str">
            <v>661.560,00</v>
          </cell>
          <cell r="G3142" t="str">
            <v>661.560,00</v>
          </cell>
          <cell r="I3142" t="str">
            <v>CR</v>
          </cell>
        </row>
        <row r="3143">
          <cell r="A3143" t="str">
            <v>SINAPI-I 4262</v>
          </cell>
          <cell r="B3143" t="str">
            <v>SINAPI-I</v>
          </cell>
          <cell r="C3143">
            <v>4262</v>
          </cell>
          <cell r="D3143" t="str">
            <v xml:space="preserve">PA CARREGADEIRA SOBRE RODAS, POTENCIA LIQUIDA 128 HP, CAPACIDADE DA CACAMBA DE 1,7 A 2,8 M3, PESO OPERACIONAL MAXIMO DE 11632 KG                                                                                                                                                                                                                                                                                                                                                                          </v>
          </cell>
          <cell r="E3143" t="str">
            <v xml:space="preserve">UN    </v>
          </cell>
          <cell r="F3143" t="str">
            <v>745.000,00</v>
          </cell>
          <cell r="G3143" t="str">
            <v>745.000,00</v>
          </cell>
          <cell r="I3143" t="str">
            <v xml:space="preserve">C </v>
          </cell>
        </row>
        <row r="3144">
          <cell r="A3144" t="str">
            <v>SINAPI-I 4263</v>
          </cell>
          <cell r="B3144" t="str">
            <v>SINAPI-I</v>
          </cell>
          <cell r="C3144">
            <v>4263</v>
          </cell>
          <cell r="D3144" t="str">
            <v xml:space="preserve">PA CARREGADEIRA SOBRE RODAS, POTENCIA LIQUIDA 197 HP, CAPACIDADE DA CACAMBA DE 2,5 A 3,5 M3, PESO OPERACIONAL MAXIMO DE 18338 KG                                                                                                                                                                                                                                                                                                                                                                          </v>
          </cell>
          <cell r="E3144" t="str">
            <v xml:space="preserve">UN    </v>
          </cell>
          <cell r="F3144" t="str">
            <v>1.033.066,61</v>
          </cell>
          <cell r="G3144" t="str">
            <v>1.033.066,61</v>
          </cell>
          <cell r="I3144" t="str">
            <v>CR</v>
          </cell>
        </row>
        <row r="3145">
          <cell r="A3145" t="str">
            <v>SINAPI-I 36518</v>
          </cell>
          <cell r="B3145" t="str">
            <v>SINAPI-I</v>
          </cell>
          <cell r="C3145">
            <v>36518</v>
          </cell>
          <cell r="D3145" t="str">
            <v xml:space="preserve">PA CARREGADEIRA SOBRE RODAS, POTENCIA LIQUIDA 213 HP, CAPACIDADE DA CACAMBA DE 1,9 A 3,5 M3, PESO OPERACIONAL MAXIMO DE 19234 KG                                                                                                                                                                                                                                                                                                                                                                          </v>
          </cell>
          <cell r="E3145" t="str">
            <v xml:space="preserve">UN    </v>
          </cell>
          <cell r="F3145" t="str">
            <v>1.176.106,61</v>
          </cell>
          <cell r="G3145" t="str">
            <v>1.176.106,61</v>
          </cell>
          <cell r="I3145" t="str">
            <v>CR</v>
          </cell>
        </row>
        <row r="3146">
          <cell r="A3146" t="str">
            <v>SINAPI-I 14221</v>
          </cell>
          <cell r="B3146" t="str">
            <v>SINAPI-I</v>
          </cell>
          <cell r="C3146">
            <v>14221</v>
          </cell>
          <cell r="D3146" t="str">
            <v xml:space="preserve">PA CARREGADEIRA SOBRE RODAS, POTENCIA 152 HP, CAPACIDADE DA CACAMBA DE 1,53 A 2,30 M3, PESO OPERACIONAL MAXIMO DE 10216 KG                                                                                                                                                                                                                                                                                                                                                                                </v>
          </cell>
          <cell r="E3146" t="str">
            <v xml:space="preserve">UN    </v>
          </cell>
          <cell r="F3146" t="str">
            <v>686.393,30</v>
          </cell>
          <cell r="G3146" t="str">
            <v>686.393,30</v>
          </cell>
          <cell r="I3146" t="str">
            <v>CR</v>
          </cell>
        </row>
        <row r="3147">
          <cell r="A3147" t="str">
            <v>SINAPI-I 38402</v>
          </cell>
          <cell r="B3147" t="str">
            <v>SINAPI-I</v>
          </cell>
          <cell r="C3147">
            <v>38402</v>
          </cell>
          <cell r="D3147" t="str">
            <v xml:space="preserve">PA DE LIXO PLASTICA, CABO LONGO                                                                                                                                                                                                                                                                                                                                                                                                                                                                           </v>
          </cell>
          <cell r="E3147" t="str">
            <v xml:space="preserve">UN    </v>
          </cell>
          <cell r="F3147" t="str">
            <v>13,94</v>
          </cell>
          <cell r="G3147" t="str">
            <v>13,94</v>
          </cell>
          <cell r="I3147" t="str">
            <v>CR</v>
          </cell>
        </row>
        <row r="3148">
          <cell r="A3148" t="str">
            <v>SINAPI-I 3412</v>
          </cell>
          <cell r="B3148" t="str">
            <v>SINAPI-I</v>
          </cell>
          <cell r="C3148">
            <v>3412</v>
          </cell>
          <cell r="D3148" t="str">
            <v xml:space="preserve">PAINEL DE LA DE VIDRO SEM REVESTIMENTO PSI 20, E = 25 MM, DE 1200 X 600 MM                                                                                                                                                                                                                                                                                                                                                                                                                                </v>
          </cell>
          <cell r="E3148" t="str">
            <v xml:space="preserve">M2    </v>
          </cell>
          <cell r="F3148" t="str">
            <v>16,03</v>
          </cell>
          <cell r="G3148" t="str">
            <v>16,03</v>
          </cell>
          <cell r="I3148" t="str">
            <v>CR</v>
          </cell>
        </row>
        <row r="3149">
          <cell r="A3149" t="str">
            <v>SINAPI-I 3413</v>
          </cell>
          <cell r="B3149" t="str">
            <v>SINAPI-I</v>
          </cell>
          <cell r="C3149">
            <v>3413</v>
          </cell>
          <cell r="D3149" t="str">
            <v xml:space="preserve">PAINEL DE LA DE VIDRO SEM REVESTIMENTO PSI 20, E = 50 MM, DE 1200 X 600 MM                                                                                                                                                                                                                                                                                                                                                                                                                                </v>
          </cell>
          <cell r="E3149" t="str">
            <v xml:space="preserve">M2    </v>
          </cell>
          <cell r="F3149" t="str">
            <v>36,09</v>
          </cell>
          <cell r="G3149" t="str">
            <v>36,09</v>
          </cell>
          <cell r="I3149" t="str">
            <v>CR</v>
          </cell>
        </row>
        <row r="3150">
          <cell r="A3150" t="str">
            <v>SINAPI-I 39744</v>
          </cell>
          <cell r="B3150" t="str">
            <v>SINAPI-I</v>
          </cell>
          <cell r="C3150">
            <v>39744</v>
          </cell>
          <cell r="D3150" t="str">
            <v xml:space="preserve">PAINEL DE LA DE VIDRO SEM REVESTIMENTO PSI 40, E = 25 MM, DE 1200 X 600 MM                                                                                                                                                                                                                                                                                                                                                                                                                                </v>
          </cell>
          <cell r="E3150" t="str">
            <v xml:space="preserve">M2    </v>
          </cell>
          <cell r="F3150" t="str">
            <v>28,02</v>
          </cell>
          <cell r="G3150" t="str">
            <v>28,02</v>
          </cell>
          <cell r="I3150" t="str">
            <v>CR</v>
          </cell>
        </row>
        <row r="3151">
          <cell r="A3151" t="str">
            <v>SINAPI-I 39745</v>
          </cell>
          <cell r="B3151" t="str">
            <v>SINAPI-I</v>
          </cell>
          <cell r="C3151">
            <v>39745</v>
          </cell>
          <cell r="D3151" t="str">
            <v xml:space="preserve">PAINEL DE LA DE VIDRO SEM REVESTIMENTO PSI 40, E = 50 MM, DE 1200 X 600 MM                                                                                                                                                                                                                                                                                                                                                                                                                                </v>
          </cell>
          <cell r="E3151" t="str">
            <v xml:space="preserve">M2    </v>
          </cell>
          <cell r="F3151" t="str">
            <v>59,15</v>
          </cell>
          <cell r="G3151" t="str">
            <v>59,15</v>
          </cell>
          <cell r="I3151" t="str">
            <v>CR</v>
          </cell>
        </row>
        <row r="3152">
          <cell r="A3152" t="str">
            <v>SINAPI-I 39637</v>
          </cell>
          <cell r="B3152" t="str">
            <v>SINAPI-I</v>
          </cell>
          <cell r="C3152">
            <v>39637</v>
          </cell>
          <cell r="D3152" t="str">
            <v xml:space="preserve">PAINEL ESTRUTURAL PARA LAJE SECA REVESTIDO EM PLACA CIMENTICIA, DE 1,20 X 2,50 M, E = 23 MM                                                                                                                                                                                                                                                                                                                                                                                                               </v>
          </cell>
          <cell r="E3152" t="str">
            <v xml:space="preserve">M2    </v>
          </cell>
          <cell r="F3152" t="str">
            <v>79,54</v>
          </cell>
          <cell r="G3152" t="str">
            <v>79,54</v>
          </cell>
          <cell r="I3152" t="str">
            <v>CR</v>
          </cell>
        </row>
        <row r="3153">
          <cell r="A3153" t="str">
            <v>SINAPI-I 39638</v>
          </cell>
          <cell r="B3153" t="str">
            <v>SINAPI-I</v>
          </cell>
          <cell r="C3153">
            <v>39638</v>
          </cell>
          <cell r="D3153" t="str">
            <v xml:space="preserve">PAINEL ESTRUTURAL PARA LAJE SECA REVESTIDO EM PLACA CIMENTICIA, DE 1,20 X 2,50 M, E = 40 MM                                                                                                                                                                                                                                                                                                                                                                                                               </v>
          </cell>
          <cell r="E3153" t="str">
            <v xml:space="preserve">M2    </v>
          </cell>
          <cell r="F3153" t="str">
            <v>90,00</v>
          </cell>
          <cell r="G3153" t="str">
            <v>90,00</v>
          </cell>
          <cell r="I3153" t="str">
            <v>CR</v>
          </cell>
        </row>
        <row r="3154">
          <cell r="A3154" t="str">
            <v>SINAPI-I 39639</v>
          </cell>
          <cell r="B3154" t="str">
            <v>SINAPI-I</v>
          </cell>
          <cell r="C3154">
            <v>39639</v>
          </cell>
          <cell r="D3154" t="str">
            <v xml:space="preserve">PAINEL ESTRUTURAL PARA LAJE SECA REVESTIDO EM PLACA CIMENTICIA, DE 1,20 X 2,50 M, E = 55 MM                                                                                                                                                                                                                                                                                                                                                                                                               </v>
          </cell>
          <cell r="E3154" t="str">
            <v xml:space="preserve">M2    </v>
          </cell>
          <cell r="F3154" t="str">
            <v>135,79</v>
          </cell>
          <cell r="G3154" t="str">
            <v>135,79</v>
          </cell>
          <cell r="I3154" t="str">
            <v>CR</v>
          </cell>
        </row>
        <row r="3155">
          <cell r="A3155" t="str">
            <v>SINAPI-I 39517</v>
          </cell>
          <cell r="B3155" t="str">
            <v>SINAPI-I</v>
          </cell>
          <cell r="C3155">
            <v>39517</v>
          </cell>
          <cell r="D3155" t="str">
            <v xml:space="preserve">PAINEL TERMOISOLANTE PARA FECHAMENTOS VERTICAIS (INCLUI PARAFUSOS DE FIXACAO) REVESTIDO EM ACO GALVALUME, LARGURA UTIL DE 1100 MM, REVESTIMENTO COM ESPESSURA DE 0,50 MM, COM PRE-PINTURA NAS DUAS FACES, NUCLEO EM POLIURETANO (PUR) COM ESPESSURA 40/50 MM                                                                                                                                                                                                                                              </v>
          </cell>
          <cell r="E3155" t="str">
            <v xml:space="preserve">M2    </v>
          </cell>
          <cell r="F3155" t="str">
            <v>164,43</v>
          </cell>
          <cell r="G3155" t="str">
            <v>164,43</v>
          </cell>
          <cell r="I3155" t="str">
            <v>CR</v>
          </cell>
        </row>
        <row r="3156">
          <cell r="A3156" t="str">
            <v>SINAPI-I 39518</v>
          </cell>
          <cell r="B3156" t="str">
            <v>SINAPI-I</v>
          </cell>
          <cell r="C3156">
            <v>39518</v>
          </cell>
          <cell r="D3156" t="str">
            <v xml:space="preserve">PAINEL TERMOISOLANTE PARA FECHAMENTOS VERTICAIS (INCLUI PARAFUSOS DE FIXACAO) REVESTIDO EM ACO GALVALUME, LARGURA UTIL DE 1100 MM, REVESTIMENTO COM ESPESSURA DE 0,50 MM, COM PRE-PINTURA NAS DUAS FACES, NUCLEO EM POLIURETANO (PUR) COM ESPESSURA 70/80 MM                                                                                                                                                                                                                                              </v>
          </cell>
          <cell r="E3156" t="str">
            <v xml:space="preserve">M2    </v>
          </cell>
          <cell r="F3156" t="str">
            <v>194,94</v>
          </cell>
          <cell r="G3156" t="str">
            <v>194,94</v>
          </cell>
          <cell r="I3156" t="str">
            <v>CR</v>
          </cell>
        </row>
        <row r="3157">
          <cell r="A3157" t="str">
            <v>SINAPI-I 38366</v>
          </cell>
          <cell r="B3157" t="str">
            <v>SINAPI-I</v>
          </cell>
          <cell r="C3157">
            <v>38366</v>
          </cell>
          <cell r="D3157" t="str">
            <v xml:space="preserve">PAPEL KRAFT BETUMADO                                                                                                                                                                                                                                                                                                                                                                                                                                                                                      </v>
          </cell>
          <cell r="E3157" t="str">
            <v xml:space="preserve">M2    </v>
          </cell>
          <cell r="F3157" t="str">
            <v>5,01</v>
          </cell>
          <cell r="G3157" t="str">
            <v>5,01</v>
          </cell>
          <cell r="I3157" t="str">
            <v>CR</v>
          </cell>
        </row>
        <row r="3158">
          <cell r="A3158" t="str">
            <v>SINAPI-I 11703</v>
          </cell>
          <cell r="B3158" t="str">
            <v>SINAPI-I</v>
          </cell>
          <cell r="C3158">
            <v>11703</v>
          </cell>
          <cell r="D3158" t="str">
            <v xml:space="preserve">PAPELEIRA DE PAREDE EM METAL CROMADO SEM TAMPA                                                                                                                                                                                                                                                                                                                                                                                                                                                            </v>
          </cell>
          <cell r="E3158" t="str">
            <v xml:space="preserve">UN    </v>
          </cell>
          <cell r="F3158" t="str">
            <v>30,77</v>
          </cell>
          <cell r="G3158" t="str">
            <v>30,77</v>
          </cell>
          <cell r="I3158" t="str">
            <v>CR</v>
          </cell>
        </row>
        <row r="3159">
          <cell r="A3159" t="str">
            <v>SINAPI-I 37400</v>
          </cell>
          <cell r="B3159" t="str">
            <v>SINAPI-I</v>
          </cell>
          <cell r="C3159">
            <v>37400</v>
          </cell>
          <cell r="D3159" t="str">
            <v xml:space="preserve">PAPELEIRA PLASTICA TIPO DISPENSER PARA PAPEL HIGIENICO ROLAO                                                                                                                                                                                                                                                                                                                                                                                                                                              </v>
          </cell>
          <cell r="E3159" t="str">
            <v xml:space="preserve">UN    </v>
          </cell>
          <cell r="F3159" t="str">
            <v>41,06</v>
          </cell>
          <cell r="G3159" t="str">
            <v>41,06</v>
          </cell>
          <cell r="I3159" t="str">
            <v>CR</v>
          </cell>
        </row>
        <row r="3160">
          <cell r="A3160" t="str">
            <v>SINAPI-I 25400</v>
          </cell>
          <cell r="B3160" t="str">
            <v>SINAPI-I</v>
          </cell>
          <cell r="C3160">
            <v>25400</v>
          </cell>
          <cell r="D3160" t="str">
            <v xml:space="preserve">PAR DE TABELAS DE BASQUETE EM COMPENSADO NAVAL, OFICIAL, 1800 X 1200 MM, INCLUINDO ARO DE METAL E REDE EM POLIPROPILENO 100% (SEM SUPORTE DE FIXACAO)                                                                                                                                                                                                                                                                                                                                                     </v>
          </cell>
          <cell r="E3160" t="str">
            <v xml:space="preserve">UN    </v>
          </cell>
          <cell r="F3160" t="str">
            <v>2.622,82</v>
          </cell>
          <cell r="G3160" t="str">
            <v>2.622,82</v>
          </cell>
          <cell r="I3160" t="str">
            <v>CR</v>
          </cell>
        </row>
        <row r="3161">
          <cell r="A3161" t="str">
            <v>SINAPI-I 4276</v>
          </cell>
          <cell r="B3161" t="str">
            <v>SINAPI-I</v>
          </cell>
          <cell r="C3161">
            <v>4276</v>
          </cell>
          <cell r="D3161" t="str">
            <v xml:space="preserve">PARA-RAIOS DE DISTRIBUICAO, TENSAO NOMINAL 15 KV, CORRENTE NOMINAL DE DESCARGA 5 KA                                                                                                                                                                                                                                                                                                                                                                                                                       </v>
          </cell>
          <cell r="E3161" t="str">
            <v xml:space="preserve">UN    </v>
          </cell>
          <cell r="F3161" t="str">
            <v>198,37</v>
          </cell>
          <cell r="G3161" t="str">
            <v>198,37</v>
          </cell>
          <cell r="I3161" t="str">
            <v>CR</v>
          </cell>
        </row>
        <row r="3162">
          <cell r="A3162" t="str">
            <v>SINAPI-I 4273</v>
          </cell>
          <cell r="B3162" t="str">
            <v>SINAPI-I</v>
          </cell>
          <cell r="C3162">
            <v>4273</v>
          </cell>
          <cell r="D3162" t="str">
            <v xml:space="preserve">PARA-RAIOS DE DISTRIBUICAO, TENSAO NOMINAL 30 KV, CORRENTE NOMINAL DE DESCARGA 10 KA                                                                                                                                                                                                                                                                                                                                                                                                                      </v>
          </cell>
          <cell r="E3162" t="str">
            <v xml:space="preserve">UN    </v>
          </cell>
          <cell r="F3162" t="str">
            <v>360,16</v>
          </cell>
          <cell r="G3162" t="str">
            <v>360,16</v>
          </cell>
          <cell r="I3162" t="str">
            <v>CR</v>
          </cell>
        </row>
        <row r="3163">
          <cell r="A3163" t="str">
            <v>SINAPI-I 4274</v>
          </cell>
          <cell r="B3163" t="str">
            <v>SINAPI-I</v>
          </cell>
          <cell r="C3163">
            <v>4274</v>
          </cell>
          <cell r="D3163" t="str">
            <v xml:space="preserve">PARA-RAIOS TIPO FRANKLIN 350 MM, EM LATAO CROMADO, DUAS DESCIDAS, PARA PROTECAO DE EDIFICACOES CONTRA DESCARGAS ATMOSFERICAS                                                                                                                                                                                                                                                                                                                                                                              </v>
          </cell>
          <cell r="E3163" t="str">
            <v xml:space="preserve">UN    </v>
          </cell>
          <cell r="F3163" t="str">
            <v>131,76</v>
          </cell>
          <cell r="G3163" t="str">
            <v>131,76</v>
          </cell>
          <cell r="I3163" t="str">
            <v xml:space="preserve">C </v>
          </cell>
        </row>
        <row r="3164">
          <cell r="A3164" t="str">
            <v>SINAPI-I 39438</v>
          </cell>
          <cell r="B3164" t="str">
            <v>SINAPI-I</v>
          </cell>
          <cell r="C3164">
            <v>39438</v>
          </cell>
          <cell r="D3164" t="str">
            <v xml:space="preserve">PARAFUSO CABECA TROMBETA E PONTA AGULHA (GN55), COMPRIMENTO 55 MM, EM ACO FOSFATIZADO, PARA FIXAR CHAPA DE GESSO EM PERFIL DRYWALL METALICO MAXIMO 0,7 MM                                                                                                                                                                                                                                                                                                                                                 </v>
          </cell>
          <cell r="E3164" t="str">
            <v xml:space="preserve">UN    </v>
          </cell>
          <cell r="F3164" t="str">
            <v>0,35</v>
          </cell>
          <cell r="G3164" t="str">
            <v>0,35</v>
          </cell>
          <cell r="I3164" t="str">
            <v>CR</v>
          </cell>
        </row>
        <row r="3165">
          <cell r="A3165" t="str">
            <v>SINAPI-I 4379</v>
          </cell>
          <cell r="B3165" t="str">
            <v>SINAPI-I</v>
          </cell>
          <cell r="C3165">
            <v>4379</v>
          </cell>
          <cell r="D3165" t="str">
            <v xml:space="preserve">PARAFUSO DE ACO ZINCADO COM ROSCA SOBERBA, CABECA CHATA E FENDA SIMPLES, DIAMETRO 2,5 MM, COMPRIMENTO * 9,5 * MM                                                                                                                                                                                                                                                                                                                                                                                          </v>
          </cell>
          <cell r="E3165" t="str">
            <v xml:space="preserve">UN    </v>
          </cell>
          <cell r="F3165" t="str">
            <v>0,07</v>
          </cell>
          <cell r="G3165" t="str">
            <v>0,07</v>
          </cell>
          <cell r="I3165" t="str">
            <v>CR</v>
          </cell>
        </row>
        <row r="3166">
          <cell r="A3166" t="str">
            <v>SINAPI-I 4377</v>
          </cell>
          <cell r="B3166" t="str">
            <v>SINAPI-I</v>
          </cell>
          <cell r="C3166">
            <v>4377</v>
          </cell>
          <cell r="D3166" t="str">
            <v xml:space="preserve">PARAFUSO DE ACO ZINCADO COM ROSCA SOBERBA, CABECA CHATA E FENDA SIMPLES, DIAMETRO 4,2 MM, COMPRIMENTO * 32 * MM                                                                                                                                                                                                                                                                                                                                                                                           </v>
          </cell>
          <cell r="E3166" t="str">
            <v xml:space="preserve">UN    </v>
          </cell>
          <cell r="F3166" t="str">
            <v>0,25</v>
          </cell>
          <cell r="G3166" t="str">
            <v>0,25</v>
          </cell>
          <cell r="I3166" t="str">
            <v>CR</v>
          </cell>
        </row>
        <row r="3167">
          <cell r="A3167" t="str">
            <v>SINAPI-I 4356</v>
          </cell>
          <cell r="B3167" t="str">
            <v>SINAPI-I</v>
          </cell>
          <cell r="C3167">
            <v>4356</v>
          </cell>
          <cell r="D3167" t="str">
            <v xml:space="preserve">PARAFUSO DE ACO ZINCADO COM ROSCA SOBERBA, CABECA CHATA E FENDA SIMPLES, DIAMETRO 4,8 MM, COMPRIMENTO 45 MM                                                                                                                                                                                                                                                                                                                                                                                               </v>
          </cell>
          <cell r="E3167" t="str">
            <v xml:space="preserve">UN    </v>
          </cell>
          <cell r="F3167" t="str">
            <v>0,35</v>
          </cell>
          <cell r="G3167" t="str">
            <v>0,35</v>
          </cell>
          <cell r="I3167" t="str">
            <v>CR</v>
          </cell>
        </row>
        <row r="3168">
          <cell r="A3168" t="str">
            <v>SINAPI-I 13246</v>
          </cell>
          <cell r="B3168" t="str">
            <v>SINAPI-I</v>
          </cell>
          <cell r="C3168">
            <v>13246</v>
          </cell>
          <cell r="D3168" t="str">
            <v xml:space="preserve">PARAFUSO DE ACO ZINCADO, SEXTAVADO, COM ROSCA INTEIRA, DIAMETRO 5/16", COMPRIMENTO 3/4", COM PORCA E ARRUELA LISA LEVE                                                                                                                                                                                                                                                                                                                                                                                    </v>
          </cell>
          <cell r="E3168" t="str">
            <v xml:space="preserve">UN    </v>
          </cell>
          <cell r="F3168" t="str">
            <v>0,61</v>
          </cell>
          <cell r="G3168" t="str">
            <v>0,61</v>
          </cell>
          <cell r="I3168" t="str">
            <v>CR</v>
          </cell>
        </row>
        <row r="3169">
          <cell r="A3169" t="str">
            <v>SINAPI-I 13294</v>
          </cell>
          <cell r="B3169" t="str">
            <v>SINAPI-I</v>
          </cell>
          <cell r="C3169">
            <v>13294</v>
          </cell>
          <cell r="D3169" t="str">
            <v xml:space="preserve">PARAFUSO DE ACO ZINCADO, SEXTAVADO, COM ROSCA SOBERBA, DIAMETRO 3/8", COMPRIMENTO 80 MM                                                                                                                                                                                                                                                                                                                                                                                                                   </v>
          </cell>
          <cell r="E3169" t="str">
            <v xml:space="preserve">UN    </v>
          </cell>
          <cell r="F3169" t="str">
            <v>2,05</v>
          </cell>
          <cell r="G3169" t="str">
            <v>2,05</v>
          </cell>
          <cell r="I3169" t="str">
            <v>CR</v>
          </cell>
        </row>
        <row r="3170">
          <cell r="A3170" t="str">
            <v>SINAPI-I 11963</v>
          </cell>
          <cell r="B3170" t="str">
            <v>SINAPI-I</v>
          </cell>
          <cell r="C3170">
            <v>11963</v>
          </cell>
          <cell r="D3170" t="str">
            <v xml:space="preserve">PARAFUSO DE ACO ZINCADO, TIPO CHUMBADOR PARABOLT, DIAMETRO 1/2", COMPRIMENTO 75 MM                                                                                                                                                                                                                                                                                                                                                                                                                        </v>
          </cell>
          <cell r="E3170" t="str">
            <v xml:space="preserve">UN    </v>
          </cell>
          <cell r="F3170" t="str">
            <v>12,90</v>
          </cell>
          <cell r="G3170" t="str">
            <v>12,90</v>
          </cell>
          <cell r="I3170" t="str">
            <v>CR</v>
          </cell>
        </row>
        <row r="3171">
          <cell r="A3171" t="str">
            <v>SINAPI-I 11964</v>
          </cell>
          <cell r="B3171" t="str">
            <v>SINAPI-I</v>
          </cell>
          <cell r="C3171">
            <v>11964</v>
          </cell>
          <cell r="D3171" t="str">
            <v xml:space="preserve">PARAFUSO DE ACO ZINCADO, TIPO CHUMBADOR PARABOLT, DIAMETRO 3/8", COMPRIMENTO 75 MM                                                                                                                                                                                                                                                                                                                                                                                                                        </v>
          </cell>
          <cell r="E3171" t="str">
            <v xml:space="preserve">UN    </v>
          </cell>
          <cell r="F3171" t="str">
            <v>3,25</v>
          </cell>
          <cell r="G3171" t="str">
            <v>3,25</v>
          </cell>
          <cell r="I3171" t="str">
            <v>CR</v>
          </cell>
        </row>
        <row r="3172">
          <cell r="A3172" t="str">
            <v>SINAPI-I 4346</v>
          </cell>
          <cell r="B3172" t="str">
            <v>SINAPI-I</v>
          </cell>
          <cell r="C3172">
            <v>4346</v>
          </cell>
          <cell r="D3172" t="str">
            <v xml:space="preserve">PARAFUSO DE FERRO POLIDO, SEXTAVADO, COM ROSCA PARCIAL, DIAMETRO 5/8", COMPRIMENTO 6", COM PORCA E ARRUELA DE PRESSAO MEDIA                                                                                                                                                                                                                                                                                                                                                                               </v>
          </cell>
          <cell r="E3172" t="str">
            <v xml:space="preserve">UN    </v>
          </cell>
          <cell r="F3172" t="str">
            <v>13,82</v>
          </cell>
          <cell r="G3172" t="str">
            <v>13,82</v>
          </cell>
          <cell r="I3172" t="str">
            <v>CR</v>
          </cell>
        </row>
        <row r="3173">
          <cell r="A3173" t="str">
            <v>SINAPI-I 11955</v>
          </cell>
          <cell r="B3173" t="str">
            <v>SINAPI-I</v>
          </cell>
          <cell r="C3173">
            <v>11955</v>
          </cell>
          <cell r="D3173" t="str">
            <v xml:space="preserve">PARAFUSO DE LATAO COM ACABAMENTO CROMADO PARA FIXAR PECA SANITARIA, INCLUI PORCA CEGA, ARRUELA E BUCHA DE NYLON TAMANHO S-10                                                                                                                                                                                                                                                                                                                                                                              </v>
          </cell>
          <cell r="E3173" t="str">
            <v xml:space="preserve">UN    </v>
          </cell>
          <cell r="F3173" t="str">
            <v>6,05</v>
          </cell>
          <cell r="G3173" t="str">
            <v>6,05</v>
          </cell>
          <cell r="I3173" t="str">
            <v>CR</v>
          </cell>
        </row>
        <row r="3174">
          <cell r="A3174" t="str">
            <v>SINAPI-I 11960</v>
          </cell>
          <cell r="B3174" t="str">
            <v>SINAPI-I</v>
          </cell>
          <cell r="C3174">
            <v>11960</v>
          </cell>
          <cell r="D3174" t="str">
            <v xml:space="preserve">PARAFUSO DE LATAO COM ROSCA SOBERBA, CABECA CHATA E FENDA SIMPLES, DIAMETRO 2,5 MM, COMPRIMENTO 12 MM                                                                                                                                                                                                                                                                                                                                                                                                     </v>
          </cell>
          <cell r="E3174" t="str">
            <v xml:space="preserve">UN    </v>
          </cell>
          <cell r="F3174" t="str">
            <v>0,20</v>
          </cell>
          <cell r="G3174" t="str">
            <v>0,20</v>
          </cell>
          <cell r="I3174" t="str">
            <v>CR</v>
          </cell>
        </row>
        <row r="3175">
          <cell r="A3175" t="str">
            <v>SINAPI-I 4333</v>
          </cell>
          <cell r="B3175" t="str">
            <v>SINAPI-I</v>
          </cell>
          <cell r="C3175">
            <v>4333</v>
          </cell>
          <cell r="D3175" t="str">
            <v xml:space="preserve">PARAFUSO DE LATAO COM ROSCA SOBERBA, CABECA CHATA E FENDA SIMPLES, DIAMETRO 3,2 MM, COMPRIMENTO 16 MM                                                                                                                                                                                                                                                                                                                                                                                                     </v>
          </cell>
          <cell r="E3175" t="str">
            <v xml:space="preserve">UN    </v>
          </cell>
          <cell r="F3175" t="str">
            <v>0,35</v>
          </cell>
          <cell r="G3175" t="str">
            <v>0,35</v>
          </cell>
          <cell r="I3175" t="str">
            <v>CR</v>
          </cell>
        </row>
        <row r="3176">
          <cell r="A3176" t="str">
            <v>SINAPI-I 4358</v>
          </cell>
          <cell r="B3176" t="str">
            <v>SINAPI-I</v>
          </cell>
          <cell r="C3176">
            <v>4358</v>
          </cell>
          <cell r="D3176" t="str">
            <v xml:space="preserve">PARAFUSO DE LATAO COM ROSCA SOBERBA, CABECA CHATA E FENDA SIMPLES, DIAMETRO 4,8 MM, COMPRIMENTO 65 MM                                                                                                                                                                                                                                                                                                                                                                                                     </v>
          </cell>
          <cell r="E3176" t="str">
            <v xml:space="preserve">UN    </v>
          </cell>
          <cell r="F3176" t="str">
            <v>2,77</v>
          </cell>
          <cell r="G3176" t="str">
            <v>2,77</v>
          </cell>
          <cell r="I3176" t="str">
            <v>CR</v>
          </cell>
        </row>
        <row r="3177">
          <cell r="A3177" t="str">
            <v>SINAPI-I 39435</v>
          </cell>
          <cell r="B3177" t="str">
            <v>SINAPI-I</v>
          </cell>
          <cell r="C3177">
            <v>39435</v>
          </cell>
          <cell r="D3177" t="str">
            <v xml:space="preserve">PARAFUSO DRY WALL, EM ACO FOSFATIZADO, CABECA TROMBETA E PONTA AGULHA (TA), COMPRIMENTO 25 MM                                                                                                                                                                                                                                                                                                                                                                                                             </v>
          </cell>
          <cell r="E3177" t="str">
            <v xml:space="preserve">UN    </v>
          </cell>
          <cell r="F3177" t="str">
            <v>0,14</v>
          </cell>
          <cell r="G3177" t="str">
            <v>0,14</v>
          </cell>
          <cell r="I3177" t="str">
            <v>CR</v>
          </cell>
        </row>
        <row r="3178">
          <cell r="A3178" t="str">
            <v>SINAPI-I 39436</v>
          </cell>
          <cell r="B3178" t="str">
            <v>SINAPI-I</v>
          </cell>
          <cell r="C3178">
            <v>39436</v>
          </cell>
          <cell r="D3178" t="str">
            <v xml:space="preserve">PARAFUSO DRY WALL, EM ACO FOSFATIZADO, CABECA TROMBETA E PONTA AGULHA (TA), COMPRIMENTO 35 MM                                                                                                                                                                                                                                                                                                                                                                                                             </v>
          </cell>
          <cell r="E3178" t="str">
            <v xml:space="preserve">UN    </v>
          </cell>
          <cell r="F3178" t="str">
            <v>0,24</v>
          </cell>
          <cell r="G3178" t="str">
            <v>0,24</v>
          </cell>
          <cell r="I3178" t="str">
            <v>CR</v>
          </cell>
        </row>
        <row r="3179">
          <cell r="A3179" t="str">
            <v>SINAPI-I 39437</v>
          </cell>
          <cell r="B3179" t="str">
            <v>SINAPI-I</v>
          </cell>
          <cell r="C3179">
            <v>39437</v>
          </cell>
          <cell r="D3179" t="str">
            <v xml:space="preserve">PARAFUSO DRY WALL, EM ACO FOSFATIZADO, CABECA TROMBETA E PONTA AGULHA (TA), COMPRIMENTO 45 MM                                                                                                                                                                                                                                                                                                                                                                                                             </v>
          </cell>
          <cell r="E3179" t="str">
            <v xml:space="preserve">UN    </v>
          </cell>
          <cell r="F3179" t="str">
            <v>0,31</v>
          </cell>
          <cell r="G3179" t="str">
            <v>0,31</v>
          </cell>
          <cell r="I3179" t="str">
            <v>CR</v>
          </cell>
        </row>
        <row r="3180">
          <cell r="A3180" t="str">
            <v>SINAPI-I 39439</v>
          </cell>
          <cell r="B3180" t="str">
            <v>SINAPI-I</v>
          </cell>
          <cell r="C3180">
            <v>39439</v>
          </cell>
          <cell r="D3180" t="str">
            <v xml:space="preserve">PARAFUSO DRY WALL, EM ACO FOSFATIZADO, CABECA TROMBETA E PONTA BROCA (TB), COMPRIMENTO 25 MM                                                                                                                                                                                                                                                                                                                                                                                                              </v>
          </cell>
          <cell r="E3180" t="str">
            <v xml:space="preserve">UN    </v>
          </cell>
          <cell r="F3180" t="str">
            <v>0,21</v>
          </cell>
          <cell r="G3180" t="str">
            <v>0,21</v>
          </cell>
          <cell r="I3180" t="str">
            <v>CR</v>
          </cell>
        </row>
        <row r="3181">
          <cell r="A3181" t="str">
            <v>SINAPI-I 39440</v>
          </cell>
          <cell r="B3181" t="str">
            <v>SINAPI-I</v>
          </cell>
          <cell r="C3181">
            <v>39440</v>
          </cell>
          <cell r="D3181" t="str">
            <v xml:space="preserve">PARAFUSO DRY WALL, EM ACO FOSFATIZADO, CABECA TROMBETA E PONTA BROCA (TB), COMPRIMENTO 35 MM                                                                                                                                                                                                                                                                                                                                                                                                              </v>
          </cell>
          <cell r="E3181" t="str">
            <v xml:space="preserve">UN    </v>
          </cell>
          <cell r="F3181" t="str">
            <v>0,27</v>
          </cell>
          <cell r="G3181" t="str">
            <v>0,27</v>
          </cell>
          <cell r="I3181" t="str">
            <v>CR</v>
          </cell>
        </row>
        <row r="3182">
          <cell r="A3182" t="str">
            <v>SINAPI-I 39441</v>
          </cell>
          <cell r="B3182" t="str">
            <v>SINAPI-I</v>
          </cell>
          <cell r="C3182">
            <v>39441</v>
          </cell>
          <cell r="D3182" t="str">
            <v xml:space="preserve">PARAFUSO DRY WALL, EM ACO FOSFATIZADO, CABECA TROMBETA E PONTA BROCA (TB), COMPRIMENTO 45 MM                                                                                                                                                                                                                                                                                                                                                                                                              </v>
          </cell>
          <cell r="E3182" t="str">
            <v xml:space="preserve">UN    </v>
          </cell>
          <cell r="F3182" t="str">
            <v>0,35</v>
          </cell>
          <cell r="G3182" t="str">
            <v>0,35</v>
          </cell>
          <cell r="I3182" t="str">
            <v>CR</v>
          </cell>
        </row>
        <row r="3183">
          <cell r="A3183" t="str">
            <v>SINAPI-I 39442</v>
          </cell>
          <cell r="B3183" t="str">
            <v>SINAPI-I</v>
          </cell>
          <cell r="C3183">
            <v>39442</v>
          </cell>
          <cell r="D3183" t="str">
            <v xml:space="preserve">PARAFUSO DRY WALL, EM ACO ZINCADO, CABECA LENTILHA E PONTA AGULHA (LA), LARGURA 4,2 MM, COMPRIMENTO 13 MM                                                                                                                                                                                                                                                                                                                                                                                                 </v>
          </cell>
          <cell r="E3183" t="str">
            <v xml:space="preserve">UN    </v>
          </cell>
          <cell r="F3183" t="str">
            <v>0,25</v>
          </cell>
          <cell r="G3183" t="str">
            <v>0,25</v>
          </cell>
          <cell r="I3183" t="str">
            <v>CR</v>
          </cell>
        </row>
        <row r="3184">
          <cell r="A3184" t="str">
            <v>SINAPI-I 39443</v>
          </cell>
          <cell r="B3184" t="str">
            <v>SINAPI-I</v>
          </cell>
          <cell r="C3184">
            <v>39443</v>
          </cell>
          <cell r="D3184" t="str">
            <v xml:space="preserve">PARAFUSO DRY WALL, EM ACO ZINCADO, CABECA LENTILHA E PONTA BROCA (LB), LARGURA 4,2 MM, COMPRIMENTO 13 MM                                                                                                                                                                                                                                                                                                                                                                                                  </v>
          </cell>
          <cell r="E3184" t="str">
            <v xml:space="preserve">UN    </v>
          </cell>
          <cell r="F3184" t="str">
            <v>0,33</v>
          </cell>
          <cell r="G3184" t="str">
            <v>0,33</v>
          </cell>
          <cell r="I3184" t="str">
            <v>CR</v>
          </cell>
        </row>
        <row r="3185">
          <cell r="A3185" t="str">
            <v>SINAPI-I 4329</v>
          </cell>
          <cell r="B3185" t="str">
            <v>SINAPI-I</v>
          </cell>
          <cell r="C3185">
            <v>4329</v>
          </cell>
          <cell r="D3185" t="str">
            <v xml:space="preserve">PARAFUSO EM ACO GALVANIZADO, TIPO MAQUINA, SEXTAVADO, SEM PORCA, DIAMETRO 1/2", COMPRIMENTO 2"                                                                                                                                                                                                                                                                                                                                                                                                            </v>
          </cell>
          <cell r="E3185" t="str">
            <v xml:space="preserve">UN    </v>
          </cell>
          <cell r="F3185" t="str">
            <v>2,95</v>
          </cell>
          <cell r="G3185" t="str">
            <v>2,95</v>
          </cell>
          <cell r="I3185" t="str">
            <v xml:space="preserve">C </v>
          </cell>
        </row>
        <row r="3186">
          <cell r="A3186" t="str">
            <v>SINAPI-I 4383</v>
          </cell>
          <cell r="B3186" t="str">
            <v>SINAPI-I</v>
          </cell>
          <cell r="C3186">
            <v>4383</v>
          </cell>
          <cell r="D3186" t="str">
            <v xml:space="preserve">PARAFUSO FRANCES METRICO ZINCADO, DIAMETRO 12 MM, COMPRIMENTO 140MM, COM PORCA SEXTAVADA E ARRUELA DE PRESSAO MEDIA                                                                                                                                                                                                                                                                                                                                                                                       </v>
          </cell>
          <cell r="E3186" t="str">
            <v xml:space="preserve">UN    </v>
          </cell>
          <cell r="F3186" t="str">
            <v>26,67</v>
          </cell>
          <cell r="G3186" t="str">
            <v>26,67</v>
          </cell>
          <cell r="I3186" t="str">
            <v>CR</v>
          </cell>
        </row>
        <row r="3187">
          <cell r="A3187" t="str">
            <v>SINAPI-I 4344</v>
          </cell>
          <cell r="B3187" t="str">
            <v>SINAPI-I</v>
          </cell>
          <cell r="C3187">
            <v>4344</v>
          </cell>
          <cell r="D3187" t="str">
            <v xml:space="preserve">PARAFUSO FRANCES METRICO ZINCADO, DIAMETRO 12 MM, COMPRIMENTO 150 MM, COM PORCA SEXTAVADA E ARRUELA DE PRESSAO MEDIA                                                                                                                                                                                                                                                                                                                                                                                      </v>
          </cell>
          <cell r="E3187" t="str">
            <v xml:space="preserve">UN    </v>
          </cell>
          <cell r="F3187" t="str">
            <v>27,96</v>
          </cell>
          <cell r="G3187" t="str">
            <v>27,96</v>
          </cell>
          <cell r="I3187" t="str">
            <v>CR</v>
          </cell>
        </row>
        <row r="3188">
          <cell r="A3188" t="str">
            <v>SINAPI-I 436</v>
          </cell>
          <cell r="B3188" t="str">
            <v>SINAPI-I</v>
          </cell>
          <cell r="C3188">
            <v>436</v>
          </cell>
          <cell r="D3188" t="str">
            <v xml:space="preserve">PARAFUSO FRANCES M16 EM ACO GALVANIZADO, COMPRIMENTO = 150 MM, DIAMETRO = 16 MM, CABECA ABAULADA                                                                                                                                                                                                                                                                                                                                                                                                          </v>
          </cell>
          <cell r="E3188" t="str">
            <v xml:space="preserve">UN    </v>
          </cell>
          <cell r="F3188" t="str">
            <v>13,08</v>
          </cell>
          <cell r="G3188" t="str">
            <v>13,08</v>
          </cell>
          <cell r="I3188" t="str">
            <v>AS</v>
          </cell>
        </row>
        <row r="3189">
          <cell r="A3189" t="str">
            <v>SINAPI-I 442</v>
          </cell>
          <cell r="B3189" t="str">
            <v>SINAPI-I</v>
          </cell>
          <cell r="C3189">
            <v>442</v>
          </cell>
          <cell r="D3189" t="str">
            <v xml:space="preserve">PARAFUSO FRANCES M16 EM ACO GALVANIZADO, COMPRIMENTO = 45 MM, DIAMETRO = 16 MM, CABECA ABAULADA                                                                                                                                                                                                                                                                                                                                                                                                           </v>
          </cell>
          <cell r="E3189" t="str">
            <v xml:space="preserve">UN    </v>
          </cell>
          <cell r="F3189" t="str">
            <v>7,73</v>
          </cell>
          <cell r="G3189" t="str">
            <v>7,73</v>
          </cell>
          <cell r="I3189" t="str">
            <v>AS</v>
          </cell>
        </row>
        <row r="3190">
          <cell r="A3190" t="str">
            <v>SINAPI-I 4335</v>
          </cell>
          <cell r="B3190" t="str">
            <v>SINAPI-I</v>
          </cell>
          <cell r="C3190">
            <v>4335</v>
          </cell>
          <cell r="D3190" t="str">
            <v xml:space="preserve">PARAFUSO FRANCES ZINCADO, DIAMETRO 1/2", COMPRIMENTO 12", COM PORCA E ARRUELA LISA MEDIA                                                                                                                                                                                                                                                                                                                                                                                                                  </v>
          </cell>
          <cell r="E3190" t="str">
            <v xml:space="preserve">UN    </v>
          </cell>
          <cell r="F3190" t="str">
            <v>18,77</v>
          </cell>
          <cell r="G3190" t="str">
            <v>18,77</v>
          </cell>
          <cell r="I3190" t="str">
            <v>CR</v>
          </cell>
        </row>
        <row r="3191">
          <cell r="A3191" t="str">
            <v>SINAPI-I 4334</v>
          </cell>
          <cell r="B3191" t="str">
            <v>SINAPI-I</v>
          </cell>
          <cell r="C3191">
            <v>4334</v>
          </cell>
          <cell r="D3191" t="str">
            <v xml:space="preserve">PARAFUSO FRANCES ZINCADO, DIAMETRO 1/2", COMPRIMENTO 15", COM PORCA E ARRUELA LISA MEDIA                                                                                                                                                                                                                                                                                                                                                                                                                  </v>
          </cell>
          <cell r="E3191" t="str">
            <v xml:space="preserve">UN    </v>
          </cell>
          <cell r="F3191" t="str">
            <v>25,75</v>
          </cell>
          <cell r="G3191" t="str">
            <v>25,75</v>
          </cell>
          <cell r="I3191" t="str">
            <v>CR</v>
          </cell>
        </row>
        <row r="3192">
          <cell r="A3192" t="str">
            <v>SINAPI-I 11953</v>
          </cell>
          <cell r="B3192" t="str">
            <v>SINAPI-I</v>
          </cell>
          <cell r="C3192">
            <v>11953</v>
          </cell>
          <cell r="D3192" t="str">
            <v xml:space="preserve">PARAFUSO FRANCES ZINCADO, DIAMETRO 1/2", COMPRIMENTO 2", COM PORCA E ARRUELA                                                                                                                                                                                                                                                                                                                                                                                                                              </v>
          </cell>
          <cell r="E3192" t="str">
            <v xml:space="preserve">UN    </v>
          </cell>
          <cell r="F3192" t="str">
            <v>4,43</v>
          </cell>
          <cell r="G3192" t="str">
            <v>4,43</v>
          </cell>
          <cell r="I3192" t="str">
            <v>CR</v>
          </cell>
        </row>
        <row r="3193">
          <cell r="A3193" t="str">
            <v>SINAPI-I 4343</v>
          </cell>
          <cell r="B3193" t="str">
            <v>SINAPI-I</v>
          </cell>
          <cell r="C3193">
            <v>4343</v>
          </cell>
          <cell r="D3193" t="str">
            <v xml:space="preserve">PARAFUSO FRANCES ZINCADO, DIAMETRO 1/2", COMPRIMENTO 4", COM PORCA E ARRUELA                                                                                                                                                                                                                                                                                                                                                                                                                              </v>
          </cell>
          <cell r="E3193" t="str">
            <v xml:space="preserve">UN    </v>
          </cell>
          <cell r="F3193" t="str">
            <v>6,33</v>
          </cell>
          <cell r="G3193" t="str">
            <v>6,33</v>
          </cell>
          <cell r="I3193" t="str">
            <v>CR</v>
          </cell>
        </row>
        <row r="3194">
          <cell r="A3194" t="str">
            <v>SINAPI-I 430</v>
          </cell>
          <cell r="B3194" t="str">
            <v>SINAPI-I</v>
          </cell>
          <cell r="C3194">
            <v>430</v>
          </cell>
          <cell r="D3194" t="str">
            <v xml:space="preserve">PARAFUSO M16 EM ACO GALVANIZADO, COMPRIMENTO = 125 MM, DIAMETRO = 16 MM, ROSCA MAQUINA, CABECA QUADRADA                                                                                                                                                                                                                                                                                                                                                                                                   </v>
          </cell>
          <cell r="E3194" t="str">
            <v xml:space="preserve">UN    </v>
          </cell>
          <cell r="F3194" t="str">
            <v>11,70</v>
          </cell>
          <cell r="G3194" t="str">
            <v>11,70</v>
          </cell>
          <cell r="I3194" t="str">
            <v>AS</v>
          </cell>
        </row>
        <row r="3195">
          <cell r="A3195" t="str">
            <v>SINAPI-I 441</v>
          </cell>
          <cell r="B3195" t="str">
            <v>SINAPI-I</v>
          </cell>
          <cell r="C3195">
            <v>441</v>
          </cell>
          <cell r="D3195" t="str">
            <v xml:space="preserve">PARAFUSO M16 EM ACO GALVANIZADO, COMPRIMENTO = 150 MM, DIAMETRO = 16 MM, ROSCA MAQUINA, CABECA QUADRADA                                                                                                                                                                                                                                                                                                                                                                                                   </v>
          </cell>
          <cell r="E3195" t="str">
            <v xml:space="preserve">UN    </v>
          </cell>
          <cell r="F3195" t="str">
            <v>12,88</v>
          </cell>
          <cell r="G3195" t="str">
            <v>12,88</v>
          </cell>
          <cell r="I3195" t="str">
            <v>AS</v>
          </cell>
        </row>
        <row r="3196">
          <cell r="A3196" t="str">
            <v>SINAPI-I 431</v>
          </cell>
          <cell r="B3196" t="str">
            <v>SINAPI-I</v>
          </cell>
          <cell r="C3196">
            <v>431</v>
          </cell>
          <cell r="D3196" t="str">
            <v xml:space="preserve">PARAFUSO M16 EM ACO GALVANIZADO, COMPRIMENTO = 200 MM, DIAMETRO = 16 MM, ROSCA MAQUINA, CABECA QUADRADA                                                                                                                                                                                                                                                                                                                                                                                                   </v>
          </cell>
          <cell r="E3196" t="str">
            <v xml:space="preserve">UN    </v>
          </cell>
          <cell r="F3196" t="str">
            <v>15,55</v>
          </cell>
          <cell r="G3196" t="str">
            <v>15,55</v>
          </cell>
          <cell r="I3196" t="str">
            <v>AS</v>
          </cell>
        </row>
        <row r="3197">
          <cell r="A3197" t="str">
            <v>SINAPI-I 432</v>
          </cell>
          <cell r="B3197" t="str">
            <v>SINAPI-I</v>
          </cell>
          <cell r="C3197">
            <v>432</v>
          </cell>
          <cell r="D3197" t="str">
            <v xml:space="preserve">PARAFUSO M16 EM ACO GALVANIZADO, COMPRIMENTO = 250 MM, DIAMETRO = 16 MM, ROSCA MAQUINA, CABECA QUADRADA                                                                                                                                                                                                                                                                                                                                                                                                   </v>
          </cell>
          <cell r="E3197" t="str">
            <v xml:space="preserve">UN    </v>
          </cell>
          <cell r="F3197" t="str">
            <v>17,16</v>
          </cell>
          <cell r="G3197" t="str">
            <v>17,16</v>
          </cell>
          <cell r="I3197" t="str">
            <v>AS</v>
          </cell>
        </row>
        <row r="3198">
          <cell r="A3198" t="str">
            <v>SINAPI-I 429</v>
          </cell>
          <cell r="B3198" t="str">
            <v>SINAPI-I</v>
          </cell>
          <cell r="C3198">
            <v>429</v>
          </cell>
          <cell r="D3198" t="str">
            <v xml:space="preserve">PARAFUSO M16 EM ACO GALVANIZADO, COMPRIMENTO = 300 MM, DIAMETRO = 16 MM, ROSCA DUPLA                                                                                                                                                                                                                                                                                                                                                                                                                      </v>
          </cell>
          <cell r="E3198" t="str">
            <v xml:space="preserve">UN    </v>
          </cell>
          <cell r="F3198" t="str">
            <v>23,13</v>
          </cell>
          <cell r="G3198" t="str">
            <v>23,13</v>
          </cell>
          <cell r="I3198" t="str">
            <v>AS</v>
          </cell>
        </row>
        <row r="3199">
          <cell r="A3199" t="str">
            <v>SINAPI-I 439</v>
          </cell>
          <cell r="B3199" t="str">
            <v>SINAPI-I</v>
          </cell>
          <cell r="C3199">
            <v>439</v>
          </cell>
          <cell r="D3199" t="str">
            <v xml:space="preserve">PARAFUSO M16 EM ACO GALVANIZADO, COMPRIMENTO = 300 MM, DIAMETRO = 16 MM, ROSCA MAQUINA, CABECA QUADRADA                                                                                                                                                                                                                                                                                                                                                                                                   </v>
          </cell>
          <cell r="E3199" t="str">
            <v xml:space="preserve">UN    </v>
          </cell>
          <cell r="F3199" t="str">
            <v>19,71</v>
          </cell>
          <cell r="G3199" t="str">
            <v>19,71</v>
          </cell>
          <cell r="I3199" t="str">
            <v>AS</v>
          </cell>
        </row>
        <row r="3200">
          <cell r="A3200" t="str">
            <v>SINAPI-I 433</v>
          </cell>
          <cell r="B3200" t="str">
            <v>SINAPI-I</v>
          </cell>
          <cell r="C3200">
            <v>433</v>
          </cell>
          <cell r="D3200" t="str">
            <v xml:space="preserve">PARAFUSO M16 EM ACO GALVANIZADO, COMPRIMENTO = 350 MM, DIAMETRO = 16 MM, ROSCA MAQUINA, CABECA QUADRADA                                                                                                                                                                                                                                                                                                                                                                                                   </v>
          </cell>
          <cell r="E3200" t="str">
            <v xml:space="preserve">UN    </v>
          </cell>
          <cell r="F3200" t="str">
            <v>23,01</v>
          </cell>
          <cell r="G3200" t="str">
            <v>23,01</v>
          </cell>
          <cell r="I3200" t="str">
            <v>AS</v>
          </cell>
        </row>
        <row r="3201">
          <cell r="A3201" t="str">
            <v>SINAPI-I 437</v>
          </cell>
          <cell r="B3201" t="str">
            <v>SINAPI-I</v>
          </cell>
          <cell r="C3201">
            <v>437</v>
          </cell>
          <cell r="D3201" t="str">
            <v xml:space="preserve">PARAFUSO M16 EM ACO GALVANIZADO, COMPRIMENTO = 400 MM, DIAMETRO = 16 MM, ROSCA DUPLA                                                                                                                                                                                                                                                                                                                                                                                                                      </v>
          </cell>
          <cell r="E3201" t="str">
            <v xml:space="preserve">UN    </v>
          </cell>
          <cell r="F3201" t="str">
            <v>30,58</v>
          </cell>
          <cell r="G3201" t="str">
            <v>30,58</v>
          </cell>
          <cell r="I3201" t="str">
            <v>AS</v>
          </cell>
        </row>
        <row r="3202">
          <cell r="A3202" t="str">
            <v>SINAPI-I 11790</v>
          </cell>
          <cell r="B3202" t="str">
            <v>SINAPI-I</v>
          </cell>
          <cell r="C3202">
            <v>11790</v>
          </cell>
          <cell r="D3202" t="str">
            <v xml:space="preserve">PARAFUSO M16 EM ACO GALVANIZADO, COMPRIMENTO = 450 MM, DIAMETRO = 16 MM, ROSCA MAQUINA, CABECA QUADRADA                                                                                                                                                                                                                                                                                                                                                                                                   </v>
          </cell>
          <cell r="E3202" t="str">
            <v xml:space="preserve">UN    </v>
          </cell>
          <cell r="F3202" t="str">
            <v>34,68</v>
          </cell>
          <cell r="G3202" t="str">
            <v>34,68</v>
          </cell>
          <cell r="I3202" t="str">
            <v>AS</v>
          </cell>
        </row>
        <row r="3203">
          <cell r="A3203" t="str">
            <v>SINAPI-I 428</v>
          </cell>
          <cell r="B3203" t="str">
            <v>SINAPI-I</v>
          </cell>
          <cell r="C3203">
            <v>428</v>
          </cell>
          <cell r="D3203" t="str">
            <v xml:space="preserve">PARAFUSO M16 EM ACO GALVANIZADO, COMPRIMENTO = 500 MM, DIAMETRO = 16 MM, ROSCA MAQUINA, COM CABECA SEXTAVADA E PORCA                                                                                                                                                                                                                                                                                                                                                                                      </v>
          </cell>
          <cell r="E3203" t="str">
            <v xml:space="preserve">UN    </v>
          </cell>
          <cell r="F3203" t="str">
            <v>37,71</v>
          </cell>
          <cell r="G3203" t="str">
            <v>37,71</v>
          </cell>
          <cell r="I3203" t="str">
            <v>AS</v>
          </cell>
        </row>
        <row r="3204">
          <cell r="A3204" t="str">
            <v>SINAPI-I 4384</v>
          </cell>
          <cell r="B3204" t="str">
            <v>SINAPI-I</v>
          </cell>
          <cell r="C3204">
            <v>4384</v>
          </cell>
          <cell r="D3204" t="str">
            <v xml:space="preserve">PARAFUSO NIQUELADO COM ACABAMENTO CROMADO PARA FIXAR PECA SANITARIA, INCLUI PORCA CEGA, ARRUELA E BUCHA DE NYLON TAMANHO S-10                                                                                                                                                                                                                                                                                                                                                                             </v>
          </cell>
          <cell r="E3204" t="str">
            <v xml:space="preserve">UN    </v>
          </cell>
          <cell r="F3204" t="str">
            <v>30,65</v>
          </cell>
          <cell r="G3204" t="str">
            <v>30,65</v>
          </cell>
          <cell r="I3204" t="str">
            <v>CR</v>
          </cell>
        </row>
        <row r="3205">
          <cell r="A3205" t="str">
            <v>SINAPI-I 4351</v>
          </cell>
          <cell r="B3205" t="str">
            <v>SINAPI-I</v>
          </cell>
          <cell r="C3205">
            <v>4351</v>
          </cell>
          <cell r="D3205" t="str">
            <v xml:space="preserve">PARAFUSO NIQUELADO 3 1/2" COM ACABAMENTO CROMADO PARA FIXAR PECA SANITARIA, INCLUI PORCA CEGA, ARRUELA E BUCHA DE NYLON TAMANHO S-8                                                                                                                                                                                                                                                                                                                                                                       </v>
          </cell>
          <cell r="E3205" t="str">
            <v xml:space="preserve">UN    </v>
          </cell>
          <cell r="F3205" t="str">
            <v>22,72</v>
          </cell>
          <cell r="G3205" t="str">
            <v>22,72</v>
          </cell>
          <cell r="I3205" t="str">
            <v>CR</v>
          </cell>
        </row>
        <row r="3206">
          <cell r="A3206" t="str">
            <v>SINAPI-I 11054</v>
          </cell>
          <cell r="B3206" t="str">
            <v>SINAPI-I</v>
          </cell>
          <cell r="C3206">
            <v>11054</v>
          </cell>
          <cell r="D3206" t="str">
            <v xml:space="preserve">PARAFUSO ROSCA SOBERBA ZINCADO CABECA CHATA FENDA SIMPLES 3,2 X 20 MM (3/4 ")                                                                                                                                                                                                                                                                                                                                                                                                                             </v>
          </cell>
          <cell r="E3206" t="str">
            <v xml:space="preserve">UN    </v>
          </cell>
          <cell r="F3206" t="str">
            <v>0,06</v>
          </cell>
          <cell r="G3206" t="str">
            <v>0,06</v>
          </cell>
          <cell r="I3206" t="str">
            <v>CR</v>
          </cell>
        </row>
        <row r="3207">
          <cell r="A3207" t="str">
            <v>SINAPI-I 11055</v>
          </cell>
          <cell r="B3207" t="str">
            <v>SINAPI-I</v>
          </cell>
          <cell r="C3207">
            <v>11055</v>
          </cell>
          <cell r="D3207" t="str">
            <v xml:space="preserve">PARAFUSO ROSCA SOBERBA ZINCADO CABECA CHATA FENDA SIMPLES 3,5 X 25 MM (1 ")                                                                                                                                                                                                                                                                                                                                                                                                                               </v>
          </cell>
          <cell r="E3207" t="str">
            <v xml:space="preserve">UN    </v>
          </cell>
          <cell r="F3207" t="str">
            <v>0,10</v>
          </cell>
          <cell r="G3207" t="str">
            <v>0,10</v>
          </cell>
          <cell r="I3207" t="str">
            <v>CR</v>
          </cell>
        </row>
        <row r="3208">
          <cell r="A3208" t="str">
            <v>SINAPI-I 11056</v>
          </cell>
          <cell r="B3208" t="str">
            <v>SINAPI-I</v>
          </cell>
          <cell r="C3208">
            <v>11056</v>
          </cell>
          <cell r="D3208" t="str">
            <v xml:space="preserve">PARAFUSO ROSCA SOBERBA ZINCADO CABECA CHATA FENDA SIMPLES 3,8 X 30 MM (1.1/4 ")                                                                                                                                                                                                                                                                                                                                                                                                                           </v>
          </cell>
          <cell r="E3208" t="str">
            <v xml:space="preserve">UN    </v>
          </cell>
          <cell r="F3208" t="str">
            <v>0,11</v>
          </cell>
          <cell r="G3208" t="str">
            <v>0,11</v>
          </cell>
          <cell r="I3208" t="str">
            <v>CR</v>
          </cell>
        </row>
        <row r="3209">
          <cell r="A3209" t="str">
            <v>SINAPI-I 11057</v>
          </cell>
          <cell r="B3209" t="str">
            <v>SINAPI-I</v>
          </cell>
          <cell r="C3209">
            <v>11057</v>
          </cell>
          <cell r="D3209" t="str">
            <v xml:space="preserve">PARAFUSO ROSCA SOBERBA ZINCADO CABECA CHATA FENDA SIMPLES 4,8 X 40 MM (1.1/2 ")                                                                                                                                                                                                                                                                                                                                                                                                                           </v>
          </cell>
          <cell r="E3209" t="str">
            <v xml:space="preserve">UN    </v>
          </cell>
          <cell r="F3209" t="str">
            <v>0,23</v>
          </cell>
          <cell r="G3209" t="str">
            <v>0,23</v>
          </cell>
          <cell r="I3209" t="str">
            <v>CR</v>
          </cell>
        </row>
        <row r="3210">
          <cell r="A3210" t="str">
            <v>SINAPI-I 11059</v>
          </cell>
          <cell r="B3210" t="str">
            <v>SINAPI-I</v>
          </cell>
          <cell r="C3210">
            <v>11059</v>
          </cell>
          <cell r="D3210" t="str">
            <v xml:space="preserve">PARAFUSO ROSCA SOBERBA ZINCADO CABECA CHATA FENDA SIMPLES 5,5 X 50 MM (2 ")                                                                                                                                                                                                                                                                                                                                                                                                                               </v>
          </cell>
          <cell r="E3210" t="str">
            <v xml:space="preserve">UN    </v>
          </cell>
          <cell r="F3210" t="str">
            <v>0,45</v>
          </cell>
          <cell r="G3210" t="str">
            <v>0,45</v>
          </cell>
          <cell r="I3210" t="str">
            <v>CR</v>
          </cell>
        </row>
        <row r="3211">
          <cell r="A3211" t="str">
            <v>SINAPI-I 11058</v>
          </cell>
          <cell r="B3211" t="str">
            <v>SINAPI-I</v>
          </cell>
          <cell r="C3211">
            <v>11058</v>
          </cell>
          <cell r="D3211" t="str">
            <v xml:space="preserve">PARAFUSO ROSCA SOBERBA ZINCADO CABECA CHATA FENDA SIMPLES 5,5 X 65 MM (2.1/2 ")                                                                                                                                                                                                                                                                                                                                                                                                                           </v>
          </cell>
          <cell r="E3211" t="str">
            <v xml:space="preserve">UN    </v>
          </cell>
          <cell r="F3211" t="str">
            <v>0,58</v>
          </cell>
          <cell r="G3211" t="str">
            <v>0,58</v>
          </cell>
          <cell r="I3211" t="str">
            <v>CR</v>
          </cell>
        </row>
        <row r="3212">
          <cell r="A3212" t="str">
            <v>SINAPI-I 4380</v>
          </cell>
          <cell r="B3212" t="str">
            <v>SINAPI-I</v>
          </cell>
          <cell r="C3212">
            <v>4380</v>
          </cell>
          <cell r="D3212" t="str">
            <v xml:space="preserve">PARAFUSO ZINCADO ROSCA SOBERBA 5/16" X 120 MM PARA TELHA FIBROCIMENTO                                                                                                                                                                                                                                                                                                                                                                                                                                     </v>
          </cell>
          <cell r="E3212" t="str">
            <v xml:space="preserve">UN    </v>
          </cell>
          <cell r="F3212" t="str">
            <v>1,96</v>
          </cell>
          <cell r="G3212" t="str">
            <v>1,96</v>
          </cell>
          <cell r="I3212" t="str">
            <v>CR</v>
          </cell>
        </row>
        <row r="3213">
          <cell r="A3213" t="str">
            <v>SINAPI-I 4299</v>
          </cell>
          <cell r="B3213" t="str">
            <v>SINAPI-I</v>
          </cell>
          <cell r="C3213">
            <v>4299</v>
          </cell>
          <cell r="D3213" t="str">
            <v xml:space="preserve">PARAFUSO ZINCADO ROSCA SOBERBA, CABECA SEXTAVADA, 5/16" X 110 MM, PARA FIXACAO DE TELHA EM MADEIRA                                                                                                                                                                                                                                                                                                                                                                                                        </v>
          </cell>
          <cell r="E3213" t="str">
            <v xml:space="preserve">UN    </v>
          </cell>
          <cell r="F3213" t="str">
            <v>1,85</v>
          </cell>
          <cell r="G3213" t="str">
            <v>1,85</v>
          </cell>
          <cell r="I3213" t="str">
            <v xml:space="preserve">C </v>
          </cell>
        </row>
        <row r="3214">
          <cell r="A3214" t="str">
            <v>SINAPI-I 4304</v>
          </cell>
          <cell r="B3214" t="str">
            <v>SINAPI-I</v>
          </cell>
          <cell r="C3214">
            <v>4304</v>
          </cell>
          <cell r="D3214" t="str">
            <v xml:space="preserve">PARAFUSO ZINCADO ROSCA SOBERBA, CABECA SEXTAVADA, 5/16" X 150 MM, PARA FIXACAO DE TELHA EM MADEIRA                                                                                                                                                                                                                                                                                                                                                                                                        </v>
          </cell>
          <cell r="E3214" t="str">
            <v xml:space="preserve">UN    </v>
          </cell>
          <cell r="F3214" t="str">
            <v>2,52</v>
          </cell>
          <cell r="G3214" t="str">
            <v>2,52</v>
          </cell>
          <cell r="I3214" t="str">
            <v>CR</v>
          </cell>
        </row>
        <row r="3215">
          <cell r="A3215" t="str">
            <v>SINAPI-I 4305</v>
          </cell>
          <cell r="B3215" t="str">
            <v>SINAPI-I</v>
          </cell>
          <cell r="C3215">
            <v>4305</v>
          </cell>
          <cell r="D3215" t="str">
            <v xml:space="preserve">PARAFUSO ZINCADO ROSCA SOBERBA, CABECA SEXTAVADA, 5/16" X 180 MM, PARA FIXACAO DE TELHA EM MADEIRA                                                                                                                                                                                                                                                                                                                                                                                                        </v>
          </cell>
          <cell r="E3215" t="str">
            <v xml:space="preserve">UN    </v>
          </cell>
          <cell r="F3215" t="str">
            <v>2,93</v>
          </cell>
          <cell r="G3215" t="str">
            <v>2,93</v>
          </cell>
          <cell r="I3215" t="str">
            <v>CR</v>
          </cell>
        </row>
        <row r="3216">
          <cell r="A3216" t="str">
            <v>SINAPI-I 4306</v>
          </cell>
          <cell r="B3216" t="str">
            <v>SINAPI-I</v>
          </cell>
          <cell r="C3216">
            <v>4306</v>
          </cell>
          <cell r="D3216" t="str">
            <v xml:space="preserve">PARAFUSO ZINCADO ROSCA SOBERBA, CABECA SEXTAVADA, 5/16" X 200 MM, PARA FIXACAO DE TELHA EM MADEIRA                                                                                                                                                                                                                                                                                                                                                                                                        </v>
          </cell>
          <cell r="E3216" t="str">
            <v xml:space="preserve">UN    </v>
          </cell>
          <cell r="F3216" t="str">
            <v>3,40</v>
          </cell>
          <cell r="G3216" t="str">
            <v>3,40</v>
          </cell>
          <cell r="I3216" t="str">
            <v>CR</v>
          </cell>
        </row>
        <row r="3217">
          <cell r="A3217" t="str">
            <v>SINAPI-I 4308</v>
          </cell>
          <cell r="B3217" t="str">
            <v>SINAPI-I</v>
          </cell>
          <cell r="C3217">
            <v>4308</v>
          </cell>
          <cell r="D3217" t="str">
            <v xml:space="preserve">PARAFUSO ZINCADO ROSCA SOBERBA, CABECA SEXTAVADA, 5/16" X 230 MM, PARA FIXACAO DE TELHA EM MADEIRA                                                                                                                                                                                                                                                                                                                                                                                                        </v>
          </cell>
          <cell r="E3217" t="str">
            <v xml:space="preserve">UN    </v>
          </cell>
          <cell r="F3217" t="str">
            <v>7,04</v>
          </cell>
          <cell r="G3217" t="str">
            <v>7,04</v>
          </cell>
          <cell r="I3217" t="str">
            <v>CR</v>
          </cell>
        </row>
        <row r="3218">
          <cell r="A3218" t="str">
            <v>SINAPI-I 4302</v>
          </cell>
          <cell r="B3218" t="str">
            <v>SINAPI-I</v>
          </cell>
          <cell r="C3218">
            <v>4302</v>
          </cell>
          <cell r="D3218" t="str">
            <v xml:space="preserve">PARAFUSO ZINCADO ROSCA SOBERBA, CABECA SEXTAVADA, 5/16" X 250 MM, PARA FIXACAO DE TELHA EM MADEIRA                                                                                                                                                                                                                                                                                                                                                                                                        </v>
          </cell>
          <cell r="E3218" t="str">
            <v xml:space="preserve">UN    </v>
          </cell>
          <cell r="F3218" t="str">
            <v>5,28</v>
          </cell>
          <cell r="G3218" t="str">
            <v>5,28</v>
          </cell>
          <cell r="I3218" t="str">
            <v>CR</v>
          </cell>
        </row>
        <row r="3219">
          <cell r="A3219" t="str">
            <v>SINAPI-I 4300</v>
          </cell>
          <cell r="B3219" t="str">
            <v>SINAPI-I</v>
          </cell>
          <cell r="C3219">
            <v>4300</v>
          </cell>
          <cell r="D3219" t="str">
            <v xml:space="preserve">PARAFUSO ZINCADO ROSCA SOBERBA, CABECA SEXTAVADA, 5/16" X 50 MM, PARA FIXACAO DE TELHA EM MADEIRA                                                                                                                                                                                                                                                                                                                                                                                                         </v>
          </cell>
          <cell r="E3219" t="str">
            <v xml:space="preserve">UN    </v>
          </cell>
          <cell r="F3219" t="str">
            <v>1,26</v>
          </cell>
          <cell r="G3219" t="str">
            <v>1,26</v>
          </cell>
          <cell r="I3219" t="str">
            <v>CR</v>
          </cell>
        </row>
        <row r="3220">
          <cell r="A3220" t="str">
            <v>SINAPI-I 4301</v>
          </cell>
          <cell r="B3220" t="str">
            <v>SINAPI-I</v>
          </cell>
          <cell r="C3220">
            <v>4301</v>
          </cell>
          <cell r="D3220" t="str">
            <v xml:space="preserve">PARAFUSO ZINCADO ROSCA SOBERBA, CABECA SEXTAVADA, 5/16" X 85 MM, PARA FIXACAO DE TELHA EM MADEIRA                                                                                                                                                                                                                                                                                                                                                                                                         </v>
          </cell>
          <cell r="E3220" t="str">
            <v xml:space="preserve">UN    </v>
          </cell>
          <cell r="F3220" t="str">
            <v>1,54</v>
          </cell>
          <cell r="G3220" t="str">
            <v>1,54</v>
          </cell>
          <cell r="I3220" t="str">
            <v>CR</v>
          </cell>
        </row>
        <row r="3221">
          <cell r="A3221" t="str">
            <v>SINAPI-I 4320</v>
          </cell>
          <cell r="B3221" t="str">
            <v>SINAPI-I</v>
          </cell>
          <cell r="C3221">
            <v>4320</v>
          </cell>
          <cell r="D3221" t="str">
            <v xml:space="preserve">PARAFUSO ZINCADO 5/16" X 250 MM PARA FIXACAO DE TELHA DE FIBROCIMENTO CANALETE 49, INCLUI BUCHA NYLON S-10                                                                                                                                                                                                                                                                                                                                                                                                </v>
          </cell>
          <cell r="E3221" t="str">
            <v xml:space="preserve">UN    </v>
          </cell>
          <cell r="F3221" t="str">
            <v>4,66</v>
          </cell>
          <cell r="G3221" t="str">
            <v>4,66</v>
          </cell>
          <cell r="I3221" t="str">
            <v>CR</v>
          </cell>
        </row>
        <row r="3222">
          <cell r="A3222" t="str">
            <v>SINAPI-I 4318</v>
          </cell>
          <cell r="B3222" t="str">
            <v>SINAPI-I</v>
          </cell>
          <cell r="C3222">
            <v>4318</v>
          </cell>
          <cell r="D3222" t="str">
            <v xml:space="preserve">PARAFUSO ZINCADO 5/16" X 85 MM PARA FIXACAO DE TELHA DE FIBROCIMENTO CANALETE 90, INCLUI BUCHA NYLON S-10                                                                                                                                                                                                                                                                                                                                                                                                 </v>
          </cell>
          <cell r="E3222" t="str">
            <v xml:space="preserve">UN    </v>
          </cell>
          <cell r="F3222" t="str">
            <v>2,27</v>
          </cell>
          <cell r="G3222" t="str">
            <v>2,27</v>
          </cell>
          <cell r="I3222" t="str">
            <v>CR</v>
          </cell>
        </row>
        <row r="3223">
          <cell r="A3223" t="str">
            <v>SINAPI-I 40547</v>
          </cell>
          <cell r="B3223" t="str">
            <v>SINAPI-I</v>
          </cell>
          <cell r="C3223">
            <v>40547</v>
          </cell>
          <cell r="D3223" t="str">
            <v xml:space="preserve">PARAFUSO ZINCADO, AUTOBROCANTE, FLANGEADO, 4,2 MM X 19 MM                                                                                                                                                                                                                                                                                                                                                                                                                                                 </v>
          </cell>
          <cell r="E3223" t="str">
            <v xml:space="preserve">CENTO </v>
          </cell>
          <cell r="F3223" t="str">
            <v>37,24</v>
          </cell>
          <cell r="G3223" t="str">
            <v>37,24</v>
          </cell>
          <cell r="I3223" t="str">
            <v>CR</v>
          </cell>
        </row>
        <row r="3224">
          <cell r="A3224" t="str">
            <v>SINAPI-I 11962</v>
          </cell>
          <cell r="B3224" t="str">
            <v>SINAPI-I</v>
          </cell>
          <cell r="C3224">
            <v>11962</v>
          </cell>
          <cell r="D3224" t="str">
            <v xml:space="preserve">PARAFUSO ZINCADO, SEXTAVADO, COM ROSCA INTEIRA, DIAMETRO 1/4", COMPRIMENTO 1/2"                                                                                                                                                                                                                                                                                                                                                                                                                           </v>
          </cell>
          <cell r="E3224" t="str">
            <v xml:space="preserve">UN    </v>
          </cell>
          <cell r="F3224" t="str">
            <v>0,30</v>
          </cell>
          <cell r="G3224" t="str">
            <v>0,30</v>
          </cell>
          <cell r="I3224" t="str">
            <v>CR</v>
          </cell>
        </row>
        <row r="3225">
          <cell r="A3225" t="str">
            <v>SINAPI-I 4332</v>
          </cell>
          <cell r="B3225" t="str">
            <v>SINAPI-I</v>
          </cell>
          <cell r="C3225">
            <v>4332</v>
          </cell>
          <cell r="D3225" t="str">
            <v xml:space="preserve">PARAFUSO ZINCADO, SEXTAVADO, COM ROSCA INTEIRA, DIAMETRO 3/8", COMPRIMENTO 2"                                                                                                                                                                                                                                                                                                                                                                                                                             </v>
          </cell>
          <cell r="E3225" t="str">
            <v xml:space="preserve">UN    </v>
          </cell>
          <cell r="F3225" t="str">
            <v>1,48</v>
          </cell>
          <cell r="G3225" t="str">
            <v>1,48</v>
          </cell>
          <cell r="I3225" t="str">
            <v>CR</v>
          </cell>
        </row>
        <row r="3226">
          <cell r="A3226" t="str">
            <v>SINAPI-I 4331</v>
          </cell>
          <cell r="B3226" t="str">
            <v>SINAPI-I</v>
          </cell>
          <cell r="C3226">
            <v>4331</v>
          </cell>
          <cell r="D3226" t="str">
            <v xml:space="preserve">PARAFUSO ZINCADO, SEXTAVADO, COM ROSCA INTEIRA, DIAMETRO 5/8", COMPRIMENTO 2 1/4"                                                                                                                                                                                                                                                                                                                                                                                                                         </v>
          </cell>
          <cell r="E3226" t="str">
            <v xml:space="preserve">UN    </v>
          </cell>
          <cell r="F3226" t="str">
            <v>5,59</v>
          </cell>
          <cell r="G3226" t="str">
            <v>5,59</v>
          </cell>
          <cell r="I3226" t="str">
            <v>CR</v>
          </cell>
        </row>
        <row r="3227">
          <cell r="A3227" t="str">
            <v>SINAPI-I 4336</v>
          </cell>
          <cell r="B3227" t="str">
            <v>SINAPI-I</v>
          </cell>
          <cell r="C3227">
            <v>4336</v>
          </cell>
          <cell r="D3227" t="str">
            <v xml:space="preserve">PARAFUSO ZINCADO, SEXTAVADO, COM ROSCA INTEIRA, DIAMETRO 5/8", COMPRIMENTO 3", COM PORCA E ARRUELA DE PRESSAO MEDIA                                                                                                                                                                                                                                                                                                                                                                                       </v>
          </cell>
          <cell r="E3227" t="str">
            <v xml:space="preserve">UN    </v>
          </cell>
          <cell r="F3227" t="str">
            <v>7,15</v>
          </cell>
          <cell r="G3227" t="str">
            <v>7,15</v>
          </cell>
          <cell r="I3227" t="str">
            <v>CR</v>
          </cell>
        </row>
        <row r="3228">
          <cell r="A3228" t="str">
            <v>SINAPI-I 11948</v>
          </cell>
          <cell r="B3228" t="str">
            <v>SINAPI-I</v>
          </cell>
          <cell r="C3228">
            <v>11948</v>
          </cell>
          <cell r="D3228" t="str">
            <v xml:space="preserve">PARAFUSO ZINCADO, SEXTAVADO, COM ROSCA SOBERBA, DIAMETRO 5/16", COMPRIMENTO 40 MM                                                                                                                                                                                                                                                                                                                                                                                                                         </v>
          </cell>
          <cell r="E3228" t="str">
            <v xml:space="preserve">UN    </v>
          </cell>
          <cell r="F3228" t="str">
            <v>0,92</v>
          </cell>
          <cell r="G3228" t="str">
            <v>0,92</v>
          </cell>
          <cell r="I3228" t="str">
            <v>CR</v>
          </cell>
        </row>
        <row r="3229">
          <cell r="A3229" t="str">
            <v>SINAPI-I 4382</v>
          </cell>
          <cell r="B3229" t="str">
            <v>SINAPI-I</v>
          </cell>
          <cell r="C3229">
            <v>4382</v>
          </cell>
          <cell r="D3229" t="str">
            <v xml:space="preserve">PARAFUSO ZINCADO, SEXTAVADO, COM ROSCA SOBERBA, DIAMETRO 5/16", COMPRIMENTO 80 MM                                                                                                                                                                                                                                                                                                                                                                                                                         </v>
          </cell>
          <cell r="E3229" t="str">
            <v xml:space="preserve">UN    </v>
          </cell>
          <cell r="F3229" t="str">
            <v>1,53</v>
          </cell>
          <cell r="G3229" t="str">
            <v>1,53</v>
          </cell>
          <cell r="I3229" t="str">
            <v>CR</v>
          </cell>
        </row>
        <row r="3230">
          <cell r="A3230" t="str">
            <v>SINAPI-I 4354</v>
          </cell>
          <cell r="B3230" t="str">
            <v>SINAPI-I</v>
          </cell>
          <cell r="C3230">
            <v>4354</v>
          </cell>
          <cell r="D3230" t="str">
            <v xml:space="preserve">PARAFUSO ZINCADO, SEXTAVADO, GRAU 5, ROSCA INTEIRA, DIAMETRO 1 1/2", COMPRIMENTO 4"                                                                                                                                                                                                                                                                                                                                                                                                                       </v>
          </cell>
          <cell r="E3230" t="str">
            <v xml:space="preserve">UN    </v>
          </cell>
          <cell r="F3230" t="str">
            <v>64,13</v>
          </cell>
          <cell r="G3230" t="str">
            <v>64,13</v>
          </cell>
          <cell r="I3230" t="str">
            <v>CR</v>
          </cell>
        </row>
        <row r="3231">
          <cell r="A3231" t="str">
            <v>SINAPI-I 40839</v>
          </cell>
          <cell r="B3231" t="str">
            <v>SINAPI-I</v>
          </cell>
          <cell r="C3231">
            <v>40839</v>
          </cell>
          <cell r="D3231" t="str">
            <v xml:space="preserve">PARAFUSO, ASTM A307 - GRAU A, SEXTAVADO, ZINCADO, DIAMETRO 3/8" (9,52 MM), COMPRIMENTO 1" (25,4 MM)                                                                                                                                                                                                                                                                                                                                                                                                       </v>
          </cell>
          <cell r="E3231" t="str">
            <v xml:space="preserve">CENTO </v>
          </cell>
          <cell r="F3231" t="str">
            <v>154,31</v>
          </cell>
          <cell r="G3231" t="str">
            <v>154,31</v>
          </cell>
          <cell r="I3231" t="str">
            <v>CR</v>
          </cell>
        </row>
        <row r="3232">
          <cell r="A3232" t="str">
            <v>SINAPI-I 40552</v>
          </cell>
          <cell r="B3232" t="str">
            <v>SINAPI-I</v>
          </cell>
          <cell r="C3232">
            <v>40552</v>
          </cell>
          <cell r="D3232" t="str">
            <v xml:space="preserve">PARAFUSO, AUTOATARRAXANTE, CABECA CHATA, FENDA SIMPLES, EM ACO ZINCADO, 1/4" (6,35 MM) X 25 MM                                                                                                                                                                                                                                                                                                                                                                                                            </v>
          </cell>
          <cell r="E3232" t="str">
            <v xml:space="preserve">CENTO </v>
          </cell>
          <cell r="F3232" t="str">
            <v>63,85</v>
          </cell>
          <cell r="G3232" t="str">
            <v>63,85</v>
          </cell>
          <cell r="I3232" t="str">
            <v>CR</v>
          </cell>
        </row>
        <row r="3233">
          <cell r="A3233" t="str">
            <v>SINAPI-I 40549</v>
          </cell>
          <cell r="B3233" t="str">
            <v>SINAPI-I</v>
          </cell>
          <cell r="C3233">
            <v>40549</v>
          </cell>
          <cell r="D3233" t="str">
            <v xml:space="preserve">PARAFUSO, COMUM, ASTM A307, SEXTAVADO, DIAMETRO 1/2" (12,7 MM), COMPRIMENTO 1" (25,4 MM)                                                                                                                                                                                                                                                                                                                                                                                                                  </v>
          </cell>
          <cell r="E3233" t="str">
            <v xml:space="preserve">CENTO </v>
          </cell>
          <cell r="F3233" t="str">
            <v>252,75</v>
          </cell>
          <cell r="G3233" t="str">
            <v>252,75</v>
          </cell>
          <cell r="I3233" t="str">
            <v>CR</v>
          </cell>
        </row>
        <row r="3234">
          <cell r="A3234" t="str">
            <v>SINAPI-I 4385</v>
          </cell>
          <cell r="B3234" t="str">
            <v>SINAPI-I</v>
          </cell>
          <cell r="C3234">
            <v>4385</v>
          </cell>
          <cell r="D3234" t="str">
            <v xml:space="preserve">PARALELEPIPEDO GRANITICO OU BASALTICO, PARA PAVIMENTACAO, SEM FRETE (VARIACAO REGIONAL DE PECAS POR M2)                                                                                                                                                                                                                                                                                                                                                                                                   </v>
          </cell>
          <cell r="E3234" t="str">
            <v xml:space="preserve">MIL   </v>
          </cell>
          <cell r="F3234" t="str">
            <v>4.765,47</v>
          </cell>
          <cell r="G3234" t="str">
            <v>4.765,47</v>
          </cell>
          <cell r="I3234" t="str">
            <v>CR</v>
          </cell>
        </row>
        <row r="3235">
          <cell r="A3235" t="str">
            <v>SINAPI-I 20078</v>
          </cell>
          <cell r="B3235" t="str">
            <v>SINAPI-I</v>
          </cell>
          <cell r="C3235">
            <v>20078</v>
          </cell>
          <cell r="D3235" t="str">
            <v xml:space="preserve">PASTA LUBRIFICANTE PARA TUBOS E CONEXOES COM JUNTA ELASTICA, EMBALAGEM DE *400* GR (USO EM PVC, ACO, POLIETILENO E OUTROS)                                                                                                                                                                                                                                                                                                                                                                                </v>
          </cell>
          <cell r="E3235" t="str">
            <v xml:space="preserve">UN    </v>
          </cell>
          <cell r="F3235" t="str">
            <v>25,40</v>
          </cell>
          <cell r="G3235" t="str">
            <v>25,40</v>
          </cell>
          <cell r="I3235" t="str">
            <v>CR</v>
          </cell>
        </row>
        <row r="3236">
          <cell r="A3236" t="str">
            <v>SINAPI-I 39897</v>
          </cell>
          <cell r="B3236" t="str">
            <v>SINAPI-I</v>
          </cell>
          <cell r="C3236">
            <v>39897</v>
          </cell>
          <cell r="D3236" t="str">
            <v xml:space="preserve">PASTA PARA SOLDA DE TUBOS E CONEXOES DE COBRE (EMBALAGEM COM 250 G)                                                                                                                                                                                                                                                                                                                                                                                                                                       </v>
          </cell>
          <cell r="E3236" t="str">
            <v xml:space="preserve">UN    </v>
          </cell>
          <cell r="F3236" t="str">
            <v>50,40</v>
          </cell>
          <cell r="G3236" t="str">
            <v>50,40</v>
          </cell>
          <cell r="I3236" t="str">
            <v>AS</v>
          </cell>
        </row>
        <row r="3237">
          <cell r="A3237" t="str">
            <v>SINAPI-I 118</v>
          </cell>
          <cell r="B3237" t="str">
            <v>SINAPI-I</v>
          </cell>
          <cell r="C3237">
            <v>118</v>
          </cell>
          <cell r="D3237" t="str">
            <v xml:space="preserve">PASTA VEDA JUNTAS/ROSCA, EMBALAGEM DE *500* G, PARA INSTALACOES DE AGUA, GAS E OUTROS                                                                                                                                                                                                                                                                                                                                                                                                                     </v>
          </cell>
          <cell r="E3237" t="str">
            <v xml:space="preserve">UN    </v>
          </cell>
          <cell r="F3237" t="str">
            <v>53,71</v>
          </cell>
          <cell r="G3237" t="str">
            <v>53,71</v>
          </cell>
          <cell r="I3237" t="str">
            <v>CR</v>
          </cell>
        </row>
        <row r="3238">
          <cell r="A3238" t="str">
            <v>SINAPI-I 4396</v>
          </cell>
          <cell r="B3238" t="str">
            <v>SINAPI-I</v>
          </cell>
          <cell r="C3238">
            <v>4396</v>
          </cell>
          <cell r="D3238" t="str">
            <v xml:space="preserve">PASTILHA CERAMICA/PORCELANA, REVEST INT/EXT E PISCINA, CORES BRANCA OU FRIAS, SOLIDAS, SEM MESCLAGEM/MISTURA, ACABAMENTO LISO *2,5 X 2,5* CM                                                                                                                                                                                                                                                                                                                                                              </v>
          </cell>
          <cell r="E3238" t="str">
            <v xml:space="preserve">M2    </v>
          </cell>
          <cell r="F3238" t="str">
            <v>183,71</v>
          </cell>
          <cell r="G3238" t="str">
            <v>183,71</v>
          </cell>
          <cell r="I3238" t="str">
            <v>CR</v>
          </cell>
        </row>
        <row r="3239">
          <cell r="A3239" t="str">
            <v>SINAPI-I 36881</v>
          </cell>
          <cell r="B3239" t="str">
            <v>SINAPI-I</v>
          </cell>
          <cell r="C3239">
            <v>36881</v>
          </cell>
          <cell r="D3239" t="str">
            <v xml:space="preserve">PASTILHA CERAMICA/PORCELANA, REVEST INT/EXT E PISCINA, CORES BRANCA OU FRIAS, SOLIDAS, SEM MESCLAGEM/MISTURA, ACABAMENTO LISO *5 X 5* CM                                                                                                                                                                                                                                                                                                                                                                  </v>
          </cell>
          <cell r="E3239" t="str">
            <v xml:space="preserve">M2    </v>
          </cell>
          <cell r="F3239" t="str">
            <v>118,32</v>
          </cell>
          <cell r="G3239" t="str">
            <v>118,32</v>
          </cell>
          <cell r="I3239" t="str">
            <v>CR</v>
          </cell>
        </row>
        <row r="3240">
          <cell r="A3240" t="str">
            <v>SINAPI-I 4397</v>
          </cell>
          <cell r="B3240" t="str">
            <v>SINAPI-I</v>
          </cell>
          <cell r="C3240">
            <v>4397</v>
          </cell>
          <cell r="D3240" t="str">
            <v xml:space="preserve">PASTILHA CERAMICA/PORCELANA, REVEST INT/EXT E PISCINA, CORES LISAS/SOLIDAS, QUENTES, SEM MESCLAGEM/MISTURA, *2,5 X 2,5* CM                                                                                                                                                                                                                                                                                                                                                                                </v>
          </cell>
          <cell r="E3240" t="str">
            <v xml:space="preserve">M2    </v>
          </cell>
          <cell r="F3240" t="str">
            <v>199,84</v>
          </cell>
          <cell r="G3240" t="str">
            <v>199,84</v>
          </cell>
          <cell r="I3240" t="str">
            <v>CR</v>
          </cell>
        </row>
        <row r="3241">
          <cell r="A3241" t="str">
            <v>SINAPI-I 36882</v>
          </cell>
          <cell r="B3241" t="str">
            <v>SINAPI-I</v>
          </cell>
          <cell r="C3241">
            <v>36882</v>
          </cell>
          <cell r="D3241" t="str">
            <v xml:space="preserve">PASTILHA CERAMICA/PORCELANA, REVEST INT/EXT E PISCINA, CORES LISAS/SOLIDAS, QUENTES, SEM MESCLAGEM/MISTURA, *5 X 5* CM                                                                                                                                                                                                                                                                                                                                                                                    </v>
          </cell>
          <cell r="E3241" t="str">
            <v xml:space="preserve">M2    </v>
          </cell>
          <cell r="F3241" t="str">
            <v>141,48</v>
          </cell>
          <cell r="G3241" t="str">
            <v>141,48</v>
          </cell>
          <cell r="I3241" t="str">
            <v>CR</v>
          </cell>
        </row>
        <row r="3242">
          <cell r="A3242" t="str">
            <v>SINAPI-I 4751</v>
          </cell>
          <cell r="B3242" t="str">
            <v>SINAPI-I</v>
          </cell>
          <cell r="C3242">
            <v>4751</v>
          </cell>
          <cell r="D3242" t="str">
            <v xml:space="preserve">PASTILHEIRO (HORISTA)                                                                                                                                                                                                                                                                                                                                                                                                                                                                                     </v>
          </cell>
          <cell r="E3242" t="str">
            <v xml:space="preserve">H     </v>
          </cell>
          <cell r="F3242" t="str">
            <v>18,81</v>
          </cell>
          <cell r="G3242" t="str">
            <v>21,62</v>
          </cell>
          <cell r="I3242" t="str">
            <v>CR</v>
          </cell>
        </row>
        <row r="3243">
          <cell r="A3243" t="str">
            <v>SINAPI-I 41066</v>
          </cell>
          <cell r="B3243" t="str">
            <v>SINAPI-I</v>
          </cell>
          <cell r="C3243">
            <v>41066</v>
          </cell>
          <cell r="D3243" t="str">
            <v xml:space="preserve">PASTILHEIRO (MENSALISTA)                                                                                                                                                                                                                                                                                                                                                                                                                                                                                  </v>
          </cell>
          <cell r="E3243" t="str">
            <v xml:space="preserve">MES   </v>
          </cell>
          <cell r="F3243" t="str">
            <v>3.321,03</v>
          </cell>
          <cell r="G3243" t="str">
            <v>3.821,13</v>
          </cell>
          <cell r="I3243" t="str">
            <v>CR</v>
          </cell>
        </row>
        <row r="3244">
          <cell r="A3244" t="str">
            <v>SINAPI-I 39604</v>
          </cell>
          <cell r="B3244" t="str">
            <v>SINAPI-I</v>
          </cell>
          <cell r="C3244">
            <v>39604</v>
          </cell>
          <cell r="D3244" t="str">
            <v xml:space="preserve">PATCH CORD (CABO DE REDE), CATEGORIA 5 E (CAT 5E) UTP, 24 AWG, 4 PARES, EXTENSAO DE 1,50 M                                                                                                                                                                                                                                                                                                                                                                                                                </v>
          </cell>
          <cell r="E3244" t="str">
            <v xml:space="preserve">UN    </v>
          </cell>
          <cell r="F3244" t="str">
            <v>10,86</v>
          </cell>
          <cell r="G3244" t="str">
            <v>10,86</v>
          </cell>
          <cell r="I3244" t="str">
            <v>CR</v>
          </cell>
        </row>
        <row r="3245">
          <cell r="A3245" t="str">
            <v>SINAPI-I 39605</v>
          </cell>
          <cell r="B3245" t="str">
            <v>SINAPI-I</v>
          </cell>
          <cell r="C3245">
            <v>39605</v>
          </cell>
          <cell r="D3245" t="str">
            <v xml:space="preserve">PATCH CORD (CABO DE REDE), CATEGORIA 5 E (CAT 5E) UTP, 24 AWG, 4 PARES, EXTENSAO DE 2,50 M                                                                                                                                                                                                                                                                                                                                                                                                                </v>
          </cell>
          <cell r="E3245" t="str">
            <v xml:space="preserve">UN    </v>
          </cell>
          <cell r="F3245" t="str">
            <v>11,79</v>
          </cell>
          <cell r="G3245" t="str">
            <v>11,79</v>
          </cell>
          <cell r="I3245" t="str">
            <v>CR</v>
          </cell>
        </row>
        <row r="3246">
          <cell r="A3246" t="str">
            <v>SINAPI-I 39606</v>
          </cell>
          <cell r="B3246" t="str">
            <v>SINAPI-I</v>
          </cell>
          <cell r="C3246">
            <v>39606</v>
          </cell>
          <cell r="D3246" t="str">
            <v xml:space="preserve">PATCH CORD (CABO DE REDE), CATEGORIA 6 (CAT 6) UTP, 23 AWG, 4 PARES, EXTENSAO DE 1,50 M                                                                                                                                                                                                                                                                                                                                                                                                                   </v>
          </cell>
          <cell r="E3246" t="str">
            <v xml:space="preserve">UN    </v>
          </cell>
          <cell r="F3246" t="str">
            <v>20,65</v>
          </cell>
          <cell r="G3246" t="str">
            <v>20,65</v>
          </cell>
          <cell r="I3246" t="str">
            <v>CR</v>
          </cell>
        </row>
        <row r="3247">
          <cell r="A3247" t="str">
            <v>SINAPI-I 39607</v>
          </cell>
          <cell r="B3247" t="str">
            <v>SINAPI-I</v>
          </cell>
          <cell r="C3247">
            <v>39607</v>
          </cell>
          <cell r="D3247" t="str">
            <v xml:space="preserve">PATCH CORD (CABO DE REDE), CATEGORIA 6 (CAT 6) UTP, 23 AWG, 4 PARES, EXTENSAO DE 2,50 M                                                                                                                                                                                                                                                                                                                                                                                                                   </v>
          </cell>
          <cell r="E3247" t="str">
            <v xml:space="preserve">UN    </v>
          </cell>
          <cell r="F3247" t="str">
            <v>27,94</v>
          </cell>
          <cell r="G3247" t="str">
            <v>27,94</v>
          </cell>
          <cell r="I3247" t="str">
            <v>CR</v>
          </cell>
        </row>
        <row r="3248">
          <cell r="A3248" t="str">
            <v>SINAPI-I 39594</v>
          </cell>
          <cell r="B3248" t="str">
            <v>SINAPI-I</v>
          </cell>
          <cell r="C3248">
            <v>39594</v>
          </cell>
          <cell r="D3248" t="str">
            <v xml:space="preserve">PATCH PANEL, 24 PORTAS, CATEGORIA 5E, COM RACKS DE 19" DE LARGURA E 1 U DE ALTURA                                                                                                                                                                                                                                                                                                                                                                                                                         </v>
          </cell>
          <cell r="E3248" t="str">
            <v xml:space="preserve">UN    </v>
          </cell>
          <cell r="F3248" t="str">
            <v>323,85</v>
          </cell>
          <cell r="G3248" t="str">
            <v>323,85</v>
          </cell>
          <cell r="I3248" t="str">
            <v xml:space="preserve">C </v>
          </cell>
        </row>
        <row r="3249">
          <cell r="A3249" t="str">
            <v>SINAPI-I 39596</v>
          </cell>
          <cell r="B3249" t="str">
            <v>SINAPI-I</v>
          </cell>
          <cell r="C3249">
            <v>39596</v>
          </cell>
          <cell r="D3249" t="str">
            <v xml:space="preserve">PATCH PANEL, 24 PORTAS, CATEGORIA 6, COM RACKS DE 19" DE LARGURA E 1 U DE ALTURA                                                                                                                                                                                                                                                                                                                                                                                                                          </v>
          </cell>
          <cell r="E3249" t="str">
            <v xml:space="preserve">UN    </v>
          </cell>
          <cell r="F3249" t="str">
            <v>867,30</v>
          </cell>
          <cell r="G3249" t="str">
            <v>867,30</v>
          </cell>
          <cell r="I3249" t="str">
            <v>CR</v>
          </cell>
        </row>
        <row r="3250">
          <cell r="A3250" t="str">
            <v>SINAPI-I 39595</v>
          </cell>
          <cell r="B3250" t="str">
            <v>SINAPI-I</v>
          </cell>
          <cell r="C3250">
            <v>39595</v>
          </cell>
          <cell r="D3250" t="str">
            <v xml:space="preserve">PATCH PANEL, 48 PORTAS, CATEGORIA 5E, COM RACKS DE 19" DE LARGURA E 2 U DE ALTURA                                                                                                                                                                                                                                                                                                                                                                                                                         </v>
          </cell>
          <cell r="E3250" t="str">
            <v xml:space="preserve">UN    </v>
          </cell>
          <cell r="F3250" t="str">
            <v>1.948,69</v>
          </cell>
          <cell r="G3250" t="str">
            <v>1.948,69</v>
          </cell>
          <cell r="I3250" t="str">
            <v>CR</v>
          </cell>
        </row>
        <row r="3251">
          <cell r="A3251" t="str">
            <v>SINAPI-I 39597</v>
          </cell>
          <cell r="B3251" t="str">
            <v>SINAPI-I</v>
          </cell>
          <cell r="C3251">
            <v>39597</v>
          </cell>
          <cell r="D3251" t="str">
            <v xml:space="preserve">PATCH PANEL, 48 PORTAS, CATEGORIA 6, COM RACKS DE 19" DE LARGURA E 2 U DE ALTURA                                                                                                                                                                                                                                                                                                                                                                                                                          </v>
          </cell>
          <cell r="E3251" t="str">
            <v xml:space="preserve">UN    </v>
          </cell>
          <cell r="F3251" t="str">
            <v>3.056,79</v>
          </cell>
          <cell r="G3251" t="str">
            <v>3.056,79</v>
          </cell>
          <cell r="I3251" t="str">
            <v>CR</v>
          </cell>
        </row>
        <row r="3252">
          <cell r="A3252" t="str">
            <v>SINAPI-I 10731</v>
          </cell>
          <cell r="B3252" t="str">
            <v>SINAPI-I</v>
          </cell>
          <cell r="C3252">
            <v>10731</v>
          </cell>
          <cell r="D3252" t="str">
            <v xml:space="preserve">PEDRA ARDOSIA, CINZA, *40 X 40* CM, E= *1 CM                                                                                                                                                                                                                                                                                                                                                                                                                                                              </v>
          </cell>
          <cell r="E3252" t="str">
            <v xml:space="preserve">M2    </v>
          </cell>
          <cell r="F3252" t="str">
            <v>42,00</v>
          </cell>
          <cell r="G3252" t="str">
            <v>42,00</v>
          </cell>
          <cell r="I3252" t="str">
            <v>AS</v>
          </cell>
        </row>
        <row r="3253">
          <cell r="A3253" t="str">
            <v>SINAPI-I 4704</v>
          </cell>
          <cell r="B3253" t="str">
            <v>SINAPI-I</v>
          </cell>
          <cell r="C3253">
            <v>4704</v>
          </cell>
          <cell r="D3253" t="str">
            <v xml:space="preserve">PEDRA ARDOSIA, CINZA, 20 X 40 CM, E= *1 CM                                                                                                                                                                                                                                                                                                                                                                                                                                                                </v>
          </cell>
          <cell r="E3253" t="str">
            <v xml:space="preserve">M2    </v>
          </cell>
          <cell r="F3253" t="str">
            <v>37,90</v>
          </cell>
          <cell r="G3253" t="str">
            <v>37,90</v>
          </cell>
          <cell r="I3253" t="str">
            <v>AS</v>
          </cell>
        </row>
        <row r="3254">
          <cell r="A3254" t="str">
            <v>SINAPI-I 10730</v>
          </cell>
          <cell r="B3254" t="str">
            <v>SINAPI-I</v>
          </cell>
          <cell r="C3254">
            <v>10730</v>
          </cell>
          <cell r="D3254" t="str">
            <v xml:space="preserve">PEDRA ARDOSIA, CINZA, 30 X 30, E= *1 CM                                                                                                                                                                                                                                                                                                                                                                                                                                                                   </v>
          </cell>
          <cell r="E3254" t="str">
            <v xml:space="preserve">M2    </v>
          </cell>
          <cell r="F3254" t="str">
            <v>40,61</v>
          </cell>
          <cell r="G3254" t="str">
            <v>40,61</v>
          </cell>
          <cell r="I3254" t="str">
            <v>AS</v>
          </cell>
        </row>
        <row r="3255">
          <cell r="A3255" t="str">
            <v>SINAPI-I 4720</v>
          </cell>
          <cell r="B3255" t="str">
            <v>SINAPI-I</v>
          </cell>
          <cell r="C3255">
            <v>4720</v>
          </cell>
          <cell r="D3255" t="str">
            <v xml:space="preserve">PEDRA BRITADA N. 0, OU PEDRISCO (4,8 A 9,5 MM) POSTO PEDREIRA/FORNECEDOR, SEM FRETE                                                                                                                                                                                                                                                                                                                                                                                                                       </v>
          </cell>
          <cell r="E3255" t="str">
            <v xml:space="preserve">M3    </v>
          </cell>
          <cell r="F3255" t="str">
            <v>147,43</v>
          </cell>
          <cell r="G3255" t="str">
            <v>147,43</v>
          </cell>
          <cell r="I3255" t="str">
            <v>CR</v>
          </cell>
        </row>
        <row r="3256">
          <cell r="A3256" t="str">
            <v>SINAPI-I 4721</v>
          </cell>
          <cell r="B3256" t="str">
            <v>SINAPI-I</v>
          </cell>
          <cell r="C3256">
            <v>4721</v>
          </cell>
          <cell r="D3256" t="str">
            <v xml:space="preserve">PEDRA BRITADA N. 1 (9,5 A 19 MM) POSTO PEDREIRA/FORNECEDOR, SEM FRETE                                                                                                                                                                                                                                                                                                                                                                                                                                     </v>
          </cell>
          <cell r="E3256" t="str">
            <v xml:space="preserve">M3    </v>
          </cell>
          <cell r="F3256" t="str">
            <v>127,69</v>
          </cell>
          <cell r="G3256" t="str">
            <v>127,69</v>
          </cell>
          <cell r="I3256" t="str">
            <v>CR</v>
          </cell>
        </row>
        <row r="3257">
          <cell r="A3257" t="str">
            <v>SINAPI-I 4718</v>
          </cell>
          <cell r="B3257" t="str">
            <v>SINAPI-I</v>
          </cell>
          <cell r="C3257">
            <v>4718</v>
          </cell>
          <cell r="D3257" t="str">
            <v xml:space="preserve">PEDRA BRITADA N. 2 (19 A 38 MM) POSTO PEDREIRA/FORNECEDOR, SEM FRETE                                                                                                                                                                                                                                                                                                                                                                                                                                      </v>
          </cell>
          <cell r="E3257" t="str">
            <v xml:space="preserve">M3    </v>
          </cell>
          <cell r="F3257" t="str">
            <v>128,37</v>
          </cell>
          <cell r="G3257" t="str">
            <v>128,37</v>
          </cell>
          <cell r="I3257" t="str">
            <v xml:space="preserve">C </v>
          </cell>
        </row>
        <row r="3258">
          <cell r="A3258" t="str">
            <v>SINAPI-I 4722</v>
          </cell>
          <cell r="B3258" t="str">
            <v>SINAPI-I</v>
          </cell>
          <cell r="C3258">
            <v>4722</v>
          </cell>
          <cell r="D3258" t="str">
            <v xml:space="preserve">PEDRA BRITADA N. 3 (38 A 50 MM) POSTO PEDREIRA/FORNECEDOR, SEM FRETE                                                                                                                                                                                                                                                                                                                                                                                                                                      </v>
          </cell>
          <cell r="E3258" t="str">
            <v xml:space="preserve">M3    </v>
          </cell>
          <cell r="F3258" t="str">
            <v>120,62</v>
          </cell>
          <cell r="G3258" t="str">
            <v>120,62</v>
          </cell>
          <cell r="I3258" t="str">
            <v>CR</v>
          </cell>
        </row>
        <row r="3259">
          <cell r="A3259" t="str">
            <v>SINAPI-I 4730</v>
          </cell>
          <cell r="B3259" t="str">
            <v>SINAPI-I</v>
          </cell>
          <cell r="C3259">
            <v>4730</v>
          </cell>
          <cell r="D3259" t="str">
            <v xml:space="preserve">PEDRA DE MAO OU PEDRA RACHAO PARA ARRIMO/FUNDACAO (POSTO PEDREIRA/FORNECEDOR, SEM FRETE)                                                                                                                                                                                                                                                                                                                                                                                                                  </v>
          </cell>
          <cell r="E3259" t="str">
            <v xml:space="preserve">M3    </v>
          </cell>
          <cell r="F3259" t="str">
            <v>120,03</v>
          </cell>
          <cell r="G3259" t="str">
            <v>120,03</v>
          </cell>
          <cell r="I3259" t="str">
            <v>CR</v>
          </cell>
        </row>
        <row r="3260">
          <cell r="A3260" t="str">
            <v>SINAPI-I 13186</v>
          </cell>
          <cell r="B3260" t="str">
            <v>SINAPI-I</v>
          </cell>
          <cell r="C3260">
            <v>13186</v>
          </cell>
          <cell r="D3260" t="str">
            <v xml:space="preserve">PEDRA GRANITICA OU BASALTICA IRREGULAR, FAIXA GRANULOMETRICA 100 A 150 MM PARA PAVIMENTACAO OU CALCAMENTO POLIEDRICO, POSTO PEDREIRA / FORNECEDOR (SEM FRETE)                                                                                                                                                                                                                                                                                                                                             </v>
          </cell>
          <cell r="E3260" t="str">
            <v xml:space="preserve">M3    </v>
          </cell>
          <cell r="F3260" t="str">
            <v>138,49</v>
          </cell>
          <cell r="G3260" t="str">
            <v>138,49</v>
          </cell>
          <cell r="I3260" t="str">
            <v>CR</v>
          </cell>
        </row>
        <row r="3261">
          <cell r="A3261" t="str">
            <v>SINAPI-I 10737</v>
          </cell>
          <cell r="B3261" t="str">
            <v>SINAPI-I</v>
          </cell>
          <cell r="C3261">
            <v>10737</v>
          </cell>
          <cell r="D3261" t="str">
            <v xml:space="preserve">PEDRA GRANITICA OU BASALTO, CACO, RETALHO, CAVACO, TIPO MIRACEMA, MADEIRA, PADUANA, RACHINHA, SANTA ISABEL OU OUTRAS SIMILARES, E= *1,0 A *2,0 CM                                                                                                                                                                                                                                                                                                                                                         </v>
          </cell>
          <cell r="E3261" t="str">
            <v xml:space="preserve">M2    </v>
          </cell>
          <cell r="F3261" t="str">
            <v>131,99</v>
          </cell>
          <cell r="G3261" t="str">
            <v>131,99</v>
          </cell>
          <cell r="I3261" t="str">
            <v>AS</v>
          </cell>
        </row>
        <row r="3262">
          <cell r="A3262" t="str">
            <v>SINAPI-I 10734</v>
          </cell>
          <cell r="B3262" t="str">
            <v>SINAPI-I</v>
          </cell>
          <cell r="C3262">
            <v>10734</v>
          </cell>
          <cell r="D3262" t="str">
            <v xml:space="preserve">PEDRA GRANITICA, SERRADA, TIPO MIRACEMA, MADEIRA, PADUANA, RACHINHA, SANTA ISABEL OU OUTRAS SIMILARES, *11,5 X *23 CM, E= *1,0 A *2,0 CM                                                                                                                                                                                                                                                                                                                                                                  </v>
          </cell>
          <cell r="E3262" t="str">
            <v xml:space="preserve">M2    </v>
          </cell>
          <cell r="F3262" t="str">
            <v>78,51</v>
          </cell>
          <cell r="G3262" t="str">
            <v>78,51</v>
          </cell>
          <cell r="I3262" t="str">
            <v>AS</v>
          </cell>
        </row>
        <row r="3263">
          <cell r="A3263" t="str">
            <v>SINAPI-I 4708</v>
          </cell>
          <cell r="B3263" t="str">
            <v>SINAPI-I</v>
          </cell>
          <cell r="C3263">
            <v>4708</v>
          </cell>
          <cell r="D3263" t="str">
            <v xml:space="preserve">PEDRA PORTUGUESA OU PETIT PAVE, BRANCA OU PRETA                                                                                                                                                                                                                                                                                                                                                                                                                                                           </v>
          </cell>
          <cell r="E3263" t="str">
            <v xml:space="preserve">M2    </v>
          </cell>
          <cell r="F3263" t="str">
            <v>152,29</v>
          </cell>
          <cell r="G3263" t="str">
            <v>152,29</v>
          </cell>
          <cell r="I3263" t="str">
            <v>AS</v>
          </cell>
        </row>
        <row r="3264">
          <cell r="A3264" t="str">
            <v>SINAPI-I 4712</v>
          </cell>
          <cell r="B3264" t="str">
            <v>SINAPI-I</v>
          </cell>
          <cell r="C3264">
            <v>4712</v>
          </cell>
          <cell r="D3264" t="str">
            <v xml:space="preserve">PEDRA QUARTZITO OU CALCARIO LAMINADO, CACO, TIPO CARIRI, ITACOLOMI, LAGOA SANTA, LUMINARIA, PIRENOPOLIS, SAO TOME OU OUTRAS SIMILARES DA REGIAO, E= *1,5 A *2,5 CM                                                                                                                                                                                                                                                                                                                                        </v>
          </cell>
          <cell r="E3264" t="str">
            <v xml:space="preserve">M2    </v>
          </cell>
          <cell r="F3264" t="str">
            <v>74,45</v>
          </cell>
          <cell r="G3264" t="str">
            <v>74,45</v>
          </cell>
          <cell r="I3264" t="str">
            <v>AS</v>
          </cell>
        </row>
        <row r="3265">
          <cell r="A3265" t="str">
            <v>SINAPI-I 4710</v>
          </cell>
          <cell r="B3265" t="str">
            <v>SINAPI-I</v>
          </cell>
          <cell r="C3265">
            <v>4710</v>
          </cell>
          <cell r="D3265" t="str">
            <v xml:space="preserve">PEDRA QUARTZITO OU CALCARIO LAMINADO, SERRADA, TIPO CARIRI, ITACOLOMI, LAGOA SANTA, LUMINARIA, PIRENOPOLIS, SAO TOME OU OUTRAS SIMILARES DA REGIAO, *20 X *40 CM, E= *1,5 A *2,5 CM                                                                                                                                                                                                                                                                                                                       </v>
          </cell>
          <cell r="E3265" t="str">
            <v xml:space="preserve">M2    </v>
          </cell>
          <cell r="F3265" t="str">
            <v>238,76</v>
          </cell>
          <cell r="G3265" t="str">
            <v>238,76</v>
          </cell>
          <cell r="I3265" t="str">
            <v>AS</v>
          </cell>
        </row>
        <row r="3266">
          <cell r="A3266" t="str">
            <v>SINAPI-I 4750</v>
          </cell>
          <cell r="B3266" t="str">
            <v>SINAPI-I</v>
          </cell>
          <cell r="C3266">
            <v>4750</v>
          </cell>
          <cell r="D3266" t="str">
            <v xml:space="preserve">PEDREIRO (HORISTA)                                                                                                                                                                                                                                                                                                                                                                                                                                                                                        </v>
          </cell>
          <cell r="E3266" t="str">
            <v xml:space="preserve">H     </v>
          </cell>
          <cell r="F3266" t="str">
            <v>18,81</v>
          </cell>
          <cell r="G3266" t="str">
            <v>21,62</v>
          </cell>
          <cell r="I3266" t="str">
            <v xml:space="preserve">C </v>
          </cell>
        </row>
        <row r="3267">
          <cell r="A3267" t="str">
            <v>SINAPI-I 41065</v>
          </cell>
          <cell r="B3267" t="str">
            <v>SINAPI-I</v>
          </cell>
          <cell r="C3267">
            <v>41065</v>
          </cell>
          <cell r="D3267" t="str">
            <v xml:space="preserve">PEDREIRO (MENSALISTA)                                                                                                                                                                                                                                                                                                                                                                                                                                                                                     </v>
          </cell>
          <cell r="E3267" t="str">
            <v xml:space="preserve">MES   </v>
          </cell>
          <cell r="F3267" t="str">
            <v>3.320,54</v>
          </cell>
          <cell r="G3267" t="str">
            <v>3.820,57</v>
          </cell>
          <cell r="I3267" t="str">
            <v>CR</v>
          </cell>
        </row>
        <row r="3268">
          <cell r="A3268" t="str">
            <v>SINAPI-I 34747</v>
          </cell>
          <cell r="B3268" t="str">
            <v>SINAPI-I</v>
          </cell>
          <cell r="C3268">
            <v>34747</v>
          </cell>
          <cell r="D3268" t="str">
            <v xml:space="preserve">PEITORIL EM MARMORE, POLIDO, BRANCO COMUM, L= *15* CM, E= *2,0* CM, COM PINGADEIRA                                                                                                                                                                                                                                                                                                                                                                                                                        </v>
          </cell>
          <cell r="E3268" t="str">
            <v xml:space="preserve">M     </v>
          </cell>
          <cell r="F3268" t="str">
            <v>76,62</v>
          </cell>
          <cell r="G3268" t="str">
            <v>76,62</v>
          </cell>
          <cell r="I3268" t="str">
            <v>CR</v>
          </cell>
        </row>
        <row r="3269">
          <cell r="A3269" t="str">
            <v>SINAPI-I 4826</v>
          </cell>
          <cell r="B3269" t="str">
            <v>SINAPI-I</v>
          </cell>
          <cell r="C3269">
            <v>4826</v>
          </cell>
          <cell r="D3269" t="str">
            <v xml:space="preserve">PEITORIL EM MARMORE, POLIDO, BRANCO COMUM, L= *15* CM, E= *3* CM, CORTE RETO                                                                                                                                                                                                                                                                                                                                                                                                                              </v>
          </cell>
          <cell r="E3269" t="str">
            <v xml:space="preserve">M     </v>
          </cell>
          <cell r="F3269" t="str">
            <v>82,39</v>
          </cell>
          <cell r="G3269" t="str">
            <v>82,39</v>
          </cell>
          <cell r="I3269" t="str">
            <v>CR</v>
          </cell>
        </row>
        <row r="3270">
          <cell r="A3270" t="str">
            <v>SINAPI-I 41975</v>
          </cell>
          <cell r="B3270" t="str">
            <v>SINAPI-I</v>
          </cell>
          <cell r="C3270">
            <v>41975</v>
          </cell>
          <cell r="D3270" t="str">
            <v xml:space="preserve">PEITORIL PRE-MOLDADO EM GRANILITE, MARMORITE OU GRANITINA, L = *15* CM                                                                                                                                                                                                                                                                                                                                                                                                                                    </v>
          </cell>
          <cell r="E3270" t="str">
            <v xml:space="preserve">M2    </v>
          </cell>
          <cell r="F3270" t="str">
            <v>78,26</v>
          </cell>
          <cell r="G3270" t="str">
            <v>78,26</v>
          </cell>
          <cell r="I3270" t="str">
            <v>CR</v>
          </cell>
        </row>
        <row r="3271">
          <cell r="A3271" t="str">
            <v>SINAPI-I 4825</v>
          </cell>
          <cell r="B3271" t="str">
            <v>SINAPI-I</v>
          </cell>
          <cell r="C3271">
            <v>4825</v>
          </cell>
          <cell r="D3271" t="str">
            <v xml:space="preserve">PEITORIL/ SOLEIRA EM MARMORE, POLIDO, BRANCO COMUM, L= *25* CM, E= *3* CM, CORTE RETO                                                                                                                                                                                                                                                                                                                                                                                                                     </v>
          </cell>
          <cell r="E3271" t="str">
            <v xml:space="preserve">M     </v>
          </cell>
          <cell r="F3271" t="str">
            <v>114,05</v>
          </cell>
          <cell r="G3271" t="str">
            <v>114,05</v>
          </cell>
          <cell r="I3271" t="str">
            <v>CR</v>
          </cell>
        </row>
        <row r="3272">
          <cell r="A3272" t="str">
            <v>SINAPI-I 34744</v>
          </cell>
          <cell r="B3272" t="str">
            <v>SINAPI-I</v>
          </cell>
          <cell r="C3272">
            <v>34744</v>
          </cell>
          <cell r="D3272" t="str">
            <v xml:space="preserve">PELICULA REFLETIVA, GT 7 ANOS PARA SINALIZACAO VERTICAL                                                                                                                                                                                                                                                                                                                                                                                                                                                   </v>
          </cell>
          <cell r="E3272" t="str">
            <v xml:space="preserve">M2    </v>
          </cell>
          <cell r="F3272" t="str">
            <v>23,25</v>
          </cell>
          <cell r="G3272" t="str">
            <v>23,25</v>
          </cell>
          <cell r="I3272" t="str">
            <v>AS</v>
          </cell>
        </row>
        <row r="3273">
          <cell r="A3273" t="str">
            <v>SINAPI-I 39430</v>
          </cell>
          <cell r="B3273" t="str">
            <v>SINAPI-I</v>
          </cell>
          <cell r="C3273">
            <v>39430</v>
          </cell>
          <cell r="D3273" t="str">
            <v xml:space="preserve">PENDURAL OU PRESILHA REGULADORA, EM ACO GALVANIZADO, COM CORPO, MOLA E REBITE, PARA PERFIL TIPO CANALETA DE ESTRUTURA EM FORROS DRYWALL                                                                                                                                                                                                                                                                                                                                                                   </v>
          </cell>
          <cell r="E3273" t="str">
            <v xml:space="preserve">UN    </v>
          </cell>
          <cell r="F3273" t="str">
            <v>1,81</v>
          </cell>
          <cell r="G3273" t="str">
            <v>1,81</v>
          </cell>
          <cell r="I3273" t="str">
            <v>CR</v>
          </cell>
        </row>
        <row r="3274">
          <cell r="A3274" t="str">
            <v>SINAPI-I 39573</v>
          </cell>
          <cell r="B3274" t="str">
            <v>SINAPI-I</v>
          </cell>
          <cell r="C3274">
            <v>39573</v>
          </cell>
          <cell r="D3274" t="str">
            <v xml:space="preserve">PENDURAL OU REGULADOR, COM MOLA, EM ACO GALVANIZADO, PARA PERFIL TIPO T CLICADO DE FORROS REMOVIVEL                                                                                                                                                                                                                                                                                                                                                                                                       </v>
          </cell>
          <cell r="E3274" t="str">
            <v xml:space="preserve">UN    </v>
          </cell>
          <cell r="F3274" t="str">
            <v>1,78</v>
          </cell>
          <cell r="G3274" t="str">
            <v>1,78</v>
          </cell>
          <cell r="I3274" t="str">
            <v>CR</v>
          </cell>
        </row>
        <row r="3275">
          <cell r="A3275" t="str">
            <v>SINAPI-I 38410</v>
          </cell>
          <cell r="B3275" t="str">
            <v>SINAPI-I</v>
          </cell>
          <cell r="C3275">
            <v>38410</v>
          </cell>
          <cell r="D3275" t="str">
            <v xml:space="preserve">PENEIRA ROTATIVA COM MOTOR ELETRICO TRIFASICO DE 2 CV, CILINDRO DE 1 M X 0,60 M, COM FUROS DE 3,17 MM                                                                                                                                                                                                                                                                                                                                                                                                     </v>
          </cell>
          <cell r="E3275" t="str">
            <v xml:space="preserve">UN    </v>
          </cell>
          <cell r="F3275" t="str">
            <v>17.460,01</v>
          </cell>
          <cell r="G3275" t="str">
            <v>17.460,01</v>
          </cell>
          <cell r="I3275" t="str">
            <v>CR</v>
          </cell>
        </row>
        <row r="3276">
          <cell r="A3276" t="str">
            <v>SINAPI-I 43082</v>
          </cell>
          <cell r="B3276" t="str">
            <v>SINAPI-I</v>
          </cell>
          <cell r="C3276">
            <v>43082</v>
          </cell>
          <cell r="D3276" t="str">
            <v xml:space="preserve">PERFIL "I" OU "W" EM ACO LAMINADO, QUAISQUER DIMENSOES                                                                                                                                                                                                                                                                                                                                                                                                                                                    </v>
          </cell>
          <cell r="E3276" t="str">
            <v xml:space="preserve">KG    </v>
          </cell>
          <cell r="F3276" t="str">
            <v>8,82</v>
          </cell>
          <cell r="G3276" t="str">
            <v>8,82</v>
          </cell>
          <cell r="I3276" t="str">
            <v xml:space="preserve">C </v>
          </cell>
        </row>
        <row r="3277">
          <cell r="A3277" t="str">
            <v>SINAPI-I 43083</v>
          </cell>
          <cell r="B3277" t="str">
            <v>SINAPI-I</v>
          </cell>
          <cell r="C3277">
            <v>43083</v>
          </cell>
          <cell r="D3277" t="str">
            <v xml:space="preserve">PERFIL "U" ENRIJECIDO, EM CHAPA DOBRADA DE ACO LAMINADO, E = 3,75 MM, H = 200 MM, L = 75 MM (9,94 KG/M)                                                                                                                                                                                                                                                                                                                                                                                                   </v>
          </cell>
          <cell r="E3277" t="str">
            <v xml:space="preserve">KG    </v>
          </cell>
          <cell r="F3277" t="str">
            <v>7,64</v>
          </cell>
          <cell r="G3277" t="str">
            <v>7,64</v>
          </cell>
          <cell r="I3277" t="str">
            <v>CR</v>
          </cell>
        </row>
        <row r="3278">
          <cell r="A3278" t="str">
            <v>SINAPI-I 40535</v>
          </cell>
          <cell r="B3278" t="str">
            <v>SINAPI-I</v>
          </cell>
          <cell r="C3278">
            <v>40535</v>
          </cell>
          <cell r="D3278" t="str">
            <v xml:space="preserve">PERFIL "U" SIMPLES, EM CHAPA DOBRADA DE ACO LAMINADO, E = 2,65 MM, H = 75 MM, L = 40 MM (3,04 KG/M)                                                                                                                                                                                                                                                                                                                                                                                                       </v>
          </cell>
          <cell r="E3278" t="str">
            <v xml:space="preserve">KG    </v>
          </cell>
          <cell r="F3278" t="str">
            <v>7,64</v>
          </cell>
          <cell r="G3278" t="str">
            <v>7,64</v>
          </cell>
          <cell r="I3278" t="str">
            <v>CR</v>
          </cell>
        </row>
        <row r="3279">
          <cell r="A3279" t="str">
            <v>SINAPI-I 40598</v>
          </cell>
          <cell r="B3279" t="str">
            <v>SINAPI-I</v>
          </cell>
          <cell r="C3279">
            <v>40598</v>
          </cell>
          <cell r="D3279" t="str">
            <v xml:space="preserve">PERFIL "U" SIMPLES, EM CHAPA DOBRADA DE ACO LAMINADO, E = 3 MM, H = 125 MM, L = 50 MM (5,07 KG/M)                                                                                                                                                                                                                                                                                                                                                                                                         </v>
          </cell>
          <cell r="E3279" t="str">
            <v xml:space="preserve">KG    </v>
          </cell>
          <cell r="F3279" t="str">
            <v>7,45</v>
          </cell>
          <cell r="G3279" t="str">
            <v>7,45</v>
          </cell>
          <cell r="I3279" t="str">
            <v>CR</v>
          </cell>
        </row>
        <row r="3280">
          <cell r="A3280" t="str">
            <v>SINAPI-I 43692</v>
          </cell>
          <cell r="B3280" t="str">
            <v>SINAPI-I</v>
          </cell>
          <cell r="C3280">
            <v>43692</v>
          </cell>
          <cell r="D3280" t="str">
            <v xml:space="preserve">PERFIL "U" SIMPLES, EM CHAPA DOBRADA DE ACO LAMINADO, E = 3 MM, H = 200 MM, L = 50 MM (6,83 KG/M)                                                                                                                                                                                                                                                                                                                                                                                                         </v>
          </cell>
          <cell r="E3280" t="str">
            <v xml:space="preserve">KG    </v>
          </cell>
          <cell r="F3280" t="str">
            <v>8,05</v>
          </cell>
          <cell r="G3280" t="str">
            <v>8,05</v>
          </cell>
          <cell r="I3280" t="str">
            <v>CR</v>
          </cell>
        </row>
        <row r="3281">
          <cell r="A3281" t="str">
            <v>SINAPI-I 43665</v>
          </cell>
          <cell r="B3281" t="str">
            <v>SINAPI-I</v>
          </cell>
          <cell r="C3281">
            <v>43665</v>
          </cell>
          <cell r="D3281" t="str">
            <v xml:space="preserve">PERFIL "U" SIMPLES, EM CHAPA DOBRADA DE ACO LAMINADO, E = 4,75 MM, H = 100 MM, L = 75 MM (8,74 KG/M)                                                                                                                                                                                                                                                                                                                                                                                                      </v>
          </cell>
          <cell r="E3281" t="str">
            <v xml:space="preserve">KG    </v>
          </cell>
          <cell r="F3281" t="str">
            <v>7,58</v>
          </cell>
          <cell r="G3281" t="str">
            <v>7,58</v>
          </cell>
          <cell r="I3281" t="str">
            <v>CR</v>
          </cell>
        </row>
        <row r="3282">
          <cell r="A3282" t="str">
            <v>SINAPI-I 10966</v>
          </cell>
          <cell r="B3282" t="str">
            <v>SINAPI-I</v>
          </cell>
          <cell r="C3282">
            <v>10966</v>
          </cell>
          <cell r="D3282" t="str">
            <v xml:space="preserve">PERFIL "U" SIMPLES, EM CHAPA DOBRADA DE ACO LAMINADO, E = 8 MM, H = 150 MM, L = 75 MM (16,97 KG/M)                                                                                                                                                                                                                                                                                                                                                                                                        </v>
          </cell>
          <cell r="E3282" t="str">
            <v xml:space="preserve">KG    </v>
          </cell>
          <cell r="F3282" t="str">
            <v>8,05</v>
          </cell>
          <cell r="G3282" t="str">
            <v>8,05</v>
          </cell>
          <cell r="I3282" t="str">
            <v>CR</v>
          </cell>
        </row>
        <row r="3283">
          <cell r="A3283" t="str">
            <v>SINAPI-I 39427</v>
          </cell>
          <cell r="B3283" t="str">
            <v>SINAPI-I</v>
          </cell>
          <cell r="C3283">
            <v>39427</v>
          </cell>
          <cell r="D3283" t="str">
            <v xml:space="preserve">PERFIL CANALETA, FORMATO C, EM ACO ZINCADO, PARA ESTRUTURA FORRO DRYWALL, E = 0,5 MM, *46 X 18* (L X H), COMPRIMENTO 3 M                                                                                                                                                                                                                                                                                                                                                                                  </v>
          </cell>
          <cell r="E3283" t="str">
            <v xml:space="preserve">M     </v>
          </cell>
          <cell r="F3283" t="str">
            <v>4,80</v>
          </cell>
          <cell r="G3283" t="str">
            <v>4,80</v>
          </cell>
          <cell r="I3283" t="str">
            <v>CR</v>
          </cell>
        </row>
        <row r="3284">
          <cell r="A3284" t="str">
            <v>SINAPI-I 39424</v>
          </cell>
          <cell r="B3284" t="str">
            <v>SINAPI-I</v>
          </cell>
          <cell r="C3284">
            <v>39424</v>
          </cell>
          <cell r="D3284" t="str">
            <v xml:space="preserve">PERFIL CANTONEIRA L, LISA, EM ACO, 25 X 30 MM, E = 0,5 MM, PARA ESTRUTURA DRYWALL                                                                                                                                                                                                                                                                                                                                                                                                                         </v>
          </cell>
          <cell r="E3284" t="str">
            <v xml:space="preserve">M     </v>
          </cell>
          <cell r="F3284" t="str">
            <v>2,86</v>
          </cell>
          <cell r="G3284" t="str">
            <v>2,86</v>
          </cell>
          <cell r="I3284" t="str">
            <v>CR</v>
          </cell>
        </row>
        <row r="3285">
          <cell r="A3285" t="str">
            <v>SINAPI-I 39425</v>
          </cell>
          <cell r="B3285" t="str">
            <v>SINAPI-I</v>
          </cell>
          <cell r="C3285">
            <v>39425</v>
          </cell>
          <cell r="D3285" t="str">
            <v xml:space="preserve">PERFIL CANTONEIRA L, PERFURADA, EM ACO, 23 X 23 MM, E = 0,5 MM, PARA ESTRUTURA DRYWALL                                                                                                                                                                                                                                                                                                                                                                                                                    </v>
          </cell>
          <cell r="E3285" t="str">
            <v xml:space="preserve">M     </v>
          </cell>
          <cell r="F3285" t="str">
            <v>2,82</v>
          </cell>
          <cell r="G3285" t="str">
            <v>2,82</v>
          </cell>
          <cell r="I3285" t="str">
            <v>CR</v>
          </cell>
        </row>
        <row r="3286">
          <cell r="A3286" t="str">
            <v>SINAPI-I 40664</v>
          </cell>
          <cell r="B3286" t="str">
            <v>SINAPI-I</v>
          </cell>
          <cell r="C3286">
            <v>40664</v>
          </cell>
          <cell r="D3286" t="str">
            <v xml:space="preserve">PERFIL CARTOLA DE ACO GALVANIZADO, *20 X 30 X 10* MM, E = 0,8 MM                                                                                                                                                                                                                                                                                                                                                                                                                                          </v>
          </cell>
          <cell r="E3286" t="str">
            <v xml:space="preserve">KG    </v>
          </cell>
          <cell r="F3286" t="str">
            <v>15,67</v>
          </cell>
          <cell r="G3286" t="str">
            <v>15,67</v>
          </cell>
          <cell r="I3286" t="str">
            <v>CR</v>
          </cell>
        </row>
        <row r="3287">
          <cell r="A3287" t="str">
            <v>SINAPI-I 34360</v>
          </cell>
          <cell r="B3287" t="str">
            <v>SINAPI-I</v>
          </cell>
          <cell r="C3287">
            <v>34360</v>
          </cell>
          <cell r="D3287" t="str">
            <v xml:space="preserve">PERFIL DE ALUMINIO ANODIZADO                                                                                                                                                                                                                                                                                                                                                                                                                                                                              </v>
          </cell>
          <cell r="E3287" t="str">
            <v xml:space="preserve">KG    </v>
          </cell>
          <cell r="F3287" t="str">
            <v>58,29</v>
          </cell>
          <cell r="G3287" t="str">
            <v>58,29</v>
          </cell>
          <cell r="I3287" t="str">
            <v>CR</v>
          </cell>
        </row>
        <row r="3288">
          <cell r="A3288" t="str">
            <v>SINAPI-I 20259</v>
          </cell>
          <cell r="B3288" t="str">
            <v>SINAPI-I</v>
          </cell>
          <cell r="C3288">
            <v>20259</v>
          </cell>
          <cell r="D3288" t="str">
            <v xml:space="preserve">PERFIL DE BORRACHA EPDM MACICO *12 X 15* MM PARA ESQUADRIAS                                                                                                                                                                                                                                                                                                                                                                                                                                               </v>
          </cell>
          <cell r="E3288" t="str">
            <v xml:space="preserve">M     </v>
          </cell>
          <cell r="F3288" t="str">
            <v>13,30</v>
          </cell>
          <cell r="G3288" t="str">
            <v>13,30</v>
          </cell>
          <cell r="I3288" t="str">
            <v>AS</v>
          </cell>
        </row>
        <row r="3289">
          <cell r="A3289" t="str">
            <v>SINAPI-I 14077</v>
          </cell>
          <cell r="B3289" t="str">
            <v>SINAPI-I</v>
          </cell>
          <cell r="C3289">
            <v>14077</v>
          </cell>
          <cell r="D3289" t="str">
            <v xml:space="preserve">PERFIL ELASTOMERICO PRE-FORMADO EM EPMD, PARA JUNTA DE DILATACAO DE PISOS COM POUCA SOLICITACAO, 15 MM DE LARGURA, MOVIMENTACAO DE *11 A 19* MM                                                                                                                                                                                                                                                                                                                                                           </v>
          </cell>
          <cell r="E3289" t="str">
            <v xml:space="preserve">M     </v>
          </cell>
          <cell r="F3289" t="str">
            <v>203,57</v>
          </cell>
          <cell r="G3289" t="str">
            <v>203,57</v>
          </cell>
          <cell r="I3289" t="str">
            <v>AS</v>
          </cell>
        </row>
        <row r="3290">
          <cell r="A3290" t="str">
            <v>SINAPI-I 3678</v>
          </cell>
          <cell r="B3290" t="str">
            <v>SINAPI-I</v>
          </cell>
          <cell r="C3290">
            <v>3678</v>
          </cell>
          <cell r="D3290" t="str">
            <v xml:space="preserve">PERFIL ELASTOMERICO PRE-FORMADO EM EPMD, PARA JUNTA DE DILATACAO DE USO GERAL EM MEDIAS SOLICITACOES, 8 MM DE LARGURA, MOVIMENTACAO DE *5 A 11* MM                                                                                                                                                                                                                                                                                                                                                        </v>
          </cell>
          <cell r="E3290" t="str">
            <v xml:space="preserve">M     </v>
          </cell>
          <cell r="F3290" t="str">
            <v>92,01</v>
          </cell>
          <cell r="G3290" t="str">
            <v>92,01</v>
          </cell>
          <cell r="I3290" t="str">
            <v>AS</v>
          </cell>
        </row>
        <row r="3291">
          <cell r="A3291" t="str">
            <v>SINAPI-I 11552</v>
          </cell>
          <cell r="B3291" t="str">
            <v>SINAPI-I</v>
          </cell>
          <cell r="C3291">
            <v>11552</v>
          </cell>
          <cell r="D3291" t="str">
            <v xml:space="preserve">PERFIL EM ALUMINIO, FORMATO U, ABAS IGUAIS, LARGURA DE 12,70 MM (1/2 POL), ESPESSURA 1,58 MM (1/16 POL) E PESO LINEAR DE APROXIMADAMENTE 0,149 KG/M                                                                                                                                                                                                                                                                                                                                                       </v>
          </cell>
          <cell r="E3291" t="str">
            <v xml:space="preserve">M     </v>
          </cell>
          <cell r="F3291" t="str">
            <v>7,34</v>
          </cell>
          <cell r="G3291" t="str">
            <v>7,34</v>
          </cell>
          <cell r="I3291" t="str">
            <v>CR</v>
          </cell>
        </row>
        <row r="3292">
          <cell r="A3292" t="str">
            <v>SINAPI-I 585</v>
          </cell>
          <cell r="B3292" t="str">
            <v>SINAPI-I</v>
          </cell>
          <cell r="C3292">
            <v>585</v>
          </cell>
          <cell r="D3292" t="str">
            <v xml:space="preserve">PERFIL EM ALUMINIO, FORMATO U, ABAS IGUAIS, LARGURA DE 25,4 MM (1"), ESPESSURA DE 2,38 MM (3/32") E PESO LINEAR DE APROXIMADAMENTE 0,460 KG/M                                                                                                                                                                                                                                                                                                                                                             </v>
          </cell>
          <cell r="E3292" t="str">
            <v xml:space="preserve">KG    </v>
          </cell>
          <cell r="F3292" t="str">
            <v>46,63</v>
          </cell>
          <cell r="G3292" t="str">
            <v>46,63</v>
          </cell>
          <cell r="I3292" t="str">
            <v>CR</v>
          </cell>
        </row>
        <row r="3293">
          <cell r="A3293" t="str">
            <v>SINAPI-I 39418</v>
          </cell>
          <cell r="B3293" t="str">
            <v>SINAPI-I</v>
          </cell>
          <cell r="C3293">
            <v>39418</v>
          </cell>
          <cell r="D3293" t="str">
            <v xml:space="preserve">PERFIL GUIA, FORMATO U, EM ACO ZINCADO, PARA ESTRUTURA PAREDE DRYWALL, E = 0,5 MM, 48 X 3000 MM (L X C)                                                                                                                                                                                                                                                                                                                                                                                                   </v>
          </cell>
          <cell r="E3293" t="str">
            <v xml:space="preserve">M     </v>
          </cell>
          <cell r="F3293" t="str">
            <v>5,36</v>
          </cell>
          <cell r="G3293" t="str">
            <v>5,36</v>
          </cell>
          <cell r="I3293" t="str">
            <v>CR</v>
          </cell>
        </row>
        <row r="3294">
          <cell r="A3294" t="str">
            <v>SINAPI-I 39419</v>
          </cell>
          <cell r="B3294" t="str">
            <v>SINAPI-I</v>
          </cell>
          <cell r="C3294">
            <v>39419</v>
          </cell>
          <cell r="D3294" t="str">
            <v xml:space="preserve">PERFIL GUIA, FORMATO U, EM ACO ZINCADO, PARA ESTRUTURA PAREDE DRYWALL, E = 0,5 MM, 70 X 3000 MM (L X C)                                                                                                                                                                                                                                                                                                                                                                                                   </v>
          </cell>
          <cell r="E3294" t="str">
            <v xml:space="preserve">M     </v>
          </cell>
          <cell r="F3294" t="str">
            <v>6,53</v>
          </cell>
          <cell r="G3294" t="str">
            <v>6,53</v>
          </cell>
          <cell r="I3294" t="str">
            <v>CR</v>
          </cell>
        </row>
        <row r="3295">
          <cell r="A3295" t="str">
            <v>SINAPI-I 39420</v>
          </cell>
          <cell r="B3295" t="str">
            <v>SINAPI-I</v>
          </cell>
          <cell r="C3295">
            <v>39420</v>
          </cell>
          <cell r="D3295" t="str">
            <v xml:space="preserve">PERFIL GUIA, FORMATO U, EM ACO ZINCADO, PARA ESTRUTURA PAREDE DRYWALL, E = 0,5 MM, 90 X 3000 MM (L X C)                                                                                                                                                                                                                                                                                                                                                                                                   </v>
          </cell>
          <cell r="E3295" t="str">
            <v xml:space="preserve">M     </v>
          </cell>
          <cell r="F3295" t="str">
            <v>7,21</v>
          </cell>
          <cell r="G3295" t="str">
            <v>7,21</v>
          </cell>
          <cell r="I3295" t="str">
            <v>CR</v>
          </cell>
        </row>
        <row r="3296">
          <cell r="A3296" t="str">
            <v>SINAPI-I 39571</v>
          </cell>
          <cell r="B3296" t="str">
            <v>SINAPI-I</v>
          </cell>
          <cell r="C3296">
            <v>39571</v>
          </cell>
          <cell r="D3296" t="str">
            <v xml:space="preserve">PERFIL LONGARINA (PRINCIPAL), T CLICADO, EM ACO, BRANCO NAS FACES APARENTES, PARA FORRO REMOVIVEL, 24 X 32 X 3750 MM (L X H X C                                                                                                                                                                                                                                                                                                                                                                           </v>
          </cell>
          <cell r="E3296" t="str">
            <v xml:space="preserve">M     </v>
          </cell>
          <cell r="F3296" t="str">
            <v>4,35</v>
          </cell>
          <cell r="G3296" t="str">
            <v>4,35</v>
          </cell>
          <cell r="I3296" t="str">
            <v>CR</v>
          </cell>
        </row>
        <row r="3297">
          <cell r="A3297" t="str">
            <v>SINAPI-I 39421</v>
          </cell>
          <cell r="B3297" t="str">
            <v>SINAPI-I</v>
          </cell>
          <cell r="C3297">
            <v>39421</v>
          </cell>
          <cell r="D3297" t="str">
            <v xml:space="preserve">PERFIL MONTANTE, FORMATO C, EM ACO ZINCADO, PARA ESTRUTURA PAREDE DRYWALL, E = 0,5 MM, 48 X 3000 MM (L X C)                                                                                                                                                                                                                                                                                                                                                                                               </v>
          </cell>
          <cell r="E3297" t="str">
            <v xml:space="preserve">M     </v>
          </cell>
          <cell r="F3297" t="str">
            <v>6,34</v>
          </cell>
          <cell r="G3297" t="str">
            <v>6,34</v>
          </cell>
          <cell r="I3297" t="str">
            <v>CR</v>
          </cell>
        </row>
        <row r="3298">
          <cell r="A3298" t="str">
            <v>SINAPI-I 39422</v>
          </cell>
          <cell r="B3298" t="str">
            <v>SINAPI-I</v>
          </cell>
          <cell r="C3298">
            <v>39422</v>
          </cell>
          <cell r="D3298" t="str">
            <v xml:space="preserve">PERFIL MONTANTE, FORMATO C, EM ACO ZINCADO, PARA ESTRUTURA PAREDE DRYWALL, E = 0,5 MM, 70 X 3000 MM (L X C)                                                                                                                                                                                                                                                                                                                                                                                               </v>
          </cell>
          <cell r="E3298" t="str">
            <v xml:space="preserve">M     </v>
          </cell>
          <cell r="F3298" t="str">
            <v>7,41</v>
          </cell>
          <cell r="G3298" t="str">
            <v>7,41</v>
          </cell>
          <cell r="I3298" t="str">
            <v xml:space="preserve">C </v>
          </cell>
        </row>
        <row r="3299">
          <cell r="A3299" t="str">
            <v>SINAPI-I 39423</v>
          </cell>
          <cell r="B3299" t="str">
            <v>SINAPI-I</v>
          </cell>
          <cell r="C3299">
            <v>39423</v>
          </cell>
          <cell r="D3299" t="str">
            <v xml:space="preserve">PERFIL MONTANTE, FORMATO C, EM ACO ZINCADO, PARA ESTRUTURA PAREDE DRYWALL, E = 0,5 MM, 90 X 3000 MM (L X C)                                                                                                                                                                                                                                                                                                                                                                                               </v>
          </cell>
          <cell r="E3299" t="str">
            <v xml:space="preserve">M     </v>
          </cell>
          <cell r="F3299" t="str">
            <v>8,60</v>
          </cell>
          <cell r="G3299" t="str">
            <v>8,60</v>
          </cell>
          <cell r="I3299" t="str">
            <v>CR</v>
          </cell>
        </row>
        <row r="3300">
          <cell r="A3300" t="str">
            <v>SINAPI-I 39426</v>
          </cell>
          <cell r="B3300" t="str">
            <v>SINAPI-I</v>
          </cell>
          <cell r="C3300">
            <v>39426</v>
          </cell>
          <cell r="D3300" t="str">
            <v xml:space="preserve">PERFIL RODAPE DE IMPERMEABILIZACAO, FORMATO L, EM ACO ZINCADO, PARA ESTRUTURA DRYWALL, E = 0,5 MM, 220 X 3000 MM (H X C)                                                                                                                                                                                                                                                                                                                                                                                  </v>
          </cell>
          <cell r="E3300" t="str">
            <v xml:space="preserve">M     </v>
          </cell>
          <cell r="F3300" t="str">
            <v>19,34</v>
          </cell>
          <cell r="G3300" t="str">
            <v>19,34</v>
          </cell>
          <cell r="I3300" t="str">
            <v>CR</v>
          </cell>
        </row>
        <row r="3301">
          <cell r="A3301" t="str">
            <v>SINAPI-I 39429</v>
          </cell>
          <cell r="B3301" t="str">
            <v>SINAPI-I</v>
          </cell>
          <cell r="C3301">
            <v>39429</v>
          </cell>
          <cell r="D3301" t="str">
            <v xml:space="preserve">PERFIL TABICA ABERTA, PERFURADA, FORMATO Z, EM ACO GALVANIZADO NATURAL, LARGURA APROXIMADA 40 MM, PARA ESTRUTURA FORRO DRYWALL                                                                                                                                                                                                                                                                                                                                                                            </v>
          </cell>
          <cell r="E3301" t="str">
            <v xml:space="preserve">M     </v>
          </cell>
          <cell r="F3301" t="str">
            <v>6,10</v>
          </cell>
          <cell r="G3301" t="str">
            <v>6,10</v>
          </cell>
          <cell r="I3301" t="str">
            <v>CR</v>
          </cell>
        </row>
        <row r="3302">
          <cell r="A3302" t="str">
            <v>SINAPI-I 39428</v>
          </cell>
          <cell r="B3302" t="str">
            <v>SINAPI-I</v>
          </cell>
          <cell r="C3302">
            <v>39428</v>
          </cell>
          <cell r="D3302" t="str">
            <v xml:space="preserve">PERFIL TABICA FECHADA, LISA, FORMATO Z, EM ACO GALVANIZADO NATURAL, LARGURA TOTAL NA HORIZONTAL *40* MM, PARA ESTRUTURA FORRO DRYWALL                                                                                                                                                                                                                                                                                                                                                                     </v>
          </cell>
          <cell r="E3302" t="str">
            <v xml:space="preserve">M     </v>
          </cell>
          <cell r="F3302" t="str">
            <v>4,66</v>
          </cell>
          <cell r="G3302" t="str">
            <v>4,66</v>
          </cell>
          <cell r="I3302" t="str">
            <v>CR</v>
          </cell>
        </row>
        <row r="3303">
          <cell r="A3303" t="str">
            <v>SINAPI-I 39572</v>
          </cell>
          <cell r="B3303" t="str">
            <v>SINAPI-I</v>
          </cell>
          <cell r="C3303">
            <v>39572</v>
          </cell>
          <cell r="D3303" t="str">
            <v xml:space="preserve">PERFIL TIPO CANTONEIRA EM L, EM ACO GALVANIZADO, BRANCO, PARA FORRO REMOVIVEL, *23* X 3000 MM (L X C)                                                                                                                                                                                                                                                                                                                                                                                                     </v>
          </cell>
          <cell r="E3303" t="str">
            <v xml:space="preserve">M     </v>
          </cell>
          <cell r="F3303" t="str">
            <v>4,03</v>
          </cell>
          <cell r="G3303" t="str">
            <v>4,03</v>
          </cell>
          <cell r="I3303" t="str">
            <v>CR</v>
          </cell>
        </row>
        <row r="3304">
          <cell r="A3304" t="str">
            <v>SINAPI-I 39570</v>
          </cell>
          <cell r="B3304" t="str">
            <v>SINAPI-I</v>
          </cell>
          <cell r="C3304">
            <v>39570</v>
          </cell>
          <cell r="D3304" t="str">
            <v xml:space="preserve">PERFIL TRAVESSA (SECUNDARIO), T CLICADO, EM ACO GALVANIZADO, BRANCO, PARA FORRO REMOVIVEL, 24 X 1250 MM (L X C)                                                                                                                                                                                                                                                                                                                                                                                           </v>
          </cell>
          <cell r="E3304" t="str">
            <v xml:space="preserve">M     </v>
          </cell>
          <cell r="F3304" t="str">
            <v>4,28</v>
          </cell>
          <cell r="G3304" t="str">
            <v>4,28</v>
          </cell>
          <cell r="I3304" t="str">
            <v>CR</v>
          </cell>
        </row>
        <row r="3305">
          <cell r="A3305" t="str">
            <v>SINAPI-I 39569</v>
          </cell>
          <cell r="B3305" t="str">
            <v>SINAPI-I</v>
          </cell>
          <cell r="C3305">
            <v>39569</v>
          </cell>
          <cell r="D3305" t="str">
            <v xml:space="preserve">PERFIL TRAVESSA (SECUNDARIO), T CLICADO, EM ACO GALVANIZADO, BRANCO, PARA FORRO REMOVIVEL, 24 X 625 MM (L X C)                                                                                                                                                                                                                                                                                                                                                                                            </v>
          </cell>
          <cell r="E3305" t="str">
            <v xml:space="preserve">M     </v>
          </cell>
          <cell r="F3305" t="str">
            <v>4,23</v>
          </cell>
          <cell r="G3305" t="str">
            <v>4,23</v>
          </cell>
          <cell r="I3305" t="str">
            <v>CR</v>
          </cell>
        </row>
        <row r="3306">
          <cell r="A3306" t="str">
            <v>SINAPI-I 39029</v>
          </cell>
          <cell r="B3306" t="str">
            <v>SINAPI-I</v>
          </cell>
          <cell r="C3306">
            <v>39029</v>
          </cell>
          <cell r="D3306" t="str">
            <v xml:space="preserve">PERFILADO PERFURADO DUPLO 38 X 76 MM, CHAPA 22                                                                                                                                                                                                                                                                                                                                                                                                                                                            </v>
          </cell>
          <cell r="E3306" t="str">
            <v xml:space="preserve">M     </v>
          </cell>
          <cell r="F3306" t="str">
            <v>13,65</v>
          </cell>
          <cell r="G3306" t="str">
            <v>13,65</v>
          </cell>
          <cell r="I3306" t="str">
            <v>CR</v>
          </cell>
        </row>
        <row r="3307">
          <cell r="A3307" t="str">
            <v>SINAPI-I 39028</v>
          </cell>
          <cell r="B3307" t="str">
            <v>SINAPI-I</v>
          </cell>
          <cell r="C3307">
            <v>39028</v>
          </cell>
          <cell r="D3307" t="str">
            <v xml:space="preserve">PERFILADO PERFURADO SIMPLES 38 X 38 MM, CHAPA 22                                                                                                                                                                                                                                                                                                                                                                                                                                                          </v>
          </cell>
          <cell r="E3307" t="str">
            <v xml:space="preserve">M     </v>
          </cell>
          <cell r="F3307" t="str">
            <v>7,95</v>
          </cell>
          <cell r="G3307" t="str">
            <v>7,95</v>
          </cell>
          <cell r="I3307" t="str">
            <v>CR</v>
          </cell>
        </row>
        <row r="3308">
          <cell r="A3308" t="str">
            <v>SINAPI-I 39328</v>
          </cell>
          <cell r="B3308" t="str">
            <v>SINAPI-I</v>
          </cell>
          <cell r="C3308">
            <v>39328</v>
          </cell>
          <cell r="D3308" t="str">
            <v xml:space="preserve">PERFILADO PERFURADO 19 X 38 MM, CHAPA 22                                                                                                                                                                                                                                                                                                                                                                                                                                                                  </v>
          </cell>
          <cell r="E3308" t="str">
            <v xml:space="preserve">M     </v>
          </cell>
          <cell r="F3308" t="str">
            <v>4,37</v>
          </cell>
          <cell r="G3308" t="str">
            <v>4,37</v>
          </cell>
          <cell r="I3308" t="str">
            <v>CR</v>
          </cell>
        </row>
        <row r="3309">
          <cell r="A3309" t="str">
            <v>SINAPI-I 38541</v>
          </cell>
          <cell r="B3309" t="str">
            <v>SINAPI-I</v>
          </cell>
          <cell r="C3309">
            <v>38541</v>
          </cell>
          <cell r="D3309" t="str">
            <v xml:space="preserve">PERFURATRIZ COM TORRE METALICA PARA EXECUCAO DE ESTACA HELICE CONTINUA, PROFUNDIDADE MAXIMA DE 30 M, DIAMETRO MAXIMO DE 800 MM, POTENCIA INSTALADA DE 268 HP, MESA ROTATIVA COM TORQUE MAXIMO DE 170 KNM                                                                                                                                                                                                                                                                                                  </v>
          </cell>
          <cell r="E3309" t="str">
            <v xml:space="preserve">UN    </v>
          </cell>
          <cell r="F3309" t="str">
            <v>3.926.315,76</v>
          </cell>
          <cell r="G3309" t="str">
            <v>3.926.315,76</v>
          </cell>
          <cell r="I3309" t="str">
            <v>CR</v>
          </cell>
        </row>
        <row r="3310">
          <cell r="A3310" t="str">
            <v>SINAPI-I 38542</v>
          </cell>
          <cell r="B3310" t="str">
            <v>SINAPI-I</v>
          </cell>
          <cell r="C3310">
            <v>38542</v>
          </cell>
          <cell r="D3310" t="str">
            <v xml:space="preserve">PERFURATRIZ COM TORRE METALICA PARA EXECUCAO DE ESTACA HELICE CONTINUA, PROFUNDIDADE MAXIMA DE 32 M, DIAMETRO MAXIMO DE 1000 MM, POTENCIA INSTALADA DE 350 HP, MESA ROTATIVA COM TORQUE MAXIMO DE 263 KNM                                                                                                                                                                                                                                                                                                 </v>
          </cell>
          <cell r="E3310" t="str">
            <v xml:space="preserve">UN    </v>
          </cell>
          <cell r="F3310" t="str">
            <v>6.105.263,12</v>
          </cell>
          <cell r="G3310" t="str">
            <v>6.105.263,12</v>
          </cell>
          <cell r="I3310" t="str">
            <v>CR</v>
          </cell>
        </row>
        <row r="3311">
          <cell r="A3311" t="str">
            <v>SINAPI-I 38543</v>
          </cell>
          <cell r="B3311" t="str">
            <v>SINAPI-I</v>
          </cell>
          <cell r="C3311">
            <v>38543</v>
          </cell>
          <cell r="D3311" t="str">
            <v xml:space="preserve">PERFURATRIZ HIDRAULICA COM TRADO CURTO ACOPLADO, PROFUNDIDADE MAXIMA DE 20 M, DIAMETRO MAXIMO DE 1500 MM, POTENCIA INSTALADA DE 137 HP, MESA ROTATIVA COM TORQUE MAXIMO DE 30 KNM (INCLUI MONTAGEM, NAO INCLUI CAMINHAO)                                                                                                                                                                                                                                                                                  </v>
          </cell>
          <cell r="E3311" t="str">
            <v xml:space="preserve">UN    </v>
          </cell>
          <cell r="F3311" t="str">
            <v>1.494.736,88</v>
          </cell>
          <cell r="G3311" t="str">
            <v>1.494.736,88</v>
          </cell>
          <cell r="I3311" t="str">
            <v>CR</v>
          </cell>
        </row>
        <row r="3312">
          <cell r="A3312" t="str">
            <v>SINAPI-I 40406</v>
          </cell>
          <cell r="B3312" t="str">
            <v>SINAPI-I</v>
          </cell>
          <cell r="C3312">
            <v>40406</v>
          </cell>
          <cell r="D3312" t="str">
            <v xml:space="preserve">PERFURATRIZ MANUAL, TORQUE MAXIMO 55 KGF.M, POTENCIA 5 CV, COM DIAMETRO MAXIMO 8 1/2" (INCLUI SUPORTE/CHASSI TIPO MESA)                                                                                                                                                                                                                                                                                                                                                                                   </v>
          </cell>
          <cell r="E3312" t="str">
            <v xml:space="preserve">UN    </v>
          </cell>
          <cell r="F3312" t="str">
            <v>72.393,01</v>
          </cell>
          <cell r="G3312" t="str">
            <v>72.393,01</v>
          </cell>
          <cell r="I3312" t="str">
            <v>CR</v>
          </cell>
        </row>
        <row r="3313">
          <cell r="A3313" t="str">
            <v>SINAPI-I 40789</v>
          </cell>
          <cell r="B3313" t="str">
            <v>SINAPI-I</v>
          </cell>
          <cell r="C3313">
            <v>40789</v>
          </cell>
          <cell r="D3313" t="str">
            <v xml:space="preserve">PERFURATRIZ MANUAL, TORQUE MAXIMO 83 N.M, POTENCIA 5 CV, COM DIAMETRO MAXIMO 4" (NAO INCLUI SUPORTE / CHASSI)                                                                                                                                                                                                                                                                                                                                                                                             </v>
          </cell>
          <cell r="E3313" t="str">
            <v xml:space="preserve">UN    </v>
          </cell>
          <cell r="F3313" t="str">
            <v>10.432,57</v>
          </cell>
          <cell r="G3313" t="str">
            <v>10.432,57</v>
          </cell>
          <cell r="I3313" t="str">
            <v>CR</v>
          </cell>
        </row>
        <row r="3314">
          <cell r="A3314" t="str">
            <v>SINAPI-I 40791</v>
          </cell>
          <cell r="B3314" t="str">
            <v>SINAPI-I</v>
          </cell>
          <cell r="C3314">
            <v>40791</v>
          </cell>
          <cell r="D3314" t="str">
            <v xml:space="preserve">PERFURATRIZ MANUAL, TORQUE MAXIMO 83 N.M, POTENCIA 5 CV, COM DIAMETRO MAXIMO 4", PARA SOLO GRAMPEADO (INCLUI SUPORTE OU CHASSI TIPO MESA)                                                                                                                                                                                                                                                                                                                                                                 </v>
          </cell>
          <cell r="E3314" t="str">
            <v xml:space="preserve">UN    </v>
          </cell>
          <cell r="F3314" t="str">
            <v>32.658,50</v>
          </cell>
          <cell r="G3314" t="str">
            <v>32.658,50</v>
          </cell>
          <cell r="I3314" t="str">
            <v>CR</v>
          </cell>
        </row>
        <row r="3315">
          <cell r="A3315" t="str">
            <v>SINAPI-I 11651</v>
          </cell>
          <cell r="B3315" t="str">
            <v>SINAPI-I</v>
          </cell>
          <cell r="C3315">
            <v>11651</v>
          </cell>
          <cell r="D3315" t="str">
            <v xml:space="preserve">PERFURATRIZ PNEUMATICA MANUAL DE PESO MEDIO, 18KG, COMPRIMENTO DE CURSO DE 6 M, DIAMETRO DO PISTAO DE 5,5 CM                                                                                                                                                                                                                                                                                                                                                                                              </v>
          </cell>
          <cell r="E3315" t="str">
            <v xml:space="preserve">UN    </v>
          </cell>
          <cell r="F3315" t="str">
            <v>17.861,40</v>
          </cell>
          <cell r="G3315" t="str">
            <v>17.861,40</v>
          </cell>
          <cell r="I3315" t="str">
            <v>CR</v>
          </cell>
        </row>
        <row r="3316">
          <cell r="A3316" t="str">
            <v>SINAPI-I 40435</v>
          </cell>
          <cell r="B3316" t="str">
            <v>SINAPI-I</v>
          </cell>
          <cell r="C3316">
            <v>40435</v>
          </cell>
          <cell r="D3316" t="str">
            <v xml:space="preserve">PERFURATRIZ SOBRE ESTEIRA, TORQUE MAXIMO DE 600 KGF, POTENCIA ENTRE 50 E 60 HP, DIAMETRO MAXIMO DE 10"                                                                                                                                                                                                                                                                                                                                                                                                    </v>
          </cell>
          <cell r="E3316" t="str">
            <v xml:space="preserve">UN    </v>
          </cell>
          <cell r="F3316" t="str">
            <v>820.000,00</v>
          </cell>
          <cell r="G3316" t="str">
            <v>820.000,00</v>
          </cell>
          <cell r="I3316" t="str">
            <v>CR</v>
          </cell>
        </row>
        <row r="3317">
          <cell r="A3317" t="str">
            <v>SINAPI-I 39012</v>
          </cell>
          <cell r="B3317" t="str">
            <v>SINAPI-I</v>
          </cell>
          <cell r="C3317">
            <v>39012</v>
          </cell>
          <cell r="D3317" t="str">
            <v xml:space="preserve">PERFURATRIZ SOBRE ESTEIRA, TORQUE MAXIMO 600 KGF, PESO MEDIO 1000 KG, POTENCIA 20 HP, DIAMETRO MAXIMO 10"                                                                                                                                                                                                                                                                                                                                                                                                 </v>
          </cell>
          <cell r="E3317" t="str">
            <v xml:space="preserve">UN    </v>
          </cell>
          <cell r="F3317" t="str">
            <v>855.556,64</v>
          </cell>
          <cell r="G3317" t="str">
            <v>855.556,64</v>
          </cell>
          <cell r="I3317" t="str">
            <v>CR</v>
          </cell>
        </row>
        <row r="3318">
          <cell r="A3318" t="str">
            <v>SINAPI-I 13617</v>
          </cell>
          <cell r="B3318" t="str">
            <v>SINAPI-I</v>
          </cell>
          <cell r="C3318">
            <v>13617</v>
          </cell>
          <cell r="D3318" t="str">
            <v xml:space="preserve">PICAPE CABINE SIMPLES COM MOTOR 1.6 FLEX, CAMBIO MANUAL, POTENCIA 101/104 CV, 2 PORTAS                                                                                                                                                                                                                                                                                                                                                                                                                    </v>
          </cell>
          <cell r="E3318" t="str">
            <v xml:space="preserve">UN    </v>
          </cell>
          <cell r="F3318" t="str">
            <v>99.012,04</v>
          </cell>
          <cell r="G3318" t="str">
            <v>99.012,04</v>
          </cell>
          <cell r="I3318" t="str">
            <v>CR</v>
          </cell>
        </row>
        <row r="3319">
          <cell r="A3319" t="str">
            <v>SINAPI-I 35274</v>
          </cell>
          <cell r="B3319" t="str">
            <v>SINAPI-I</v>
          </cell>
          <cell r="C3319">
            <v>35274</v>
          </cell>
          <cell r="D3319" t="str">
            <v xml:space="preserve">PILAR QUADRADO NAO APARELHADO *10 X 10* CM, EM MACARANDUBA/MASSARANDUBA, ANGELIM OU EQUIVALENTE DA REGIAO - BRUTA                                                                                                                                                                                                                                                                                                                                                                                         </v>
          </cell>
          <cell r="E3319" t="str">
            <v xml:space="preserve">M     </v>
          </cell>
          <cell r="F3319" t="str">
            <v>73,46</v>
          </cell>
          <cell r="G3319" t="str">
            <v>73,46</v>
          </cell>
          <cell r="I3319" t="str">
            <v>CR</v>
          </cell>
        </row>
        <row r="3320">
          <cell r="A3320" t="str">
            <v>SINAPI-I 35275</v>
          </cell>
          <cell r="B3320" t="str">
            <v>SINAPI-I</v>
          </cell>
          <cell r="C3320">
            <v>35275</v>
          </cell>
          <cell r="D3320" t="str">
            <v xml:space="preserve">PILAR QUADRADO NAO APARELHADO *15 X 15* CM, EM MACARANDUBA/MASSARANDUBA, ANGELIM OU EQUIVALENTE DA REGIAO - BRUTA                                                                                                                                                                                                                                                                                                                                                                                         </v>
          </cell>
          <cell r="E3320" t="str">
            <v xml:space="preserve">M     </v>
          </cell>
          <cell r="F3320" t="str">
            <v>155,91</v>
          </cell>
          <cell r="G3320" t="str">
            <v>155,91</v>
          </cell>
          <cell r="I3320" t="str">
            <v>CR</v>
          </cell>
        </row>
        <row r="3321">
          <cell r="A3321" t="str">
            <v>SINAPI-I 35276</v>
          </cell>
          <cell r="B3321" t="str">
            <v>SINAPI-I</v>
          </cell>
          <cell r="C3321">
            <v>35276</v>
          </cell>
          <cell r="D3321" t="str">
            <v xml:space="preserve">PILAR QUADRADO NAO APARELHADO *20 X 20* CM, EM MACARANDUBA/MASSARANDUBA, ANGELIM OU EQUIVALENTE DA REGIAO - BRUTA                                                                                                                                                                                                                                                                                                                                                                                         </v>
          </cell>
          <cell r="E3321" t="str">
            <v xml:space="preserve">M     </v>
          </cell>
          <cell r="F3321" t="str">
            <v>271,29</v>
          </cell>
          <cell r="G3321" t="str">
            <v>271,29</v>
          </cell>
          <cell r="I3321" t="str">
            <v>CR</v>
          </cell>
        </row>
        <row r="3322">
          <cell r="A3322" t="str">
            <v>SINAPI-I 38386</v>
          </cell>
          <cell r="B3322" t="str">
            <v>SINAPI-I</v>
          </cell>
          <cell r="C3322">
            <v>38386</v>
          </cell>
          <cell r="D3322" t="str">
            <v xml:space="preserve">PINCEL CHATO (TRINCHA) CERDAS GRIS 1.1/2" (38 MM)                                                                                                                                                                                                                                                                                                                                                                                                                                                         </v>
          </cell>
          <cell r="E3322" t="str">
            <v xml:space="preserve">UN    </v>
          </cell>
          <cell r="F3322" t="str">
            <v>6,13</v>
          </cell>
          <cell r="G3322" t="str">
            <v>6,13</v>
          </cell>
          <cell r="I3322" t="str">
            <v>CR</v>
          </cell>
        </row>
        <row r="3323">
          <cell r="A3323" t="str">
            <v>SINAPI-I 11091</v>
          </cell>
          <cell r="B3323" t="str">
            <v>SINAPI-I</v>
          </cell>
          <cell r="C3323">
            <v>11091</v>
          </cell>
          <cell r="D3323" t="str">
            <v xml:space="preserve">PINGADEIRA PLASTICA PARA TELHA DE FIBROCIMENTO CANALETE 49/KALHETA OU CANALETE 90/KALHETAO                                                                                                                                                                                                                                                                                                                                                                                                                </v>
          </cell>
          <cell r="E3323" t="str">
            <v xml:space="preserve">UN    </v>
          </cell>
          <cell r="F3323" t="str">
            <v>2,26</v>
          </cell>
          <cell r="G3323" t="str">
            <v>2,26</v>
          </cell>
          <cell r="I3323" t="str">
            <v>CR</v>
          </cell>
        </row>
        <row r="3324">
          <cell r="A3324" t="str">
            <v>SINAPI-I 37586</v>
          </cell>
          <cell r="B3324" t="str">
            <v>SINAPI-I</v>
          </cell>
          <cell r="C3324">
            <v>37586</v>
          </cell>
          <cell r="D3324" t="str">
            <v xml:space="preserve">PINO DE ACO COM ARRUELA CONICA, DIAMETRO ARRUELA = *23* MM E COMP HASTE = *27* MM (ACAO INDIRETA)                                                                                                                                                                                                                                                                                                                                                                                                         </v>
          </cell>
          <cell r="E3324" t="str">
            <v xml:space="preserve">CENTO </v>
          </cell>
          <cell r="F3324" t="str">
            <v>103,03</v>
          </cell>
          <cell r="G3324" t="str">
            <v>103,03</v>
          </cell>
          <cell r="I3324" t="str">
            <v>CR</v>
          </cell>
        </row>
        <row r="3325">
          <cell r="A3325" t="str">
            <v>SINAPI-I 37395</v>
          </cell>
          <cell r="B3325" t="str">
            <v>SINAPI-I</v>
          </cell>
          <cell r="C3325">
            <v>37395</v>
          </cell>
          <cell r="D3325" t="str">
            <v xml:space="preserve">PINO DE ACO COM FURO, HASTE = 27 MM (ACAO DIRETA)                                                                                                                                                                                                                                                                                                                                                                                                                                                         </v>
          </cell>
          <cell r="E3325" t="str">
            <v xml:space="preserve">CENTO </v>
          </cell>
          <cell r="F3325" t="str">
            <v>88,59</v>
          </cell>
          <cell r="G3325" t="str">
            <v>88,59</v>
          </cell>
          <cell r="I3325" t="str">
            <v>CR</v>
          </cell>
        </row>
        <row r="3326">
          <cell r="A3326" t="str">
            <v>SINAPI-I 14147</v>
          </cell>
          <cell r="B3326" t="str">
            <v>SINAPI-I</v>
          </cell>
          <cell r="C3326">
            <v>14147</v>
          </cell>
          <cell r="D3326" t="str">
            <v xml:space="preserve">PINO DE ACO COM ROSCA 1/4 ", COMPRIMENTO DA HASTE = 30 MM E ROSCA = 20 MM (ACAO DIRETA)                                                                                                                                                                                                                                                                                                                                                                                                                   </v>
          </cell>
          <cell r="E3326" t="str">
            <v xml:space="preserve">CENTO </v>
          </cell>
          <cell r="F3326" t="str">
            <v>117,51</v>
          </cell>
          <cell r="G3326" t="str">
            <v>117,51</v>
          </cell>
          <cell r="I3326" t="str">
            <v>CR</v>
          </cell>
        </row>
        <row r="3327">
          <cell r="A3327" t="str">
            <v>SINAPI-I 37396</v>
          </cell>
          <cell r="B3327" t="str">
            <v>SINAPI-I</v>
          </cell>
          <cell r="C3327">
            <v>37396</v>
          </cell>
          <cell r="D3327" t="str">
            <v xml:space="preserve">PINO DE ACO LISO 1/4 ", HASTE = *36,5* MM (ACAO DIRETA)                                                                                                                                                                                                                                                                                                                                                                                                                                                   </v>
          </cell>
          <cell r="E3327" t="str">
            <v xml:space="preserve">CENTO </v>
          </cell>
          <cell r="F3327" t="str">
            <v>72,49</v>
          </cell>
          <cell r="G3327" t="str">
            <v>72,49</v>
          </cell>
          <cell r="I3327" t="str">
            <v>CR</v>
          </cell>
        </row>
        <row r="3328">
          <cell r="A3328" t="str">
            <v>SINAPI-I 37397</v>
          </cell>
          <cell r="B3328" t="str">
            <v>SINAPI-I</v>
          </cell>
          <cell r="C3328">
            <v>37397</v>
          </cell>
          <cell r="D3328" t="str">
            <v xml:space="preserve">PINO DE ACO LISO 1/4 ", HASTE = *53* MM (ACAO DIRETA)                                                                                                                                                                                                                                                                                                                                                                                                                                                     </v>
          </cell>
          <cell r="E3328" t="str">
            <v xml:space="preserve">CENTO </v>
          </cell>
          <cell r="F3328" t="str">
            <v>75,93</v>
          </cell>
          <cell r="G3328" t="str">
            <v>75,93</v>
          </cell>
          <cell r="I3328" t="str">
            <v>CR</v>
          </cell>
        </row>
        <row r="3329">
          <cell r="A3329" t="str">
            <v>SINAPI-I 43606</v>
          </cell>
          <cell r="B3329" t="str">
            <v>SINAPI-I</v>
          </cell>
          <cell r="C3329">
            <v>43606</v>
          </cell>
          <cell r="D3329" t="str">
            <v xml:space="preserve">PINO GUIA RETO, EM LATAO, CHAPA COM 3 MM DE ESPESSURA E GUIA COM ROLETE DE 9 MM                                                                                                                                                                                                                                                                                                                                                                                                                           </v>
          </cell>
          <cell r="E3329" t="str">
            <v xml:space="preserve">UN    </v>
          </cell>
          <cell r="F3329" t="str">
            <v>8,80</v>
          </cell>
          <cell r="G3329" t="str">
            <v>8,80</v>
          </cell>
          <cell r="I3329" t="str">
            <v>CR</v>
          </cell>
        </row>
        <row r="3330">
          <cell r="A3330" t="str">
            <v>SINAPI-I 444</v>
          </cell>
          <cell r="B3330" t="str">
            <v>SINAPI-I</v>
          </cell>
          <cell r="C3330">
            <v>444</v>
          </cell>
          <cell r="D3330" t="str">
            <v xml:space="preserve">PINO ROSCA EXTERNA, EM ACO GALVANIZADO, PARA ISOLADOR DE 15KV, DIAMETRO 25 MM, COMPRIMENTO *290* MM                                                                                                                                                                                                                                                                                                                                                                                                       </v>
          </cell>
          <cell r="E3330" t="str">
            <v xml:space="preserve">UN    </v>
          </cell>
          <cell r="F3330" t="str">
            <v>24,00</v>
          </cell>
          <cell r="G3330" t="str">
            <v>24,00</v>
          </cell>
          <cell r="I3330" t="str">
            <v>AS</v>
          </cell>
        </row>
        <row r="3331">
          <cell r="A3331" t="str">
            <v>SINAPI-I 445</v>
          </cell>
          <cell r="B3331" t="str">
            <v>SINAPI-I</v>
          </cell>
          <cell r="C3331">
            <v>445</v>
          </cell>
          <cell r="D3331" t="str">
            <v xml:space="preserve">PINO ROSCA EXTERNA, EM ACO GALVANIZADO, PARA ISOLADOR DE 25KV, DIAMETRO 35MM, COMPRIMENTO *320* MM                                                                                                                                                                                                                                                                                                                                                                                                        </v>
          </cell>
          <cell r="E3331" t="str">
            <v xml:space="preserve">UN    </v>
          </cell>
          <cell r="F3331" t="str">
            <v>32,85</v>
          </cell>
          <cell r="G3331" t="str">
            <v>32,85</v>
          </cell>
          <cell r="I3331" t="str">
            <v>AS</v>
          </cell>
        </row>
        <row r="3332">
          <cell r="A3332" t="str">
            <v>SINAPI-I 4783</v>
          </cell>
          <cell r="B3332" t="str">
            <v>SINAPI-I</v>
          </cell>
          <cell r="C3332">
            <v>4783</v>
          </cell>
          <cell r="D3332" t="str">
            <v xml:space="preserve">PINTOR (HORISTA)                                                                                                                                                                                                                                                                                                                                                                                                                                                                                          </v>
          </cell>
          <cell r="E3332" t="str">
            <v xml:space="preserve">H     </v>
          </cell>
          <cell r="F3332" t="str">
            <v>18,81</v>
          </cell>
          <cell r="G3332" t="str">
            <v>21,62</v>
          </cell>
          <cell r="I3332" t="str">
            <v xml:space="preserve">C </v>
          </cell>
        </row>
        <row r="3333">
          <cell r="A3333" t="str">
            <v>SINAPI-I 41079</v>
          </cell>
          <cell r="B3333" t="str">
            <v>SINAPI-I</v>
          </cell>
          <cell r="C3333">
            <v>41079</v>
          </cell>
          <cell r="D3333" t="str">
            <v xml:space="preserve">PINTOR (MENSALISTA)                                                                                                                                                                                                                                                                                                                                                                                                                                                                                       </v>
          </cell>
          <cell r="E3333" t="str">
            <v xml:space="preserve">MES   </v>
          </cell>
          <cell r="F3333" t="str">
            <v>3.320,54</v>
          </cell>
          <cell r="G3333" t="str">
            <v>3.820,57</v>
          </cell>
          <cell r="I3333" t="str">
            <v>CR</v>
          </cell>
        </row>
        <row r="3334">
          <cell r="A3334" t="str">
            <v>SINAPI-I 12874</v>
          </cell>
          <cell r="B3334" t="str">
            <v>SINAPI-I</v>
          </cell>
          <cell r="C3334">
            <v>12874</v>
          </cell>
          <cell r="D3334" t="str">
            <v xml:space="preserve">PINTOR DE LETREIROS (HORISTA)                                                                                                                                                                                                                                                                                                                                                                                                                                                                             </v>
          </cell>
          <cell r="E3334" t="str">
            <v xml:space="preserve">H     </v>
          </cell>
          <cell r="F3334" t="str">
            <v>18,26</v>
          </cell>
          <cell r="G3334" t="str">
            <v>20,99</v>
          </cell>
          <cell r="I3334" t="str">
            <v>CR</v>
          </cell>
        </row>
        <row r="3335">
          <cell r="A3335" t="str">
            <v>SINAPI-I 41082</v>
          </cell>
          <cell r="B3335" t="str">
            <v>SINAPI-I</v>
          </cell>
          <cell r="C3335">
            <v>41082</v>
          </cell>
          <cell r="D3335" t="str">
            <v xml:space="preserve">PINTOR DE LETREIROS (MENSALISTA)                                                                                                                                                                                                                                                                                                                                                                                                                                                                          </v>
          </cell>
          <cell r="E3335" t="str">
            <v xml:space="preserve">MES   </v>
          </cell>
          <cell r="F3335" t="str">
            <v>3.224,47</v>
          </cell>
          <cell r="G3335" t="str">
            <v>3.710,03</v>
          </cell>
          <cell r="I3335" t="str">
            <v>CR</v>
          </cell>
        </row>
        <row r="3336">
          <cell r="A3336" t="str">
            <v>SINAPI-I 4785</v>
          </cell>
          <cell r="B3336" t="str">
            <v>SINAPI-I</v>
          </cell>
          <cell r="C3336">
            <v>4785</v>
          </cell>
          <cell r="D3336" t="str">
            <v xml:space="preserve">PINTOR PARA TINTA EPOXI (HORISTA)                                                                                                                                                                                                                                                                                                                                                                                                                                                                         </v>
          </cell>
          <cell r="E3336" t="str">
            <v xml:space="preserve">H     </v>
          </cell>
          <cell r="F3336" t="str">
            <v>18,81</v>
          </cell>
          <cell r="G3336" t="str">
            <v>21,62</v>
          </cell>
          <cell r="I3336" t="str">
            <v>CR</v>
          </cell>
        </row>
        <row r="3337">
          <cell r="A3337" t="str">
            <v>SINAPI-I 41081</v>
          </cell>
          <cell r="B3337" t="str">
            <v>SINAPI-I</v>
          </cell>
          <cell r="C3337">
            <v>41081</v>
          </cell>
          <cell r="D3337" t="str">
            <v xml:space="preserve">PINTOR PARA TINTA EPOXI (MENSALISTA)                                                                                                                                                                                                                                                                                                                                                                                                                                                                      </v>
          </cell>
          <cell r="E3337" t="str">
            <v xml:space="preserve">MES   </v>
          </cell>
          <cell r="F3337" t="str">
            <v>3.320,54</v>
          </cell>
          <cell r="G3337" t="str">
            <v>3.820,57</v>
          </cell>
          <cell r="I3337" t="str">
            <v>CR</v>
          </cell>
        </row>
        <row r="3338">
          <cell r="A3338" t="str">
            <v>SINAPI-I 4801</v>
          </cell>
          <cell r="B3338" t="str">
            <v>SINAPI-I</v>
          </cell>
          <cell r="C3338">
            <v>4801</v>
          </cell>
          <cell r="D3338" t="str">
            <v xml:space="preserve">PISO DE BORRACHA CANELADO EM PLACAS 50 X 50 CM, E = *3,5* MM, PARA COLA                                                                                                                                                                                                                                                                                                                                                                                                                                   </v>
          </cell>
          <cell r="E3338" t="str">
            <v xml:space="preserve">M2    </v>
          </cell>
          <cell r="F3338" t="str">
            <v>78,83</v>
          </cell>
          <cell r="G3338" t="str">
            <v>78,83</v>
          </cell>
          <cell r="I3338" t="str">
            <v>CR</v>
          </cell>
        </row>
        <row r="3339">
          <cell r="A3339" t="str">
            <v>SINAPI-I 4794</v>
          </cell>
          <cell r="B3339" t="str">
            <v>SINAPI-I</v>
          </cell>
          <cell r="C3339">
            <v>4794</v>
          </cell>
          <cell r="D3339" t="str">
            <v xml:space="preserve">PISO DE BORRACHA ESPORTIVO EM PLACAS 50 X 50 CM, E = 15 MM, PARA ARGAMASSA, PRETO                                                                                                                                                                                                                                                                                                                                                                                                                         </v>
          </cell>
          <cell r="E3339" t="str">
            <v xml:space="preserve">M2    </v>
          </cell>
          <cell r="F3339" t="str">
            <v>359,05</v>
          </cell>
          <cell r="G3339" t="str">
            <v>359,05</v>
          </cell>
          <cell r="I3339" t="str">
            <v>CR</v>
          </cell>
        </row>
        <row r="3340">
          <cell r="A3340" t="str">
            <v>SINAPI-I 4796</v>
          </cell>
          <cell r="B3340" t="str">
            <v>SINAPI-I</v>
          </cell>
          <cell r="C3340">
            <v>4796</v>
          </cell>
          <cell r="D3340" t="str">
            <v xml:space="preserve">PISO DE BORRACHA FRISADO OU PASTILHADO, PRETO, EM PLACAS 50 X 50 CM, E = 7 MM, PARA ARGAMASSA                                                                                                                                                                                                                                                                                                                                                                                                             </v>
          </cell>
          <cell r="E3340" t="str">
            <v xml:space="preserve">M2    </v>
          </cell>
          <cell r="F3340" t="str">
            <v>218,08</v>
          </cell>
          <cell r="G3340" t="str">
            <v>218,08</v>
          </cell>
          <cell r="I3340" t="str">
            <v>CR</v>
          </cell>
        </row>
        <row r="3341">
          <cell r="A3341" t="str">
            <v>SINAPI-I 4800</v>
          </cell>
          <cell r="B3341" t="str">
            <v>SINAPI-I</v>
          </cell>
          <cell r="C3341">
            <v>4800</v>
          </cell>
          <cell r="D3341" t="str">
            <v xml:space="preserve">PISO DE BORRACHA PASTILHADO EM PLACAS 50 X 50 CM, E = *3,5* MM, PARA COLA, PRETO                                                                                                                                                                                                                                                                                                                                                                                                                          </v>
          </cell>
          <cell r="E3341" t="str">
            <v xml:space="preserve">M2    </v>
          </cell>
          <cell r="F3341" t="str">
            <v>59,97</v>
          </cell>
          <cell r="G3341" t="str">
            <v>59,97</v>
          </cell>
          <cell r="I3341" t="str">
            <v>CR</v>
          </cell>
        </row>
        <row r="3342">
          <cell r="A3342" t="str">
            <v>SINAPI-I 4795</v>
          </cell>
          <cell r="B3342" t="str">
            <v>SINAPI-I</v>
          </cell>
          <cell r="C3342">
            <v>4795</v>
          </cell>
          <cell r="D3342" t="str">
            <v xml:space="preserve">PISO DE BORRACHA PASTILHADO EM PLACAS 50 X 50 CM, E = 15 MM, PARA ARGAMASSA, PRETO                                                                                                                                                                                                                                                                                                                                                                                                                        </v>
          </cell>
          <cell r="E3342" t="str">
            <v xml:space="preserve">M2    </v>
          </cell>
          <cell r="F3342" t="str">
            <v>349,51</v>
          </cell>
          <cell r="G3342" t="str">
            <v>349,51</v>
          </cell>
          <cell r="I3342" t="str">
            <v>CR</v>
          </cell>
        </row>
        <row r="3343">
          <cell r="A3343" t="str">
            <v>SINAPI-I 39694</v>
          </cell>
          <cell r="B3343" t="str">
            <v>SINAPI-I</v>
          </cell>
          <cell r="C3343">
            <v>39694</v>
          </cell>
          <cell r="D3343" t="str">
            <v xml:space="preserve">PISO ELEVADO COM 2 PLACAS DE ACO COM ENCHIMENTO DE CONCRETO CELULAR, INCLUSO BASE/HASTE/CRUZETAS, 60 X 60 CM, H = *28* CM, RESISTENCIA CARGA CONCENTRADA 496 KG (COM COLOCACAO)                                                                                                                                                                                                                                                                                                                           </v>
          </cell>
          <cell r="E3343" t="str">
            <v xml:space="preserve">M2    </v>
          </cell>
          <cell r="F3343" t="str">
            <v>414,65</v>
          </cell>
          <cell r="G3343" t="str">
            <v>414,65</v>
          </cell>
          <cell r="I3343" t="str">
            <v>CR</v>
          </cell>
        </row>
        <row r="3344">
          <cell r="A3344" t="str">
            <v>SINAPI-I 1292</v>
          </cell>
          <cell r="B3344" t="str">
            <v>SINAPI-I</v>
          </cell>
          <cell r="C3344">
            <v>1292</v>
          </cell>
          <cell r="D3344" t="str">
            <v xml:space="preserve">PISO EM CERAMICA ESMALTADA EXTRA, COR LISA, PEI MAIOR OU IGUAL A 4, FORMATO MAIOR QUE 2025 CM2                                                                                                                                                                                                                                                                                                                                                                                                            </v>
          </cell>
          <cell r="E3344" t="str">
            <v xml:space="preserve">M2    </v>
          </cell>
          <cell r="F3344" t="str">
            <v>62,97</v>
          </cell>
          <cell r="G3344" t="str">
            <v>62,97</v>
          </cell>
          <cell r="I3344" t="str">
            <v>CR</v>
          </cell>
        </row>
        <row r="3345">
          <cell r="A3345" t="str">
            <v>SINAPI-I 1287</v>
          </cell>
          <cell r="B3345" t="str">
            <v>SINAPI-I</v>
          </cell>
          <cell r="C3345">
            <v>1287</v>
          </cell>
          <cell r="D3345" t="str">
            <v xml:space="preserve">PISO EM CERAMICA ESMALTADA EXTRA, COR LISA, PEI MAIOR OU IGUAL A 4, FORMATO MENOR OU IGUAL A 2025 CM2                                                                                                                                                                                                                                                                                                                                                                                                     </v>
          </cell>
          <cell r="E3345" t="str">
            <v xml:space="preserve">M2    </v>
          </cell>
          <cell r="F3345" t="str">
            <v>30,89</v>
          </cell>
          <cell r="G3345" t="str">
            <v>30,89</v>
          </cell>
          <cell r="I3345" t="str">
            <v xml:space="preserve">C </v>
          </cell>
        </row>
        <row r="3346">
          <cell r="A3346" t="str">
            <v>SINAPI-I 1297</v>
          </cell>
          <cell r="B3346" t="str">
            <v>SINAPI-I</v>
          </cell>
          <cell r="C3346">
            <v>1297</v>
          </cell>
          <cell r="D3346" t="str">
            <v xml:space="preserve">PISO EM CERAMICA ESMALTADA, COMERCIAL (PADRAO POPULAR), COR LISA, PEI MAIOR OU IGUAL A 3, FORMATO MENOR OU IGUAL A 2025 CM2                                                                                                                                                                                                                                                                                                                                                                               </v>
          </cell>
          <cell r="E3346" t="str">
            <v xml:space="preserve">M2    </v>
          </cell>
          <cell r="F3346" t="str">
            <v>25,62</v>
          </cell>
          <cell r="G3346" t="str">
            <v>25,62</v>
          </cell>
          <cell r="I3346" t="str">
            <v>CR</v>
          </cell>
        </row>
        <row r="3347">
          <cell r="A3347" t="str">
            <v>SINAPI-I 4786</v>
          </cell>
          <cell r="B3347" t="str">
            <v>SINAPI-I</v>
          </cell>
          <cell r="C3347">
            <v>4786</v>
          </cell>
          <cell r="D3347" t="str">
            <v xml:space="preserve">PISO EM GRANILITE, MARMORITE OU GRANITINA, AGREGADO COR PRETO, CINZA, PALHA OU BRANCO, E= *8* MM (INCLUSO EXECUCAO)                                                                                                                                                                                                                                                                                                                                                                                       </v>
          </cell>
          <cell r="E3347" t="str">
            <v xml:space="preserve">M2    </v>
          </cell>
          <cell r="F3347" t="str">
            <v>90,00</v>
          </cell>
          <cell r="G3347" t="str">
            <v>90,00</v>
          </cell>
          <cell r="I3347" t="str">
            <v xml:space="preserve">C </v>
          </cell>
        </row>
        <row r="3348">
          <cell r="A3348" t="str">
            <v>SINAPI-I 10840</v>
          </cell>
          <cell r="B3348" t="str">
            <v>SINAPI-I</v>
          </cell>
          <cell r="C3348">
            <v>10840</v>
          </cell>
          <cell r="D3348" t="str">
            <v xml:space="preserve">PISO EM GRANITO, POLIDO, TIPO AMENDOA/ AMARELO CAPRI/ AMARELO DOURADO CARIOCA OU OUTROS EQUIVALENTES DA REGIAO, FORMATO MENOR OU IGUAL A 3025 CM2, E= *2* CM                                                                                                                                                                                                                                                                                                                                              </v>
          </cell>
          <cell r="E3348" t="str">
            <v xml:space="preserve">M2    </v>
          </cell>
          <cell r="F3348" t="str">
            <v>304,65</v>
          </cell>
          <cell r="G3348" t="str">
            <v>304,65</v>
          </cell>
          <cell r="I3348" t="str">
            <v xml:space="preserve">C </v>
          </cell>
        </row>
        <row r="3349">
          <cell r="A3349" t="str">
            <v>SINAPI-I 10841</v>
          </cell>
          <cell r="B3349" t="str">
            <v>SINAPI-I</v>
          </cell>
          <cell r="C3349">
            <v>10841</v>
          </cell>
          <cell r="D3349" t="str">
            <v xml:space="preserve">PISO EM GRANITO, POLIDO, TIPO ANDORINHA/ QUARTZ/ CASTELO/ CORUMBA OU OUTROS EQUIVALENTES DA REGIAO, FORMATO MENOR OU IGUAL A 3025 CM2, E= *2* CM                                                                                                                                                                                                                                                                                                                                                          </v>
          </cell>
          <cell r="E3349" t="str">
            <v xml:space="preserve">M2    </v>
          </cell>
          <cell r="F3349" t="str">
            <v>229,92</v>
          </cell>
          <cell r="G3349" t="str">
            <v>229,92</v>
          </cell>
          <cell r="I3349" t="str">
            <v>CR</v>
          </cell>
        </row>
        <row r="3350">
          <cell r="A3350" t="str">
            <v>SINAPI-I 44540</v>
          </cell>
          <cell r="B3350" t="str">
            <v>SINAPI-I</v>
          </cell>
          <cell r="C3350">
            <v>44540</v>
          </cell>
          <cell r="D3350" t="str">
            <v xml:space="preserve">PISO EM GRANITO, POLIDO, TIPO MARFIM, DALLAS, CARAVELAS OU OUTROS EQUIVALENTES DA REGIAO, FORMATO MENOR OU IGUAL A 3025 CM2, E= *2*CM                                                                                                                                                                                                                                                                                                                                                                     </v>
          </cell>
          <cell r="E3350" t="str">
            <v xml:space="preserve">M2    </v>
          </cell>
          <cell r="F3350" t="str">
            <v>293,79</v>
          </cell>
          <cell r="G3350" t="str">
            <v>293,79</v>
          </cell>
          <cell r="I3350" t="str">
            <v>CR</v>
          </cell>
        </row>
        <row r="3351">
          <cell r="A3351" t="str">
            <v>SINAPI-I 10842</v>
          </cell>
          <cell r="B3351" t="str">
            <v>SINAPI-I</v>
          </cell>
          <cell r="C3351">
            <v>10842</v>
          </cell>
          <cell r="D3351" t="str">
            <v xml:space="preserve">PISO EM GRANITO, POLIDO, TIPO PRETO SAO GABRIEL/ TIJUCA OU OUTROS EQUIVALENTES DA REGIAO, FORMATO MENOR OU IGUAL A 3025 CM2, E= *2* CM                                                                                                                                                                                                                                                                                                                                                                    </v>
          </cell>
          <cell r="E3351" t="str">
            <v xml:space="preserve">M2    </v>
          </cell>
          <cell r="F3351" t="str">
            <v>332,11</v>
          </cell>
          <cell r="G3351" t="str">
            <v>332,11</v>
          </cell>
          <cell r="I3351" t="str">
            <v>CR</v>
          </cell>
        </row>
        <row r="3352">
          <cell r="A3352" t="str">
            <v>SINAPI-I 21108</v>
          </cell>
          <cell r="B3352" t="str">
            <v>SINAPI-I</v>
          </cell>
          <cell r="C3352">
            <v>21108</v>
          </cell>
          <cell r="D3352" t="str">
            <v xml:space="preserve">PISO EM PORCELANATO RETIFICADO EXTRA, LISO, MONOCOLOR, ACETINADO OU POLIDO, FORMATO MENOR OU IGUAL A 2025 CM2                                                                                                                                                                                                                                                                                                                                                                                             </v>
          </cell>
          <cell r="E3352" t="str">
            <v xml:space="preserve">M2    </v>
          </cell>
          <cell r="F3352" t="str">
            <v>83,92</v>
          </cell>
          <cell r="G3352" t="str">
            <v>83,92</v>
          </cell>
          <cell r="I3352" t="str">
            <v>CR</v>
          </cell>
        </row>
        <row r="3353">
          <cell r="A3353" t="str">
            <v>SINAPI-I 38195</v>
          </cell>
          <cell r="B3353" t="str">
            <v>SINAPI-I</v>
          </cell>
          <cell r="C3353">
            <v>38195</v>
          </cell>
          <cell r="D3353" t="str">
            <v xml:space="preserve">PISO EM PORCELANATO, BORDA RETA, EXTRA, LISO, MONOCOLOR, ACETINADO OU POLIDO, FORMATO MAIOR QUE 2025 CM2                                                                                                                                                                                                                                                                                                                                                                                                  </v>
          </cell>
          <cell r="E3353" t="str">
            <v xml:space="preserve">M2    </v>
          </cell>
          <cell r="F3353" t="str">
            <v>99,12</v>
          </cell>
          <cell r="G3353" t="str">
            <v>99,12</v>
          </cell>
          <cell r="I3353" t="str">
            <v>CR</v>
          </cell>
        </row>
        <row r="3354">
          <cell r="A3354" t="str">
            <v>SINAPI-I 38180</v>
          </cell>
          <cell r="B3354" t="str">
            <v>SINAPI-I</v>
          </cell>
          <cell r="C3354">
            <v>38180</v>
          </cell>
          <cell r="D3354" t="str">
            <v xml:space="preserve">PISO EM REGUA VINILICA SEMIFLEXIVEL, ENCAIXE CLICADO, E = 4 MM (SEM COLOCACAO)                                                                                                                                                                                                                                                                                                                                                                                                                            </v>
          </cell>
          <cell r="E3354" t="str">
            <v xml:space="preserve">M2    </v>
          </cell>
          <cell r="F3354" t="str">
            <v>175,58</v>
          </cell>
          <cell r="G3354" t="str">
            <v>175,58</v>
          </cell>
          <cell r="I3354" t="str">
            <v>CR</v>
          </cell>
        </row>
        <row r="3355">
          <cell r="A3355" t="str">
            <v>SINAPI-I 40648</v>
          </cell>
          <cell r="B3355" t="str">
            <v>SINAPI-I</v>
          </cell>
          <cell r="C3355">
            <v>40648</v>
          </cell>
          <cell r="D3355" t="str">
            <v xml:space="preserve">PISO EPOXI AUTONIVELANTE, ESPESSURA *4* MM (INCLUSO EXECUCAO)                                                                                                                                                                                                                                                                                                                                                                                                                                             </v>
          </cell>
          <cell r="E3355" t="str">
            <v xml:space="preserve">M2    </v>
          </cell>
          <cell r="F3355" t="str">
            <v>172,80</v>
          </cell>
          <cell r="G3355" t="str">
            <v>172,80</v>
          </cell>
          <cell r="I3355" t="str">
            <v>CR</v>
          </cell>
        </row>
        <row r="3356">
          <cell r="A3356" t="str">
            <v>SINAPI-I 40649</v>
          </cell>
          <cell r="B3356" t="str">
            <v>SINAPI-I</v>
          </cell>
          <cell r="C3356">
            <v>40649</v>
          </cell>
          <cell r="D3356" t="str">
            <v xml:space="preserve">PISO EPOXI MULTILAYER, ESPESSURA *2* MM (INCLUSO EXECUCAO)                                                                                                                                                                                                                                                                                                                                                                                                                                                </v>
          </cell>
          <cell r="E3356" t="str">
            <v xml:space="preserve">M2    </v>
          </cell>
          <cell r="F3356" t="str">
            <v>100,65</v>
          </cell>
          <cell r="G3356" t="str">
            <v>100,65</v>
          </cell>
          <cell r="I3356" t="str">
            <v>CR</v>
          </cell>
        </row>
        <row r="3357">
          <cell r="A3357" t="str">
            <v>SINAPI-I 40650</v>
          </cell>
          <cell r="B3357" t="str">
            <v>SINAPI-I</v>
          </cell>
          <cell r="C3357">
            <v>40650</v>
          </cell>
          <cell r="D3357" t="str">
            <v xml:space="preserve">PISO FULGET (GRANITO LAVADO) EM PLACAS DE *40 X 40* CM, E = 2,0 CM (SEM COLOCACAO)                                                                                                                                                                                                                                                                                                                                                                                                                        </v>
          </cell>
          <cell r="E3357" t="str">
            <v xml:space="preserve">M2    </v>
          </cell>
          <cell r="F3357" t="str">
            <v>129,60</v>
          </cell>
          <cell r="G3357" t="str">
            <v>129,60</v>
          </cell>
          <cell r="I3357" t="str">
            <v>CR</v>
          </cell>
        </row>
        <row r="3358">
          <cell r="A3358" t="str">
            <v>SINAPI-I 40651</v>
          </cell>
          <cell r="B3358" t="str">
            <v>SINAPI-I</v>
          </cell>
          <cell r="C3358">
            <v>40651</v>
          </cell>
          <cell r="D3358" t="str">
            <v xml:space="preserve">PISO FULGET (GRANITO LAVADO) EM PLACAS DE *75 X 75* CM, E = 2,0 CM (SEM COLOCACAO)                                                                                                                                                                                                                                                                                                                                                                                                                        </v>
          </cell>
          <cell r="E3358" t="str">
            <v xml:space="preserve">M2    </v>
          </cell>
          <cell r="F3358" t="str">
            <v>239,04</v>
          </cell>
          <cell r="G3358" t="str">
            <v>239,04</v>
          </cell>
          <cell r="I3358" t="str">
            <v>CR</v>
          </cell>
        </row>
        <row r="3359">
          <cell r="A3359" t="str">
            <v>SINAPI-I 40652</v>
          </cell>
          <cell r="B3359" t="str">
            <v>SINAPI-I</v>
          </cell>
          <cell r="C3359">
            <v>40652</v>
          </cell>
          <cell r="D3359" t="str">
            <v xml:space="preserve">PISO FULGET (GRANITO LAVADO) MOLDADO IN LOCO (INCLUSO EXECUCAO)                                                                                                                                                                                                                                                                                                                                                                                                                                           </v>
          </cell>
          <cell r="E3359" t="str">
            <v xml:space="preserve">M2    </v>
          </cell>
          <cell r="F3359" t="str">
            <v>128,16</v>
          </cell>
          <cell r="G3359" t="str">
            <v>128,16</v>
          </cell>
          <cell r="I3359" t="str">
            <v>CR</v>
          </cell>
        </row>
        <row r="3360">
          <cell r="A3360" t="str">
            <v>SINAPI-I 40647</v>
          </cell>
          <cell r="B3360" t="str">
            <v>SINAPI-I</v>
          </cell>
          <cell r="C3360">
            <v>40647</v>
          </cell>
          <cell r="D3360" t="str">
            <v xml:space="preserve">PISO INDUSTRIAL EM CONCRETO ARMADO DE ACABAMENTO POLIDO, ESPESSURA 12 CM (CIMENTO QUEIMADO) (INCLUSO EXECUCAO)                                                                                                                                                                                                                                                                                                                                                                                            </v>
          </cell>
          <cell r="E3360" t="str">
            <v xml:space="preserve">M2    </v>
          </cell>
          <cell r="F3360" t="str">
            <v>141,12</v>
          </cell>
          <cell r="G3360" t="str">
            <v>141,12</v>
          </cell>
          <cell r="I3360" t="str">
            <v>CR</v>
          </cell>
        </row>
        <row r="3361">
          <cell r="A3361" t="str">
            <v>SINAPI-I 40653</v>
          </cell>
          <cell r="B3361" t="str">
            <v>SINAPI-I</v>
          </cell>
          <cell r="C3361">
            <v>40653</v>
          </cell>
          <cell r="D3361" t="str">
            <v xml:space="preserve">PISO KORODUR (INCLUSO EXECUCAO)                                                                                                                                                                                                                                                                                                                                                                                                                                                                           </v>
          </cell>
          <cell r="E3361" t="str">
            <v xml:space="preserve">M2    </v>
          </cell>
          <cell r="F3361" t="str">
            <v>108,00</v>
          </cell>
          <cell r="G3361" t="str">
            <v>108,00</v>
          </cell>
          <cell r="I3361" t="str">
            <v>CR</v>
          </cell>
        </row>
        <row r="3362">
          <cell r="A3362" t="str">
            <v>SINAPI-I 38135</v>
          </cell>
          <cell r="B3362" t="str">
            <v>SINAPI-I</v>
          </cell>
          <cell r="C3362">
            <v>38135</v>
          </cell>
          <cell r="D3362" t="str">
            <v xml:space="preserve">PISO TATIL / PODOTATIL, LADRILHO HIDRAULICO / CONCRETO, *25 X 25* CM, E= *2,5* CM, PADRAO TATIL ALERTA OU DIRECIONAL, COR AMARELA                                                                                                                                                                                                                                                                                                                                                                         </v>
          </cell>
          <cell r="E3362" t="str">
            <v xml:space="preserve">M2    </v>
          </cell>
          <cell r="F3362" t="str">
            <v>63,75</v>
          </cell>
          <cell r="G3362" t="str">
            <v>63,75</v>
          </cell>
          <cell r="I3362" t="str">
            <v>CR</v>
          </cell>
        </row>
        <row r="3363">
          <cell r="A3363" t="str">
            <v>SINAPI-I 36178</v>
          </cell>
          <cell r="B3363" t="str">
            <v>SINAPI-I</v>
          </cell>
          <cell r="C3363">
            <v>36178</v>
          </cell>
          <cell r="D3363" t="str">
            <v xml:space="preserve">PISO TATIL / PODOTATIL, LADRILHO HIDRAULICO/CONCRETO, *40 X 40* CM, E= 2,5* CM, PADRAO TATIL ALERTA OU DIRECIONAL, COR NATURAL                                                                                                                                                                                                                                                                                                                                                                            </v>
          </cell>
          <cell r="E3363" t="str">
            <v xml:space="preserve">UN    </v>
          </cell>
          <cell r="F3363" t="str">
            <v>13,87</v>
          </cell>
          <cell r="G3363" t="str">
            <v>13,87</v>
          </cell>
          <cell r="I3363" t="str">
            <v>CR</v>
          </cell>
        </row>
        <row r="3364">
          <cell r="A3364" t="str">
            <v>SINAPI-I 38181</v>
          </cell>
          <cell r="B3364" t="str">
            <v>SINAPI-I</v>
          </cell>
          <cell r="C3364">
            <v>38181</v>
          </cell>
          <cell r="D3364" t="str">
            <v xml:space="preserve">PISO TATIL ALERTA OU DIRECIONAL, DE BORRACHA, COLORIDO, 25 X 25 CM, E = 5 MM, PARA COLA                                                                                                                                                                                                                                                                                                                                                                                                                   </v>
          </cell>
          <cell r="E3364" t="str">
            <v xml:space="preserve">M2    </v>
          </cell>
          <cell r="F3364" t="str">
            <v>239,70</v>
          </cell>
          <cell r="G3364" t="str">
            <v>239,70</v>
          </cell>
          <cell r="I3364" t="str">
            <v>CR</v>
          </cell>
        </row>
        <row r="3365">
          <cell r="A3365" t="str">
            <v>SINAPI-I 38182</v>
          </cell>
          <cell r="B3365" t="str">
            <v>SINAPI-I</v>
          </cell>
          <cell r="C3365">
            <v>38182</v>
          </cell>
          <cell r="D3365" t="str">
            <v xml:space="preserve">PISO TATIL DE ALERTA OU DIRECIONAL DE BORRACHA, PRETO, 25 X 25 CM, E = 5 MM, PARA COLA                                                                                                                                                                                                                                                                                                                                                                                                                    </v>
          </cell>
          <cell r="E3365" t="str">
            <v xml:space="preserve">M2    </v>
          </cell>
          <cell r="F3365" t="str">
            <v>228,32</v>
          </cell>
          <cell r="G3365" t="str">
            <v>228,32</v>
          </cell>
          <cell r="I3365" t="str">
            <v>CR</v>
          </cell>
        </row>
        <row r="3366">
          <cell r="A3366" t="str">
            <v>SINAPI-I 38186</v>
          </cell>
          <cell r="B3366" t="str">
            <v>SINAPI-I</v>
          </cell>
          <cell r="C3366">
            <v>38186</v>
          </cell>
          <cell r="D3366" t="str">
            <v xml:space="preserve">PISO TATIL DE ALERTA OU DIRECIONAL, DE BORRACHA, COLORIDO, 25 X 25 CM, E = 12 MM, PARA ARGAMASSA                                                                                                                                                                                                                                                                                                                                                                                                          </v>
          </cell>
          <cell r="E3366" t="str">
            <v xml:space="preserve">M2    </v>
          </cell>
          <cell r="F3366" t="str">
            <v>593,49</v>
          </cell>
          <cell r="G3366" t="str">
            <v>593,49</v>
          </cell>
          <cell r="I3366" t="str">
            <v>CR</v>
          </cell>
        </row>
        <row r="3367">
          <cell r="A3367" t="str">
            <v>SINAPI-I 38185</v>
          </cell>
          <cell r="B3367" t="str">
            <v>SINAPI-I</v>
          </cell>
          <cell r="C3367">
            <v>38185</v>
          </cell>
          <cell r="D3367" t="str">
            <v xml:space="preserve">PISO TATIL DE ALERTA OU DIRECIONAL, DE BORRACHA, PRETO, 25 X 25 CM, E = 12 MM, PARA ARGAMASSA                                                                                                                                                                                                                                                                                                                                                                                                             </v>
          </cell>
          <cell r="E3367" t="str">
            <v xml:space="preserve">M2    </v>
          </cell>
          <cell r="F3367" t="str">
            <v>528,41</v>
          </cell>
          <cell r="G3367" t="str">
            <v>528,41</v>
          </cell>
          <cell r="I3367" t="str">
            <v>CR</v>
          </cell>
        </row>
        <row r="3368">
          <cell r="A3368" t="str">
            <v>SINAPI-I 40654</v>
          </cell>
          <cell r="B3368" t="str">
            <v>SINAPI-I</v>
          </cell>
          <cell r="C3368">
            <v>40654</v>
          </cell>
          <cell r="D3368" t="str">
            <v xml:space="preserve">PISO URETANO, VERSAO REVESTIMENTO AUTONIVELANTE, ESPESSURA VARIAVEL DE 3 A 4 MM (INCLUSO EXECUCAO)                                                                                                                                                                                                                                                                                                                                                                                                        </v>
          </cell>
          <cell r="E3368" t="str">
            <v xml:space="preserve">M2    </v>
          </cell>
          <cell r="F3368" t="str">
            <v>167,76</v>
          </cell>
          <cell r="G3368" t="str">
            <v>167,76</v>
          </cell>
          <cell r="I3368" t="str">
            <v>CR</v>
          </cell>
        </row>
        <row r="3369">
          <cell r="A3369" t="str">
            <v>SINAPI-I 44541</v>
          </cell>
          <cell r="B3369" t="str">
            <v>SINAPI-I</v>
          </cell>
          <cell r="C3369">
            <v>44541</v>
          </cell>
          <cell r="D3369" t="str">
            <v xml:space="preserve">PISO/ REVESTIMENTO EM GRANITO, POLIDO, TIPO ANDORINHA/ QUARTZ/ CASTELO/ CORUMBA OU OUTROS EQUIVALENTES DA REGIAO, FORMATO MAIOR OU IGUAL A 3025 CM2, E = *2*CM                                                                                                                                                                                                                                                                                                                                            </v>
          </cell>
          <cell r="E3369" t="str">
            <v xml:space="preserve">M2    </v>
          </cell>
          <cell r="F3369" t="str">
            <v>242,69</v>
          </cell>
          <cell r="G3369" t="str">
            <v>242,69</v>
          </cell>
          <cell r="I3369" t="str">
            <v>CR</v>
          </cell>
        </row>
        <row r="3370">
          <cell r="A3370" t="str">
            <v>SINAPI-I 4822</v>
          </cell>
          <cell r="B3370" t="str">
            <v>SINAPI-I</v>
          </cell>
          <cell r="C3370">
            <v>4822</v>
          </cell>
          <cell r="D3370" t="str">
            <v xml:space="preserve">PISO/ REVESTIMENTO EM MARMORE, POLIDO, BRANCO COMUM, FORMATO MAIOR OU IGUAL A 3025 CM2, E = *2* CM                                                                                                                                                                                                                                                                                                                                                                                                        </v>
          </cell>
          <cell r="E3370" t="str">
            <v xml:space="preserve">M2    </v>
          </cell>
          <cell r="F3370" t="str">
            <v>315,68</v>
          </cell>
          <cell r="G3370" t="str">
            <v>315,68</v>
          </cell>
          <cell r="I3370" t="str">
            <v>CR</v>
          </cell>
        </row>
        <row r="3371">
          <cell r="A3371" t="str">
            <v>SINAPI-I 4818</v>
          </cell>
          <cell r="B3371" t="str">
            <v>SINAPI-I</v>
          </cell>
          <cell r="C3371">
            <v>4818</v>
          </cell>
          <cell r="D3371" t="str">
            <v xml:space="preserve">PISO/ REVESTIMENTO EM MARMORE, POLIDO, BRANCO COMUM, FORMATO MENOR OU IGUAL A 3025 CM2, E = *2* CM                                                                                                                                                                                                                                                                                                                                                                                                        </v>
          </cell>
          <cell r="E3371" t="str">
            <v xml:space="preserve">M2    </v>
          </cell>
          <cell r="F3371" t="str">
            <v>324,48</v>
          </cell>
          <cell r="G3371" t="str">
            <v>324,48</v>
          </cell>
          <cell r="I3371" t="str">
            <v xml:space="preserve">C </v>
          </cell>
        </row>
        <row r="3372">
          <cell r="A3372" t="str">
            <v>SINAPI-I 39567</v>
          </cell>
          <cell r="B3372" t="str">
            <v>SINAPI-I</v>
          </cell>
          <cell r="C3372">
            <v>39567</v>
          </cell>
          <cell r="D3372" t="str">
            <v xml:space="preserve">PLACA / CHAPA DE GESSO ACARTONADO, ACABAMENTO VINILICO LISO EM UMA DAS FACES, COR BRANCA, BORDA QUADRADA, E = 9,5 MM, *625 X 1250* MM (L X C), PARA FORRO REMOVIVEL                                                                                                                                                                                                                                                                                                                                       </v>
          </cell>
          <cell r="E3372" t="str">
            <v xml:space="preserve">M2    </v>
          </cell>
          <cell r="F3372" t="str">
            <v>44,08</v>
          </cell>
          <cell r="G3372" t="str">
            <v>44,08</v>
          </cell>
          <cell r="I3372" t="str">
            <v>CR</v>
          </cell>
        </row>
        <row r="3373">
          <cell r="A3373" t="str">
            <v>SINAPI-I 39566</v>
          </cell>
          <cell r="B3373" t="str">
            <v>SINAPI-I</v>
          </cell>
          <cell r="C3373">
            <v>39566</v>
          </cell>
          <cell r="D3373" t="str">
            <v xml:space="preserve">PLACA / CHAPA DE GESSO ACARTONADO, ACABAMENTO VINILICO LISO EM UMA DAS FACES, COR BRANCA, BORDA QUADRADA, E = 9,5 MM, *625 X 625* MM (L X C), PARA FORRO REMOVIVEL                                                                                                                                                                                                                                                                                                                                        </v>
          </cell>
          <cell r="E3373" t="str">
            <v xml:space="preserve">M2    </v>
          </cell>
          <cell r="F3373" t="str">
            <v>46,65</v>
          </cell>
          <cell r="G3373" t="str">
            <v>46,65</v>
          </cell>
          <cell r="I3373" t="str">
            <v>CR</v>
          </cell>
        </row>
        <row r="3374">
          <cell r="A3374" t="str">
            <v>SINAPI-I 39416</v>
          </cell>
          <cell r="B3374" t="str">
            <v>SINAPI-I</v>
          </cell>
          <cell r="C3374">
            <v>39416</v>
          </cell>
          <cell r="D3374" t="str">
            <v xml:space="preserve">PLACA / CHAPA DE GESSO ACARTONADO, RESISTENTE A UMIDADE (RU), COR VERDE, E = 12,5 MM, 1200 X 1800 MM (L X C)                                                                                                                                                                                                                                                                                                                                                                                              </v>
          </cell>
          <cell r="E3374" t="str">
            <v xml:space="preserve">M2    </v>
          </cell>
          <cell r="F3374" t="str">
            <v>28,43</v>
          </cell>
          <cell r="G3374" t="str">
            <v>28,43</v>
          </cell>
          <cell r="I3374" t="str">
            <v>CR</v>
          </cell>
        </row>
        <row r="3375">
          <cell r="A3375" t="str">
            <v>SINAPI-I 39417</v>
          </cell>
          <cell r="B3375" t="str">
            <v>SINAPI-I</v>
          </cell>
          <cell r="C3375">
            <v>39417</v>
          </cell>
          <cell r="D3375" t="str">
            <v xml:space="preserve">PLACA / CHAPA DE GESSO ACARTONADO, RESISTENTE A UMIDADE (RU), COR VERDE, E = 12,5 MM, 1200 X 2400 MM (L X C)                                                                                                                                                                                                                                                                                                                                                                                              </v>
          </cell>
          <cell r="E3375" t="str">
            <v xml:space="preserve">M2    </v>
          </cell>
          <cell r="F3375" t="str">
            <v>27,73</v>
          </cell>
          <cell r="G3375" t="str">
            <v>27,73</v>
          </cell>
          <cell r="I3375" t="str">
            <v>CR</v>
          </cell>
        </row>
        <row r="3376">
          <cell r="A3376" t="str">
            <v>SINAPI-I 43742</v>
          </cell>
          <cell r="B3376" t="str">
            <v>SINAPI-I</v>
          </cell>
          <cell r="C3376">
            <v>43742</v>
          </cell>
          <cell r="D3376" t="str">
            <v xml:space="preserve">PLACA / CHAPA DE GESSO ACARTONADO, RESISTENTE A UMIDADE (RU), COR VERDE, E = 15 MM, 1200 X 2400 MM (L X C)                                                                                                                                                                                                                                                                                                                                                                                                </v>
          </cell>
          <cell r="E3376" t="str">
            <v xml:space="preserve">M2    </v>
          </cell>
          <cell r="F3376" t="str">
            <v>29,91</v>
          </cell>
          <cell r="G3376" t="str">
            <v>29,91</v>
          </cell>
          <cell r="I3376" t="str">
            <v>CR</v>
          </cell>
        </row>
        <row r="3377">
          <cell r="A3377" t="str">
            <v>SINAPI-I 39414</v>
          </cell>
          <cell r="B3377" t="str">
            <v>SINAPI-I</v>
          </cell>
          <cell r="C3377">
            <v>39414</v>
          </cell>
          <cell r="D3377" t="str">
            <v xml:space="preserve">PLACA / CHAPA DE GESSO ACARTONADO, RESISTENTE AO FOGO (RF), COR ROSA, E = 12,5 MM, 1200 X 1800 MM (L X C)                                                                                                                                                                                                                                                                                                                                                                                                 </v>
          </cell>
          <cell r="E3377" t="str">
            <v xml:space="preserve">M2    </v>
          </cell>
          <cell r="F3377" t="str">
            <v>26,93</v>
          </cell>
          <cell r="G3377" t="str">
            <v>26,93</v>
          </cell>
          <cell r="I3377" t="str">
            <v>CR</v>
          </cell>
        </row>
        <row r="3378">
          <cell r="A3378" t="str">
            <v>SINAPI-I 39415</v>
          </cell>
          <cell r="B3378" t="str">
            <v>SINAPI-I</v>
          </cell>
          <cell r="C3378">
            <v>39415</v>
          </cell>
          <cell r="D3378" t="str">
            <v xml:space="preserve">PLACA / CHAPA DE GESSO ACARTONADO, RESISTENTE AO FOGO (RF), COR ROSA, E = 12,5 MM, 1200 X 2400 MM (L X C)                                                                                                                                                                                                                                                                                                                                                                                                 </v>
          </cell>
          <cell r="E3378" t="str">
            <v xml:space="preserve">M2    </v>
          </cell>
          <cell r="F3378" t="str">
            <v>23,21</v>
          </cell>
          <cell r="G3378" t="str">
            <v>23,21</v>
          </cell>
          <cell r="I3378" t="str">
            <v>CR</v>
          </cell>
        </row>
        <row r="3379">
          <cell r="A3379" t="str">
            <v>SINAPI-I 43740</v>
          </cell>
          <cell r="B3379" t="str">
            <v>SINAPI-I</v>
          </cell>
          <cell r="C3379">
            <v>43740</v>
          </cell>
          <cell r="D3379" t="str">
            <v xml:space="preserve">PLACA / CHAPA DE GESSO ACARTONADO, RESISTENTE AO FOGO (RF), COR ROSA, E = 15 MM, 1200 X 2400 MM (L X C)                                                                                                                                                                                                                                                                                                                                                                                                   </v>
          </cell>
          <cell r="E3379" t="str">
            <v xml:space="preserve">M2    </v>
          </cell>
          <cell r="F3379" t="str">
            <v>28,34</v>
          </cell>
          <cell r="G3379" t="str">
            <v>28,34</v>
          </cell>
          <cell r="I3379" t="str">
            <v>CR</v>
          </cell>
        </row>
        <row r="3380">
          <cell r="A3380" t="str">
            <v>SINAPI-I 39412</v>
          </cell>
          <cell r="B3380" t="str">
            <v>SINAPI-I</v>
          </cell>
          <cell r="C3380">
            <v>39412</v>
          </cell>
          <cell r="D3380" t="str">
            <v xml:space="preserve">PLACA / CHAPA DE GESSO ACARTONADO, STANDARD (ST), COR BRANCA, E = 12,5 MM, 1200 X 1800 MM (L X C)                                                                                                                                                                                                                                                                                                                                                                                                         </v>
          </cell>
          <cell r="E3380" t="str">
            <v xml:space="preserve">M2    </v>
          </cell>
          <cell r="F3380" t="str">
            <v>19,44</v>
          </cell>
          <cell r="G3380" t="str">
            <v>19,44</v>
          </cell>
          <cell r="I3380" t="str">
            <v xml:space="preserve">C </v>
          </cell>
        </row>
        <row r="3381">
          <cell r="A3381" t="str">
            <v>SINAPI-I 39413</v>
          </cell>
          <cell r="B3381" t="str">
            <v>SINAPI-I</v>
          </cell>
          <cell r="C3381">
            <v>39413</v>
          </cell>
          <cell r="D3381" t="str">
            <v xml:space="preserve">PLACA / CHAPA DE GESSO ACARTONADO, STANDARD (ST), COR BRANCA, E = 12,5 MM, 1200 X 2400 MM (L X C)                                                                                                                                                                                                                                                                                                                                                                                                         </v>
          </cell>
          <cell r="E3381" t="str">
            <v xml:space="preserve">M2    </v>
          </cell>
          <cell r="F3381" t="str">
            <v>21,02</v>
          </cell>
          <cell r="G3381" t="str">
            <v>21,02</v>
          </cell>
          <cell r="I3381" t="str">
            <v>CR</v>
          </cell>
        </row>
        <row r="3382">
          <cell r="A3382" t="str">
            <v>SINAPI-I 43741</v>
          </cell>
          <cell r="B3382" t="str">
            <v>SINAPI-I</v>
          </cell>
          <cell r="C3382">
            <v>43741</v>
          </cell>
          <cell r="D3382" t="str">
            <v xml:space="preserve">PLACA / CHAPA DE GESSO ACARTONADO, STANDARD (ST), COR BRANCA, E = 15 MM, 1200 X 2400 MM (L X C)                                                                                                                                                                                                                                                                                                                                                                                                           </v>
          </cell>
          <cell r="E3382" t="str">
            <v xml:space="preserve">M2    </v>
          </cell>
          <cell r="F3382" t="str">
            <v>22,41</v>
          </cell>
          <cell r="G3382" t="str">
            <v>22,41</v>
          </cell>
          <cell r="I3382" t="str">
            <v>CR</v>
          </cell>
        </row>
        <row r="3383">
          <cell r="A3383" t="str">
            <v>SINAPI-I 11062</v>
          </cell>
          <cell r="B3383" t="str">
            <v>SINAPI-I</v>
          </cell>
          <cell r="C3383">
            <v>11062</v>
          </cell>
          <cell r="D3383" t="str">
            <v xml:space="preserve">PLACA CIMENTICIA LISA E = 10 MM, DE 1,20 X *2,50* M (SEM AMIANTO)                                                                                                                                                                                                                                                                                                                                                                                                                                         </v>
          </cell>
          <cell r="E3383" t="str">
            <v xml:space="preserve">M2    </v>
          </cell>
          <cell r="F3383" t="str">
            <v>41,39</v>
          </cell>
          <cell r="G3383" t="str">
            <v>41,39</v>
          </cell>
          <cell r="I3383" t="str">
            <v>CR</v>
          </cell>
        </row>
        <row r="3384">
          <cell r="A3384" t="str">
            <v>SINAPI-I 11063</v>
          </cell>
          <cell r="B3384" t="str">
            <v>SINAPI-I</v>
          </cell>
          <cell r="C3384">
            <v>11063</v>
          </cell>
          <cell r="D3384" t="str">
            <v xml:space="preserve">PLACA CIMENTICIA LISA E = 6 MM, DE 1,20 X *2,50* M (SEM AMIANTO)                                                                                                                                                                                                                                                                                                                                                                                                                                          </v>
          </cell>
          <cell r="E3384" t="str">
            <v xml:space="preserve">M2    </v>
          </cell>
          <cell r="F3384" t="str">
            <v>25,33</v>
          </cell>
          <cell r="G3384" t="str">
            <v>25,33</v>
          </cell>
          <cell r="I3384" t="str">
            <v>CR</v>
          </cell>
        </row>
        <row r="3385">
          <cell r="A3385" t="str">
            <v>SINAPI-I 13521</v>
          </cell>
          <cell r="B3385" t="str">
            <v>SINAPI-I</v>
          </cell>
          <cell r="C3385">
            <v>13521</v>
          </cell>
          <cell r="D3385" t="str">
            <v xml:space="preserve">PLACA DE ACO ESMALTADA PARA IDENTIFICACAO DE RUA, *45 CM X 20* CM                                                                                                                                                                                                                                                                                                                                                                                                                                         </v>
          </cell>
          <cell r="E3385" t="str">
            <v xml:space="preserve">UN    </v>
          </cell>
          <cell r="F3385" t="str">
            <v>82,50</v>
          </cell>
          <cell r="G3385" t="str">
            <v>82,50</v>
          </cell>
          <cell r="I3385" t="str">
            <v>AS</v>
          </cell>
        </row>
        <row r="3386">
          <cell r="A3386" t="str">
            <v>SINAPI-I 10851</v>
          </cell>
          <cell r="B3386" t="str">
            <v>SINAPI-I</v>
          </cell>
          <cell r="C3386">
            <v>10851</v>
          </cell>
          <cell r="D3386" t="str">
            <v xml:space="preserve">PLACA DE ACRILICO TRANSPARENTE ADESIVADA PARA SINALIZACAO DE PORTAS, BORDA POLIDA, DE *25 X 8*, E = 6 MM (NAO INCLUI ACESSORIOS PARA FIXACAO)                                                                                                                                                                                                                                                                                                                                                             </v>
          </cell>
          <cell r="E3386" t="str">
            <v xml:space="preserve">UN    </v>
          </cell>
          <cell r="F3386" t="str">
            <v>76,99</v>
          </cell>
          <cell r="G3386" t="str">
            <v>76,99</v>
          </cell>
          <cell r="I3386" t="str">
            <v>CR</v>
          </cell>
        </row>
        <row r="3387">
          <cell r="A3387" t="str">
            <v>SINAPI-I 39515</v>
          </cell>
          <cell r="B3387" t="str">
            <v>SINAPI-I</v>
          </cell>
          <cell r="C3387">
            <v>39515</v>
          </cell>
          <cell r="D3387" t="str">
            <v xml:space="preserve">PLACA DE FIBRA MINERAL PARA FORRO, DE 1250 X 625 MM, E = 15 MM, BORDA RETA, COM PINTURA ANTIMOFO (NAO INCLUI PERFIS)                                                                                                                                                                                                                                                                                                                                                                                      </v>
          </cell>
          <cell r="E3387" t="str">
            <v xml:space="preserve">UN    </v>
          </cell>
          <cell r="F3387" t="str">
            <v>52,33</v>
          </cell>
          <cell r="G3387" t="str">
            <v>52,33</v>
          </cell>
          <cell r="I3387" t="str">
            <v>AS</v>
          </cell>
        </row>
        <row r="3388">
          <cell r="A3388" t="str">
            <v>SINAPI-I 39516</v>
          </cell>
          <cell r="B3388" t="str">
            <v>SINAPI-I</v>
          </cell>
          <cell r="C3388">
            <v>39516</v>
          </cell>
          <cell r="D3388" t="str">
            <v xml:space="preserve">PLACA DE FIBRA MINERAL PARA FORRO, DE 625 X 625 MM, E = 15 MM, BORDA REBAIXADA PARA PERFIL 24 MM, COM PINTURA ANTIMOFO (NAO INCLUI PERFIS)                                                                                                                                                                                                                                                                                                                                                                </v>
          </cell>
          <cell r="E3388" t="str">
            <v xml:space="preserve">UN    </v>
          </cell>
          <cell r="F3388" t="str">
            <v>44,12</v>
          </cell>
          <cell r="G3388" t="str">
            <v>44,12</v>
          </cell>
          <cell r="I3388" t="str">
            <v>AS</v>
          </cell>
        </row>
        <row r="3389">
          <cell r="A3389" t="str">
            <v>SINAPI-I 39514</v>
          </cell>
          <cell r="B3389" t="str">
            <v>SINAPI-I</v>
          </cell>
          <cell r="C3389">
            <v>39514</v>
          </cell>
          <cell r="D3389" t="str">
            <v xml:space="preserve">PLACA DE FIBRA MINERAL PARA FORRO, DE 625 X 625 MM, E = 15 MM, BORDA RETA, COM PINTURA ANTIMOFO (NAO INCLUI PERFIS)                                                                                                                                                                                                                                                                                                                                                                                       </v>
          </cell>
          <cell r="E3389" t="str">
            <v xml:space="preserve">UN    </v>
          </cell>
          <cell r="F3389" t="str">
            <v>27,45</v>
          </cell>
          <cell r="G3389" t="str">
            <v>27,45</v>
          </cell>
          <cell r="I3389" t="str">
            <v>AS</v>
          </cell>
        </row>
        <row r="3390">
          <cell r="A3390" t="str">
            <v>SINAPI-I 4812</v>
          </cell>
          <cell r="B3390" t="str">
            <v>SINAPI-I</v>
          </cell>
          <cell r="C3390">
            <v>4812</v>
          </cell>
          <cell r="D3390" t="str">
            <v xml:space="preserve">PLACA DE GESSO PARA FORRO, *60 X 60* CM, ESPESSURA DE 12 MM (SEM COLOCACAO)                                                                                                                                                                                                                                                                                                                                                                                                                               </v>
          </cell>
          <cell r="E3390" t="str">
            <v xml:space="preserve">M2    </v>
          </cell>
          <cell r="F3390" t="str">
            <v>11,66</v>
          </cell>
          <cell r="G3390" t="str">
            <v>11,66</v>
          </cell>
          <cell r="I3390" t="str">
            <v>CR</v>
          </cell>
        </row>
        <row r="3391">
          <cell r="A3391" t="str">
            <v>SINAPI-I 10849</v>
          </cell>
          <cell r="B3391" t="str">
            <v>SINAPI-I</v>
          </cell>
          <cell r="C3391">
            <v>10849</v>
          </cell>
          <cell r="D3391" t="str">
            <v xml:space="preserve">PLACA DE INAUGURACAO EM BRONZE *35X 50*CM                                                                                                                                                                                                                                                                                                                                                                                                                                                                 </v>
          </cell>
          <cell r="E3391" t="str">
            <v xml:space="preserve">UN    </v>
          </cell>
          <cell r="F3391" t="str">
            <v>1.200,01</v>
          </cell>
          <cell r="G3391" t="str">
            <v>1.200,01</v>
          </cell>
          <cell r="I3391" t="str">
            <v>AS</v>
          </cell>
        </row>
        <row r="3392">
          <cell r="A3392" t="str">
            <v>SINAPI-I 10848</v>
          </cell>
          <cell r="B3392" t="str">
            <v>SINAPI-I</v>
          </cell>
          <cell r="C3392">
            <v>10848</v>
          </cell>
          <cell r="D3392" t="str">
            <v xml:space="preserve">PLACA DE INAUGURACAO METALICA, *40* CM X *60* CM                                                                                                                                                                                                                                                                                                                                                                                                                                                          </v>
          </cell>
          <cell r="E3392" t="str">
            <v xml:space="preserve">UN    </v>
          </cell>
          <cell r="F3392" t="str">
            <v>753,75</v>
          </cell>
          <cell r="G3392" t="str">
            <v>753,75</v>
          </cell>
          <cell r="I3392" t="str">
            <v>AS</v>
          </cell>
        </row>
        <row r="3393">
          <cell r="A3393" t="str">
            <v>SINAPI-I 4813</v>
          </cell>
          <cell r="B3393" t="str">
            <v>SINAPI-I</v>
          </cell>
          <cell r="C3393">
            <v>4813</v>
          </cell>
          <cell r="D3393" t="str">
            <v xml:space="preserve">PLACA DE OBRA (PARA CONSTRUCAO CIVIL) EM CHAPA GALVANIZADA *N. 22*, ADESIVADA, DE *2,4 X 1,2* M (SEM POSTES PARA FIXACAO)                                                                                                                                                                                                                                                                                                                                                                                 </v>
          </cell>
          <cell r="E3393" t="str">
            <v xml:space="preserve">M2    </v>
          </cell>
          <cell r="F3393" t="str">
            <v>250,00</v>
          </cell>
          <cell r="G3393" t="str">
            <v>250,00</v>
          </cell>
          <cell r="I3393" t="str">
            <v>AS</v>
          </cell>
        </row>
        <row r="3394">
          <cell r="A3394" t="str">
            <v>SINAPI-I 37560</v>
          </cell>
          <cell r="B3394" t="str">
            <v>SINAPI-I</v>
          </cell>
          <cell r="C3394">
            <v>37560</v>
          </cell>
          <cell r="D3394" t="str">
            <v xml:space="preserve">PLACA DE SINALIZACAO DE SEGURANCA CONTRA INCENDIO - ALERTA, TRIANGULAR, BASE DE *30* CM, EM PVC *2* MM ANTI-CHAMAS (SIMBOLOS, CORES E PICTOGRAMAS CONFORME NBR 16820)                                                                                                                                                                                                                                                                                                                                     </v>
          </cell>
          <cell r="E3394" t="str">
            <v xml:space="preserve">UN    </v>
          </cell>
          <cell r="F3394" t="str">
            <v>50,99</v>
          </cell>
          <cell r="G3394" t="str">
            <v>50,99</v>
          </cell>
          <cell r="I3394" t="str">
            <v>AS</v>
          </cell>
        </row>
        <row r="3395">
          <cell r="A3395" t="str">
            <v>SINAPI-I 37557</v>
          </cell>
          <cell r="B3395" t="str">
            <v>SINAPI-I</v>
          </cell>
          <cell r="C3395">
            <v>37557</v>
          </cell>
          <cell r="D3395" t="str">
            <v xml:space="preserve">PLACA DE SINALIZACAO DE SEGURANCA CONTRA INCENDIO, FOTOLUMINESCENTE, QUADRADA, *14 X 14* CM, EM PVC *2* MM ANTI-CHAMAS (SIMBOLOS, CORES E PICTOGRAMAS CONFORME NBR 16820)                                                                                                                                                                                                                                                                                                                                 </v>
          </cell>
          <cell r="E3395" t="str">
            <v xml:space="preserve">UN    </v>
          </cell>
          <cell r="F3395" t="str">
            <v>15,48</v>
          </cell>
          <cell r="G3395" t="str">
            <v>15,48</v>
          </cell>
          <cell r="I3395" t="str">
            <v>AS</v>
          </cell>
        </row>
        <row r="3396">
          <cell r="A3396" t="str">
            <v>SINAPI-I 37556</v>
          </cell>
          <cell r="B3396" t="str">
            <v>SINAPI-I</v>
          </cell>
          <cell r="C3396">
            <v>37556</v>
          </cell>
          <cell r="D3396" t="str">
            <v xml:space="preserve">PLACA DE SINALIZACAO DE SEGURANCA CONTRA INCENDIO, FOTOLUMINESCENTE, QUADRADA, *20 X 20* CM, EM PVC *2* MM ANTI-CHAMAS (SIMBOLOS, CORES E PICTOGRAMAS CONFORME NBR 16820)                                                                                                                                                                                                                                                                                                                                 </v>
          </cell>
          <cell r="E3396" t="str">
            <v xml:space="preserve">UN    </v>
          </cell>
          <cell r="F3396" t="str">
            <v>29,95</v>
          </cell>
          <cell r="G3396" t="str">
            <v>29,95</v>
          </cell>
          <cell r="I3396" t="str">
            <v>AS</v>
          </cell>
        </row>
        <row r="3397">
          <cell r="A3397" t="str">
            <v>SINAPI-I 37559</v>
          </cell>
          <cell r="B3397" t="str">
            <v>SINAPI-I</v>
          </cell>
          <cell r="C3397">
            <v>37559</v>
          </cell>
          <cell r="D3397" t="str">
            <v xml:space="preserve">PLACA DE SINALIZACAO DE SEGURANCA CONTRA INCENDIO, FOTOLUMINESCENTE, RETANGULAR, *12 X 40* CM, EM PVC *2* MM ANTI-CHAMAS (SIMBOLOS, CORES E PICTOGRAMAS CONFORME NBR 16820)                                                                                                                                                                                                                                                                                                                               </v>
          </cell>
          <cell r="E3397" t="str">
            <v xml:space="preserve">UN    </v>
          </cell>
          <cell r="F3397" t="str">
            <v>36,74</v>
          </cell>
          <cell r="G3397" t="str">
            <v>36,74</v>
          </cell>
          <cell r="I3397" t="str">
            <v>AS</v>
          </cell>
        </row>
        <row r="3398">
          <cell r="A3398" t="str">
            <v>SINAPI-I 37539</v>
          </cell>
          <cell r="B3398" t="str">
            <v>SINAPI-I</v>
          </cell>
          <cell r="C3398">
            <v>37539</v>
          </cell>
          <cell r="D3398" t="str">
            <v xml:space="preserve">PLACA DE SINALIZACAO DE SEGURANCA CONTRA INCENDIO, FOTOLUMINESCENTE, RETANGULAR, *13 X 26* CM, EM PVC *2* MM ANTI-CHAMAS (SIMBOLOS, CORES E PICTOGRAMAS CONFORME NBR 16820)                                                                                                                                                                                                                                                                                                                               </v>
          </cell>
          <cell r="E3398" t="str">
            <v xml:space="preserve">UN    </v>
          </cell>
          <cell r="F3398" t="str">
            <v>25,90</v>
          </cell>
          <cell r="G3398" t="str">
            <v>25,90</v>
          </cell>
          <cell r="I3398" t="str">
            <v>AS</v>
          </cell>
        </row>
        <row r="3399">
          <cell r="A3399" t="str">
            <v>SINAPI-I 37558</v>
          </cell>
          <cell r="B3399" t="str">
            <v>SINAPI-I</v>
          </cell>
          <cell r="C3399">
            <v>37558</v>
          </cell>
          <cell r="D3399" t="str">
            <v xml:space="preserve">PLACA DE SINALIZACAO DE SEGURANCA CONTRA INCENDIO, FOTOLUMINESCENTE, RETANGULAR, *20 X 40* CM, EM PVC *2* MM ANTI-CHAMAS (SIMBOLOS, CORES E PICTOGRAMAS CONFORME NBR 16820)                                                                                                                                                                                                                                                                                                                               </v>
          </cell>
          <cell r="E3399" t="str">
            <v xml:space="preserve">UN    </v>
          </cell>
          <cell r="F3399" t="str">
            <v>48,29</v>
          </cell>
          <cell r="G3399" t="str">
            <v>48,29</v>
          </cell>
          <cell r="I3399" t="str">
            <v>AS</v>
          </cell>
        </row>
        <row r="3400">
          <cell r="A3400" t="str">
            <v>SINAPI-I 34723</v>
          </cell>
          <cell r="B3400" t="str">
            <v>SINAPI-I</v>
          </cell>
          <cell r="C3400">
            <v>34723</v>
          </cell>
          <cell r="D3400" t="str">
            <v xml:space="preserve">PLACA DE SINALIZACAO EM CHAPA DE ACO NUM 16 COM PINTURA REFLETIVA                                                                                                                                                                                                                                                                                                                                                                                                                                         </v>
          </cell>
          <cell r="E3400" t="str">
            <v xml:space="preserve">M2    </v>
          </cell>
          <cell r="F3400" t="str">
            <v>577,50</v>
          </cell>
          <cell r="G3400" t="str">
            <v>577,50</v>
          </cell>
          <cell r="I3400" t="str">
            <v>AS</v>
          </cell>
        </row>
        <row r="3401">
          <cell r="A3401" t="str">
            <v>SINAPI-I 34721</v>
          </cell>
          <cell r="B3401" t="str">
            <v>SINAPI-I</v>
          </cell>
          <cell r="C3401">
            <v>34721</v>
          </cell>
          <cell r="D3401" t="str">
            <v xml:space="preserve">PLACA DE SINALIZACAO EM CHAPA DE ALUMINIO COM PINTURA REFLETIVA, E = 2 MM                                                                                                                                                                                                                                                                                                                                                                                                                                 </v>
          </cell>
          <cell r="E3401" t="str">
            <v xml:space="preserve">M2    </v>
          </cell>
          <cell r="F3401" t="str">
            <v>720,00</v>
          </cell>
          <cell r="G3401" t="str">
            <v>720,00</v>
          </cell>
          <cell r="I3401" t="str">
            <v>AS</v>
          </cell>
        </row>
        <row r="3402">
          <cell r="A3402" t="str">
            <v>SINAPI-I 4309</v>
          </cell>
          <cell r="B3402" t="str">
            <v>SINAPI-I</v>
          </cell>
          <cell r="C3402">
            <v>4309</v>
          </cell>
          <cell r="D3402" t="str">
            <v xml:space="preserve">PLACA DE VENTILACAO PARA TELHA DE FIBROCIMENTO CANALETE 49 KALHETA                                                                                                                                                                                                                                                                                                                                                                                                                                        </v>
          </cell>
          <cell r="E3402" t="str">
            <v xml:space="preserve">UN    </v>
          </cell>
          <cell r="F3402" t="str">
            <v>10,13</v>
          </cell>
          <cell r="G3402" t="str">
            <v>10,13</v>
          </cell>
          <cell r="I3402" t="str">
            <v>CR</v>
          </cell>
        </row>
        <row r="3403">
          <cell r="A3403" t="str">
            <v>SINAPI-I 4307</v>
          </cell>
          <cell r="B3403" t="str">
            <v>SINAPI-I</v>
          </cell>
          <cell r="C3403">
            <v>4307</v>
          </cell>
          <cell r="D3403" t="str">
            <v xml:space="preserve">PLACA DE VENTILACAO PARA TELHA DE FIBROCIMENTO, CANALETE 90 OU KALHETAO                                                                                                                                                                                                                                                                                                                                                                                                                                   </v>
          </cell>
          <cell r="E3403" t="str">
            <v xml:space="preserve">UN    </v>
          </cell>
          <cell r="F3403" t="str">
            <v>17,32</v>
          </cell>
          <cell r="G3403" t="str">
            <v>17,32</v>
          </cell>
          <cell r="I3403" t="str">
            <v>CR</v>
          </cell>
        </row>
        <row r="3404">
          <cell r="A3404" t="str">
            <v>SINAPI-I 10850</v>
          </cell>
          <cell r="B3404" t="str">
            <v>SINAPI-I</v>
          </cell>
          <cell r="C3404">
            <v>10850</v>
          </cell>
          <cell r="D3404" t="str">
            <v xml:space="preserve">PLACA NUMERACAO RESIDENCIAL EM CHAPA GALVANIZADA ESMALTADA 12 X 18 CM                                                                                                                                                                                                                                                                                                                                                                                                                                     </v>
          </cell>
          <cell r="E3404" t="str">
            <v xml:space="preserve">UN    </v>
          </cell>
          <cell r="F3404" t="str">
            <v>37,50</v>
          </cell>
          <cell r="G3404" t="str">
            <v>37,50</v>
          </cell>
          <cell r="I3404" t="str">
            <v>AS</v>
          </cell>
        </row>
        <row r="3405">
          <cell r="A3405" t="str">
            <v>SINAPI-I 42438</v>
          </cell>
          <cell r="B3405" t="str">
            <v>SINAPI-I</v>
          </cell>
          <cell r="C3405">
            <v>42438</v>
          </cell>
          <cell r="D3405" t="str">
            <v xml:space="preserve">PLACA ORIENTATIVA SOBRE EXERCICIOS, 2,00 M X 1,00 M (CHAPA GALVANIZADA #20), ESTRUTURA EM TUBOS REDONDOS DE ACO CARBONO, PINTURA NO PROCESSO ELETROSTATICO, ADESIVO FRENTE E VERSO - PARA ACADEMIA AO AR LIVRE / ACADEMIA DA TERCEIRA IDADE - ATI                                                                                                                                                                                                                                                         </v>
          </cell>
          <cell r="E3405" t="str">
            <v xml:space="preserve">UN    </v>
          </cell>
          <cell r="F3405" t="str">
            <v>2.090,75</v>
          </cell>
          <cell r="G3405" t="str">
            <v>2.090,75</v>
          </cell>
          <cell r="I3405" t="str">
            <v>AS</v>
          </cell>
        </row>
        <row r="3406">
          <cell r="A3406" t="str">
            <v>SINAPI-I 4792</v>
          </cell>
          <cell r="B3406" t="str">
            <v>SINAPI-I</v>
          </cell>
          <cell r="C3406">
            <v>4792</v>
          </cell>
          <cell r="D3406" t="str">
            <v xml:space="preserve">PLACA VINILICA SEMIFLEXIVEL PARA PISOS, E = 3,2 MM, 30 X 30 CM (SEM COLOCACAO)                                                                                                                                                                                                                                                                                                                                                                                                                            </v>
          </cell>
          <cell r="E3406" t="str">
            <v xml:space="preserve">M2    </v>
          </cell>
          <cell r="F3406" t="str">
            <v>168,55</v>
          </cell>
          <cell r="G3406" t="str">
            <v>168,55</v>
          </cell>
          <cell r="I3406" t="str">
            <v>CR</v>
          </cell>
        </row>
        <row r="3407">
          <cell r="A3407" t="str">
            <v>SINAPI-I 4790</v>
          </cell>
          <cell r="B3407" t="str">
            <v>SINAPI-I</v>
          </cell>
          <cell r="C3407">
            <v>4790</v>
          </cell>
          <cell r="D3407" t="str">
            <v xml:space="preserve">PLACA VINILICA SEMIFLEXIVEL PARA REVESTIMENTO DE PISOS E PAREDES, E = 2 MM (SEM COLOCACAO)                                                                                                                                                                                                                                                                                                                                                                                                                </v>
          </cell>
          <cell r="E3407" t="str">
            <v xml:space="preserve">M2    </v>
          </cell>
          <cell r="F3407" t="str">
            <v>101,34</v>
          </cell>
          <cell r="G3407" t="str">
            <v>101,34</v>
          </cell>
          <cell r="I3407" t="str">
            <v xml:space="preserve">C </v>
          </cell>
        </row>
        <row r="3408">
          <cell r="A3408" t="str">
            <v>SINAPI-I 40671</v>
          </cell>
          <cell r="B3408" t="str">
            <v>SINAPI-I</v>
          </cell>
          <cell r="C3408">
            <v>40671</v>
          </cell>
          <cell r="D3408" t="str">
            <v xml:space="preserve">PLACA/PISO DE CONCRETO POROSO/ PAVIMENTO PERMEAVEL/BLOCO DRENANTE DE CONCRETO, *40 X 40* CM, E = 6 CM, COR NATURAL                                                                                                                                                                                                                                                                                                                                                                                        </v>
          </cell>
          <cell r="E3408" t="str">
            <v xml:space="preserve">M2    </v>
          </cell>
          <cell r="F3408" t="str">
            <v>91,07</v>
          </cell>
          <cell r="G3408" t="str">
            <v>91,07</v>
          </cell>
          <cell r="I3408" t="str">
            <v>CR</v>
          </cell>
        </row>
        <row r="3409">
          <cell r="A3409" t="str">
            <v>SINAPI-I 7552</v>
          </cell>
          <cell r="B3409" t="str">
            <v>SINAPI-I</v>
          </cell>
          <cell r="C3409">
            <v>7552</v>
          </cell>
          <cell r="D3409" t="str">
            <v xml:space="preserve">PLACA/TAMPA CEGA EM LATAO ESCOVADO PARA CONDULETE EM LIGA DE ALUMINIO 4 X 4"                                                                                                                                                                                                                                                                                                                                                                                                                              </v>
          </cell>
          <cell r="E3409" t="str">
            <v xml:space="preserve">UN    </v>
          </cell>
          <cell r="F3409" t="str">
            <v>24,17</v>
          </cell>
          <cell r="G3409" t="str">
            <v>24,17</v>
          </cell>
          <cell r="I3409" t="str">
            <v>AS</v>
          </cell>
        </row>
        <row r="3410">
          <cell r="A3410" t="str">
            <v>SINAPI-I 4893</v>
          </cell>
          <cell r="B3410" t="str">
            <v>SINAPI-I</v>
          </cell>
          <cell r="C3410">
            <v>4893</v>
          </cell>
          <cell r="D3410" t="str">
            <v xml:space="preserve">PLUG OU BUJAO DE FERRO GALVANIZADO, DE 1 1/2"                                                                                                                                                                                                                                                                                                                                                                                                                                                             </v>
          </cell>
          <cell r="E3410" t="str">
            <v xml:space="preserve">UN    </v>
          </cell>
          <cell r="F3410" t="str">
            <v>15,19</v>
          </cell>
          <cell r="G3410" t="str">
            <v>15,19</v>
          </cell>
          <cell r="I3410" t="str">
            <v>CR</v>
          </cell>
        </row>
        <row r="3411">
          <cell r="A3411" t="str">
            <v>SINAPI-I 4894</v>
          </cell>
          <cell r="B3411" t="str">
            <v>SINAPI-I</v>
          </cell>
          <cell r="C3411">
            <v>4894</v>
          </cell>
          <cell r="D3411" t="str">
            <v xml:space="preserve">PLUG OU BUJAO DE FERRO GALVANIZADO, DE 1 1/4"                                                                                                                                                                                                                                                                                                                                                                                                                                                             </v>
          </cell>
          <cell r="E3411" t="str">
            <v xml:space="preserve">UN    </v>
          </cell>
          <cell r="F3411" t="str">
            <v>13,03</v>
          </cell>
          <cell r="G3411" t="str">
            <v>13,03</v>
          </cell>
          <cell r="I3411" t="str">
            <v>CR</v>
          </cell>
        </row>
        <row r="3412">
          <cell r="A3412" t="str">
            <v>SINAPI-I 4888</v>
          </cell>
          <cell r="B3412" t="str">
            <v>SINAPI-I</v>
          </cell>
          <cell r="C3412">
            <v>4888</v>
          </cell>
          <cell r="D3412" t="str">
            <v xml:space="preserve">PLUG OU BUJAO DE FERRO GALVANIZADO, DE 1/2"                                                                                                                                                                                                                                                                                                                                                                                                                                                               </v>
          </cell>
          <cell r="E3412" t="str">
            <v xml:space="preserve">UN    </v>
          </cell>
          <cell r="F3412" t="str">
            <v>4,44</v>
          </cell>
          <cell r="G3412" t="str">
            <v>4,44</v>
          </cell>
          <cell r="I3412" t="str">
            <v>CR</v>
          </cell>
        </row>
        <row r="3413">
          <cell r="A3413" t="str">
            <v>SINAPI-I 4890</v>
          </cell>
          <cell r="B3413" t="str">
            <v>SINAPI-I</v>
          </cell>
          <cell r="C3413">
            <v>4890</v>
          </cell>
          <cell r="D3413" t="str">
            <v xml:space="preserve">PLUG OU BUJAO DE FERRO GALVANIZADO, DE 1"                                                                                                                                                                                                                                                                                                                                                                                                                                                                 </v>
          </cell>
          <cell r="E3413" t="str">
            <v xml:space="preserve">UN    </v>
          </cell>
          <cell r="F3413" t="str">
            <v>8,34</v>
          </cell>
          <cell r="G3413" t="str">
            <v>8,34</v>
          </cell>
          <cell r="I3413" t="str">
            <v>CR</v>
          </cell>
        </row>
        <row r="3414">
          <cell r="A3414" t="str">
            <v>SINAPI-I 12411</v>
          </cell>
          <cell r="B3414" t="str">
            <v>SINAPI-I</v>
          </cell>
          <cell r="C3414">
            <v>12411</v>
          </cell>
          <cell r="D3414" t="str">
            <v xml:space="preserve">PLUG OU BUJAO DE FERRO GALVANIZADO, DE 2 1/2"                                                                                                                                                                                                                                                                                                                                                                                                                                                             </v>
          </cell>
          <cell r="E3414" t="str">
            <v xml:space="preserve">UN    </v>
          </cell>
          <cell r="F3414" t="str">
            <v>44,91</v>
          </cell>
          <cell r="G3414" t="str">
            <v>44,91</v>
          </cell>
          <cell r="I3414" t="str">
            <v>CR</v>
          </cell>
        </row>
        <row r="3415">
          <cell r="A3415" t="str">
            <v>SINAPI-I 4891</v>
          </cell>
          <cell r="B3415" t="str">
            <v>SINAPI-I</v>
          </cell>
          <cell r="C3415">
            <v>4891</v>
          </cell>
          <cell r="D3415" t="str">
            <v xml:space="preserve">PLUG OU BUJAO DE FERRO GALVANIZADO, DE 2"                                                                                                                                                                                                                                                                                                                                                                                                                                                                 </v>
          </cell>
          <cell r="E3415" t="str">
            <v xml:space="preserve">UN    </v>
          </cell>
          <cell r="F3415" t="str">
            <v>22,45</v>
          </cell>
          <cell r="G3415" t="str">
            <v>22,45</v>
          </cell>
          <cell r="I3415" t="str">
            <v>CR</v>
          </cell>
        </row>
        <row r="3416">
          <cell r="A3416" t="str">
            <v>SINAPI-I 4889</v>
          </cell>
          <cell r="B3416" t="str">
            <v>SINAPI-I</v>
          </cell>
          <cell r="C3416">
            <v>4889</v>
          </cell>
          <cell r="D3416" t="str">
            <v xml:space="preserve">PLUG OU BUJAO DE FERRO GALVANIZADO, DE 3/4"                                                                                                                                                                                                                                                                                                                                                                                                                                                               </v>
          </cell>
          <cell r="E3416" t="str">
            <v xml:space="preserve">UN    </v>
          </cell>
          <cell r="F3416" t="str">
            <v>6,00</v>
          </cell>
          <cell r="G3416" t="str">
            <v>6,00</v>
          </cell>
          <cell r="I3416" t="str">
            <v>CR</v>
          </cell>
        </row>
        <row r="3417">
          <cell r="A3417" t="str">
            <v>SINAPI-I 4892</v>
          </cell>
          <cell r="B3417" t="str">
            <v>SINAPI-I</v>
          </cell>
          <cell r="C3417">
            <v>4892</v>
          </cell>
          <cell r="D3417" t="str">
            <v xml:space="preserve">PLUG OU BUJAO DE FERRO GALVANIZADO, DE 3"                                                                                                                                                                                                                                                                                                                                                                                                                                                                 </v>
          </cell>
          <cell r="E3417" t="str">
            <v xml:space="preserve">UN    </v>
          </cell>
          <cell r="F3417" t="str">
            <v>62,89</v>
          </cell>
          <cell r="G3417" t="str">
            <v>62,89</v>
          </cell>
          <cell r="I3417" t="str">
            <v>CR</v>
          </cell>
        </row>
        <row r="3418">
          <cell r="A3418" t="str">
            <v>SINAPI-I 12412</v>
          </cell>
          <cell r="B3418" t="str">
            <v>SINAPI-I</v>
          </cell>
          <cell r="C3418">
            <v>12412</v>
          </cell>
          <cell r="D3418" t="str">
            <v xml:space="preserve">PLUG OU BUJAO DE FERRO GALVANIZADO, DE 4"                                                                                                                                                                                                                                                                                                                                                                                                                                                                 </v>
          </cell>
          <cell r="E3418" t="str">
            <v xml:space="preserve">UN    </v>
          </cell>
          <cell r="F3418" t="str">
            <v>116,89</v>
          </cell>
          <cell r="G3418" t="str">
            <v>116,89</v>
          </cell>
          <cell r="I3418" t="str">
            <v>CR</v>
          </cell>
        </row>
        <row r="3419">
          <cell r="A3419" t="str">
            <v>SINAPI-I 4907</v>
          </cell>
          <cell r="B3419" t="str">
            <v>SINAPI-I</v>
          </cell>
          <cell r="C3419">
            <v>4907</v>
          </cell>
          <cell r="D3419" t="str">
            <v xml:space="preserve">PLUG PVC, JE, DN 100 MM, PARA REDE COLETORA ESGOTO                                                                                                                                                                                                                                                                                                                                                                                                                                                        </v>
          </cell>
          <cell r="E3419" t="str">
            <v xml:space="preserve">UN    </v>
          </cell>
          <cell r="F3419" t="str">
            <v>21,43</v>
          </cell>
          <cell r="G3419" t="str">
            <v>21,43</v>
          </cell>
          <cell r="I3419" t="str">
            <v>CR</v>
          </cell>
        </row>
        <row r="3420">
          <cell r="A3420" t="str">
            <v>SINAPI-I 4902</v>
          </cell>
          <cell r="B3420" t="str">
            <v>SINAPI-I</v>
          </cell>
          <cell r="C3420">
            <v>4902</v>
          </cell>
          <cell r="D3420" t="str">
            <v xml:space="preserve">PLUG PVC, JE, DN 150 MM, PARA REDE COLETORA ESGOTO                                                                                                                                                                                                                                                                                                                                                                                                                                                        </v>
          </cell>
          <cell r="E3420" t="str">
            <v xml:space="preserve">UN    </v>
          </cell>
          <cell r="F3420" t="str">
            <v>55,59</v>
          </cell>
          <cell r="G3420" t="str">
            <v>55,59</v>
          </cell>
          <cell r="I3420" t="str">
            <v>CR</v>
          </cell>
        </row>
        <row r="3421">
          <cell r="A3421" t="str">
            <v>SINAPI-I 4741</v>
          </cell>
          <cell r="B3421" t="str">
            <v>SINAPI-I</v>
          </cell>
          <cell r="C3421">
            <v>4741</v>
          </cell>
          <cell r="D3421" t="str">
            <v xml:space="preserve">PO DE PEDRA (POSTO PEDREIRA/FORNECEDOR, SEM FRETE)                                                                                                                                                                                                                                                                                                                                                                                                                                                        </v>
          </cell>
          <cell r="E3421" t="str">
            <v xml:space="preserve">M3    </v>
          </cell>
          <cell r="F3421" t="str">
            <v>120,62</v>
          </cell>
          <cell r="G3421" t="str">
            <v>120,62</v>
          </cell>
          <cell r="I3421" t="str">
            <v>CR</v>
          </cell>
        </row>
        <row r="3422">
          <cell r="A3422" t="str">
            <v>SINAPI-I 4752</v>
          </cell>
          <cell r="B3422" t="str">
            <v>SINAPI-I</v>
          </cell>
          <cell r="C3422">
            <v>4752</v>
          </cell>
          <cell r="D3422" t="str">
            <v xml:space="preserve">POCEIRO / ESCAVADOR DE VALAS E TUBULOES (HORISTA)                                                                                                                                                                                                                                                                                                                                                                                                                                                         </v>
          </cell>
          <cell r="E3422" t="str">
            <v xml:space="preserve">H     </v>
          </cell>
          <cell r="F3422" t="str">
            <v>17,68</v>
          </cell>
          <cell r="G3422" t="str">
            <v>20,32</v>
          </cell>
          <cell r="I3422" t="str">
            <v>CR</v>
          </cell>
        </row>
        <row r="3423">
          <cell r="A3423" t="str">
            <v>SINAPI-I 41091</v>
          </cell>
          <cell r="B3423" t="str">
            <v>SINAPI-I</v>
          </cell>
          <cell r="C3423">
            <v>41091</v>
          </cell>
          <cell r="D3423" t="str">
            <v xml:space="preserve">POCEIRO / ESCAVADOR DE VALAS E TUBULOES (MENSALISTA)                                                                                                                                                                                                                                                                                                                                                                                                                                                      </v>
          </cell>
          <cell r="E3423" t="str">
            <v xml:space="preserve">MES   </v>
          </cell>
          <cell r="F3423" t="str">
            <v>3.122,83</v>
          </cell>
          <cell r="G3423" t="str">
            <v>3.593,08</v>
          </cell>
          <cell r="I3423" t="str">
            <v>CR</v>
          </cell>
        </row>
        <row r="3424">
          <cell r="A3424" t="str">
            <v>SINAPI-I 13954</v>
          </cell>
          <cell r="B3424" t="str">
            <v>SINAPI-I</v>
          </cell>
          <cell r="C3424">
            <v>13954</v>
          </cell>
          <cell r="D3424" t="str">
            <v xml:space="preserve">POLIDORA DE PISO (POLITRIZ) ELETRICA, MOTOR MONOFASICO DE 4 HP, PESO DE 100 KG, DIAMETRO DO TRABALHO DE 450 MM                                                                                                                                                                                                                                                                                                                                                                                            </v>
          </cell>
          <cell r="E3424" t="str">
            <v xml:space="preserve">UN    </v>
          </cell>
          <cell r="F3424" t="str">
            <v>6.768,76</v>
          </cell>
          <cell r="G3424" t="str">
            <v>6.768,76</v>
          </cell>
          <cell r="I3424" t="str">
            <v>AS</v>
          </cell>
        </row>
        <row r="3425">
          <cell r="A3425" t="str">
            <v>SINAPI-I 3411</v>
          </cell>
          <cell r="B3425" t="str">
            <v>SINAPI-I</v>
          </cell>
          <cell r="C3425">
            <v>3411</v>
          </cell>
          <cell r="D3425" t="str">
            <v xml:space="preserve">POLIESTIRENO EXPANDIDO/EPS (ISOPOR), PEROLAS, PARA CONCRETO LEVE                                                                                                                                                                                                                                                                                                                                                                                                                                          </v>
          </cell>
          <cell r="E3425" t="str">
            <v xml:space="preserve">KG    </v>
          </cell>
          <cell r="F3425" t="str">
            <v>45,01</v>
          </cell>
          <cell r="G3425" t="str">
            <v>45,01</v>
          </cell>
          <cell r="I3425" t="str">
            <v>CR</v>
          </cell>
        </row>
        <row r="3426">
          <cell r="A3426" t="str">
            <v>SINAPI-I 39995</v>
          </cell>
          <cell r="B3426" t="str">
            <v>SINAPI-I</v>
          </cell>
          <cell r="C3426">
            <v>39995</v>
          </cell>
          <cell r="D3426" t="str">
            <v xml:space="preserve">POLIESTIRENO EXPANDIDO/EPS (ISOPOR), TIPO 2F, BLOCO                                                                                                                                                                                                                                                                                                                                                                                                                                                       </v>
          </cell>
          <cell r="E3426" t="str">
            <v xml:space="preserve">M3    </v>
          </cell>
          <cell r="F3426" t="str">
            <v>346,25</v>
          </cell>
          <cell r="G3426" t="str">
            <v>346,25</v>
          </cell>
          <cell r="I3426" t="str">
            <v>CR</v>
          </cell>
        </row>
        <row r="3427">
          <cell r="A3427" t="str">
            <v>SINAPI-I 11615</v>
          </cell>
          <cell r="B3427" t="str">
            <v>SINAPI-I</v>
          </cell>
          <cell r="C3427">
            <v>11615</v>
          </cell>
          <cell r="D3427" t="str">
            <v xml:space="preserve">POLIESTIRENO EXPANDIDO/EPS (ISOPOR), TIPO 2F, PLACA, ISOLAMENTO TERMOACUSTICO, E = 10 MM, 1000 X 500 MM                                                                                                                                                                                                                                                                                                                                                                                                   </v>
          </cell>
          <cell r="E3427" t="str">
            <v xml:space="preserve">M2    </v>
          </cell>
          <cell r="F3427" t="str">
            <v>2,93</v>
          </cell>
          <cell r="G3427" t="str">
            <v>2,93</v>
          </cell>
          <cell r="I3427" t="str">
            <v>CR</v>
          </cell>
        </row>
        <row r="3428">
          <cell r="A3428" t="str">
            <v>SINAPI-I 3408</v>
          </cell>
          <cell r="B3428" t="str">
            <v>SINAPI-I</v>
          </cell>
          <cell r="C3428">
            <v>3408</v>
          </cell>
          <cell r="D3428" t="str">
            <v xml:space="preserve">POLIESTIRENO EXPANDIDO/EPS (ISOPOR), TIPO 2F, PLACA, ISOLAMENTO TERMOACUSTICO, E = 20 MM, 1000 X 500 MM                                                                                                                                                                                                                                                                                                                                                                                                   </v>
          </cell>
          <cell r="E3428" t="str">
            <v xml:space="preserve">M2    </v>
          </cell>
          <cell r="F3428" t="str">
            <v>7,80</v>
          </cell>
          <cell r="G3428" t="str">
            <v>7,80</v>
          </cell>
          <cell r="I3428" t="str">
            <v xml:space="preserve">C </v>
          </cell>
        </row>
        <row r="3429">
          <cell r="A3429" t="str">
            <v>SINAPI-I 3409</v>
          </cell>
          <cell r="B3429" t="str">
            <v>SINAPI-I</v>
          </cell>
          <cell r="C3429">
            <v>3409</v>
          </cell>
          <cell r="D3429" t="str">
            <v xml:space="preserve">POLIESTIRENO EXPANDIDO/EPS (ISOPOR), TIPO 2F, PLACA, ISOLAMENTO TERMOACUSTICO, E = 50 MM, 1000 X 500 MM                                                                                                                                                                                                                                                                                                                                                                                                   </v>
          </cell>
          <cell r="E3429" t="str">
            <v xml:space="preserve">M2    </v>
          </cell>
          <cell r="F3429" t="str">
            <v>19,50</v>
          </cell>
          <cell r="G3429" t="str">
            <v>19,50</v>
          </cell>
          <cell r="I3429" t="str">
            <v>CR</v>
          </cell>
        </row>
        <row r="3430">
          <cell r="A3430" t="str">
            <v>SINAPI-I 11427</v>
          </cell>
          <cell r="B3430" t="str">
            <v>SINAPI-I</v>
          </cell>
          <cell r="C3430">
            <v>11427</v>
          </cell>
          <cell r="D3430" t="str">
            <v xml:space="preserve">POLVORA NEGRA                                                                                                                                                                                                                                                                                                                                                                                                                                                                                             </v>
          </cell>
          <cell r="E3430" t="str">
            <v xml:space="preserve">KG    </v>
          </cell>
          <cell r="F3430" t="str">
            <v>95,86</v>
          </cell>
          <cell r="G3430" t="str">
            <v>95,86</v>
          </cell>
          <cell r="I3430" t="str">
            <v>AS</v>
          </cell>
        </row>
        <row r="3431">
          <cell r="A3431" t="str">
            <v>SINAPI-I 4491</v>
          </cell>
          <cell r="B3431" t="str">
            <v>SINAPI-I</v>
          </cell>
          <cell r="C3431">
            <v>4491</v>
          </cell>
          <cell r="D3431" t="str">
            <v xml:space="preserve">PONTALETE *7,5 X 7,5* CM EM PINUS, MISTA OU EQUIVALENTE DA REGIAO - BRUTA                                                                                                                                                                                                                                                                                                                                                                                                                                 </v>
          </cell>
          <cell r="E3431" t="str">
            <v xml:space="preserve">M     </v>
          </cell>
          <cell r="F3431" t="str">
            <v>8,04</v>
          </cell>
          <cell r="G3431" t="str">
            <v>8,04</v>
          </cell>
          <cell r="I3431" t="str">
            <v>CR</v>
          </cell>
        </row>
        <row r="3432">
          <cell r="A3432" t="str">
            <v>SINAPI-I 2745</v>
          </cell>
          <cell r="B3432" t="str">
            <v>SINAPI-I</v>
          </cell>
          <cell r="C3432">
            <v>2745</v>
          </cell>
          <cell r="D3432" t="str">
            <v xml:space="preserve">PONTALETE ROLICO SEM TRATAMENTO, D = 8 A 11 CM, H = 3 M, EM EUCALIPTO OU EQUIVALENTE DA REGIAO - BRUTA (PARA ESCORAMENTO)                                                                                                                                                                                                                                                                                                                                                                                 </v>
          </cell>
          <cell r="E3432" t="str">
            <v xml:space="preserve">M     </v>
          </cell>
          <cell r="F3432" t="str">
            <v>2,91</v>
          </cell>
          <cell r="G3432" t="str">
            <v>2,91</v>
          </cell>
          <cell r="I3432" t="str">
            <v>CR</v>
          </cell>
        </row>
        <row r="3433">
          <cell r="A3433" t="str">
            <v>SINAPI-I 14439</v>
          </cell>
          <cell r="B3433" t="str">
            <v>SINAPI-I</v>
          </cell>
          <cell r="C3433">
            <v>14439</v>
          </cell>
          <cell r="D3433" t="str">
            <v xml:space="preserve">PONTALETE ROLICO SEM TRATAMENTO, D = 8 A 11 CM, H = 6 M, EM EUCALIPTO OU EQUIVALENTE DA REGIAO - BRUTA (PARA ESCORAMENTO)                                                                                                                                                                                                                                                                                                                                                                                 </v>
          </cell>
          <cell r="E3433" t="str">
            <v xml:space="preserve">M     </v>
          </cell>
          <cell r="F3433" t="str">
            <v>3,62</v>
          </cell>
          <cell r="G3433" t="str">
            <v>3,62</v>
          </cell>
          <cell r="I3433" t="str">
            <v>CR</v>
          </cell>
        </row>
        <row r="3434">
          <cell r="A3434" t="str">
            <v>SINAPI-I 44496</v>
          </cell>
          <cell r="B3434" t="str">
            <v>SINAPI-I</v>
          </cell>
          <cell r="C3434">
            <v>44496</v>
          </cell>
          <cell r="D3434" t="str">
            <v xml:space="preserve">PONTEIRO PARA MARTELO ROMPEDOR, DIAMETRO = *28* MM, COMPRIMENTO = *520* MM, ENCAIXE  SEXTAVADO                                                                                                                                                                                                                                                                                                                                                                                                            </v>
          </cell>
          <cell r="E3434" t="str">
            <v xml:space="preserve">UN    </v>
          </cell>
          <cell r="F3434" t="str">
            <v>145,71</v>
          </cell>
          <cell r="G3434" t="str">
            <v>145,71</v>
          </cell>
          <cell r="I3434" t="str">
            <v>CR</v>
          </cell>
        </row>
        <row r="3435">
          <cell r="A3435" t="str">
            <v>SINAPI-I 12362</v>
          </cell>
          <cell r="B3435" t="str">
            <v>SINAPI-I</v>
          </cell>
          <cell r="C3435">
            <v>12362</v>
          </cell>
          <cell r="D3435" t="str">
            <v xml:space="preserve">PORCA OLHAL EM ACO GALVANIZADO, ESPESSURA 16MM, ABERTURA 21MM                                                                                                                                                                                                                                                                                                                                                                                                                                             </v>
          </cell>
          <cell r="E3435" t="str">
            <v xml:space="preserve">UN    </v>
          </cell>
          <cell r="F3435" t="str">
            <v>13,04</v>
          </cell>
          <cell r="G3435" t="str">
            <v>13,04</v>
          </cell>
          <cell r="I3435" t="str">
            <v>AS</v>
          </cell>
        </row>
        <row r="3436">
          <cell r="A3436" t="str">
            <v>SINAPI-I 421</v>
          </cell>
          <cell r="B3436" t="str">
            <v>SINAPI-I</v>
          </cell>
          <cell r="C3436">
            <v>421</v>
          </cell>
          <cell r="D3436" t="str">
            <v xml:space="preserve">PORCA OLHAL M 16, EM ACO GALVANIZADO, DIAMETRO = 16 MM                                                                                                                                                                                                                                                                                                                                                                                                                                                    </v>
          </cell>
          <cell r="E3436" t="str">
            <v xml:space="preserve">UN    </v>
          </cell>
          <cell r="F3436" t="str">
            <v>22,78</v>
          </cell>
          <cell r="G3436" t="str">
            <v>22,78</v>
          </cell>
          <cell r="I3436" t="str">
            <v>AS</v>
          </cell>
        </row>
        <row r="3437">
          <cell r="A3437" t="str">
            <v>SINAPI-I 14148</v>
          </cell>
          <cell r="B3437" t="str">
            <v>SINAPI-I</v>
          </cell>
          <cell r="C3437">
            <v>14148</v>
          </cell>
          <cell r="D3437" t="str">
            <v xml:space="preserve">PORCA UNIAO/JUNCAO ZINCADA SEXTAVADA 1/4 ", CHAVE 7/16 ", COMPRIMENTO = 25 MM                                                                                                                                                                                                                                                                                                                                                                                                                             </v>
          </cell>
          <cell r="E3437" t="str">
            <v xml:space="preserve">UN    </v>
          </cell>
          <cell r="F3437" t="str">
            <v>2,00</v>
          </cell>
          <cell r="G3437" t="str">
            <v>2,00</v>
          </cell>
          <cell r="I3437" t="str">
            <v>CR</v>
          </cell>
        </row>
        <row r="3438">
          <cell r="A3438" t="str">
            <v>SINAPI-I 4341</v>
          </cell>
          <cell r="B3438" t="str">
            <v>SINAPI-I</v>
          </cell>
          <cell r="C3438">
            <v>4341</v>
          </cell>
          <cell r="D3438" t="str">
            <v xml:space="preserve">PORCA ZINCADA, QUADRADA, DIAMETRO 3/8"                                                                                                                                                                                                                                                                                                                                                                                                                                                                    </v>
          </cell>
          <cell r="E3438" t="str">
            <v xml:space="preserve">UN    </v>
          </cell>
          <cell r="F3438" t="str">
            <v>1,38</v>
          </cell>
          <cell r="G3438" t="str">
            <v>1,38</v>
          </cell>
          <cell r="I3438" t="str">
            <v>CR</v>
          </cell>
        </row>
        <row r="3439">
          <cell r="A3439" t="str">
            <v>SINAPI-I 4337</v>
          </cell>
          <cell r="B3439" t="str">
            <v>SINAPI-I</v>
          </cell>
          <cell r="C3439">
            <v>4337</v>
          </cell>
          <cell r="D3439" t="str">
            <v xml:space="preserve">PORCA ZINCADA, QUADRADA, DIAMETRO 5/8"                                                                                                                                                                                                                                                                                                                                                                                                                                                                    </v>
          </cell>
          <cell r="E3439" t="str">
            <v xml:space="preserve">UN    </v>
          </cell>
          <cell r="F3439" t="str">
            <v>3,48</v>
          </cell>
          <cell r="G3439" t="str">
            <v>3,48</v>
          </cell>
          <cell r="I3439" t="str">
            <v>CR</v>
          </cell>
        </row>
        <row r="3440">
          <cell r="A3440" t="str">
            <v>SINAPI-I 4339</v>
          </cell>
          <cell r="B3440" t="str">
            <v>SINAPI-I</v>
          </cell>
          <cell r="C3440">
            <v>4339</v>
          </cell>
          <cell r="D3440" t="str">
            <v xml:space="preserve">PORCA ZINCADA, SEXTAVADA, DIAMETRO 1/2"                                                                                                                                                                                                                                                                                                                                                                                                                                                                   </v>
          </cell>
          <cell r="E3440" t="str">
            <v xml:space="preserve">UN    </v>
          </cell>
          <cell r="F3440" t="str">
            <v>0,74</v>
          </cell>
          <cell r="G3440" t="str">
            <v>0,74</v>
          </cell>
          <cell r="I3440" t="str">
            <v>CR</v>
          </cell>
        </row>
        <row r="3441">
          <cell r="A3441" t="str">
            <v>SINAPI-I 39997</v>
          </cell>
          <cell r="B3441" t="str">
            <v>SINAPI-I</v>
          </cell>
          <cell r="C3441">
            <v>39997</v>
          </cell>
          <cell r="D3441" t="str">
            <v xml:space="preserve">PORCA ZINCADA, SEXTAVADA, DIAMETRO 1/4"                                                                                                                                                                                                                                                                                                                                                                                                                                                                   </v>
          </cell>
          <cell r="E3441" t="str">
            <v xml:space="preserve">UN    </v>
          </cell>
          <cell r="F3441" t="str">
            <v>0,41</v>
          </cell>
          <cell r="G3441" t="str">
            <v>0,41</v>
          </cell>
          <cell r="I3441" t="str">
            <v>CR</v>
          </cell>
        </row>
        <row r="3442">
          <cell r="A3442" t="str">
            <v>SINAPI-I 11971</v>
          </cell>
          <cell r="B3442" t="str">
            <v>SINAPI-I</v>
          </cell>
          <cell r="C3442">
            <v>11971</v>
          </cell>
          <cell r="D3442" t="str">
            <v xml:space="preserve">PORCA ZINCADA, SEXTAVADA, DIAMETRO 1"                                                                                                                                                                                                                                                                                                                                                                                                                                                                     </v>
          </cell>
          <cell r="E3442" t="str">
            <v xml:space="preserve">UN    </v>
          </cell>
          <cell r="F3442" t="str">
            <v>5,77</v>
          </cell>
          <cell r="G3442" t="str">
            <v>5,77</v>
          </cell>
          <cell r="I3442" t="str">
            <v>CR</v>
          </cell>
        </row>
        <row r="3443">
          <cell r="A3443" t="str">
            <v>SINAPI-I 4342</v>
          </cell>
          <cell r="B3443" t="str">
            <v>SINAPI-I</v>
          </cell>
          <cell r="C3443">
            <v>4342</v>
          </cell>
          <cell r="D3443" t="str">
            <v xml:space="preserve">PORCA ZINCADA, SEXTAVADA, DIAMETRO 3/8"                                                                                                                                                                                                                                                                                                                                                                                                                                                                   </v>
          </cell>
          <cell r="E3443" t="str">
            <v xml:space="preserve">UN    </v>
          </cell>
          <cell r="F3443" t="str">
            <v>0,30</v>
          </cell>
          <cell r="G3443" t="str">
            <v>0,30</v>
          </cell>
          <cell r="I3443" t="str">
            <v>CR</v>
          </cell>
        </row>
        <row r="3444">
          <cell r="A3444" t="str">
            <v>SINAPI-I 4330</v>
          </cell>
          <cell r="B3444" t="str">
            <v>SINAPI-I</v>
          </cell>
          <cell r="C3444">
            <v>4330</v>
          </cell>
          <cell r="D3444" t="str">
            <v xml:space="preserve">PORCA ZINCADA, SEXTAVADA, DIAMETRO 5/16"                                                                                                                                                                                                                                                                                                                                                                                                                                                                  </v>
          </cell>
          <cell r="E3444" t="str">
            <v xml:space="preserve">UN    </v>
          </cell>
          <cell r="F3444" t="str">
            <v>0,20</v>
          </cell>
          <cell r="G3444" t="str">
            <v>0,20</v>
          </cell>
          <cell r="I3444" t="str">
            <v>CR</v>
          </cell>
        </row>
        <row r="3445">
          <cell r="A3445" t="str">
            <v>SINAPI-I 4340</v>
          </cell>
          <cell r="B3445" t="str">
            <v>SINAPI-I</v>
          </cell>
          <cell r="C3445">
            <v>4340</v>
          </cell>
          <cell r="D3445" t="str">
            <v xml:space="preserve">PORCA ZINCADA, SEXTAVADA, DIAMETRO 5/8"                                                                                                                                                                                                                                                                                                                                                                                                                                                                   </v>
          </cell>
          <cell r="E3445" t="str">
            <v xml:space="preserve">UN    </v>
          </cell>
          <cell r="F3445" t="str">
            <v>1,61</v>
          </cell>
          <cell r="G3445" t="str">
            <v>1,61</v>
          </cell>
          <cell r="I3445" t="str">
            <v>CR</v>
          </cell>
        </row>
        <row r="3446">
          <cell r="A3446" t="str">
            <v>SINAPI-I 5088</v>
          </cell>
          <cell r="B3446" t="str">
            <v>SINAPI-I</v>
          </cell>
          <cell r="C3446">
            <v>5088</v>
          </cell>
          <cell r="D3446" t="str">
            <v xml:space="preserve">PORTA CADEADO EM ACO GALVANIZADO, COMPRIMENTO DE 3 1/2"                                                                                                                                                                                                                                                                                                                                                                                                                                                   </v>
          </cell>
          <cell r="E3446" t="str">
            <v xml:space="preserve">UN    </v>
          </cell>
          <cell r="F3446" t="str">
            <v>6,87</v>
          </cell>
          <cell r="G3446" t="str">
            <v>6,87</v>
          </cell>
          <cell r="I3446" t="str">
            <v>CR</v>
          </cell>
        </row>
        <row r="3447">
          <cell r="A3447" t="str">
            <v>SINAPI-I 11154</v>
          </cell>
          <cell r="B3447" t="str">
            <v>SINAPI-I</v>
          </cell>
          <cell r="C3447">
            <v>11154</v>
          </cell>
          <cell r="D3447" t="str">
            <v xml:space="preserve">PORTA CORTA-FOGO SIMPLES PARA SAIDA DE EMERGENCIA, 1 FOLHA DE ABRIR, 5 CM, ACABAMENTO NATURAL / SEM PINTURA, COM FECHADURA TIPO TRINCO, DOBRADICAS E BATENTE, VAO LUZ DE 90 X 210 CM, CLASSE P-90 (NBR 11742)                                                                                                                                                                                                                                                                                             </v>
          </cell>
          <cell r="E3447" t="str">
            <v xml:space="preserve">UN    </v>
          </cell>
          <cell r="F3447" t="str">
            <v>1.270,21</v>
          </cell>
          <cell r="G3447" t="str">
            <v>1.270,21</v>
          </cell>
          <cell r="I3447" t="str">
            <v>AS</v>
          </cell>
        </row>
        <row r="3448">
          <cell r="A3448" t="str">
            <v>SINAPI-I 4989</v>
          </cell>
          <cell r="B3448" t="str">
            <v>SINAPI-I</v>
          </cell>
          <cell r="C3448">
            <v>4989</v>
          </cell>
          <cell r="D3448" t="str">
            <v xml:space="preserve">PORTA DE ABRIR / GIRO, DE MADEIRA FOLHA MEDIA (NBR 15930) DE 1000 X 2100 MM, DE 35 MM A 40 MM DE ESPESSURA, NUCLEO SEMI-SOLIDO (SARRAFEADO), CAPA LISA EM HDF, ACABAMENTO EM LAMINADO NATURAL PARA VERNIZ                                                                                                                                                                                                                                                                                                 </v>
          </cell>
          <cell r="E3448" t="str">
            <v xml:space="preserve">UN    </v>
          </cell>
          <cell r="F3448" t="str">
            <v>303,59</v>
          </cell>
          <cell r="G3448" t="str">
            <v>303,59</v>
          </cell>
          <cell r="I3448" t="str">
            <v>CR</v>
          </cell>
        </row>
        <row r="3449">
          <cell r="A3449" t="str">
            <v>SINAPI-I 4982</v>
          </cell>
          <cell r="B3449" t="str">
            <v>SINAPI-I</v>
          </cell>
          <cell r="C3449">
            <v>4982</v>
          </cell>
          <cell r="D3449" t="str">
            <v xml:space="preserve">PORTA DE ABRIR / GIRO, DE MADEIRA FOLHA MEDIA (NBR 15930) DE 1000 X 2100 MM, DE 35 MM A 40 MM DE ESPESSURA, NUCLEO SEMI-SOLIDO (SARRAFEADO), CAPA LISA EM HDF, ACABAMENTO EM PRIMER PARA PINTURA                                                                                                                                                                                                                                                                                                          </v>
          </cell>
          <cell r="E3449" t="str">
            <v xml:space="preserve">UN    </v>
          </cell>
          <cell r="F3449" t="str">
            <v>284,75</v>
          </cell>
          <cell r="G3449" t="str">
            <v>284,75</v>
          </cell>
          <cell r="I3449" t="str">
            <v>CR</v>
          </cell>
        </row>
        <row r="3450">
          <cell r="A3450" t="str">
            <v>SINAPI-I 4962</v>
          </cell>
          <cell r="B3450" t="str">
            <v>SINAPI-I</v>
          </cell>
          <cell r="C3450">
            <v>4962</v>
          </cell>
          <cell r="D3450" t="str">
            <v xml:space="preserve">PORTA DE ABRIR / GIRO, DE MADEIRA FOLHA MEDIA (NBR 15930) DE 700 X 2100 MM, DE 35 MM A 40 MM DE ESPESSURA, NUCLEO SEMI-SOLIDO (SARRAFEADO), CAPA FRISADA EM HDF, ACABAMENTO MELAMINICO EM PADRAO MADEIRA                                                                                                                                                                                                                                                                                                  </v>
          </cell>
          <cell r="E3450" t="str">
            <v xml:space="preserve">UN    </v>
          </cell>
          <cell r="F3450" t="str">
            <v>224,56</v>
          </cell>
          <cell r="G3450" t="str">
            <v>224,56</v>
          </cell>
          <cell r="I3450" t="str">
            <v>CR</v>
          </cell>
        </row>
        <row r="3451">
          <cell r="A3451" t="str">
            <v>SINAPI-I 4981</v>
          </cell>
          <cell r="B3451" t="str">
            <v>SINAPI-I</v>
          </cell>
          <cell r="C3451">
            <v>4981</v>
          </cell>
          <cell r="D3451" t="str">
            <v xml:space="preserve">PORTA DE ABRIR / GIRO, DE MADEIRA FOLHA MEDIA (NBR 15930) DE 700 X 2100 MM, DE 35 MM A 40 MM DE ESPESSURA, NUCLEO SEMI-SOLIDO (SARRAFEADO), CAPA LISA EM HDF, ACABAMENTO EM LAMINADO NATURAL PARA VERNIZ                                                                                                                                                                                                                                                                                                  </v>
          </cell>
          <cell r="E3451" t="str">
            <v xml:space="preserve">UN    </v>
          </cell>
          <cell r="F3451" t="str">
            <v>199,92</v>
          </cell>
          <cell r="G3451" t="str">
            <v>199,92</v>
          </cell>
          <cell r="I3451" t="str">
            <v xml:space="preserve">C </v>
          </cell>
        </row>
        <row r="3452">
          <cell r="A3452" t="str">
            <v>SINAPI-I 4964</v>
          </cell>
          <cell r="B3452" t="str">
            <v>SINAPI-I</v>
          </cell>
          <cell r="C3452">
            <v>4964</v>
          </cell>
          <cell r="D3452" t="str">
            <v xml:space="preserve">PORTA DE ABRIR / GIRO, DE MADEIRA FOLHA MEDIA (NBR 15930) DE 800 X 2100 MM, DE 35 MM A 40 MM DE ESPESSURA, NUCLEO SEMI-SOLIDO (SARRAFEADO), CAPA FRISADA EM HDF, ACABAMENTO MELAMINICO EM PADRAO MADEIRA                                                                                                                                                                                                                                                                                                  </v>
          </cell>
          <cell r="E3452" t="str">
            <v xml:space="preserve">UN    </v>
          </cell>
          <cell r="F3452" t="str">
            <v>253,62</v>
          </cell>
          <cell r="G3452" t="str">
            <v>253,62</v>
          </cell>
          <cell r="I3452" t="str">
            <v>CR</v>
          </cell>
        </row>
        <row r="3453">
          <cell r="A3453" t="str">
            <v>SINAPI-I 4992</v>
          </cell>
          <cell r="B3453" t="str">
            <v>SINAPI-I</v>
          </cell>
          <cell r="C3453">
            <v>4992</v>
          </cell>
          <cell r="D3453" t="str">
            <v xml:space="preserve">PORTA DE ABRIR / GIRO, DE MADEIRA FOLHA MEDIA (NBR 15930) DE 800 X 2100 MM, DE 35 MM A 40 MM DE ESPESSURA, NUCLEO SEMI-SOLIDO (SARRAFEADO), CAPA LISA EM HDF, ACABAMENTO EM LAMINADO NATURAL PARA VERNIZ                                                                                                                                                                                                                                                                                                  </v>
          </cell>
          <cell r="E3453" t="str">
            <v xml:space="preserve">UN    </v>
          </cell>
          <cell r="F3453" t="str">
            <v>247,74</v>
          </cell>
          <cell r="G3453" t="str">
            <v>247,74</v>
          </cell>
          <cell r="I3453" t="str">
            <v>CR</v>
          </cell>
        </row>
        <row r="3454">
          <cell r="A3454" t="str">
            <v>SINAPI-I 4987</v>
          </cell>
          <cell r="B3454" t="str">
            <v>SINAPI-I</v>
          </cell>
          <cell r="C3454">
            <v>4987</v>
          </cell>
          <cell r="D3454" t="str">
            <v xml:space="preserve">PORTA DE ABRIR / GIRO, DE MADEIRA FOLHA MEDIA (NBR 15930) DE 900 X 2100 MM, DE 35 MM A 40 MM DE ESPESSURA, NUCLEO SEMI-SOLIDO (SARRAFEADO), CAPA LISA EM HDF, ACABAMENTO EM LAMINADO NATURAL PARA VERNIZ                                                                                                                                                                                                                                                                                                  </v>
          </cell>
          <cell r="E3454" t="str">
            <v xml:space="preserve">UN    </v>
          </cell>
          <cell r="F3454" t="str">
            <v>283,44</v>
          </cell>
          <cell r="G3454" t="str">
            <v>283,44</v>
          </cell>
          <cell r="I3454" t="str">
            <v>CR</v>
          </cell>
        </row>
        <row r="3455">
          <cell r="A3455" t="str">
            <v>SINAPI-I 4930</v>
          </cell>
          <cell r="B3455" t="str">
            <v>SINAPI-I</v>
          </cell>
          <cell r="C3455">
            <v>4930</v>
          </cell>
          <cell r="D3455" t="str">
            <v xml:space="preserve">PORTA DE ABRIR / GIRO, EM GRADIL FERRO, COM BARRA CHATA 3 CM X 1/4", COM REQUADRO E GUARNICAO - COMPLETO - ACABAMENTO NATURAL                                                                                                                                                                                                                                                                                                                                                                             </v>
          </cell>
          <cell r="E3455" t="str">
            <v xml:space="preserve">M2    </v>
          </cell>
          <cell r="F3455" t="str">
            <v>538,02</v>
          </cell>
          <cell r="G3455" t="str">
            <v>538,02</v>
          </cell>
          <cell r="I3455" t="str">
            <v>AS</v>
          </cell>
        </row>
        <row r="3456">
          <cell r="A3456" t="str">
            <v>SINAPI-I 4998</v>
          </cell>
          <cell r="B3456" t="str">
            <v>SINAPI-I</v>
          </cell>
          <cell r="C3456">
            <v>4998</v>
          </cell>
          <cell r="D3456" t="str">
            <v xml:space="preserve">PORTA DE ABRIR / GIRO, EM MADEIRA MACICA (ANGELIM OU EQUIVALENTE REGIONAL), QUALQUER DESENHO (VERTICAL/DIAGONAL/HORIZ.), E = *3,5* CM, DIMENSOES 2,10 X 0,70 (SOMENTE FOLHA DE PORTA, ACABAMENTO NATURAL)                                                                                                                                                                                                                                                                                                 </v>
          </cell>
          <cell r="E3456" t="str">
            <v xml:space="preserve">M2    </v>
          </cell>
          <cell r="F3456" t="str">
            <v>853,84</v>
          </cell>
          <cell r="G3456" t="str">
            <v>853,84</v>
          </cell>
          <cell r="I3456" t="str">
            <v>CR</v>
          </cell>
        </row>
        <row r="3457">
          <cell r="A3457" t="str">
            <v>SINAPI-I 39021</v>
          </cell>
          <cell r="B3457" t="str">
            <v>SINAPI-I</v>
          </cell>
          <cell r="C3457">
            <v>39021</v>
          </cell>
          <cell r="D3457" t="str">
            <v xml:space="preserve">PORTA DE ABRIR EM ACO, COM DIVISAO HORIZONTAL PARA VIDROS, 90 X 210 CM, COM FUNDO ANTICORROSIVO/PRIMER DE PROTECAO, INCLUI FECHADURA, MACANETA E PARAFUOSO, SEM GUARNICAO/ALIZAR/VISTA, VIDROS NAO INCLUSOS                                                                                                                                                                                                                                                                                               </v>
          </cell>
          <cell r="E3457" t="str">
            <v xml:space="preserve">UN    </v>
          </cell>
          <cell r="F3457" t="str">
            <v>572,05</v>
          </cell>
          <cell r="G3457" t="str">
            <v>572,05</v>
          </cell>
          <cell r="I3457" t="str">
            <v>AS</v>
          </cell>
        </row>
        <row r="3458">
          <cell r="A3458" t="str">
            <v>SINAPI-I 39022</v>
          </cell>
          <cell r="B3458" t="str">
            <v>SINAPI-I</v>
          </cell>
          <cell r="C3458">
            <v>39022</v>
          </cell>
          <cell r="D3458" t="str">
            <v xml:space="preserve">PORTA DE ABRIR EM ACO, TIPO VENEZIANA, 90 X 210 CM, COM FUNDO ANTICORROSIVO / PRIMER DE PROTECAO, INCLUI FECHADURA, MACANETA E PARAFUSOS, SEM GUARNICAO/ALIZAR/VISTA                                                                                                                                                                                                                                                                                                                                      </v>
          </cell>
          <cell r="E3458" t="str">
            <v xml:space="preserve">UN    </v>
          </cell>
          <cell r="F3458" t="str">
            <v>512,40</v>
          </cell>
          <cell r="G3458" t="str">
            <v>512,40</v>
          </cell>
          <cell r="I3458" t="str">
            <v>AS</v>
          </cell>
        </row>
        <row r="3459">
          <cell r="A3459" t="str">
            <v>SINAPI-I 39024</v>
          </cell>
          <cell r="B3459" t="str">
            <v>SINAPI-I</v>
          </cell>
          <cell r="C3459">
            <v>39024</v>
          </cell>
          <cell r="D3459" t="str">
            <v xml:space="preserve">PORTA DE ABRIR EM ALUMINIO COM DIVISAO HORIZONTAL PARA VIDROS, ACABAMENTO ANODIZADO NATURAL, VIDROS INCLUSOS, SEM GUARNICAO/ALIZAR/VISTA, 87 X 210 CM                                                                                                                                                                                                                                                                                                                                                     </v>
          </cell>
          <cell r="E3459" t="str">
            <v xml:space="preserve">UN    </v>
          </cell>
          <cell r="F3459" t="str">
            <v>775,37</v>
          </cell>
          <cell r="G3459" t="str">
            <v>775,37</v>
          </cell>
          <cell r="I3459" t="str">
            <v>AS</v>
          </cell>
        </row>
        <row r="3460">
          <cell r="A3460" t="str">
            <v>SINAPI-I 4914</v>
          </cell>
          <cell r="B3460" t="str">
            <v>SINAPI-I</v>
          </cell>
          <cell r="C3460">
            <v>4914</v>
          </cell>
          <cell r="D3460" t="str">
            <v xml:space="preserve">PORTA DE ABRIR EM ALUMINIO COM LAMBRI HORIZONTAL/LAMINADA, ACABAMENTO ANODIZADO NATURAL, SEM GUARNICAO/ALIZAR/VISTA                                                                                                                                                                                                                                                                                                                                                                                       </v>
          </cell>
          <cell r="E3460" t="str">
            <v xml:space="preserve">M2    </v>
          </cell>
          <cell r="F3460" t="str">
            <v>628,69</v>
          </cell>
          <cell r="G3460" t="str">
            <v>628,69</v>
          </cell>
          <cell r="I3460" t="str">
            <v>AS</v>
          </cell>
        </row>
        <row r="3461">
          <cell r="A3461" t="str">
            <v>SINAPI-I 4917</v>
          </cell>
          <cell r="B3461" t="str">
            <v>SINAPI-I</v>
          </cell>
          <cell r="C3461">
            <v>4917</v>
          </cell>
          <cell r="D3461" t="str">
            <v xml:space="preserve">PORTA DE ABRIR EM ALUMINIO TIPO VENEZIANA, ACABAMENTO ANODIZADO NATURAL, SEM GUARNICAO/ALIZAR/VISTA                                                                                                                                                                                                                                                                                                                                                                                                       </v>
          </cell>
          <cell r="E3461" t="str">
            <v xml:space="preserve">M2    </v>
          </cell>
          <cell r="F3461" t="str">
            <v>434,18</v>
          </cell>
          <cell r="G3461" t="str">
            <v>434,18</v>
          </cell>
          <cell r="I3461" t="str">
            <v>AS</v>
          </cell>
        </row>
        <row r="3462">
          <cell r="A3462" t="str">
            <v>SINAPI-I 39025</v>
          </cell>
          <cell r="B3462" t="str">
            <v>SINAPI-I</v>
          </cell>
          <cell r="C3462">
            <v>39025</v>
          </cell>
          <cell r="D3462" t="str">
            <v xml:space="preserve">PORTA DE ABRIR, TIPO VENEZIANA, EM ALUMINIO, ACABAMENTO ANODIZADO NATURAL, 90 MM X 210 MM (LARGURA X ALTURA), SEM GUARNICAO/ALIZAR/VISTA                                                                                                                                                                                                                                                                                                                                                                  </v>
          </cell>
          <cell r="E3462" t="str">
            <v xml:space="preserve">UN    </v>
          </cell>
          <cell r="F3462" t="str">
            <v>795,06</v>
          </cell>
          <cell r="G3462" t="str">
            <v>795,06</v>
          </cell>
          <cell r="I3462" t="str">
            <v>AS</v>
          </cell>
        </row>
        <row r="3463">
          <cell r="A3463" t="str">
            <v>SINAPI-I 4922</v>
          </cell>
          <cell r="B3463" t="str">
            <v>SINAPI-I</v>
          </cell>
          <cell r="C3463">
            <v>4922</v>
          </cell>
          <cell r="D3463" t="str">
            <v xml:space="preserve">PORTA DE CORRER EM ALUMINIO, DUAS FOLHAS MOVEIS COM VIDRO, FECHADURA E PUXADOR EMBUTIDO, ACABAMENTO ANODIZADO NATURAL, SEM GUARNICAO/ALIZAR/VISTA                                                                                                                                                                                                                                                                                                                                                         </v>
          </cell>
          <cell r="E3463" t="str">
            <v xml:space="preserve">M2    </v>
          </cell>
          <cell r="F3463" t="str">
            <v>402,74</v>
          </cell>
          <cell r="G3463" t="str">
            <v>402,74</v>
          </cell>
          <cell r="I3463" t="str">
            <v>AS</v>
          </cell>
        </row>
        <row r="3464">
          <cell r="A3464" t="str">
            <v>SINAPI-I 4911</v>
          </cell>
          <cell r="B3464" t="str">
            <v>SINAPI-I</v>
          </cell>
          <cell r="C3464">
            <v>4911</v>
          </cell>
          <cell r="D3464" t="str">
            <v xml:space="preserve">PORTA DE ENROLAR MANUAL COMPLETA, ARTICULADA RAIADA LARGA, EM ACO GALVANIZADO NATURAL, CHAPA NUMERO 24 (SEM INSTALACAO)                                                                                                                                                                                                                                                                                                                                                                                   </v>
          </cell>
          <cell r="E3464" t="str">
            <v xml:space="preserve">M2    </v>
          </cell>
          <cell r="F3464" t="str">
            <v>316,12</v>
          </cell>
          <cell r="G3464" t="str">
            <v>316,12</v>
          </cell>
          <cell r="I3464" t="str">
            <v>CR</v>
          </cell>
        </row>
        <row r="3465">
          <cell r="A3465" t="str">
            <v>SINAPI-I 37518</v>
          </cell>
          <cell r="B3465" t="str">
            <v>SINAPI-I</v>
          </cell>
          <cell r="C3465">
            <v>37518</v>
          </cell>
          <cell r="D3465" t="str">
            <v xml:space="preserve">PORTA DE ENROLAR MANUAL COMPLETA, PERFIL MEIA CANA CEGA, EM ACO GALVANIZADO COM PINTURA ELETROSTATICA, CHAPA NUMERO 24" (SEM INSTALACAO)                                                                                                                                                                                                                                                                                                                                                                  </v>
          </cell>
          <cell r="E3465" t="str">
            <v xml:space="preserve">M2    </v>
          </cell>
          <cell r="F3465" t="str">
            <v>513,69</v>
          </cell>
          <cell r="G3465" t="str">
            <v>513,69</v>
          </cell>
          <cell r="I3465" t="str">
            <v>CR</v>
          </cell>
        </row>
        <row r="3466">
          <cell r="A3466" t="str">
            <v>SINAPI-I 4910</v>
          </cell>
          <cell r="B3466" t="str">
            <v>SINAPI-I</v>
          </cell>
          <cell r="C3466">
            <v>4910</v>
          </cell>
          <cell r="D3466" t="str">
            <v xml:space="preserve">PORTA DE ENROLAR MANUAL COMPLETA, PERFIL MEIA CANA CEGA, EM ACO GALVANIZADO NATURAL, CHAPA NUMERO 24 (SEM INSTALACAO)                                                                                                                                                                                                                                                                                                                                                                                     </v>
          </cell>
          <cell r="E3466" t="str">
            <v xml:space="preserve">M2    </v>
          </cell>
          <cell r="F3466" t="str">
            <v>433,05</v>
          </cell>
          <cell r="G3466" t="str">
            <v>433,05</v>
          </cell>
          <cell r="I3466" t="str">
            <v>CR</v>
          </cell>
        </row>
        <row r="3467">
          <cell r="A3467" t="str">
            <v>SINAPI-I 4943</v>
          </cell>
          <cell r="B3467" t="str">
            <v>SINAPI-I</v>
          </cell>
          <cell r="C3467">
            <v>4943</v>
          </cell>
          <cell r="D3467" t="str">
            <v xml:space="preserve">PORTA DE ENROLAR MANUAL COMPLETA, PERFIL MEIA CANA VAZADA TIJOLINHO, EM ACO GALVANIZADO NATURAL, CHAPA NUMERO 24 (SEM INSTALACAO)                                                                                                                                                                                                                                                                                                                                                                         </v>
          </cell>
          <cell r="E3467" t="str">
            <v xml:space="preserve">M2    </v>
          </cell>
          <cell r="F3467" t="str">
            <v>645,14</v>
          </cell>
          <cell r="G3467" t="str">
            <v>645,14</v>
          </cell>
          <cell r="I3467" t="str">
            <v>CR</v>
          </cell>
        </row>
        <row r="3468">
          <cell r="A3468" t="str">
            <v>SINAPI-I 5002</v>
          </cell>
          <cell r="B3468" t="str">
            <v>SINAPI-I</v>
          </cell>
          <cell r="C3468">
            <v>5002</v>
          </cell>
          <cell r="D3468" t="str">
            <v xml:space="preserve">PORTA DE MADEIRA QUADRICULADA PARA VIDRO, DE CORRER (EUCALIPTO OU EQUIVALENTE REGIONAL), E = *3,5* CM                                                                                                                                                                                                                                                                                                                                                                                                     </v>
          </cell>
          <cell r="E3468" t="str">
            <v xml:space="preserve">M2    </v>
          </cell>
          <cell r="F3468" t="str">
            <v>622,43</v>
          </cell>
          <cell r="G3468" t="str">
            <v>622,43</v>
          </cell>
          <cell r="I3468" t="str">
            <v>CR</v>
          </cell>
        </row>
        <row r="3469">
          <cell r="A3469" t="str">
            <v>SINAPI-I 4977</v>
          </cell>
          <cell r="B3469" t="str">
            <v>SINAPI-I</v>
          </cell>
          <cell r="C3469">
            <v>4977</v>
          </cell>
          <cell r="D3469" t="str">
            <v xml:space="preserve">PORTA DE MADEIRA TIPO VENEZIANA (EUCALIPTO OU EQUIVALENTE REGIONAL), E = *3,5* CM                                                                                                                                                                                                                                                                                                                                                                                                                         </v>
          </cell>
          <cell r="E3469" t="str">
            <v xml:space="preserve">M2    </v>
          </cell>
          <cell r="F3469" t="str">
            <v>420,16</v>
          </cell>
          <cell r="G3469" t="str">
            <v>420,16</v>
          </cell>
          <cell r="I3469" t="str">
            <v>CR</v>
          </cell>
        </row>
        <row r="3470">
          <cell r="A3470" t="str">
            <v>SINAPI-I 5028</v>
          </cell>
          <cell r="B3470" t="str">
            <v>SINAPI-I</v>
          </cell>
          <cell r="C3470">
            <v>5028</v>
          </cell>
          <cell r="D3470" t="str">
            <v xml:space="preserve">PORTA DE MADEIRA-DE-LEI QUADRICULADA PARA VIDRO, DE CORRER (ANGELIM OU EQUIVALENTE REGIONAL), E = *3,5* CM                                                                                                                                                                                                                                                                                                                                                                                                </v>
          </cell>
          <cell r="E3470" t="str">
            <v xml:space="preserve">M2    </v>
          </cell>
          <cell r="F3470" t="str">
            <v>1.028,08</v>
          </cell>
          <cell r="G3470" t="str">
            <v>1.028,08</v>
          </cell>
          <cell r="I3470" t="str">
            <v>CR</v>
          </cell>
        </row>
        <row r="3471">
          <cell r="A3471" t="str">
            <v>SINAPI-I 4969</v>
          </cell>
          <cell r="B3471" t="str">
            <v>SINAPI-I</v>
          </cell>
          <cell r="C3471">
            <v>4969</v>
          </cell>
          <cell r="D3471" t="str">
            <v xml:space="preserve">PORTA DE MADEIRA-DE-LEI TIPO VENEZIANA (ANGELIM OU EQUIVALENTE REGIONAL), E = *3,5* CM                                                                                                                                                                                                                                                                                                                                                                                                                    </v>
          </cell>
          <cell r="E3471" t="str">
            <v xml:space="preserve">M2    </v>
          </cell>
          <cell r="F3471" t="str">
            <v>594,24</v>
          </cell>
          <cell r="G3471" t="str">
            <v>594,24</v>
          </cell>
          <cell r="I3471" t="str">
            <v xml:space="preserve">C </v>
          </cell>
        </row>
        <row r="3472">
          <cell r="A3472" t="str">
            <v>SINAPI-I 11364</v>
          </cell>
          <cell r="B3472" t="str">
            <v>SINAPI-I</v>
          </cell>
          <cell r="C3472">
            <v>11364</v>
          </cell>
          <cell r="D3472" t="str">
            <v xml:space="preserve">PORTA DE MADEIRA, FOLHA LEVE (NBR 15930) DE 600 X 2100 MM, DE 35 MM A 40 MM DE ESPESSURA, NUCLEO COLMEIA, CAPA LISA EM HDF, ACABAMENTO EM PRIMER PARA PINTURA                                                                                                                                                                                                                                                                                                                                             </v>
          </cell>
          <cell r="E3472" t="str">
            <v xml:space="preserve">UN    </v>
          </cell>
          <cell r="F3472" t="str">
            <v>171,75</v>
          </cell>
          <cell r="G3472" t="str">
            <v>171,75</v>
          </cell>
          <cell r="I3472" t="str">
            <v>CR</v>
          </cell>
        </row>
        <row r="3473">
          <cell r="A3473" t="str">
            <v>SINAPI-I 11365</v>
          </cell>
          <cell r="B3473" t="str">
            <v>SINAPI-I</v>
          </cell>
          <cell r="C3473">
            <v>11365</v>
          </cell>
          <cell r="D3473" t="str">
            <v xml:space="preserve">PORTA DE MADEIRA, FOLHA LEVE (NBR 15930) DE 700 X 2100 MM, DE 35 MM A 40 MM DE ESPESSURA, NUCLEO COLMEIA, CAPA LISA EM HDF, ACABAMENTO EM PRIMER PARA PINTURA                                                                                                                                                                                                                                                                                                                                             </v>
          </cell>
          <cell r="E3473" t="str">
            <v xml:space="preserve">UN    </v>
          </cell>
          <cell r="F3473" t="str">
            <v>178,23</v>
          </cell>
          <cell r="G3473" t="str">
            <v>178,23</v>
          </cell>
          <cell r="I3473" t="str">
            <v>CR</v>
          </cell>
        </row>
        <row r="3474">
          <cell r="A3474" t="str">
            <v>SINAPI-I 11366</v>
          </cell>
          <cell r="B3474" t="str">
            <v>SINAPI-I</v>
          </cell>
          <cell r="C3474">
            <v>11366</v>
          </cell>
          <cell r="D3474" t="str">
            <v xml:space="preserve">PORTA DE MADEIRA, FOLHA LEVE (NBR 15930) DE 800 X 2100 MM, DE 35 MM A 40 MM DE ESPESSURA, NUCLEO COLMEIA, CAPA LISA EM HDF, ACABAMENTO EM PRIMER PARA PINTURA                                                                                                                                                                                                                                                                                                                                             </v>
          </cell>
          <cell r="E3474" t="str">
            <v xml:space="preserve">UN    </v>
          </cell>
          <cell r="F3474" t="str">
            <v>189,46</v>
          </cell>
          <cell r="G3474" t="str">
            <v>189,46</v>
          </cell>
          <cell r="I3474" t="str">
            <v>CR</v>
          </cell>
        </row>
        <row r="3475">
          <cell r="A3475" t="str">
            <v>SINAPI-I 43777</v>
          </cell>
          <cell r="B3475" t="str">
            <v>SINAPI-I</v>
          </cell>
          <cell r="C3475">
            <v>43777</v>
          </cell>
          <cell r="D3475" t="str">
            <v xml:space="preserve">PORTA DE MADEIRA, FOLHA LEVE (NBR 15930), DE 600 X 2100 MM, E = 35 MM, NUCLEO COLMEIA, CAPA LISA EM HDF, ACABAMENTO MELAMINICO EM PADRAO MADEIRA                                                                                                                                                                                                                                                                                                                                                          </v>
          </cell>
          <cell r="E3475" t="str">
            <v xml:space="preserve">UN    </v>
          </cell>
          <cell r="F3475" t="str">
            <v>222,55</v>
          </cell>
          <cell r="G3475" t="str">
            <v>222,55</v>
          </cell>
          <cell r="I3475" t="str">
            <v>CR</v>
          </cell>
        </row>
        <row r="3476">
          <cell r="A3476" t="str">
            <v>SINAPI-I 20322</v>
          </cell>
          <cell r="B3476" t="str">
            <v>SINAPI-I</v>
          </cell>
          <cell r="C3476">
            <v>20322</v>
          </cell>
          <cell r="D3476" t="str">
            <v xml:space="preserve">PORTA DE MADEIRA, FOLHA MEDIA (NBR 15930) DE 600 X 2100 MM, DE 35 MM A 40 MM DE ESPESSURA, NUCLEO SEMI-SOLIDO (SARRAFEADO), CAPA FRISADA EM HDF, ACABAMENTO MELAMINICO EM PADRAO MADEIRA                                                                                                                                                                                                                                                                                                                  </v>
          </cell>
          <cell r="E3476" t="str">
            <v xml:space="preserve">UN    </v>
          </cell>
          <cell r="F3476" t="str">
            <v>206,59</v>
          </cell>
          <cell r="G3476" t="str">
            <v>206,59</v>
          </cell>
          <cell r="I3476" t="str">
            <v>CR</v>
          </cell>
        </row>
        <row r="3477">
          <cell r="A3477" t="str">
            <v>SINAPI-I 10553</v>
          </cell>
          <cell r="B3477" t="str">
            <v>SINAPI-I</v>
          </cell>
          <cell r="C3477">
            <v>10553</v>
          </cell>
          <cell r="D3477" t="str">
            <v xml:space="preserve">PORTA DE MADEIRA, FOLHA MEDIA (NBR 15930) DE 600 X 2100 MM, DE 35 MM A 40 MM DE ESPESSURA, NUCLEO SEMI-SOLIDO (SARRAFEADO), CAPA LISA EM HDF, ACABAMENTO EM PRIMER PARA PINTURA                                                                                                                                                                                                                                                                                                                           </v>
          </cell>
          <cell r="E3477" t="str">
            <v xml:space="preserve">UN    </v>
          </cell>
          <cell r="F3477" t="str">
            <v>187,59</v>
          </cell>
          <cell r="G3477" t="str">
            <v>187,59</v>
          </cell>
          <cell r="I3477" t="str">
            <v>CR</v>
          </cell>
        </row>
        <row r="3478">
          <cell r="A3478" t="str">
            <v>SINAPI-I 5020</v>
          </cell>
          <cell r="B3478" t="str">
            <v>SINAPI-I</v>
          </cell>
          <cell r="C3478">
            <v>5020</v>
          </cell>
          <cell r="D3478" t="str">
            <v xml:space="preserve">PORTA DE MADEIRA, FOLHA MEDIA (NBR 15930) DE 600 X 2100 MM, DE 35 MM A 40 MM DE ESPESSURA, NUCLEO SEMI-SOLIDO (SARRAFEADO), CAPA LISA EM HDF, ACABAMENTO LAMINADO NATURAL PARA VERNIZ                                                                                                                                                                                                                                                                                                                     </v>
          </cell>
          <cell r="E3478" t="str">
            <v xml:space="preserve">UN    </v>
          </cell>
          <cell r="F3478" t="str">
            <v>197,77</v>
          </cell>
          <cell r="G3478" t="str">
            <v>197,77</v>
          </cell>
          <cell r="I3478" t="str">
            <v>CR</v>
          </cell>
        </row>
        <row r="3479">
          <cell r="A3479" t="str">
            <v>SINAPI-I 10554</v>
          </cell>
          <cell r="B3479" t="str">
            <v>SINAPI-I</v>
          </cell>
          <cell r="C3479">
            <v>10554</v>
          </cell>
          <cell r="D3479" t="str">
            <v xml:space="preserve">PORTA DE MADEIRA, FOLHA MEDIA (NBR 15930) DE 700 X 2100 MM, DE 35 MM A 40 MM DE ESPESSURA, NUCLEO SEMI-SOLIDO (SARRAFEADO), CAPA LISA EM HDF, ACABAMENTO EM PRIMER PARA PINTURA                                                                                                                                                                                                                                                                                                                           </v>
          </cell>
          <cell r="E3479" t="str">
            <v xml:space="preserve">UN    </v>
          </cell>
          <cell r="F3479" t="str">
            <v>189,25</v>
          </cell>
          <cell r="G3479" t="str">
            <v>189,25</v>
          </cell>
          <cell r="I3479" t="str">
            <v>CR</v>
          </cell>
        </row>
        <row r="3480">
          <cell r="A3480" t="str">
            <v>SINAPI-I 10555</v>
          </cell>
          <cell r="B3480" t="str">
            <v>SINAPI-I</v>
          </cell>
          <cell r="C3480">
            <v>10555</v>
          </cell>
          <cell r="D3480" t="str">
            <v xml:space="preserve">PORTA DE MADEIRA, FOLHA MEDIA (NBR 15930) DE 800 X 2100 MM, DE 35 MM A 40 MM DE ESPESSURA, NUCLEO SEMI-SOLIDO (SARRAFEADO), CAPA LISA EM HDF, ACABAMENTO EM PRIMER PARA PINTURA                                                                                                                                                                                                                                                                                                                           </v>
          </cell>
          <cell r="E3480" t="str">
            <v xml:space="preserve">UN    </v>
          </cell>
          <cell r="F3480" t="str">
            <v>206,38</v>
          </cell>
          <cell r="G3480" t="str">
            <v>206,38</v>
          </cell>
          <cell r="I3480" t="str">
            <v>CR</v>
          </cell>
        </row>
        <row r="3481">
          <cell r="A3481" t="str">
            <v>SINAPI-I 10556</v>
          </cell>
          <cell r="B3481" t="str">
            <v>SINAPI-I</v>
          </cell>
          <cell r="C3481">
            <v>10556</v>
          </cell>
          <cell r="D3481" t="str">
            <v xml:space="preserve">PORTA DE MADEIRA, FOLHA MEDIA (NBR 15930) DE 900 X 2100 MM, DE 35 MM A 40 MM DE ESPESSURA, NUCLEO SEMI-SOLIDO (SARRAFEADO), CAPA LISA EM HDF, ACABAMENTO EM PRIMER PARA PINTURA                                                                                                                                                                                                                                                                                                                           </v>
          </cell>
          <cell r="E3481" t="str">
            <v xml:space="preserve">UN    </v>
          </cell>
          <cell r="F3481" t="str">
            <v>274,41</v>
          </cell>
          <cell r="G3481" t="str">
            <v>274,41</v>
          </cell>
          <cell r="I3481" t="str">
            <v>CR</v>
          </cell>
        </row>
        <row r="3482">
          <cell r="A3482" t="str">
            <v>SINAPI-I 39502</v>
          </cell>
          <cell r="B3482" t="str">
            <v>SINAPI-I</v>
          </cell>
          <cell r="C3482">
            <v>39502</v>
          </cell>
          <cell r="D3482" t="str">
            <v xml:space="preserve">PORTA DE MADEIRA, FOLHA PESADA (NBR 15930) DE 800 X 2100 MM, DE 40 MM A 45 MM DE ESPESSURA, NUCLEO SOLIDO, CAPA LISA EM HDF, ACABAMENTO EM LAMINADO NATURAL PARA VERNIZ                                                                                                                                                                                                                                                                                                                                   </v>
          </cell>
          <cell r="E3482" t="str">
            <v xml:space="preserve">UN    </v>
          </cell>
          <cell r="F3482" t="str">
            <v>385,33</v>
          </cell>
          <cell r="G3482" t="str">
            <v>385,33</v>
          </cell>
          <cell r="I3482" t="str">
            <v>CR</v>
          </cell>
        </row>
        <row r="3483">
          <cell r="A3483" t="str">
            <v>SINAPI-I 39504</v>
          </cell>
          <cell r="B3483" t="str">
            <v>SINAPI-I</v>
          </cell>
          <cell r="C3483">
            <v>39504</v>
          </cell>
          <cell r="D3483" t="str">
            <v xml:space="preserve">PORTA DE MADEIRA, FOLHA PESADA (NBR 15930) DE 800 X 2100 MM, DE 40 MM A 45 MM DE ESPESSURA, NUCLEO SOLIDO, CAPA LISA EM HDF, ACABAMENTO EM PRIMER PARA PINTURA                                                                                                                                                                                                                                                                                                                                            </v>
          </cell>
          <cell r="E3483" t="str">
            <v xml:space="preserve">UN    </v>
          </cell>
          <cell r="F3483" t="str">
            <v>426,10</v>
          </cell>
          <cell r="G3483" t="str">
            <v>426,10</v>
          </cell>
          <cell r="I3483" t="str">
            <v>CR</v>
          </cell>
        </row>
        <row r="3484">
          <cell r="A3484" t="str">
            <v>SINAPI-I 39503</v>
          </cell>
          <cell r="B3484" t="str">
            <v>SINAPI-I</v>
          </cell>
          <cell r="C3484">
            <v>39503</v>
          </cell>
          <cell r="D3484" t="str">
            <v xml:space="preserve">PORTA DE MADEIRA, FOLHA PESADA (NBR 15930) DE 900 X 2100 MM, DE 40 MM A 45 MM DE ESPESSURA, NUCLEO SOLIDO, CAPA LISA EM HDF, ACABAMENTO EM LAMINADO NATURAL PARA VERNIZ                                                                                                                                                                                                                                                                                                                                   </v>
          </cell>
          <cell r="E3484" t="str">
            <v xml:space="preserve">UN    </v>
          </cell>
          <cell r="F3484" t="str">
            <v>448,46</v>
          </cell>
          <cell r="G3484" t="str">
            <v>448,46</v>
          </cell>
          <cell r="I3484" t="str">
            <v>CR</v>
          </cell>
        </row>
        <row r="3485">
          <cell r="A3485" t="str">
            <v>SINAPI-I 39505</v>
          </cell>
          <cell r="B3485" t="str">
            <v>SINAPI-I</v>
          </cell>
          <cell r="C3485">
            <v>39505</v>
          </cell>
          <cell r="D3485" t="str">
            <v xml:space="preserve">PORTA DE MADEIRA, FOLHA PESADA (NBR 15930) DE 900 X 2100 MM, DE 40 MM A 45 MM DE ESPESSURA, NUCLEO SOLIDO, CAPA LISA EM HDF, ACABAMENTO EM PRIMER PARA PINTURA                                                                                                                                                                                                                                                                                                                                            </v>
          </cell>
          <cell r="E3485" t="str">
            <v xml:space="preserve">UN    </v>
          </cell>
          <cell r="F3485" t="str">
            <v>483,28</v>
          </cell>
          <cell r="G3485" t="str">
            <v>483,28</v>
          </cell>
          <cell r="I3485" t="str">
            <v>CR</v>
          </cell>
        </row>
        <row r="3486">
          <cell r="A3486" t="str">
            <v>SINAPI-I 44471</v>
          </cell>
          <cell r="B3486" t="str">
            <v>SINAPI-I</v>
          </cell>
          <cell r="C3486">
            <v>44471</v>
          </cell>
          <cell r="D3486" t="str">
            <v xml:space="preserve">PORTA DENTE PARA  FRESADORA                                                                                                                                                                                                                                                                                                                                                                                                                                                                               </v>
          </cell>
          <cell r="E3486" t="str">
            <v xml:space="preserve">UN    </v>
          </cell>
          <cell r="F3486" t="str">
            <v>474,74</v>
          </cell>
          <cell r="G3486" t="str">
            <v>474,74</v>
          </cell>
          <cell r="I3486" t="str">
            <v>AS</v>
          </cell>
        </row>
        <row r="3487">
          <cell r="A3487" t="str">
            <v>SINAPI-I 4944</v>
          </cell>
          <cell r="B3487" t="str">
            <v>SINAPI-I</v>
          </cell>
          <cell r="C3487">
            <v>4944</v>
          </cell>
          <cell r="D3487" t="str">
            <v xml:space="preserve">PORTA GRADE DE ENROLAR MANUAL COMPLETA, PERFIL TUBULAR TIJOLINHO 3/4 ", EM ACO GALVANIZADO NATURAL (SEM INSTALACAO)                                                                                                                                                                                                                                                                                                                                                                                       </v>
          </cell>
          <cell r="E3487" t="str">
            <v xml:space="preserve">M2    </v>
          </cell>
          <cell r="F3487" t="str">
            <v>964,48</v>
          </cell>
          <cell r="G3487" t="str">
            <v>964,48</v>
          </cell>
          <cell r="I3487" t="str">
            <v>CR</v>
          </cell>
        </row>
        <row r="3488">
          <cell r="A3488" t="str">
            <v>SINAPI-I 21102</v>
          </cell>
          <cell r="B3488" t="str">
            <v>SINAPI-I</v>
          </cell>
          <cell r="C3488">
            <v>21102</v>
          </cell>
          <cell r="D3488" t="str">
            <v xml:space="preserve">PORTA TOALHA BANHO EM METAL CROMADO, TIPO BARRA                                                                                                                                                                                                                                                                                                                                                                                                                                                           </v>
          </cell>
          <cell r="E3488" t="str">
            <v xml:space="preserve">UN    </v>
          </cell>
          <cell r="F3488" t="str">
            <v>36,61</v>
          </cell>
          <cell r="G3488" t="str">
            <v>36,61</v>
          </cell>
          <cell r="I3488" t="str">
            <v>CR</v>
          </cell>
        </row>
        <row r="3489">
          <cell r="A3489" t="str">
            <v>SINAPI-I 21101</v>
          </cell>
          <cell r="B3489" t="str">
            <v>SINAPI-I</v>
          </cell>
          <cell r="C3489">
            <v>21101</v>
          </cell>
          <cell r="D3489" t="str">
            <v xml:space="preserve">PORTA TOALHA ROSTO EM METAL CROMADO, TIPO ARGOLA                                                                                                                                                                                                                                                                                                                                                                                                                                                          </v>
          </cell>
          <cell r="E3489" t="str">
            <v xml:space="preserve">UN    </v>
          </cell>
          <cell r="F3489" t="str">
            <v>23,51</v>
          </cell>
          <cell r="G3489" t="str">
            <v>23,51</v>
          </cell>
          <cell r="I3489" t="str">
            <v>CR</v>
          </cell>
        </row>
        <row r="3490">
          <cell r="A3490" t="str">
            <v>SINAPI-I 34713</v>
          </cell>
          <cell r="B3490" t="str">
            <v>SINAPI-I</v>
          </cell>
          <cell r="C3490">
            <v>34713</v>
          </cell>
          <cell r="D3490" t="str">
            <v xml:space="preserve">PORTA VIDRO TEMPERADO INCOLOR, 2 FOLHAS DE CORRER, E = 10 MM (SEM FERRAGENS E SEM COLOCACAO)                                                                                                                                                                                                                                                                                                                                                                                                              </v>
          </cell>
          <cell r="E3490" t="str">
            <v xml:space="preserve">M2    </v>
          </cell>
          <cell r="F3490" t="str">
            <v>203,81</v>
          </cell>
          <cell r="G3490" t="str">
            <v>203,81</v>
          </cell>
          <cell r="I3490" t="str">
            <v>CR</v>
          </cell>
        </row>
        <row r="3491">
          <cell r="A3491" t="str">
            <v>SINAPI-I 37563</v>
          </cell>
          <cell r="B3491" t="str">
            <v>SINAPI-I</v>
          </cell>
          <cell r="C3491">
            <v>37563</v>
          </cell>
          <cell r="D3491" t="str">
            <v xml:space="preserve">PORTAO BASCULANTE, MANUAL, EM ACO GALVANIZADO, CHAPA 26, TIPO LAMBRIL, COM REQUADRO, ACABAMENTO NATURAL                                                                                                                                                                                                                                                                                                                                                                                                   </v>
          </cell>
          <cell r="E3491" t="str">
            <v xml:space="preserve">M2    </v>
          </cell>
          <cell r="F3491" t="str">
            <v>592,01</v>
          </cell>
          <cell r="G3491" t="str">
            <v>592,01</v>
          </cell>
          <cell r="I3491" t="str">
            <v>AS</v>
          </cell>
        </row>
        <row r="3492">
          <cell r="A3492" t="str">
            <v>SINAPI-I 4948</v>
          </cell>
          <cell r="B3492" t="str">
            <v>SINAPI-I</v>
          </cell>
          <cell r="C3492">
            <v>4948</v>
          </cell>
          <cell r="D3492" t="str">
            <v xml:space="preserve">PORTAO DE ABRIR / GIRO, EM GRADIL DE METALON REDONDO DE 3/4" VERTICAL, COM REQUADRO, ACABAMENTO NATURAL - COMPLETO                                                                                                                                                                                                                                                                                                                                                                                        </v>
          </cell>
          <cell r="E3492" t="str">
            <v xml:space="preserve">M2    </v>
          </cell>
          <cell r="F3492" t="str">
            <v>515,06</v>
          </cell>
          <cell r="G3492" t="str">
            <v>515,06</v>
          </cell>
          <cell r="I3492" t="str">
            <v>AS</v>
          </cell>
        </row>
        <row r="3493">
          <cell r="A3493" t="str">
            <v>SINAPI-I 37561</v>
          </cell>
          <cell r="B3493" t="str">
            <v>SINAPI-I</v>
          </cell>
          <cell r="C3493">
            <v>37561</v>
          </cell>
          <cell r="D3493" t="str">
            <v xml:space="preserve">PORTAO DE CORRER EM CHAPA TIPO PAINEL LAMBRIL QUADRADO, COM PORTA SOCIAL COMPLETA INCLUIDA, COM REQUADRO, ACABAMENTO NATURAL, COM TRILHOS E ROLDANAS                                                                                                                                                                                                                                                                                                                                                      </v>
          </cell>
          <cell r="E3493" t="str">
            <v xml:space="preserve">M2    </v>
          </cell>
          <cell r="F3493" t="str">
            <v>480,37</v>
          </cell>
          <cell r="G3493" t="str">
            <v>480,37</v>
          </cell>
          <cell r="I3493" t="str">
            <v>AS</v>
          </cell>
        </row>
        <row r="3494">
          <cell r="A3494" t="str">
            <v>SINAPI-I 37562</v>
          </cell>
          <cell r="B3494" t="str">
            <v>SINAPI-I</v>
          </cell>
          <cell r="C3494">
            <v>37562</v>
          </cell>
          <cell r="D3494" t="str">
            <v xml:space="preserve">PORTAO DE CORRER EM GRADIL FIXO DE BARRA DE FERRO CHATA DE 3 X 1/4" NA VERTICAL, SEM REQUADRO, ACABAMENTO NATURAL, COM TRILHOS E ROLDANAS                                                                                                                                                                                                                                                                                                                                                                 </v>
          </cell>
          <cell r="E3494" t="str">
            <v xml:space="preserve">M2    </v>
          </cell>
          <cell r="F3494" t="str">
            <v>629,82</v>
          </cell>
          <cell r="G3494" t="str">
            <v>629,82</v>
          </cell>
          <cell r="I3494" t="str">
            <v>AS</v>
          </cell>
        </row>
        <row r="3495">
          <cell r="A3495" t="str">
            <v>SINAPI-I 14164</v>
          </cell>
          <cell r="B3495" t="str">
            <v>SINAPI-I</v>
          </cell>
          <cell r="C3495">
            <v>14164</v>
          </cell>
          <cell r="D3495" t="str">
            <v xml:space="preserve">POSTE CONICO CONTINUO EM ACO GALVANIZADO, CURVO, BRACO DUPLO, ENGASTADO, H = 9 M, DIAMETRO INFERIOR/BASE = *135* MM                                                                                                                                                                                                                                                                                                                                                                                       </v>
          </cell>
          <cell r="E3495" t="str">
            <v xml:space="preserve">UN    </v>
          </cell>
          <cell r="F3495" t="str">
            <v>1.666,21</v>
          </cell>
          <cell r="G3495" t="str">
            <v>1.666,21</v>
          </cell>
          <cell r="I3495" t="str">
            <v>AS</v>
          </cell>
        </row>
        <row r="3496">
          <cell r="A3496" t="str">
            <v>SINAPI-I 14163</v>
          </cell>
          <cell r="B3496" t="str">
            <v>SINAPI-I</v>
          </cell>
          <cell r="C3496">
            <v>14163</v>
          </cell>
          <cell r="D3496" t="str">
            <v xml:space="preserve">POSTE CONICO CONTINUO EM ACO GALVANIZADO, CURVO, BRACO DUPLO, FLANGEADO, H = 9 M, DIAMETRO INFERIOR = *135* MM                                                                                                                                                                                                                                                                                                                                                                                            </v>
          </cell>
          <cell r="E3496" t="str">
            <v xml:space="preserve">UN    </v>
          </cell>
          <cell r="F3496" t="str">
            <v>1.893,75</v>
          </cell>
          <cell r="G3496" t="str">
            <v>1.893,75</v>
          </cell>
          <cell r="I3496" t="str">
            <v>AS</v>
          </cell>
        </row>
        <row r="3497">
          <cell r="A3497" t="str">
            <v>SINAPI-I 5051</v>
          </cell>
          <cell r="B3497" t="str">
            <v>SINAPI-I</v>
          </cell>
          <cell r="C3497">
            <v>5051</v>
          </cell>
          <cell r="D3497" t="str">
            <v xml:space="preserve">POSTE CONICO CONTINUO EM ACO GALVANIZADO, CURVO, BRACO SIMPLES, ENGASTADO, H = 9 M, DIAMETRO INFERIOR = *135* MM                                                                                                                                                                                                                                                                                                                                                                                          </v>
          </cell>
          <cell r="E3497" t="str">
            <v xml:space="preserve">UN    </v>
          </cell>
          <cell r="F3497" t="str">
            <v>1.610,61</v>
          </cell>
          <cell r="G3497" t="str">
            <v>1.610,61</v>
          </cell>
          <cell r="I3497" t="str">
            <v>AS</v>
          </cell>
        </row>
        <row r="3498">
          <cell r="A3498" t="str">
            <v>SINAPI-I 5052</v>
          </cell>
          <cell r="B3498" t="str">
            <v>SINAPI-I</v>
          </cell>
          <cell r="C3498">
            <v>5052</v>
          </cell>
          <cell r="D3498" t="str">
            <v xml:space="preserve">POSTE CONICO CONTINUO EM ACO GALVANIZADO, CURVO, BRACO SIMPLES, FLANGEADO, H = 7 M, DIAMETRO INFERIOR = *125* MM                                                                                                                                                                                                                                                                                                                                                                                          </v>
          </cell>
          <cell r="E3498" t="str">
            <v xml:space="preserve">UN    </v>
          </cell>
          <cell r="F3498" t="str">
            <v>1.200,00</v>
          </cell>
          <cell r="G3498" t="str">
            <v>1.200,00</v>
          </cell>
          <cell r="I3498" t="str">
            <v>AS</v>
          </cell>
        </row>
        <row r="3499">
          <cell r="A3499" t="str">
            <v>SINAPI-I 14162</v>
          </cell>
          <cell r="B3499" t="str">
            <v>SINAPI-I</v>
          </cell>
          <cell r="C3499">
            <v>14162</v>
          </cell>
          <cell r="D3499" t="str">
            <v xml:space="preserve">POSTE CONICO CONTINUO EM ACO GALVANIZADO, CURVO, BRACO SIMPLES, FLANGEADO, H = 9 M, DIAMETRO INFERIOR = *135* MM                                                                                                                                                                                                                                                                                                                                                                                          </v>
          </cell>
          <cell r="E3499" t="str">
            <v xml:space="preserve">UN    </v>
          </cell>
          <cell r="F3499" t="str">
            <v>1.608,27</v>
          </cell>
          <cell r="G3499" t="str">
            <v>1.608,27</v>
          </cell>
          <cell r="I3499" t="str">
            <v>AS</v>
          </cell>
        </row>
        <row r="3500">
          <cell r="A3500" t="str">
            <v>SINAPI-I 14166</v>
          </cell>
          <cell r="B3500" t="str">
            <v>SINAPI-I</v>
          </cell>
          <cell r="C3500">
            <v>14166</v>
          </cell>
          <cell r="D3500" t="str">
            <v xml:space="preserve">POSTE CONICO CONTINUO EM ACO GALVANIZADO, RETO, ENGASTADO, H = 7 M, DIAMETRO INFERIOR = *125* MM                                                                                                                                                                                                                                                                                                                                                                                                          </v>
          </cell>
          <cell r="E3500" t="str">
            <v xml:space="preserve">UN    </v>
          </cell>
          <cell r="F3500" t="str">
            <v>1.215,23</v>
          </cell>
          <cell r="G3500" t="str">
            <v>1.215,23</v>
          </cell>
          <cell r="I3500" t="str">
            <v>AS</v>
          </cell>
        </row>
        <row r="3501">
          <cell r="A3501" t="str">
            <v>SINAPI-I 14165</v>
          </cell>
          <cell r="B3501" t="str">
            <v>SINAPI-I</v>
          </cell>
          <cell r="C3501">
            <v>14165</v>
          </cell>
          <cell r="D3501" t="str">
            <v xml:space="preserve">POSTE CONICO CONTINUO EM ACO GALVANIZADO, RETO, ENGASTADO, H = 9 M, DIAMETRO INFERIOR = *145* MM                                                                                                                                                                                                                                                                                                                                                                                                          </v>
          </cell>
          <cell r="E3501" t="str">
            <v xml:space="preserve">UN    </v>
          </cell>
          <cell r="F3501" t="str">
            <v>1.683,54</v>
          </cell>
          <cell r="G3501" t="str">
            <v>1.683,54</v>
          </cell>
          <cell r="I3501" t="str">
            <v>AS</v>
          </cell>
        </row>
        <row r="3502">
          <cell r="A3502" t="str">
            <v>SINAPI-I 5050</v>
          </cell>
          <cell r="B3502" t="str">
            <v>SINAPI-I</v>
          </cell>
          <cell r="C3502">
            <v>5050</v>
          </cell>
          <cell r="D3502" t="str">
            <v xml:space="preserve">POSTE CONICO CONTINUO EM ACO GALVANIZADO, RETO, FLANGEADO, H = 3 M, DIAMETRO INFERIOR = *95* MM                                                                                                                                                                                                                                                                                                                                                                                                           </v>
          </cell>
          <cell r="E3502" t="str">
            <v xml:space="preserve">UN    </v>
          </cell>
          <cell r="F3502" t="str">
            <v>414,36</v>
          </cell>
          <cell r="G3502" t="str">
            <v>414,36</v>
          </cell>
          <cell r="I3502" t="str">
            <v>AS</v>
          </cell>
        </row>
        <row r="3503">
          <cell r="A3503" t="str">
            <v>SINAPI-I 12366</v>
          </cell>
          <cell r="B3503" t="str">
            <v>SINAPI-I</v>
          </cell>
          <cell r="C3503">
            <v>12366</v>
          </cell>
          <cell r="D3503" t="str">
            <v xml:space="preserve">POSTE DE CONCRETO ARMADO DE SECAO CIRCULAR, EXTENSAO DE 10,00 M, RESISTENCIA DE 150 A 200 DAN, TIPO C-14                                                                                                                                                                                                                                                                                                                                                                                                  </v>
          </cell>
          <cell r="E3503" t="str">
            <v xml:space="preserve">UN    </v>
          </cell>
          <cell r="F3503" t="str">
            <v>1.589,61</v>
          </cell>
          <cell r="G3503" t="str">
            <v>1.589,61</v>
          </cell>
          <cell r="I3503" t="str">
            <v>CR</v>
          </cell>
        </row>
        <row r="3504">
          <cell r="A3504" t="str">
            <v>SINAPI-I 5045</v>
          </cell>
          <cell r="B3504" t="str">
            <v>SINAPI-I</v>
          </cell>
          <cell r="C3504">
            <v>5045</v>
          </cell>
          <cell r="D3504" t="str">
            <v xml:space="preserve">POSTE DE CONCRETO ARMADO DE SECAO CIRCULAR, EXTENSAO DE 11,00 M, RESISTENCIA DE 200 A 300 DAN, TIPO C-14                                                                                                                                                                                                                                                                                                                                                                                                  </v>
          </cell>
          <cell r="E3504" t="str">
            <v xml:space="preserve">UN    </v>
          </cell>
          <cell r="F3504" t="str">
            <v>2.195,96</v>
          </cell>
          <cell r="G3504" t="str">
            <v>2.195,96</v>
          </cell>
          <cell r="I3504" t="str">
            <v>CR</v>
          </cell>
        </row>
        <row r="3505">
          <cell r="A3505" t="str">
            <v>SINAPI-I 5035</v>
          </cell>
          <cell r="B3505" t="str">
            <v>SINAPI-I</v>
          </cell>
          <cell r="C3505">
            <v>5035</v>
          </cell>
          <cell r="D3505" t="str">
            <v xml:space="preserve">POSTE DE CONCRETO ARMADO DE SECAO CIRCULAR, EXTENSAO DE 11,00 M, RESISTENCIA DE 300 A 400 DAN, TIPO C-17                                                                                                                                                                                                                                                                                                                                                                                                  </v>
          </cell>
          <cell r="E3505" t="str">
            <v xml:space="preserve">UN    </v>
          </cell>
          <cell r="F3505" t="str">
            <v>2.524,83</v>
          </cell>
          <cell r="G3505" t="str">
            <v>2.524,83</v>
          </cell>
          <cell r="I3505" t="str">
            <v>CR</v>
          </cell>
        </row>
        <row r="3506">
          <cell r="A3506" t="str">
            <v>SINAPI-I 41180</v>
          </cell>
          <cell r="B3506" t="str">
            <v>SINAPI-I</v>
          </cell>
          <cell r="C3506">
            <v>41180</v>
          </cell>
          <cell r="D3506" t="str">
            <v xml:space="preserve">POSTE DE CONCRETO ARMADO DE SECAO CIRCULAR, EXTENSAO DE 13,00 M, RESISTENCIA DE 1000 DAN, TIPO C-23                                                                                                                                                                                                                                                                                                                                                                                                       </v>
          </cell>
          <cell r="E3506" t="str">
            <v xml:space="preserve">UN    </v>
          </cell>
          <cell r="F3506" t="str">
            <v>5.675,77</v>
          </cell>
          <cell r="G3506" t="str">
            <v>5.675,77</v>
          </cell>
          <cell r="I3506" t="str">
            <v>CR</v>
          </cell>
        </row>
        <row r="3507">
          <cell r="A3507" t="str">
            <v>SINAPI-I 41181</v>
          </cell>
          <cell r="B3507" t="str">
            <v>SINAPI-I</v>
          </cell>
          <cell r="C3507">
            <v>41181</v>
          </cell>
          <cell r="D3507" t="str">
            <v xml:space="preserve">POSTE DE CONCRETO ARMADO DE SECAO CIRCULAR, EXTENSAO DE 13,00 M, RESISTENCIA DE 1500 DAN, TIPO C-29                                                                                                                                                                                                                                                                                                                                                                                                       </v>
          </cell>
          <cell r="E3507" t="str">
            <v xml:space="preserve">UN    </v>
          </cell>
          <cell r="F3507" t="str">
            <v>7.514,54</v>
          </cell>
          <cell r="G3507" t="str">
            <v>7.514,54</v>
          </cell>
          <cell r="I3507" t="str">
            <v>CR</v>
          </cell>
        </row>
        <row r="3508">
          <cell r="A3508" t="str">
            <v>SINAPI-I 41182</v>
          </cell>
          <cell r="B3508" t="str">
            <v>SINAPI-I</v>
          </cell>
          <cell r="C3508">
            <v>41182</v>
          </cell>
          <cell r="D3508" t="str">
            <v xml:space="preserve">POSTE DE CONCRETO ARMADO DE SECAO CIRCULAR, EXTENSAO DE 13,00 M, RESISTENCIA DE 2000 DAN, TIPO C-29                                                                                                                                                                                                                                                                                                                                                                                                       </v>
          </cell>
          <cell r="E3508" t="str">
            <v xml:space="preserve">UN    </v>
          </cell>
          <cell r="F3508" t="str">
            <v>10.780,23</v>
          </cell>
          <cell r="G3508" t="str">
            <v>10.780,23</v>
          </cell>
          <cell r="I3508" t="str">
            <v>CR</v>
          </cell>
        </row>
        <row r="3509">
          <cell r="A3509" t="str">
            <v>SINAPI-I 41183</v>
          </cell>
          <cell r="B3509" t="str">
            <v>SINAPI-I</v>
          </cell>
          <cell r="C3509">
            <v>41183</v>
          </cell>
          <cell r="D3509" t="str">
            <v xml:space="preserve">POSTE DE CONCRETO ARMADO DE SECAO CIRCULAR, EXTENSAO DE 13,00 M, RESISTENCIA DE 2500 DAN, TIPO C-29                                                                                                                                                                                                                                                                                                                                                                                                       </v>
          </cell>
          <cell r="E3509" t="str">
            <v xml:space="preserve">UN    </v>
          </cell>
          <cell r="F3509" t="str">
            <v>13.459,33</v>
          </cell>
          <cell r="G3509" t="str">
            <v>13.459,33</v>
          </cell>
          <cell r="I3509" t="str">
            <v>CR</v>
          </cell>
        </row>
        <row r="3510">
          <cell r="A3510" t="str">
            <v>SINAPI-I 41184</v>
          </cell>
          <cell r="B3510" t="str">
            <v>SINAPI-I</v>
          </cell>
          <cell r="C3510">
            <v>41184</v>
          </cell>
          <cell r="D3510" t="str">
            <v xml:space="preserve">POSTE DE CONCRETO ARMADO DE SECAO CIRCULAR, EXTENSAO DE 13,00 M, RESISTENCIA DE 3000 DAN, TIPO C-29                                                                                                                                                                                                                                                                                                                                                                                                       </v>
          </cell>
          <cell r="E3510" t="str">
            <v xml:space="preserve">UN    </v>
          </cell>
          <cell r="F3510" t="str">
            <v>20.492,66</v>
          </cell>
          <cell r="G3510" t="str">
            <v>20.492,66</v>
          </cell>
          <cell r="I3510" t="str">
            <v>CR</v>
          </cell>
        </row>
        <row r="3511">
          <cell r="A3511" t="str">
            <v>SINAPI-I 41185</v>
          </cell>
          <cell r="B3511" t="str">
            <v>SINAPI-I</v>
          </cell>
          <cell r="C3511">
            <v>41185</v>
          </cell>
          <cell r="D3511" t="str">
            <v xml:space="preserve">POSTE DE CONCRETO ARMADO DE SECAO CIRCULAR, EXTENSAO DE 14,00 M, RESISTENCIA DE 1000 DAN, TIPO C-23                                                                                                                                                                                                                                                                                                                                                                                                       </v>
          </cell>
          <cell r="E3511" t="str">
            <v xml:space="preserve">UN    </v>
          </cell>
          <cell r="F3511" t="str">
            <v>7.599,60</v>
          </cell>
          <cell r="G3511" t="str">
            <v>7.599,60</v>
          </cell>
          <cell r="I3511" t="str">
            <v>CR</v>
          </cell>
        </row>
        <row r="3512">
          <cell r="A3512" t="str">
            <v>SINAPI-I 41186</v>
          </cell>
          <cell r="B3512" t="str">
            <v>SINAPI-I</v>
          </cell>
          <cell r="C3512">
            <v>41186</v>
          </cell>
          <cell r="D3512" t="str">
            <v xml:space="preserve">POSTE DE CONCRETO ARMADO DE SECAO CIRCULAR, EXTENSAO DE 14,00 M, RESISTENCIA DE 1500 DAN, TIPO C-29                                                                                                                                                                                                                                                                                                                                                                                                       </v>
          </cell>
          <cell r="E3512" t="str">
            <v xml:space="preserve">UN    </v>
          </cell>
          <cell r="F3512" t="str">
            <v>10.649,96</v>
          </cell>
          <cell r="G3512" t="str">
            <v>10.649,96</v>
          </cell>
          <cell r="I3512" t="str">
            <v>CR</v>
          </cell>
        </row>
        <row r="3513">
          <cell r="A3513" t="str">
            <v>SINAPI-I 41187</v>
          </cell>
          <cell r="B3513" t="str">
            <v>SINAPI-I</v>
          </cell>
          <cell r="C3513">
            <v>41187</v>
          </cell>
          <cell r="D3513" t="str">
            <v xml:space="preserve">POSTE DE CONCRETO ARMADO DE SECAO CIRCULAR, EXTENSAO DE 14,00 M, RESISTENCIA DE 2000 DAN, TIPO C-29                                                                                                                                                                                                                                                                                                                                                                                                       </v>
          </cell>
          <cell r="E3513" t="str">
            <v xml:space="preserve">UN    </v>
          </cell>
          <cell r="F3513" t="str">
            <v>14.282,48</v>
          </cell>
          <cell r="G3513" t="str">
            <v>14.282,48</v>
          </cell>
          <cell r="I3513" t="str">
            <v>CR</v>
          </cell>
        </row>
        <row r="3514">
          <cell r="A3514" t="str">
            <v>SINAPI-I 41188</v>
          </cell>
          <cell r="B3514" t="str">
            <v>SINAPI-I</v>
          </cell>
          <cell r="C3514">
            <v>41188</v>
          </cell>
          <cell r="D3514" t="str">
            <v xml:space="preserve">POSTE DE CONCRETO ARMADO DE SECAO CIRCULAR, EXTENSAO DE 14,00 M, RESISTENCIA DE 2500 DAN, TIPO C-29                                                                                                                                                                                                                                                                                                                                                                                                       </v>
          </cell>
          <cell r="E3514" t="str">
            <v xml:space="preserve">UN    </v>
          </cell>
          <cell r="F3514" t="str">
            <v>18.264,11</v>
          </cell>
          <cell r="G3514" t="str">
            <v>18.264,11</v>
          </cell>
          <cell r="I3514" t="str">
            <v>CR</v>
          </cell>
        </row>
        <row r="3515">
          <cell r="A3515" t="str">
            <v>SINAPI-I 5036</v>
          </cell>
          <cell r="B3515" t="str">
            <v>SINAPI-I</v>
          </cell>
          <cell r="C3515">
            <v>5036</v>
          </cell>
          <cell r="D3515" t="str">
            <v xml:space="preserve">POSTE DE CONCRETO ARMADO DE SECAO CIRCULAR, EXTENSAO DE 14,00 M, RESISTENCIA DE 300 A 400 DAN, TIPO C-17                                                                                                                                                                                                                                                                                                                                                                                                  </v>
          </cell>
          <cell r="E3515" t="str">
            <v xml:space="preserve">UN    </v>
          </cell>
          <cell r="F3515" t="str">
            <v>3.873,54</v>
          </cell>
          <cell r="G3515" t="str">
            <v>3.873,54</v>
          </cell>
          <cell r="I3515" t="str">
            <v>CR</v>
          </cell>
        </row>
        <row r="3516">
          <cell r="A3516" t="str">
            <v>SINAPI-I 41189</v>
          </cell>
          <cell r="B3516" t="str">
            <v>SINAPI-I</v>
          </cell>
          <cell r="C3516">
            <v>41189</v>
          </cell>
          <cell r="D3516" t="str">
            <v xml:space="preserve">POSTE DE CONCRETO ARMADO DE SECAO CIRCULAR, EXTENSAO DE 14,00 M, RESISTENCIA DE 3000 DAN, TIPO C-29                                                                                                                                                                                                                                                                                                                                                                                                       </v>
          </cell>
          <cell r="E3516" t="str">
            <v xml:space="preserve">UN    </v>
          </cell>
          <cell r="F3516" t="str">
            <v>23.480,42</v>
          </cell>
          <cell r="G3516" t="str">
            <v>23.480,42</v>
          </cell>
          <cell r="I3516" t="str">
            <v>CR</v>
          </cell>
        </row>
        <row r="3517">
          <cell r="A3517" t="str">
            <v>SINAPI-I 41190</v>
          </cell>
          <cell r="B3517" t="str">
            <v>SINAPI-I</v>
          </cell>
          <cell r="C3517">
            <v>41190</v>
          </cell>
          <cell r="D3517" t="str">
            <v xml:space="preserve">POSTE DE CONCRETO ARMADO DE SECAO CIRCULAR, EXTENSAO DE 15,00 M, RESISTENCIA DE 1000 DAN, TIPO C-23                                                                                                                                                                                                                                                                                                                                                                                                       </v>
          </cell>
          <cell r="E3517" t="str">
            <v xml:space="preserve">UN    </v>
          </cell>
          <cell r="F3517" t="str">
            <v>8.165,67</v>
          </cell>
          <cell r="G3517" t="str">
            <v>8.165,67</v>
          </cell>
          <cell r="I3517" t="str">
            <v>CR</v>
          </cell>
        </row>
        <row r="3518">
          <cell r="A3518" t="str">
            <v>SINAPI-I 41191</v>
          </cell>
          <cell r="B3518" t="str">
            <v>SINAPI-I</v>
          </cell>
          <cell r="C3518">
            <v>41191</v>
          </cell>
          <cell r="D3518" t="str">
            <v xml:space="preserve">POSTE DE CONCRETO ARMADO DE SECAO CIRCULAR, EXTENSAO DE 15,00 M, RESISTENCIA DE 1500 DAN, TIPO C-29                                                                                                                                                                                                                                                                                                                                                                                                       </v>
          </cell>
          <cell r="E3518" t="str">
            <v xml:space="preserve">UN    </v>
          </cell>
          <cell r="F3518" t="str">
            <v>12.521,74</v>
          </cell>
          <cell r="G3518" t="str">
            <v>12.521,74</v>
          </cell>
          <cell r="I3518" t="str">
            <v>CR</v>
          </cell>
        </row>
        <row r="3519">
          <cell r="A3519" t="str">
            <v>SINAPI-I 41192</v>
          </cell>
          <cell r="B3519" t="str">
            <v>SINAPI-I</v>
          </cell>
          <cell r="C3519">
            <v>41192</v>
          </cell>
          <cell r="D3519" t="str">
            <v xml:space="preserve">POSTE DE CONCRETO ARMADO DE SECAO CIRCULAR, EXTENSAO DE 15,00 M, RESISTENCIA DE 2000 DAN, TIPO C-29                                                                                                                                                                                                                                                                                                                                                                                                       </v>
          </cell>
          <cell r="E3519" t="str">
            <v xml:space="preserve">UN    </v>
          </cell>
          <cell r="F3519" t="str">
            <v>13.053,82</v>
          </cell>
          <cell r="G3519" t="str">
            <v>13.053,82</v>
          </cell>
          <cell r="I3519" t="str">
            <v>CR</v>
          </cell>
        </row>
        <row r="3520">
          <cell r="A3520" t="str">
            <v>SINAPI-I 41193</v>
          </cell>
          <cell r="B3520" t="str">
            <v>SINAPI-I</v>
          </cell>
          <cell r="C3520">
            <v>41193</v>
          </cell>
          <cell r="D3520" t="str">
            <v xml:space="preserve">POSTE DE CONCRETO ARMADO DE SECAO CIRCULAR, EXTENSAO DE 15,00 M, RESISTENCIA DE 2500 DAN, TIPO C-29                                                                                                                                                                                                                                                                                                                                                                                                       </v>
          </cell>
          <cell r="E3520" t="str">
            <v xml:space="preserve">UN    </v>
          </cell>
          <cell r="F3520" t="str">
            <v>21.329,52</v>
          </cell>
          <cell r="G3520" t="str">
            <v>21.329,52</v>
          </cell>
          <cell r="I3520" t="str">
            <v>CR</v>
          </cell>
        </row>
        <row r="3521">
          <cell r="A3521" t="str">
            <v>SINAPI-I 41194</v>
          </cell>
          <cell r="B3521" t="str">
            <v>SINAPI-I</v>
          </cell>
          <cell r="C3521">
            <v>41194</v>
          </cell>
          <cell r="D3521" t="str">
            <v xml:space="preserve">POSTE DE CONCRETO ARMADO DE SECAO CIRCULAR, EXTENSAO DE 15,00 M, RESISTENCIA DE 3000 DAN, TIPO C-29                                                                                                                                                                                                                                                                                                                                                                                                       </v>
          </cell>
          <cell r="E3521" t="str">
            <v xml:space="preserve">UN    </v>
          </cell>
          <cell r="F3521" t="str">
            <v>25.450,95</v>
          </cell>
          <cell r="G3521" t="str">
            <v>25.450,95</v>
          </cell>
          <cell r="I3521" t="str">
            <v>CR</v>
          </cell>
        </row>
        <row r="3522">
          <cell r="A3522" t="str">
            <v>SINAPI-I 5044</v>
          </cell>
          <cell r="B3522" t="str">
            <v>SINAPI-I</v>
          </cell>
          <cell r="C3522">
            <v>5044</v>
          </cell>
          <cell r="D3522" t="str">
            <v xml:space="preserve">POSTE DE CONCRETO ARMADO DE SECAO CIRCULAR, EXTENSAO DE 9,00 M, RESISTENCIA DE 200 A 300 DAN, TIPO C-14                                                                                                                                                                                                                                                                                                                                                                                                   </v>
          </cell>
          <cell r="E3522" t="str">
            <v xml:space="preserve">UN    </v>
          </cell>
          <cell r="F3522" t="str">
            <v>1.369,52</v>
          </cell>
          <cell r="G3522" t="str">
            <v>1.369,52</v>
          </cell>
          <cell r="I3522" t="str">
            <v>CR</v>
          </cell>
        </row>
        <row r="3523">
          <cell r="A3523" t="str">
            <v>SINAPI-I 5059</v>
          </cell>
          <cell r="B3523" t="str">
            <v>SINAPI-I</v>
          </cell>
          <cell r="C3523">
            <v>5059</v>
          </cell>
          <cell r="D3523" t="str">
            <v xml:space="preserve">POSTE DE CONCRETO ARMADO DE SECAO CIRCULAR, EXTENSAO DE 9,00 M, RESISTENCIA DE 300 A 400 DAN, TIPO C-17                                                                                                                                                                                                                                                                                                                                                                                                   </v>
          </cell>
          <cell r="E3523" t="str">
            <v xml:space="preserve">UN    </v>
          </cell>
          <cell r="F3523" t="str">
            <v>1.637,78</v>
          </cell>
          <cell r="G3523" t="str">
            <v>1.637,78</v>
          </cell>
          <cell r="I3523" t="str">
            <v>CR</v>
          </cell>
        </row>
        <row r="3524">
          <cell r="A3524" t="str">
            <v>SINAPI-I 41201</v>
          </cell>
          <cell r="B3524" t="str">
            <v>SINAPI-I</v>
          </cell>
          <cell r="C3524">
            <v>41201</v>
          </cell>
          <cell r="D3524" t="str">
            <v xml:space="preserve">POSTE DE CONCRETO ARMADO DE SECAO DUPLO T, EXTENSAO DE 10,00 M, RESISTENCIA DE 1000 DAN, TIPO B-1,5                                                                                                                                                                                                                                                                                                                                                                                                       </v>
          </cell>
          <cell r="E3524" t="str">
            <v xml:space="preserve">UN    </v>
          </cell>
          <cell r="F3524" t="str">
            <v>3.323,74</v>
          </cell>
          <cell r="G3524" t="str">
            <v>3.323,74</v>
          </cell>
          <cell r="I3524" t="str">
            <v>CR</v>
          </cell>
        </row>
        <row r="3525">
          <cell r="A3525" t="str">
            <v>SINAPI-I 41199</v>
          </cell>
          <cell r="B3525" t="str">
            <v>SINAPI-I</v>
          </cell>
          <cell r="C3525">
            <v>41199</v>
          </cell>
          <cell r="D3525" t="str">
            <v xml:space="preserve">POSTE DE CONCRETO ARMADO DE SECAO DUPLO T, EXTENSAO DE 10,00 M, RESISTENCIA DE 150 DAN, TIPO D                                                                                                                                                                                                                                                                                                                                                                                                            </v>
          </cell>
          <cell r="E3525" t="str">
            <v xml:space="preserve">UN    </v>
          </cell>
          <cell r="F3525" t="str">
            <v>1.068,04</v>
          </cell>
          <cell r="G3525" t="str">
            <v>1.068,04</v>
          </cell>
          <cell r="I3525" t="str">
            <v>CR</v>
          </cell>
        </row>
        <row r="3526">
          <cell r="A3526" t="str">
            <v>SINAPI-I 5057</v>
          </cell>
          <cell r="B3526" t="str">
            <v>SINAPI-I</v>
          </cell>
          <cell r="C3526">
            <v>5057</v>
          </cell>
          <cell r="D3526" t="str">
            <v xml:space="preserve">POSTE DE CONCRETO ARMADO DE SECAO DUPLO T, EXTENSAO DE 10,00 M, RESISTENCIA DE 300 A 400 DAN, TIPO B OU D                                                                                                                                                                                                                                                                                                                                                                                                 </v>
          </cell>
          <cell r="E3526" t="str">
            <v xml:space="preserve">UN    </v>
          </cell>
          <cell r="F3526" t="str">
            <v>1.445,93</v>
          </cell>
          <cell r="G3526" t="str">
            <v>1.445,93</v>
          </cell>
          <cell r="I3526" t="str">
            <v>CR</v>
          </cell>
        </row>
        <row r="3527">
          <cell r="A3527" t="str">
            <v>SINAPI-I 41200</v>
          </cell>
          <cell r="B3527" t="str">
            <v>SINAPI-I</v>
          </cell>
          <cell r="C3527">
            <v>41200</v>
          </cell>
          <cell r="D3527" t="str">
            <v xml:space="preserve">POSTE DE CONCRETO ARMADO DE SECAO DUPLO T, EXTENSAO DE 10,00 M, RESISTENCIA DE 600 DAN, TIPO B                                                                                                                                                                                                                                                                                                                                                                                                            </v>
          </cell>
          <cell r="E3527" t="str">
            <v xml:space="preserve">UN    </v>
          </cell>
          <cell r="F3527" t="str">
            <v>2.078,79</v>
          </cell>
          <cell r="G3527" t="str">
            <v>2.078,79</v>
          </cell>
          <cell r="I3527" t="str">
            <v>CR</v>
          </cell>
        </row>
        <row r="3528">
          <cell r="A3528" t="str">
            <v>SINAPI-I 41205</v>
          </cell>
          <cell r="B3528" t="str">
            <v>SINAPI-I</v>
          </cell>
          <cell r="C3528">
            <v>41205</v>
          </cell>
          <cell r="D3528" t="str">
            <v xml:space="preserve">POSTE DE CONCRETO ARMADO DE SECAO DUPLO T, EXTENSAO DE 11,00 M, RESISTENCIA DE 1000 DAN, TIPO B-1,5                                                                                                                                                                                                                                                                                                                                                                                                       </v>
          </cell>
          <cell r="E3528" t="str">
            <v xml:space="preserve">UN    </v>
          </cell>
          <cell r="F3528" t="str">
            <v>3.851,95</v>
          </cell>
          <cell r="G3528" t="str">
            <v>3.851,95</v>
          </cell>
          <cell r="I3528" t="str">
            <v>CR</v>
          </cell>
        </row>
        <row r="3529">
          <cell r="A3529" t="str">
            <v>SINAPI-I 41202</v>
          </cell>
          <cell r="B3529" t="str">
            <v>SINAPI-I</v>
          </cell>
          <cell r="C3529">
            <v>41202</v>
          </cell>
          <cell r="D3529" t="str">
            <v xml:space="preserve">POSTE DE CONCRETO ARMADO DE SECAO DUPLO T, EXTENSAO DE 11,00 M, RESISTENCIA DE 150 DAN, TIPO D                                                                                                                                                                                                                                                                                                                                                                                                            </v>
          </cell>
          <cell r="E3529" t="str">
            <v xml:space="preserve">UN    </v>
          </cell>
          <cell r="F3529" t="str">
            <v>1.124,02</v>
          </cell>
          <cell r="G3529" t="str">
            <v>1.124,02</v>
          </cell>
          <cell r="I3529" t="str">
            <v>CR</v>
          </cell>
        </row>
        <row r="3530">
          <cell r="A3530" t="str">
            <v>SINAPI-I 41206</v>
          </cell>
          <cell r="B3530" t="str">
            <v>SINAPI-I</v>
          </cell>
          <cell r="C3530">
            <v>41206</v>
          </cell>
          <cell r="D3530" t="str">
            <v xml:space="preserve">POSTE DE CONCRETO ARMADO DE SECAO DUPLO T, EXTENSAO DE 11,00 M, RESISTENCIA DE 1500 DAN, TIPO B-3,0                                                                                                                                                                                                                                                                                                                                                                                                       </v>
          </cell>
          <cell r="E3530" t="str">
            <v xml:space="preserve">UN    </v>
          </cell>
          <cell r="F3530" t="str">
            <v>5.078,62</v>
          </cell>
          <cell r="G3530" t="str">
            <v>5.078,62</v>
          </cell>
          <cell r="I3530" t="str">
            <v>CR</v>
          </cell>
        </row>
        <row r="3531">
          <cell r="A3531" t="str">
            <v>SINAPI-I 12372</v>
          </cell>
          <cell r="B3531" t="str">
            <v>SINAPI-I</v>
          </cell>
          <cell r="C3531">
            <v>12372</v>
          </cell>
          <cell r="D3531" t="str">
            <v xml:space="preserve">POSTE DE CONCRETO ARMADO DE SECAO DUPLO T, EXTENSAO DE 11,00 M, RESISTENCIA DE 200 DAN, TIPO D                                                                                                                                                                                                                                                                                                                                                                                                            </v>
          </cell>
          <cell r="E3531" t="str">
            <v xml:space="preserve">UN    </v>
          </cell>
          <cell r="F3531" t="str">
            <v>1.180,23</v>
          </cell>
          <cell r="G3531" t="str">
            <v>1.180,23</v>
          </cell>
          <cell r="I3531" t="str">
            <v>CR</v>
          </cell>
        </row>
        <row r="3532">
          <cell r="A3532" t="str">
            <v>SINAPI-I 41207</v>
          </cell>
          <cell r="B3532" t="str">
            <v>SINAPI-I</v>
          </cell>
          <cell r="C3532">
            <v>41207</v>
          </cell>
          <cell r="D3532" t="str">
            <v xml:space="preserve">POSTE DE CONCRETO ARMADO DE SECAO DUPLO T, EXTENSAO DE 11,00 M, RESISTENCIA DE 2000 DAN, TIPO B-4,5                                                                                                                                                                                                                                                                                                                                                                                                       </v>
          </cell>
          <cell r="E3532" t="str">
            <v xml:space="preserve">UN    </v>
          </cell>
          <cell r="F3532" t="str">
            <v>6.836,83</v>
          </cell>
          <cell r="G3532" t="str">
            <v>6.836,83</v>
          </cell>
          <cell r="I3532" t="str">
            <v>CR</v>
          </cell>
        </row>
        <row r="3533">
          <cell r="A3533" t="str">
            <v>SINAPI-I 41203</v>
          </cell>
          <cell r="B3533" t="str">
            <v>SINAPI-I</v>
          </cell>
          <cell r="C3533">
            <v>41203</v>
          </cell>
          <cell r="D3533" t="str">
            <v xml:space="preserve">POSTE DE CONCRETO ARMADO DE SECAO DUPLO T, EXTENSAO DE 11,00 M, RESISTENCIA DE 300 DAN, TIPO B                                                                                                                                                                                                                                                                                                                                                                                                            </v>
          </cell>
          <cell r="E3533" t="str">
            <v xml:space="preserve">UN    </v>
          </cell>
          <cell r="F3533" t="str">
            <v>1.800,56</v>
          </cell>
          <cell r="G3533" t="str">
            <v>1.800,56</v>
          </cell>
          <cell r="I3533" t="str">
            <v>CR</v>
          </cell>
        </row>
        <row r="3534">
          <cell r="A3534" t="str">
            <v>SINAPI-I 41204</v>
          </cell>
          <cell r="B3534" t="str">
            <v>SINAPI-I</v>
          </cell>
          <cell r="C3534">
            <v>41204</v>
          </cell>
          <cell r="D3534" t="str">
            <v xml:space="preserve">POSTE DE CONCRETO ARMADO DE SECAO DUPLO T, EXTENSAO DE 11,00 M, RESISTENCIA DE 600 DAN, TIPO B                                                                                                                                                                                                                                                                                                                                                                                                            </v>
          </cell>
          <cell r="E3534" t="str">
            <v xml:space="preserve">UN    </v>
          </cell>
          <cell r="F3534" t="str">
            <v>2.545,54</v>
          </cell>
          <cell r="G3534" t="str">
            <v>2.545,54</v>
          </cell>
          <cell r="I3534" t="str">
            <v>CR</v>
          </cell>
        </row>
        <row r="3535">
          <cell r="A3535" t="str">
            <v>SINAPI-I 41210</v>
          </cell>
          <cell r="B3535" t="str">
            <v>SINAPI-I</v>
          </cell>
          <cell r="C3535">
            <v>41210</v>
          </cell>
          <cell r="D3535" t="str">
            <v xml:space="preserve">POSTE DE CONCRETO ARMADO DE SECAO DUPLO T, EXTENSAO DE 12,00 M, RESISTENCIA DE 1000 DAN, TIPO B-1,5                                                                                                                                                                                                                                                                                                                                                                                                       </v>
          </cell>
          <cell r="E3535" t="str">
            <v xml:space="preserve">UN    </v>
          </cell>
          <cell r="F3535" t="str">
            <v>4.252,26</v>
          </cell>
          <cell r="G3535" t="str">
            <v>4.252,26</v>
          </cell>
          <cell r="I3535" t="str">
            <v>CR</v>
          </cell>
        </row>
        <row r="3536">
          <cell r="A3536" t="str">
            <v>SINAPI-I 41208</v>
          </cell>
          <cell r="B3536" t="str">
            <v>SINAPI-I</v>
          </cell>
          <cell r="C3536">
            <v>41208</v>
          </cell>
          <cell r="D3536" t="str">
            <v xml:space="preserve">POSTE DE CONCRETO ARMADO DE SECAO DUPLO T, EXTENSAO DE 12,00 M, RESISTENCIA DE 150 DAN, TIPO D                                                                                                                                                                                                                                                                                                                                                                                                            </v>
          </cell>
          <cell r="E3536" t="str">
            <v xml:space="preserve">UN    </v>
          </cell>
          <cell r="F3536" t="str">
            <v>1.488,54</v>
          </cell>
          <cell r="G3536" t="str">
            <v>1.488,54</v>
          </cell>
          <cell r="I3536" t="str">
            <v>CR</v>
          </cell>
        </row>
        <row r="3537">
          <cell r="A3537" t="str">
            <v>SINAPI-I 41211</v>
          </cell>
          <cell r="B3537" t="str">
            <v>SINAPI-I</v>
          </cell>
          <cell r="C3537">
            <v>41211</v>
          </cell>
          <cell r="D3537" t="str">
            <v xml:space="preserve">POSTE DE CONCRETO ARMADO DE SECAO DUPLO T, EXTENSAO DE 12,00 M, RESISTENCIA DE 1500 DAN, TIPO B-3,0                                                                                                                                                                                                                                                                                                                                                                                                       </v>
          </cell>
          <cell r="E3537" t="str">
            <v xml:space="preserve">UN    </v>
          </cell>
          <cell r="F3537" t="str">
            <v>5.991,37</v>
          </cell>
          <cell r="G3537" t="str">
            <v>5.991,37</v>
          </cell>
          <cell r="I3537" t="str">
            <v>CR</v>
          </cell>
        </row>
        <row r="3538">
          <cell r="A3538" t="str">
            <v>SINAPI-I 13339</v>
          </cell>
          <cell r="B3538" t="str">
            <v>SINAPI-I</v>
          </cell>
          <cell r="C3538">
            <v>13339</v>
          </cell>
          <cell r="D3538" t="str">
            <v xml:space="preserve">POSTE DE CONCRETO ARMADO DE SECAO DUPLO T, EXTENSAO DE 12,00 M, RESISTENCIA DE 300 A 400 DAN, TIPO B OU D                                                                                                                                                                                                                                                                                                                                                                                                 </v>
          </cell>
          <cell r="E3538" t="str">
            <v xml:space="preserve">UN    </v>
          </cell>
          <cell r="F3538" t="str">
            <v>2.017,33</v>
          </cell>
          <cell r="G3538" t="str">
            <v>2.017,33</v>
          </cell>
          <cell r="I3538" t="str">
            <v>CR</v>
          </cell>
        </row>
        <row r="3539">
          <cell r="A3539" t="str">
            <v>SINAPI-I 41213</v>
          </cell>
          <cell r="B3539" t="str">
            <v>SINAPI-I</v>
          </cell>
          <cell r="C3539">
            <v>41213</v>
          </cell>
          <cell r="D3539" t="str">
            <v xml:space="preserve">POSTE DE CONCRETO ARMADO DE SECAO DUPLO T, EXTENSAO DE 12,00 M, RESISTENCIA DE 3000 DAN, TIPO B-6,0                                                                                                                                                                                                                                                                                                                                                                                                       </v>
          </cell>
          <cell r="E3539" t="str">
            <v xml:space="preserve">UN    </v>
          </cell>
          <cell r="F3539" t="str">
            <v>12.418,63</v>
          </cell>
          <cell r="G3539" t="str">
            <v>12.418,63</v>
          </cell>
          <cell r="I3539" t="str">
            <v>CR</v>
          </cell>
        </row>
        <row r="3540">
          <cell r="A3540" t="str">
            <v>SINAPI-I 41209</v>
          </cell>
          <cell r="B3540" t="str">
            <v>SINAPI-I</v>
          </cell>
          <cell r="C3540">
            <v>41209</v>
          </cell>
          <cell r="D3540" t="str">
            <v xml:space="preserve">POSTE DE CONCRETO ARMADO DE SECAO DUPLO T, EXTENSAO DE 12,00 M, RESISTENCIA DE 600 DAN, TIPO B                                                                                                                                                                                                                                                                                                                                                                                                            </v>
          </cell>
          <cell r="E3540" t="str">
            <v xml:space="preserve">UN    </v>
          </cell>
          <cell r="F3540" t="str">
            <v>2.775,59</v>
          </cell>
          <cell r="G3540" t="str">
            <v>2.775,59</v>
          </cell>
          <cell r="I3540" t="str">
            <v>CR</v>
          </cell>
        </row>
        <row r="3541">
          <cell r="A3541" t="str">
            <v>SINAPI-I 41216</v>
          </cell>
          <cell r="B3541" t="str">
            <v>SINAPI-I</v>
          </cell>
          <cell r="C3541">
            <v>41216</v>
          </cell>
          <cell r="D3541" t="str">
            <v xml:space="preserve">POSTE DE CONCRETO ARMADO DE SECAO DUPLO T, EXTENSAO DE 13,00 M, RESISTENCIA DE 1000 DAN, TIPO B-1,5                                                                                                                                                                                                                                                                                                                                                                                                       </v>
          </cell>
          <cell r="E3541" t="str">
            <v xml:space="preserve">UN    </v>
          </cell>
          <cell r="F3541" t="str">
            <v>5.199,05</v>
          </cell>
          <cell r="G3541" t="str">
            <v>5.199,05</v>
          </cell>
          <cell r="I3541" t="str">
            <v>CR</v>
          </cell>
        </row>
        <row r="3542">
          <cell r="A3542" t="str">
            <v>SINAPI-I 41217</v>
          </cell>
          <cell r="B3542" t="str">
            <v>SINAPI-I</v>
          </cell>
          <cell r="C3542">
            <v>41217</v>
          </cell>
          <cell r="D3542" t="str">
            <v xml:space="preserve">POSTE DE CONCRETO ARMADO DE SECAO DUPLO T, EXTENSAO DE 13,00 M, RESISTENCIA DE 1500 DAN, TIPO B-3,0                                                                                                                                                                                                                                                                                                                                                                                                       </v>
          </cell>
          <cell r="E3542" t="str">
            <v xml:space="preserve">UN    </v>
          </cell>
          <cell r="F3542" t="str">
            <v>8.335,92</v>
          </cell>
          <cell r="G3542" t="str">
            <v>8.335,92</v>
          </cell>
          <cell r="I3542" t="str">
            <v>CR</v>
          </cell>
        </row>
        <row r="3543">
          <cell r="A3543" t="str">
            <v>SINAPI-I 41218</v>
          </cell>
          <cell r="B3543" t="str">
            <v>SINAPI-I</v>
          </cell>
          <cell r="C3543">
            <v>41218</v>
          </cell>
          <cell r="D3543" t="str">
            <v xml:space="preserve">POSTE DE CONCRETO ARMADO DE SECAO DUPLO T, EXTENSAO DE 13,00 M, RESISTENCIA DE 2000 DAN, TIPO B-4,5                                                                                                                                                                                                                                                                                                                                                                                                       </v>
          </cell>
          <cell r="E3543" t="str">
            <v xml:space="preserve">UN    </v>
          </cell>
          <cell r="F3543" t="str">
            <v>11.178,73</v>
          </cell>
          <cell r="G3543" t="str">
            <v>11.178,73</v>
          </cell>
          <cell r="I3543" t="str">
            <v>CR</v>
          </cell>
        </row>
        <row r="3544">
          <cell r="A3544" t="str">
            <v>SINAPI-I 41214</v>
          </cell>
          <cell r="B3544" t="str">
            <v>SINAPI-I</v>
          </cell>
          <cell r="C3544">
            <v>41214</v>
          </cell>
          <cell r="D3544" t="str">
            <v xml:space="preserve">POSTE DE CONCRETO ARMADO DE SECAO DUPLO T, EXTENSAO DE 13,00 M, RESISTENCIA DE 300 DAN, TIPO B                                                                                                                                                                                                                                                                                                                                                                                                            </v>
          </cell>
          <cell r="E3544" t="str">
            <v xml:space="preserve">UN    </v>
          </cell>
          <cell r="F3544" t="str">
            <v>2.357,01</v>
          </cell>
          <cell r="G3544" t="str">
            <v>2.357,01</v>
          </cell>
          <cell r="I3544" t="str">
            <v>CR</v>
          </cell>
        </row>
        <row r="3545">
          <cell r="A3545" t="str">
            <v>SINAPI-I 41215</v>
          </cell>
          <cell r="B3545" t="str">
            <v>SINAPI-I</v>
          </cell>
          <cell r="C3545">
            <v>41215</v>
          </cell>
          <cell r="D3545" t="str">
            <v xml:space="preserve">POSTE DE CONCRETO ARMADO DE SECAO DUPLO T, EXTENSAO DE 13,00 M, RESISTENCIA DE 600 DAN, TIPO B                                                                                                                                                                                                                                                                                                                                                                                                            </v>
          </cell>
          <cell r="E3545" t="str">
            <v xml:space="preserve">UN    </v>
          </cell>
          <cell r="F3545" t="str">
            <v>3.548,81</v>
          </cell>
          <cell r="G3545" t="str">
            <v>3.548,81</v>
          </cell>
          <cell r="I3545" t="str">
            <v>CR</v>
          </cell>
        </row>
        <row r="3546">
          <cell r="A3546" t="str">
            <v>SINAPI-I 41221</v>
          </cell>
          <cell r="B3546" t="str">
            <v>SINAPI-I</v>
          </cell>
          <cell r="C3546">
            <v>41221</v>
          </cell>
          <cell r="D3546" t="str">
            <v xml:space="preserve">POSTE DE CONCRETO ARMADO DE SECAO DUPLO T, EXTENSAO DE 15,00 M, RESISTENCIA DE 1500 DAN, TIPO B-3,0                                                                                                                                                                                                                                                                                                                                                                                                       </v>
          </cell>
          <cell r="E3546" t="str">
            <v xml:space="preserve">UN    </v>
          </cell>
          <cell r="F3546" t="str">
            <v>10.275,62</v>
          </cell>
          <cell r="G3546" t="str">
            <v>10.275,62</v>
          </cell>
          <cell r="I3546" t="str">
            <v>CR</v>
          </cell>
        </row>
        <row r="3547">
          <cell r="A3547" t="str">
            <v>SINAPI-I 41222</v>
          </cell>
          <cell r="B3547" t="str">
            <v>SINAPI-I</v>
          </cell>
          <cell r="C3547">
            <v>41222</v>
          </cell>
          <cell r="D3547" t="str">
            <v xml:space="preserve">POSTE DE CONCRETO ARMADO DE SECAO DUPLO T, EXTENSAO DE 15,00 M, RESISTENCIA DE 2000 DAN, TIPO B-4,5                                                                                                                                                                                                                                                                                                                                                                                                       </v>
          </cell>
          <cell r="E3547" t="str">
            <v xml:space="preserve">UN    </v>
          </cell>
          <cell r="F3547" t="str">
            <v>14.704,53</v>
          </cell>
          <cell r="G3547" t="str">
            <v>14.704,53</v>
          </cell>
          <cell r="I3547" t="str">
            <v>CR</v>
          </cell>
        </row>
        <row r="3548">
          <cell r="A3548" t="str">
            <v>SINAPI-I 41195</v>
          </cell>
          <cell r="B3548" t="str">
            <v>SINAPI-I</v>
          </cell>
          <cell r="C3548">
            <v>41195</v>
          </cell>
          <cell r="D3548" t="str">
            <v xml:space="preserve">POSTE DE CONCRETO ARMADO DE SECAO DUPLO T, EXTENSAO DE 8,00 M, RESISTENCIA DE 150 DAN, TIPO D                                                                                                                                                                                                                                                                                                                                                                                                             </v>
          </cell>
          <cell r="E3548" t="str">
            <v xml:space="preserve">UN    </v>
          </cell>
          <cell r="F3548" t="str">
            <v>755,77</v>
          </cell>
          <cell r="G3548" t="str">
            <v>755,77</v>
          </cell>
          <cell r="I3548" t="str">
            <v>CR</v>
          </cell>
        </row>
        <row r="3549">
          <cell r="A3549" t="str">
            <v>SINAPI-I 41198</v>
          </cell>
          <cell r="B3549" t="str">
            <v>SINAPI-I</v>
          </cell>
          <cell r="C3549">
            <v>41198</v>
          </cell>
          <cell r="D3549" t="str">
            <v xml:space="preserve">POSTE DE CONCRETO ARMADO DE SECAO DUPLO T, EXTENSAO DE 9,00 M, RESISTENCIA DE 1000 DAN, TIPO B-1,5                                                                                                                                                                                                                                                                                                                                                                                                        </v>
          </cell>
          <cell r="E3549" t="str">
            <v xml:space="preserve">UN    </v>
          </cell>
          <cell r="F3549" t="str">
            <v>2.953,37</v>
          </cell>
          <cell r="G3549" t="str">
            <v>2.953,37</v>
          </cell>
          <cell r="I3549" t="str">
            <v>CR</v>
          </cell>
        </row>
        <row r="3550">
          <cell r="A3550" t="str">
            <v>SINAPI-I 41196</v>
          </cell>
          <cell r="B3550" t="str">
            <v>SINAPI-I</v>
          </cell>
          <cell r="C3550">
            <v>41196</v>
          </cell>
          <cell r="D3550" t="str">
            <v xml:space="preserve">POSTE DE CONCRETO ARMADO DE SECAO DUPLO T, EXTENSAO DE 9,00 M, RESISTENCIA DE 150 DAN, TIPO D                                                                                                                                                                                                                                                                                                                                                                                                             </v>
          </cell>
          <cell r="E3550" t="str">
            <v xml:space="preserve">UN    </v>
          </cell>
          <cell r="F3550" t="str">
            <v>936,82</v>
          </cell>
          <cell r="G3550" t="str">
            <v>936,82</v>
          </cell>
          <cell r="I3550" t="str">
            <v>CR</v>
          </cell>
        </row>
        <row r="3551">
          <cell r="A3551" t="str">
            <v>SINAPI-I 5033</v>
          </cell>
          <cell r="B3551" t="str">
            <v>SINAPI-I</v>
          </cell>
          <cell r="C3551">
            <v>5033</v>
          </cell>
          <cell r="D3551" t="str">
            <v xml:space="preserve">POSTE DE CONCRETO ARMADO DE SECAO DUPLO T, EXTENSAO DE 9,00 M, RESISTENCIA DE 300 A 400 DAN, TIPO B OU D                                                                                                                                                                                                                                                                                                                                                                                                  </v>
          </cell>
          <cell r="E3551" t="str">
            <v xml:space="preserve">UN    </v>
          </cell>
          <cell r="F3551" t="str">
            <v>1.230,00</v>
          </cell>
          <cell r="G3551" t="str">
            <v>1.230,00</v>
          </cell>
          <cell r="I3551" t="str">
            <v xml:space="preserve">C </v>
          </cell>
        </row>
        <row r="3552">
          <cell r="A3552" t="str">
            <v>SINAPI-I 41197</v>
          </cell>
          <cell r="B3552" t="str">
            <v>SINAPI-I</v>
          </cell>
          <cell r="C3552">
            <v>41197</v>
          </cell>
          <cell r="D3552" t="str">
            <v xml:space="preserve">POSTE DE CONCRETO ARMADO DE SECAO DUPLO T, EXTENSAO DE 9,00 M, RESISTENCIA DE 600 DAN, TIPO B                                                                                                                                                                                                                                                                                                                                                                                                             </v>
          </cell>
          <cell r="E3552" t="str">
            <v xml:space="preserve">UN    </v>
          </cell>
          <cell r="F3552" t="str">
            <v>1.827,01</v>
          </cell>
          <cell r="G3552" t="str">
            <v>1.827,01</v>
          </cell>
          <cell r="I3552" t="str">
            <v>CR</v>
          </cell>
        </row>
        <row r="3553">
          <cell r="A3553" t="str">
            <v>SINAPI-I 12388</v>
          </cell>
          <cell r="B3553" t="str">
            <v>SINAPI-I</v>
          </cell>
          <cell r="C3553">
            <v>12388</v>
          </cell>
          <cell r="D3553" t="str">
            <v xml:space="preserve">POSTE DECORATIVO PARA JARDIM EM ACO TUBULAR, SEM LUMINARIA, H = *2,5* M                                                                                                                                                                                                                                                                                                                                                                                                                                   </v>
          </cell>
          <cell r="E3553" t="str">
            <v xml:space="preserve">UN    </v>
          </cell>
          <cell r="F3553" t="str">
            <v>245,27</v>
          </cell>
          <cell r="G3553" t="str">
            <v>245,27</v>
          </cell>
          <cell r="I3553" t="str">
            <v>AS</v>
          </cell>
        </row>
        <row r="3554">
          <cell r="A3554" t="str">
            <v>SINAPI-I 2731</v>
          </cell>
          <cell r="B3554" t="str">
            <v>SINAPI-I</v>
          </cell>
          <cell r="C3554">
            <v>2731</v>
          </cell>
          <cell r="D3554" t="str">
            <v xml:space="preserve">POSTE ROLICO DE MADEIRA TRATADA, D = 20 A 25 CM, H = 12,00 M, EM EUCALIPTO OU EQUIVALENTE DA REGIAO                                                                                                                                                                                                                                                                                                                                                                                                       </v>
          </cell>
          <cell r="E3554" t="str">
            <v xml:space="preserve">M     </v>
          </cell>
          <cell r="F3554" t="str">
            <v>83,33</v>
          </cell>
          <cell r="G3554" t="str">
            <v>83,33</v>
          </cell>
          <cell r="I3554" t="str">
            <v>CR</v>
          </cell>
        </row>
        <row r="3555">
          <cell r="A3555" t="str">
            <v>SINAPI-I 41457</v>
          </cell>
          <cell r="B3555" t="str">
            <v>SINAPI-I</v>
          </cell>
          <cell r="C3555">
            <v>41457</v>
          </cell>
          <cell r="D3555" t="str">
            <v xml:space="preserve">POSTES METALICOS AUTOPORTANTES, CONICO OU TELESCOPICO, PARA SPDA, ALTURA 10 METROS LIVRES                                                                                                                                                                                                                                                                                                                                                                                                                 </v>
          </cell>
          <cell r="E3555" t="str">
            <v xml:space="preserve">UN    </v>
          </cell>
          <cell r="F3555" t="str">
            <v>1.553,60</v>
          </cell>
          <cell r="G3555" t="str">
            <v>1.553,60</v>
          </cell>
          <cell r="I3555" t="str">
            <v>CR</v>
          </cell>
        </row>
        <row r="3556">
          <cell r="A3556" t="str">
            <v>SINAPI-I 41458</v>
          </cell>
          <cell r="B3556" t="str">
            <v>SINAPI-I</v>
          </cell>
          <cell r="C3556">
            <v>41458</v>
          </cell>
          <cell r="D3556" t="str">
            <v xml:space="preserve">POSTES METALICOS AUTOPORTANTES, CONICO OU TELESCOPICO, PARA SPDA, ALTURA 12 METROS LIVRES                                                                                                                                                                                                                                                                                                                                                                                                                 </v>
          </cell>
          <cell r="E3556" t="str">
            <v xml:space="preserve">UN    </v>
          </cell>
          <cell r="F3556" t="str">
            <v>2.168,90</v>
          </cell>
          <cell r="G3556" t="str">
            <v>2.168,90</v>
          </cell>
          <cell r="I3556" t="str">
            <v>CR</v>
          </cell>
        </row>
        <row r="3557">
          <cell r="A3557" t="str">
            <v>SINAPI-I 41459</v>
          </cell>
          <cell r="B3557" t="str">
            <v>SINAPI-I</v>
          </cell>
          <cell r="C3557">
            <v>41459</v>
          </cell>
          <cell r="D3557" t="str">
            <v xml:space="preserve">POSTES METALICOS AUTOPORTANTES, CONICO OU TELESCOPICO, PARA SPDA, ALTURA 15 METROS LIVRES                                                                                                                                                                                                                                                                                                                                                                                                                 </v>
          </cell>
          <cell r="E3557" t="str">
            <v xml:space="preserve">UN    </v>
          </cell>
          <cell r="F3557" t="str">
            <v>3.025,45</v>
          </cell>
          <cell r="G3557" t="str">
            <v>3.025,45</v>
          </cell>
          <cell r="I3557" t="str">
            <v>CR</v>
          </cell>
        </row>
        <row r="3558">
          <cell r="A3558" t="str">
            <v>SINAPI-I 41461</v>
          </cell>
          <cell r="B3558" t="str">
            <v>SINAPI-I</v>
          </cell>
          <cell r="C3558">
            <v>41461</v>
          </cell>
          <cell r="D3558" t="str">
            <v xml:space="preserve">POSTES METALICOS AUTOPORTANTES, CONICO OU TELESCOPICO, PARA SPDA, ALTURA 20 METROS LIVRES                                                                                                                                                                                                                                                                                                                                                                                                                 </v>
          </cell>
          <cell r="E3558" t="str">
            <v xml:space="preserve">UN    </v>
          </cell>
          <cell r="F3558" t="str">
            <v>4.125,04</v>
          </cell>
          <cell r="G3558" t="str">
            <v>4.125,04</v>
          </cell>
          <cell r="I3558" t="str">
            <v>CR</v>
          </cell>
        </row>
        <row r="3559">
          <cell r="A3559" t="str">
            <v>SINAPI-I 44537</v>
          </cell>
          <cell r="B3559" t="str">
            <v>SINAPI-I</v>
          </cell>
          <cell r="C3559">
            <v>44537</v>
          </cell>
          <cell r="D3559" t="str">
            <v xml:space="preserve">POZOLANA DE CLASSE  C                                                                                                                                                                                                                                                                                                                                                                                                                                                                                     </v>
          </cell>
          <cell r="E3559" t="str">
            <v xml:space="preserve">T     </v>
          </cell>
          <cell r="F3559" t="str">
            <v>311,69</v>
          </cell>
          <cell r="G3559" t="str">
            <v>311,69</v>
          </cell>
          <cell r="I3559" t="str">
            <v>CR</v>
          </cell>
        </row>
        <row r="3560">
          <cell r="A3560" t="str">
            <v>SINAPI-I 11844</v>
          </cell>
          <cell r="B3560" t="str">
            <v>SINAPI-I</v>
          </cell>
          <cell r="C3560">
            <v>11844</v>
          </cell>
          <cell r="D3560" t="str">
            <v xml:space="preserve">PRANCHA APARELHADA *4 X 30* CM, EM MACARANDUBA/MASSARANDUBA, ANGELIM OU EQUIVALENTE DA REGIAO                                                                                                                                                                                                                                                                                                                                                                                                             </v>
          </cell>
          <cell r="E3560" t="str">
            <v xml:space="preserve">M     </v>
          </cell>
          <cell r="F3560" t="str">
            <v>76,92</v>
          </cell>
          <cell r="G3560" t="str">
            <v>76,92</v>
          </cell>
          <cell r="I3560" t="str">
            <v>CR</v>
          </cell>
        </row>
        <row r="3561">
          <cell r="A3561" t="str">
            <v>SINAPI-I 4465</v>
          </cell>
          <cell r="B3561" t="str">
            <v>SINAPI-I</v>
          </cell>
          <cell r="C3561">
            <v>4465</v>
          </cell>
          <cell r="D3561" t="str">
            <v xml:space="preserve">PRANCHA NAO APARELHADA *6 X 25* CM, EM MACARANDUBA/MASSARANDUBA, ANGELIM OU EQUIVALENTE DA REGIAO - BRUTA                                                                                                                                                                                                                                                                                                                                                                                                 </v>
          </cell>
          <cell r="E3561" t="str">
            <v xml:space="preserve">M     </v>
          </cell>
          <cell r="F3561" t="str">
            <v>63,93</v>
          </cell>
          <cell r="G3561" t="str">
            <v>63,93</v>
          </cell>
          <cell r="I3561" t="str">
            <v>CR</v>
          </cell>
        </row>
        <row r="3562">
          <cell r="A3562" t="str">
            <v>SINAPI-I 35273</v>
          </cell>
          <cell r="B3562" t="str">
            <v>SINAPI-I</v>
          </cell>
          <cell r="C3562">
            <v>35273</v>
          </cell>
          <cell r="D3562" t="str">
            <v xml:space="preserve">PRANCHA NAO APARELHADA *6 X 30* CM, EM MACARANDUBA/MASSARANDUBA, ANGELIM OU EQUIVALENTE DA REGIAO - BRUTA                                                                                                                                                                                                                                                                                                                                                                                                 </v>
          </cell>
          <cell r="E3562" t="str">
            <v xml:space="preserve">M     </v>
          </cell>
          <cell r="F3562" t="str">
            <v>76,66</v>
          </cell>
          <cell r="G3562" t="str">
            <v>76,66</v>
          </cell>
          <cell r="I3562" t="str">
            <v>CR</v>
          </cell>
        </row>
        <row r="3563">
          <cell r="A3563" t="str">
            <v>SINAPI-I 4470</v>
          </cell>
          <cell r="B3563" t="str">
            <v>SINAPI-I</v>
          </cell>
          <cell r="C3563">
            <v>4470</v>
          </cell>
          <cell r="D3563" t="str">
            <v xml:space="preserve">PRANCHA NAO APARELHADA *6 X 40* CM, EM MACARANDUBA/MASSARANDUBA, ANGELIM OU EQUIVALENTE DA REGIAO - BRUTA                                                                                                                                                                                                                                                                                                                                                                                                 </v>
          </cell>
          <cell r="E3563" t="str">
            <v xml:space="preserve">M     </v>
          </cell>
          <cell r="F3563" t="str">
            <v>176,92</v>
          </cell>
          <cell r="G3563" t="str">
            <v>176,92</v>
          </cell>
          <cell r="I3563" t="str">
            <v>CR</v>
          </cell>
        </row>
        <row r="3564">
          <cell r="A3564" t="str">
            <v>SINAPI-I 20204</v>
          </cell>
          <cell r="B3564" t="str">
            <v>SINAPI-I</v>
          </cell>
          <cell r="C3564">
            <v>20204</v>
          </cell>
          <cell r="D3564" t="str">
            <v xml:space="preserve">PRANCHAO APARELHADO *7,5 X 23* CM, EM MACARANDUBA/MASSARANDUBA, ANGELIM OU EQUIVALENTE DA REGIAO                                                                                                                                                                                                                                                                                                                                                                                                          </v>
          </cell>
          <cell r="E3564" t="str">
            <v xml:space="preserve">M     </v>
          </cell>
          <cell r="F3564" t="str">
            <v>117,95</v>
          </cell>
          <cell r="G3564" t="str">
            <v>117,95</v>
          </cell>
          <cell r="I3564" t="str">
            <v>CR</v>
          </cell>
        </row>
        <row r="3565">
          <cell r="A3565" t="str">
            <v>SINAPI-I 20208</v>
          </cell>
          <cell r="B3565" t="str">
            <v>SINAPI-I</v>
          </cell>
          <cell r="C3565">
            <v>20208</v>
          </cell>
          <cell r="D3565" t="str">
            <v xml:space="preserve">PRANCHAO APARELHADO *8 X 30* CM, EM MACARANDUBA/MASSARANDUBA, ANGELIM OU EQUIVALENTE DA REGIAO                                                                                                                                                                                                                                                                                                                                                                                                            </v>
          </cell>
          <cell r="E3565" t="str">
            <v xml:space="preserve">M     </v>
          </cell>
          <cell r="F3565" t="str">
            <v>159,23</v>
          </cell>
          <cell r="G3565" t="str">
            <v>159,23</v>
          </cell>
          <cell r="I3565" t="str">
            <v>CR</v>
          </cell>
        </row>
        <row r="3566">
          <cell r="A3566" t="str">
            <v>SINAPI-I 4437</v>
          </cell>
          <cell r="B3566" t="str">
            <v>SINAPI-I</v>
          </cell>
          <cell r="C3566">
            <v>4437</v>
          </cell>
          <cell r="D3566" t="str">
            <v xml:space="preserve">PRANCHAO NAO APARELHADO *7,5 X 23* CM, EM MACARANDUBA/MASSARANDUBA, ANGELIM OU EQUIVALENTE DA REGIAO - BRUTA                                                                                                                                                                                                                                                                                                                                                                                              </v>
          </cell>
          <cell r="E3566" t="str">
            <v xml:space="preserve">M     </v>
          </cell>
          <cell r="F3566" t="str">
            <v>132,69</v>
          </cell>
          <cell r="G3566" t="str">
            <v>132,69</v>
          </cell>
          <cell r="I3566" t="str">
            <v>CR</v>
          </cell>
        </row>
        <row r="3567">
          <cell r="A3567" t="str">
            <v>SINAPI-I 14580</v>
          </cell>
          <cell r="B3567" t="str">
            <v>SINAPI-I</v>
          </cell>
          <cell r="C3567">
            <v>14580</v>
          </cell>
          <cell r="D3567" t="str">
            <v xml:space="preserve">PRANCHAO NAO APARELHADO *8 X 30* CM, EM MACARANDUBA/MASSARANDUBA, ANGELIM OU EQUIVALENTE DA REGIAO - BRUTA                                                                                                                                                                                                                                                                                                                                                                                                </v>
          </cell>
          <cell r="E3567" t="str">
            <v xml:space="preserve">M     </v>
          </cell>
          <cell r="F3567" t="str">
            <v>132,69</v>
          </cell>
          <cell r="G3567" t="str">
            <v>132,69</v>
          </cell>
          <cell r="I3567" t="str">
            <v>CR</v>
          </cell>
        </row>
        <row r="3568">
          <cell r="A3568" t="str">
            <v>SINAPI-I 40304</v>
          </cell>
          <cell r="B3568" t="str">
            <v>SINAPI-I</v>
          </cell>
          <cell r="C3568">
            <v>40304</v>
          </cell>
          <cell r="D3568" t="str">
            <v xml:space="preserve">PREGO DE ACO POLIDO COM CABECA DUPLA 17 X 27 (2 1/2 X 11)                                                                                                                                                                                                                                                                                                                                                                                                                                                 </v>
          </cell>
          <cell r="E3568" t="str">
            <v xml:space="preserve">KG    </v>
          </cell>
          <cell r="F3568" t="str">
            <v>23,54</v>
          </cell>
          <cell r="G3568" t="str">
            <v>23,54</v>
          </cell>
          <cell r="I3568" t="str">
            <v>CR</v>
          </cell>
        </row>
        <row r="3569">
          <cell r="A3569" t="str">
            <v>SINAPI-I 5065</v>
          </cell>
          <cell r="B3569" t="str">
            <v>SINAPI-I</v>
          </cell>
          <cell r="C3569">
            <v>5065</v>
          </cell>
          <cell r="D3569" t="str">
            <v xml:space="preserve">PREGO DE ACO POLIDO COM CABECA 10 X 10 (7/8 X 17)                                                                                                                                                                                                                                                                                                                                                                                                                                                         </v>
          </cell>
          <cell r="E3569" t="str">
            <v xml:space="preserve">KG    </v>
          </cell>
          <cell r="F3569" t="str">
            <v>36,28</v>
          </cell>
          <cell r="G3569" t="str">
            <v>36,28</v>
          </cell>
          <cell r="I3569" t="str">
            <v>CR</v>
          </cell>
        </row>
        <row r="3570">
          <cell r="A3570" t="str">
            <v>SINAPI-I 5072</v>
          </cell>
          <cell r="B3570" t="str">
            <v>SINAPI-I</v>
          </cell>
          <cell r="C3570">
            <v>5072</v>
          </cell>
          <cell r="D3570" t="str">
            <v xml:space="preserve">PREGO DE ACO POLIDO COM CABECA 10 X 11 (1 X 17)                                                                                                                                                                                                                                                                                                                                                                                                                                                           </v>
          </cell>
          <cell r="E3570" t="str">
            <v xml:space="preserve">KG    </v>
          </cell>
          <cell r="F3570" t="str">
            <v>33,56</v>
          </cell>
          <cell r="G3570" t="str">
            <v>33,56</v>
          </cell>
          <cell r="I3570" t="str">
            <v>CR</v>
          </cell>
        </row>
        <row r="3571">
          <cell r="A3571" t="str">
            <v>SINAPI-I 5066</v>
          </cell>
          <cell r="B3571" t="str">
            <v>SINAPI-I</v>
          </cell>
          <cell r="C3571">
            <v>5066</v>
          </cell>
          <cell r="D3571" t="str">
            <v xml:space="preserve">PREGO DE ACO POLIDO COM CABECA 12 X 12                                                                                                                                                                                                                                                                                                                                                                                                                                                                    </v>
          </cell>
          <cell r="E3571" t="str">
            <v xml:space="preserve">KG    </v>
          </cell>
          <cell r="F3571" t="str">
            <v>25,13</v>
          </cell>
          <cell r="G3571" t="str">
            <v>25,13</v>
          </cell>
          <cell r="I3571" t="str">
            <v>CR</v>
          </cell>
        </row>
        <row r="3572">
          <cell r="A3572" t="str">
            <v>SINAPI-I 5063</v>
          </cell>
          <cell r="B3572" t="str">
            <v>SINAPI-I</v>
          </cell>
          <cell r="C3572">
            <v>5063</v>
          </cell>
          <cell r="D3572" t="str">
            <v xml:space="preserve">PREGO DE ACO POLIDO COM CABECA 14 X 18 (1 1/2 X 14)                                                                                                                                                                                                                                                                                                                                                                                                                                                       </v>
          </cell>
          <cell r="E3572" t="str">
            <v xml:space="preserve">KG    </v>
          </cell>
          <cell r="F3572" t="str">
            <v>22,76</v>
          </cell>
          <cell r="G3572" t="str">
            <v>22,76</v>
          </cell>
          <cell r="I3572" t="str">
            <v>CR</v>
          </cell>
        </row>
        <row r="3573">
          <cell r="A3573" t="str">
            <v>SINAPI-I 20247</v>
          </cell>
          <cell r="B3573" t="str">
            <v>SINAPI-I</v>
          </cell>
          <cell r="C3573">
            <v>20247</v>
          </cell>
          <cell r="D3573" t="str">
            <v xml:space="preserve">PREGO DE ACO POLIDO COM CABECA 15 X 15 (1 1/4 X 13)                                                                                                                                                                                                                                                                                                                                                                                                                                                       </v>
          </cell>
          <cell r="E3573" t="str">
            <v xml:space="preserve">KG    </v>
          </cell>
          <cell r="F3573" t="str">
            <v>21,12</v>
          </cell>
          <cell r="G3573" t="str">
            <v>21,12</v>
          </cell>
          <cell r="I3573" t="str">
            <v>CR</v>
          </cell>
        </row>
        <row r="3574">
          <cell r="A3574" t="str">
            <v>SINAPI-I 5074</v>
          </cell>
          <cell r="B3574" t="str">
            <v>SINAPI-I</v>
          </cell>
          <cell r="C3574">
            <v>5074</v>
          </cell>
          <cell r="D3574" t="str">
            <v xml:space="preserve">PREGO DE ACO POLIDO COM CABECA 15 X 18 (1 1/2 X 13)                                                                                                                                                                                                                                                                                                                                                                                                                                                       </v>
          </cell>
          <cell r="E3574" t="str">
            <v xml:space="preserve">KG    </v>
          </cell>
          <cell r="F3574" t="str">
            <v>21,37</v>
          </cell>
          <cell r="G3574" t="str">
            <v>21,37</v>
          </cell>
          <cell r="I3574" t="str">
            <v>CR</v>
          </cell>
        </row>
        <row r="3575">
          <cell r="A3575" t="str">
            <v>SINAPI-I 5067</v>
          </cell>
          <cell r="B3575" t="str">
            <v>SINAPI-I</v>
          </cell>
          <cell r="C3575">
            <v>5067</v>
          </cell>
          <cell r="D3575" t="str">
            <v xml:space="preserve">PREGO DE ACO POLIDO COM CABECA 16 X 24 (2 1/4 X 12)                                                                                                                                                                                                                                                                                                                                                                                                                                                       </v>
          </cell>
          <cell r="E3575" t="str">
            <v xml:space="preserve">KG    </v>
          </cell>
          <cell r="F3575" t="str">
            <v>20,33</v>
          </cell>
          <cell r="G3575" t="str">
            <v>20,33</v>
          </cell>
          <cell r="I3575" t="str">
            <v>CR</v>
          </cell>
        </row>
        <row r="3576">
          <cell r="A3576" t="str">
            <v>SINAPI-I 5078</v>
          </cell>
          <cell r="B3576" t="str">
            <v>SINAPI-I</v>
          </cell>
          <cell r="C3576">
            <v>5078</v>
          </cell>
          <cell r="D3576" t="str">
            <v xml:space="preserve">PREGO DE ACO POLIDO COM CABECA 16 X 27 (2 1/2 X 12)                                                                                                                                                                                                                                                                                                                                                                                                                                                       </v>
          </cell>
          <cell r="E3576" t="str">
            <v xml:space="preserve">KG    </v>
          </cell>
          <cell r="F3576" t="str">
            <v>20,10</v>
          </cell>
          <cell r="G3576" t="str">
            <v>20,10</v>
          </cell>
          <cell r="I3576" t="str">
            <v>CR</v>
          </cell>
        </row>
        <row r="3577">
          <cell r="A3577" t="str">
            <v>SINAPI-I 5068</v>
          </cell>
          <cell r="B3577" t="str">
            <v>SINAPI-I</v>
          </cell>
          <cell r="C3577">
            <v>5068</v>
          </cell>
          <cell r="D3577" t="str">
            <v xml:space="preserve">PREGO DE ACO POLIDO COM CABECA 17 X 21 (2 X 11)                                                                                                                                                                                                                                                                                                                                                                                                                                                           </v>
          </cell>
          <cell r="E3577" t="str">
            <v xml:space="preserve">KG    </v>
          </cell>
          <cell r="F3577" t="str">
            <v>19,07</v>
          </cell>
          <cell r="G3577" t="str">
            <v>19,07</v>
          </cell>
          <cell r="I3577" t="str">
            <v>CR</v>
          </cell>
        </row>
        <row r="3578">
          <cell r="A3578" t="str">
            <v>SINAPI-I 5073</v>
          </cell>
          <cell r="B3578" t="str">
            <v>SINAPI-I</v>
          </cell>
          <cell r="C3578">
            <v>5073</v>
          </cell>
          <cell r="D3578" t="str">
            <v xml:space="preserve">PREGO DE ACO POLIDO COM CABECA 17 X 24 (2 1/4 X 11)                                                                                                                                                                                                                                                                                                                                                                                                                                                       </v>
          </cell>
          <cell r="E3578" t="str">
            <v xml:space="preserve">KG    </v>
          </cell>
          <cell r="F3578" t="str">
            <v>19,44</v>
          </cell>
          <cell r="G3578" t="str">
            <v>19,44</v>
          </cell>
          <cell r="I3578" t="str">
            <v>CR</v>
          </cell>
        </row>
        <row r="3579">
          <cell r="A3579" t="str">
            <v>SINAPI-I 5069</v>
          </cell>
          <cell r="B3579" t="str">
            <v>SINAPI-I</v>
          </cell>
          <cell r="C3579">
            <v>5069</v>
          </cell>
          <cell r="D3579" t="str">
            <v xml:space="preserve">PREGO DE ACO POLIDO COM CABECA 17 X 27 (2 1/2 X 11)                                                                                                                                                                                                                                                                                                                                                                                                                                                       </v>
          </cell>
          <cell r="E3579" t="str">
            <v xml:space="preserve">KG    </v>
          </cell>
          <cell r="F3579" t="str">
            <v>19,44</v>
          </cell>
          <cell r="G3579" t="str">
            <v>19,44</v>
          </cell>
          <cell r="I3579" t="str">
            <v>CR</v>
          </cell>
        </row>
        <row r="3580">
          <cell r="A3580" t="str">
            <v>SINAPI-I 5070</v>
          </cell>
          <cell r="B3580" t="str">
            <v>SINAPI-I</v>
          </cell>
          <cell r="C3580">
            <v>5070</v>
          </cell>
          <cell r="D3580" t="str">
            <v xml:space="preserve">PREGO DE ACO POLIDO COM CABECA 17 X 30 (2 3/4 X 11)                                                                                                                                                                                                                                                                                                                                                                                                                                                       </v>
          </cell>
          <cell r="E3580" t="str">
            <v xml:space="preserve">KG    </v>
          </cell>
          <cell r="F3580" t="str">
            <v>19,65</v>
          </cell>
          <cell r="G3580" t="str">
            <v>19,65</v>
          </cell>
          <cell r="I3580" t="str">
            <v>CR</v>
          </cell>
        </row>
        <row r="3581">
          <cell r="A3581" t="str">
            <v>SINAPI-I 5071</v>
          </cell>
          <cell r="B3581" t="str">
            <v>SINAPI-I</v>
          </cell>
          <cell r="C3581">
            <v>5071</v>
          </cell>
          <cell r="D3581" t="str">
            <v xml:space="preserve">PREGO DE ACO POLIDO COM CABECA 18 X 24 (2 1/4 X 10)                                                                                                                                                                                                                                                                                                                                                                                                                                                       </v>
          </cell>
          <cell r="E3581" t="str">
            <v xml:space="preserve">KG    </v>
          </cell>
          <cell r="F3581" t="str">
            <v>19,07</v>
          </cell>
          <cell r="G3581" t="str">
            <v>19,07</v>
          </cell>
          <cell r="I3581" t="str">
            <v>CR</v>
          </cell>
        </row>
        <row r="3582">
          <cell r="A3582" t="str">
            <v>SINAPI-I 5061</v>
          </cell>
          <cell r="B3582" t="str">
            <v>SINAPI-I</v>
          </cell>
          <cell r="C3582">
            <v>5061</v>
          </cell>
          <cell r="D3582" t="str">
            <v xml:space="preserve">PREGO DE ACO POLIDO COM CABECA 18 X 27 (2 1/2 X 10)                                                                                                                                                                                                                                                                                                                                                                                                                                                       </v>
          </cell>
          <cell r="E3582" t="str">
            <v xml:space="preserve">KG    </v>
          </cell>
          <cell r="F3582" t="str">
            <v>18,75</v>
          </cell>
          <cell r="G3582" t="str">
            <v>18,75</v>
          </cell>
          <cell r="I3582" t="str">
            <v xml:space="preserve">C </v>
          </cell>
        </row>
        <row r="3583">
          <cell r="A3583" t="str">
            <v>SINAPI-I 5075</v>
          </cell>
          <cell r="B3583" t="str">
            <v>SINAPI-I</v>
          </cell>
          <cell r="C3583">
            <v>5075</v>
          </cell>
          <cell r="D3583" t="str">
            <v xml:space="preserve">PREGO DE ACO POLIDO COM CABECA 18 X 30 (2 3/4 X 10)                                                                                                                                                                                                                                                                                                                                                                                                                                                       </v>
          </cell>
          <cell r="E3583" t="str">
            <v xml:space="preserve">KG    </v>
          </cell>
          <cell r="F3583" t="str">
            <v>19,07</v>
          </cell>
          <cell r="G3583" t="str">
            <v>19,07</v>
          </cell>
          <cell r="I3583" t="str">
            <v>CR</v>
          </cell>
        </row>
        <row r="3584">
          <cell r="A3584" t="str">
            <v>SINAPI-I 39027</v>
          </cell>
          <cell r="B3584" t="str">
            <v>SINAPI-I</v>
          </cell>
          <cell r="C3584">
            <v>39027</v>
          </cell>
          <cell r="D3584" t="str">
            <v xml:space="preserve">PREGO DE ACO POLIDO COM CABECA 19  X 36 (3 1/4  X  9)                                                                                                                                                                                                                                                                                                                                                                                                                                                     </v>
          </cell>
          <cell r="E3584" t="str">
            <v xml:space="preserve">KG    </v>
          </cell>
          <cell r="F3584" t="str">
            <v>19,05</v>
          </cell>
          <cell r="G3584" t="str">
            <v>19,05</v>
          </cell>
          <cell r="I3584" t="str">
            <v>CR</v>
          </cell>
        </row>
        <row r="3585">
          <cell r="A3585" t="str">
            <v>SINAPI-I 5062</v>
          </cell>
          <cell r="B3585" t="str">
            <v>SINAPI-I</v>
          </cell>
          <cell r="C3585">
            <v>5062</v>
          </cell>
          <cell r="D3585" t="str">
            <v xml:space="preserve">PREGO DE ACO POLIDO COM CABECA 19 X 33 (3 X 9)                                                                                                                                                                                                                                                                                                                                                                                                                                                            </v>
          </cell>
          <cell r="E3585" t="str">
            <v xml:space="preserve">KG    </v>
          </cell>
          <cell r="F3585" t="str">
            <v>19,32</v>
          </cell>
          <cell r="G3585" t="str">
            <v>19,32</v>
          </cell>
          <cell r="I3585" t="str">
            <v>CR</v>
          </cell>
        </row>
        <row r="3586">
          <cell r="A3586" t="str">
            <v>SINAPI-I 40568</v>
          </cell>
          <cell r="B3586" t="str">
            <v>SINAPI-I</v>
          </cell>
          <cell r="C3586">
            <v>40568</v>
          </cell>
          <cell r="D3586" t="str">
            <v xml:space="preserve">PREGO DE ACO POLIDO COM CABECA 22 X 48 (4 1/4 X 5)                                                                                                                                                                                                                                                                                                                                                                                                                                                        </v>
          </cell>
          <cell r="E3586" t="str">
            <v xml:space="preserve">KG    </v>
          </cell>
          <cell r="F3586" t="str">
            <v>19,21</v>
          </cell>
          <cell r="G3586" t="str">
            <v>19,21</v>
          </cell>
          <cell r="I3586" t="str">
            <v>CR</v>
          </cell>
        </row>
        <row r="3587">
          <cell r="A3587" t="str">
            <v>SINAPI-I 39026</v>
          </cell>
          <cell r="B3587" t="str">
            <v>SINAPI-I</v>
          </cell>
          <cell r="C3587">
            <v>39026</v>
          </cell>
          <cell r="D3587" t="str">
            <v xml:space="preserve">PREGO DE ACO POLIDO SEM CABECA 15 X 15 (1 1/4 X 13)                                                                                                                                                                                                                                                                                                                                                                                                                                                       </v>
          </cell>
          <cell r="E3587" t="str">
            <v xml:space="preserve">KG    </v>
          </cell>
          <cell r="F3587" t="str">
            <v>21,45</v>
          </cell>
          <cell r="G3587" t="str">
            <v>21,45</v>
          </cell>
          <cell r="I3587" t="str">
            <v>CR</v>
          </cell>
        </row>
        <row r="3588">
          <cell r="A3588" t="str">
            <v>SINAPI-I 42431</v>
          </cell>
          <cell r="B3588" t="str">
            <v>SINAPI-I</v>
          </cell>
          <cell r="C3588">
            <v>42431</v>
          </cell>
          <cell r="D3588" t="str">
            <v xml:space="preserve">PRESSAO DE PERNAS TRIPLO, EM TUBO DE ACO CARBONO, PINTURA NO PROCESSO ELETROSTATICO - EQUIPAMENTO DE GINASTICA PARA ACADEMIA AO AR LIVRE / ACADEMIA DA TERCEIRA IDADE - ATI                                                                                                                                                                                                                                                                                                                               </v>
          </cell>
          <cell r="E3588" t="str">
            <v xml:space="preserve">UN    </v>
          </cell>
          <cell r="F3588" t="str">
            <v>3.957,85</v>
          </cell>
          <cell r="G3588" t="str">
            <v>3.957,85</v>
          </cell>
          <cell r="I3588" t="str">
            <v>AS</v>
          </cell>
        </row>
        <row r="3589">
          <cell r="A3589" t="str">
            <v>SINAPI-I 44074</v>
          </cell>
          <cell r="B3589" t="str">
            <v>SINAPI-I</v>
          </cell>
          <cell r="C3589">
            <v>44074</v>
          </cell>
          <cell r="D3589" t="str">
            <v xml:space="preserve">PRIMER DE POLIURETANO                                                                                                                                                                                                                                                                                                                                                                                                                                                                                     </v>
          </cell>
          <cell r="E3589" t="str">
            <v xml:space="preserve">L     </v>
          </cell>
          <cell r="F3589" t="str">
            <v>497,86</v>
          </cell>
          <cell r="G3589" t="str">
            <v>497,86</v>
          </cell>
          <cell r="I3589" t="str">
            <v>CR</v>
          </cell>
        </row>
        <row r="3590">
          <cell r="A3590" t="str">
            <v>SINAPI-I 44072</v>
          </cell>
          <cell r="B3590" t="str">
            <v>SINAPI-I</v>
          </cell>
          <cell r="C3590">
            <v>44072</v>
          </cell>
          <cell r="D3590" t="str">
            <v xml:space="preserve">PRIMER EPOXI / EPOXIDICO                                                                                                                                                                                                                                                                                                                                                                                                                                                                                  </v>
          </cell>
          <cell r="E3590" t="str">
            <v xml:space="preserve">L     </v>
          </cell>
          <cell r="F3590" t="str">
            <v>137,98</v>
          </cell>
          <cell r="G3590" t="str">
            <v>137,98</v>
          </cell>
          <cell r="I3590" t="str">
            <v>CR</v>
          </cell>
        </row>
        <row r="3591">
          <cell r="A3591" t="str">
            <v>SINAPI-I 511</v>
          </cell>
          <cell r="B3591" t="str">
            <v>SINAPI-I</v>
          </cell>
          <cell r="C3591">
            <v>511</v>
          </cell>
          <cell r="D3591" t="str">
            <v xml:space="preserve">PRIMER PARA MANTA ASFALTICA A BASE DE ASFALTO MODIFICADO DILUIDO EM SOLVENTE, APLICACAO A FRIO                                                                                                                                                                                                                                                                                                                                                                                                            </v>
          </cell>
          <cell r="E3591" t="str">
            <v xml:space="preserve">L     </v>
          </cell>
          <cell r="F3591" t="str">
            <v>19,25</v>
          </cell>
          <cell r="G3591" t="str">
            <v>19,25</v>
          </cell>
          <cell r="I3591" t="str">
            <v xml:space="preserve">C </v>
          </cell>
        </row>
        <row r="3592">
          <cell r="A3592" t="str">
            <v>SINAPI-I 37540</v>
          </cell>
          <cell r="B3592" t="str">
            <v>SINAPI-I</v>
          </cell>
          <cell r="C3592">
            <v>37540</v>
          </cell>
          <cell r="D3592" t="str">
            <v xml:space="preserve">PROJETOR DE ARGAMASSA, CAPACIDADE DE PROJECAO 1,5 M3/H, ALCANCE DA PROJECAO 30 ATE 60 M, MOTOR ELETRICO TRIFASICO                                                                                                                                                                                                                                                                                                                                                                                         </v>
          </cell>
          <cell r="E3592" t="str">
            <v xml:space="preserve">UN    </v>
          </cell>
          <cell r="F3592" t="str">
            <v>97.016,77</v>
          </cell>
          <cell r="G3592" t="str">
            <v>97.016,77</v>
          </cell>
          <cell r="I3592" t="str">
            <v>CR</v>
          </cell>
        </row>
        <row r="3593">
          <cell r="A3593" t="str">
            <v>SINAPI-I 37548</v>
          </cell>
          <cell r="B3593" t="str">
            <v>SINAPI-I</v>
          </cell>
          <cell r="C3593">
            <v>37548</v>
          </cell>
          <cell r="D3593" t="str">
            <v xml:space="preserve">PROJETOR DE ARGAMASSA, CAPACIDADE DE PROJECAO 2,0 M3/H, ALCANCE DA PROJECAO ATE 50 M, MOTOR ELETRICO TRIFASICO                                                                                                                                                                                                                                                                                                                                                                                            </v>
          </cell>
          <cell r="E3593" t="str">
            <v xml:space="preserve">UN    </v>
          </cell>
          <cell r="F3593" t="str">
            <v>128.595,24</v>
          </cell>
          <cell r="G3593" t="str">
            <v>128.595,24</v>
          </cell>
          <cell r="I3593" t="str">
            <v>CR</v>
          </cell>
        </row>
        <row r="3594">
          <cell r="A3594" t="str">
            <v>SINAPI-I 39828</v>
          </cell>
          <cell r="B3594" t="str">
            <v>SINAPI-I</v>
          </cell>
          <cell r="C3594">
            <v>39828</v>
          </cell>
          <cell r="D3594" t="str">
            <v xml:space="preserve">PROJETOR PNEUMATICO DE ARGAMASSA PARA CHAPISCO E REBOCO COM RECIPIENTE ACOPLADO, TIPO CANEQUNHA, COM VOLUME DE 1,50 L, SEM COMPRESSOR                                                                                                                                                                                                                                                                                                                                                                     </v>
          </cell>
          <cell r="E3594" t="str">
            <v xml:space="preserve">UN    </v>
          </cell>
          <cell r="F3594" t="str">
            <v>771,44</v>
          </cell>
          <cell r="G3594" t="str">
            <v>771,44</v>
          </cell>
          <cell r="I3594" t="str">
            <v>CR</v>
          </cell>
        </row>
        <row r="3595">
          <cell r="A3595" t="str">
            <v>SINAPI-I 38392</v>
          </cell>
          <cell r="B3595" t="str">
            <v>SINAPI-I</v>
          </cell>
          <cell r="C3595">
            <v>38392</v>
          </cell>
          <cell r="D3595" t="str">
            <v xml:space="preserve">PROLONGADOR/EXTENSOR PARA ROLO DE PINTURA 3 M                                                                                                                                                                                                                                                                                                                                                                                                                                                             </v>
          </cell>
          <cell r="E3595" t="str">
            <v xml:space="preserve">UN    </v>
          </cell>
          <cell r="F3595" t="str">
            <v>67,69</v>
          </cell>
          <cell r="G3595" t="str">
            <v>67,69</v>
          </cell>
          <cell r="I3595" t="str">
            <v>CR</v>
          </cell>
        </row>
        <row r="3596">
          <cell r="A3596" t="str">
            <v>SINAPI-I 11735</v>
          </cell>
          <cell r="B3596" t="str">
            <v>SINAPI-I</v>
          </cell>
          <cell r="C3596">
            <v>11735</v>
          </cell>
          <cell r="D3596" t="str">
            <v xml:space="preserve">PROLONGAMENTO / PROLONGADOR PARA CAIXA SIFONADA, PVC, 100 MM X 200 MM (NBR 5688)                                                                                                                                                                                                                                                                                                                                                                                                                          </v>
          </cell>
          <cell r="E3596" t="str">
            <v xml:space="preserve">UN    </v>
          </cell>
          <cell r="F3596" t="str">
            <v>8,32</v>
          </cell>
          <cell r="G3596" t="str">
            <v>8,32</v>
          </cell>
          <cell r="I3596" t="str">
            <v>CR</v>
          </cell>
        </row>
        <row r="3597">
          <cell r="A3597" t="str">
            <v>SINAPI-I 11737</v>
          </cell>
          <cell r="B3597" t="str">
            <v>SINAPI-I</v>
          </cell>
          <cell r="C3597">
            <v>11737</v>
          </cell>
          <cell r="D3597" t="str">
            <v xml:space="preserve">PROLONGAMENTO / PROLONGADOR PARA CAIXA SIFONADA, PVC, 150 MM X 150 MM (NBR 5688)                                                                                                                                                                                                                                                                                                                                                                                                                          </v>
          </cell>
          <cell r="E3597" t="str">
            <v xml:space="preserve">UN    </v>
          </cell>
          <cell r="F3597" t="str">
            <v>11,81</v>
          </cell>
          <cell r="G3597" t="str">
            <v>11,81</v>
          </cell>
          <cell r="I3597" t="str">
            <v>CR</v>
          </cell>
        </row>
        <row r="3598">
          <cell r="A3598" t="str">
            <v>SINAPI-I 11738</v>
          </cell>
          <cell r="B3598" t="str">
            <v>SINAPI-I</v>
          </cell>
          <cell r="C3598">
            <v>11738</v>
          </cell>
          <cell r="D3598" t="str">
            <v xml:space="preserve">PROLONGAMENTO / PROLONGADOR PARA CAIXA SIFONADA, PVC, 150 MM X 200 MM (NBR 5688)                                                                                                                                                                                                                                                                                                                                                                                                                          </v>
          </cell>
          <cell r="E3598" t="str">
            <v xml:space="preserve">UN    </v>
          </cell>
          <cell r="F3598" t="str">
            <v>14,89</v>
          </cell>
          <cell r="G3598" t="str">
            <v>14,89</v>
          </cell>
          <cell r="I3598" t="str">
            <v>CR</v>
          </cell>
        </row>
        <row r="3599">
          <cell r="A3599" t="str">
            <v>SINAPI-I 36143</v>
          </cell>
          <cell r="B3599" t="str">
            <v>SINAPI-I</v>
          </cell>
          <cell r="C3599">
            <v>36143</v>
          </cell>
          <cell r="D3599" t="str">
            <v xml:space="preserve">PROTETOR AUDITIVO TIPO CONCHA COM ABAFADOR DE RUIDOS, ATENUACAO ACIMA DE 22 DB                                                                                                                                                                                                                                                                                                                                                                                                                            </v>
          </cell>
          <cell r="E3599" t="str">
            <v xml:space="preserve">UN    </v>
          </cell>
          <cell r="F3599" t="str">
            <v>27,67</v>
          </cell>
          <cell r="G3599" t="str">
            <v>27,67</v>
          </cell>
          <cell r="I3599" t="str">
            <v>CR</v>
          </cell>
        </row>
        <row r="3600">
          <cell r="A3600" t="str">
            <v>SINAPI-I 36142</v>
          </cell>
          <cell r="B3600" t="str">
            <v>SINAPI-I</v>
          </cell>
          <cell r="C3600">
            <v>36142</v>
          </cell>
          <cell r="D3600" t="str">
            <v xml:space="preserve">PROTETOR AUDITIVO TIPO PLUG DE INSERCAO COM CORDAO, ATENUACAO SUPERIOR A 15 DB                                                                                                                                                                                                                                                                                                                                                                                                                            </v>
          </cell>
          <cell r="E3600" t="str">
            <v xml:space="preserve">UN    </v>
          </cell>
          <cell r="F3600" t="str">
            <v>2,02</v>
          </cell>
          <cell r="G3600" t="str">
            <v>2,02</v>
          </cell>
          <cell r="I3600" t="str">
            <v>CR</v>
          </cell>
        </row>
        <row r="3601">
          <cell r="A3601" t="str">
            <v>SINAPI-I 36146</v>
          </cell>
          <cell r="B3601" t="str">
            <v>SINAPI-I</v>
          </cell>
          <cell r="C3601">
            <v>36146</v>
          </cell>
          <cell r="D3601" t="str">
            <v xml:space="preserve">PROTETOR SOLAR FPS 30, EMBALAGEM 2 LITROS                                                                                                                                                                                                                                                                                                                                                                                                                                                                 </v>
          </cell>
          <cell r="E3601" t="str">
            <v xml:space="preserve">UN    </v>
          </cell>
          <cell r="F3601" t="str">
            <v>229,50</v>
          </cell>
          <cell r="G3601" t="str">
            <v>229,50</v>
          </cell>
          <cell r="I3601" t="str">
            <v>CR</v>
          </cell>
        </row>
        <row r="3602">
          <cell r="A3602" t="str">
            <v>SINAPI-I 39015</v>
          </cell>
          <cell r="B3602" t="str">
            <v>SINAPI-I</v>
          </cell>
          <cell r="C3602">
            <v>39015</v>
          </cell>
          <cell r="D3602" t="str">
            <v xml:space="preserve">PROTETOR/PONTEIRA PLASTICA PARA PONTA DE VERGALHAO DE ATE 1", TIPO PROTETOR DE ESPERA                                                                                                                                                                                                                                                                                                                                                                                                                     </v>
          </cell>
          <cell r="E3602" t="str">
            <v xml:space="preserve">UN    </v>
          </cell>
          <cell r="F3602" t="str">
            <v>0,95</v>
          </cell>
          <cell r="G3602" t="str">
            <v>0,95</v>
          </cell>
          <cell r="I3602" t="str">
            <v xml:space="preserve">C </v>
          </cell>
        </row>
        <row r="3603">
          <cell r="A3603" t="str">
            <v>SINAPI-I 38377</v>
          </cell>
          <cell r="B3603" t="str">
            <v>SINAPI-I</v>
          </cell>
          <cell r="C3603">
            <v>38377</v>
          </cell>
          <cell r="D3603" t="str">
            <v xml:space="preserve">PRUMO DE CENTRO EM ACO *400* G                                                                                                                                                                                                                                                                                                                                                                                                                                                                            </v>
          </cell>
          <cell r="E3603" t="str">
            <v xml:space="preserve">UN    </v>
          </cell>
          <cell r="F3603" t="str">
            <v>46,10</v>
          </cell>
          <cell r="G3603" t="str">
            <v>46,10</v>
          </cell>
          <cell r="I3603" t="str">
            <v>CR</v>
          </cell>
        </row>
        <row r="3604">
          <cell r="A3604" t="str">
            <v>SINAPI-I 38376</v>
          </cell>
          <cell r="B3604" t="str">
            <v>SINAPI-I</v>
          </cell>
          <cell r="C3604">
            <v>38376</v>
          </cell>
          <cell r="D3604" t="str">
            <v xml:space="preserve">PRUMO DE PAREDE EM ACO 700 A 750 G                                                                                                                                                                                                                                                                                                                                                                                                                                                                        </v>
          </cell>
          <cell r="E3604" t="str">
            <v xml:space="preserve">UN    </v>
          </cell>
          <cell r="F3604" t="str">
            <v>52,57</v>
          </cell>
          <cell r="G3604" t="str">
            <v>52,57</v>
          </cell>
          <cell r="I3604" t="str">
            <v>CR</v>
          </cell>
        </row>
        <row r="3605">
          <cell r="A3605" t="str">
            <v>SINAPI-I 38116</v>
          </cell>
          <cell r="B3605" t="str">
            <v>SINAPI-I</v>
          </cell>
          <cell r="C3605">
            <v>38116</v>
          </cell>
          <cell r="D3605" t="str">
            <v xml:space="preserve">PULSADOR CAMPAINHA 10A, 250V (APENAS MODULO)                                                                                                                                                                                                                                                                                                                                                                                                                                                              </v>
          </cell>
          <cell r="E3605" t="str">
            <v xml:space="preserve">UN    </v>
          </cell>
          <cell r="F3605" t="str">
            <v>5,57</v>
          </cell>
          <cell r="G3605" t="str">
            <v>5,57</v>
          </cell>
          <cell r="I3605" t="str">
            <v>CR</v>
          </cell>
        </row>
        <row r="3606">
          <cell r="A3606" t="str">
            <v>SINAPI-I 38066</v>
          </cell>
          <cell r="B3606" t="str">
            <v>SINAPI-I</v>
          </cell>
          <cell r="C3606">
            <v>38066</v>
          </cell>
          <cell r="D3606" t="str">
            <v xml:space="preserve">PULSADOR CAMPAINHA 10A, 250V, CONJUNTO MONTADO PARA EMBUTIR 4" X 2" (PLACA + SUPORTE + MODULO)                                                                                                                                                                                                                                                                                                                                                                                                            </v>
          </cell>
          <cell r="E3606" t="str">
            <v xml:space="preserve">UN    </v>
          </cell>
          <cell r="F3606" t="str">
            <v>9,20</v>
          </cell>
          <cell r="G3606" t="str">
            <v>9,20</v>
          </cell>
          <cell r="I3606" t="str">
            <v>CR</v>
          </cell>
        </row>
        <row r="3607">
          <cell r="A3607" t="str">
            <v>SINAPI-I 38117</v>
          </cell>
          <cell r="B3607" t="str">
            <v>SINAPI-I</v>
          </cell>
          <cell r="C3607">
            <v>38117</v>
          </cell>
          <cell r="D3607" t="str">
            <v xml:space="preserve">PULSADOR MINUTERIA 10A, 250V (APENAS MODULO)                                                                                                                                                                                                                                                                                                                                                                                                                                                              </v>
          </cell>
          <cell r="E3607" t="str">
            <v xml:space="preserve">UN    </v>
          </cell>
          <cell r="F3607" t="str">
            <v>9,49</v>
          </cell>
          <cell r="G3607" t="str">
            <v>9,49</v>
          </cell>
          <cell r="I3607" t="str">
            <v>CR</v>
          </cell>
        </row>
        <row r="3608">
          <cell r="A3608" t="str">
            <v>SINAPI-I 38067</v>
          </cell>
          <cell r="B3608" t="str">
            <v>SINAPI-I</v>
          </cell>
          <cell r="C3608">
            <v>38067</v>
          </cell>
          <cell r="D3608" t="str">
            <v xml:space="preserve">PULSADOR MINUTERIA 10A, 250V, CONJUNTO MONTADO PARA EMBUTIR 4" X 2" (PLACA + SUPORTE + MODULO)                                                                                                                                                                                                                                                                                                                                                                                                            </v>
          </cell>
          <cell r="E3608" t="str">
            <v xml:space="preserve">UN    </v>
          </cell>
          <cell r="F3608" t="str">
            <v>12,96</v>
          </cell>
          <cell r="G3608" t="str">
            <v>12,96</v>
          </cell>
          <cell r="I3608" t="str">
            <v>CR</v>
          </cell>
        </row>
        <row r="3609">
          <cell r="A3609" t="str">
            <v>SINAPI-I 11522</v>
          </cell>
          <cell r="B3609" t="str">
            <v>SINAPI-I</v>
          </cell>
          <cell r="C3609">
            <v>11522</v>
          </cell>
          <cell r="D3609" t="str">
            <v xml:space="preserve">PUXADOR DE EMBUTIR TIPO CONCHA, COM FURO PARA CHAVE, EM LATAO CROMADO, COMPRIMENTO DE APROX *100* MM E LARGURA DE APROX *40* MM                                                                                                                                                                                                                                                                                                                                                                           </v>
          </cell>
          <cell r="E3609" t="str">
            <v xml:space="preserve">UN    </v>
          </cell>
          <cell r="F3609" t="str">
            <v>13,31</v>
          </cell>
          <cell r="G3609" t="str">
            <v>13,31</v>
          </cell>
          <cell r="I3609" t="str">
            <v>CR</v>
          </cell>
        </row>
        <row r="3610">
          <cell r="A3610" t="str">
            <v>SINAPI-I 43600</v>
          </cell>
          <cell r="B3610" t="str">
            <v>SINAPI-I</v>
          </cell>
          <cell r="C3610">
            <v>43600</v>
          </cell>
          <cell r="D3610" t="str">
            <v xml:space="preserve">PUXADOR TIPO ALCA, EM ZAMAC CROMADO, COM COMPRIMENTO DE APROX 150 MM, COM ROSETA PARA PORTAS DE MADEIRAS, INCLUINDO PARAFUSOS                                                                                                                                                                                                                                                                                                                                                                             </v>
          </cell>
          <cell r="E3610" t="str">
            <v xml:space="preserve">UN    </v>
          </cell>
          <cell r="F3610" t="str">
            <v>53,34</v>
          </cell>
          <cell r="G3610" t="str">
            <v>53,34</v>
          </cell>
          <cell r="I3610" t="str">
            <v>CR</v>
          </cell>
        </row>
        <row r="3611">
          <cell r="A3611" t="str">
            <v>SINAPI-I 5080</v>
          </cell>
          <cell r="B3611" t="str">
            <v>SINAPI-I</v>
          </cell>
          <cell r="C3611">
            <v>5080</v>
          </cell>
          <cell r="D3611" t="str">
            <v xml:space="preserve">PUXADOR TIPO ALCA, EM ZAMAC CROMADO, COM ROSETAS, COMPRIMENTO DE APROX *100* MM, PARA PORTAS E JANELAS DE MADEIRA, INCLUINDO PARAFUSOS                                                                                                                                                                                                                                                                                                                                                                    </v>
          </cell>
          <cell r="E3611" t="str">
            <v xml:space="preserve">UN    </v>
          </cell>
          <cell r="F3611" t="str">
            <v>20,80</v>
          </cell>
          <cell r="G3611" t="str">
            <v>20,80</v>
          </cell>
          <cell r="I3611" t="str">
            <v>CR</v>
          </cell>
        </row>
        <row r="3612">
          <cell r="A3612" t="str">
            <v>SINAPI-I 38168</v>
          </cell>
          <cell r="B3612" t="str">
            <v>SINAPI-I</v>
          </cell>
          <cell r="C3612">
            <v>38168</v>
          </cell>
          <cell r="D3612" t="str">
            <v xml:space="preserve">PUXADOR TUBULAR RETO DUPLO, EM ALUMINIO CROMADO, COMPRIMENTO DE APROX 400 MM E DIAMETRO DE 25 MM (1")                                                                                                                                                                                                                                                                                                                                                                                                     </v>
          </cell>
          <cell r="E3612" t="str">
            <v xml:space="preserve">UN    </v>
          </cell>
          <cell r="F3612" t="str">
            <v>145,23</v>
          </cell>
          <cell r="G3612" t="str">
            <v>145,23</v>
          </cell>
          <cell r="I3612" t="str">
            <v>CR</v>
          </cell>
        </row>
        <row r="3613">
          <cell r="A3613" t="str">
            <v>SINAPI-I 43601</v>
          </cell>
          <cell r="B3613" t="str">
            <v>SINAPI-I</v>
          </cell>
          <cell r="C3613">
            <v>43601</v>
          </cell>
          <cell r="D3613" t="str">
            <v xml:space="preserve">PUXADOR TUBULAR RETO SIMPLES, EM ALUMINIO CROMADO, COM COMPRIMENTO DE APROX 400 MM E DIAMETRO DE 25 MM                                                                                                                                                                                                                                                                                                                                                                                                    </v>
          </cell>
          <cell r="E3613" t="str">
            <v xml:space="preserve">UN    </v>
          </cell>
          <cell r="F3613" t="str">
            <v>72,61</v>
          </cell>
          <cell r="G3613" t="str">
            <v>72,61</v>
          </cell>
          <cell r="I3613" t="str">
            <v>CR</v>
          </cell>
        </row>
        <row r="3614">
          <cell r="A3614" t="str">
            <v>SINAPI-I 13393</v>
          </cell>
          <cell r="B3614" t="str">
            <v>SINAPI-I</v>
          </cell>
          <cell r="C3614">
            <v>13393</v>
          </cell>
          <cell r="D3614" t="str">
            <v xml:space="preserve">QUADRO DE DISTRIBUICAO COM BARRAMENTO TRIFASICO, DE EMBUTIR, EM CHAPA DE ACO GALVANIZADO, PARA 12 DISJUNTORES DIN, 100 A                                                                                                                                                                                                                                                                                                                                                                                  </v>
          </cell>
          <cell r="E3614" t="str">
            <v xml:space="preserve">UN    </v>
          </cell>
          <cell r="F3614" t="str">
            <v>328,00</v>
          </cell>
          <cell r="G3614" t="str">
            <v>328,00</v>
          </cell>
          <cell r="I3614" t="str">
            <v>CR</v>
          </cell>
        </row>
        <row r="3615">
          <cell r="A3615" t="str">
            <v>SINAPI-I 13395</v>
          </cell>
          <cell r="B3615" t="str">
            <v>SINAPI-I</v>
          </cell>
          <cell r="C3615">
            <v>13395</v>
          </cell>
          <cell r="D3615" t="str">
            <v xml:space="preserve">QUADRO DE DISTRIBUICAO COM BARRAMENTO TRIFASICO, DE EMBUTIR, EM CHAPA DE ACO GALVANIZADO, PARA 18 DISJUNTORES DIN, 100 A, INCLUINDO BARRAMENTO                                                                                                                                                                                                                                                                                                                                                            </v>
          </cell>
          <cell r="E3615" t="str">
            <v xml:space="preserve">UN    </v>
          </cell>
          <cell r="F3615" t="str">
            <v>459,66</v>
          </cell>
          <cell r="G3615" t="str">
            <v>459,66</v>
          </cell>
          <cell r="I3615" t="str">
            <v>CR</v>
          </cell>
        </row>
        <row r="3616">
          <cell r="A3616" t="str">
            <v>SINAPI-I 12039</v>
          </cell>
          <cell r="B3616" t="str">
            <v>SINAPI-I</v>
          </cell>
          <cell r="C3616">
            <v>12039</v>
          </cell>
          <cell r="D3616" t="str">
            <v xml:space="preserve">QUADRO DE DISTRIBUICAO COM BARRAMENTO TRIFASICO, DE EMBUTIR, EM CHAPA DE ACO GALVANIZADO, PARA 24 DISJUNTORES DIN, 100 A                                                                                                                                                                                                                                                                                                                                                                                  </v>
          </cell>
          <cell r="E3616" t="str">
            <v xml:space="preserve">UN    </v>
          </cell>
          <cell r="F3616" t="str">
            <v>483,05</v>
          </cell>
          <cell r="G3616" t="str">
            <v>483,05</v>
          </cell>
          <cell r="I3616" t="str">
            <v>CR</v>
          </cell>
        </row>
        <row r="3617">
          <cell r="A3617" t="str">
            <v>SINAPI-I 13396</v>
          </cell>
          <cell r="B3617" t="str">
            <v>SINAPI-I</v>
          </cell>
          <cell r="C3617">
            <v>13396</v>
          </cell>
          <cell r="D3617" t="str">
            <v xml:space="preserve">QUADRO DE DISTRIBUICAO COM BARRAMENTO TRIFASICO, DE EMBUTIR, EM CHAPA DE ACO GALVANIZADO, PARA 28 DISJUNTORES DIN, 100 A                                                                                                                                                                                                                                                                                                                                                                                  </v>
          </cell>
          <cell r="E3617" t="str">
            <v xml:space="preserve">UN    </v>
          </cell>
          <cell r="F3617" t="str">
            <v>678,42</v>
          </cell>
          <cell r="G3617" t="str">
            <v>678,42</v>
          </cell>
          <cell r="I3617" t="str">
            <v>CR</v>
          </cell>
        </row>
        <row r="3618">
          <cell r="A3618" t="str">
            <v>SINAPI-I 12041</v>
          </cell>
          <cell r="B3618" t="str">
            <v>SINAPI-I</v>
          </cell>
          <cell r="C3618">
            <v>12041</v>
          </cell>
          <cell r="D3618" t="str">
            <v xml:space="preserve">QUADRO DE DISTRIBUICAO COM BARRAMENTO TRIFASICO, DE EMBUTIR, EM CHAPA DE ACO GALVANIZADO, PARA 30 DISJUNTORES DIN, 150 A                                                                                                                                                                                                                                                                                                                                                                                  </v>
          </cell>
          <cell r="E3618" t="str">
            <v xml:space="preserve">UN    </v>
          </cell>
          <cell r="F3618" t="str">
            <v>553,97</v>
          </cell>
          <cell r="G3618" t="str">
            <v>553,97</v>
          </cell>
          <cell r="I3618" t="str">
            <v>CR</v>
          </cell>
        </row>
        <row r="3619">
          <cell r="A3619" t="str">
            <v>SINAPI-I 12043</v>
          </cell>
          <cell r="B3619" t="str">
            <v>SINAPI-I</v>
          </cell>
          <cell r="C3619">
            <v>12043</v>
          </cell>
          <cell r="D3619" t="str">
            <v xml:space="preserve">QUADRO DE DISTRIBUICAO COM BARRAMENTO TRIFASICO, DE EMBUTIR, EM CHAPA DE ACO GALVANIZADO, PARA 30 DISJUNTORES DIN, 225 A                                                                                                                                                                                                                                                                                                                                                                                  </v>
          </cell>
          <cell r="E3619" t="str">
            <v xml:space="preserve">UN    </v>
          </cell>
          <cell r="F3619" t="str">
            <v>1.169,62</v>
          </cell>
          <cell r="G3619" t="str">
            <v>1.169,62</v>
          </cell>
          <cell r="I3619" t="str">
            <v>CR</v>
          </cell>
        </row>
        <row r="3620">
          <cell r="A3620" t="str">
            <v>SINAPI-I 39762</v>
          </cell>
          <cell r="B3620" t="str">
            <v>SINAPI-I</v>
          </cell>
          <cell r="C3620">
            <v>39762</v>
          </cell>
          <cell r="D3620" t="str">
            <v xml:space="preserve">QUADRO DE DISTRIBUICAO COM BARRAMENTO TRIFASICO, DE EMBUTIR, EM CHAPA DE ACO GALVANIZADO, PARA 36 DISJUNTORES DIN, 100 A                                                                                                                                                                                                                                                                                                                                                                                  </v>
          </cell>
          <cell r="E3620" t="str">
            <v xml:space="preserve">UN    </v>
          </cell>
          <cell r="F3620" t="str">
            <v>556,77</v>
          </cell>
          <cell r="G3620" t="str">
            <v>556,77</v>
          </cell>
          <cell r="I3620" t="str">
            <v>CR</v>
          </cell>
        </row>
        <row r="3621">
          <cell r="A3621" t="str">
            <v>SINAPI-I 12042</v>
          </cell>
          <cell r="B3621" t="str">
            <v>SINAPI-I</v>
          </cell>
          <cell r="C3621">
            <v>12042</v>
          </cell>
          <cell r="D3621" t="str">
            <v xml:space="preserve">QUADRO DE DISTRIBUICAO COM BARRAMENTO TRIFASICO, DE EMBUTIR, EM CHAPA DE ACO GALVANIZADO, PARA 40 DISJUNTORES DIN, 100 A                                                                                                                                                                                                                                                                                                                                                                                  </v>
          </cell>
          <cell r="E3621" t="str">
            <v xml:space="preserve">UN    </v>
          </cell>
          <cell r="F3621" t="str">
            <v>812,87</v>
          </cell>
          <cell r="G3621" t="str">
            <v>812,87</v>
          </cell>
          <cell r="I3621" t="str">
            <v>CR</v>
          </cell>
        </row>
        <row r="3622">
          <cell r="A3622" t="str">
            <v>SINAPI-I 39763</v>
          </cell>
          <cell r="B3622" t="str">
            <v>SINAPI-I</v>
          </cell>
          <cell r="C3622">
            <v>39763</v>
          </cell>
          <cell r="D3622" t="str">
            <v xml:space="preserve">QUADRO DE DISTRIBUICAO COM BARRAMENTO TRIFASICO, DE EMBUTIR, EM CHAPA DE ACO GALVANIZADO, PARA 48 DISJUNTORES DIN, 100 A                                                                                                                                                                                                                                                                                                                                                                                  </v>
          </cell>
          <cell r="E3622" t="str">
            <v xml:space="preserve">UN    </v>
          </cell>
          <cell r="F3622" t="str">
            <v>951,35</v>
          </cell>
          <cell r="G3622" t="str">
            <v>951,35</v>
          </cell>
          <cell r="I3622" t="str">
            <v>CR</v>
          </cell>
        </row>
        <row r="3623">
          <cell r="A3623" t="str">
            <v>SINAPI-I 39760</v>
          </cell>
          <cell r="B3623" t="str">
            <v>SINAPI-I</v>
          </cell>
          <cell r="C3623">
            <v>39760</v>
          </cell>
          <cell r="D3623" t="str">
            <v xml:space="preserve">QUADRO DE DISTRIBUICAO COM BARRAMENTO TRIFASICO, DE SOBREPOR, EM CHAPA DE ACO GALVANIZADO, PARA *42* DISJUNTORES DIN, 100 A                                                                                                                                                                                                                                                                                                                                                                               </v>
          </cell>
          <cell r="E3623" t="str">
            <v xml:space="preserve">UN    </v>
          </cell>
          <cell r="F3623" t="str">
            <v>948,23</v>
          </cell>
          <cell r="G3623" t="str">
            <v>948,23</v>
          </cell>
          <cell r="I3623" t="str">
            <v>CR</v>
          </cell>
        </row>
        <row r="3624">
          <cell r="A3624" t="str">
            <v>SINAPI-I 39756</v>
          </cell>
          <cell r="B3624" t="str">
            <v>SINAPI-I</v>
          </cell>
          <cell r="C3624">
            <v>39756</v>
          </cell>
          <cell r="D3624" t="str">
            <v xml:space="preserve">QUADRO DE DISTRIBUICAO COM BARRAMENTO TRIFASICO, DE SOBREPOR, EM CHAPA DE ACO GALVANIZADO, PARA 12 DISJUNTORES DIN, 100 A                                                                                                                                                                                                                                                                                                                                                                                 </v>
          </cell>
          <cell r="E3624" t="str">
            <v xml:space="preserve">UN    </v>
          </cell>
          <cell r="F3624" t="str">
            <v>340,47</v>
          </cell>
          <cell r="G3624" t="str">
            <v>340,47</v>
          </cell>
          <cell r="I3624" t="str">
            <v>CR</v>
          </cell>
        </row>
        <row r="3625">
          <cell r="A3625" t="str">
            <v>SINAPI-I 12038</v>
          </cell>
          <cell r="B3625" t="str">
            <v>SINAPI-I</v>
          </cell>
          <cell r="C3625">
            <v>12038</v>
          </cell>
          <cell r="D3625" t="str">
            <v xml:space="preserve">QUADRO DE DISTRIBUICAO COM BARRAMENTO TRIFASICO, DE SOBREPOR, EM CHAPA DE ACO GALVANIZADO, PARA 18 DISJUNTORES DIN, 100 A                                                                                                                                                                                                                                                                                                                                                                                 </v>
          </cell>
          <cell r="E3625" t="str">
            <v xml:space="preserve">UN    </v>
          </cell>
          <cell r="F3625" t="str">
            <v>425,43</v>
          </cell>
          <cell r="G3625" t="str">
            <v>425,43</v>
          </cell>
          <cell r="I3625" t="str">
            <v>CR</v>
          </cell>
        </row>
        <row r="3626">
          <cell r="A3626" t="str">
            <v>SINAPI-I 39757</v>
          </cell>
          <cell r="B3626" t="str">
            <v>SINAPI-I</v>
          </cell>
          <cell r="C3626">
            <v>39757</v>
          </cell>
          <cell r="D3626" t="str">
            <v xml:space="preserve">QUADRO DE DISTRIBUICAO COM BARRAMENTO TRIFASICO, DE SOBREPOR, EM CHAPA DE ACO GALVANIZADO, PARA 28 DISJUNTORES DIN, 100 A                                                                                                                                                                                                                                                                                                                                                                                 </v>
          </cell>
          <cell r="E3626" t="str">
            <v xml:space="preserve">UN    </v>
          </cell>
          <cell r="F3626" t="str">
            <v>393,39</v>
          </cell>
          <cell r="G3626" t="str">
            <v>393,39</v>
          </cell>
          <cell r="I3626" t="str">
            <v>CR</v>
          </cell>
        </row>
        <row r="3627">
          <cell r="A3627" t="str">
            <v>SINAPI-I 39758</v>
          </cell>
          <cell r="B3627" t="str">
            <v>SINAPI-I</v>
          </cell>
          <cell r="C3627">
            <v>39758</v>
          </cell>
          <cell r="D3627" t="str">
            <v xml:space="preserve">QUADRO DE DISTRIBUICAO COM BARRAMENTO TRIFASICO, DE SOBREPOR, EM CHAPA DE ACO GALVANIZADO, PARA 30 DISJUNTORES DIN, 100 A                                                                                                                                                                                                                                                                                                                                                                                 </v>
          </cell>
          <cell r="E3627" t="str">
            <v xml:space="preserve">UN    </v>
          </cell>
          <cell r="F3627" t="str">
            <v>573,31</v>
          </cell>
          <cell r="G3627" t="str">
            <v>573,31</v>
          </cell>
          <cell r="I3627" t="str">
            <v>CR</v>
          </cell>
        </row>
        <row r="3628">
          <cell r="A3628" t="str">
            <v>SINAPI-I 39759</v>
          </cell>
          <cell r="B3628" t="str">
            <v>SINAPI-I</v>
          </cell>
          <cell r="C3628">
            <v>39759</v>
          </cell>
          <cell r="D3628" t="str">
            <v xml:space="preserve">QUADRO DE DISTRIBUICAO COM BARRAMENTO TRIFASICO, DE SOBREPOR, EM CHAPA DE ACO GALVANIZADO, PARA 36 DISJUNTORES DIN, 100 A                                                                                                                                                                                                                                                                                                                                                                                 </v>
          </cell>
          <cell r="E3628" t="str">
            <v xml:space="preserve">UN    </v>
          </cell>
          <cell r="F3628" t="str">
            <v>708,04</v>
          </cell>
          <cell r="G3628" t="str">
            <v>708,04</v>
          </cell>
          <cell r="I3628" t="str">
            <v>CR</v>
          </cell>
        </row>
        <row r="3629">
          <cell r="A3629" t="str">
            <v>SINAPI-I 39761</v>
          </cell>
          <cell r="B3629" t="str">
            <v>SINAPI-I</v>
          </cell>
          <cell r="C3629">
            <v>39761</v>
          </cell>
          <cell r="D3629" t="str">
            <v xml:space="preserve">QUADRO DE DISTRIBUICAO COM BARRAMENTO TRIFASICO, DE SOBREPOR, EM CHAPA DE ACO GALVANIZADO, PARA 48 DISJUNTORES DIN, 100 A                                                                                                                                                                                                                                                                                                                                                                                 </v>
          </cell>
          <cell r="E3629" t="str">
            <v xml:space="preserve">UN    </v>
          </cell>
          <cell r="F3629" t="str">
            <v>851,08</v>
          </cell>
          <cell r="G3629" t="str">
            <v>851,08</v>
          </cell>
          <cell r="I3629" t="str">
            <v>CR</v>
          </cell>
        </row>
        <row r="3630">
          <cell r="A3630" t="str">
            <v>SINAPI-I 39805</v>
          </cell>
          <cell r="B3630" t="str">
            <v>SINAPI-I</v>
          </cell>
          <cell r="C3630">
            <v>39805</v>
          </cell>
          <cell r="D3630" t="str">
            <v xml:space="preserve">QUADRO DE DISTRIBUICAO, EM PVC, DE EMBUTIR, COM BARRAMENTO TERRA / NEUTRO, PARA 12 DISJUNTORES NEMA OU 16 DISJUNTORES DIN                                                                                                                                                                                                                                                                                                                                                                                 </v>
          </cell>
          <cell r="E3630" t="str">
            <v xml:space="preserve">UN    </v>
          </cell>
          <cell r="F3630" t="str">
            <v>137,77</v>
          </cell>
          <cell r="G3630" t="str">
            <v>137,77</v>
          </cell>
          <cell r="I3630" t="str">
            <v>CR</v>
          </cell>
        </row>
        <row r="3631">
          <cell r="A3631" t="str">
            <v>SINAPI-I 39806</v>
          </cell>
          <cell r="B3631" t="str">
            <v>SINAPI-I</v>
          </cell>
          <cell r="C3631">
            <v>39806</v>
          </cell>
          <cell r="D3631" t="str">
            <v xml:space="preserve">QUADRO DE DISTRIBUICAO, EM PVC, DE EMBUTIR, COM BARRAMENTO TERRA / NEUTRO, PARA 18 DISJUNTORES NEMA OU 24 DISJUNTORES DIN                                                                                                                                                                                                                                                                                                                                                                                 </v>
          </cell>
          <cell r="E3631" t="str">
            <v xml:space="preserve">UN    </v>
          </cell>
          <cell r="F3631" t="str">
            <v>255,24</v>
          </cell>
          <cell r="G3631" t="str">
            <v>255,24</v>
          </cell>
          <cell r="I3631" t="str">
            <v>CR</v>
          </cell>
        </row>
        <row r="3632">
          <cell r="A3632" t="str">
            <v>SINAPI-I 39807</v>
          </cell>
          <cell r="B3632" t="str">
            <v>SINAPI-I</v>
          </cell>
          <cell r="C3632">
            <v>39807</v>
          </cell>
          <cell r="D3632" t="str">
            <v xml:space="preserve">QUADRO DE DISTRIBUICAO, EM PVC, DE EMBUTIR, COM BARRAMENTO TERRA / NEUTRO, PARA 27 DISJUNTORES NEMA OU 36 DISJUNTORES DIN                                                                                                                                                                                                                                                                                                                                                                                 </v>
          </cell>
          <cell r="E3632" t="str">
            <v xml:space="preserve">UN    </v>
          </cell>
          <cell r="F3632" t="str">
            <v>553,17</v>
          </cell>
          <cell r="G3632" t="str">
            <v>553,17</v>
          </cell>
          <cell r="I3632" t="str">
            <v>CR</v>
          </cell>
        </row>
        <row r="3633">
          <cell r="A3633" t="str">
            <v>SINAPI-I 43100</v>
          </cell>
          <cell r="B3633" t="str">
            <v>SINAPI-I</v>
          </cell>
          <cell r="C3633">
            <v>43100</v>
          </cell>
          <cell r="D3633" t="str">
            <v xml:space="preserve">QUADRO DE DISTRIBUICAO, EM PVC, DE EMBUTIR, COM BARRAMENTO TERRA / NEUTRO, PARA 48 DISJUNTORES DIN                                                                                                                                                                                                                                                                                                                                                                                                        </v>
          </cell>
          <cell r="E3633" t="str">
            <v xml:space="preserve">UN    </v>
          </cell>
          <cell r="F3633" t="str">
            <v>432,46</v>
          </cell>
          <cell r="G3633" t="str">
            <v>432,46</v>
          </cell>
          <cell r="I3633" t="str">
            <v>CR</v>
          </cell>
        </row>
        <row r="3634">
          <cell r="A3634" t="str">
            <v>SINAPI-I 39804</v>
          </cell>
          <cell r="B3634" t="str">
            <v>SINAPI-I</v>
          </cell>
          <cell r="C3634">
            <v>39804</v>
          </cell>
          <cell r="D3634" t="str">
            <v xml:space="preserve">QUADRO DE DISTRIBUICAO, EM PVC, DE EMBUTIR, COM BARRAMENTO TERRA / NEUTRO, PARA 6 DISJUNTORES NEMA OU 8 DISJUNTORES DIN                                                                                                                                                                                                                                                                                                                                                                                   </v>
          </cell>
          <cell r="E3634" t="str">
            <v xml:space="preserve">UN    </v>
          </cell>
          <cell r="F3634" t="str">
            <v>80,89</v>
          </cell>
          <cell r="G3634" t="str">
            <v>80,89</v>
          </cell>
          <cell r="I3634" t="str">
            <v>CR</v>
          </cell>
        </row>
        <row r="3635">
          <cell r="A3635" t="str">
            <v>SINAPI-I 39796</v>
          </cell>
          <cell r="B3635" t="str">
            <v>SINAPI-I</v>
          </cell>
          <cell r="C3635">
            <v>39796</v>
          </cell>
          <cell r="D3635" t="str">
            <v xml:space="preserve">QUADRO DE DISTRIBUICAO, SEM BARRAMENTO, EM PVC, DE EMBUTIR, PARA 12 DISJUNTORES NEMA OU 16 DISJUNTORES DIN                                                                                                                                                                                                                                                                                                                                                                                                </v>
          </cell>
          <cell r="E3635" t="str">
            <v xml:space="preserve">UN    </v>
          </cell>
          <cell r="F3635" t="str">
            <v>83,79</v>
          </cell>
          <cell r="G3635" t="str">
            <v>83,79</v>
          </cell>
          <cell r="I3635" t="str">
            <v>CR</v>
          </cell>
        </row>
        <row r="3636">
          <cell r="A3636" t="str">
            <v>SINAPI-I 39797</v>
          </cell>
          <cell r="B3636" t="str">
            <v>SINAPI-I</v>
          </cell>
          <cell r="C3636">
            <v>39797</v>
          </cell>
          <cell r="D3636" t="str">
            <v xml:space="preserve">QUADRO DE DISTRIBUICAO, SEM BARRAMENTO, EM PVC, DE EMBUTIR, PARA 18 DISJUNTORES NEMA OU 24 DISJUNTORES DIN                                                                                                                                                                                                                                                                                                                                                                                                </v>
          </cell>
          <cell r="E3636" t="str">
            <v xml:space="preserve">UN    </v>
          </cell>
          <cell r="F3636" t="str">
            <v>131,53</v>
          </cell>
          <cell r="G3636" t="str">
            <v>131,53</v>
          </cell>
          <cell r="I3636" t="str">
            <v xml:space="preserve">C </v>
          </cell>
        </row>
        <row r="3637">
          <cell r="A3637" t="str">
            <v>SINAPI-I 39798</v>
          </cell>
          <cell r="B3637" t="str">
            <v>SINAPI-I</v>
          </cell>
          <cell r="C3637">
            <v>39798</v>
          </cell>
          <cell r="D3637" t="str">
            <v xml:space="preserve">QUADRO DE DISTRIBUICAO, SEM BARRAMENTO, EM PVC, DE EMBUTIR, PARA 27 DISJUNTORES NEMA OU 36 DISJUNTORES DIN                                                                                                                                                                                                                                                                                                                                                                                                </v>
          </cell>
          <cell r="E3637" t="str">
            <v xml:space="preserve">UN    </v>
          </cell>
          <cell r="F3637" t="str">
            <v>225,61</v>
          </cell>
          <cell r="G3637" t="str">
            <v>225,61</v>
          </cell>
          <cell r="I3637" t="str">
            <v>CR</v>
          </cell>
        </row>
        <row r="3638">
          <cell r="A3638" t="str">
            <v>SINAPI-I 39794</v>
          </cell>
          <cell r="B3638" t="str">
            <v>SINAPI-I</v>
          </cell>
          <cell r="C3638">
            <v>39794</v>
          </cell>
          <cell r="D3638" t="str">
            <v xml:space="preserve">QUADRO DE DISTRIBUICAO, SEM BARRAMENTO, EM PVC, DE EMBUTIR, PARA 3 DISJUNTORES NEMA OU 4 DISJUNTORES DIN                                                                                                                                                                                                                                                                                                                                                                                                  </v>
          </cell>
          <cell r="E3638" t="str">
            <v xml:space="preserve">UN    </v>
          </cell>
          <cell r="F3638" t="str">
            <v>35,56</v>
          </cell>
          <cell r="G3638" t="str">
            <v>35,56</v>
          </cell>
          <cell r="I3638" t="str">
            <v>CR</v>
          </cell>
        </row>
        <row r="3639">
          <cell r="A3639" t="str">
            <v>SINAPI-I 39795</v>
          </cell>
          <cell r="B3639" t="str">
            <v>SINAPI-I</v>
          </cell>
          <cell r="C3639">
            <v>39795</v>
          </cell>
          <cell r="D3639" t="str">
            <v xml:space="preserve">QUADRO DE DISTRIBUICAO, SEM BARRAMENTO, EM PVC, DE EMBUTIR, PARA 6 DISJUNTORES NEMA OU 8 DISJUNTORES DIN                                                                                                                                                                                                                                                                                                                                                                                                  </v>
          </cell>
          <cell r="E3639" t="str">
            <v xml:space="preserve">UN    </v>
          </cell>
          <cell r="F3639" t="str">
            <v>56,19</v>
          </cell>
          <cell r="G3639" t="str">
            <v>56,19</v>
          </cell>
          <cell r="I3639" t="str">
            <v>CR</v>
          </cell>
        </row>
        <row r="3640">
          <cell r="A3640" t="str">
            <v>SINAPI-I 39801</v>
          </cell>
          <cell r="B3640" t="str">
            <v>SINAPI-I</v>
          </cell>
          <cell r="C3640">
            <v>39801</v>
          </cell>
          <cell r="D3640" t="str">
            <v xml:space="preserve">QUADRO DE DISTRIBUICAO, SEM BARRAMENTO, EM PVC, DE SOBREPOR, PARA 12 DISJUNTORES NEMA OU 16 DISJUNTORES DIN                                                                                                                                                                                                                                                                                                                                                                                               </v>
          </cell>
          <cell r="E3640" t="str">
            <v xml:space="preserve">UN    </v>
          </cell>
          <cell r="F3640" t="str">
            <v>118,65</v>
          </cell>
          <cell r="G3640" t="str">
            <v>118,65</v>
          </cell>
          <cell r="I3640" t="str">
            <v>CR</v>
          </cell>
        </row>
        <row r="3641">
          <cell r="A3641" t="str">
            <v>SINAPI-I 39802</v>
          </cell>
          <cell r="B3641" t="str">
            <v>SINAPI-I</v>
          </cell>
          <cell r="C3641">
            <v>39802</v>
          </cell>
          <cell r="D3641" t="str">
            <v xml:space="preserve">QUADRO DE DISTRIBUICAO, SEM BARRAMENTO, EM PVC, DE SOBREPOR, PARA 18 DISJUNTORES NEMA OU 24 DISJUNTORES DIN                                                                                                                                                                                                                                                                                                                                                                                               </v>
          </cell>
          <cell r="E3641" t="str">
            <v xml:space="preserve">UN    </v>
          </cell>
          <cell r="F3641" t="str">
            <v>173,92</v>
          </cell>
          <cell r="G3641" t="str">
            <v>173,92</v>
          </cell>
          <cell r="I3641" t="str">
            <v>CR</v>
          </cell>
        </row>
        <row r="3642">
          <cell r="A3642" t="str">
            <v>SINAPI-I 39803</v>
          </cell>
          <cell r="B3642" t="str">
            <v>SINAPI-I</v>
          </cell>
          <cell r="C3642">
            <v>39803</v>
          </cell>
          <cell r="D3642" t="str">
            <v xml:space="preserve">QUADRO DE DISTRIBUICAO, SEM BARRAMENTO, EM PVC, DE SOBREPOR, PARA 27 DISJUNTORES NEMA OU 36 DISJUNTORES DIN                                                                                                                                                                                                                                                                                                                                                                                               </v>
          </cell>
          <cell r="E3642" t="str">
            <v xml:space="preserve">UN    </v>
          </cell>
          <cell r="F3642" t="str">
            <v>242,62</v>
          </cell>
          <cell r="G3642" t="str">
            <v>242,62</v>
          </cell>
          <cell r="I3642" t="str">
            <v>CR</v>
          </cell>
        </row>
        <row r="3643">
          <cell r="A3643" t="str">
            <v>SINAPI-I 39799</v>
          </cell>
          <cell r="B3643" t="str">
            <v>SINAPI-I</v>
          </cell>
          <cell r="C3643">
            <v>39799</v>
          </cell>
          <cell r="D3643" t="str">
            <v xml:space="preserve">QUADRO DE DISTRIBUICAO, SEM BARRAMENTO, EM PVC, DE SOBREPOR, PARA 3 DISJUNTORES NEMA OU 4 DISJUNTORES DIN                                                                                                                                                                                                                                                                                                                                                                                                 </v>
          </cell>
          <cell r="E3643" t="str">
            <v xml:space="preserve">UN    </v>
          </cell>
          <cell r="F3643" t="str">
            <v>41,45</v>
          </cell>
          <cell r="G3643" t="str">
            <v>41,45</v>
          </cell>
          <cell r="I3643" t="str">
            <v>CR</v>
          </cell>
        </row>
        <row r="3644">
          <cell r="A3644" t="str">
            <v>SINAPI-I 39800</v>
          </cell>
          <cell r="B3644" t="str">
            <v>SINAPI-I</v>
          </cell>
          <cell r="C3644">
            <v>39800</v>
          </cell>
          <cell r="D3644" t="str">
            <v xml:space="preserve">QUADRO DE DISTRIBUICAO, SEM BARRAMENTO, EM PVC, DE SOBREPOR, PARA 6 DISJUNTORES NEMA OU 8 DISJUNTORES DIN                                                                                                                                                                                                                                                                                                                                                                                                 </v>
          </cell>
          <cell r="E3644" t="str">
            <v xml:space="preserve">UN    </v>
          </cell>
          <cell r="F3644" t="str">
            <v>70,62</v>
          </cell>
          <cell r="G3644" t="str">
            <v>70,62</v>
          </cell>
          <cell r="I3644" t="str">
            <v>CR</v>
          </cell>
        </row>
        <row r="3645">
          <cell r="A3645" t="str">
            <v>SINAPI-I 43837</v>
          </cell>
          <cell r="B3645" t="str">
            <v>SINAPI-I</v>
          </cell>
          <cell r="C3645">
            <v>43837</v>
          </cell>
          <cell r="D3645" t="str">
            <v xml:space="preserve">RACK DE PISO PARA SERVIDOR, ABERTO, EM COLUNA, 44U X *570* MM                                                                                                                                                                                                                                                                                                                                                                                                                                             </v>
          </cell>
          <cell r="E3645" t="str">
            <v xml:space="preserve">UN    </v>
          </cell>
          <cell r="F3645" t="str">
            <v>1.295,16</v>
          </cell>
          <cell r="G3645" t="str">
            <v>1.295,16</v>
          </cell>
          <cell r="I3645" t="str">
            <v>CR</v>
          </cell>
        </row>
        <row r="3646">
          <cell r="A3646" t="str">
            <v>SINAPI-I 43836</v>
          </cell>
          <cell r="B3646" t="str">
            <v>SINAPI-I</v>
          </cell>
          <cell r="C3646">
            <v>43836</v>
          </cell>
          <cell r="D3646" t="str">
            <v xml:space="preserve">RACK DE PISO PARA SERVIDOR, FECHADO, 44U, COM PORTA, 44U X *570* MM                                                                                                                                                                                                                                                                                                                                                                                                                                       </v>
          </cell>
          <cell r="E3646" t="str">
            <v xml:space="preserve">UN    </v>
          </cell>
          <cell r="F3646" t="str">
            <v>2.635,43</v>
          </cell>
          <cell r="G3646" t="str">
            <v>2.635,43</v>
          </cell>
          <cell r="I3646" t="str">
            <v>CR</v>
          </cell>
        </row>
        <row r="3647">
          <cell r="A3647" t="str">
            <v>SINAPI-I 21059</v>
          </cell>
          <cell r="B3647" t="str">
            <v>SINAPI-I</v>
          </cell>
          <cell r="C3647">
            <v>21059</v>
          </cell>
          <cell r="D3647" t="str">
            <v xml:space="preserve">RALO FOFO COM REQUADRO, QUADRADO 150 X 150 MM                                                                                                                                                                                                                                                                                                                                                                                                                                                             </v>
          </cell>
          <cell r="E3647" t="str">
            <v xml:space="preserve">UN    </v>
          </cell>
          <cell r="F3647" t="str">
            <v>42,15</v>
          </cell>
          <cell r="G3647" t="str">
            <v>42,15</v>
          </cell>
          <cell r="I3647" t="str">
            <v>CR</v>
          </cell>
        </row>
        <row r="3648">
          <cell r="A3648" t="str">
            <v>SINAPI-I 11234</v>
          </cell>
          <cell r="B3648" t="str">
            <v>SINAPI-I</v>
          </cell>
          <cell r="C3648">
            <v>11234</v>
          </cell>
          <cell r="D3648" t="str">
            <v xml:space="preserve">RALO FOFO COM REQUADRO, QUADRADO 200 X 200 MM                                                                                                                                                                                                                                                                                                                                                                                                                                                             </v>
          </cell>
          <cell r="E3648" t="str">
            <v xml:space="preserve">UN    </v>
          </cell>
          <cell r="F3648" t="str">
            <v>63,53</v>
          </cell>
          <cell r="G3648" t="str">
            <v>63,53</v>
          </cell>
          <cell r="I3648" t="str">
            <v>CR</v>
          </cell>
        </row>
        <row r="3649">
          <cell r="A3649" t="str">
            <v>SINAPI-I 21060</v>
          </cell>
          <cell r="B3649" t="str">
            <v>SINAPI-I</v>
          </cell>
          <cell r="C3649">
            <v>21060</v>
          </cell>
          <cell r="D3649" t="str">
            <v xml:space="preserve">RALO FOFO COM REQUADRO, QUADRADO 250 X 250 MM                                                                                                                                                                                                                                                                                                                                                                                                                                                             </v>
          </cell>
          <cell r="E3649" t="str">
            <v xml:space="preserve">UN    </v>
          </cell>
          <cell r="F3649" t="str">
            <v>78,19</v>
          </cell>
          <cell r="G3649" t="str">
            <v>78,19</v>
          </cell>
          <cell r="I3649" t="str">
            <v>CR</v>
          </cell>
        </row>
        <row r="3650">
          <cell r="A3650" t="str">
            <v>SINAPI-I 21061</v>
          </cell>
          <cell r="B3650" t="str">
            <v>SINAPI-I</v>
          </cell>
          <cell r="C3650">
            <v>21061</v>
          </cell>
          <cell r="D3650" t="str">
            <v xml:space="preserve">RALO FOFO COM REQUADRO, QUADRADO 300 X 300 MM                                                                                                                                                                                                                                                                                                                                                                                                                                                             </v>
          </cell>
          <cell r="E3650" t="str">
            <v xml:space="preserve">UN    </v>
          </cell>
          <cell r="F3650" t="str">
            <v>97,74</v>
          </cell>
          <cell r="G3650" t="str">
            <v>97,74</v>
          </cell>
          <cell r="I3650" t="str">
            <v>CR</v>
          </cell>
        </row>
        <row r="3651">
          <cell r="A3651" t="str">
            <v>SINAPI-I 21062</v>
          </cell>
          <cell r="B3651" t="str">
            <v>SINAPI-I</v>
          </cell>
          <cell r="C3651">
            <v>21062</v>
          </cell>
          <cell r="D3651" t="str">
            <v xml:space="preserve">RALO FOFO COM REQUADRO, QUADRADO 400 X 400 MM                                                                                                                                                                                                                                                                                                                                                                                                                                                             </v>
          </cell>
          <cell r="E3651" t="str">
            <v xml:space="preserve">UN    </v>
          </cell>
          <cell r="F3651" t="str">
            <v>153,95</v>
          </cell>
          <cell r="G3651" t="str">
            <v>153,95</v>
          </cell>
          <cell r="I3651" t="str">
            <v>CR</v>
          </cell>
        </row>
        <row r="3652">
          <cell r="A3652" t="str">
            <v>SINAPI-I 11708</v>
          </cell>
          <cell r="B3652" t="str">
            <v>SINAPI-I</v>
          </cell>
          <cell r="C3652">
            <v>11708</v>
          </cell>
          <cell r="D3652" t="str">
            <v xml:space="preserve">RALO FOFO SEMIESFERICO, 100 MM, PARA LAJES/ CALHAS                                                                                                                                                                                                                                                                                                                                                                                                                                                        </v>
          </cell>
          <cell r="E3652" t="str">
            <v xml:space="preserve">UN    </v>
          </cell>
          <cell r="F3652" t="str">
            <v>16,80</v>
          </cell>
          <cell r="G3652" t="str">
            <v>16,80</v>
          </cell>
          <cell r="I3652" t="str">
            <v>CR</v>
          </cell>
        </row>
        <row r="3653">
          <cell r="A3653" t="str">
            <v>SINAPI-I 11709</v>
          </cell>
          <cell r="B3653" t="str">
            <v>SINAPI-I</v>
          </cell>
          <cell r="C3653">
            <v>11709</v>
          </cell>
          <cell r="D3653" t="str">
            <v xml:space="preserve">RALO FOFO SEMIESFERICO, 150 MM, PARA LAJES/ CALHAS                                                                                                                                                                                                                                                                                                                                                                                                                                                        </v>
          </cell>
          <cell r="E3653" t="str">
            <v xml:space="preserve">UN    </v>
          </cell>
          <cell r="F3653" t="str">
            <v>39,46</v>
          </cell>
          <cell r="G3653" t="str">
            <v>39,46</v>
          </cell>
          <cell r="I3653" t="str">
            <v>CR</v>
          </cell>
        </row>
        <row r="3654">
          <cell r="A3654" t="str">
            <v>SINAPI-I 11710</v>
          </cell>
          <cell r="B3654" t="str">
            <v>SINAPI-I</v>
          </cell>
          <cell r="C3654">
            <v>11710</v>
          </cell>
          <cell r="D3654" t="str">
            <v xml:space="preserve">RALO FOFO SEMIESFERICO, 200 MM, PARA LAJES/ CALHAS                                                                                                                                                                                                                                                                                                                                                                                                                                                        </v>
          </cell>
          <cell r="E3654" t="str">
            <v xml:space="preserve">UN    </v>
          </cell>
          <cell r="F3654" t="str">
            <v>90,72</v>
          </cell>
          <cell r="G3654" t="str">
            <v>90,72</v>
          </cell>
          <cell r="I3654" t="str">
            <v>CR</v>
          </cell>
        </row>
        <row r="3655">
          <cell r="A3655" t="str">
            <v>SINAPI-I 11707</v>
          </cell>
          <cell r="B3655" t="str">
            <v>SINAPI-I</v>
          </cell>
          <cell r="C3655">
            <v>11707</v>
          </cell>
          <cell r="D3655" t="str">
            <v xml:space="preserve">RALO FOFO SEMIESFERICO, 75 MM, PARA LAJES/ CALHAS                                                                                                                                                                                                                                                                                                                                                                                                                                                         </v>
          </cell>
          <cell r="E3655" t="str">
            <v xml:space="preserve">UN    </v>
          </cell>
          <cell r="F3655" t="str">
            <v>12,58</v>
          </cell>
          <cell r="G3655" t="str">
            <v>12,58</v>
          </cell>
          <cell r="I3655" t="str">
            <v>CR</v>
          </cell>
        </row>
        <row r="3656">
          <cell r="A3656" t="str">
            <v>SINAPI-I 5102</v>
          </cell>
          <cell r="B3656" t="str">
            <v>SINAPI-I</v>
          </cell>
          <cell r="C3656">
            <v>5102</v>
          </cell>
          <cell r="D3656" t="str">
            <v xml:space="preserve">RALO SECO / RALO DE PASSAGEM EM PVC, QUADRADO, 100 X 100 X 53 MM, SAIDA 40 MM, COM GRELHA BRANCA                                                                                                                                                                                                                                                                                                                                                                                                          </v>
          </cell>
          <cell r="E3656" t="str">
            <v xml:space="preserve">UN    </v>
          </cell>
          <cell r="F3656" t="str">
            <v>11,70</v>
          </cell>
          <cell r="G3656" t="str">
            <v>11,70</v>
          </cell>
          <cell r="I3656" t="str">
            <v>CR</v>
          </cell>
        </row>
        <row r="3657">
          <cell r="A3657" t="str">
            <v>SINAPI-I 11711</v>
          </cell>
          <cell r="B3657" t="str">
            <v>SINAPI-I</v>
          </cell>
          <cell r="C3657">
            <v>11711</v>
          </cell>
          <cell r="D3657" t="str">
            <v xml:space="preserve">RALO SECO CONICO, PVC, 100 X 40 MM, COM GRELHA QUADRADA BRANCA                                                                                                                                                                                                                                                                                                                                                                                                                                            </v>
          </cell>
          <cell r="E3657" t="str">
            <v xml:space="preserve">UN    </v>
          </cell>
          <cell r="F3657" t="str">
            <v>9,75</v>
          </cell>
          <cell r="G3657" t="str">
            <v>9,75</v>
          </cell>
          <cell r="I3657" t="str">
            <v>CR</v>
          </cell>
        </row>
        <row r="3658">
          <cell r="A3658" t="str">
            <v>SINAPI-I 11739</v>
          </cell>
          <cell r="B3658" t="str">
            <v>SINAPI-I</v>
          </cell>
          <cell r="C3658">
            <v>11739</v>
          </cell>
          <cell r="D3658" t="str">
            <v xml:space="preserve">RALO SECO CONICO, PVC, 100 X 40 MM, COM GRELHA REDONDA BRANCA                                                                                                                                                                                                                                                                                                                                                                                                                                             </v>
          </cell>
          <cell r="E3658" t="str">
            <v xml:space="preserve">UN    </v>
          </cell>
          <cell r="F3658" t="str">
            <v>8,34</v>
          </cell>
          <cell r="G3658" t="str">
            <v>8,34</v>
          </cell>
          <cell r="I3658" t="str">
            <v>CR</v>
          </cell>
        </row>
        <row r="3659">
          <cell r="A3659" t="str">
            <v>SINAPI-I 11741</v>
          </cell>
          <cell r="B3659" t="str">
            <v>SINAPI-I</v>
          </cell>
          <cell r="C3659">
            <v>11741</v>
          </cell>
          <cell r="D3659" t="str">
            <v xml:space="preserve">RALO SIFONADO CILINDRICO, PVC, 100 X 40 MM, COM GRELHA REDONDA BRANCA                                                                                                                                                                                                                                                                                                                                                                                                                                     </v>
          </cell>
          <cell r="E3659" t="str">
            <v xml:space="preserve">UN    </v>
          </cell>
          <cell r="F3659" t="str">
            <v>10,61</v>
          </cell>
          <cell r="G3659" t="str">
            <v>10,61</v>
          </cell>
          <cell r="I3659" t="str">
            <v>CR</v>
          </cell>
        </row>
        <row r="3660">
          <cell r="A3660" t="str">
            <v>SINAPI-I 11745</v>
          </cell>
          <cell r="B3660" t="str">
            <v>SINAPI-I</v>
          </cell>
          <cell r="C3660">
            <v>11745</v>
          </cell>
          <cell r="D3660" t="str">
            <v xml:space="preserve">RALO SIFONADO QUADRADO, PVC, 100 X 53 MM, SAIDA 40 MM, COM GRELHA QUADRADA BRANCA                                                                                                                                                                                                                                                                                                                                                                                                                         </v>
          </cell>
          <cell r="E3660" t="str">
            <v xml:space="preserve">UN    </v>
          </cell>
          <cell r="F3660" t="str">
            <v>13,99</v>
          </cell>
          <cell r="G3660" t="str">
            <v>13,99</v>
          </cell>
          <cell r="I3660" t="str">
            <v>CR</v>
          </cell>
        </row>
        <row r="3661">
          <cell r="A3661" t="str">
            <v>SINAPI-I 11743</v>
          </cell>
          <cell r="B3661" t="str">
            <v>SINAPI-I</v>
          </cell>
          <cell r="C3661">
            <v>11743</v>
          </cell>
          <cell r="D3661" t="str">
            <v xml:space="preserve">RALO SIFONADO REDONDO CONICO, PVC, 100 X 40 MM, COM GRELHA REDONDA BRANCA                                                                                                                                                                                                                                                                                                                                                                                                                                 </v>
          </cell>
          <cell r="E3661" t="str">
            <v xml:space="preserve">UN    </v>
          </cell>
          <cell r="F3661" t="str">
            <v>8,91</v>
          </cell>
          <cell r="G3661" t="str">
            <v>8,91</v>
          </cell>
          <cell r="I3661" t="str">
            <v>CR</v>
          </cell>
        </row>
        <row r="3662">
          <cell r="A3662" t="str">
            <v>SINAPI-I 5104</v>
          </cell>
          <cell r="B3662" t="str">
            <v>SINAPI-I</v>
          </cell>
          <cell r="C3662">
            <v>5104</v>
          </cell>
          <cell r="D3662" t="str">
            <v xml:space="preserve">REBITE DE REPUXO EM ALUMINIO VAZADO, DIAMETRO 3,2 X 8 MM DE COMPRIMENTO (1KG = 1025 UNIDADES)                                                                                                                                                                                                                                                                                                                                                                                                             </v>
          </cell>
          <cell r="E3662" t="str">
            <v xml:space="preserve">KG    </v>
          </cell>
          <cell r="F3662" t="str">
            <v>95,04</v>
          </cell>
          <cell r="G3662" t="str">
            <v>95,04</v>
          </cell>
          <cell r="I3662" t="str">
            <v>CR</v>
          </cell>
        </row>
        <row r="3663">
          <cell r="A3663" t="str">
            <v>SINAPI-I 44530</v>
          </cell>
          <cell r="B3663" t="str">
            <v>SINAPI-I</v>
          </cell>
          <cell r="C3663">
            <v>44530</v>
          </cell>
          <cell r="D3663" t="str">
            <v xml:space="preserve">REBOLO ABRASIVO RETO DE USO GERAL GRAO 36, DE 6 X 1" (DIAMETRO X ALTURA)                                                                                                                                                                                                                                                                                                                                                                                                                                  </v>
          </cell>
          <cell r="E3663" t="str">
            <v xml:space="preserve">UN    </v>
          </cell>
          <cell r="F3663" t="str">
            <v>51,76</v>
          </cell>
          <cell r="G3663" t="str">
            <v>51,76</v>
          </cell>
          <cell r="I3663" t="str">
            <v>CR</v>
          </cell>
        </row>
        <row r="3664">
          <cell r="A3664" t="str">
            <v>SINAPI-I 2710</v>
          </cell>
          <cell r="B3664" t="str">
            <v>SINAPI-I</v>
          </cell>
          <cell r="C3664">
            <v>2710</v>
          </cell>
          <cell r="D3664" t="str">
            <v xml:space="preserve">REBOLO ABRASIVO RETO DE USO GERAL GRAO 36, DE 6 X 3/4" (DIAMETRO X ALTURA)                                                                                                                                                                                                                                                                                                                                                                                                                                </v>
          </cell>
          <cell r="E3664" t="str">
            <v xml:space="preserve">UN    </v>
          </cell>
          <cell r="F3664" t="str">
            <v>41,34</v>
          </cell>
          <cell r="G3664" t="str">
            <v>41,34</v>
          </cell>
          <cell r="I3664" t="str">
            <v>CR</v>
          </cell>
        </row>
        <row r="3665">
          <cell r="A3665" t="str">
            <v>SINAPI-I 14575</v>
          </cell>
          <cell r="B3665" t="str">
            <v>SINAPI-I</v>
          </cell>
          <cell r="C3665">
            <v>14575</v>
          </cell>
          <cell r="D3665" t="str">
            <v xml:space="preserve">RECICLADORA DE ASFALTO A FRIO SOBRE RODAS, LARG. FRESAGEM 2,00 M, POT. 315 KW/422 HP                                                                                                                                                                                                                                                                                                                                                                                                                      </v>
          </cell>
          <cell r="E3665" t="str">
            <v xml:space="preserve">UN    </v>
          </cell>
          <cell r="F3665" t="str">
            <v>4.795.304,65</v>
          </cell>
          <cell r="G3665" t="str">
            <v>4.795.304,65</v>
          </cell>
          <cell r="I3665" t="str">
            <v>AS</v>
          </cell>
        </row>
        <row r="3666">
          <cell r="A3666" t="str">
            <v>SINAPI-I 20043</v>
          </cell>
          <cell r="B3666" t="str">
            <v>SINAPI-I</v>
          </cell>
          <cell r="C3666">
            <v>20043</v>
          </cell>
          <cell r="D3666" t="str">
            <v xml:space="preserve">REDUCAO EXCENTRICA PVC, DN 100 X 50 MM, PARA ESGOTO PREDIAL                                                                                                                                                                                                                                                                                                                                                                                                                                               </v>
          </cell>
          <cell r="E3666" t="str">
            <v xml:space="preserve">UN    </v>
          </cell>
          <cell r="F3666" t="str">
            <v>9,02</v>
          </cell>
          <cell r="G3666" t="str">
            <v>9,02</v>
          </cell>
          <cell r="I3666" t="str">
            <v>CR</v>
          </cell>
        </row>
        <row r="3667">
          <cell r="A3667" t="str">
            <v>SINAPI-I 20044</v>
          </cell>
          <cell r="B3667" t="str">
            <v>SINAPI-I</v>
          </cell>
          <cell r="C3667">
            <v>20044</v>
          </cell>
          <cell r="D3667" t="str">
            <v xml:space="preserve">REDUCAO EXCENTRICA PVC, DN 100 X 75 MM, PARA ESGOTO PREDIAL                                                                                                                                                                                                                                                                                                                                                                                                                                               </v>
          </cell>
          <cell r="E3667" t="str">
            <v xml:space="preserve">UN    </v>
          </cell>
          <cell r="F3667" t="str">
            <v>10,46</v>
          </cell>
          <cell r="G3667" t="str">
            <v>10,46</v>
          </cell>
          <cell r="I3667" t="str">
            <v>CR</v>
          </cell>
        </row>
        <row r="3668">
          <cell r="A3668" t="str">
            <v>SINAPI-I 20042</v>
          </cell>
          <cell r="B3668" t="str">
            <v>SINAPI-I</v>
          </cell>
          <cell r="C3668">
            <v>20042</v>
          </cell>
          <cell r="D3668" t="str">
            <v xml:space="preserve">REDUCAO EXCENTRICA PVC, DN 75 X 50 MM, PARA ESGOTO PREDIAL                                                                                                                                                                                                                                                                                                                                                                                                                                                </v>
          </cell>
          <cell r="E3668" t="str">
            <v xml:space="preserve">UN    </v>
          </cell>
          <cell r="F3668" t="str">
            <v>7,83</v>
          </cell>
          <cell r="G3668" t="str">
            <v>7,83</v>
          </cell>
          <cell r="I3668" t="str">
            <v>CR</v>
          </cell>
        </row>
        <row r="3669">
          <cell r="A3669" t="str">
            <v>SINAPI-I 20046</v>
          </cell>
          <cell r="B3669" t="str">
            <v>SINAPI-I</v>
          </cell>
          <cell r="C3669">
            <v>20046</v>
          </cell>
          <cell r="D3669" t="str">
            <v xml:space="preserve">REDUCAO EXCENTRICA PVC, SERIE R, DN 100 X 75 MM, PARA ESGOTO PREDIAL                                                                                                                                                                                                                                                                                                                                                                                                                                      </v>
          </cell>
          <cell r="E3669" t="str">
            <v xml:space="preserve">UN    </v>
          </cell>
          <cell r="F3669" t="str">
            <v>18,53</v>
          </cell>
          <cell r="G3669" t="str">
            <v>18,53</v>
          </cell>
          <cell r="I3669" t="str">
            <v>CR</v>
          </cell>
        </row>
        <row r="3670">
          <cell r="A3670" t="str">
            <v>SINAPI-I 20047</v>
          </cell>
          <cell r="B3670" t="str">
            <v>SINAPI-I</v>
          </cell>
          <cell r="C3670">
            <v>20047</v>
          </cell>
          <cell r="D3670" t="str">
            <v xml:space="preserve">REDUCAO EXCENTRICA PVC, SERIE R, DN 150 X 100 MM, PARA ESGOTO PREDIAL                                                                                                                                                                                                                                                                                                                                                                                                                                     </v>
          </cell>
          <cell r="E3670" t="str">
            <v xml:space="preserve">UN    </v>
          </cell>
          <cell r="F3670" t="str">
            <v>55,57</v>
          </cell>
          <cell r="G3670" t="str">
            <v>55,57</v>
          </cell>
          <cell r="I3670" t="str">
            <v>CR</v>
          </cell>
        </row>
        <row r="3671">
          <cell r="A3671" t="str">
            <v>SINAPI-I 20045</v>
          </cell>
          <cell r="B3671" t="str">
            <v>SINAPI-I</v>
          </cell>
          <cell r="C3671">
            <v>20045</v>
          </cell>
          <cell r="D3671" t="str">
            <v xml:space="preserve">REDUCAO EXCENTRICA PVC, SERIE R, DN 75 X 50 MM, PARA ESGOTO PREDIAL                                                                                                                                                                                                                                                                                                                                                                                                                                       </v>
          </cell>
          <cell r="E3671" t="str">
            <v xml:space="preserve">UN    </v>
          </cell>
          <cell r="F3671" t="str">
            <v>9,37</v>
          </cell>
          <cell r="G3671" t="str">
            <v>9,37</v>
          </cell>
          <cell r="I3671" t="str">
            <v>CR</v>
          </cell>
        </row>
        <row r="3672">
          <cell r="A3672" t="str">
            <v>SINAPI-I 20972</v>
          </cell>
          <cell r="B3672" t="str">
            <v>SINAPI-I</v>
          </cell>
          <cell r="C3672">
            <v>20972</v>
          </cell>
          <cell r="D3672" t="str">
            <v xml:space="preserve">REDUCAO FIXA TIPO STORZ, ENGATE RAPIDO 2.1/2" X 1.1/2", EM LATAO, PARA INSTALACAO PREDIAL COMBATE A INCENDIO PREDIAL                                                                                                                                                                                                                                                                                                                                                                                      </v>
          </cell>
          <cell r="E3672" t="str">
            <v xml:space="preserve">UN    </v>
          </cell>
          <cell r="F3672" t="str">
            <v>128,57</v>
          </cell>
          <cell r="G3672" t="str">
            <v>128,57</v>
          </cell>
          <cell r="I3672" t="str">
            <v>CR</v>
          </cell>
        </row>
        <row r="3673">
          <cell r="A3673" t="str">
            <v>SINAPI-I 11321</v>
          </cell>
          <cell r="B3673" t="str">
            <v>SINAPI-I</v>
          </cell>
          <cell r="C3673">
            <v>11321</v>
          </cell>
          <cell r="D3673" t="str">
            <v xml:space="preserve">REDUCAO PVC PBA, JE, PB, DN 100 X 50 / DE 110 X 60 MM, PARA REDE DE AGUA                                                                                                                                                                                                                                                                                                                                                                                                                                  </v>
          </cell>
          <cell r="E3673" t="str">
            <v xml:space="preserve">UN    </v>
          </cell>
          <cell r="F3673" t="str">
            <v>23,81</v>
          </cell>
          <cell r="G3673" t="str">
            <v>23,81</v>
          </cell>
          <cell r="I3673" t="str">
            <v>AS</v>
          </cell>
        </row>
        <row r="3674">
          <cell r="A3674" t="str">
            <v>SINAPI-I 11323</v>
          </cell>
          <cell r="B3674" t="str">
            <v>SINAPI-I</v>
          </cell>
          <cell r="C3674">
            <v>11323</v>
          </cell>
          <cell r="D3674" t="str">
            <v xml:space="preserve">REDUCAO PVC PBA, JE, PB, DN 100 X 75 / DE 110 X 85 MM, PARA REDE DE AGUA                                                                                                                                                                                                                                                                                                                                                                                                                                  </v>
          </cell>
          <cell r="E3674" t="str">
            <v xml:space="preserve">UN    </v>
          </cell>
          <cell r="F3674" t="str">
            <v>27,39</v>
          </cell>
          <cell r="G3674" t="str">
            <v>27,39</v>
          </cell>
          <cell r="I3674" t="str">
            <v>AS</v>
          </cell>
        </row>
        <row r="3675">
          <cell r="A3675" t="str">
            <v>SINAPI-I 20327</v>
          </cell>
          <cell r="B3675" t="str">
            <v>SINAPI-I</v>
          </cell>
          <cell r="C3675">
            <v>20327</v>
          </cell>
          <cell r="D3675" t="str">
            <v xml:space="preserve">REDUCAO PVC PBA, JE, PB, DN 75 X 50 / DE 85 X 60 MM, PARA REDE DE AGUA                                                                                                                                                                                                                                                                                                                                                                                                                                    </v>
          </cell>
          <cell r="E3675" t="str">
            <v xml:space="preserve">UN    </v>
          </cell>
          <cell r="F3675" t="str">
            <v>15,54</v>
          </cell>
          <cell r="G3675" t="str">
            <v>15,54</v>
          </cell>
          <cell r="I3675" t="str">
            <v>AS</v>
          </cell>
        </row>
        <row r="3676">
          <cell r="A3676" t="str">
            <v>SINAPI-I 6034</v>
          </cell>
          <cell r="B3676" t="str">
            <v>SINAPI-I</v>
          </cell>
          <cell r="C3676">
            <v>6034</v>
          </cell>
          <cell r="D3676" t="str">
            <v xml:space="preserve">REGISTRO DE ESFERA DE PASSEIO, PVC PARA POLIETILENO, 20 MM                                                                                                                                                                                                                                                                                                                                                                                                                                                </v>
          </cell>
          <cell r="E3676" t="str">
            <v xml:space="preserve">UN    </v>
          </cell>
          <cell r="F3676" t="str">
            <v>8,12</v>
          </cell>
          <cell r="G3676" t="str">
            <v>8,12</v>
          </cell>
          <cell r="I3676" t="str">
            <v>CR</v>
          </cell>
        </row>
        <row r="3677">
          <cell r="A3677" t="str">
            <v>SINAPI-I 6036</v>
          </cell>
          <cell r="B3677" t="str">
            <v>SINAPI-I</v>
          </cell>
          <cell r="C3677">
            <v>6036</v>
          </cell>
          <cell r="D3677" t="str">
            <v xml:space="preserve">REGISTRO DE ESFERA PVC, COM BORBOLETA, COM ROSCA EXTERNA, DE 1/2"                                                                                                                                                                                                                                                                                                                                                                                                                                         </v>
          </cell>
          <cell r="E3677" t="str">
            <v xml:space="preserve">UN    </v>
          </cell>
          <cell r="F3677" t="str">
            <v>11,06</v>
          </cell>
          <cell r="G3677" t="str">
            <v>11,06</v>
          </cell>
          <cell r="I3677" t="str">
            <v>CR</v>
          </cell>
        </row>
        <row r="3678">
          <cell r="A3678" t="str">
            <v>SINAPI-I 6031</v>
          </cell>
          <cell r="B3678" t="str">
            <v>SINAPI-I</v>
          </cell>
          <cell r="C3678">
            <v>6031</v>
          </cell>
          <cell r="D3678" t="str">
            <v xml:space="preserve">REGISTRO DE ESFERA PVC, COM BORBOLETA, COM ROSCA EXTERNA, DE 3/4"                                                                                                                                                                                                                                                                                                                                                                                                                                         </v>
          </cell>
          <cell r="E3678" t="str">
            <v xml:space="preserve">UN    </v>
          </cell>
          <cell r="F3678" t="str">
            <v>13,00</v>
          </cell>
          <cell r="G3678" t="str">
            <v>13,00</v>
          </cell>
          <cell r="I3678" t="str">
            <v xml:space="preserve">C </v>
          </cell>
        </row>
        <row r="3679">
          <cell r="A3679" t="str">
            <v>SINAPI-I 6029</v>
          </cell>
          <cell r="B3679" t="str">
            <v>SINAPI-I</v>
          </cell>
          <cell r="C3679">
            <v>6029</v>
          </cell>
          <cell r="D3679" t="str">
            <v xml:space="preserve">REGISTRO DE ESFERA PVC, COM CABECA QUADRADA, COM ROSCA EXTERNA, 1/2"                                                                                                                                                                                                                                                                                                                                                                                                                                      </v>
          </cell>
          <cell r="E3679" t="str">
            <v xml:space="preserve">UN    </v>
          </cell>
          <cell r="F3679" t="str">
            <v>13,13</v>
          </cell>
          <cell r="G3679" t="str">
            <v>13,13</v>
          </cell>
          <cell r="I3679" t="str">
            <v>CR</v>
          </cell>
        </row>
        <row r="3680">
          <cell r="A3680" t="str">
            <v>SINAPI-I 6033</v>
          </cell>
          <cell r="B3680" t="str">
            <v>SINAPI-I</v>
          </cell>
          <cell r="C3680">
            <v>6033</v>
          </cell>
          <cell r="D3680" t="str">
            <v xml:space="preserve">REGISTRO DE ESFERA PVC, COM CABECA QUADRADA, COM ROSCA EXTERNA, 3/4"                                                                                                                                                                                                                                                                                                                                                                                                                                      </v>
          </cell>
          <cell r="E3680" t="str">
            <v xml:space="preserve">UN    </v>
          </cell>
          <cell r="F3680" t="str">
            <v>17,31</v>
          </cell>
          <cell r="G3680" t="str">
            <v>17,31</v>
          </cell>
          <cell r="I3680" t="str">
            <v>CR</v>
          </cell>
        </row>
        <row r="3681">
          <cell r="A3681" t="str">
            <v>SINAPI-I 11672</v>
          </cell>
          <cell r="B3681" t="str">
            <v>SINAPI-I</v>
          </cell>
          <cell r="C3681">
            <v>11672</v>
          </cell>
          <cell r="D3681" t="str">
            <v xml:space="preserve">REGISTRO DE ESFERA, PVC, COM VOLANTE, VS, ROSCAVEL, DN 1 1/2", COM CORPO DIVIDIDO                                                                                                                                                                                                                                                                                                                                                                                                                         </v>
          </cell>
          <cell r="E3681" t="str">
            <v xml:space="preserve">UN    </v>
          </cell>
          <cell r="F3681" t="str">
            <v>37,66</v>
          </cell>
          <cell r="G3681" t="str">
            <v>37,66</v>
          </cell>
          <cell r="I3681" t="str">
            <v>CR</v>
          </cell>
        </row>
        <row r="3682">
          <cell r="A3682" t="str">
            <v>SINAPI-I 11669</v>
          </cell>
          <cell r="B3682" t="str">
            <v>SINAPI-I</v>
          </cell>
          <cell r="C3682">
            <v>11669</v>
          </cell>
          <cell r="D3682" t="str">
            <v xml:space="preserve">REGISTRO DE ESFERA, PVC, COM VOLANTE, VS, ROSCAVEL, DN 1 1/4", COM CORPO DIVIDIDO                                                                                                                                                                                                                                                                                                                                                                                                                         </v>
          </cell>
          <cell r="E3682" t="str">
            <v xml:space="preserve">UN    </v>
          </cell>
          <cell r="F3682" t="str">
            <v>35,87</v>
          </cell>
          <cell r="G3682" t="str">
            <v>35,87</v>
          </cell>
          <cell r="I3682" t="str">
            <v>CR</v>
          </cell>
        </row>
        <row r="3683">
          <cell r="A3683" t="str">
            <v>SINAPI-I 11670</v>
          </cell>
          <cell r="B3683" t="str">
            <v>SINAPI-I</v>
          </cell>
          <cell r="C3683">
            <v>11670</v>
          </cell>
          <cell r="D3683" t="str">
            <v xml:space="preserve">REGISTRO DE ESFERA, PVC, COM VOLANTE, VS, ROSCAVEL, DN 1/2", COM CORPO DIVIDIDO                                                                                                                                                                                                                                                                                                                                                                                                                           </v>
          </cell>
          <cell r="E3683" t="str">
            <v xml:space="preserve">UN    </v>
          </cell>
          <cell r="F3683" t="str">
            <v>13,74</v>
          </cell>
          <cell r="G3683" t="str">
            <v>13,74</v>
          </cell>
          <cell r="I3683" t="str">
            <v>CR</v>
          </cell>
        </row>
        <row r="3684">
          <cell r="A3684" t="str">
            <v>SINAPI-I 20055</v>
          </cell>
          <cell r="B3684" t="str">
            <v>SINAPI-I</v>
          </cell>
          <cell r="C3684">
            <v>20055</v>
          </cell>
          <cell r="D3684" t="str">
            <v xml:space="preserve">REGISTRO DE ESFERA, PVC, COM VOLANTE, VS, ROSCAVEL, DN 1", COM CORPO DIVIDIDO                                                                                                                                                                                                                                                                                                                                                                                                                             </v>
          </cell>
          <cell r="E3684" t="str">
            <v xml:space="preserve">UN    </v>
          </cell>
          <cell r="F3684" t="str">
            <v>26,86</v>
          </cell>
          <cell r="G3684" t="str">
            <v>26,86</v>
          </cell>
          <cell r="I3684" t="str">
            <v>CR</v>
          </cell>
        </row>
        <row r="3685">
          <cell r="A3685" t="str">
            <v>SINAPI-I 11671</v>
          </cell>
          <cell r="B3685" t="str">
            <v>SINAPI-I</v>
          </cell>
          <cell r="C3685">
            <v>11671</v>
          </cell>
          <cell r="D3685" t="str">
            <v xml:space="preserve">REGISTRO DE ESFERA, PVC, COM VOLANTE, VS, ROSCAVEL, DN 2", COM CORPO DIVIDIDO                                                                                                                                                                                                                                                                                                                                                                                                                             </v>
          </cell>
          <cell r="E3685" t="str">
            <v xml:space="preserve">UN    </v>
          </cell>
          <cell r="F3685" t="str">
            <v>57,64</v>
          </cell>
          <cell r="G3685" t="str">
            <v>57,64</v>
          </cell>
          <cell r="I3685" t="str">
            <v>CR</v>
          </cell>
        </row>
        <row r="3686">
          <cell r="A3686" t="str">
            <v>SINAPI-I 6032</v>
          </cell>
          <cell r="B3686" t="str">
            <v>SINAPI-I</v>
          </cell>
          <cell r="C3686">
            <v>6032</v>
          </cell>
          <cell r="D3686" t="str">
            <v xml:space="preserve">REGISTRO DE ESFERA, PVC, COM VOLANTE, VS, ROSCAVEL, DN 3/4", COM CORPO DIVIDIDO                                                                                                                                                                                                                                                                                                                                                                                                                           </v>
          </cell>
          <cell r="E3686" t="str">
            <v xml:space="preserve">UN    </v>
          </cell>
          <cell r="F3686" t="str">
            <v>16,46</v>
          </cell>
          <cell r="G3686" t="str">
            <v>16,46</v>
          </cell>
          <cell r="I3686" t="str">
            <v>CR</v>
          </cell>
        </row>
        <row r="3687">
          <cell r="A3687" t="str">
            <v>SINAPI-I 11673</v>
          </cell>
          <cell r="B3687" t="str">
            <v>SINAPI-I</v>
          </cell>
          <cell r="C3687">
            <v>11673</v>
          </cell>
          <cell r="D3687" t="str">
            <v xml:space="preserve">REGISTRO DE ESFERA, PVC, COM VOLANTE, VS, SOLDAVEL, DN 20 MM, COM CORPO DIVIDIDO                                                                                                                                                                                                                                                                                                                                                                                                                          </v>
          </cell>
          <cell r="E3687" t="str">
            <v xml:space="preserve">UN    </v>
          </cell>
          <cell r="F3687" t="str">
            <v>12,96</v>
          </cell>
          <cell r="G3687" t="str">
            <v>12,96</v>
          </cell>
          <cell r="I3687" t="str">
            <v>CR</v>
          </cell>
        </row>
        <row r="3688">
          <cell r="A3688" t="str">
            <v>SINAPI-I 11674</v>
          </cell>
          <cell r="B3688" t="str">
            <v>SINAPI-I</v>
          </cell>
          <cell r="C3688">
            <v>11674</v>
          </cell>
          <cell r="D3688" t="str">
            <v xml:space="preserve">REGISTRO DE ESFERA, PVC, COM VOLANTE, VS, SOLDAVEL, DN 25 MM, COM CORPO DIVIDIDO                                                                                                                                                                                                                                                                                                                                                                                                                          </v>
          </cell>
          <cell r="E3688" t="str">
            <v xml:space="preserve">UN    </v>
          </cell>
          <cell r="F3688" t="str">
            <v>16,69</v>
          </cell>
          <cell r="G3688" t="str">
            <v>16,69</v>
          </cell>
          <cell r="I3688" t="str">
            <v>CR</v>
          </cell>
        </row>
        <row r="3689">
          <cell r="A3689" t="str">
            <v>SINAPI-I 11675</v>
          </cell>
          <cell r="B3689" t="str">
            <v>SINAPI-I</v>
          </cell>
          <cell r="C3689">
            <v>11675</v>
          </cell>
          <cell r="D3689" t="str">
            <v xml:space="preserve">REGISTRO DE ESFERA, PVC, COM VOLANTE, VS, SOLDAVEL, DN 32 MM, COM CORPO DIVIDIDO                                                                                                                                                                                                                                                                                                                                                                                                                          </v>
          </cell>
          <cell r="E3689" t="str">
            <v xml:space="preserve">UN    </v>
          </cell>
          <cell r="F3689" t="str">
            <v>26,51</v>
          </cell>
          <cell r="G3689" t="str">
            <v>26,51</v>
          </cell>
          <cell r="I3689" t="str">
            <v>CR</v>
          </cell>
        </row>
        <row r="3690">
          <cell r="A3690" t="str">
            <v>SINAPI-I 11676</v>
          </cell>
          <cell r="B3690" t="str">
            <v>SINAPI-I</v>
          </cell>
          <cell r="C3690">
            <v>11676</v>
          </cell>
          <cell r="D3690" t="str">
            <v xml:space="preserve">REGISTRO DE ESFERA, PVC, COM VOLANTE, VS, SOLDAVEL, DN 40 MM, COM CORPO DIVIDIDO                                                                                                                                                                                                                                                                                                                                                                                                                          </v>
          </cell>
          <cell r="E3690" t="str">
            <v xml:space="preserve">UN    </v>
          </cell>
          <cell r="F3690" t="str">
            <v>35,45</v>
          </cell>
          <cell r="G3690" t="str">
            <v>35,45</v>
          </cell>
          <cell r="I3690" t="str">
            <v>CR</v>
          </cell>
        </row>
        <row r="3691">
          <cell r="A3691" t="str">
            <v>SINAPI-I 11677</v>
          </cell>
          <cell r="B3691" t="str">
            <v>SINAPI-I</v>
          </cell>
          <cell r="C3691">
            <v>11677</v>
          </cell>
          <cell r="D3691" t="str">
            <v xml:space="preserve">REGISTRO DE ESFERA, PVC, COM VOLANTE, VS, SOLDAVEL, DN 50 MM, COM CORPO DIVIDIDO                                                                                                                                                                                                                                                                                                                                                                                                                          </v>
          </cell>
          <cell r="E3691" t="str">
            <v xml:space="preserve">UN    </v>
          </cell>
          <cell r="F3691" t="str">
            <v>36,61</v>
          </cell>
          <cell r="G3691" t="str">
            <v>36,61</v>
          </cell>
          <cell r="I3691" t="str">
            <v>CR</v>
          </cell>
        </row>
        <row r="3692">
          <cell r="A3692" t="str">
            <v>SINAPI-I 11678</v>
          </cell>
          <cell r="B3692" t="str">
            <v>SINAPI-I</v>
          </cell>
          <cell r="C3692">
            <v>11678</v>
          </cell>
          <cell r="D3692" t="str">
            <v xml:space="preserve">REGISTRO DE ESFERA, PVC, COM VOLANTE, VS, SOLDAVEL, DN 60 MM, COM CORPO DIVIDIDO                                                                                                                                                                                                                                                                                                                                                                                                                          </v>
          </cell>
          <cell r="E3692" t="str">
            <v xml:space="preserve">UN    </v>
          </cell>
          <cell r="F3692" t="str">
            <v>67,05</v>
          </cell>
          <cell r="G3692" t="str">
            <v>67,05</v>
          </cell>
          <cell r="I3692" t="str">
            <v>CR</v>
          </cell>
        </row>
        <row r="3693">
          <cell r="A3693" t="str">
            <v>SINAPI-I 6038</v>
          </cell>
          <cell r="B3693" t="str">
            <v>SINAPI-I</v>
          </cell>
          <cell r="C3693">
            <v>6038</v>
          </cell>
          <cell r="D3693" t="str">
            <v xml:space="preserve">REGISTRO DE PRESSAO PVC, ROSCAVEL, VOLANTE SIMPLES, DE 1/2"                                                                                                                                                                                                                                                                                                                                                                                                                                               </v>
          </cell>
          <cell r="E3693" t="str">
            <v xml:space="preserve">UN    </v>
          </cell>
          <cell r="F3693" t="str">
            <v>4,25</v>
          </cell>
          <cell r="G3693" t="str">
            <v>4,25</v>
          </cell>
          <cell r="I3693" t="str">
            <v>CR</v>
          </cell>
        </row>
        <row r="3694">
          <cell r="A3694" t="str">
            <v>SINAPI-I 11718</v>
          </cell>
          <cell r="B3694" t="str">
            <v>SINAPI-I</v>
          </cell>
          <cell r="C3694">
            <v>11718</v>
          </cell>
          <cell r="D3694" t="str">
            <v xml:space="preserve">REGISTRO DE PRESSAO PVC, ROSCAVEL, VOLANTE SIMPLES, DE 3/4"                                                                                                                                                                                                                                                                                                                                                                                                                                               </v>
          </cell>
          <cell r="E3694" t="str">
            <v xml:space="preserve">UN    </v>
          </cell>
          <cell r="F3694" t="str">
            <v>12,13</v>
          </cell>
          <cell r="G3694" t="str">
            <v>12,13</v>
          </cell>
          <cell r="I3694" t="str">
            <v>CR</v>
          </cell>
        </row>
        <row r="3695">
          <cell r="A3695" t="str">
            <v>SINAPI-I 6037</v>
          </cell>
          <cell r="B3695" t="str">
            <v>SINAPI-I</v>
          </cell>
          <cell r="C3695">
            <v>6037</v>
          </cell>
          <cell r="D3695" t="str">
            <v xml:space="preserve">REGISTRO DE PRESSAO PVC, SOLDAVEL, VOLANTE SIMPLES, DE 20 MM                                                                                                                                                                                                                                                                                                                                                                                                                                              </v>
          </cell>
          <cell r="E3695" t="str">
            <v xml:space="preserve">UN    </v>
          </cell>
          <cell r="F3695" t="str">
            <v>8,85</v>
          </cell>
          <cell r="G3695" t="str">
            <v>8,85</v>
          </cell>
          <cell r="I3695" t="str">
            <v>CR</v>
          </cell>
        </row>
        <row r="3696">
          <cell r="A3696" t="str">
            <v>SINAPI-I 11719</v>
          </cell>
          <cell r="B3696" t="str">
            <v>SINAPI-I</v>
          </cell>
          <cell r="C3696">
            <v>11719</v>
          </cell>
          <cell r="D3696" t="str">
            <v xml:space="preserve">REGISTRO DE PRESSAO PVC, SOLDAVEL, VOLANTE SIMPLES, DE 25 MM                                                                                                                                                                                                                                                                                                                                                                                                                                              </v>
          </cell>
          <cell r="E3696" t="str">
            <v xml:space="preserve">UN    </v>
          </cell>
          <cell r="F3696" t="str">
            <v>9,84</v>
          </cell>
          <cell r="G3696" t="str">
            <v>9,84</v>
          </cell>
          <cell r="I3696" t="str">
            <v>CR</v>
          </cell>
        </row>
        <row r="3697">
          <cell r="A3697" t="str">
            <v>SINAPI-I 6010</v>
          </cell>
          <cell r="B3697" t="str">
            <v>SINAPI-I</v>
          </cell>
          <cell r="C3697">
            <v>6010</v>
          </cell>
          <cell r="D3697" t="str">
            <v xml:space="preserve">REGISTRO GAVETA BRUTO EM LATAO FORJADO, BITOLA 1 1/2" (REF 1509)                                                                                                                                                                                                                                                                                                                                                                                                                                          </v>
          </cell>
          <cell r="E3697" t="str">
            <v xml:space="preserve">UN    </v>
          </cell>
          <cell r="F3697" t="str">
            <v>129,47</v>
          </cell>
          <cell r="G3697" t="str">
            <v>129,47</v>
          </cell>
          <cell r="I3697" t="str">
            <v>CR</v>
          </cell>
        </row>
        <row r="3698">
          <cell r="A3698" t="str">
            <v>SINAPI-I 6017</v>
          </cell>
          <cell r="B3698" t="str">
            <v>SINAPI-I</v>
          </cell>
          <cell r="C3698">
            <v>6017</v>
          </cell>
          <cell r="D3698" t="str">
            <v xml:space="preserve">REGISTRO GAVETA BRUTO EM LATAO FORJADO, BITOLA 1 1/4" (REF 1509)                                                                                                                                                                                                                                                                                                                                                                                                                                          </v>
          </cell>
          <cell r="E3698" t="str">
            <v xml:space="preserve">UN    </v>
          </cell>
          <cell r="F3698" t="str">
            <v>102,55</v>
          </cell>
          <cell r="G3698" t="str">
            <v>102,55</v>
          </cell>
          <cell r="I3698" t="str">
            <v>CR</v>
          </cell>
        </row>
        <row r="3699">
          <cell r="A3699" t="str">
            <v>SINAPI-I 6020</v>
          </cell>
          <cell r="B3699" t="str">
            <v>SINAPI-I</v>
          </cell>
          <cell r="C3699">
            <v>6020</v>
          </cell>
          <cell r="D3699" t="str">
            <v xml:space="preserve">REGISTRO GAVETA BRUTO EM LATAO FORJADO, BITOLA 1/2" (REF 1509)                                                                                                                                                                                                                                                                                                                                                                                                                                            </v>
          </cell>
          <cell r="E3699" t="str">
            <v xml:space="preserve">UN    </v>
          </cell>
          <cell r="F3699" t="str">
            <v>45,19</v>
          </cell>
          <cell r="G3699" t="str">
            <v>45,19</v>
          </cell>
          <cell r="I3699" t="str">
            <v>CR</v>
          </cell>
        </row>
        <row r="3700">
          <cell r="A3700" t="str">
            <v>SINAPI-I 6019</v>
          </cell>
          <cell r="B3700" t="str">
            <v>SINAPI-I</v>
          </cell>
          <cell r="C3700">
            <v>6019</v>
          </cell>
          <cell r="D3700" t="str">
            <v xml:space="preserve">REGISTRO GAVETA BRUTO EM LATAO FORJADO, BITOLA 1" (REF 1509)                                                                                                                                                                                                                                                                                                                                                                                                                                              </v>
          </cell>
          <cell r="E3700" t="str">
            <v xml:space="preserve">UN    </v>
          </cell>
          <cell r="F3700" t="str">
            <v>75,25</v>
          </cell>
          <cell r="G3700" t="str">
            <v>75,25</v>
          </cell>
          <cell r="I3700" t="str">
            <v>CR</v>
          </cell>
        </row>
        <row r="3701">
          <cell r="A3701" t="str">
            <v>SINAPI-I 6011</v>
          </cell>
          <cell r="B3701" t="str">
            <v>SINAPI-I</v>
          </cell>
          <cell r="C3701">
            <v>6011</v>
          </cell>
          <cell r="D3701" t="str">
            <v xml:space="preserve">REGISTRO GAVETA BRUTO EM LATAO FORJADO, BITOLA 2 1/2" (REF 1509)                                                                                                                                                                                                                                                                                                                                                                                                                                          </v>
          </cell>
          <cell r="E3701" t="str">
            <v xml:space="preserve">UN    </v>
          </cell>
          <cell r="F3701" t="str">
            <v>374,01</v>
          </cell>
          <cell r="G3701" t="str">
            <v>374,01</v>
          </cell>
          <cell r="I3701" t="str">
            <v>CR</v>
          </cell>
        </row>
        <row r="3702">
          <cell r="A3702" t="str">
            <v>SINAPI-I 6028</v>
          </cell>
          <cell r="B3702" t="str">
            <v>SINAPI-I</v>
          </cell>
          <cell r="C3702">
            <v>6028</v>
          </cell>
          <cell r="D3702" t="str">
            <v xml:space="preserve">REGISTRO GAVETA BRUTO EM LATAO FORJADO, BITOLA 2" (REF 1509)                                                                                                                                                                                                                                                                                                                                                                                                                                              </v>
          </cell>
          <cell r="E3702" t="str">
            <v xml:space="preserve">UN    </v>
          </cell>
          <cell r="F3702" t="str">
            <v>180,34</v>
          </cell>
          <cell r="G3702" t="str">
            <v>180,34</v>
          </cell>
          <cell r="I3702" t="str">
            <v>CR</v>
          </cell>
        </row>
        <row r="3703">
          <cell r="A3703" t="str">
            <v>SINAPI-I 6016</v>
          </cell>
          <cell r="B3703" t="str">
            <v>SINAPI-I</v>
          </cell>
          <cell r="C3703">
            <v>6016</v>
          </cell>
          <cell r="D3703" t="str">
            <v xml:space="preserve">REGISTRO GAVETA BRUTO EM LATAO FORJADO, BITOLA 3/4" (REF 1509)                                                                                                                                                                                                                                                                                                                                                                                                                                            </v>
          </cell>
          <cell r="E3703" t="str">
            <v xml:space="preserve">UN    </v>
          </cell>
          <cell r="F3703" t="str">
            <v>47,67</v>
          </cell>
          <cell r="G3703" t="str">
            <v>47,67</v>
          </cell>
          <cell r="I3703" t="str">
            <v>CR</v>
          </cell>
        </row>
        <row r="3704">
          <cell r="A3704" t="str">
            <v>SINAPI-I 6012</v>
          </cell>
          <cell r="B3704" t="str">
            <v>SINAPI-I</v>
          </cell>
          <cell r="C3704">
            <v>6012</v>
          </cell>
          <cell r="D3704" t="str">
            <v xml:space="preserve">REGISTRO GAVETA BRUTO EM LATAO FORJADO, BITOLA 3" (REF 1509)                                                                                                                                                                                                                                                                                                                                                                                                                                              </v>
          </cell>
          <cell r="E3704" t="str">
            <v xml:space="preserve">UN    </v>
          </cell>
          <cell r="F3704" t="str">
            <v>452,80</v>
          </cell>
          <cell r="G3704" t="str">
            <v>452,80</v>
          </cell>
          <cell r="I3704" t="str">
            <v>CR</v>
          </cell>
        </row>
        <row r="3705">
          <cell r="A3705" t="str">
            <v>SINAPI-I 6027</v>
          </cell>
          <cell r="B3705" t="str">
            <v>SINAPI-I</v>
          </cell>
          <cell r="C3705">
            <v>6027</v>
          </cell>
          <cell r="D3705" t="str">
            <v xml:space="preserve">REGISTRO GAVETA BRUTO EM LATAO FORJADO, BITOLA 4" (REF 1509)                                                                                                                                                                                                                                                                                                                                                                                                                                              </v>
          </cell>
          <cell r="E3705" t="str">
            <v xml:space="preserve">UN    </v>
          </cell>
          <cell r="F3705" t="str">
            <v>943,47</v>
          </cell>
          <cell r="G3705" t="str">
            <v>943,47</v>
          </cell>
          <cell r="I3705" t="str">
            <v>CR</v>
          </cell>
        </row>
        <row r="3706">
          <cell r="A3706" t="str">
            <v>SINAPI-I 6015</v>
          </cell>
          <cell r="B3706" t="str">
            <v>SINAPI-I</v>
          </cell>
          <cell r="C3706">
            <v>6015</v>
          </cell>
          <cell r="D3706" t="str">
            <v xml:space="preserve">REGISTRO GAVETA COM ACABAMENTO E CANOPLA CROMADOS, SIMPLES, BITOLA 1 1/2" (REF 1509)                                                                                                                                                                                                                                                                                                                                                                                                                      </v>
          </cell>
          <cell r="E3706" t="str">
            <v xml:space="preserve">UN    </v>
          </cell>
          <cell r="F3706" t="str">
            <v>207,03</v>
          </cell>
          <cell r="G3706" t="str">
            <v>207,03</v>
          </cell>
          <cell r="I3706" t="str">
            <v>CR</v>
          </cell>
        </row>
        <row r="3707">
          <cell r="A3707" t="str">
            <v>SINAPI-I 6014</v>
          </cell>
          <cell r="B3707" t="str">
            <v>SINAPI-I</v>
          </cell>
          <cell r="C3707">
            <v>6014</v>
          </cell>
          <cell r="D3707" t="str">
            <v xml:space="preserve">REGISTRO GAVETA COM ACABAMENTO E CANOPLA CROMADOS, SIMPLES, BITOLA 1 1/4" (REF 1509)                                                                                                                                                                                                                                                                                                                                                                                                                      </v>
          </cell>
          <cell r="E3707" t="str">
            <v xml:space="preserve">UN    </v>
          </cell>
          <cell r="F3707" t="str">
            <v>197,94</v>
          </cell>
          <cell r="G3707" t="str">
            <v>197,94</v>
          </cell>
          <cell r="I3707" t="str">
            <v>CR</v>
          </cell>
        </row>
        <row r="3708">
          <cell r="A3708" t="str">
            <v>SINAPI-I 6006</v>
          </cell>
          <cell r="B3708" t="str">
            <v>SINAPI-I</v>
          </cell>
          <cell r="C3708">
            <v>6006</v>
          </cell>
          <cell r="D3708" t="str">
            <v xml:space="preserve">REGISTRO GAVETA COM ACABAMENTO E CANOPLA CROMADOS, SIMPLES, BITOLA 1/2" (REF 1509)                                                                                                                                                                                                                                                                                                                                                                                                                        </v>
          </cell>
          <cell r="E3708" t="str">
            <v xml:space="preserve">UN    </v>
          </cell>
          <cell r="F3708" t="str">
            <v>103,10</v>
          </cell>
          <cell r="G3708" t="str">
            <v>103,10</v>
          </cell>
          <cell r="I3708" t="str">
            <v>CR</v>
          </cell>
        </row>
        <row r="3709">
          <cell r="A3709" t="str">
            <v>SINAPI-I 6013</v>
          </cell>
          <cell r="B3709" t="str">
            <v>SINAPI-I</v>
          </cell>
          <cell r="C3709">
            <v>6013</v>
          </cell>
          <cell r="D3709" t="str">
            <v xml:space="preserve">REGISTRO GAVETA COM ACABAMENTO E CANOPLA CROMADOS, SIMPLES, BITOLA 1" (REF 1509)                                                                                                                                                                                                                                                                                                                                                                                                                          </v>
          </cell>
          <cell r="E3709" t="str">
            <v xml:space="preserve">UN    </v>
          </cell>
          <cell r="F3709" t="str">
            <v>142,37</v>
          </cell>
          <cell r="G3709" t="str">
            <v>142,37</v>
          </cell>
          <cell r="I3709" t="str">
            <v>CR</v>
          </cell>
        </row>
        <row r="3710">
          <cell r="A3710" t="str">
            <v>SINAPI-I 6005</v>
          </cell>
          <cell r="B3710" t="str">
            <v>SINAPI-I</v>
          </cell>
          <cell r="C3710">
            <v>6005</v>
          </cell>
          <cell r="D3710" t="str">
            <v xml:space="preserve">REGISTRO GAVETA COM ACABAMENTO E CANOPLA CROMADOS, SIMPLES, BITOLA 3/4" (REF 1509)                                                                                                                                                                                                                                                                                                                                                                                                                        </v>
          </cell>
          <cell r="E3710" t="str">
            <v xml:space="preserve">UN    </v>
          </cell>
          <cell r="F3710" t="str">
            <v>116,30</v>
          </cell>
          <cell r="G3710" t="str">
            <v>116,30</v>
          </cell>
          <cell r="I3710" t="str">
            <v xml:space="preserve">C </v>
          </cell>
        </row>
        <row r="3711">
          <cell r="A3711" t="str">
            <v>SINAPI-I 11756</v>
          </cell>
          <cell r="B3711" t="str">
            <v>SINAPI-I</v>
          </cell>
          <cell r="C3711">
            <v>11756</v>
          </cell>
          <cell r="D3711" t="str">
            <v xml:space="preserve">REGISTRO OU REGULADOR DE GAS COZINHA, VAZAO DE 2 KG/H, 2,8 KPA                                                                                                                                                                                                                                                                                                                                                                                                                                            </v>
          </cell>
          <cell r="E3711" t="str">
            <v xml:space="preserve">UN    </v>
          </cell>
          <cell r="F3711" t="str">
            <v>55,54</v>
          </cell>
          <cell r="G3711" t="str">
            <v>55,54</v>
          </cell>
          <cell r="I3711" t="str">
            <v>CR</v>
          </cell>
        </row>
        <row r="3712">
          <cell r="A3712" t="str">
            <v>SINAPI-I 10904</v>
          </cell>
          <cell r="B3712" t="str">
            <v>SINAPI-I</v>
          </cell>
          <cell r="C3712">
            <v>10904</v>
          </cell>
          <cell r="D3712" t="str">
            <v xml:space="preserve">REGISTRO OU VALVULA GLOBO ANGULAR EM LATAO, PARA HIDRANTES EM INSTALACAO PREDIAL DE INCENDIO, 45 GRAUS, DIAMETRO DE 2 1/2", COM VOLANTE, CLASSE DE PRESSAO DE ATE 200 PSI                                                                                                                                                                                                                                                                                                                                 </v>
          </cell>
          <cell r="E3712" t="str">
            <v xml:space="preserve">UN    </v>
          </cell>
          <cell r="F3712" t="str">
            <v>180,00</v>
          </cell>
          <cell r="G3712" t="str">
            <v>180,00</v>
          </cell>
          <cell r="I3712" t="str">
            <v xml:space="preserve">C </v>
          </cell>
        </row>
        <row r="3713">
          <cell r="A3713" t="str">
            <v>SINAPI-I 11752</v>
          </cell>
          <cell r="B3713" t="str">
            <v>SINAPI-I</v>
          </cell>
          <cell r="C3713">
            <v>11752</v>
          </cell>
          <cell r="D3713" t="str">
            <v xml:space="preserve">REGISTRO PRESSAO BRUTO EM LATAO FORJADO, BITOLA 1/2" (REF 1400)                                                                                                                                                                                                                                                                                                                                                                                                                                           </v>
          </cell>
          <cell r="E3713" t="str">
            <v xml:space="preserve">UN    </v>
          </cell>
          <cell r="F3713" t="str">
            <v>32,03</v>
          </cell>
          <cell r="G3713" t="str">
            <v>32,03</v>
          </cell>
          <cell r="I3713" t="str">
            <v>CR</v>
          </cell>
        </row>
        <row r="3714">
          <cell r="A3714" t="str">
            <v>SINAPI-I 11753</v>
          </cell>
          <cell r="B3714" t="str">
            <v>SINAPI-I</v>
          </cell>
          <cell r="C3714">
            <v>11753</v>
          </cell>
          <cell r="D3714" t="str">
            <v xml:space="preserve">REGISTRO PRESSAO BRUTO EM LATAO FORJADO, BITOLA 3/4" (REF 1400)                                                                                                                                                                                                                                                                                                                                                                                                                                           </v>
          </cell>
          <cell r="E3714" t="str">
            <v xml:space="preserve">UN    </v>
          </cell>
          <cell r="F3714" t="str">
            <v>38,24</v>
          </cell>
          <cell r="G3714" t="str">
            <v>38,24</v>
          </cell>
          <cell r="I3714" t="str">
            <v>CR</v>
          </cell>
        </row>
        <row r="3715">
          <cell r="A3715" t="str">
            <v>SINAPI-I 6021</v>
          </cell>
          <cell r="B3715" t="str">
            <v>SINAPI-I</v>
          </cell>
          <cell r="C3715">
            <v>6021</v>
          </cell>
          <cell r="D3715" t="str">
            <v xml:space="preserve">REGISTRO PRESSAO COM ACABAMENTO E CANOPLA CROMADA, SIMPLES, BITOLA 1/2" (REF 1416)                                                                                                                                                                                                                                                                                                                                                                                                                        </v>
          </cell>
          <cell r="E3715" t="str">
            <v xml:space="preserve">UN    </v>
          </cell>
          <cell r="F3715" t="str">
            <v>106,12</v>
          </cell>
          <cell r="G3715" t="str">
            <v>106,12</v>
          </cell>
          <cell r="I3715" t="str">
            <v>CR</v>
          </cell>
        </row>
        <row r="3716">
          <cell r="A3716" t="str">
            <v>SINAPI-I 6024</v>
          </cell>
          <cell r="B3716" t="str">
            <v>SINAPI-I</v>
          </cell>
          <cell r="C3716">
            <v>6024</v>
          </cell>
          <cell r="D3716" t="str">
            <v xml:space="preserve">REGISTRO PRESSAO COM ACABAMENTO E CANOPLA CROMADA, SIMPLES, BITOLA 3/4" (REF 1416)                                                                                                                                                                                                                                                                                                                                                                                                                        </v>
          </cell>
          <cell r="E3716" t="str">
            <v xml:space="preserve">UN    </v>
          </cell>
          <cell r="F3716" t="str">
            <v>109,69</v>
          </cell>
          <cell r="G3716" t="str">
            <v>109,69</v>
          </cell>
          <cell r="I3716" t="str">
            <v>CR</v>
          </cell>
        </row>
        <row r="3717">
          <cell r="A3717" t="str">
            <v>SINAPI-I 38379</v>
          </cell>
          <cell r="B3717" t="str">
            <v>SINAPI-I</v>
          </cell>
          <cell r="C3717">
            <v>38379</v>
          </cell>
          <cell r="D3717" t="str">
            <v xml:space="preserve">REGUA DE ALUMINIO PARA PEDREIRO 2 X 1"                                                                                                                                                                                                                                                                                                                                                                                                                                                                    </v>
          </cell>
          <cell r="E3717" t="str">
            <v xml:space="preserve">M     </v>
          </cell>
          <cell r="F3717" t="str">
            <v>61,68</v>
          </cell>
          <cell r="G3717" t="str">
            <v>61,68</v>
          </cell>
          <cell r="I3717" t="str">
            <v>CR</v>
          </cell>
        </row>
        <row r="3718">
          <cell r="A3718" t="str">
            <v>SINAPI-I 13897</v>
          </cell>
          <cell r="B3718" t="str">
            <v>SINAPI-I</v>
          </cell>
          <cell r="C3718">
            <v>13897</v>
          </cell>
          <cell r="D3718" t="str">
            <v xml:space="preserve">REGUA VIBRADORA DUPLA PARA CONCRETO A GASOLINA 5,5 HP, PESO DE 60 KG, COMPRIMENTO 4 M                                                                                                                                                                                                                                                                                                                                                                                                                     </v>
          </cell>
          <cell r="E3718" t="str">
            <v xml:space="preserve">UN    </v>
          </cell>
          <cell r="F3718" t="str">
            <v>6.173,11</v>
          </cell>
          <cell r="G3718" t="str">
            <v>6.173,11</v>
          </cell>
          <cell r="I3718" t="str">
            <v>AS</v>
          </cell>
        </row>
        <row r="3719">
          <cell r="A3719" t="str">
            <v>SINAPI-I 10640</v>
          </cell>
          <cell r="B3719" t="str">
            <v>SINAPI-I</v>
          </cell>
          <cell r="C3719">
            <v>10640</v>
          </cell>
          <cell r="D3719" t="str">
            <v xml:space="preserve">REGUA VIBRATORIA DE CONCRETO TRELICADA, EQUIPADA COM MOTOR A GASOLINA DE 9 HP                                                                                                                                                                                                                                                                                                                                                                                                                             </v>
          </cell>
          <cell r="E3719" t="str">
            <v xml:space="preserve">UN    </v>
          </cell>
          <cell r="F3719" t="str">
            <v>13.369,66</v>
          </cell>
          <cell r="G3719" t="str">
            <v>13.369,66</v>
          </cell>
          <cell r="I3719" t="str">
            <v>AS</v>
          </cell>
        </row>
        <row r="3720">
          <cell r="A3720" t="str">
            <v>SINAPI-I 34357</v>
          </cell>
          <cell r="B3720" t="str">
            <v>SINAPI-I</v>
          </cell>
          <cell r="C3720">
            <v>34357</v>
          </cell>
          <cell r="D3720" t="str">
            <v xml:space="preserve">REJUNTE CIMENTICIO, QUALQUER COR                                                                                                                                                                                                                                                                                                                                                                                                                                                                          </v>
          </cell>
          <cell r="E3720" t="str">
            <v xml:space="preserve">KG    </v>
          </cell>
          <cell r="F3720" t="str">
            <v>4,05</v>
          </cell>
          <cell r="G3720" t="str">
            <v>4,05</v>
          </cell>
          <cell r="I3720" t="str">
            <v>CR</v>
          </cell>
        </row>
        <row r="3721">
          <cell r="A3721" t="str">
            <v>SINAPI-I 37329</v>
          </cell>
          <cell r="B3721" t="str">
            <v>SINAPI-I</v>
          </cell>
          <cell r="C3721">
            <v>37329</v>
          </cell>
          <cell r="D3721" t="str">
            <v xml:space="preserve">REJUNTE EPOXI, QUALQUER COR                                                                                                                                                                                                                                                                                                                                                                                                                                                                               </v>
          </cell>
          <cell r="E3721" t="str">
            <v xml:space="preserve">KG    </v>
          </cell>
          <cell r="F3721" t="str">
            <v>85,33</v>
          </cell>
          <cell r="G3721" t="str">
            <v>85,33</v>
          </cell>
          <cell r="I3721" t="str">
            <v>CR</v>
          </cell>
        </row>
        <row r="3722">
          <cell r="A3722" t="str">
            <v>SINAPI-I 2510</v>
          </cell>
          <cell r="B3722" t="str">
            <v>SINAPI-I</v>
          </cell>
          <cell r="C3722">
            <v>2510</v>
          </cell>
          <cell r="D3722" t="str">
            <v xml:space="preserve">RELE FOTOELETRICO INTERNO E EXTERNO BIVOLT 1000 W, DE CONECTOR, SEM BASE                                                                                                                                                                                                                                                                                                                                                                                                                                  </v>
          </cell>
          <cell r="E3722" t="str">
            <v xml:space="preserve">UN    </v>
          </cell>
          <cell r="F3722" t="str">
            <v>37,04</v>
          </cell>
          <cell r="G3722" t="str">
            <v>37,04</v>
          </cell>
          <cell r="I3722" t="str">
            <v>AS</v>
          </cell>
        </row>
        <row r="3723">
          <cell r="A3723" t="str">
            <v>SINAPI-I 12359</v>
          </cell>
          <cell r="B3723" t="str">
            <v>SINAPI-I</v>
          </cell>
          <cell r="C3723">
            <v>12359</v>
          </cell>
          <cell r="D3723" t="str">
            <v xml:space="preserve">RELE TERMICO BIMETAL PARA USO EM MOTORES TRIFASICOS, TENSAO 380 V, POTENCIA ATE 15 CV, CORRENTE NOMINAL MAXIMA 22 A                                                                                                                                                                                                                                                                                                                                                                                       </v>
          </cell>
          <cell r="E3723" t="str">
            <v xml:space="preserve">UN    </v>
          </cell>
          <cell r="F3723" t="str">
            <v>189,16</v>
          </cell>
          <cell r="G3723" t="str">
            <v>189,16</v>
          </cell>
          <cell r="I3723" t="str">
            <v>CR</v>
          </cell>
        </row>
        <row r="3724">
          <cell r="A3724" t="str">
            <v>SINAPI-I 7353</v>
          </cell>
          <cell r="B3724" t="str">
            <v>SINAPI-I</v>
          </cell>
          <cell r="C3724">
            <v>7353</v>
          </cell>
          <cell r="D3724" t="str">
            <v xml:space="preserve">RESINA ACRILICA PREMIUM BASE AGUA - COR BRANCA                                                                                                                                                                                                                                                                                                                                                                                                                                                            </v>
          </cell>
          <cell r="E3724" t="str">
            <v xml:space="preserve">L     </v>
          </cell>
          <cell r="F3724" t="str">
            <v>33,04</v>
          </cell>
          <cell r="G3724" t="str">
            <v>33,04</v>
          </cell>
          <cell r="I3724" t="str">
            <v>CR</v>
          </cell>
        </row>
        <row r="3725">
          <cell r="A3725" t="str">
            <v>SINAPI-I 36144</v>
          </cell>
          <cell r="B3725" t="str">
            <v>SINAPI-I</v>
          </cell>
          <cell r="C3725">
            <v>36144</v>
          </cell>
          <cell r="D3725" t="str">
            <v xml:space="preserve">RESPIRADOR DESCARTAVEL SEM VALVULA DE EXALACAO, PFF 1                                                                                                                                                                                                                                                                                                                                                                                                                                                     </v>
          </cell>
          <cell r="E3725" t="str">
            <v xml:space="preserve">UN    </v>
          </cell>
          <cell r="F3725" t="str">
            <v>1,51</v>
          </cell>
          <cell r="G3725" t="str">
            <v>1,51</v>
          </cell>
          <cell r="I3725" t="str">
            <v>CR</v>
          </cell>
        </row>
        <row r="3726">
          <cell r="A3726" t="str">
            <v>SINAPI-I 10518</v>
          </cell>
          <cell r="B3726" t="str">
            <v>SINAPI-I</v>
          </cell>
          <cell r="C3726">
            <v>10518</v>
          </cell>
          <cell r="D3726" t="str">
            <v xml:space="preserve">RETARDO PARA CORDEL DETONANTE                                                                                                                                                                                                                                                                                                                                                                                                                                                                             </v>
          </cell>
          <cell r="E3726" t="str">
            <v xml:space="preserve">UN    </v>
          </cell>
          <cell r="F3726" t="str">
            <v>129,04</v>
          </cell>
          <cell r="G3726" t="str">
            <v>129,04</v>
          </cell>
          <cell r="I3726" t="str">
            <v>AS</v>
          </cell>
        </row>
        <row r="3727">
          <cell r="A3727" t="str">
            <v>SINAPI-I 36530</v>
          </cell>
          <cell r="B3727" t="str">
            <v>SINAPI-I</v>
          </cell>
          <cell r="C3727">
            <v>36530</v>
          </cell>
          <cell r="D3727" t="str">
            <v xml:space="preserve">RETROESCAVADEIRA SOBRE RODAS COM CARREGADEIRA, TRACAO 4 X 2, POTENCIA LIQUIDA 79 HP, PESO OPERACIONAL MINIMO DE 6570 KG, CAPACIDADE DA CARREGADEIRA DE 1,00 M3 E DA RETROESCAVADEIRA MINIMA DE 0,20 M3, PROFUNDIDADE DE ESCAVACAO MAXIMA DE 4,37 M                                                                                                                                                                                                                                                        </v>
          </cell>
          <cell r="E3727" t="str">
            <v xml:space="preserve">UN    </v>
          </cell>
          <cell r="F3727" t="str">
            <v>391.829,26</v>
          </cell>
          <cell r="G3727" t="str">
            <v>391.829,26</v>
          </cell>
          <cell r="I3727" t="str">
            <v>CR</v>
          </cell>
        </row>
        <row r="3728">
          <cell r="A3728" t="str">
            <v>SINAPI-I 6046</v>
          </cell>
          <cell r="B3728" t="str">
            <v>SINAPI-I</v>
          </cell>
          <cell r="C3728">
            <v>6046</v>
          </cell>
          <cell r="D3728" t="str">
            <v xml:space="preserve">RETROESCAVADEIRA SOBRE RODAS COM CARREGADEIRA, TRACAO 4 X 4, POTENCIA LIQUIDA 72 HP, PESO OPERACIONAL MINIMO DE 7140 KG, CAPACIDADE MINIMA DA CARREGADEIRA DE 0,79 M3 E DA RETROESCAVADEIRA MINIMA DE 0,18 M3, PROFUNDIDADE DE ESCAVACAO MAXIMA DE 4,50 M                                                                                                                                                                                                                                                 </v>
          </cell>
          <cell r="E3728" t="str">
            <v xml:space="preserve">UN    </v>
          </cell>
          <cell r="F3728" t="str">
            <v>425.000,00</v>
          </cell>
          <cell r="G3728" t="str">
            <v>425.000,00</v>
          </cell>
          <cell r="I3728" t="str">
            <v xml:space="preserve">C </v>
          </cell>
        </row>
        <row r="3729">
          <cell r="A3729" t="str">
            <v>SINAPI-I 36531</v>
          </cell>
          <cell r="B3729" t="str">
            <v>SINAPI-I</v>
          </cell>
          <cell r="C3729">
            <v>36531</v>
          </cell>
          <cell r="D3729" t="str">
            <v xml:space="preserve">RETROESCAVADEIRA SOBRE RODAS COM CARREGADEIRA, TRACAO 4 X 4, POTENCIA LIQUIDA 88 HP, PESO OPERACIONAL MINIMO DE 6674 KG, CAPACIDADE DA CARREGADEIRA DE 1,00 M3 E DA RETROESCAVADEIRA MINIMA DE 0,26 M3, PROFUNDIDADE DE ESCAVACAO MAXIMA DE 4,37 M                                                                                                                                                                                                                                                        </v>
          </cell>
          <cell r="E3729" t="str">
            <v xml:space="preserve">UN    </v>
          </cell>
          <cell r="F3729" t="str">
            <v>440.548,75</v>
          </cell>
          <cell r="G3729" t="str">
            <v>440.548,75</v>
          </cell>
          <cell r="I3729" t="str">
            <v>CR</v>
          </cell>
        </row>
        <row r="3730">
          <cell r="A3730" t="str">
            <v>SINAPI-I 34684</v>
          </cell>
          <cell r="B3730" t="str">
            <v>SINAPI-I</v>
          </cell>
          <cell r="C3730">
            <v>34684</v>
          </cell>
          <cell r="D3730" t="str">
            <v xml:space="preserve">REVESTIMENTO DE PAREDE EM GRANILITE, MARMORITE OU GRANITINA - ESP = 5 MM (INCLUSO EXECUCAO)                                                                                                                                                                                                                                                                                                                                                                                                               </v>
          </cell>
          <cell r="E3730" t="str">
            <v xml:space="preserve">M2    </v>
          </cell>
          <cell r="F3730" t="str">
            <v>212,86</v>
          </cell>
          <cell r="G3730" t="str">
            <v>212,86</v>
          </cell>
          <cell r="I3730" t="str">
            <v>CR</v>
          </cell>
        </row>
        <row r="3731">
          <cell r="A3731" t="str">
            <v>SINAPI-I 34683</v>
          </cell>
          <cell r="B3731" t="str">
            <v>SINAPI-I</v>
          </cell>
          <cell r="C3731">
            <v>34683</v>
          </cell>
          <cell r="D3731" t="str">
            <v xml:space="preserve">REVESTIMENTO DE PAREDE EM GRANILITE, MARMORITE OU GRANITINA COLORIDO - ESP = 5 MM (INCLUSO EXECUCAO)                                                                                                                                                                                                                                                                                                                                                                                                      </v>
          </cell>
          <cell r="E3731" t="str">
            <v xml:space="preserve">M2    </v>
          </cell>
          <cell r="F3731" t="str">
            <v>133,04</v>
          </cell>
          <cell r="G3731" t="str">
            <v>133,04</v>
          </cell>
          <cell r="I3731" t="str">
            <v>CR</v>
          </cell>
        </row>
        <row r="3732">
          <cell r="A3732" t="str">
            <v>SINAPI-I 533</v>
          </cell>
          <cell r="B3732" t="str">
            <v>SINAPI-I</v>
          </cell>
          <cell r="C3732">
            <v>533</v>
          </cell>
          <cell r="D3732" t="str">
            <v xml:space="preserve">REVESTIMENTO EM CERAMICA ESMALTADA COMERCIAL, PEI MENOR OU IGUAL A 3, FORMATO MENOR OU IGUAL A 2025 CM2                                                                                                                                                                                                                                                                                                                                                                                                   </v>
          </cell>
          <cell r="E3732" t="str">
            <v xml:space="preserve">M2    </v>
          </cell>
          <cell r="F3732" t="str">
            <v>21,91</v>
          </cell>
          <cell r="G3732" t="str">
            <v>21,91</v>
          </cell>
          <cell r="I3732" t="str">
            <v>CR</v>
          </cell>
        </row>
        <row r="3733">
          <cell r="A3733" t="str">
            <v>SINAPI-I 10515</v>
          </cell>
          <cell r="B3733" t="str">
            <v>SINAPI-I</v>
          </cell>
          <cell r="C3733">
            <v>10515</v>
          </cell>
          <cell r="D3733" t="str">
            <v xml:space="preserve">REVESTIMENTO EM CERAMICA ESMALTADA EXTRA, PEI MAIOR OU IGUAL 4, FORMATO MAIOR A 2025 CM2                                                                                                                                                                                                                                                                                                                                                                                                                  </v>
          </cell>
          <cell r="E3733" t="str">
            <v xml:space="preserve">M2    </v>
          </cell>
          <cell r="F3733" t="str">
            <v>41,33</v>
          </cell>
          <cell r="G3733" t="str">
            <v>41,33</v>
          </cell>
          <cell r="I3733" t="str">
            <v>CR</v>
          </cell>
        </row>
        <row r="3734">
          <cell r="A3734" t="str">
            <v>SINAPI-I 536</v>
          </cell>
          <cell r="B3734" t="str">
            <v>SINAPI-I</v>
          </cell>
          <cell r="C3734">
            <v>536</v>
          </cell>
          <cell r="D3734" t="str">
            <v xml:space="preserve">REVESTIMENTO EM CERAMICA ESMALTADA EXTRA, PEI MENOR OU IGUAL A 3, FORMATO MENOR OU IGUAL A 2025 CM2                                                                                                                                                                                                                                                                                                                                                                                                       </v>
          </cell>
          <cell r="E3734" t="str">
            <v xml:space="preserve">M2    </v>
          </cell>
          <cell r="F3734" t="str">
            <v>29,90</v>
          </cell>
          <cell r="G3734" t="str">
            <v>29,90</v>
          </cell>
          <cell r="I3734" t="str">
            <v xml:space="preserve">C </v>
          </cell>
        </row>
        <row r="3735">
          <cell r="A3735" t="str">
            <v>SINAPI-I 153</v>
          </cell>
          <cell r="B3735" t="str">
            <v>SINAPI-I</v>
          </cell>
          <cell r="C3735">
            <v>153</v>
          </cell>
          <cell r="D3735" t="str">
            <v xml:space="preserve">REVESTIMENTO EPOXI DE ALTA RESISTENCIA QUIMICA, ISENTO DE SOLVENTES, BICOMPONENTE                                                                                                                                                                                                                                                                                                                                                                                                                         </v>
          </cell>
          <cell r="E3735" t="str">
            <v xml:space="preserve">L     </v>
          </cell>
          <cell r="F3735" t="str">
            <v>86,32</v>
          </cell>
          <cell r="G3735" t="str">
            <v>86,32</v>
          </cell>
          <cell r="I3735" t="str">
            <v>CR</v>
          </cell>
        </row>
        <row r="3736">
          <cell r="A3736" t="str">
            <v>SINAPI-I 34682</v>
          </cell>
          <cell r="B3736" t="str">
            <v>SINAPI-I</v>
          </cell>
          <cell r="C3736">
            <v>34682</v>
          </cell>
          <cell r="D3736" t="str">
            <v xml:space="preserve">REVESTIMENTO PARA ESCADA EM GRANILITE, MARMORITE OU GRANITINA ESP = 8 MM (INCLUSO EXECUCAO)                                                                                                                                                                                                                                                                                                                                                                                                               </v>
          </cell>
          <cell r="E3736" t="str">
            <v xml:space="preserve">M2    </v>
          </cell>
          <cell r="F3736" t="str">
            <v>101,73</v>
          </cell>
          <cell r="G3736" t="str">
            <v>101,73</v>
          </cell>
          <cell r="I3736" t="str">
            <v>CR</v>
          </cell>
        </row>
        <row r="3737">
          <cell r="A3737" t="str">
            <v>SINAPI-I 20205</v>
          </cell>
          <cell r="B3737" t="str">
            <v>SINAPI-I</v>
          </cell>
          <cell r="C3737">
            <v>20205</v>
          </cell>
          <cell r="D3737" t="str">
            <v xml:space="preserve">RIPA APARELHADA *1,5 X 5* CM, EM MACARANDUBA/MASSARANDUBA, ANGELIM OU EQUIVALENTE DA REGIAO                                                                                                                                                                                                                                                                                                                                                                                                               </v>
          </cell>
          <cell r="E3737" t="str">
            <v xml:space="preserve">M     </v>
          </cell>
          <cell r="F3737" t="str">
            <v>4,91</v>
          </cell>
          <cell r="G3737" t="str">
            <v>4,91</v>
          </cell>
          <cell r="I3737" t="str">
            <v>CR</v>
          </cell>
        </row>
        <row r="3738">
          <cell r="A3738" t="str">
            <v>SINAPI-I 4412</v>
          </cell>
          <cell r="B3738" t="str">
            <v>SINAPI-I</v>
          </cell>
          <cell r="C3738">
            <v>4412</v>
          </cell>
          <cell r="D3738" t="str">
            <v xml:space="preserve">RIPA NAO APARELHADA *1 X 3* CM, EM MACARANDUBA/MASSARANDUBA, ANGELIM OU EQUIVALENTE DA REGIAO - BRUTA                                                                                                                                                                                                                                                                                                                                                                                                     </v>
          </cell>
          <cell r="E3738" t="str">
            <v xml:space="preserve">M     </v>
          </cell>
          <cell r="F3738" t="str">
            <v>2,94</v>
          </cell>
          <cell r="G3738" t="str">
            <v>2,94</v>
          </cell>
          <cell r="I3738" t="str">
            <v>CR</v>
          </cell>
        </row>
        <row r="3739">
          <cell r="A3739" t="str">
            <v>SINAPI-I 4408</v>
          </cell>
          <cell r="B3739" t="str">
            <v>SINAPI-I</v>
          </cell>
          <cell r="C3739">
            <v>4408</v>
          </cell>
          <cell r="D3739" t="str">
            <v xml:space="preserve">RIPA NAO APARELHADA, *1,5 X 5* CM, EM MACARANDUBA/MASSARANDUBA, ANGELIM OU EQUIVALENTE DA REGIAO - BRUTA                                                                                                                                                                                                                                                                                                                                                                                                  </v>
          </cell>
          <cell r="E3739" t="str">
            <v xml:space="preserve">M     </v>
          </cell>
          <cell r="F3739" t="str">
            <v>3,67</v>
          </cell>
          <cell r="G3739" t="str">
            <v>3,67</v>
          </cell>
          <cell r="I3739" t="str">
            <v>CR</v>
          </cell>
        </row>
        <row r="3740">
          <cell r="A3740" t="str">
            <v>SINAPI-I 36250</v>
          </cell>
          <cell r="B3740" t="str">
            <v>SINAPI-I</v>
          </cell>
          <cell r="C3740">
            <v>36250</v>
          </cell>
          <cell r="D3740" t="str">
            <v xml:space="preserve">RODAFORRO EM PVC, PARA FORRO DE PVC, COMPRIMENTO 6 M                                                                                                                                                                                                                                                                                                                                                                                                                                                      </v>
          </cell>
          <cell r="E3740" t="str">
            <v xml:space="preserve">M     </v>
          </cell>
          <cell r="F3740" t="str">
            <v>4,91</v>
          </cell>
          <cell r="G3740" t="str">
            <v>4,91</v>
          </cell>
          <cell r="I3740" t="str">
            <v>CR</v>
          </cell>
        </row>
        <row r="3741">
          <cell r="A3741" t="str">
            <v>SINAPI-I 10857</v>
          </cell>
          <cell r="B3741" t="str">
            <v>SINAPI-I</v>
          </cell>
          <cell r="C3741">
            <v>10857</v>
          </cell>
          <cell r="D3741" t="str">
            <v xml:space="preserve">RODAPE ARDOSIA, CINZA, 10 CM, E= *1CM                                                                                                                                                                                                                                                                                                                                                                                                                                                                     </v>
          </cell>
          <cell r="E3741" t="str">
            <v xml:space="preserve">M     </v>
          </cell>
          <cell r="F3741" t="str">
            <v>16,36</v>
          </cell>
          <cell r="G3741" t="str">
            <v>16,36</v>
          </cell>
          <cell r="I3741" t="str">
            <v>AS</v>
          </cell>
        </row>
        <row r="3742">
          <cell r="A3742" t="str">
            <v>SINAPI-I 4803</v>
          </cell>
          <cell r="B3742" t="str">
            <v>SINAPI-I</v>
          </cell>
          <cell r="C3742">
            <v>4803</v>
          </cell>
          <cell r="D3742" t="str">
            <v xml:space="preserve">RODAPE DE BORRACHA LISO, H = 70 MM, E = *2* MM, PARA ARGAMASSA, PRETO                                                                                                                                                                                                                                                                                                                                                                                                                                     </v>
          </cell>
          <cell r="E3742" t="str">
            <v xml:space="preserve">M     </v>
          </cell>
          <cell r="F3742" t="str">
            <v>32,05</v>
          </cell>
          <cell r="G3742" t="str">
            <v>32,05</v>
          </cell>
          <cell r="I3742" t="str">
            <v>CR</v>
          </cell>
        </row>
        <row r="3743">
          <cell r="A3743" t="str">
            <v>SINAPI-I 6186</v>
          </cell>
          <cell r="B3743" t="str">
            <v>SINAPI-I</v>
          </cell>
          <cell r="C3743">
            <v>6186</v>
          </cell>
          <cell r="D3743" t="str">
            <v xml:space="preserve">RODAPE DE MADEIRA MACICA CUMARU/IPE CHAMPANHE OU EQUIVALENTE DA REGIAO, *1,5 X 7 CM                                                                                                                                                                                                                                                                                                                                                                                                                       </v>
          </cell>
          <cell r="E3743" t="str">
            <v xml:space="preserve">M     </v>
          </cell>
          <cell r="F3743" t="str">
            <v>19,86</v>
          </cell>
          <cell r="G3743" t="str">
            <v>19,86</v>
          </cell>
          <cell r="I3743" t="str">
            <v>AS</v>
          </cell>
        </row>
        <row r="3744">
          <cell r="A3744" t="str">
            <v>SINAPI-I 4829</v>
          </cell>
          <cell r="B3744" t="str">
            <v>SINAPI-I</v>
          </cell>
          <cell r="C3744">
            <v>4829</v>
          </cell>
          <cell r="D3744" t="str">
            <v xml:space="preserve">RODAPE EM MARMORE, POLIDO, BRANCO COMUM, L= *7* CM, E= *2* CM, CORTE RETO                                                                                                                                                                                                                                                                                                                                                                                                                                 </v>
          </cell>
          <cell r="E3744" t="str">
            <v xml:space="preserve">M     </v>
          </cell>
          <cell r="F3744" t="str">
            <v>38,63</v>
          </cell>
          <cell r="G3744" t="str">
            <v>38,63</v>
          </cell>
          <cell r="I3744" t="str">
            <v>CR</v>
          </cell>
        </row>
        <row r="3745">
          <cell r="A3745" t="str">
            <v>SINAPI-I 39829</v>
          </cell>
          <cell r="B3745" t="str">
            <v>SINAPI-I</v>
          </cell>
          <cell r="C3745">
            <v>39829</v>
          </cell>
          <cell r="D3745" t="str">
            <v xml:space="preserve">RODAPE EM POLIESTIRENO, BRANCO, H = *5* CM, E = *1,5* CM                                                                                                                                                                                                                                                                                                                                                                                                                                                  </v>
          </cell>
          <cell r="E3745" t="str">
            <v xml:space="preserve">M     </v>
          </cell>
          <cell r="F3745" t="str">
            <v>34,96</v>
          </cell>
          <cell r="G3745" t="str">
            <v>34,96</v>
          </cell>
          <cell r="I3745" t="str">
            <v xml:space="preserve">C </v>
          </cell>
        </row>
        <row r="3746">
          <cell r="A3746" t="str">
            <v>SINAPI-I 20231</v>
          </cell>
          <cell r="B3746" t="str">
            <v>SINAPI-I</v>
          </cell>
          <cell r="C3746">
            <v>20231</v>
          </cell>
          <cell r="D3746" t="str">
            <v xml:space="preserve">RODAPE OU RODABANCADA EM GRANITO, POLIDO, TIPO ANDORINHA/ QUARTZ/ CASTELO/ CORUMBA OU OUTROS EQUIVALENTES DA REGIAO, H= 10 CM, E= *2,0* CM                                                                                                                                                                                                                                                                                                                                                                </v>
          </cell>
          <cell r="E3746" t="str">
            <v xml:space="preserve">M     </v>
          </cell>
          <cell r="F3746" t="str">
            <v>45,34</v>
          </cell>
          <cell r="G3746" t="str">
            <v>45,34</v>
          </cell>
          <cell r="I3746" t="str">
            <v>CR</v>
          </cell>
        </row>
        <row r="3747">
          <cell r="A3747" t="str">
            <v>SINAPI-I 4804</v>
          </cell>
          <cell r="B3747" t="str">
            <v>SINAPI-I</v>
          </cell>
          <cell r="C3747">
            <v>4804</v>
          </cell>
          <cell r="D3747" t="str">
            <v xml:space="preserve">RODAPE PLANO PARA PISO VINILICO, H = 5 CM                                                                                                                                                                                                                                                                                                                                                                                                                                                                 </v>
          </cell>
          <cell r="E3747" t="str">
            <v xml:space="preserve">M     </v>
          </cell>
          <cell r="F3747" t="str">
            <v>24,61</v>
          </cell>
          <cell r="G3747" t="str">
            <v>24,61</v>
          </cell>
          <cell r="I3747" t="str">
            <v>CR</v>
          </cell>
        </row>
        <row r="3748">
          <cell r="A3748" t="str">
            <v>SINAPI-I 34680</v>
          </cell>
          <cell r="B3748" t="str">
            <v>SINAPI-I</v>
          </cell>
          <cell r="C3748">
            <v>34680</v>
          </cell>
          <cell r="D3748" t="str">
            <v xml:space="preserve">RODAPE PRE-MOLDADO DE GRANILITE, MARMORITE OU GRANITINA L = 10 CM                                                                                                                                                                                                                                                                                                                                                                                                                                         </v>
          </cell>
          <cell r="E3748" t="str">
            <v xml:space="preserve">M     </v>
          </cell>
          <cell r="F3748" t="str">
            <v>31,30</v>
          </cell>
          <cell r="G3748" t="str">
            <v>31,30</v>
          </cell>
          <cell r="I3748" t="str">
            <v>CR</v>
          </cell>
        </row>
        <row r="3749">
          <cell r="A3749" t="str">
            <v>SINAPI-I 11573</v>
          </cell>
          <cell r="B3749" t="str">
            <v>SINAPI-I</v>
          </cell>
          <cell r="C3749">
            <v>11573</v>
          </cell>
          <cell r="D3749" t="str">
            <v xml:space="preserve">RODIZIO TIPO NAPOLEAO PARA JANELAS DE CORRER, EM ZAMAC, COMPRIMENTO DE APROX 60 CM, COM ROLAMENTO EM ACO                                                                                                                                                                                                                                                                                                                                                                                                  </v>
          </cell>
          <cell r="E3749" t="str">
            <v xml:space="preserve">UN    </v>
          </cell>
          <cell r="F3749" t="str">
            <v>5,95</v>
          </cell>
          <cell r="G3749" t="str">
            <v>5,95</v>
          </cell>
          <cell r="I3749" t="str">
            <v>CR</v>
          </cell>
        </row>
        <row r="3750">
          <cell r="A3750" t="str">
            <v>SINAPI-I 38401</v>
          </cell>
          <cell r="B3750" t="str">
            <v>SINAPI-I</v>
          </cell>
          <cell r="C3750">
            <v>38401</v>
          </cell>
          <cell r="D3750" t="str">
            <v xml:space="preserve">RODO PARA CHAO 40 CM COM CABO                                                                                                                                                                                                                                                                                                                                                                                                                                                                             </v>
          </cell>
          <cell r="E3750" t="str">
            <v xml:space="preserve">UN    </v>
          </cell>
          <cell r="F3750" t="str">
            <v>16,59</v>
          </cell>
          <cell r="G3750" t="str">
            <v>16,59</v>
          </cell>
          <cell r="I3750" t="str">
            <v>CR</v>
          </cell>
        </row>
        <row r="3751">
          <cell r="A3751" t="str">
            <v>SINAPI-I 11575</v>
          </cell>
          <cell r="B3751" t="str">
            <v>SINAPI-I</v>
          </cell>
          <cell r="C3751">
            <v>11575</v>
          </cell>
          <cell r="D3751" t="str">
            <v xml:space="preserve">ROLDANA CONCAVA DUPLA, 4 RODAS, EM ZAMAC COM CHAPA DE LATAO, ROLAMENTOS EM ACO, PARA PORTAS E JANELAS DE CORRER                                                                                                                                                                                                                                                                                                                                                                                           </v>
          </cell>
          <cell r="E3751" t="str">
            <v xml:space="preserve">UN    </v>
          </cell>
          <cell r="F3751" t="str">
            <v>57,44</v>
          </cell>
          <cell r="G3751" t="str">
            <v>57,44</v>
          </cell>
          <cell r="I3751" t="str">
            <v>CR</v>
          </cell>
        </row>
        <row r="3752">
          <cell r="A3752" t="str">
            <v>SINAPI-I 38179</v>
          </cell>
          <cell r="B3752" t="str">
            <v>SINAPI-I</v>
          </cell>
          <cell r="C3752">
            <v>38179</v>
          </cell>
          <cell r="D3752" t="str">
            <v xml:space="preserve">ROLDANA CONCAVA DUPLA, 4 RODAS, PARA PORTA DE CORRER, EM ZAMAC COM CHAPA DE ACO, ROLAMENTO INTERNO BLINDADO DE ACO REVESTIDO EM NYLON                                                                                                                                                                                                                                                                                                                                                                     </v>
          </cell>
          <cell r="E3752" t="str">
            <v xml:space="preserve">UN    </v>
          </cell>
          <cell r="F3752" t="str">
            <v>47,50</v>
          </cell>
          <cell r="G3752" t="str">
            <v>47,50</v>
          </cell>
          <cell r="I3752" t="str">
            <v>CR</v>
          </cell>
        </row>
        <row r="3753">
          <cell r="A3753" t="str">
            <v>SINAPI-I 20256</v>
          </cell>
          <cell r="B3753" t="str">
            <v>SINAPI-I</v>
          </cell>
          <cell r="C3753">
            <v>20256</v>
          </cell>
          <cell r="D3753" t="str">
            <v xml:space="preserve">ROLDANA PLASTICA COM PREGO, TAMANHO 30 X 30 MM, PARA INSTALACAO ELETRICA APARENTE                                                                                                                                                                                                                                                                                                                                                                                                                         </v>
          </cell>
          <cell r="E3753" t="str">
            <v xml:space="preserve">UN    </v>
          </cell>
          <cell r="F3753" t="str">
            <v>0,35</v>
          </cell>
          <cell r="G3753" t="str">
            <v>0,35</v>
          </cell>
          <cell r="I3753" t="str">
            <v>CR</v>
          </cell>
        </row>
        <row r="3754">
          <cell r="A3754" t="str">
            <v>SINAPI-I 14511</v>
          </cell>
          <cell r="B3754" t="str">
            <v>SINAPI-I</v>
          </cell>
          <cell r="C3754">
            <v>14511</v>
          </cell>
          <cell r="D3754" t="str">
            <v xml:space="preserve">ROLO COMPACTADOR DE PNEUS, ESTATICO, PRESSAO VARIAVEL, POTENCIA 110 HP, PESO SEM/COM LASTRO 10,8/27 T, LARGURA DE ROLAGEM 2,30 M                                                                                                                                                                                                                                                                                                                                                                          </v>
          </cell>
          <cell r="E3754" t="str">
            <v xml:space="preserve">UN    </v>
          </cell>
          <cell r="F3754" t="str">
            <v>968.102,95</v>
          </cell>
          <cell r="G3754" t="str">
            <v>968.102,95</v>
          </cell>
          <cell r="I3754" t="str">
            <v>AS</v>
          </cell>
        </row>
        <row r="3755">
          <cell r="A3755" t="str">
            <v>SINAPI-I 10642</v>
          </cell>
          <cell r="B3755" t="str">
            <v>SINAPI-I</v>
          </cell>
          <cell r="C3755">
            <v>10642</v>
          </cell>
          <cell r="D3755" t="str">
            <v xml:space="preserve">ROLO COMPACTADOR DE PNEUS, ESTATICO, PRESSAO VARIAVEL, POTENCIA 111 HP, PESO SEM/COM LASTRO 9,5/26,0 T, LARGURA DE ROLAGEM 1,90 M                                                                                                                                                                                                                                                                                                                                                                         </v>
          </cell>
          <cell r="E3755" t="str">
            <v xml:space="preserve">UN    </v>
          </cell>
          <cell r="F3755" t="str">
            <v>912.000,00</v>
          </cell>
          <cell r="G3755" t="str">
            <v>912.000,00</v>
          </cell>
          <cell r="I3755" t="str">
            <v>AS</v>
          </cell>
        </row>
        <row r="3756">
          <cell r="A3756" t="str">
            <v>SINAPI-I 14489</v>
          </cell>
          <cell r="B3756" t="str">
            <v>SINAPI-I</v>
          </cell>
          <cell r="C3756">
            <v>14489</v>
          </cell>
          <cell r="D3756" t="str">
            <v xml:space="preserve">ROLO COMPACTADOR PE DE CARNEIRO VIBRATORIO, POTENCIA 125 HP, PESO OPERACIONAL SEM/COM LASTRO 11,95/13,30 T, IMPACTO DINAMICO 38,5/22,5 T, LARGURA DE TRABALHO 2,15 M                                                                                                                                                                                                                                                                                                                                      </v>
          </cell>
          <cell r="E3756" t="str">
            <v xml:space="preserve">UN    </v>
          </cell>
          <cell r="F3756" t="str">
            <v>808.927,03</v>
          </cell>
          <cell r="G3756" t="str">
            <v>808.927,03</v>
          </cell>
          <cell r="I3756" t="str">
            <v>AS</v>
          </cell>
        </row>
        <row r="3757">
          <cell r="A3757" t="str">
            <v>SINAPI-I 14513</v>
          </cell>
          <cell r="B3757" t="str">
            <v>SINAPI-I</v>
          </cell>
          <cell r="C3757">
            <v>14513</v>
          </cell>
          <cell r="D3757" t="str">
            <v xml:space="preserve">ROLO COMPACTADOR PE DE CARNEIRO VIBRATORIO, POTENCIA 80 HP, PESO OPERACIONAL SEM/COM LASTRO 7,4/8,8 T, LARGURA DE TRABALHO 1,68 M                                                                                                                                                                                                                                                                                                                                                                         </v>
          </cell>
          <cell r="E3757" t="str">
            <v xml:space="preserve">UN    </v>
          </cell>
          <cell r="F3757" t="str">
            <v>606.714,47</v>
          </cell>
          <cell r="G3757" t="str">
            <v>606.714,47</v>
          </cell>
          <cell r="I3757" t="str">
            <v>AS</v>
          </cell>
        </row>
        <row r="3758">
          <cell r="A3758" t="str">
            <v>SINAPI-I 13600</v>
          </cell>
          <cell r="B3758" t="str">
            <v>SINAPI-I</v>
          </cell>
          <cell r="C3758">
            <v>13600</v>
          </cell>
          <cell r="D3758" t="str">
            <v xml:space="preserve">ROLO COMPACTADOR VIBRATORIO DE UM CILINDRO LISO DE ACO, POTENCIA 125 HP, PESO SEM/COM LASTRO 10,75/12,92 T, IMPACTO DINAMICO 31,5/18,5 T, LARGURA TRABALHO 2,15 M                                                                                                                                                                                                                                                                                                                                         </v>
          </cell>
          <cell r="E3758" t="str">
            <v xml:space="preserve">UN    </v>
          </cell>
          <cell r="F3758" t="str">
            <v>782.832,52</v>
          </cell>
          <cell r="G3758" t="str">
            <v>782.832,52</v>
          </cell>
          <cell r="I3758" t="str">
            <v>AS</v>
          </cell>
        </row>
        <row r="3759">
          <cell r="A3759" t="str">
            <v>SINAPI-I 10646</v>
          </cell>
          <cell r="B3759" t="str">
            <v>SINAPI-I</v>
          </cell>
          <cell r="C3759">
            <v>10646</v>
          </cell>
          <cell r="D3759" t="str">
            <v xml:space="preserve">ROLO COMPACTADOR VIBRATORIO DE UM CILINDRO, ACO LISO, POTENCIA 80 HP, PESO OPERACIONAL MAXIMO 8,1 T, IMPACTO DINAMICO 16,15/9,5 T, LARGURA TRABALHO 1,68 M                                                                                                                                                                                                                                                                                                                                                </v>
          </cell>
          <cell r="E3759" t="str">
            <v xml:space="preserve">UN    </v>
          </cell>
          <cell r="F3759" t="str">
            <v>583.549,49</v>
          </cell>
          <cell r="G3759" t="str">
            <v>583.549,49</v>
          </cell>
          <cell r="I3759" t="str">
            <v>AS</v>
          </cell>
        </row>
        <row r="3760">
          <cell r="A3760" t="str">
            <v>SINAPI-I 6070</v>
          </cell>
          <cell r="B3760" t="str">
            <v>SINAPI-I</v>
          </cell>
          <cell r="C3760">
            <v>6070</v>
          </cell>
          <cell r="D3760" t="str">
            <v xml:space="preserve">ROLO COMPACTADOR VIBRATORIO PE DE CARNEIRO, COM CONTROLE REMOTO POR RADIO, POTENCIA 12,5 KW, PESO OPERACIONAL DE 1,675 T, LARGURA DE TRABALHO 0,85 M                                                                                                                                                                                                                                                                                                                                                      </v>
          </cell>
          <cell r="E3760" t="str">
            <v xml:space="preserve">UN    </v>
          </cell>
          <cell r="F3760" t="str">
            <v>797.348,55</v>
          </cell>
          <cell r="G3760" t="str">
            <v>797.348,55</v>
          </cell>
          <cell r="I3760" t="str">
            <v>AS</v>
          </cell>
        </row>
        <row r="3761">
          <cell r="A3761" t="str">
            <v>SINAPI-I 6069</v>
          </cell>
          <cell r="B3761" t="str">
            <v>SINAPI-I</v>
          </cell>
          <cell r="C3761">
            <v>6069</v>
          </cell>
          <cell r="D3761" t="str">
            <v xml:space="preserve">ROLO COMPACTADOR VIBRATORIO REBOCAVEL, CILINDRO DE ACO LISO, POTENCIA DE TRACAO DE 65 CV, PESO DE 4,7 T, IMPACTO DINAMICO TOTAL DE 18,3 T, LARGURA DO ROLO 1,67 M                                                                                                                                                                                                                                                                                                                                         </v>
          </cell>
          <cell r="E3761" t="str">
            <v xml:space="preserve">UN    </v>
          </cell>
          <cell r="F3761" t="str">
            <v>176.146,32</v>
          </cell>
          <cell r="G3761" t="str">
            <v>176.146,32</v>
          </cell>
          <cell r="I3761" t="str">
            <v>AS</v>
          </cell>
        </row>
        <row r="3762">
          <cell r="A3762" t="str">
            <v>SINAPI-I 14626</v>
          </cell>
          <cell r="B3762" t="str">
            <v>SINAPI-I</v>
          </cell>
          <cell r="C3762">
            <v>14626</v>
          </cell>
          <cell r="D3762" t="str">
            <v xml:space="preserve">ROLO COMPACTADOR VIBRATORIO TANDEM, ACO LISO, POTENCIA 125 HP, PESO SEM/COM LASTRO 10,20/11,65 T, LARGURA DE TRABALHO 1,73 M                                                                                                                                                                                                                                                                                                                                                                              </v>
          </cell>
          <cell r="E3762" t="str">
            <v xml:space="preserve">UN    </v>
          </cell>
          <cell r="F3762" t="str">
            <v>872.914,32</v>
          </cell>
          <cell r="G3762" t="str">
            <v>872.914,32</v>
          </cell>
          <cell r="I3762" t="str">
            <v>AS</v>
          </cell>
        </row>
        <row r="3763">
          <cell r="A3763" t="str">
            <v>SINAPI-I 6067</v>
          </cell>
          <cell r="B3763" t="str">
            <v>SINAPI-I</v>
          </cell>
          <cell r="C3763">
            <v>6067</v>
          </cell>
          <cell r="D3763" t="str">
            <v xml:space="preserve">ROLO COMPACTADOR VIBRATORIO TANDEM, ACO LISO, POTENCIA 58 CV, PESO SEM/COM LASTRO 6,5/9,4 T, LARGURA DE TRABALHO 1,20 M                                                                                                                                                                                                                                                                                                                                                                                   </v>
          </cell>
          <cell r="E3763" t="str">
            <v xml:space="preserve">UN    </v>
          </cell>
          <cell r="F3763" t="str">
            <v>716.571,44</v>
          </cell>
          <cell r="G3763" t="str">
            <v>716.571,44</v>
          </cell>
          <cell r="I3763" t="str">
            <v>AS</v>
          </cell>
        </row>
        <row r="3764">
          <cell r="A3764" t="str">
            <v>SINAPI-I 38393</v>
          </cell>
          <cell r="B3764" t="str">
            <v>SINAPI-I</v>
          </cell>
          <cell r="C3764">
            <v>38393</v>
          </cell>
          <cell r="D3764" t="str">
            <v xml:space="preserve">ROLO DE ESPUMA POLIESTER 23 CM (SEM CABO)                                                                                                                                                                                                                                                                                                                                                                                                                                                                 </v>
          </cell>
          <cell r="E3764" t="str">
            <v xml:space="preserve">UN    </v>
          </cell>
          <cell r="F3764" t="str">
            <v>18,96</v>
          </cell>
          <cell r="G3764" t="str">
            <v>18,96</v>
          </cell>
          <cell r="I3764" t="str">
            <v xml:space="preserve">C </v>
          </cell>
        </row>
        <row r="3765">
          <cell r="A3765" t="str">
            <v>SINAPI-I 38390</v>
          </cell>
          <cell r="B3765" t="str">
            <v>SINAPI-I</v>
          </cell>
          <cell r="C3765">
            <v>38390</v>
          </cell>
          <cell r="D3765" t="str">
            <v xml:space="preserve">ROLO DE LA DE CARNEIRO 23 CM (SEM CABO)                                                                                                                                                                                                                                                                                                                                                                                                                                                                   </v>
          </cell>
          <cell r="E3765" t="str">
            <v xml:space="preserve">UN    </v>
          </cell>
          <cell r="F3765" t="str">
            <v>42,05</v>
          </cell>
          <cell r="G3765" t="str">
            <v>42,05</v>
          </cell>
          <cell r="I3765" t="str">
            <v>CR</v>
          </cell>
        </row>
        <row r="3766">
          <cell r="A3766" t="str">
            <v>SINAPI-I 36532</v>
          </cell>
          <cell r="B3766" t="str">
            <v>SINAPI-I</v>
          </cell>
          <cell r="C3766">
            <v>36532</v>
          </cell>
          <cell r="D3766" t="str">
            <v xml:space="preserve">ROMPEDOR ELETRICO PESO 26 KG, POTENCIA OPERACIONAL DE 2,5 KW                                                                                                                                                                                                                                                                                                                                                                                                                                              </v>
          </cell>
          <cell r="E3766" t="str">
            <v xml:space="preserve">UN    </v>
          </cell>
          <cell r="F3766" t="str">
            <v>27.932,43</v>
          </cell>
          <cell r="G3766" t="str">
            <v>27.932,43</v>
          </cell>
          <cell r="I3766" t="str">
            <v>CR</v>
          </cell>
        </row>
        <row r="3767">
          <cell r="A3767" t="str">
            <v>SINAPI-I 11578</v>
          </cell>
          <cell r="B3767" t="str">
            <v>SINAPI-I</v>
          </cell>
          <cell r="C3767">
            <v>11578</v>
          </cell>
          <cell r="D3767" t="str">
            <v xml:space="preserve">ROSETA QUADRADA, SEM FUROS, EM ACO INOX POLIDO, LARGURA APROXIMADA DE 50 MM, PARA FECHADURA DE PORTA - PARAFUSOS INCLUIDOS                                                                                                                                                                                                                                                                                                                                                                                </v>
          </cell>
          <cell r="E3767" t="str">
            <v xml:space="preserve">UN    </v>
          </cell>
          <cell r="F3767" t="str">
            <v>12,40</v>
          </cell>
          <cell r="G3767" t="str">
            <v>12,40</v>
          </cell>
          <cell r="I3767" t="str">
            <v>CR</v>
          </cell>
        </row>
        <row r="3768">
          <cell r="A3768" t="str">
            <v>SINAPI-I 11577</v>
          </cell>
          <cell r="B3768" t="str">
            <v>SINAPI-I</v>
          </cell>
          <cell r="C3768">
            <v>11577</v>
          </cell>
          <cell r="D3768" t="str">
            <v xml:space="preserve">ROSETA REDONDA DE SOBREPOR, SEM FUROS, EM ACO INOX POLIDO, DIAMETRO APROXIMADO DE 50 MM, PARA FECHADURA DE PORTA - PARAFUSOS INCLUIDOS                                                                                                                                                                                                                                                                                                                                                                    </v>
          </cell>
          <cell r="E3768" t="str">
            <v xml:space="preserve">UN    </v>
          </cell>
          <cell r="F3768" t="str">
            <v>11,84</v>
          </cell>
          <cell r="G3768" t="str">
            <v>11,84</v>
          </cell>
          <cell r="I3768" t="str">
            <v>CR</v>
          </cell>
        </row>
        <row r="3769">
          <cell r="A3769" t="str">
            <v>SINAPI-I 42432</v>
          </cell>
          <cell r="B3769" t="str">
            <v>SINAPI-I</v>
          </cell>
          <cell r="C3769">
            <v>42432</v>
          </cell>
          <cell r="D3769" t="str">
            <v xml:space="preserve">ROTACAO DIAGONAL DUPLA, APARELHO TRIPLO, EM TUBO DE ACO CARBONO, PINTURA NO PROCESSO ELETROSTATICO - EQUIPAMENTO DE GINASTICA PARA ACADEMIA AO AR LIVRE / ACADEMIA DA TERCEIRA IDADE - ATI                                                                                                                                                                                                                                                                                                                </v>
          </cell>
          <cell r="E3769" t="str">
            <v xml:space="preserve">UN    </v>
          </cell>
          <cell r="F3769" t="str">
            <v>2.424,64</v>
          </cell>
          <cell r="G3769" t="str">
            <v>2.424,64</v>
          </cell>
          <cell r="I3769" t="str">
            <v>AS</v>
          </cell>
        </row>
        <row r="3770">
          <cell r="A3770" t="str">
            <v>SINAPI-I 42437</v>
          </cell>
          <cell r="B3770" t="str">
            <v>SINAPI-I</v>
          </cell>
          <cell r="C3770">
            <v>42437</v>
          </cell>
          <cell r="D3770" t="str">
            <v xml:space="preserve">ROTACAO VERTICAL DUPLO, EM TUBO DE ACO CARBONO, PINTURA NO PROCESSO ELETROSTATICO - EQUIPAMENTO DE GINASTICA PARA ACADEMIA AO AR LIVRE / ACADEMIA DA TERCEIRA IDADE - ATI                                                                                                                                                                                                                                                                                                                                 </v>
          </cell>
          <cell r="E3770" t="str">
            <v xml:space="preserve">UN    </v>
          </cell>
          <cell r="F3770" t="str">
            <v>1.843,37</v>
          </cell>
          <cell r="G3770" t="str">
            <v>1.843,37</v>
          </cell>
          <cell r="I3770" t="str">
            <v>AS</v>
          </cell>
        </row>
        <row r="3771">
          <cell r="A3771" t="str">
            <v>SINAPI-I 1116</v>
          </cell>
          <cell r="B3771" t="str">
            <v>SINAPI-I</v>
          </cell>
          <cell r="C3771">
            <v>1116</v>
          </cell>
          <cell r="D3771" t="str">
            <v xml:space="preserve">RUFO EXTERNO DE CHAPA DE ACO GALVANIZADA NUM 26, CORTE 25 CM                                                                                                                                                                                                                                                                                                                                                                                                                                              </v>
          </cell>
          <cell r="E3771" t="str">
            <v xml:space="preserve">M     </v>
          </cell>
          <cell r="F3771" t="str">
            <v>18,84</v>
          </cell>
          <cell r="G3771" t="str">
            <v>18,84</v>
          </cell>
          <cell r="I3771" t="str">
            <v>CR</v>
          </cell>
        </row>
        <row r="3772">
          <cell r="A3772" t="str">
            <v>SINAPI-I 1115</v>
          </cell>
          <cell r="B3772" t="str">
            <v>SINAPI-I</v>
          </cell>
          <cell r="C3772">
            <v>1115</v>
          </cell>
          <cell r="D3772" t="str">
            <v xml:space="preserve">RUFO EXTERNO DE CHAPA DE ACO GALVANIZADA NUM 26, CORTE 28 CM                                                                                                                                                                                                                                                                                                                                                                                                                                              </v>
          </cell>
          <cell r="E3772" t="str">
            <v xml:space="preserve">M     </v>
          </cell>
          <cell r="F3772" t="str">
            <v>22,58</v>
          </cell>
          <cell r="G3772" t="str">
            <v>22,58</v>
          </cell>
          <cell r="I3772" t="str">
            <v>CR</v>
          </cell>
        </row>
        <row r="3773">
          <cell r="A3773" t="str">
            <v>SINAPI-I 1113</v>
          </cell>
          <cell r="B3773" t="str">
            <v>SINAPI-I</v>
          </cell>
          <cell r="C3773">
            <v>1113</v>
          </cell>
          <cell r="D3773" t="str">
            <v xml:space="preserve">RUFO EXTERNO/INTERNO DE CHAPA DE ACO GALVANIZADA NUM 26, CORTE 33 CM                                                                                                                                                                                                                                                                                                                                                                                                                                      </v>
          </cell>
          <cell r="E3773" t="str">
            <v xml:space="preserve">M     </v>
          </cell>
          <cell r="F3773" t="str">
            <v>26,40</v>
          </cell>
          <cell r="G3773" t="str">
            <v>26,40</v>
          </cell>
          <cell r="I3773" t="str">
            <v>CR</v>
          </cell>
        </row>
        <row r="3774">
          <cell r="A3774" t="str">
            <v>SINAPI-I 1114</v>
          </cell>
          <cell r="B3774" t="str">
            <v>SINAPI-I</v>
          </cell>
          <cell r="C3774">
            <v>1114</v>
          </cell>
          <cell r="D3774" t="str">
            <v xml:space="preserve">RUFO INTERNO DE CHAPA DE ACO GALVANIZADA NUM 26, CORTE 50 CM                                                                                                                                                                                                                                                                                                                                                                                                                                              </v>
          </cell>
          <cell r="E3774" t="str">
            <v xml:space="preserve">M     </v>
          </cell>
          <cell r="F3774" t="str">
            <v>31,45</v>
          </cell>
          <cell r="G3774" t="str">
            <v>31,45</v>
          </cell>
          <cell r="I3774" t="str">
            <v>CR</v>
          </cell>
        </row>
        <row r="3775">
          <cell r="A3775" t="str">
            <v>SINAPI-I 40873</v>
          </cell>
          <cell r="B3775" t="str">
            <v>SINAPI-I</v>
          </cell>
          <cell r="C3775">
            <v>40873</v>
          </cell>
          <cell r="D3775" t="str">
            <v xml:space="preserve">RUFO INTERNO/EXTERNO DE CHAPA DE ACO GALVANIZADA NUM 24, CORTE 25 CM                                                                                                                                                                                                                                                                                                                                                                                                                                      </v>
          </cell>
          <cell r="E3775" t="str">
            <v xml:space="preserve">M     </v>
          </cell>
          <cell r="F3775" t="str">
            <v>24,61</v>
          </cell>
          <cell r="G3775" t="str">
            <v>24,61</v>
          </cell>
          <cell r="I3775" t="str">
            <v>CR</v>
          </cell>
        </row>
        <row r="3776">
          <cell r="A3776" t="str">
            <v>SINAPI-I 20214</v>
          </cell>
          <cell r="B3776" t="str">
            <v>SINAPI-I</v>
          </cell>
          <cell r="C3776">
            <v>20214</v>
          </cell>
          <cell r="D3776" t="str">
            <v xml:space="preserve">RUFO PARA TELHA ESTRUTURAL DE FIBROCIMENTO 1 ABA (SEM AMIANTO)                                                                                                                                                                                                                                                                                                                                                                                                                                            </v>
          </cell>
          <cell r="E3776" t="str">
            <v xml:space="preserve">UN    </v>
          </cell>
          <cell r="F3776" t="str">
            <v>46,43</v>
          </cell>
          <cell r="G3776" t="str">
            <v>46,43</v>
          </cell>
          <cell r="I3776" t="str">
            <v>CR</v>
          </cell>
        </row>
        <row r="3777">
          <cell r="A3777" t="str">
            <v>SINAPI-I 7237</v>
          </cell>
          <cell r="B3777" t="str">
            <v>SINAPI-I</v>
          </cell>
          <cell r="C3777">
            <v>7237</v>
          </cell>
          <cell r="D3777" t="str">
            <v xml:space="preserve">RUFO PARA TELHA ONDULADA DE FIBROCIMENTO, E = 6 MM, ABA *260* MM, COMPRIMENTO 1100 MM (SEM AMIANTO)                                                                                                                                                                                                                                                                                                                                                                                                       </v>
          </cell>
          <cell r="E3777" t="str">
            <v xml:space="preserve">UN    </v>
          </cell>
          <cell r="F3777" t="str">
            <v>45,45</v>
          </cell>
          <cell r="G3777" t="str">
            <v>45,45</v>
          </cell>
          <cell r="I3777" t="str">
            <v>CR</v>
          </cell>
        </row>
        <row r="3778">
          <cell r="A3778" t="str">
            <v>SINAPI-I 11757</v>
          </cell>
          <cell r="B3778" t="str">
            <v>SINAPI-I</v>
          </cell>
          <cell r="C3778">
            <v>11757</v>
          </cell>
          <cell r="D3778" t="str">
            <v xml:space="preserve">SABONETEIRA DE PAREDE EM METAL CROMADO                                                                                                                                                                                                                                                                                                                                                                                                                                                                    </v>
          </cell>
          <cell r="E3778" t="str">
            <v xml:space="preserve">UN    </v>
          </cell>
          <cell r="F3778" t="str">
            <v>30,00</v>
          </cell>
          <cell r="G3778" t="str">
            <v>30,00</v>
          </cell>
          <cell r="I3778" t="str">
            <v xml:space="preserve">C </v>
          </cell>
        </row>
        <row r="3779">
          <cell r="A3779" t="str">
            <v>SINAPI-I 11758</v>
          </cell>
          <cell r="B3779" t="str">
            <v>SINAPI-I</v>
          </cell>
          <cell r="C3779">
            <v>11758</v>
          </cell>
          <cell r="D3779" t="str">
            <v xml:space="preserve">SABONETEIRA PLASTICA TIPO DISPENSER PARA SABONETE LIQUIDO COM RESERVATORIO 800 A 1500 ML                                                                                                                                                                                                                                                                                                                                                                                                                  </v>
          </cell>
          <cell r="E3779" t="str">
            <v xml:space="preserve">UN    </v>
          </cell>
          <cell r="F3779" t="str">
            <v>39,44</v>
          </cell>
          <cell r="G3779" t="str">
            <v>39,44</v>
          </cell>
          <cell r="I3779" t="str">
            <v xml:space="preserve">C </v>
          </cell>
        </row>
        <row r="3780">
          <cell r="A3780" t="str">
            <v>SINAPI-I 37526</v>
          </cell>
          <cell r="B3780" t="str">
            <v>SINAPI-I</v>
          </cell>
          <cell r="C3780">
            <v>37526</v>
          </cell>
          <cell r="D3780" t="str">
            <v xml:space="preserve">SACO DE RAFIA PARA ENTULHO, NOVO, LISO (SEM CLICHE), *60 X 90* CM                                                                                                                                                                                                                                                                                                                                                                                                                                         </v>
          </cell>
          <cell r="E3780" t="str">
            <v xml:space="preserve">UN    </v>
          </cell>
          <cell r="F3780" t="str">
            <v>2,88</v>
          </cell>
          <cell r="G3780" t="str">
            <v>2,88</v>
          </cell>
          <cell r="I3780" t="str">
            <v>CR</v>
          </cell>
        </row>
        <row r="3781">
          <cell r="A3781" t="str">
            <v>SINAPI-I 6076</v>
          </cell>
          <cell r="B3781" t="str">
            <v>SINAPI-I</v>
          </cell>
          <cell r="C3781">
            <v>6076</v>
          </cell>
          <cell r="D3781" t="str">
            <v xml:space="preserve">SAIBRO PARA ARGAMASSA (COLETADO NO COMERCIO)                                                                                                                                                                                                                                                                                                                                                                                                                                                              </v>
          </cell>
          <cell r="E3781" t="str">
            <v xml:space="preserve">M3    </v>
          </cell>
          <cell r="F3781" t="str">
            <v>66,50</v>
          </cell>
          <cell r="G3781" t="str">
            <v>66,50</v>
          </cell>
          <cell r="I3781" t="str">
            <v>AS</v>
          </cell>
        </row>
        <row r="3782">
          <cell r="A3782" t="str">
            <v>SINAPI-I 13109</v>
          </cell>
          <cell r="B3782" t="str">
            <v>SINAPI-I</v>
          </cell>
          <cell r="C3782">
            <v>13109</v>
          </cell>
          <cell r="D3782" t="str">
            <v xml:space="preserve">SAPATA DE PVC ADITIVADO NERVURADO D = 6 POLEGADAS                                                                                                                                                                                                                                                                                                                                                                                                                                                         </v>
          </cell>
          <cell r="E3782" t="str">
            <v xml:space="preserve">UN    </v>
          </cell>
          <cell r="F3782" t="str">
            <v>270,93</v>
          </cell>
          <cell r="G3782" t="str">
            <v>270,93</v>
          </cell>
          <cell r="I3782" t="str">
            <v>AS</v>
          </cell>
        </row>
        <row r="3783">
          <cell r="A3783" t="str">
            <v>SINAPI-I 13110</v>
          </cell>
          <cell r="B3783" t="str">
            <v>SINAPI-I</v>
          </cell>
          <cell r="C3783">
            <v>13110</v>
          </cell>
          <cell r="D3783" t="str">
            <v xml:space="preserve">SAPATA DE PVC ADITIVADO NERVURADO D = 8 POLEGADAS                                                                                                                                                                                                                                                                                                                                                                                                                                                         </v>
          </cell>
          <cell r="E3783" t="str">
            <v xml:space="preserve">UN    </v>
          </cell>
          <cell r="F3783" t="str">
            <v>356,56</v>
          </cell>
          <cell r="G3783" t="str">
            <v>356,56</v>
          </cell>
          <cell r="I3783" t="str">
            <v>AS</v>
          </cell>
        </row>
        <row r="3784">
          <cell r="A3784" t="str">
            <v>SINAPI-I 7581</v>
          </cell>
          <cell r="B3784" t="str">
            <v>SINAPI-I</v>
          </cell>
          <cell r="C3784">
            <v>7581</v>
          </cell>
          <cell r="D3784" t="str">
            <v xml:space="preserve">SAPATILHA EM ACO GALVANIZADO PARA CABOS COM DIAMETRO NOMINAL ATE 5/8"                                                                                                                                                                                                                                                                                                                                                                                                                                     </v>
          </cell>
          <cell r="E3784" t="str">
            <v xml:space="preserve">UN    </v>
          </cell>
          <cell r="F3784" t="str">
            <v>3,44</v>
          </cell>
          <cell r="G3784" t="str">
            <v>3,44</v>
          </cell>
          <cell r="I3784" t="str">
            <v>AS</v>
          </cell>
        </row>
        <row r="3785">
          <cell r="A3785" t="str">
            <v>SINAPI-I 4509</v>
          </cell>
          <cell r="B3785" t="str">
            <v>SINAPI-I</v>
          </cell>
          <cell r="C3785">
            <v>4509</v>
          </cell>
          <cell r="D3785" t="str">
            <v xml:space="preserve">SARRAFO *2,5 X 10* CM EM PINUS, MISTA OU EQUIVALENTE DA REGIAO - BRUTA                                                                                                                                                                                                                                                                                                                                                                                                                                    </v>
          </cell>
          <cell r="E3785" t="str">
            <v xml:space="preserve">M     </v>
          </cell>
          <cell r="F3785" t="str">
            <v>4,08</v>
          </cell>
          <cell r="G3785" t="str">
            <v>4,08</v>
          </cell>
          <cell r="I3785" t="str">
            <v>CR</v>
          </cell>
        </row>
        <row r="3786">
          <cell r="A3786" t="str">
            <v>SINAPI-I 4512</v>
          </cell>
          <cell r="B3786" t="str">
            <v>SINAPI-I</v>
          </cell>
          <cell r="C3786">
            <v>4512</v>
          </cell>
          <cell r="D3786" t="str">
            <v xml:space="preserve">SARRAFO *2,5 X 5* CM EM PINUS, MISTA OU EQUIVALENTE DA REGIAO - BRUTA                                                                                                                                                                                                                                                                                                                                                                                                                                     </v>
          </cell>
          <cell r="E3786" t="str">
            <v xml:space="preserve">M     </v>
          </cell>
          <cell r="F3786" t="str">
            <v>1,95</v>
          </cell>
          <cell r="G3786" t="str">
            <v>1,95</v>
          </cell>
          <cell r="I3786" t="str">
            <v>CR</v>
          </cell>
        </row>
        <row r="3787">
          <cell r="A3787" t="str">
            <v>SINAPI-I 4517</v>
          </cell>
          <cell r="B3787" t="str">
            <v>SINAPI-I</v>
          </cell>
          <cell r="C3787">
            <v>4517</v>
          </cell>
          <cell r="D3787" t="str">
            <v xml:space="preserve">SARRAFO *2,5 X 7,5* CM EM PINUS, MISTA OU EQUIVALENTE DA REGIAO - BRUTA                                                                                                                                                                                                                                                                                                                                                                                                                                   </v>
          </cell>
          <cell r="E3787" t="str">
            <v xml:space="preserve">M     </v>
          </cell>
          <cell r="F3787" t="str">
            <v>2,81</v>
          </cell>
          <cell r="G3787" t="str">
            <v>2,81</v>
          </cell>
          <cell r="I3787" t="str">
            <v>CR</v>
          </cell>
        </row>
        <row r="3788">
          <cell r="A3788" t="str">
            <v>SINAPI-I 20206</v>
          </cell>
          <cell r="B3788" t="str">
            <v>SINAPI-I</v>
          </cell>
          <cell r="C3788">
            <v>20206</v>
          </cell>
          <cell r="D3788" t="str">
            <v xml:space="preserve">SARRAFO APARELHADO *2 X 10* CM, EM MACARANDUBA/MASSARANDUBA, ANGELIM OU EQUIVALENTE DA REGIAO                                                                                                                                                                                                                                                                                                                                                                                                             </v>
          </cell>
          <cell r="E3788" t="str">
            <v xml:space="preserve">M     </v>
          </cell>
          <cell r="F3788" t="str">
            <v>13,26</v>
          </cell>
          <cell r="G3788" t="str">
            <v>13,26</v>
          </cell>
          <cell r="I3788" t="str">
            <v>CR</v>
          </cell>
        </row>
        <row r="3789">
          <cell r="A3789" t="str">
            <v>SINAPI-I 4460</v>
          </cell>
          <cell r="B3789" t="str">
            <v>SINAPI-I</v>
          </cell>
          <cell r="C3789">
            <v>4460</v>
          </cell>
          <cell r="D3789" t="str">
            <v xml:space="preserve">SARRAFO NAO APARELHADO *2,5 X 10* CM, EM MACARANDUBA/MASSARANDUBA, ANGELIM OU EQUIVALENTE DA REGIAO - BRUTA                                                                                                                                                                                                                                                                                                                                                                                               </v>
          </cell>
          <cell r="E3789" t="str">
            <v xml:space="preserve">M     </v>
          </cell>
          <cell r="F3789" t="str">
            <v>13,62</v>
          </cell>
          <cell r="G3789" t="str">
            <v>13,62</v>
          </cell>
          <cell r="I3789" t="str">
            <v>CR</v>
          </cell>
        </row>
        <row r="3790">
          <cell r="A3790" t="str">
            <v>SINAPI-I 4415</v>
          </cell>
          <cell r="B3790" t="str">
            <v>SINAPI-I</v>
          </cell>
          <cell r="C3790">
            <v>4415</v>
          </cell>
          <cell r="D3790" t="str">
            <v xml:space="preserve">SARRAFO NAO APARELHADO *2,5 X 5* CM, EM MACARANDUBA/MASSARANDUBA, ANGELIM, PEROBA-ROSA OU EQUIVALENTE DA REGIAO - BRUTA                                                                                                                                                                                                                                                                                                                                                                                   </v>
          </cell>
          <cell r="E3790" t="str">
            <v xml:space="preserve">M     </v>
          </cell>
          <cell r="F3790" t="str">
            <v>7,29</v>
          </cell>
          <cell r="G3790" t="str">
            <v>7,29</v>
          </cell>
          <cell r="I3790" t="str">
            <v>CR</v>
          </cell>
        </row>
        <row r="3791">
          <cell r="A3791" t="str">
            <v>SINAPI-I 4417</v>
          </cell>
          <cell r="B3791" t="str">
            <v>SINAPI-I</v>
          </cell>
          <cell r="C3791">
            <v>4417</v>
          </cell>
          <cell r="D3791" t="str">
            <v xml:space="preserve">SARRAFO NAO APARELHADO *2,5 X 7* CM, EM MACARANDUBA/MASSARANDUBA, ANGELIM, PEROBA-ROSA OU EQUIVALENTE DA REGIAO - BRUTA                                                                                                                                                                                                                                                                                                                                                                                   </v>
          </cell>
          <cell r="E3791" t="str">
            <v xml:space="preserve">M     </v>
          </cell>
          <cell r="F3791" t="str">
            <v>10,50</v>
          </cell>
          <cell r="G3791" t="str">
            <v>10,50</v>
          </cell>
          <cell r="I3791" t="str">
            <v>CR</v>
          </cell>
        </row>
        <row r="3792">
          <cell r="A3792" t="str">
            <v>SINAPI-I 37373</v>
          </cell>
          <cell r="B3792" t="str">
            <v>SINAPI-I</v>
          </cell>
          <cell r="C3792">
            <v>37373</v>
          </cell>
          <cell r="D3792" t="str">
            <v xml:space="preserve">SEGURO - HORISTA (COLETADO CAIXA - ENCARGOS COMPLEMENTARES)                                                                                                                                                                                                                                                                                                                                                                                                                                               </v>
          </cell>
          <cell r="E3792" t="str">
            <v xml:space="preserve">H     </v>
          </cell>
          <cell r="F3792" t="str">
            <v>0,04</v>
          </cell>
          <cell r="G3792" t="str">
            <v>0,04</v>
          </cell>
          <cell r="I3792" t="str">
            <v xml:space="preserve">C </v>
          </cell>
        </row>
        <row r="3793">
          <cell r="A3793" t="str">
            <v>SINAPI-I 40864</v>
          </cell>
          <cell r="B3793" t="str">
            <v>SINAPI-I</v>
          </cell>
          <cell r="C3793">
            <v>40864</v>
          </cell>
          <cell r="D3793" t="str">
            <v xml:space="preserve">SEGURO - MENSALISTA (COLETADO CAIXA - ENCARGOS COMPLEMENTARES)                                                                                                                                                                                                                                                                                                                                                                                                                                            </v>
          </cell>
          <cell r="E3793" t="str">
            <v xml:space="preserve">MES   </v>
          </cell>
          <cell r="F3793" t="str">
            <v>7,31</v>
          </cell>
          <cell r="G3793" t="str">
            <v>7,31</v>
          </cell>
          <cell r="I3793" t="str">
            <v xml:space="preserve">C </v>
          </cell>
        </row>
        <row r="3794">
          <cell r="A3794" t="str">
            <v>SINAPI-I 4734</v>
          </cell>
          <cell r="B3794" t="str">
            <v>SINAPI-I</v>
          </cell>
          <cell r="C3794">
            <v>4734</v>
          </cell>
          <cell r="D3794" t="str">
            <v xml:space="preserve">SEIXO ROLADO PARA APLICACAO EM CONCRETO (POSTO PEDREIRA/FORNECEDOR, SEM FRETE)                                                                                                                                                                                                                                                                                                                                                                                                                            </v>
          </cell>
          <cell r="E3794" t="str">
            <v xml:space="preserve">M3    </v>
          </cell>
          <cell r="F3794" t="str">
            <v>419,77</v>
          </cell>
          <cell r="G3794" t="str">
            <v>419,77</v>
          </cell>
          <cell r="I3794" t="str">
            <v>CR</v>
          </cell>
        </row>
        <row r="3795">
          <cell r="A3795" t="str">
            <v>SINAPI-I 6085</v>
          </cell>
          <cell r="B3795" t="str">
            <v>SINAPI-I</v>
          </cell>
          <cell r="C3795">
            <v>6085</v>
          </cell>
          <cell r="D3795" t="str">
            <v xml:space="preserve">SELADOR ACRILICO OPACO PREMIUM INTERIOR/EXTERIOR                                                                                                                                                                                                                                                                                                                                                                                                                                                          </v>
          </cell>
          <cell r="E3795" t="str">
            <v xml:space="preserve">L     </v>
          </cell>
          <cell r="F3795" t="str">
            <v>11,17</v>
          </cell>
          <cell r="G3795" t="str">
            <v>11,17</v>
          </cell>
          <cell r="I3795" t="str">
            <v xml:space="preserve">C </v>
          </cell>
        </row>
        <row r="3796">
          <cell r="A3796" t="str">
            <v>SINAPI-I 38396</v>
          </cell>
          <cell r="B3796" t="str">
            <v>SINAPI-I</v>
          </cell>
          <cell r="C3796">
            <v>38396</v>
          </cell>
          <cell r="D3796" t="str">
            <v xml:space="preserve">SELADOR HORIZONTAL PARA FITA DE ACO 1"                                                                                                                                                                                                                                                                                                                                                                                                                                                                    </v>
          </cell>
          <cell r="E3796" t="str">
            <v xml:space="preserve">UN    </v>
          </cell>
          <cell r="F3796" t="str">
            <v>425,26</v>
          </cell>
          <cell r="G3796" t="str">
            <v>425,26</v>
          </cell>
          <cell r="I3796" t="str">
            <v>CR</v>
          </cell>
        </row>
        <row r="3797">
          <cell r="A3797" t="str">
            <v>SINAPI-I 11622</v>
          </cell>
          <cell r="B3797" t="str">
            <v>SINAPI-I</v>
          </cell>
          <cell r="C3797">
            <v>11622</v>
          </cell>
          <cell r="D3797" t="str">
            <v xml:space="preserve">SELANTE A BASE DE ALCATRAO E POLIURETANO PARA JUNTAS HORIZONTAIS                                                                                                                                                                                                                                                                                                                                                                                                                                          </v>
          </cell>
          <cell r="E3797" t="str">
            <v xml:space="preserve">KG    </v>
          </cell>
          <cell r="F3797" t="str">
            <v>65,04</v>
          </cell>
          <cell r="G3797" t="str">
            <v>65,04</v>
          </cell>
          <cell r="I3797" t="str">
            <v>CR</v>
          </cell>
        </row>
        <row r="3798">
          <cell r="A3798" t="str">
            <v>SINAPI-I 43143</v>
          </cell>
          <cell r="B3798" t="str">
            <v>SINAPI-I</v>
          </cell>
          <cell r="C3798">
            <v>43143</v>
          </cell>
          <cell r="D3798" t="str">
            <v xml:space="preserve">SELANTE ACRILICO PARA TRATAMENTO / ACABAMENTO SUPERFICIAL DE CONCRETO ESTAMPADO, APARENTE, PEDRAS E OUTROS                                                                                                                                                                                                                                                                                                                                                                                                </v>
          </cell>
          <cell r="E3798" t="str">
            <v xml:space="preserve">L     </v>
          </cell>
          <cell r="F3798" t="str">
            <v>24,57</v>
          </cell>
          <cell r="G3798" t="str">
            <v>24,57</v>
          </cell>
          <cell r="I3798" t="str">
            <v>CR</v>
          </cell>
        </row>
        <row r="3799">
          <cell r="A3799" t="str">
            <v>SINAPI-I 7317</v>
          </cell>
          <cell r="B3799" t="str">
            <v>SINAPI-I</v>
          </cell>
          <cell r="C3799">
            <v>7317</v>
          </cell>
          <cell r="D3799" t="str">
            <v xml:space="preserve">SELANTE DE BASE ASFALTICA PARA VEDACAO                                                                                                                                                                                                                                                                                                                                                                                                                                                                    </v>
          </cell>
          <cell r="E3799" t="str">
            <v xml:space="preserve">KG    </v>
          </cell>
          <cell r="F3799" t="str">
            <v>41,22</v>
          </cell>
          <cell r="G3799" t="str">
            <v>41,22</v>
          </cell>
          <cell r="I3799" t="str">
            <v>CR</v>
          </cell>
        </row>
        <row r="3800">
          <cell r="A3800" t="str">
            <v>SINAPI-I 142</v>
          </cell>
          <cell r="B3800" t="str">
            <v>SINAPI-I</v>
          </cell>
          <cell r="C3800">
            <v>142</v>
          </cell>
          <cell r="D3800" t="str">
            <v xml:space="preserve">SELANTE ELASTICO MONOCOMPONENTE A BASE DE POLIURETANO (PU) PARA JUNTAS DIVERSAS                                                                                                                                                                                                                                                                                                                                                                                                                           </v>
          </cell>
          <cell r="E3800" t="str">
            <v xml:space="preserve">310ML </v>
          </cell>
          <cell r="F3800" t="str">
            <v>30,69</v>
          </cell>
          <cell r="G3800" t="str">
            <v>30,69</v>
          </cell>
          <cell r="I3800" t="str">
            <v>CR</v>
          </cell>
        </row>
        <row r="3801">
          <cell r="A3801" t="str">
            <v>SINAPI-I 43142</v>
          </cell>
          <cell r="B3801" t="str">
            <v>SINAPI-I</v>
          </cell>
          <cell r="C3801">
            <v>43142</v>
          </cell>
          <cell r="D3801" t="str">
            <v xml:space="preserve">SELANTE MONOCOMPONENTE A BASE DE SILICONE DE BAIXO MODULO, PARA JUNTAS DE PAVIMENTACAO                                                                                                                                                                                                                                                                                                                                                                                                                    </v>
          </cell>
          <cell r="E3801" t="str">
            <v xml:space="preserve">L     </v>
          </cell>
          <cell r="F3801" t="str">
            <v>139,42</v>
          </cell>
          <cell r="G3801" t="str">
            <v>139,42</v>
          </cell>
          <cell r="I3801" t="str">
            <v>CR</v>
          </cell>
        </row>
        <row r="3802">
          <cell r="A3802" t="str">
            <v>SINAPI-I 38123</v>
          </cell>
          <cell r="B3802" t="str">
            <v>SINAPI-I</v>
          </cell>
          <cell r="C3802">
            <v>38123</v>
          </cell>
          <cell r="D3802" t="str">
            <v xml:space="preserve">SELANTE TIPO VEDA CALHA PARA METAL E FIBROCIMENTO                                                                                                                                                                                                                                                                                                                                                                                                                                                         </v>
          </cell>
          <cell r="E3802" t="str">
            <v xml:space="preserve">KG    </v>
          </cell>
          <cell r="F3802" t="str">
            <v>70,61</v>
          </cell>
          <cell r="G3802" t="str">
            <v>70,61</v>
          </cell>
          <cell r="I3802" t="str">
            <v>CR</v>
          </cell>
        </row>
        <row r="3803">
          <cell r="A3803" t="str">
            <v>SINAPI-I 42699</v>
          </cell>
          <cell r="B3803" t="str">
            <v>SINAPI-I</v>
          </cell>
          <cell r="C3803">
            <v>42699</v>
          </cell>
          <cell r="D3803" t="str">
            <v xml:space="preserve">SELIM PVC, COM TRAVA, JE, 90 GRAUS, DN 125 X 100 MM OU 150 X 100 MM, PARA REDE COLETORA ESGOTO                                                                                                                                                                                                                                                                                                                                                                                                            </v>
          </cell>
          <cell r="E3803" t="str">
            <v xml:space="preserve">UN    </v>
          </cell>
          <cell r="F3803" t="str">
            <v>32,47</v>
          </cell>
          <cell r="G3803" t="str">
            <v>32,47</v>
          </cell>
          <cell r="I3803" t="str">
            <v>CR</v>
          </cell>
        </row>
        <row r="3804">
          <cell r="A3804" t="str">
            <v>SINAPI-I 37743</v>
          </cell>
          <cell r="B3804" t="str">
            <v>SINAPI-I</v>
          </cell>
          <cell r="C3804">
            <v>37743</v>
          </cell>
          <cell r="D3804" t="str">
            <v xml:space="preserve">SEMIRREBOQUE COM DOIS EIXOS EM TANDEM TIPO BASCULANTE COM CACAMBA METALICA 14 M3 (INCLUI MONTAGEM, NAO INCLUI CAVALO MECANICO)                                                                                                                                                                                                                                                                                                                                                                            </v>
          </cell>
          <cell r="E3804" t="str">
            <v xml:space="preserve">UN    </v>
          </cell>
          <cell r="F3804" t="str">
            <v>267.275,52</v>
          </cell>
          <cell r="G3804" t="str">
            <v>267.275,52</v>
          </cell>
          <cell r="I3804" t="str">
            <v>CR</v>
          </cell>
        </row>
        <row r="3805">
          <cell r="A3805" t="str">
            <v>SINAPI-I 37744</v>
          </cell>
          <cell r="B3805" t="str">
            <v>SINAPI-I</v>
          </cell>
          <cell r="C3805">
            <v>37744</v>
          </cell>
          <cell r="D3805" t="str">
            <v xml:space="preserve">SEMIRREBOQUE COM TRES EIXOS EM TANDEM TIPO BASCULANTE COM CACAMBA METALICA 18 M3 (INCLUI MONTAGEM, NAO INCLUI CAVALO MECANICO)                                                                                                                                                                                                                                                                                                                                                                            </v>
          </cell>
          <cell r="E3805" t="str">
            <v xml:space="preserve">UN    </v>
          </cell>
          <cell r="F3805" t="str">
            <v>314.265,73</v>
          </cell>
          <cell r="G3805" t="str">
            <v>314.265,73</v>
          </cell>
          <cell r="I3805" t="str">
            <v>CR</v>
          </cell>
        </row>
        <row r="3806">
          <cell r="A3806" t="str">
            <v>SINAPI-I 37741</v>
          </cell>
          <cell r="B3806" t="str">
            <v>SINAPI-I</v>
          </cell>
          <cell r="C3806">
            <v>37741</v>
          </cell>
          <cell r="D3806" t="str">
            <v xml:space="preserve">SEMIRREBOQUE COM TRES EIXOS, PARA TRANSPORTE DE CARGA SECA, DIMENSOES APROXIMADAS 2,60 X 12,50 X 0,50 M (NAO INCLUI CAVALO MECANICO)                                                                                                                                                                                                                                                                                                                                                                      </v>
          </cell>
          <cell r="E3806" t="str">
            <v xml:space="preserve">UN    </v>
          </cell>
          <cell r="F3806" t="str">
            <v>243.032,16</v>
          </cell>
          <cell r="G3806" t="str">
            <v>243.032,16</v>
          </cell>
          <cell r="I3806" t="str">
            <v>CR</v>
          </cell>
        </row>
        <row r="3807">
          <cell r="A3807" t="str">
            <v>SINAPI-I 39396</v>
          </cell>
          <cell r="B3807" t="str">
            <v>SINAPI-I</v>
          </cell>
          <cell r="C3807">
            <v>39396</v>
          </cell>
          <cell r="D3807" t="str">
            <v xml:space="preserve">SENSOR DE PRESENCA BIVOLT COM FOTOCELULA PARA QUALQUER TIPO DE LAMPADA, POTENCIA MAXIMA *1000* W, USO EXTERNO                                                                                                                                                                                                                                                                                                                                                                                             </v>
          </cell>
          <cell r="E3807" t="str">
            <v xml:space="preserve">UN    </v>
          </cell>
          <cell r="F3807" t="str">
            <v>72,53</v>
          </cell>
          <cell r="G3807" t="str">
            <v>72,53</v>
          </cell>
          <cell r="I3807" t="str">
            <v>AS</v>
          </cell>
        </row>
        <row r="3808">
          <cell r="A3808" t="str">
            <v>SINAPI-I 39392</v>
          </cell>
          <cell r="B3808" t="str">
            <v>SINAPI-I</v>
          </cell>
          <cell r="C3808">
            <v>39392</v>
          </cell>
          <cell r="D3808" t="str">
            <v xml:space="preserve">SENSOR DE PRESENCA BIVOLT DE PAREDE COM FOTOCELULA PARA QUALQUER TIPO DE LAMPADA POTENCIA MAXIMA *1000* W, USO INTERNO                                                                                                                                                                                                                                                                                                                                                                                    </v>
          </cell>
          <cell r="E3808" t="str">
            <v xml:space="preserve">UN    </v>
          </cell>
          <cell r="F3808" t="str">
            <v>81,81</v>
          </cell>
          <cell r="G3808" t="str">
            <v>81,81</v>
          </cell>
          <cell r="I3808" t="str">
            <v>AS</v>
          </cell>
        </row>
        <row r="3809">
          <cell r="A3809" t="str">
            <v>SINAPI-I 39393</v>
          </cell>
          <cell r="B3809" t="str">
            <v>SINAPI-I</v>
          </cell>
          <cell r="C3809">
            <v>39393</v>
          </cell>
          <cell r="D3809" t="str">
            <v xml:space="preserve">SENSOR DE PRESENCA BIVOLT DE PAREDE SEM FOTOCELULA PARA QUALQUER TIPO DE LAMPADA POTENCIA MAXIMA *1000* W, USO INTERNO                                                                                                                                                                                                                                                                                                                                                                                    </v>
          </cell>
          <cell r="E3809" t="str">
            <v xml:space="preserve">UN    </v>
          </cell>
          <cell r="F3809" t="str">
            <v>50,59</v>
          </cell>
          <cell r="G3809" t="str">
            <v>50,59</v>
          </cell>
          <cell r="I3809" t="str">
            <v>AS</v>
          </cell>
        </row>
        <row r="3810">
          <cell r="A3810" t="str">
            <v>SINAPI-I 39394</v>
          </cell>
          <cell r="B3810" t="str">
            <v>SINAPI-I</v>
          </cell>
          <cell r="C3810">
            <v>39394</v>
          </cell>
          <cell r="D3810" t="str">
            <v xml:space="preserve">SENSOR DE PRESENCA BIVOLT DE TETO COM FOTOCELULA PARA QUALQUER TIPO DE LAMPADA POTENCIA MAXIMA *1000* W, USO INTERNO                                                                                                                                                                                                                                                                                                                                                                                      </v>
          </cell>
          <cell r="E3810" t="str">
            <v xml:space="preserve">UN    </v>
          </cell>
          <cell r="F3810" t="str">
            <v>56,95</v>
          </cell>
          <cell r="G3810" t="str">
            <v>56,95</v>
          </cell>
          <cell r="I3810" t="str">
            <v>AS</v>
          </cell>
        </row>
        <row r="3811">
          <cell r="A3811" t="str">
            <v>SINAPI-I 39395</v>
          </cell>
          <cell r="B3811" t="str">
            <v>SINAPI-I</v>
          </cell>
          <cell r="C3811">
            <v>39395</v>
          </cell>
          <cell r="D3811" t="str">
            <v xml:space="preserve">SENSOR DE PRESENCA BIVOLT DE TETO SEM FOTOCELULA PARA QUALQUER TIPO DE LAMPADA POTENCIA MAXIMA *900* W, USO INTERNO                                                                                                                                                                                                                                                                                                                                                                                       </v>
          </cell>
          <cell r="E3811" t="str">
            <v xml:space="preserve">UN    </v>
          </cell>
          <cell r="F3811" t="str">
            <v>52,95</v>
          </cell>
          <cell r="G3811" t="str">
            <v>52,95</v>
          </cell>
          <cell r="I3811" t="str">
            <v>AS</v>
          </cell>
        </row>
        <row r="3812">
          <cell r="A3812" t="str">
            <v>SINAPI-I 14618</v>
          </cell>
          <cell r="B3812" t="str">
            <v>SINAPI-I</v>
          </cell>
          <cell r="C3812">
            <v>14618</v>
          </cell>
          <cell r="D3812" t="str">
            <v xml:space="preserve">SERRA CIRCULAR DE BANCADA COM MOTOR ELETRICO, POTENCIA DE *1600* W, PARA DISCO DE DIAMETRO DE 10" (250 MM)                                                                                                                                                                                                                                                                                                                                                                                                </v>
          </cell>
          <cell r="E3812" t="str">
            <v xml:space="preserve">UN    </v>
          </cell>
          <cell r="F3812" t="str">
            <v>1.191,85</v>
          </cell>
          <cell r="G3812" t="str">
            <v>1.191,85</v>
          </cell>
          <cell r="I3812" t="str">
            <v>CR</v>
          </cell>
        </row>
        <row r="3813">
          <cell r="A3813" t="str">
            <v>SINAPI-I 40269</v>
          </cell>
          <cell r="B3813" t="str">
            <v>SINAPI-I</v>
          </cell>
          <cell r="C3813">
            <v>40269</v>
          </cell>
          <cell r="D3813" t="str">
            <v xml:space="preserve">SERRA CIRCULAR DE BANCADA, MODELO PICA-PAU, DIAMETRO DE 350 MM. CARACTERISTICAS DO MOTOR: TRIFASICO, POTENCIA DE 5 HP, FREQUENCIA DE 60 HZ                                                                                                                                                                                                                                                                                                                                                                </v>
          </cell>
          <cell r="E3813" t="str">
            <v xml:space="preserve">UN    </v>
          </cell>
          <cell r="F3813" t="str">
            <v>4.801,87</v>
          </cell>
          <cell r="G3813" t="str">
            <v>4.801,87</v>
          </cell>
          <cell r="I3813" t="str">
            <v>CR</v>
          </cell>
        </row>
        <row r="3814">
          <cell r="A3814" t="str">
            <v>SINAPI-I 6110</v>
          </cell>
          <cell r="B3814" t="str">
            <v>SINAPI-I</v>
          </cell>
          <cell r="C3814">
            <v>6110</v>
          </cell>
          <cell r="D3814" t="str">
            <v xml:space="preserve">SERRALHEIRO (HORISTA)                                                                                                                                                                                                                                                                                                                                                                                                                                                                                     </v>
          </cell>
          <cell r="E3814" t="str">
            <v xml:space="preserve">H     </v>
          </cell>
          <cell r="F3814" t="str">
            <v>18,81</v>
          </cell>
          <cell r="G3814" t="str">
            <v>21,62</v>
          </cell>
          <cell r="I3814" t="str">
            <v>CR</v>
          </cell>
        </row>
        <row r="3815">
          <cell r="A3815" t="str">
            <v>SINAPI-I 40910</v>
          </cell>
          <cell r="B3815" t="str">
            <v>SINAPI-I</v>
          </cell>
          <cell r="C3815">
            <v>40910</v>
          </cell>
          <cell r="D3815" t="str">
            <v xml:space="preserve">SERRALHEIRO (MENSALISTA)                                                                                                                                                                                                                                                                                                                                                                                                                                                                                  </v>
          </cell>
          <cell r="E3815" t="str">
            <v xml:space="preserve">MES   </v>
          </cell>
          <cell r="F3815" t="str">
            <v>3.320,54</v>
          </cell>
          <cell r="G3815" t="str">
            <v>3.820,57</v>
          </cell>
          <cell r="I3815" t="str">
            <v>CR</v>
          </cell>
        </row>
        <row r="3816">
          <cell r="A3816" t="str">
            <v>SINAPI-I 6111</v>
          </cell>
          <cell r="B3816" t="str">
            <v>SINAPI-I</v>
          </cell>
          <cell r="C3816">
            <v>6111</v>
          </cell>
          <cell r="D3816" t="str">
            <v xml:space="preserve">SERVENTE DE OBRAS (HORISTA)                                                                                                                                                                                                                                                                                                                                                                                                                                                                               </v>
          </cell>
          <cell r="E3816" t="str">
            <v xml:space="preserve">H     </v>
          </cell>
          <cell r="F3816" t="str">
            <v>12,34</v>
          </cell>
          <cell r="G3816" t="str">
            <v>14,18</v>
          </cell>
          <cell r="I3816" t="str">
            <v xml:space="preserve">C </v>
          </cell>
        </row>
        <row r="3817">
          <cell r="A3817" t="str">
            <v>SINAPI-I 41084</v>
          </cell>
          <cell r="B3817" t="str">
            <v>SINAPI-I</v>
          </cell>
          <cell r="C3817">
            <v>41084</v>
          </cell>
          <cell r="D3817" t="str">
            <v xml:space="preserve">SERVENTE DE OBRAS (MENSALISTA)                                                                                                                                                                                                                                                                                                                                                                                                                                                                            </v>
          </cell>
          <cell r="E3817" t="str">
            <v xml:space="preserve">MES   </v>
          </cell>
          <cell r="F3817" t="str">
            <v>2.178,40</v>
          </cell>
          <cell r="G3817" t="str">
            <v>2.506,44</v>
          </cell>
          <cell r="I3817" t="str">
            <v>CR</v>
          </cell>
        </row>
        <row r="3818">
          <cell r="A3818" t="str">
            <v>SINAPI-I 44535</v>
          </cell>
          <cell r="B3818" t="str">
            <v>SINAPI-I</v>
          </cell>
          <cell r="C3818">
            <v>44535</v>
          </cell>
          <cell r="D3818" t="str">
            <v xml:space="preserve">SERVICO DE BOMBEAMENTO DE CONCRETO COM CONSUMO MINIMO DE 40 M3, (DISPONIBILIZACAO DE BOMBA), SEM O LANCAMENTO                                                                                                                                                                                                                                                                                                                                                                                             </v>
          </cell>
          <cell r="E3818" t="str">
            <v xml:space="preserve">M3    </v>
          </cell>
          <cell r="F3818" t="str">
            <v>54,49</v>
          </cell>
          <cell r="G3818" t="str">
            <v>54,49</v>
          </cell>
          <cell r="I3818" t="str">
            <v>CR</v>
          </cell>
        </row>
        <row r="3819">
          <cell r="A3819" t="str">
            <v>SINAPI-I 44945</v>
          </cell>
          <cell r="B3819" t="str">
            <v>SINAPI-I</v>
          </cell>
          <cell r="C3819">
            <v>44945</v>
          </cell>
          <cell r="D3819" t="str">
            <v xml:space="preserve">SIFAO / TUBO SINFONADO EXTENSIVEL/SANFONADO, UNIVERSAL/ SIMPLES, ENTRE *50 A 70* CM, DE PLASTICO BRANCO                                                                                                                                                                                                                                                                                                                                                                                                   </v>
          </cell>
          <cell r="E3819" t="str">
            <v xml:space="preserve">UN    </v>
          </cell>
          <cell r="F3819" t="str">
            <v>9,71</v>
          </cell>
          <cell r="G3819" t="str">
            <v>9,71</v>
          </cell>
          <cell r="I3819" t="str">
            <v xml:space="preserve">C </v>
          </cell>
        </row>
        <row r="3820">
          <cell r="A3820" t="str">
            <v>SINAPI-I 38637</v>
          </cell>
          <cell r="B3820" t="str">
            <v>SINAPI-I</v>
          </cell>
          <cell r="C3820">
            <v>38637</v>
          </cell>
          <cell r="D3820" t="str">
            <v xml:space="preserve">SIFAO EM METAL CROMADO PARA PIA AMERICANA, 1.1/2 X 1.1/2"                                                                                                                                                                                                                                                                                                                                                                                                                                                 </v>
          </cell>
          <cell r="E3820" t="str">
            <v xml:space="preserve">UN    </v>
          </cell>
          <cell r="F3820" t="str">
            <v>306,49</v>
          </cell>
          <cell r="G3820" t="str">
            <v>306,49</v>
          </cell>
          <cell r="I3820" t="str">
            <v>CR</v>
          </cell>
        </row>
        <row r="3821">
          <cell r="A3821" t="str">
            <v>SINAPI-I 6150</v>
          </cell>
          <cell r="B3821" t="str">
            <v>SINAPI-I</v>
          </cell>
          <cell r="C3821">
            <v>6150</v>
          </cell>
          <cell r="D3821" t="str">
            <v xml:space="preserve">SIFAO EM METAL CROMADO PARA PIA AMERICANA, 1.1/2 X 2"                                                                                                                                                                                                                                                                                                                                                                                                                                                     </v>
          </cell>
          <cell r="E3821" t="str">
            <v xml:space="preserve">UN    </v>
          </cell>
          <cell r="F3821" t="str">
            <v>310,23</v>
          </cell>
          <cell r="G3821" t="str">
            <v>310,23</v>
          </cell>
          <cell r="I3821" t="str">
            <v>CR</v>
          </cell>
        </row>
        <row r="3822">
          <cell r="A3822" t="str">
            <v>SINAPI-I 6136</v>
          </cell>
          <cell r="B3822" t="str">
            <v>SINAPI-I</v>
          </cell>
          <cell r="C3822">
            <v>6136</v>
          </cell>
          <cell r="D3822" t="str">
            <v xml:space="preserve">SIFAO EM METAL CROMADO PARA PIA OU LAVATORIO, 1 X 1.1/2"                                                                                                                                                                                                                                                                                                                                                                                                                                                  </v>
          </cell>
          <cell r="E3822" t="str">
            <v xml:space="preserve">UN    </v>
          </cell>
          <cell r="F3822" t="str">
            <v>243,86</v>
          </cell>
          <cell r="G3822" t="str">
            <v>243,86</v>
          </cell>
          <cell r="I3822" t="str">
            <v xml:space="preserve">C </v>
          </cell>
        </row>
        <row r="3823">
          <cell r="A3823" t="str">
            <v>SINAPI-I 38638</v>
          </cell>
          <cell r="B3823" t="str">
            <v>SINAPI-I</v>
          </cell>
          <cell r="C3823">
            <v>38638</v>
          </cell>
          <cell r="D3823" t="str">
            <v xml:space="preserve">SIFAO EM METAL CROMADO PARA TANQUE, 1.1/4 X 1.1/2"                                                                                                                                                                                                                                                                                                                                                                                                                                                        </v>
          </cell>
          <cell r="E3823" t="str">
            <v xml:space="preserve">UN    </v>
          </cell>
          <cell r="F3823" t="str">
            <v>258,26</v>
          </cell>
          <cell r="G3823" t="str">
            <v>258,26</v>
          </cell>
          <cell r="I3823" t="str">
            <v>CR</v>
          </cell>
        </row>
        <row r="3824">
          <cell r="A3824" t="str">
            <v>SINAPI-I 20262</v>
          </cell>
          <cell r="B3824" t="str">
            <v>SINAPI-I</v>
          </cell>
          <cell r="C3824">
            <v>20262</v>
          </cell>
          <cell r="D3824" t="str">
            <v xml:space="preserve">SIFAO PLASTICO EXTENSIVEL UNIVERSAL, TIPO COPO                                                                                                                                                                                                                                                                                                                                                                                                                                                            </v>
          </cell>
          <cell r="E3824" t="str">
            <v xml:space="preserve">UN    </v>
          </cell>
          <cell r="F3824" t="str">
            <v>17,78</v>
          </cell>
          <cell r="G3824" t="str">
            <v>17,78</v>
          </cell>
          <cell r="I3824" t="str">
            <v>CR</v>
          </cell>
        </row>
        <row r="3825">
          <cell r="A3825" t="str">
            <v>SINAPI-I 6145</v>
          </cell>
          <cell r="B3825" t="str">
            <v>SINAPI-I</v>
          </cell>
          <cell r="C3825">
            <v>6145</v>
          </cell>
          <cell r="D3825" t="str">
            <v xml:space="preserve">SIFAO PLASTICO TIPO COPO PARA PIA AMERICANA 1.1/2 X 1.1/2"                                                                                                                                                                                                                                                                                                                                                                                                                                                </v>
          </cell>
          <cell r="E3825" t="str">
            <v xml:space="preserve">UN    </v>
          </cell>
          <cell r="F3825" t="str">
            <v>19,64</v>
          </cell>
          <cell r="G3825" t="str">
            <v>19,64</v>
          </cell>
          <cell r="I3825" t="str">
            <v>CR</v>
          </cell>
        </row>
        <row r="3826">
          <cell r="A3826" t="str">
            <v>SINAPI-I 6149</v>
          </cell>
          <cell r="B3826" t="str">
            <v>SINAPI-I</v>
          </cell>
          <cell r="C3826">
            <v>6149</v>
          </cell>
          <cell r="D3826" t="str">
            <v xml:space="preserve">SIFAO PLASTICO TIPO COPO PARA PIA OU LAVATORIO, 1 X 1.1/2"                                                                                                                                                                                                                                                                                                                                                                                                                                                </v>
          </cell>
          <cell r="E3826" t="str">
            <v xml:space="preserve">UN    </v>
          </cell>
          <cell r="F3826" t="str">
            <v>12,98</v>
          </cell>
          <cell r="G3826" t="str">
            <v>12,98</v>
          </cell>
          <cell r="I3826" t="str">
            <v>CR</v>
          </cell>
        </row>
        <row r="3827">
          <cell r="A3827" t="str">
            <v>SINAPI-I 6146</v>
          </cell>
          <cell r="B3827" t="str">
            <v>SINAPI-I</v>
          </cell>
          <cell r="C3827">
            <v>6146</v>
          </cell>
          <cell r="D3827" t="str">
            <v xml:space="preserve">SIFAO PLASTICO TIPO COPO PARA TANQUE, 1.1/4 X 1.1/2"                                                                                                                                                                                                                                                                                                                                                                                                                                                      </v>
          </cell>
          <cell r="E3827" t="str">
            <v xml:space="preserve">UN    </v>
          </cell>
          <cell r="F3827" t="str">
            <v>18,66</v>
          </cell>
          <cell r="G3827" t="str">
            <v>18,66</v>
          </cell>
          <cell r="I3827" t="str">
            <v>CR</v>
          </cell>
        </row>
        <row r="3828">
          <cell r="A3828" t="str">
            <v>SINAPI-I 44536</v>
          </cell>
          <cell r="B3828" t="str">
            <v>SINAPI-I</v>
          </cell>
          <cell r="C3828">
            <v>44536</v>
          </cell>
          <cell r="D3828" t="str">
            <v xml:space="preserve">SILICA ATIVA PARA ADICAO EM CONCRETO E  ARGAMASSA                                                                                                                                                                                                                                                                                                                                                                                                                                                         </v>
          </cell>
          <cell r="E3828" t="str">
            <v xml:space="preserve">KG    </v>
          </cell>
          <cell r="F3828" t="str">
            <v>2,58</v>
          </cell>
          <cell r="G3828" t="str">
            <v>2,58</v>
          </cell>
          <cell r="I3828" t="str">
            <v>CR</v>
          </cell>
        </row>
        <row r="3829">
          <cell r="A3829" t="str">
            <v>SINAPI-I 39961</v>
          </cell>
          <cell r="B3829" t="str">
            <v>SINAPI-I</v>
          </cell>
          <cell r="C3829">
            <v>39961</v>
          </cell>
          <cell r="D3829" t="str">
            <v xml:space="preserve">SILICONE ACETICO USO GERAL INCOLOR 280 G                                                                                                                                                                                                                                                                                                                                                                                                                                                                  </v>
          </cell>
          <cell r="E3829" t="str">
            <v xml:space="preserve">UN    </v>
          </cell>
          <cell r="F3829" t="str">
            <v>20,28</v>
          </cell>
          <cell r="G3829" t="str">
            <v>20,28</v>
          </cell>
          <cell r="I3829" t="str">
            <v>CR</v>
          </cell>
        </row>
        <row r="3830">
          <cell r="A3830" t="str">
            <v>SINAPI-I 42433</v>
          </cell>
          <cell r="B3830" t="str">
            <v>SINAPI-I</v>
          </cell>
          <cell r="C3830">
            <v>42433</v>
          </cell>
          <cell r="D3830" t="str">
            <v xml:space="preserve">SIMULADOR DE CAMINHADA TRIPLO, EM TUBO DE ACO CARBONO, PINTURA NO PROCESSO ELETROSTATICO - EQUIPAMENTO DE GINASTICA PARA ACADEMIA AO AR LIVRE / ACADEMIA DA TERCEIRA IDADE - ATI                                                                                                                                                                                                                                                                                                                          </v>
          </cell>
          <cell r="E3830" t="str">
            <v xml:space="preserve">UN    </v>
          </cell>
          <cell r="F3830" t="str">
            <v>4.789,18</v>
          </cell>
          <cell r="G3830" t="str">
            <v>4.789,18</v>
          </cell>
          <cell r="I3830" t="str">
            <v>AS</v>
          </cell>
        </row>
        <row r="3831">
          <cell r="A3831" t="str">
            <v>SINAPI-I 42434</v>
          </cell>
          <cell r="B3831" t="str">
            <v>SINAPI-I</v>
          </cell>
          <cell r="C3831">
            <v>42434</v>
          </cell>
          <cell r="D3831" t="str">
            <v xml:space="preserve">SIMULADOR DE CAVALGADA TRIPLO, EM TUBO DE ACO CARBONO, PINTURA NO PROCESSO ELETROSTATICO - EQUIPAMENTO DE GINASTICA PARA ACADEMIA AO AR LIVRE / ACADEMIA DA TERCEIRA IDADE - ATI                                                                                                                                                                                                                                                                                                                          </v>
          </cell>
          <cell r="E3831" t="str">
            <v xml:space="preserve">UN    </v>
          </cell>
          <cell r="F3831" t="str">
            <v>5.175,40</v>
          </cell>
          <cell r="G3831" t="str">
            <v>5.175,40</v>
          </cell>
          <cell r="I3831" t="str">
            <v>AS</v>
          </cell>
        </row>
        <row r="3832">
          <cell r="A3832" t="str">
            <v>SINAPI-I 42435</v>
          </cell>
          <cell r="B3832" t="str">
            <v>SINAPI-I</v>
          </cell>
          <cell r="C3832">
            <v>42435</v>
          </cell>
          <cell r="D3832" t="str">
            <v xml:space="preserve">SIMULADOR DE REMO INDIVIDUAL, EM TUBO DE ACO CARBONO, PINTURA NO PROCESSO ELETROSTATICO - EQUIPAMENTO DE GINASTICA PARA ACADEMIA AO AR LIVRE / ACADEMIA DA TERCEIRA IDADE - ATI                                                                                                                                                                                                                                                                                                                           </v>
          </cell>
          <cell r="E3832" t="str">
            <v xml:space="preserve">UN    </v>
          </cell>
          <cell r="F3832" t="str">
            <v>2.580,78</v>
          </cell>
          <cell r="G3832" t="str">
            <v>2.580,78</v>
          </cell>
          <cell r="I3832" t="str">
            <v>AS</v>
          </cell>
        </row>
        <row r="3833">
          <cell r="A3833" t="str">
            <v>SINAPI-I 38061</v>
          </cell>
          <cell r="B3833" t="str">
            <v>SINAPI-I</v>
          </cell>
          <cell r="C3833">
            <v>38061</v>
          </cell>
          <cell r="D3833" t="str">
            <v xml:space="preserve">SINALIZADOR NOTURNO SIMPLES PARA PARA-RAIOS, SEM RELE FOTOELETRICO                                                                                                                                                                                                                                                                                                                                                                                                                                        </v>
          </cell>
          <cell r="E3833" t="str">
            <v xml:space="preserve">UN    </v>
          </cell>
          <cell r="F3833" t="str">
            <v>46,98</v>
          </cell>
          <cell r="G3833" t="str">
            <v>46,98</v>
          </cell>
          <cell r="I3833" t="str">
            <v>CR</v>
          </cell>
        </row>
        <row r="3834">
          <cell r="A3834" t="str">
            <v>SINAPI-I 20250</v>
          </cell>
          <cell r="B3834" t="str">
            <v>SINAPI-I</v>
          </cell>
          <cell r="C3834">
            <v>20250</v>
          </cell>
          <cell r="D3834" t="str">
            <v xml:space="preserve">SISAL EM FIBRA / ESTOPA SISAL PARA GESSO                                                                                                                                                                                                                                                                                                                                                                                                                                                                  </v>
          </cell>
          <cell r="E3834" t="str">
            <v xml:space="preserve">KG    </v>
          </cell>
          <cell r="F3834" t="str">
            <v>13,00</v>
          </cell>
          <cell r="G3834" t="str">
            <v>13,00</v>
          </cell>
          <cell r="I3834" t="str">
            <v xml:space="preserve">C </v>
          </cell>
        </row>
        <row r="3835">
          <cell r="A3835" t="str">
            <v>SINAPI-I 13388</v>
          </cell>
          <cell r="B3835" t="str">
            <v>SINAPI-I</v>
          </cell>
          <cell r="C3835">
            <v>13388</v>
          </cell>
          <cell r="D3835" t="str">
            <v xml:space="preserve">SOLDA EM BARRA DE ESTANHO-CHUMBO 50/50                                                                                                                                                                                                                                                                                                                                                                                                                                                                    </v>
          </cell>
          <cell r="E3835" t="str">
            <v xml:space="preserve">KG    </v>
          </cell>
          <cell r="F3835" t="str">
            <v>261,86</v>
          </cell>
          <cell r="G3835" t="str">
            <v>261,86</v>
          </cell>
          <cell r="I3835" t="str">
            <v>CR</v>
          </cell>
        </row>
        <row r="3836">
          <cell r="A3836" t="str">
            <v>SINAPI-I 39914</v>
          </cell>
          <cell r="B3836" t="str">
            <v>SINAPI-I</v>
          </cell>
          <cell r="C3836">
            <v>39914</v>
          </cell>
          <cell r="D3836" t="str">
            <v xml:space="preserve">SOLDA EM VARETA FOSCOPER, D = *2,5* MM X COMPRIMENTO 500 MM                                                                                                                                                                                                                                                                                                                                                                                                                                               </v>
          </cell>
          <cell r="E3836" t="str">
            <v xml:space="preserve">KG    </v>
          </cell>
          <cell r="F3836" t="str">
            <v>238,28</v>
          </cell>
          <cell r="G3836" t="str">
            <v>238,28</v>
          </cell>
          <cell r="I3836" t="str">
            <v>AS</v>
          </cell>
        </row>
        <row r="3837">
          <cell r="A3837" t="str">
            <v>SINAPI-I 12732</v>
          </cell>
          <cell r="B3837" t="str">
            <v>SINAPI-I</v>
          </cell>
          <cell r="C3837">
            <v>12732</v>
          </cell>
          <cell r="D3837" t="str">
            <v xml:space="preserve">SOLDA ESTANHO/COBRE PARA CONEXOES DE COBRE, FIO 2,5 MM, CARRETEL 500 GR (SEM CHUMBO)                                                                                                                                                                                                                                                                                                                                                                                                                      </v>
          </cell>
          <cell r="E3837" t="str">
            <v xml:space="preserve">UN    </v>
          </cell>
          <cell r="F3837" t="str">
            <v>274,94</v>
          </cell>
          <cell r="G3837" t="str">
            <v>274,94</v>
          </cell>
          <cell r="I3837" t="str">
            <v>AS</v>
          </cell>
        </row>
        <row r="3838">
          <cell r="A3838" t="str">
            <v>SINAPI-I 6160</v>
          </cell>
          <cell r="B3838" t="str">
            <v>SINAPI-I</v>
          </cell>
          <cell r="C3838">
            <v>6160</v>
          </cell>
          <cell r="D3838" t="str">
            <v xml:space="preserve">SOLDADOR (HORISTA)                                                                                                                                                                                                                                                                                                                                                                                                                                                                                        </v>
          </cell>
          <cell r="E3838" t="str">
            <v xml:space="preserve">H     </v>
          </cell>
          <cell r="F3838" t="str">
            <v>20,36</v>
          </cell>
          <cell r="G3838" t="str">
            <v>23,39</v>
          </cell>
          <cell r="I3838" t="str">
            <v xml:space="preserve">C </v>
          </cell>
        </row>
        <row r="3839">
          <cell r="A3839" t="str">
            <v>SINAPI-I 41087</v>
          </cell>
          <cell r="B3839" t="str">
            <v>SINAPI-I</v>
          </cell>
          <cell r="C3839">
            <v>41087</v>
          </cell>
          <cell r="D3839" t="str">
            <v xml:space="preserve">SOLDADOR (MENSALISTA)                                                                                                                                                                                                                                                                                                                                                                                                                                                                                     </v>
          </cell>
          <cell r="E3839" t="str">
            <v xml:space="preserve">MES   </v>
          </cell>
          <cell r="F3839" t="str">
            <v>3.593,25</v>
          </cell>
          <cell r="G3839" t="str">
            <v>4.134,34</v>
          </cell>
          <cell r="I3839" t="str">
            <v>CR</v>
          </cell>
        </row>
        <row r="3840">
          <cell r="A3840" t="str">
            <v>SINAPI-I 6166</v>
          </cell>
          <cell r="B3840" t="str">
            <v>SINAPI-I</v>
          </cell>
          <cell r="C3840">
            <v>6166</v>
          </cell>
          <cell r="D3840" t="str">
            <v xml:space="preserve">SOLDADOR ELETRICO (PARA SOLDA A SER TESTADA COM RAIOS "X") (HORISTA)                                                                                                                                                                                                                                                                                                                                                                                                                                      </v>
          </cell>
          <cell r="E3840" t="str">
            <v xml:space="preserve">H     </v>
          </cell>
          <cell r="F3840" t="str">
            <v>27,75</v>
          </cell>
          <cell r="G3840" t="str">
            <v>31,89</v>
          </cell>
          <cell r="I3840" t="str">
            <v>CR</v>
          </cell>
        </row>
        <row r="3841">
          <cell r="A3841" t="str">
            <v>SINAPI-I 41088</v>
          </cell>
          <cell r="B3841" t="str">
            <v>SINAPI-I</v>
          </cell>
          <cell r="C3841">
            <v>41088</v>
          </cell>
          <cell r="D3841" t="str">
            <v xml:space="preserve">SOLDADOR ELETRICO (PARA SOLDA A SER TESTADA COM RAIOS "X") (MENSALISTA)                                                                                                                                                                                                                                                                                                                                                                                                                                   </v>
          </cell>
          <cell r="E3841" t="str">
            <v xml:space="preserve">MES   </v>
          </cell>
          <cell r="F3841" t="str">
            <v>4.899,39</v>
          </cell>
          <cell r="G3841" t="str">
            <v>5.637,17</v>
          </cell>
          <cell r="I3841" t="str">
            <v>CR</v>
          </cell>
        </row>
        <row r="3842">
          <cell r="A3842" t="str">
            <v>SINAPI-I 20232</v>
          </cell>
          <cell r="B3842" t="str">
            <v>SINAPI-I</v>
          </cell>
          <cell r="C3842">
            <v>20232</v>
          </cell>
          <cell r="D3842" t="str">
            <v xml:space="preserve">SOLEIRA EM GRANITO, POLIDO, TIPO ANDORINHA/ QUARTZ/ CASTELO/ CORUMBA OU OUTROS EQUIVALENTES DA REGIAO, L= *15* CM, E= *2,0* CM                                                                                                                                                                                                                                                                                                                                                                            </v>
          </cell>
          <cell r="E3842" t="str">
            <v xml:space="preserve">M     </v>
          </cell>
          <cell r="F3842" t="str">
            <v>64,18</v>
          </cell>
          <cell r="G3842" t="str">
            <v>64,18</v>
          </cell>
          <cell r="I3842" t="str">
            <v>CR</v>
          </cell>
        </row>
        <row r="3843">
          <cell r="A3843" t="str">
            <v>SINAPI-I 10856</v>
          </cell>
          <cell r="B3843" t="str">
            <v>SINAPI-I</v>
          </cell>
          <cell r="C3843">
            <v>10856</v>
          </cell>
          <cell r="D3843" t="str">
            <v xml:space="preserve">SOLEIRA PRE-MOLDADA EM GRANILITE, MARMORITE OU GRANITINA, L = *15 CM                                                                                                                                                                                                                                                                                                                                                                                                                                      </v>
          </cell>
          <cell r="E3843" t="str">
            <v xml:space="preserve">M     </v>
          </cell>
          <cell r="F3843" t="str">
            <v>86,08</v>
          </cell>
          <cell r="G3843" t="str">
            <v>86,08</v>
          </cell>
          <cell r="I3843" t="str">
            <v>CR</v>
          </cell>
        </row>
        <row r="3844">
          <cell r="A3844" t="str">
            <v>SINAPI-I 4828</v>
          </cell>
          <cell r="B3844" t="str">
            <v>SINAPI-I</v>
          </cell>
          <cell r="C3844">
            <v>4828</v>
          </cell>
          <cell r="D3844" t="str">
            <v xml:space="preserve">SOLEIRA/ PEITORIL EM MARMORE, POLIDO, BRANCO COMUM, L= *15* CM, E= *2* CM, CORTE RETO                                                                                                                                                                                                                                                                                                                                                                                                                     </v>
          </cell>
          <cell r="E3844" t="str">
            <v xml:space="preserve">M     </v>
          </cell>
          <cell r="F3844" t="str">
            <v>57,65</v>
          </cell>
          <cell r="G3844" t="str">
            <v>57,65</v>
          </cell>
          <cell r="I3844" t="str">
            <v>CR</v>
          </cell>
        </row>
        <row r="3845">
          <cell r="A3845" t="str">
            <v>SINAPI-I 20249</v>
          </cell>
          <cell r="B3845" t="str">
            <v>SINAPI-I</v>
          </cell>
          <cell r="C3845">
            <v>20249</v>
          </cell>
          <cell r="D3845" t="str">
            <v xml:space="preserve">SOLEIRA/ TABEIRA EM MARMORE, POLIDO, BRANCO COMUM, L= 5 CM, E= *2,0* CM                                                                                                                                                                                                                                                                                                                                                                                                                                   </v>
          </cell>
          <cell r="E3845" t="str">
            <v xml:space="preserve">M     </v>
          </cell>
          <cell r="F3845" t="str">
            <v>31,57</v>
          </cell>
          <cell r="G3845" t="str">
            <v>31,57</v>
          </cell>
          <cell r="I3845" t="str">
            <v>CR</v>
          </cell>
        </row>
        <row r="3846">
          <cell r="A3846" t="str">
            <v>SINAPI-I 11609</v>
          </cell>
          <cell r="B3846" t="str">
            <v>SINAPI-I</v>
          </cell>
          <cell r="C3846">
            <v>11609</v>
          </cell>
          <cell r="D3846" t="str">
            <v xml:space="preserve">SOLUCAO ASFALTICA ELASTOMERICA PARA IMPRIMACAO, APLICACAO A FRIO                                                                                                                                                                                                                                                                                                                                                                                                                                          </v>
          </cell>
          <cell r="E3846" t="str">
            <v xml:space="preserve">L     </v>
          </cell>
          <cell r="F3846" t="str">
            <v>10,81</v>
          </cell>
          <cell r="G3846" t="str">
            <v>10,81</v>
          </cell>
          <cell r="I3846" t="str">
            <v>CR</v>
          </cell>
        </row>
        <row r="3847">
          <cell r="A3847" t="str">
            <v>SINAPI-I 20083</v>
          </cell>
          <cell r="B3847" t="str">
            <v>SINAPI-I</v>
          </cell>
          <cell r="C3847">
            <v>20083</v>
          </cell>
          <cell r="D3847" t="str">
            <v xml:space="preserve">SOLUCAO PREPARADORA / LIMPADORA PARA PVC, FRASCO COM 1000 CM3                                                                                                                                                                                                                                                                                                                                                                                                                                             </v>
          </cell>
          <cell r="E3847" t="str">
            <v xml:space="preserve">UN    </v>
          </cell>
          <cell r="F3847" t="str">
            <v>69,74</v>
          </cell>
          <cell r="G3847" t="str">
            <v>69,74</v>
          </cell>
          <cell r="I3847" t="str">
            <v>CR</v>
          </cell>
        </row>
        <row r="3848">
          <cell r="A3848" t="str">
            <v>SINAPI-I 10691</v>
          </cell>
          <cell r="B3848" t="str">
            <v>SINAPI-I</v>
          </cell>
          <cell r="C3848">
            <v>10691</v>
          </cell>
          <cell r="D3848" t="str">
            <v xml:space="preserve">SOLVENTE PARA COLA A BASE DE RESINA SINTETICA (PARA COLA DE LAMINADO MELAMINICO E OUTRAS SUPERFICIES)                                                                                                                                                                                                                                                                                                                                                                                                     </v>
          </cell>
          <cell r="E3848" t="str">
            <v xml:space="preserve">L     </v>
          </cell>
          <cell r="F3848" t="str">
            <v>106,55</v>
          </cell>
          <cell r="G3848" t="str">
            <v>106,55</v>
          </cell>
          <cell r="I3848" t="str">
            <v>CR</v>
          </cell>
        </row>
        <row r="3849">
          <cell r="A3849" t="str">
            <v>SINAPI-I 12295</v>
          </cell>
          <cell r="B3849" t="str">
            <v>SINAPI-I</v>
          </cell>
          <cell r="C3849">
            <v>12295</v>
          </cell>
          <cell r="D3849" t="str">
            <v xml:space="preserve">SOQUETE DE BAQUELITE BASE E27, PARA LAMPADAS                                                                                                                                                                                                                                                                                                                                                                                                                                                              </v>
          </cell>
          <cell r="E3849" t="str">
            <v xml:space="preserve">UN    </v>
          </cell>
          <cell r="F3849" t="str">
            <v>2,99</v>
          </cell>
          <cell r="G3849" t="str">
            <v>2,99</v>
          </cell>
          <cell r="I3849" t="str">
            <v>CR</v>
          </cell>
        </row>
        <row r="3850">
          <cell r="A3850" t="str">
            <v>SINAPI-I 12296</v>
          </cell>
          <cell r="B3850" t="str">
            <v>SINAPI-I</v>
          </cell>
          <cell r="C3850">
            <v>12296</v>
          </cell>
          <cell r="D3850" t="str">
            <v xml:space="preserve">SOQUETE DE PORCELANA BASE E27, FIXO DE TETO, PARA LAMPADAS                                                                                                                                                                                                                                                                                                                                                                                                                                                </v>
          </cell>
          <cell r="E3850" t="str">
            <v xml:space="preserve">UN    </v>
          </cell>
          <cell r="F3850" t="str">
            <v>3,87</v>
          </cell>
          <cell r="G3850" t="str">
            <v>3,87</v>
          </cell>
          <cell r="I3850" t="str">
            <v>CR</v>
          </cell>
        </row>
        <row r="3851">
          <cell r="A3851" t="str">
            <v>SINAPI-I 12294</v>
          </cell>
          <cell r="B3851" t="str">
            <v>SINAPI-I</v>
          </cell>
          <cell r="C3851">
            <v>12294</v>
          </cell>
          <cell r="D3851" t="str">
            <v xml:space="preserve">SOQUETE DE PORCELANA BASE E27, PARA USO AO TEMPO, PARA LAMPADAS                                                                                                                                                                                                                                                                                                                                                                                                                                           </v>
          </cell>
          <cell r="E3851" t="str">
            <v xml:space="preserve">UN    </v>
          </cell>
          <cell r="F3851" t="str">
            <v>9,30</v>
          </cell>
          <cell r="G3851" t="str">
            <v>9,30</v>
          </cell>
          <cell r="I3851" t="str">
            <v>CR</v>
          </cell>
        </row>
        <row r="3852">
          <cell r="A3852" t="str">
            <v>SINAPI-I 14543</v>
          </cell>
          <cell r="B3852" t="str">
            <v>SINAPI-I</v>
          </cell>
          <cell r="C3852">
            <v>14543</v>
          </cell>
          <cell r="D3852" t="str">
            <v xml:space="preserve">SOQUETE DE PVC / TERMOPLASTICO BASE E27, COM CHAVE, PARA LAMPADAS                                                                                                                                                                                                                                                                                                                                                                                                                                         </v>
          </cell>
          <cell r="E3852" t="str">
            <v xml:space="preserve">UN    </v>
          </cell>
          <cell r="F3852" t="str">
            <v>6,64</v>
          </cell>
          <cell r="G3852" t="str">
            <v>6,64</v>
          </cell>
          <cell r="I3852" t="str">
            <v>CR</v>
          </cell>
        </row>
        <row r="3853">
          <cell r="A3853" t="str">
            <v>SINAPI-I 13329</v>
          </cell>
          <cell r="B3853" t="str">
            <v>SINAPI-I</v>
          </cell>
          <cell r="C3853">
            <v>13329</v>
          </cell>
          <cell r="D3853" t="str">
            <v xml:space="preserve">SOQUETE DE PVC / TERMOPLASTICO BASE E27, COM RABICHO, PARA LAMPADAS                                                                                                                                                                                                                                                                                                                                                                                                                                       </v>
          </cell>
          <cell r="E3853" t="str">
            <v xml:space="preserve">UN    </v>
          </cell>
          <cell r="F3853" t="str">
            <v>3,90</v>
          </cell>
          <cell r="G3853" t="str">
            <v>3,90</v>
          </cell>
          <cell r="I3853" t="str">
            <v xml:space="preserve">C </v>
          </cell>
        </row>
        <row r="3854">
          <cell r="A3854" t="str">
            <v>SINAPI-I 21047</v>
          </cell>
          <cell r="B3854" t="str">
            <v>SINAPI-I</v>
          </cell>
          <cell r="C3854">
            <v>21047</v>
          </cell>
          <cell r="D3854" t="str">
            <v xml:space="preserve">SPRINKLER TIPO PENDENTE, BULBO AMARELO DE RESPOSTA RAPIDA, 79 GRAUS CELSIUS, ACABAMENTO CROMADO, D = 20 MM (3/4")                                                                                                                                                                                                                                                                                                                                                                                         </v>
          </cell>
          <cell r="E3854" t="str">
            <v xml:space="preserve">UN    </v>
          </cell>
          <cell r="F3854" t="str">
            <v>42,38</v>
          </cell>
          <cell r="G3854" t="str">
            <v>42,38</v>
          </cell>
          <cell r="I3854" t="str">
            <v>AS</v>
          </cell>
        </row>
        <row r="3855">
          <cell r="A3855" t="str">
            <v>SINAPI-I 21042</v>
          </cell>
          <cell r="B3855" t="str">
            <v>SINAPI-I</v>
          </cell>
          <cell r="C3855">
            <v>21042</v>
          </cell>
          <cell r="D3855" t="str">
            <v xml:space="preserve">SPRINKLER TIPO PENDENTE, BULBO AMARELO DE RESPOSTA RAPIDA, 79 GRAUS CELSIUS, ACABAMENTO NATURAL OU CROMADO, D = 15 MM (1/2")                                                                                                                                                                                                                                                                                                                                                                              </v>
          </cell>
          <cell r="E3855" t="str">
            <v xml:space="preserve">UN    </v>
          </cell>
          <cell r="F3855" t="str">
            <v>32,66</v>
          </cell>
          <cell r="G3855" t="str">
            <v>32,66</v>
          </cell>
          <cell r="I3855" t="str">
            <v>AS</v>
          </cell>
        </row>
        <row r="3856">
          <cell r="A3856" t="str">
            <v>SINAPI-I 21043</v>
          </cell>
          <cell r="B3856" t="str">
            <v>SINAPI-I</v>
          </cell>
          <cell r="C3856">
            <v>21043</v>
          </cell>
          <cell r="D3856" t="str">
            <v xml:space="preserve">SPRINKLER TIPO PENDENTE, BULBO AMARELO DE RESPOSTA RAPIDA, 79 GRAUS CELSIUS, ACABAMENTO NATURAL, D = 20 MM (3/4")                                                                                                                                                                                                                                                                                                                                                                                         </v>
          </cell>
          <cell r="E3856" t="str">
            <v xml:space="preserve">UN    </v>
          </cell>
          <cell r="F3856" t="str">
            <v>41,26</v>
          </cell>
          <cell r="G3856" t="str">
            <v>41,26</v>
          </cell>
          <cell r="I3856" t="str">
            <v>AS</v>
          </cell>
        </row>
        <row r="3857">
          <cell r="A3857" t="str">
            <v>SINAPI-I 21044</v>
          </cell>
          <cell r="B3857" t="str">
            <v>SINAPI-I</v>
          </cell>
          <cell r="C3857">
            <v>21044</v>
          </cell>
          <cell r="D3857" t="str">
            <v xml:space="preserve">SPRINKLER TIPO PENDENTE, BULBO VERMELHO DE RESPOSTA RAPIDA, 68 GRAUS CELSIUS, ACABAMENTO CROMADO, D = 15 MM (1/2")                                                                                                                                                                                                                                                                                                                                                                                        </v>
          </cell>
          <cell r="E3857" t="str">
            <v xml:space="preserve">UN    </v>
          </cell>
          <cell r="F3857" t="str">
            <v>28,74</v>
          </cell>
          <cell r="G3857" t="str">
            <v>28,74</v>
          </cell>
          <cell r="I3857" t="str">
            <v>AS</v>
          </cell>
        </row>
        <row r="3858">
          <cell r="A3858" t="str">
            <v>SINAPI-I 21045</v>
          </cell>
          <cell r="B3858" t="str">
            <v>SINAPI-I</v>
          </cell>
          <cell r="C3858">
            <v>21045</v>
          </cell>
          <cell r="D3858" t="str">
            <v xml:space="preserve">SPRINKLER TIPO PENDENTE, BULBO VERMELHO DE RESPOSTA RAPIDA, 68 GRAUS CELSIUS, ACABAMENTO CROMADO, D = 20 MM (3/4")                                                                                                                                                                                                                                                                                                                                                                                        </v>
          </cell>
          <cell r="E3858" t="str">
            <v xml:space="preserve">UN    </v>
          </cell>
          <cell r="F3858" t="str">
            <v>39,37</v>
          </cell>
          <cell r="G3858" t="str">
            <v>39,37</v>
          </cell>
          <cell r="I3858" t="str">
            <v>AS</v>
          </cell>
        </row>
        <row r="3859">
          <cell r="A3859" t="str">
            <v>SINAPI-I 21041</v>
          </cell>
          <cell r="B3859" t="str">
            <v>SINAPI-I</v>
          </cell>
          <cell r="C3859">
            <v>21041</v>
          </cell>
          <cell r="D3859" t="str">
            <v xml:space="preserve">SPRINKLER TIPO PENDENTE, BULBO VERMELHO DE RESPOSTA RAPIDA, 68 GRAUS CELSIUS, ACABAMENTO NATURAL, D = 20 MM (3/4")                                                                                                                                                                                                                                                                                                                                                                                        </v>
          </cell>
          <cell r="E3859" t="str">
            <v xml:space="preserve">UN    </v>
          </cell>
          <cell r="F3859" t="str">
            <v>33,95</v>
          </cell>
          <cell r="G3859" t="str">
            <v>33,95</v>
          </cell>
          <cell r="I3859" t="str">
            <v>AS</v>
          </cell>
        </row>
        <row r="3860">
          <cell r="A3860" t="str">
            <v>SINAPI-I 21040</v>
          </cell>
          <cell r="B3860" t="str">
            <v>SINAPI-I</v>
          </cell>
          <cell r="C3860">
            <v>21040</v>
          </cell>
          <cell r="D3860" t="str">
            <v xml:space="preserve">SPRINKLER TIPO PENDENTE, BULBO VERMELHO RESPOSTA RAPIDA, 68 GRAUS CELSIUS, ACABAMENTO NATURAL, D = 15 MM (1/2")                                                                                                                                                                                                                                                                                                                                                                                           </v>
          </cell>
          <cell r="E3860" t="str">
            <v xml:space="preserve">UN    </v>
          </cell>
          <cell r="F3860" t="str">
            <v>28,13</v>
          </cell>
          <cell r="G3860" t="str">
            <v>28,13</v>
          </cell>
          <cell r="I3860" t="str">
            <v>AS</v>
          </cell>
        </row>
        <row r="3861">
          <cell r="A3861" t="str">
            <v>SINAPI-I 14149</v>
          </cell>
          <cell r="B3861" t="str">
            <v>SINAPI-I</v>
          </cell>
          <cell r="C3861">
            <v>14149</v>
          </cell>
          <cell r="D3861" t="str">
            <v xml:space="preserve">SUPORTE "Y" PARA FITA PERFURADA                                                                                                                                                                                                                                                                                                                                                                                                                                                                           </v>
          </cell>
          <cell r="E3861" t="str">
            <v xml:space="preserve">CENTO </v>
          </cell>
          <cell r="F3861" t="str">
            <v>418,17</v>
          </cell>
          <cell r="G3861" t="str">
            <v>418,17</v>
          </cell>
          <cell r="I3861" t="str">
            <v>CR</v>
          </cell>
        </row>
        <row r="3862">
          <cell r="A3862" t="str">
            <v>SINAPI-I 38099</v>
          </cell>
          <cell r="B3862" t="str">
            <v>SINAPI-I</v>
          </cell>
          <cell r="C3862">
            <v>38099</v>
          </cell>
          <cell r="D3862" t="str">
            <v xml:space="preserve">SUPORTE DE FIXACAO PARA ESPELHO / PLACA 4" X 2", PARA 3 MODULOS, PARA INSTALACAO DE TOMADAS E INTERRUPTORES (SOMENTE SUPORTE)                                                                                                                                                                                                                                                                                                                                                                             </v>
          </cell>
          <cell r="E3862" t="str">
            <v xml:space="preserve">UN    </v>
          </cell>
          <cell r="F3862" t="str">
            <v>1,46</v>
          </cell>
          <cell r="G3862" t="str">
            <v>1,46</v>
          </cell>
          <cell r="I3862" t="str">
            <v>CR</v>
          </cell>
        </row>
        <row r="3863">
          <cell r="A3863" t="str">
            <v>SINAPI-I 38100</v>
          </cell>
          <cell r="B3863" t="str">
            <v>SINAPI-I</v>
          </cell>
          <cell r="C3863">
            <v>38100</v>
          </cell>
          <cell r="D3863" t="str">
            <v xml:space="preserve">SUPORTE DE FIXACAO PARA ESPELHO / PLACA 4" X 4", PARA 6 MODULOS, PARA INSTALACAO DE TOMADAS E INTERRUPTORES (SOMENTE SUPORTE)                                                                                                                                                                                                                                                                                                                                                                             </v>
          </cell>
          <cell r="E3863" t="str">
            <v xml:space="preserve">UN    </v>
          </cell>
          <cell r="F3863" t="str">
            <v>2,39</v>
          </cell>
          <cell r="G3863" t="str">
            <v>2,39</v>
          </cell>
          <cell r="I3863" t="str">
            <v>CR</v>
          </cell>
        </row>
        <row r="3864">
          <cell r="A3864" t="str">
            <v>SINAPI-I 7576</v>
          </cell>
          <cell r="B3864" t="str">
            <v>SINAPI-I</v>
          </cell>
          <cell r="C3864">
            <v>7576</v>
          </cell>
          <cell r="D3864" t="str">
            <v xml:space="preserve">SUPORTE EM ACO GALVANIZADO PARA TRANSFORMADOR PARA POSTE DUPLO T 185 X 95 MM, CHAPA DE 5/16"                                                                                                                                                                                                                                                                                                                                                                                                              </v>
          </cell>
          <cell r="E3864" t="str">
            <v xml:space="preserve">UN    </v>
          </cell>
          <cell r="F3864" t="str">
            <v>141,30</v>
          </cell>
          <cell r="G3864" t="str">
            <v>141,30</v>
          </cell>
          <cell r="I3864" t="str">
            <v>AS</v>
          </cell>
        </row>
        <row r="3865">
          <cell r="A3865" t="str">
            <v>SINAPI-I 3384</v>
          </cell>
          <cell r="B3865" t="str">
            <v>SINAPI-I</v>
          </cell>
          <cell r="C3865">
            <v>3384</v>
          </cell>
          <cell r="D3865" t="str">
            <v xml:space="preserve">SUPORTE GUIA SIMPLES COM ROLDANA EM POLIPROPILENO PARA CHUMBAR, H = 20 CM                                                                                                                                                                                                                                                                                                                                                                                                                                 </v>
          </cell>
          <cell r="E3865" t="str">
            <v xml:space="preserve">UN    </v>
          </cell>
          <cell r="F3865" t="str">
            <v>10,11</v>
          </cell>
          <cell r="G3865" t="str">
            <v>10,11</v>
          </cell>
          <cell r="I3865" t="str">
            <v>CR</v>
          </cell>
        </row>
        <row r="3866">
          <cell r="A3866" t="str">
            <v>SINAPI-I 7572</v>
          </cell>
          <cell r="B3866" t="str">
            <v>SINAPI-I</v>
          </cell>
          <cell r="C3866">
            <v>7572</v>
          </cell>
          <cell r="D3866" t="str">
            <v xml:space="preserve">SUPORTE ISOLADOR REFORCADO DIAMETRO NOMINAL 5/16", COM ROSCA SOBERBA E BUCHA                                                                                                                                                                                                                                                                                                                                                                                                                              </v>
          </cell>
          <cell r="E3866" t="str">
            <v xml:space="preserve">UN    </v>
          </cell>
          <cell r="F3866" t="str">
            <v>7,68</v>
          </cell>
          <cell r="G3866" t="str">
            <v>7,68</v>
          </cell>
          <cell r="I3866" t="str">
            <v>CR</v>
          </cell>
        </row>
        <row r="3867">
          <cell r="A3867" t="str">
            <v>SINAPI-I 3396</v>
          </cell>
          <cell r="B3867" t="str">
            <v>SINAPI-I</v>
          </cell>
          <cell r="C3867">
            <v>3396</v>
          </cell>
          <cell r="D3867" t="str">
            <v xml:space="preserve">SUPORTE ISOLADOR SIMPLES DIAMETRO NOMINAL 5/16", COM ROSCA SOBERBA E BUCHA                                                                                                                                                                                                                                                                                                                                                                                                                                </v>
          </cell>
          <cell r="E3867" t="str">
            <v xml:space="preserve">UN    </v>
          </cell>
          <cell r="F3867" t="str">
            <v>5,19</v>
          </cell>
          <cell r="G3867" t="str">
            <v>5,19</v>
          </cell>
          <cell r="I3867" t="str">
            <v>CR</v>
          </cell>
        </row>
        <row r="3868">
          <cell r="A3868" t="str">
            <v>SINAPI-I 37590</v>
          </cell>
          <cell r="B3868" t="str">
            <v>SINAPI-I</v>
          </cell>
          <cell r="C3868">
            <v>37590</v>
          </cell>
          <cell r="D3868" t="str">
            <v xml:space="preserve">SUPORTE MAO-FRANCESA EM ACO, ABAS IGUAIS 30 CM, CAPACIDADE MINIMA 60 KG, BRANCO                                                                                                                                                                                                                                                                                                                                                                                                                           </v>
          </cell>
          <cell r="E3868" t="str">
            <v xml:space="preserve">UN    </v>
          </cell>
          <cell r="F3868" t="str">
            <v>14,87</v>
          </cell>
          <cell r="G3868" t="str">
            <v>14,87</v>
          </cell>
          <cell r="I3868" t="str">
            <v>CR</v>
          </cell>
        </row>
        <row r="3869">
          <cell r="A3869" t="str">
            <v>SINAPI-I 37591</v>
          </cell>
          <cell r="B3869" t="str">
            <v>SINAPI-I</v>
          </cell>
          <cell r="C3869">
            <v>37591</v>
          </cell>
          <cell r="D3869" t="str">
            <v xml:space="preserve">SUPORTE MAO-FRANCESA EM ACO, ABAS IGUAIS 40 CM, CAPACIDADE MINIMA 70 KG, BRANCO                                                                                                                                                                                                                                                                                                                                                                                                                           </v>
          </cell>
          <cell r="E3869" t="str">
            <v xml:space="preserve">UN    </v>
          </cell>
          <cell r="F3869" t="str">
            <v>17,87</v>
          </cell>
          <cell r="G3869" t="str">
            <v>17,87</v>
          </cell>
          <cell r="I3869" t="str">
            <v>CR</v>
          </cell>
        </row>
        <row r="3870">
          <cell r="A3870" t="str">
            <v>SINAPI-I 12626</v>
          </cell>
          <cell r="B3870" t="str">
            <v>SINAPI-I</v>
          </cell>
          <cell r="C3870">
            <v>12626</v>
          </cell>
          <cell r="D3870" t="str">
            <v xml:space="preserve">SUPORTE METALICO PARA CALHA PLUVIAL, ZINCADO, DOBRADO, DIAMETRO ENTRE 119 E 170 MM, PARA DRENAGEM PLUVIAL PREDIAL                                                                                                                                                                                                                                                                                                                                                                                         </v>
          </cell>
          <cell r="E3870" t="str">
            <v xml:space="preserve">UN    </v>
          </cell>
          <cell r="F3870" t="str">
            <v>41,07</v>
          </cell>
          <cell r="G3870" t="str">
            <v>41,07</v>
          </cell>
          <cell r="I3870" t="str">
            <v>CR</v>
          </cell>
        </row>
        <row r="3871">
          <cell r="A3871" t="str">
            <v>SINAPI-I 11033</v>
          </cell>
          <cell r="B3871" t="str">
            <v>SINAPI-I</v>
          </cell>
          <cell r="C3871">
            <v>11033</v>
          </cell>
          <cell r="D3871" t="str">
            <v xml:space="preserve">SUPORTE PARA CALHA DE 150 MM EM ACO GALVANIZADO                                                                                                                                                                                                                                                                                                                                                                                                                                                           </v>
          </cell>
          <cell r="E3871" t="str">
            <v xml:space="preserve">UN    </v>
          </cell>
          <cell r="F3871" t="str">
            <v>9,69</v>
          </cell>
          <cell r="G3871" t="str">
            <v>9,69</v>
          </cell>
          <cell r="I3871" t="str">
            <v>CR</v>
          </cell>
        </row>
        <row r="3872">
          <cell r="A3872" t="str">
            <v>SINAPI-I 390</v>
          </cell>
          <cell r="B3872" t="str">
            <v>SINAPI-I</v>
          </cell>
          <cell r="C3872">
            <v>390</v>
          </cell>
          <cell r="D3872" t="str">
            <v xml:space="preserve">SUPORTE PARA TUBO DIAMETRO NOMINAL 2", COM ROSCA MECANICA                                                                                                                                                                                                                                                                                                                                                                                                                                                 </v>
          </cell>
          <cell r="E3872" t="str">
            <v xml:space="preserve">UN    </v>
          </cell>
          <cell r="F3872" t="str">
            <v>9,39</v>
          </cell>
          <cell r="G3872" t="str">
            <v>9,39</v>
          </cell>
          <cell r="I3872" t="str">
            <v>CR</v>
          </cell>
        </row>
        <row r="3873">
          <cell r="A3873" t="str">
            <v>SINAPI-I 42436</v>
          </cell>
          <cell r="B3873" t="str">
            <v>SINAPI-I</v>
          </cell>
          <cell r="C3873">
            <v>42436</v>
          </cell>
          <cell r="D3873" t="str">
            <v xml:space="preserve">SURF DUPLO, EM TUBO DE ACO CARBONO, PINTURA NO PROCESSO ELETROSTATICO - EQUIPAMENTO DE GINASTICA PARA ACADEMIA AO AR LIVRE / ACADEMIA DA TERCEIRA IDADE - ATI                                                                                                                                                                                                                                                                                                                                             </v>
          </cell>
          <cell r="E3873" t="str">
            <v xml:space="preserve">UN    </v>
          </cell>
          <cell r="F3873" t="str">
            <v>2.701,34</v>
          </cell>
          <cell r="G3873" t="str">
            <v>2.701,34</v>
          </cell>
          <cell r="I3873" t="str">
            <v>AS</v>
          </cell>
        </row>
        <row r="3874">
          <cell r="A3874" t="str">
            <v>SINAPI-I 6194</v>
          </cell>
          <cell r="B3874" t="str">
            <v>SINAPI-I</v>
          </cell>
          <cell r="C3874">
            <v>6194</v>
          </cell>
          <cell r="D3874" t="str">
            <v xml:space="preserve">TABUA *2,5 X 15 CM EM PINUS, MISTA OU EQUIVALENTE DA REGIAO - BRUTA                                                                                                                                                                                                                                                                                                                                                                                                                                       </v>
          </cell>
          <cell r="E3874" t="str">
            <v xml:space="preserve">M     </v>
          </cell>
          <cell r="F3874" t="str">
            <v>5,74</v>
          </cell>
          <cell r="G3874" t="str">
            <v>5,74</v>
          </cell>
          <cell r="I3874" t="str">
            <v>CR</v>
          </cell>
        </row>
        <row r="3875">
          <cell r="A3875" t="str">
            <v>SINAPI-I 10567</v>
          </cell>
          <cell r="B3875" t="str">
            <v>SINAPI-I</v>
          </cell>
          <cell r="C3875">
            <v>10567</v>
          </cell>
          <cell r="D3875" t="str">
            <v xml:space="preserve">TABUA *2,5 X 23* CM EM PINUS, MISTA OU EQUIVALENTE DA REGIAO - BRUTA                                                                                                                                                                                                                                                                                                                                                                                                                                      </v>
          </cell>
          <cell r="E3875" t="str">
            <v xml:space="preserve">M     </v>
          </cell>
          <cell r="F3875" t="str">
            <v>9,08</v>
          </cell>
          <cell r="G3875" t="str">
            <v>9,08</v>
          </cell>
          <cell r="I3875" t="str">
            <v>CR</v>
          </cell>
        </row>
        <row r="3876">
          <cell r="A3876" t="str">
            <v>SINAPI-I 6212</v>
          </cell>
          <cell r="B3876" t="str">
            <v>SINAPI-I</v>
          </cell>
          <cell r="C3876">
            <v>6212</v>
          </cell>
          <cell r="D3876" t="str">
            <v xml:space="preserve">TABUA *2,5 X 30 CM EM PINUS, MISTA OU EQUIVALENTE DA REGIAO - BRUTA                                                                                                                                                                                                                                                                                                                                                                                                                                       </v>
          </cell>
          <cell r="E3876" t="str">
            <v xml:space="preserve">M     </v>
          </cell>
          <cell r="F3876" t="str">
            <v>13,33</v>
          </cell>
          <cell r="G3876" t="str">
            <v>13,33</v>
          </cell>
          <cell r="I3876" t="str">
            <v xml:space="preserve">C </v>
          </cell>
        </row>
        <row r="3877">
          <cell r="A3877" t="str">
            <v>SINAPI-I 3993</v>
          </cell>
          <cell r="B3877" t="str">
            <v>SINAPI-I</v>
          </cell>
          <cell r="C3877">
            <v>3993</v>
          </cell>
          <cell r="D3877" t="str">
            <v xml:space="preserve">TABUA APARELHADA *2,5 X 15* CM, EM MACARANDUBA/MASSARANDUBA, ANGELIM OU EQUIVALENTE DA REGIAO                                                                                                                                                                                                                                                                                                                                                                                                             </v>
          </cell>
          <cell r="E3877" t="str">
            <v xml:space="preserve">M2    </v>
          </cell>
          <cell r="F3877" t="str">
            <v>176,29</v>
          </cell>
          <cell r="G3877" t="str">
            <v>176,29</v>
          </cell>
          <cell r="I3877" t="str">
            <v>CR</v>
          </cell>
        </row>
        <row r="3878">
          <cell r="A3878" t="str">
            <v>SINAPI-I 3990</v>
          </cell>
          <cell r="B3878" t="str">
            <v>SINAPI-I</v>
          </cell>
          <cell r="C3878">
            <v>3990</v>
          </cell>
          <cell r="D3878" t="str">
            <v xml:space="preserve">TABUA APARELHADA *2,5 X 25* CM, EM MACARANDUBA/MASSARANDUBA, ANGELIM OU EQUIVALENTE DA REGIAO                                                                                                                                                                                                                                                                                                                                                                                                             </v>
          </cell>
          <cell r="E3878" t="str">
            <v xml:space="preserve">M     </v>
          </cell>
          <cell r="F3878" t="str">
            <v>33,17</v>
          </cell>
          <cell r="G3878" t="str">
            <v>33,17</v>
          </cell>
          <cell r="I3878" t="str">
            <v>CR</v>
          </cell>
        </row>
        <row r="3879">
          <cell r="A3879" t="str">
            <v>SINAPI-I 3992</v>
          </cell>
          <cell r="B3879" t="str">
            <v>SINAPI-I</v>
          </cell>
          <cell r="C3879">
            <v>3992</v>
          </cell>
          <cell r="D3879" t="str">
            <v xml:space="preserve">TABUA APARELHADA *2,5 X 30* CM, EM MACARANDUBA/MASSARANDUBA, ANGELIM OU EQUIVALENTE DA REGIAO                                                                                                                                                                                                                                                                                                                                                                                                             </v>
          </cell>
          <cell r="E3879" t="str">
            <v xml:space="preserve">M     </v>
          </cell>
          <cell r="F3879" t="str">
            <v>44,78</v>
          </cell>
          <cell r="G3879" t="str">
            <v>44,78</v>
          </cell>
          <cell r="I3879" t="str">
            <v>CR</v>
          </cell>
        </row>
        <row r="3880">
          <cell r="A3880" t="str">
            <v>SINAPI-I 6178</v>
          </cell>
          <cell r="B3880" t="str">
            <v>SINAPI-I</v>
          </cell>
          <cell r="C3880">
            <v>6178</v>
          </cell>
          <cell r="D3880" t="str">
            <v xml:space="preserve">TABUA DE MADEIRA PARA PISO, CUMARU/IPE CHAMPANHE OU EQUIVALENTE DA REGIAO, ENCAIXE MACHO/FEMEA, *10 X 2* CM                                                                                                                                                                                                                                                                                                                                                                                               </v>
          </cell>
          <cell r="E3880" t="str">
            <v xml:space="preserve">M2    </v>
          </cell>
          <cell r="F3880" t="str">
            <v>331,24</v>
          </cell>
          <cell r="G3880" t="str">
            <v>331,24</v>
          </cell>
          <cell r="I3880" t="str">
            <v>AS</v>
          </cell>
        </row>
        <row r="3881">
          <cell r="A3881" t="str">
            <v>SINAPI-I 6180</v>
          </cell>
          <cell r="B3881" t="str">
            <v>SINAPI-I</v>
          </cell>
          <cell r="C3881">
            <v>6180</v>
          </cell>
          <cell r="D3881" t="str">
            <v xml:space="preserve">TABUA DE MADEIRA PARA PISO, CUMARU/IPE CHAMPANHE OU EQUIVALENTE DA REGIAO, ENCAIXE MACHO/FEMEA, *15 X 2* CM                                                                                                                                                                                                                                                                                                                                                                                               </v>
          </cell>
          <cell r="E3881" t="str">
            <v xml:space="preserve">M2    </v>
          </cell>
          <cell r="F3881" t="str">
            <v>357,50</v>
          </cell>
          <cell r="G3881" t="str">
            <v>357,50</v>
          </cell>
          <cell r="I3881" t="str">
            <v>AS</v>
          </cell>
        </row>
        <row r="3882">
          <cell r="A3882" t="str">
            <v>SINAPI-I 6182</v>
          </cell>
          <cell r="B3882" t="str">
            <v>SINAPI-I</v>
          </cell>
          <cell r="C3882">
            <v>6182</v>
          </cell>
          <cell r="D3882" t="str">
            <v xml:space="preserve">TABUA DE MADEIRA PARA PISO, IPE (CERNE) OU EQUIVALENTE DA REGIAO, ENCAIXE MACHO/FEMEA, *20 X 2* CM                                                                                                                                                                                                                                                                                                                                                                                                        </v>
          </cell>
          <cell r="E3882" t="str">
            <v xml:space="preserve">M2    </v>
          </cell>
          <cell r="F3882" t="str">
            <v>443,74</v>
          </cell>
          <cell r="G3882" t="str">
            <v>443,74</v>
          </cell>
          <cell r="I3882" t="str">
            <v>AS</v>
          </cell>
        </row>
        <row r="3883">
          <cell r="A3883" t="str">
            <v>SINAPI-I 43614</v>
          </cell>
          <cell r="B3883" t="str">
            <v>SINAPI-I</v>
          </cell>
          <cell r="C3883">
            <v>43614</v>
          </cell>
          <cell r="D3883" t="str">
            <v xml:space="preserve">TABUA NAO APARELHADA *2,5 X 15* CM, EM MACARANDUBA/MASSARANDUBA, ANGELIM OU EQUIVALENTE DA REGIAO - BRUTA                                                                                                                                                                                                                                                                                                                                                                                                 </v>
          </cell>
          <cell r="E3883" t="str">
            <v xml:space="preserve">M     </v>
          </cell>
          <cell r="F3883" t="str">
            <v>22,41</v>
          </cell>
          <cell r="G3883" t="str">
            <v>22,41</v>
          </cell>
          <cell r="I3883" t="str">
            <v>CR</v>
          </cell>
        </row>
        <row r="3884">
          <cell r="A3884" t="str">
            <v>SINAPI-I 6193</v>
          </cell>
          <cell r="B3884" t="str">
            <v>SINAPI-I</v>
          </cell>
          <cell r="C3884">
            <v>6193</v>
          </cell>
          <cell r="D3884" t="str">
            <v xml:space="preserve">TABUA NAO APARELHADA *2,5 X 20* CM, EM MACARANDUBA/MASSARANDUBA, ANGELIM OU EQUIVALENTE DA REGIAO - BRUTA                                                                                                                                                                                                                                                                                                                                                                                                 </v>
          </cell>
          <cell r="E3884" t="str">
            <v xml:space="preserve">M     </v>
          </cell>
          <cell r="F3884" t="str">
            <v>27,27</v>
          </cell>
          <cell r="G3884" t="str">
            <v>27,27</v>
          </cell>
          <cell r="I3884" t="str">
            <v>CR</v>
          </cell>
        </row>
        <row r="3885">
          <cell r="A3885" t="str">
            <v>SINAPI-I 6189</v>
          </cell>
          <cell r="B3885" t="str">
            <v>SINAPI-I</v>
          </cell>
          <cell r="C3885">
            <v>6189</v>
          </cell>
          <cell r="D3885" t="str">
            <v xml:space="preserve">TABUA NAO APARELHADA *2,5 X 30* CM, EM MACARANDUBA/MASSARANDUBA, ANGELIM OU EQUIVALENTE DA REGIAO - BRUTA                                                                                                                                                                                                                                                                                                                                                                                                 </v>
          </cell>
          <cell r="E3885" t="str">
            <v xml:space="preserve">M     </v>
          </cell>
          <cell r="F3885" t="str">
            <v>39,80</v>
          </cell>
          <cell r="G3885" t="str">
            <v>39,80</v>
          </cell>
          <cell r="I3885" t="str">
            <v>CR</v>
          </cell>
        </row>
        <row r="3886">
          <cell r="A3886" t="str">
            <v>SINAPI-I 6214</v>
          </cell>
          <cell r="B3886" t="str">
            <v>SINAPI-I</v>
          </cell>
          <cell r="C3886">
            <v>6214</v>
          </cell>
          <cell r="D3886" t="str">
            <v xml:space="preserve">TACO DE MADEIRA PARA PISO, IPE (CERNE) OU EQUIVALENTE DA REGIAO, 7 X 42 CM, E = 2 CM                                                                                                                                                                                                                                                                                                                                                                                                                      </v>
          </cell>
          <cell r="E3886" t="str">
            <v xml:space="preserve">M2    </v>
          </cell>
          <cell r="F3886" t="str">
            <v>207,50</v>
          </cell>
          <cell r="G3886" t="str">
            <v>207,50</v>
          </cell>
          <cell r="I3886" t="str">
            <v>AS</v>
          </cell>
        </row>
        <row r="3887">
          <cell r="A3887" t="str">
            <v>SINAPI-I 36153</v>
          </cell>
          <cell r="B3887" t="str">
            <v>SINAPI-I</v>
          </cell>
          <cell r="C3887">
            <v>36153</v>
          </cell>
          <cell r="D3887" t="str">
            <v xml:space="preserve">TALABARTE DE SEGURANCA, 2 MOSQUETOES TRAVA DUPLA *53* MM DE ABERTURA, COM ABSORVEDOR DE ENERGIA                                                                                                                                                                                                                                                                                                                                                                                                           </v>
          </cell>
          <cell r="E3887" t="str">
            <v xml:space="preserve">UN    </v>
          </cell>
          <cell r="F3887" t="str">
            <v>180,56</v>
          </cell>
          <cell r="G3887" t="str">
            <v>180,56</v>
          </cell>
          <cell r="I3887" t="str">
            <v>CR</v>
          </cell>
        </row>
        <row r="3888">
          <cell r="A3888" t="str">
            <v>SINAPI-I 10740</v>
          </cell>
          <cell r="B3888" t="str">
            <v>SINAPI-I</v>
          </cell>
          <cell r="C3888">
            <v>10740</v>
          </cell>
          <cell r="D3888" t="str">
            <v xml:space="preserve">TALHA ELETRICA 3 T, VELOCIDADE 2,1 M / MIN, POTENCIA 1,3 KW                                                                                                                                                                                                                                                                                                                                                                                                                                               </v>
          </cell>
          <cell r="E3888" t="str">
            <v xml:space="preserve">UN    </v>
          </cell>
          <cell r="F3888" t="str">
            <v>7.668,60</v>
          </cell>
          <cell r="G3888" t="str">
            <v>7.668,60</v>
          </cell>
          <cell r="I3888" t="str">
            <v>CR</v>
          </cell>
        </row>
        <row r="3889">
          <cell r="A3889" t="str">
            <v>SINAPI-I 13914</v>
          </cell>
          <cell r="B3889" t="str">
            <v>SINAPI-I</v>
          </cell>
          <cell r="C3889">
            <v>13914</v>
          </cell>
          <cell r="D3889" t="str">
            <v xml:space="preserve">TALHA MANUAL DE CORRENTE, CAPACIDADE DE 1 T COM ELEVACAO DE 3 M                                                                                                                                                                                                                                                                                                                                                                                                                                           </v>
          </cell>
          <cell r="E3889" t="str">
            <v xml:space="preserve">UN    </v>
          </cell>
          <cell r="F3889" t="str">
            <v>554,85</v>
          </cell>
          <cell r="G3889" t="str">
            <v>554,85</v>
          </cell>
          <cell r="I3889" t="str">
            <v>CR</v>
          </cell>
        </row>
        <row r="3890">
          <cell r="A3890" t="str">
            <v>SINAPI-I 10742</v>
          </cell>
          <cell r="B3890" t="str">
            <v>SINAPI-I</v>
          </cell>
          <cell r="C3890">
            <v>10742</v>
          </cell>
          <cell r="D3890" t="str">
            <v xml:space="preserve">TALHA MANUAL DE CORRENTE, CAPACIDADE DE 2 T COM ELEVACAO DE 3 M                                                                                                                                                                                                                                                                                                                                                                                                                                           </v>
          </cell>
          <cell r="E3890" t="str">
            <v xml:space="preserve">UN    </v>
          </cell>
          <cell r="F3890" t="str">
            <v>809,26</v>
          </cell>
          <cell r="G3890" t="str">
            <v>809,26</v>
          </cell>
          <cell r="I3890" t="str">
            <v xml:space="preserve">C </v>
          </cell>
        </row>
        <row r="3891">
          <cell r="A3891" t="str">
            <v>SINAPI-I 38465</v>
          </cell>
          <cell r="B3891" t="str">
            <v>SINAPI-I</v>
          </cell>
          <cell r="C3891">
            <v>38465</v>
          </cell>
          <cell r="D3891" t="str">
            <v xml:space="preserve">TALHADEIRA COM PUNHO DE PROTECAO *20 X 250* MM                                                                                                                                                                                                                                                                                                                                                                                                                                                            </v>
          </cell>
          <cell r="E3891" t="str">
            <v xml:space="preserve">UN    </v>
          </cell>
          <cell r="F3891" t="str">
            <v>25,68</v>
          </cell>
          <cell r="G3891" t="str">
            <v>25,68</v>
          </cell>
          <cell r="I3891" t="str">
            <v>CR</v>
          </cell>
        </row>
        <row r="3892">
          <cell r="A3892" t="str">
            <v>SINAPI-I 7543</v>
          </cell>
          <cell r="B3892" t="str">
            <v>SINAPI-I</v>
          </cell>
          <cell r="C3892">
            <v>7543</v>
          </cell>
          <cell r="D3892" t="str">
            <v xml:space="preserve">TAMPA CEGA EM PVC PARA CONDULETE 4 X 2"                                                                                                                                                                                                                                                                                                                                                                                                                                                                   </v>
          </cell>
          <cell r="E3892" t="str">
            <v xml:space="preserve">UN    </v>
          </cell>
          <cell r="F3892" t="str">
            <v>5,55</v>
          </cell>
          <cell r="G3892" t="str">
            <v>5,55</v>
          </cell>
          <cell r="I3892" t="str">
            <v>CR</v>
          </cell>
        </row>
        <row r="3893">
          <cell r="A3893" t="str">
            <v>SINAPI-I 43427</v>
          </cell>
          <cell r="B3893" t="str">
            <v>SINAPI-I</v>
          </cell>
          <cell r="C3893">
            <v>43427</v>
          </cell>
          <cell r="D3893" t="str">
            <v xml:space="preserve">TAMPA DE CONCRETO ARMADO PARA FOSSA SEPTICA, DIAMETRO NOMINAL DE 3,00 M E ESPESSURA MINIMA DE 100 MM                                                                                                                                                                                                                                                                                                                                                                                                      </v>
          </cell>
          <cell r="E3893" t="str">
            <v xml:space="preserve">UN    </v>
          </cell>
          <cell r="F3893" t="str">
            <v>2.026,26</v>
          </cell>
          <cell r="G3893" t="str">
            <v>2.026,26</v>
          </cell>
          <cell r="I3893" t="str">
            <v>CR</v>
          </cell>
        </row>
        <row r="3894">
          <cell r="A3894" t="str">
            <v>SINAPI-I 41613</v>
          </cell>
          <cell r="B3894" t="str">
            <v>SINAPI-I</v>
          </cell>
          <cell r="C3894">
            <v>41613</v>
          </cell>
          <cell r="D3894" t="str">
            <v xml:space="preserve">TAMPA DE CONCRETO ARMADO PARA FOSSA, D = *0,90* M, E = 0,05 M                                                                                                                                                                                                                                                                                                                                                                                                                                             </v>
          </cell>
          <cell r="E3894" t="str">
            <v xml:space="preserve">UN    </v>
          </cell>
          <cell r="F3894" t="str">
            <v>130,25</v>
          </cell>
          <cell r="G3894" t="str">
            <v>130,25</v>
          </cell>
          <cell r="I3894" t="str">
            <v>CR</v>
          </cell>
        </row>
        <row r="3895">
          <cell r="A3895" t="str">
            <v>SINAPI-I 41614</v>
          </cell>
          <cell r="B3895" t="str">
            <v>SINAPI-I</v>
          </cell>
          <cell r="C3895">
            <v>41614</v>
          </cell>
          <cell r="D3895" t="str">
            <v xml:space="preserve">TAMPA DE CONCRETO ARMADO PARA FOSSA, D = *1,10* M, E = 0,05 M                                                                                                                                                                                                                                                                                                                                                                                                                                             </v>
          </cell>
          <cell r="E3895" t="str">
            <v xml:space="preserve">UN    </v>
          </cell>
          <cell r="F3895" t="str">
            <v>165,96</v>
          </cell>
          <cell r="G3895" t="str">
            <v>165,96</v>
          </cell>
          <cell r="I3895" t="str">
            <v>CR</v>
          </cell>
        </row>
        <row r="3896">
          <cell r="A3896" t="str">
            <v>SINAPI-I 41615</v>
          </cell>
          <cell r="B3896" t="str">
            <v>SINAPI-I</v>
          </cell>
          <cell r="C3896">
            <v>41615</v>
          </cell>
          <cell r="D3896" t="str">
            <v xml:space="preserve">TAMPA DE CONCRETO ARMADO PARA FOSSA, D = *1,35* M, E = 0,05 M                                                                                                                                                                                                                                                                                                                                                                                                                                             </v>
          </cell>
          <cell r="E3896" t="str">
            <v xml:space="preserve">UN    </v>
          </cell>
          <cell r="F3896" t="str">
            <v>256,51</v>
          </cell>
          <cell r="G3896" t="str">
            <v>256,51</v>
          </cell>
          <cell r="I3896" t="str">
            <v>CR</v>
          </cell>
        </row>
        <row r="3897">
          <cell r="A3897" t="str">
            <v>SINAPI-I 41616</v>
          </cell>
          <cell r="B3897" t="str">
            <v>SINAPI-I</v>
          </cell>
          <cell r="C3897">
            <v>41616</v>
          </cell>
          <cell r="D3897" t="str">
            <v xml:space="preserve">TAMPA DE CONCRETO ARMADO PARA FOSSA, D = 1,50 M, E = 0,05 M                                                                                                                                                                                                                                                                                                                                                                                                                                               </v>
          </cell>
          <cell r="E3897" t="str">
            <v xml:space="preserve">UN    </v>
          </cell>
          <cell r="F3897" t="str">
            <v>383,26</v>
          </cell>
          <cell r="G3897" t="str">
            <v>383,26</v>
          </cell>
          <cell r="I3897" t="str">
            <v>CR</v>
          </cell>
        </row>
        <row r="3898">
          <cell r="A3898" t="str">
            <v>SINAPI-I 41617</v>
          </cell>
          <cell r="B3898" t="str">
            <v>SINAPI-I</v>
          </cell>
          <cell r="C3898">
            <v>41617</v>
          </cell>
          <cell r="D3898" t="str">
            <v xml:space="preserve">TAMPA DE CONCRETO ARMADO PARA FOSSA, D = 2,00 M, E = 0,05 M                                                                                                                                                                                                                                                                                                                                                                                                                                               </v>
          </cell>
          <cell r="E3898" t="str">
            <v xml:space="preserve">UN    </v>
          </cell>
          <cell r="F3898" t="str">
            <v>762,07</v>
          </cell>
          <cell r="G3898" t="str">
            <v>762,07</v>
          </cell>
          <cell r="I3898" t="str">
            <v>CR</v>
          </cell>
        </row>
        <row r="3899">
          <cell r="A3899" t="str">
            <v>SINAPI-I 41618</v>
          </cell>
          <cell r="B3899" t="str">
            <v>SINAPI-I</v>
          </cell>
          <cell r="C3899">
            <v>41618</v>
          </cell>
          <cell r="D3899" t="str">
            <v xml:space="preserve">TAMPA DE CONCRETO ARMADO PARA FOSSA, D = 2,50 M, E = 0,05 M                                                                                                                                                                                                                                                                                                                                                                                                                                               </v>
          </cell>
          <cell r="E3899" t="str">
            <v xml:space="preserve">UN    </v>
          </cell>
          <cell r="F3899" t="str">
            <v>1.402,94</v>
          </cell>
          <cell r="G3899" t="str">
            <v>1.402,94</v>
          </cell>
          <cell r="I3899" t="str">
            <v>CR</v>
          </cell>
        </row>
        <row r="3900">
          <cell r="A3900" t="str">
            <v>SINAPI-I 43428</v>
          </cell>
          <cell r="B3900" t="str">
            <v>SINAPI-I</v>
          </cell>
          <cell r="C3900">
            <v>43428</v>
          </cell>
          <cell r="D3900" t="str">
            <v xml:space="preserve">TAMPA DE CONCRETO ARMADO PARA POCO DE INSPECAO, COM FURO E TAMPINHA, DIAMETRO NOMINAL DE 3,00 M E ESPESSURA MINIMA DE 100 MM                                                                                                                                                                                                                                                                                                                                                                              </v>
          </cell>
          <cell r="E3900" t="str">
            <v xml:space="preserve">UN    </v>
          </cell>
          <cell r="F3900" t="str">
            <v>2.464,28</v>
          </cell>
          <cell r="G3900" t="str">
            <v>2.464,28</v>
          </cell>
          <cell r="I3900" t="str">
            <v>CR</v>
          </cell>
        </row>
        <row r="3901">
          <cell r="A3901" t="str">
            <v>SINAPI-I 41619</v>
          </cell>
          <cell r="B3901" t="str">
            <v>SINAPI-I</v>
          </cell>
          <cell r="C3901">
            <v>41619</v>
          </cell>
          <cell r="D3901" t="str">
            <v xml:space="preserve">TAMPA DE CONCRETO ARMADO PARA POCO, COM FURO E TAMPINHA, D = *0,90* M, E = 0,05 M                                                                                                                                                                                                                                                                                                                                                                                                                         </v>
          </cell>
          <cell r="E3901" t="str">
            <v xml:space="preserve">UN    </v>
          </cell>
          <cell r="F3901" t="str">
            <v>159,66</v>
          </cell>
          <cell r="G3901" t="str">
            <v>159,66</v>
          </cell>
          <cell r="I3901" t="str">
            <v>CR</v>
          </cell>
        </row>
        <row r="3902">
          <cell r="A3902" t="str">
            <v>SINAPI-I 41620</v>
          </cell>
          <cell r="B3902" t="str">
            <v>SINAPI-I</v>
          </cell>
          <cell r="C3902">
            <v>41620</v>
          </cell>
          <cell r="D3902" t="str">
            <v xml:space="preserve">TAMPA DE CONCRETO ARMADO PARA POCO, COM FURO E TAMPINHA, D = *1,10* M, E = 0,05 M                                                                                                                                                                                                                                                                                                                                                                                                                         </v>
          </cell>
          <cell r="E3902" t="str">
            <v xml:space="preserve">UN    </v>
          </cell>
          <cell r="F3902" t="str">
            <v>201,68</v>
          </cell>
          <cell r="G3902" t="str">
            <v>201,68</v>
          </cell>
          <cell r="I3902" t="str">
            <v>CR</v>
          </cell>
        </row>
        <row r="3903">
          <cell r="A3903" t="str">
            <v>SINAPI-I 41622</v>
          </cell>
          <cell r="B3903" t="str">
            <v>SINAPI-I</v>
          </cell>
          <cell r="C3903">
            <v>41622</v>
          </cell>
          <cell r="D3903" t="str">
            <v xml:space="preserve">TAMPA DE CONCRETO ARMADO PARA POCO, COM FURO E TAMPINHA, D = *1,35* M, E = 0,05 M                                                                                                                                                                                                                                                                                                                                                                                                                         </v>
          </cell>
          <cell r="E3903" t="str">
            <v xml:space="preserve">UN    </v>
          </cell>
          <cell r="F3903" t="str">
            <v>349,78</v>
          </cell>
          <cell r="G3903" t="str">
            <v>349,78</v>
          </cell>
          <cell r="I3903" t="str">
            <v>CR</v>
          </cell>
        </row>
        <row r="3904">
          <cell r="A3904" t="str">
            <v>SINAPI-I 41623</v>
          </cell>
          <cell r="B3904" t="str">
            <v>SINAPI-I</v>
          </cell>
          <cell r="C3904">
            <v>41623</v>
          </cell>
          <cell r="D3904" t="str">
            <v xml:space="preserve">TAMPA DE CONCRETO ARMADO PARA POCO, COM FURO E TAMPINHA, D = 1,50 M, E = 0,05 M                                                                                                                                                                                                                                                                                                                                                                                                                           </v>
          </cell>
          <cell r="E3904" t="str">
            <v xml:space="preserve">UN    </v>
          </cell>
          <cell r="F3904" t="str">
            <v>537,81</v>
          </cell>
          <cell r="G3904" t="str">
            <v>537,81</v>
          </cell>
          <cell r="I3904" t="str">
            <v>CR</v>
          </cell>
        </row>
        <row r="3905">
          <cell r="A3905" t="str">
            <v>SINAPI-I 41624</v>
          </cell>
          <cell r="B3905" t="str">
            <v>SINAPI-I</v>
          </cell>
          <cell r="C3905">
            <v>41624</v>
          </cell>
          <cell r="D3905" t="str">
            <v xml:space="preserve">TAMPA DE CONCRETO ARMADO PARA POCO, COM FURO E TAMPINHA, D = 2,00 M, E = 0,05 M                                                                                                                                                                                                                                                                                                                                                                                                                           </v>
          </cell>
          <cell r="E3905" t="str">
            <v xml:space="preserve">UN    </v>
          </cell>
          <cell r="F3905" t="str">
            <v>1.008,40</v>
          </cell>
          <cell r="G3905" t="str">
            <v>1.008,40</v>
          </cell>
          <cell r="I3905" t="str">
            <v>CR</v>
          </cell>
        </row>
        <row r="3906">
          <cell r="A3906" t="str">
            <v>SINAPI-I 41625</v>
          </cell>
          <cell r="B3906" t="str">
            <v>SINAPI-I</v>
          </cell>
          <cell r="C3906">
            <v>41625</v>
          </cell>
          <cell r="D3906" t="str">
            <v xml:space="preserve">TAMPA DE CONCRETO ARMADO PARA POCO, COM FURO E TAMPINHA, D = 2,50 M, E = 0,05 M                                                                                                                                                                                                                                                                                                                                                                                                                           </v>
          </cell>
          <cell r="E3906" t="str">
            <v xml:space="preserve">UN    </v>
          </cell>
          <cell r="F3906" t="str">
            <v>1.551,47</v>
          </cell>
          <cell r="G3906" t="str">
            <v>1.551,47</v>
          </cell>
          <cell r="I3906" t="str">
            <v>CR</v>
          </cell>
        </row>
        <row r="3907">
          <cell r="A3907" t="str">
            <v>SINAPI-I 39352</v>
          </cell>
          <cell r="B3907" t="str">
            <v>SINAPI-I</v>
          </cell>
          <cell r="C3907">
            <v>39352</v>
          </cell>
          <cell r="D3907" t="str">
            <v xml:space="preserve">TAMPA PARA CONDULETE, EM PVC, PARA TOMADA HEXAGONAL                                                                                                                                                                                                                                                                                                                                                                                                                                                       </v>
          </cell>
          <cell r="E3907" t="str">
            <v xml:space="preserve">UN    </v>
          </cell>
          <cell r="F3907" t="str">
            <v>3,43</v>
          </cell>
          <cell r="G3907" t="str">
            <v>3,43</v>
          </cell>
          <cell r="I3907" t="str">
            <v>CR</v>
          </cell>
        </row>
        <row r="3908">
          <cell r="A3908" t="str">
            <v>SINAPI-I 39346</v>
          </cell>
          <cell r="B3908" t="str">
            <v>SINAPI-I</v>
          </cell>
          <cell r="C3908">
            <v>39346</v>
          </cell>
          <cell r="D3908" t="str">
            <v xml:space="preserve">TAMPA PARA CONDULETE, EM PVC, PARA 1 INTERRUPTOR                                                                                                                                                                                                                                                                                                                                                                                                                                                          </v>
          </cell>
          <cell r="E3908" t="str">
            <v xml:space="preserve">UN    </v>
          </cell>
          <cell r="F3908" t="str">
            <v>3,43</v>
          </cell>
          <cell r="G3908" t="str">
            <v>3,43</v>
          </cell>
          <cell r="I3908" t="str">
            <v>CR</v>
          </cell>
        </row>
        <row r="3909">
          <cell r="A3909" t="str">
            <v>SINAPI-I 39350</v>
          </cell>
          <cell r="B3909" t="str">
            <v>SINAPI-I</v>
          </cell>
          <cell r="C3909">
            <v>39350</v>
          </cell>
          <cell r="D3909" t="str">
            <v xml:space="preserve">TAMPA PARA CONDULETE, EM PVC, PARA 1 MODULO RJ                                                                                                                                                                                                                                                                                                                                                                                                                                                            </v>
          </cell>
          <cell r="E3909" t="str">
            <v xml:space="preserve">UN    </v>
          </cell>
          <cell r="F3909" t="str">
            <v>3,69</v>
          </cell>
          <cell r="G3909" t="str">
            <v>3,69</v>
          </cell>
          <cell r="I3909" t="str">
            <v>CR</v>
          </cell>
        </row>
        <row r="3910">
          <cell r="A3910" t="str">
            <v>SINAPI-I 39351</v>
          </cell>
          <cell r="B3910" t="str">
            <v>SINAPI-I</v>
          </cell>
          <cell r="C3910">
            <v>39351</v>
          </cell>
          <cell r="D3910" t="str">
            <v xml:space="preserve">TAMPA PARA CONDULETE, EM PVC, PARA 2 MODULOS RJ                                                                                                                                                                                                                                                                                                                                                                                                                                                           </v>
          </cell>
          <cell r="E3910" t="str">
            <v xml:space="preserve">UN    </v>
          </cell>
          <cell r="F3910" t="str">
            <v>4,27</v>
          </cell>
          <cell r="G3910" t="str">
            <v>4,27</v>
          </cell>
          <cell r="I3910" t="str">
            <v>CR</v>
          </cell>
        </row>
        <row r="3911">
          <cell r="A3911" t="str">
            <v>SINAPI-I 38837</v>
          </cell>
          <cell r="B3911" t="str">
            <v>SINAPI-I</v>
          </cell>
          <cell r="C3911">
            <v>38837</v>
          </cell>
          <cell r="D3911" t="str">
            <v xml:space="preserve">TAMPAO / CAP, ROSCA MACHO, DN 1", PARA TUBO PEX PARA INST. AGUA QUENTE/FRIA                                                                                                                                                                                                                                                                                                                                                                                                                               </v>
          </cell>
          <cell r="E3911" t="str">
            <v xml:space="preserve">UN    </v>
          </cell>
          <cell r="F3911" t="str">
            <v>7,68</v>
          </cell>
          <cell r="G3911" t="str">
            <v>7,68</v>
          </cell>
          <cell r="I3911" t="str">
            <v>AS</v>
          </cell>
        </row>
        <row r="3912">
          <cell r="A3912" t="str">
            <v>SINAPI-I 38836</v>
          </cell>
          <cell r="B3912" t="str">
            <v>SINAPI-I</v>
          </cell>
          <cell r="C3912">
            <v>38836</v>
          </cell>
          <cell r="D3912" t="str">
            <v xml:space="preserve">TAMPAO / CAP, ROSCA MACHO, DN 3/4", PARA TUBO PEX PARA INST. AGUA QUENTE/FRIA                                                                                                                                                                                                                                                                                                                                                                                                                             </v>
          </cell>
          <cell r="E3912" t="str">
            <v xml:space="preserve">UN    </v>
          </cell>
          <cell r="F3912" t="str">
            <v>5,37</v>
          </cell>
          <cell r="G3912" t="str">
            <v>5,37</v>
          </cell>
          <cell r="I3912" t="str">
            <v>AS</v>
          </cell>
        </row>
        <row r="3913">
          <cell r="A3913" t="str">
            <v>SINAPI-I 2666</v>
          </cell>
          <cell r="B3913" t="str">
            <v>SINAPI-I</v>
          </cell>
          <cell r="C3913">
            <v>2666</v>
          </cell>
          <cell r="D3913" t="str">
            <v xml:space="preserve">TAMPAO / TERMINAL / PLUG, D = 1 1/4", PARA DUTO CORRUGADO PEAD (CABEAMENTO SUBTERRANEO)                                                                                                                                                                                                                                                                                                                                                                                                                   </v>
          </cell>
          <cell r="E3913" t="str">
            <v xml:space="preserve">UN    </v>
          </cell>
          <cell r="F3913" t="str">
            <v>7,24</v>
          </cell>
          <cell r="G3913" t="str">
            <v>7,24</v>
          </cell>
          <cell r="I3913" t="str">
            <v>CR</v>
          </cell>
        </row>
        <row r="3914">
          <cell r="A3914" t="str">
            <v>SINAPI-I 2668</v>
          </cell>
          <cell r="B3914" t="str">
            <v>SINAPI-I</v>
          </cell>
          <cell r="C3914">
            <v>2668</v>
          </cell>
          <cell r="D3914" t="str">
            <v xml:space="preserve">TAMPAO / TERMINAL / PLUG, D = 2", PARA DUTO CORRUGADO PEAD (CABEAMENTO SUBTERRANEO)                                                                                                                                                                                                                                                                                                                                                                                                                       </v>
          </cell>
          <cell r="E3914" t="str">
            <v xml:space="preserve">UN    </v>
          </cell>
          <cell r="F3914" t="str">
            <v>8,27</v>
          </cell>
          <cell r="G3914" t="str">
            <v>8,27</v>
          </cell>
          <cell r="I3914" t="str">
            <v>CR</v>
          </cell>
        </row>
        <row r="3915">
          <cell r="A3915" t="str">
            <v>SINAPI-I 2664</v>
          </cell>
          <cell r="B3915" t="str">
            <v>SINAPI-I</v>
          </cell>
          <cell r="C3915">
            <v>2664</v>
          </cell>
          <cell r="D3915" t="str">
            <v xml:space="preserve">TAMPAO / TERMINAL / PLUG, D = 3", PARA DUTO CORRUGADO PEAD (CABEAMENTO SUBTERRANEO)                                                                                                                                                                                                                                                                                                                                                                                                                       </v>
          </cell>
          <cell r="E3915" t="str">
            <v xml:space="preserve">UN    </v>
          </cell>
          <cell r="F3915" t="str">
            <v>12,20</v>
          </cell>
          <cell r="G3915" t="str">
            <v>12,20</v>
          </cell>
          <cell r="I3915" t="str">
            <v>CR</v>
          </cell>
        </row>
        <row r="3916">
          <cell r="A3916" t="str">
            <v>SINAPI-I 2662</v>
          </cell>
          <cell r="B3916" t="str">
            <v>SINAPI-I</v>
          </cell>
          <cell r="C3916">
            <v>2662</v>
          </cell>
          <cell r="D3916" t="str">
            <v xml:space="preserve">TAMPAO / TERMINAL / PLUG, D = 4", PARA DUTO CORRUGADO PEAD (CABEAMENTO SUBTERRANEO)                                                                                                                                                                                                                                                                                                                                                                                                                       </v>
          </cell>
          <cell r="E3916" t="str">
            <v xml:space="preserve">UN    </v>
          </cell>
          <cell r="F3916" t="str">
            <v>14,97</v>
          </cell>
          <cell r="G3916" t="str">
            <v>14,97</v>
          </cell>
          <cell r="I3916" t="str">
            <v>CR</v>
          </cell>
        </row>
        <row r="3917">
          <cell r="A3917" t="str">
            <v>SINAPI-I 20964</v>
          </cell>
          <cell r="B3917" t="str">
            <v>SINAPI-I</v>
          </cell>
          <cell r="C3917">
            <v>20964</v>
          </cell>
          <cell r="D3917" t="str">
            <v xml:space="preserve">TAMPAO COM CORRENTE, EM LATAO, ENGATE RAPIDO 1 1/2", PARA INSTALACAO PREDIAL DE COMBATE A INCENDIO                                                                                                                                                                                                                                                                                                                                                                                                        </v>
          </cell>
          <cell r="E3917" t="str">
            <v xml:space="preserve">UN    </v>
          </cell>
          <cell r="F3917" t="str">
            <v>70,28</v>
          </cell>
          <cell r="G3917" t="str">
            <v>70,28</v>
          </cell>
          <cell r="I3917" t="str">
            <v>CR</v>
          </cell>
        </row>
        <row r="3918">
          <cell r="A3918" t="str">
            <v>SINAPI-I 10905</v>
          </cell>
          <cell r="B3918" t="str">
            <v>SINAPI-I</v>
          </cell>
          <cell r="C3918">
            <v>10905</v>
          </cell>
          <cell r="D3918" t="str">
            <v xml:space="preserve">TAMPAO COM CORRENTE, EM LATAO, ENGATE RAPIDO 2 1/2", PARA INSTALACAO PREDIAL DE COMBATE A INCENDIO                                                                                                                                                                                                                                                                                                                                                                                                        </v>
          </cell>
          <cell r="E3918" t="str">
            <v xml:space="preserve">UN    </v>
          </cell>
          <cell r="F3918" t="str">
            <v>94,28</v>
          </cell>
          <cell r="G3918" t="str">
            <v>94,28</v>
          </cell>
          <cell r="I3918" t="str">
            <v>CR</v>
          </cell>
        </row>
        <row r="3919">
          <cell r="A3919" t="str">
            <v>SINAPI-I 11289</v>
          </cell>
          <cell r="B3919" t="str">
            <v>SINAPI-I</v>
          </cell>
          <cell r="C3919">
            <v>11289</v>
          </cell>
          <cell r="D3919" t="str">
            <v xml:space="preserve">TAMPAO FOFO ARTICULADO P/ REGISTRO, COM BASE / REQUADRO, CLASSE A15 CARGA MAX 1,5 T, *200 X 200* MM (COM INSCRICAO EM RELEVO DO TIPO DE REDE)                                                                                                                                                                                                                                                                                                                                                             </v>
          </cell>
          <cell r="E3919" t="str">
            <v xml:space="preserve">UN    </v>
          </cell>
          <cell r="F3919" t="str">
            <v>68,42</v>
          </cell>
          <cell r="G3919" t="str">
            <v>68,42</v>
          </cell>
          <cell r="I3919" t="str">
            <v>CR</v>
          </cell>
        </row>
        <row r="3920">
          <cell r="A3920" t="str">
            <v>SINAPI-I 11241</v>
          </cell>
          <cell r="B3920" t="str">
            <v>SINAPI-I</v>
          </cell>
          <cell r="C3920">
            <v>11241</v>
          </cell>
          <cell r="D3920" t="str">
            <v xml:space="preserve">TAMPAO FOFO ARTICULADO P/ REGISTRO, COM BASE / REQUADRO, CLASSE A15 CARGA MAXIMA 1,5 T, *400 X 400* MM (COM INSCRICAO EM RELEVO DO TIPO DE REDE)                                                                                                                                                                                                                                                                                                                                                          </v>
          </cell>
          <cell r="E3920" t="str">
            <v xml:space="preserve">UN    </v>
          </cell>
          <cell r="F3920" t="str">
            <v>171,06</v>
          </cell>
          <cell r="G3920" t="str">
            <v>171,06</v>
          </cell>
          <cell r="I3920" t="str">
            <v>CR</v>
          </cell>
        </row>
        <row r="3921">
          <cell r="A3921" t="str">
            <v>SINAPI-I 11301</v>
          </cell>
          <cell r="B3921" t="str">
            <v>SINAPI-I</v>
          </cell>
          <cell r="C3921">
            <v>11301</v>
          </cell>
          <cell r="D3921" t="str">
            <v xml:space="preserve">TAMPAO FOFO ARTICULADO, COM BASE / REQUADRO, CLASSE B125 CARGA MAX 12,5 T, REDONDO, TAMPA 600 MM (COM INSCRICAO EM RELEVO DO TIPO DE REDE)                                                                                                                                                                                                                                                                                                                                                                </v>
          </cell>
          <cell r="E3921" t="str">
            <v xml:space="preserve">UN    </v>
          </cell>
          <cell r="F3921" t="str">
            <v>433,76</v>
          </cell>
          <cell r="G3921" t="str">
            <v>433,76</v>
          </cell>
          <cell r="I3921" t="str">
            <v>CR</v>
          </cell>
        </row>
        <row r="3922">
          <cell r="A3922" t="str">
            <v>SINAPI-I 21090</v>
          </cell>
          <cell r="B3922" t="str">
            <v>SINAPI-I</v>
          </cell>
          <cell r="C3922">
            <v>21090</v>
          </cell>
          <cell r="D3922" t="str">
            <v xml:space="preserve">TAMPAO FOFO ARTICULADO, COM BASE / REQUADRO, CLASSE D400 CARGA MAX 40 T, REDONDO, TAMPA 600 MM (COM INSCRICAO EM RELEVO DO TIPO DE REDE)                                                                                                                                                                                                                                                                                                                                                                  </v>
          </cell>
          <cell r="E3922" t="str">
            <v xml:space="preserve">UN    </v>
          </cell>
          <cell r="F3922" t="str">
            <v>531,50</v>
          </cell>
          <cell r="G3922" t="str">
            <v>531,50</v>
          </cell>
          <cell r="I3922" t="str">
            <v>CR</v>
          </cell>
        </row>
        <row r="3923">
          <cell r="A3923" t="str">
            <v>SINAPI-I 11315</v>
          </cell>
          <cell r="B3923" t="str">
            <v>SINAPI-I</v>
          </cell>
          <cell r="C3923">
            <v>11315</v>
          </cell>
          <cell r="D3923" t="str">
            <v xml:space="preserve">TAMPAO FOFO SIMPLES COM BASE / REQUADRO, CLASSE A15 CARGA MAX. 1,5 T, 300 X 300 MM (COM INSCRICAO EM RELEVO DO TIPO DE REDE)                                                                                                                                                                                                                                                                                                                                                                              </v>
          </cell>
          <cell r="E3923" t="str">
            <v xml:space="preserve">UN    </v>
          </cell>
          <cell r="F3923" t="str">
            <v>103,85</v>
          </cell>
          <cell r="G3923" t="str">
            <v>103,85</v>
          </cell>
          <cell r="I3923" t="str">
            <v>CR</v>
          </cell>
        </row>
        <row r="3924">
          <cell r="A3924" t="str">
            <v>SINAPI-I 21071</v>
          </cell>
          <cell r="B3924" t="str">
            <v>SINAPI-I</v>
          </cell>
          <cell r="C3924">
            <v>21071</v>
          </cell>
          <cell r="D3924" t="str">
            <v xml:space="preserve">TAMPAO FOFO SIMPLES COM BASE / REQUADRO, CLASSE A15 CARGA MAX. 1,5 T, 400 X 400 MM (COM INSCRICAO EM RELEVO DO TIPO DE REDE)                                                                                                                                                                                                                                                                                                                                                                              </v>
          </cell>
          <cell r="E3924" t="str">
            <v xml:space="preserve">UN    </v>
          </cell>
          <cell r="F3924" t="str">
            <v>158,84</v>
          </cell>
          <cell r="G3924" t="str">
            <v>158,84</v>
          </cell>
          <cell r="I3924" t="str">
            <v>CR</v>
          </cell>
        </row>
        <row r="3925">
          <cell r="A3925" t="str">
            <v>SINAPI-I 14112</v>
          </cell>
          <cell r="B3925" t="str">
            <v>SINAPI-I</v>
          </cell>
          <cell r="C3925">
            <v>14112</v>
          </cell>
          <cell r="D3925" t="str">
            <v xml:space="preserve">TAMPAO FOFO SIMPLES COM BASE / REQUADRO, CLASSE A15 CARGA MAX. 1,5 T, 400 X 600 MM (COM INSCRICAO EM RELEVO DO TIPO DE REDE)                                                                                                                                                                                                                                                                                                                                                                              </v>
          </cell>
          <cell r="E3925" t="str">
            <v xml:space="preserve">UN    </v>
          </cell>
          <cell r="F3925" t="str">
            <v>221,76</v>
          </cell>
          <cell r="G3925" t="str">
            <v>221,76</v>
          </cell>
          <cell r="I3925" t="str">
            <v>CR</v>
          </cell>
        </row>
        <row r="3926">
          <cell r="A3926" t="str">
            <v>SINAPI-I 11316</v>
          </cell>
          <cell r="B3926" t="str">
            <v>SINAPI-I</v>
          </cell>
          <cell r="C3926">
            <v>11316</v>
          </cell>
          <cell r="D3926" t="str">
            <v xml:space="preserve">TAMPAO FOFO SIMPLES COM BASE / REQUADRO, CLASSE B125 CARGA MAX. 12,5 T, REDONDO, TAMPA 500 MM (COM INSCRICAO EM RELEVO DO TIPO DE REDE)                                                                                                                                                                                                                                                                                                                                                                   </v>
          </cell>
          <cell r="E3926" t="str">
            <v xml:space="preserve">UN    </v>
          </cell>
          <cell r="F3926" t="str">
            <v>342,12</v>
          </cell>
          <cell r="G3926" t="str">
            <v>342,12</v>
          </cell>
          <cell r="I3926" t="str">
            <v>CR</v>
          </cell>
        </row>
        <row r="3927">
          <cell r="A3927" t="str">
            <v>SINAPI-I 6243</v>
          </cell>
          <cell r="B3927" t="str">
            <v>SINAPI-I</v>
          </cell>
          <cell r="C3927">
            <v>6243</v>
          </cell>
          <cell r="D3927" t="str">
            <v xml:space="preserve">TAMPAO FOFO SIMPLES COM BASE / REQUADRO, CLASSE B125 CARGA MAX. 12,5 T, REDONDO, TAMPA 600 MM (COM INSCRICAO EM RELEVO DO TIPO DE REDE)                                                                                                                                                                                                                                                                                                                                                                   </v>
          </cell>
          <cell r="E3927" t="str">
            <v xml:space="preserve">UN    </v>
          </cell>
          <cell r="F3927" t="str">
            <v>394,05</v>
          </cell>
          <cell r="G3927" t="str">
            <v>394,05</v>
          </cell>
          <cell r="I3927" t="str">
            <v xml:space="preserve">C </v>
          </cell>
        </row>
        <row r="3928">
          <cell r="A3928" t="str">
            <v>SINAPI-I 6240</v>
          </cell>
          <cell r="B3928" t="str">
            <v>SINAPI-I</v>
          </cell>
          <cell r="C3928">
            <v>6240</v>
          </cell>
          <cell r="D3928" t="str">
            <v xml:space="preserve">TAMPAO FOFO SIMPLES COM BASE / REQUADRO, CLASSE D400 CARGA MAX. 40 T, REDONDO, TAMPA 600 MM (COM INSCRICAO EM RELEVO DO TIPO DE REDE)                                                                                                                                                                                                                                                                                                                                                                     </v>
          </cell>
          <cell r="E3928" t="str">
            <v xml:space="preserve">UN    </v>
          </cell>
          <cell r="F3928" t="str">
            <v>521,73</v>
          </cell>
          <cell r="G3928" t="str">
            <v>521,73</v>
          </cell>
          <cell r="I3928" t="str">
            <v>CR</v>
          </cell>
        </row>
        <row r="3929">
          <cell r="A3929" t="str">
            <v>SINAPI-I 11296</v>
          </cell>
          <cell r="B3929" t="str">
            <v>SINAPI-I</v>
          </cell>
          <cell r="C3929">
            <v>11296</v>
          </cell>
          <cell r="D3929" t="str">
            <v xml:space="preserve">TAMPAO FOFO SIMPLES COM BASE / REQUADRO, CLASSE D400 CARGA MAX. 40 T, REDONDO, TAMPA 900 MM (COM INSCRICAO EM RELEVO DO TIPO DE REDE)                                                                                                                                                                                                                                                                                                                                                                     </v>
          </cell>
          <cell r="E3929" t="str">
            <v xml:space="preserve">UN    </v>
          </cell>
          <cell r="F3929" t="str">
            <v>1.662,34</v>
          </cell>
          <cell r="G3929" t="str">
            <v>1.662,34</v>
          </cell>
          <cell r="I3929" t="str">
            <v>CR</v>
          </cell>
        </row>
        <row r="3930">
          <cell r="A3930" t="str">
            <v>SINAPI-I 11299</v>
          </cell>
          <cell r="B3930" t="str">
            <v>SINAPI-I</v>
          </cell>
          <cell r="C3930">
            <v>11299</v>
          </cell>
          <cell r="D3930" t="str">
            <v xml:space="preserve">TAMPAO FOFO SIMPLES COM BASE / REQUADRO, R-2, CLASSE A15 CARGA MAX. 1,5 T, 550 X 1100 MM (COM INSCRICAO EM RELEVO DO TIPO DE REDE)                                                                                                                                                                                                                                                                                                                                                                        </v>
          </cell>
          <cell r="E3930" t="str">
            <v xml:space="preserve">UN    </v>
          </cell>
          <cell r="F3930" t="str">
            <v>562,66</v>
          </cell>
          <cell r="G3930" t="str">
            <v>562,66</v>
          </cell>
          <cell r="I3930" t="str">
            <v>CR</v>
          </cell>
        </row>
        <row r="3931">
          <cell r="A3931" t="str">
            <v>SINAPI-I 11688</v>
          </cell>
          <cell r="B3931" t="str">
            <v>SINAPI-I</v>
          </cell>
          <cell r="C3931">
            <v>11688</v>
          </cell>
          <cell r="D3931" t="str">
            <v xml:space="preserve">TANQUE ACO INOXIDAVEL (ACO 304) COM ESFREGADOR E VALVULA, DE *50 X 40 X 22* CM                                                                                                                                                                                                                                                                                                                                                                                                                            </v>
          </cell>
          <cell r="E3931" t="str">
            <v xml:space="preserve">UN    </v>
          </cell>
          <cell r="F3931" t="str">
            <v>482,89</v>
          </cell>
          <cell r="G3931" t="str">
            <v>482,89</v>
          </cell>
          <cell r="I3931" t="str">
            <v>CR</v>
          </cell>
        </row>
        <row r="3932">
          <cell r="A3932" t="str">
            <v>SINAPI-I 37736</v>
          </cell>
          <cell r="B3932" t="str">
            <v>SINAPI-I</v>
          </cell>
          <cell r="C3932">
            <v>37736</v>
          </cell>
          <cell r="D3932" t="str">
            <v xml:space="preserve">TANQUE DE ACO CARBONO NAO REVESTIDO, PARA TRANSPORTE DE AGUA COM CAPACIDADE DE 10 M3, COM BOMBA CENTRIFUGA POR TOMADA DE FORCA, VAZAO MAXIMA *75* M3/H (INCLUI MONTAGEM, NAO INCLUI CAMINHAO)                                                                                                                                                                                                                                                                                                             </v>
          </cell>
          <cell r="E3932" t="str">
            <v xml:space="preserve">UN    </v>
          </cell>
          <cell r="F3932" t="str">
            <v>83.450,00</v>
          </cell>
          <cell r="G3932" t="str">
            <v>83.450,00</v>
          </cell>
          <cell r="I3932" t="str">
            <v>AS</v>
          </cell>
        </row>
        <row r="3933">
          <cell r="A3933" t="str">
            <v>SINAPI-I 37739</v>
          </cell>
          <cell r="B3933" t="str">
            <v>SINAPI-I</v>
          </cell>
          <cell r="C3933">
            <v>37739</v>
          </cell>
          <cell r="D3933" t="str">
            <v xml:space="preserve">TANQUE DE ACO PARA TRANSPORTE DE AGUA COM CAPACIDADE DE 14 M3 (INCLUI MONTAGEM, NAO INCLUI CAMINHAO)                                                                                                                                                                                                                                                                                                                                                                                                      </v>
          </cell>
          <cell r="E3933" t="str">
            <v xml:space="preserve">UN    </v>
          </cell>
          <cell r="F3933" t="str">
            <v>102.707,68</v>
          </cell>
          <cell r="G3933" t="str">
            <v>102.707,68</v>
          </cell>
          <cell r="I3933" t="str">
            <v>AS</v>
          </cell>
        </row>
        <row r="3934">
          <cell r="A3934" t="str">
            <v>SINAPI-I 37740</v>
          </cell>
          <cell r="B3934" t="str">
            <v>SINAPI-I</v>
          </cell>
          <cell r="C3934">
            <v>37740</v>
          </cell>
          <cell r="D3934" t="str">
            <v xml:space="preserve">TANQUE DE ACO PARA TRANSPORTE DE AGUA COM CAPACIDADE DE 4 M3 (INCLUI MONTAGEM, NAO INCLUI CAMINHAO)                                                                                                                                                                                                                                                                                                                                                                                                       </v>
          </cell>
          <cell r="E3934" t="str">
            <v xml:space="preserve">UN    </v>
          </cell>
          <cell r="F3934" t="str">
            <v>58.610,36</v>
          </cell>
          <cell r="G3934" t="str">
            <v>58.610,36</v>
          </cell>
          <cell r="I3934" t="str">
            <v>AS</v>
          </cell>
        </row>
        <row r="3935">
          <cell r="A3935" t="str">
            <v>SINAPI-I 37738</v>
          </cell>
          <cell r="B3935" t="str">
            <v>SINAPI-I</v>
          </cell>
          <cell r="C3935">
            <v>37738</v>
          </cell>
          <cell r="D3935" t="str">
            <v xml:space="preserve">TANQUE DE ACO PARA TRANSPORTE DE AGUA COM CAPACIDADE DE 6 M3 (INCLUI MONTAGEM, NAO INCLUI CAMINHAO)                                                                                                                                                                                                                                                                                                                                                                                                       </v>
          </cell>
          <cell r="E3935" t="str">
            <v xml:space="preserve">UN    </v>
          </cell>
          <cell r="F3935" t="str">
            <v>69.634,70</v>
          </cell>
          <cell r="G3935" t="str">
            <v>69.634,70</v>
          </cell>
          <cell r="I3935" t="str">
            <v>AS</v>
          </cell>
        </row>
        <row r="3936">
          <cell r="A3936" t="str">
            <v>SINAPI-I 37737</v>
          </cell>
          <cell r="B3936" t="str">
            <v>SINAPI-I</v>
          </cell>
          <cell r="C3936">
            <v>37737</v>
          </cell>
          <cell r="D3936" t="str">
            <v xml:space="preserve">TANQUE DE ACO PARA TRANSPORTE DE AGUA COM CAPACIDADE DE 8 M3 (INCLUI MONTAGEM, NAO INCLUI CAMINHAO)                                                                                                                                                                                                                                                                                                                                                                                                       </v>
          </cell>
          <cell r="E3936" t="str">
            <v xml:space="preserve">UN    </v>
          </cell>
          <cell r="F3936" t="str">
            <v>55.400,75</v>
          </cell>
          <cell r="G3936" t="str">
            <v>55.400,75</v>
          </cell>
          <cell r="I3936" t="str">
            <v>AS</v>
          </cell>
        </row>
        <row r="3937">
          <cell r="A3937" t="str">
            <v>SINAPI-I 25014</v>
          </cell>
          <cell r="B3937" t="str">
            <v>SINAPI-I</v>
          </cell>
          <cell r="C3937">
            <v>25014</v>
          </cell>
          <cell r="D3937" t="str">
            <v xml:space="preserve">TANQUE DE ASFALTO ESTACIONARIO COM MACARICO, CAPACIDADE 20.000 L                                                                                                                                                                                                                                                                                                                                                                                                                                          </v>
          </cell>
          <cell r="E3937" t="str">
            <v xml:space="preserve">UN    </v>
          </cell>
          <cell r="F3937" t="str">
            <v>116.034,57</v>
          </cell>
          <cell r="G3937" t="str">
            <v>116.034,57</v>
          </cell>
          <cell r="I3937" t="str">
            <v>AS</v>
          </cell>
        </row>
        <row r="3938">
          <cell r="A3938" t="str">
            <v>SINAPI-I 25013</v>
          </cell>
          <cell r="B3938" t="str">
            <v>SINAPI-I</v>
          </cell>
          <cell r="C3938">
            <v>25013</v>
          </cell>
          <cell r="D3938" t="str">
            <v xml:space="preserve">TANQUE DE ASFALTO ESTACIONARIO COM SERPENTINA, CAPACIDADE 20.000 L                                                                                                                                                                                                                                                                                                                                                                                                                                        </v>
          </cell>
          <cell r="E3938" t="str">
            <v xml:space="preserve">UN    </v>
          </cell>
          <cell r="F3938" t="str">
            <v>121.616,51</v>
          </cell>
          <cell r="G3938" t="str">
            <v>121.616,51</v>
          </cell>
          <cell r="I3938" t="str">
            <v>AS</v>
          </cell>
        </row>
        <row r="3939">
          <cell r="A3939" t="str">
            <v>SINAPI-I 14405</v>
          </cell>
          <cell r="B3939" t="str">
            <v>SINAPI-I</v>
          </cell>
          <cell r="C3939">
            <v>14405</v>
          </cell>
          <cell r="D3939" t="str">
            <v xml:space="preserve">TANQUE DE ASFALTO ESTACIONARIO COM SERPENTINA, CAPACIDADE 30.000 L                                                                                                                                                                                                                                                                                                                                                                                                                                        </v>
          </cell>
          <cell r="E3939" t="str">
            <v xml:space="preserve">UN    </v>
          </cell>
          <cell r="F3939" t="str">
            <v>142.758,10</v>
          </cell>
          <cell r="G3939" t="str">
            <v>142.758,10</v>
          </cell>
          <cell r="I3939" t="str">
            <v>AS</v>
          </cell>
        </row>
        <row r="3940">
          <cell r="A3940" t="str">
            <v>SINAPI-I 20271</v>
          </cell>
          <cell r="B3940" t="str">
            <v>SINAPI-I</v>
          </cell>
          <cell r="C3940">
            <v>20271</v>
          </cell>
          <cell r="D3940" t="str">
            <v xml:space="preserve">TANQUE DE LOUCA BRANCA, COM COLUNA, *30* L                                                                                                                                                                                                                                                                                                                                                                                                                                                                </v>
          </cell>
          <cell r="E3940" t="str">
            <v xml:space="preserve">UN    </v>
          </cell>
          <cell r="F3940" t="str">
            <v>563,46</v>
          </cell>
          <cell r="G3940" t="str">
            <v>563,46</v>
          </cell>
          <cell r="I3940" t="str">
            <v>CR</v>
          </cell>
        </row>
        <row r="3941">
          <cell r="A3941" t="str">
            <v>SINAPI-I 10423</v>
          </cell>
          <cell r="B3941" t="str">
            <v>SINAPI-I</v>
          </cell>
          <cell r="C3941">
            <v>10423</v>
          </cell>
          <cell r="D3941" t="str">
            <v xml:space="preserve">TANQUE DE LOUCA BRANCA, SUSPENSO, *20* L                                                                                                                                                                                                                                                                                                                                                                                                                                                                  </v>
          </cell>
          <cell r="E3941" t="str">
            <v xml:space="preserve">UN    </v>
          </cell>
          <cell r="F3941" t="str">
            <v>413,71</v>
          </cell>
          <cell r="G3941" t="str">
            <v>413,71</v>
          </cell>
          <cell r="I3941" t="str">
            <v>CR</v>
          </cell>
        </row>
        <row r="3942">
          <cell r="A3942" t="str">
            <v>SINAPI-I 36790</v>
          </cell>
          <cell r="B3942" t="str">
            <v>SINAPI-I</v>
          </cell>
          <cell r="C3942">
            <v>36790</v>
          </cell>
          <cell r="D3942" t="str">
            <v xml:space="preserve">TANQUE DUPLO EM MARMORE SINTETICO COM CUBA LISA E ESFREGADOR, *110 X 60* CM                                                                                                                                                                                                                                                                                                                                                                                                                               </v>
          </cell>
          <cell r="E3942" t="str">
            <v xml:space="preserve">UN    </v>
          </cell>
          <cell r="F3942" t="str">
            <v>273,04</v>
          </cell>
          <cell r="G3942" t="str">
            <v>273,04</v>
          </cell>
          <cell r="I3942" t="str">
            <v>CR</v>
          </cell>
        </row>
        <row r="3943">
          <cell r="A3943" t="str">
            <v>SINAPI-I 37589</v>
          </cell>
          <cell r="B3943" t="str">
            <v>SINAPI-I</v>
          </cell>
          <cell r="C3943">
            <v>37589</v>
          </cell>
          <cell r="D3943" t="str">
            <v xml:space="preserve">TANQUE SIMPLES EM MARMORE SINTETICO COM COLUNA, CAPACIDADE *22* L, *60 X 46* CM                                                                                                                                                                                                                                                                                                                                                                                                                           </v>
          </cell>
          <cell r="E3943" t="str">
            <v xml:space="preserve">UN    </v>
          </cell>
          <cell r="F3943" t="str">
            <v>334,55</v>
          </cell>
          <cell r="G3943" t="str">
            <v>334,55</v>
          </cell>
          <cell r="I3943" t="str">
            <v>CR</v>
          </cell>
        </row>
        <row r="3944">
          <cell r="A3944" t="str">
            <v>SINAPI-I 11690</v>
          </cell>
          <cell r="B3944" t="str">
            <v>SINAPI-I</v>
          </cell>
          <cell r="C3944">
            <v>11690</v>
          </cell>
          <cell r="D3944" t="str">
            <v xml:space="preserve">TANQUE SIMPLES EM MARMORE SINTETICO DE FIXAR NA PAREDE, CAPACIDADE *22* L, *60 X 46* CM                                                                                                                                                                                                                                                                                                                                                                                                                   </v>
          </cell>
          <cell r="E3944" t="str">
            <v xml:space="preserve">UN    </v>
          </cell>
          <cell r="F3944" t="str">
            <v>177,72</v>
          </cell>
          <cell r="G3944" t="str">
            <v>177,72</v>
          </cell>
          <cell r="I3944" t="str">
            <v>CR</v>
          </cell>
        </row>
        <row r="3945">
          <cell r="A3945" t="str">
            <v>SINAPI-I 20234</v>
          </cell>
          <cell r="B3945" t="str">
            <v>SINAPI-I</v>
          </cell>
          <cell r="C3945">
            <v>20234</v>
          </cell>
          <cell r="D3945" t="str">
            <v xml:space="preserve">TANQUE SIMPLES EM MARMORE SINTETICO SUSPENSO, CAPACIDADE *38* L, *60 X 60* CM                                                                                                                                                                                                                                                                                                                                                                                                                             </v>
          </cell>
          <cell r="E3945" t="str">
            <v xml:space="preserve">UN    </v>
          </cell>
          <cell r="F3945" t="str">
            <v>224,91</v>
          </cell>
          <cell r="G3945" t="str">
            <v>224,91</v>
          </cell>
          <cell r="I3945" t="str">
            <v>CR</v>
          </cell>
        </row>
        <row r="3946">
          <cell r="A3946" t="str">
            <v>SINAPI-I 44480</v>
          </cell>
          <cell r="B3946" t="str">
            <v>SINAPI-I</v>
          </cell>
          <cell r="C3946">
            <v>44480</v>
          </cell>
          <cell r="D3946" t="str">
            <v xml:space="preserve">TARIFA "A" ENTRE 0 E 20M3 FORNECIMENTO D'AGUA                                                                                                                                                                                                                                                                                                                                                                                                                                                             </v>
          </cell>
          <cell r="E3946" t="str">
            <v xml:space="preserve">M3    </v>
          </cell>
          <cell r="F3946" t="str">
            <v>17,97</v>
          </cell>
          <cell r="G3946" t="str">
            <v>17,97</v>
          </cell>
          <cell r="I3946" t="str">
            <v>CR</v>
          </cell>
        </row>
        <row r="3947">
          <cell r="A3947" t="str">
            <v>SINAPI-I 11457</v>
          </cell>
          <cell r="B3947" t="str">
            <v>SINAPI-I</v>
          </cell>
          <cell r="C3947">
            <v>11457</v>
          </cell>
          <cell r="D3947" t="str">
            <v xml:space="preserve">TARJETA LIVRE / OCUPADO PARA PORTA DE BANHEIRO, CORPO EM ZAMAC E ESPELHO EM LATAO                                                                                                                                                                                                                                                                                                                                                                                                                         </v>
          </cell>
          <cell r="E3947" t="str">
            <v xml:space="preserve">UN    </v>
          </cell>
          <cell r="F3947" t="str">
            <v>46,96</v>
          </cell>
          <cell r="G3947" t="str">
            <v>46,96</v>
          </cell>
          <cell r="I3947" t="str">
            <v>CR</v>
          </cell>
        </row>
        <row r="3948">
          <cell r="A3948" t="str">
            <v>SINAPI-I 44073</v>
          </cell>
          <cell r="B3948" t="str">
            <v>SINAPI-I</v>
          </cell>
          <cell r="C3948">
            <v>44073</v>
          </cell>
          <cell r="D3948" t="str">
            <v xml:space="preserve">TARUGO DELIMITADOR DE PROFUNDIDADE EM ESPUMA DE POLIETILENO DE BAIXA DENSIDADE 10 MM, CINZA                                                                                                                                                                                                                                                                                                                                                                                                               </v>
          </cell>
          <cell r="E3948" t="str">
            <v xml:space="preserve">M     </v>
          </cell>
          <cell r="F3948" t="str">
            <v>1,00</v>
          </cell>
          <cell r="G3948" t="str">
            <v>1,00</v>
          </cell>
          <cell r="I3948" t="str">
            <v>CR</v>
          </cell>
        </row>
        <row r="3949">
          <cell r="A3949" t="str">
            <v>SINAPI-I 44253</v>
          </cell>
          <cell r="B3949" t="str">
            <v>SINAPI-I</v>
          </cell>
          <cell r="C3949">
            <v>44253</v>
          </cell>
          <cell r="D3949" t="str">
            <v xml:space="preserve">TE CPVC, SOLDAVEL, 90 GRAUS, 114 MM, PARA AGUA QUENTE PREDIAL                                                                                                                                                                                                                                                                                                                                                                                                                                             </v>
          </cell>
          <cell r="E3949" t="str">
            <v xml:space="preserve">UN    </v>
          </cell>
          <cell r="F3949" t="str">
            <v>253,17</v>
          </cell>
          <cell r="G3949" t="str">
            <v>253,17</v>
          </cell>
          <cell r="I3949" t="str">
            <v>CR</v>
          </cell>
        </row>
        <row r="3950">
          <cell r="A3950" t="str">
            <v>SINAPI-I 21121</v>
          </cell>
          <cell r="B3950" t="str">
            <v>SINAPI-I</v>
          </cell>
          <cell r="C3950">
            <v>21121</v>
          </cell>
          <cell r="D3950" t="str">
            <v xml:space="preserve">TE CPVC, SOLDAVEL, 90 GRAUS, 15 MM, PARA AGUA QUENTE PREDIAL                                                                                                                                                                                                                                                                                                                                                                                                                                              </v>
          </cell>
          <cell r="E3950" t="str">
            <v xml:space="preserve">UN    </v>
          </cell>
          <cell r="F3950" t="str">
            <v>3,63</v>
          </cell>
          <cell r="G3950" t="str">
            <v>3,63</v>
          </cell>
          <cell r="I3950" t="str">
            <v>CR</v>
          </cell>
        </row>
        <row r="3951">
          <cell r="A3951" t="str">
            <v>SINAPI-I 38010</v>
          </cell>
          <cell r="B3951" t="str">
            <v>SINAPI-I</v>
          </cell>
          <cell r="C3951">
            <v>38010</v>
          </cell>
          <cell r="D3951" t="str">
            <v xml:space="preserve">TE CPVC, SOLDAVEL, 90 GRAUS, 22 MM, PARA AGUA QUENTE PREDIAL                                                                                                                                                                                                                                                                                                                                                                                                                                              </v>
          </cell>
          <cell r="E3951" t="str">
            <v xml:space="preserve">UN    </v>
          </cell>
          <cell r="F3951" t="str">
            <v>4,52</v>
          </cell>
          <cell r="G3951" t="str">
            <v>4,52</v>
          </cell>
          <cell r="I3951" t="str">
            <v>CR</v>
          </cell>
        </row>
        <row r="3952">
          <cell r="A3952" t="str">
            <v>SINAPI-I 38011</v>
          </cell>
          <cell r="B3952" t="str">
            <v>SINAPI-I</v>
          </cell>
          <cell r="C3952">
            <v>38011</v>
          </cell>
          <cell r="D3952" t="str">
            <v xml:space="preserve">TE CPVC, SOLDAVEL, 90 GRAUS, 28 MM, PARA AGUA QUENTE PREDIAL                                                                                                                                                                                                                                                                                                                                                                                                                                              </v>
          </cell>
          <cell r="E3952" t="str">
            <v xml:space="preserve">UN    </v>
          </cell>
          <cell r="F3952" t="str">
            <v>9,06</v>
          </cell>
          <cell r="G3952" t="str">
            <v>9,06</v>
          </cell>
          <cell r="I3952" t="str">
            <v>CR</v>
          </cell>
        </row>
        <row r="3953">
          <cell r="A3953" t="str">
            <v>SINAPI-I 38012</v>
          </cell>
          <cell r="B3953" t="str">
            <v>SINAPI-I</v>
          </cell>
          <cell r="C3953">
            <v>38012</v>
          </cell>
          <cell r="D3953" t="str">
            <v xml:space="preserve">TE CPVC, SOLDAVEL, 90 GRAUS, 35 MM, PARA AGUA QUENTE PREDIAL                                                                                                                                                                                                                                                                                                                                                                                                                                              </v>
          </cell>
          <cell r="E3953" t="str">
            <v xml:space="preserve">UN    </v>
          </cell>
          <cell r="F3953" t="str">
            <v>34,56</v>
          </cell>
          <cell r="G3953" t="str">
            <v>34,56</v>
          </cell>
          <cell r="I3953" t="str">
            <v>CR</v>
          </cell>
        </row>
        <row r="3954">
          <cell r="A3954" t="str">
            <v>SINAPI-I 38013</v>
          </cell>
          <cell r="B3954" t="str">
            <v>SINAPI-I</v>
          </cell>
          <cell r="C3954">
            <v>38013</v>
          </cell>
          <cell r="D3954" t="str">
            <v xml:space="preserve">TE CPVC, SOLDAVEL, 90 GRAUS, 42 MM, PARA AGUA QUENTE PREDIAL                                                                                                                                                                                                                                                                                                                                                                                                                                              </v>
          </cell>
          <cell r="E3954" t="str">
            <v xml:space="preserve">UN    </v>
          </cell>
          <cell r="F3954" t="str">
            <v>44,40</v>
          </cell>
          <cell r="G3954" t="str">
            <v>44,40</v>
          </cell>
          <cell r="I3954" t="str">
            <v>CR</v>
          </cell>
        </row>
        <row r="3955">
          <cell r="A3955" t="str">
            <v>SINAPI-I 38014</v>
          </cell>
          <cell r="B3955" t="str">
            <v>SINAPI-I</v>
          </cell>
          <cell r="C3955">
            <v>38014</v>
          </cell>
          <cell r="D3955" t="str">
            <v xml:space="preserve">TE CPVC, SOLDAVEL, 90 GRAUS, 54 MM, PARA AGUA QUENTE PREDIAL                                                                                                                                                                                                                                                                                                                                                                                                                                              </v>
          </cell>
          <cell r="E3955" t="str">
            <v xml:space="preserve">UN    </v>
          </cell>
          <cell r="F3955" t="str">
            <v>74,14</v>
          </cell>
          <cell r="G3955" t="str">
            <v>74,14</v>
          </cell>
          <cell r="I3955" t="str">
            <v>CR</v>
          </cell>
        </row>
        <row r="3956">
          <cell r="A3956" t="str">
            <v>SINAPI-I 38015</v>
          </cell>
          <cell r="B3956" t="str">
            <v>SINAPI-I</v>
          </cell>
          <cell r="C3956">
            <v>38015</v>
          </cell>
          <cell r="D3956" t="str">
            <v xml:space="preserve">TE CPVC, SOLDAVEL, 90 GRAUS, 73 MM, PARA AGUA QUENTE PREDIAL                                                                                                                                                                                                                                                                                                                                                                                                                                              </v>
          </cell>
          <cell r="E3956" t="str">
            <v xml:space="preserve">UN    </v>
          </cell>
          <cell r="F3956" t="str">
            <v>174,30</v>
          </cell>
          <cell r="G3956" t="str">
            <v>174,30</v>
          </cell>
          <cell r="I3956" t="str">
            <v>CR</v>
          </cell>
        </row>
        <row r="3957">
          <cell r="A3957" t="str">
            <v>SINAPI-I 38016</v>
          </cell>
          <cell r="B3957" t="str">
            <v>SINAPI-I</v>
          </cell>
          <cell r="C3957">
            <v>38016</v>
          </cell>
          <cell r="D3957" t="str">
            <v xml:space="preserve">TE CPVC, SOLDAVEL, 90 GRAUS, 89 MM, PARA AGUA QUENTE PREDIAL                                                                                                                                                                                                                                                                                                                                                                                                                                              </v>
          </cell>
          <cell r="E3957" t="str">
            <v xml:space="preserve">UN    </v>
          </cell>
          <cell r="F3957" t="str">
            <v>202,69</v>
          </cell>
          <cell r="G3957" t="str">
            <v>202,69</v>
          </cell>
          <cell r="I3957" t="str">
            <v>CR</v>
          </cell>
        </row>
        <row r="3958">
          <cell r="A3958" t="str">
            <v>SINAPI-I 12741</v>
          </cell>
          <cell r="B3958" t="str">
            <v>SINAPI-I</v>
          </cell>
          <cell r="C3958">
            <v>12741</v>
          </cell>
          <cell r="D3958" t="str">
            <v xml:space="preserve">TE DE COBRE (REF 611) SEM ANEL DE SOLDA, BOLSA X BOLSA X BOLSA, 104 MM                                                                                                                                                                                                                                                                                                                                                                                                                                    </v>
          </cell>
          <cell r="E3958" t="str">
            <v xml:space="preserve">UN    </v>
          </cell>
          <cell r="F3958" t="str">
            <v>1.320,19</v>
          </cell>
          <cell r="G3958" t="str">
            <v>1.320,19</v>
          </cell>
          <cell r="I3958" t="str">
            <v>AS</v>
          </cell>
        </row>
        <row r="3959">
          <cell r="A3959" t="str">
            <v>SINAPI-I 12733</v>
          </cell>
          <cell r="B3959" t="str">
            <v>SINAPI-I</v>
          </cell>
          <cell r="C3959">
            <v>12733</v>
          </cell>
          <cell r="D3959" t="str">
            <v xml:space="preserve">TE DE COBRE (REF 611) SEM ANEL DE SOLDA, BOLSA X BOLSA X BOLSA, 15 MM                                                                                                                                                                                                                                                                                                                                                                                                                                     </v>
          </cell>
          <cell r="E3959" t="str">
            <v xml:space="preserve">UN    </v>
          </cell>
          <cell r="F3959" t="str">
            <v>6,64</v>
          </cell>
          <cell r="G3959" t="str">
            <v>6,64</v>
          </cell>
          <cell r="I3959" t="str">
            <v>AS</v>
          </cell>
        </row>
        <row r="3960">
          <cell r="A3960" t="str">
            <v>SINAPI-I 12734</v>
          </cell>
          <cell r="B3960" t="str">
            <v>SINAPI-I</v>
          </cell>
          <cell r="C3960">
            <v>12734</v>
          </cell>
          <cell r="D3960" t="str">
            <v xml:space="preserve">TE DE COBRE (REF 611) SEM ANEL DE SOLDA, BOLSA X BOLSA X BOLSA, 22 MM                                                                                                                                                                                                                                                                                                                                                                                                                                     </v>
          </cell>
          <cell r="E3960" t="str">
            <v xml:space="preserve">UN    </v>
          </cell>
          <cell r="F3960" t="str">
            <v>14,15</v>
          </cell>
          <cell r="G3960" t="str">
            <v>14,15</v>
          </cell>
          <cell r="I3960" t="str">
            <v>AS</v>
          </cell>
        </row>
        <row r="3961">
          <cell r="A3961" t="str">
            <v>SINAPI-I 12735</v>
          </cell>
          <cell r="B3961" t="str">
            <v>SINAPI-I</v>
          </cell>
          <cell r="C3961">
            <v>12735</v>
          </cell>
          <cell r="D3961" t="str">
            <v xml:space="preserve">TE DE COBRE (REF 611) SEM ANEL DE SOLDA, BOLSA X BOLSA X BOLSA, 28 MM                                                                                                                                                                                                                                                                                                                                                                                                                                     </v>
          </cell>
          <cell r="E3961" t="str">
            <v xml:space="preserve">UN    </v>
          </cell>
          <cell r="F3961" t="str">
            <v>23,29</v>
          </cell>
          <cell r="G3961" t="str">
            <v>23,29</v>
          </cell>
          <cell r="I3961" t="str">
            <v>AS</v>
          </cell>
        </row>
        <row r="3962">
          <cell r="A3962" t="str">
            <v>SINAPI-I 12736</v>
          </cell>
          <cell r="B3962" t="str">
            <v>SINAPI-I</v>
          </cell>
          <cell r="C3962">
            <v>12736</v>
          </cell>
          <cell r="D3962" t="str">
            <v xml:space="preserve">TE DE COBRE (REF 611) SEM ANEL DE SOLDA, BOLSA X BOLSA X BOLSA, 35 MM                                                                                                                                                                                                                                                                                                                                                                                                                                     </v>
          </cell>
          <cell r="E3962" t="str">
            <v xml:space="preserve">UN    </v>
          </cell>
          <cell r="F3962" t="str">
            <v>53,24</v>
          </cell>
          <cell r="G3962" t="str">
            <v>53,24</v>
          </cell>
          <cell r="I3962" t="str">
            <v>AS</v>
          </cell>
        </row>
        <row r="3963">
          <cell r="A3963" t="str">
            <v>SINAPI-I 12737</v>
          </cell>
          <cell r="B3963" t="str">
            <v>SINAPI-I</v>
          </cell>
          <cell r="C3963">
            <v>12737</v>
          </cell>
          <cell r="D3963" t="str">
            <v xml:space="preserve">TE DE COBRE (REF 611) SEM ANEL DE SOLDA, BOLSA X BOLSA X BOLSA, 42 MM                                                                                                                                                                                                                                                                                                                                                                                                                                     </v>
          </cell>
          <cell r="E3963" t="str">
            <v xml:space="preserve">UN    </v>
          </cell>
          <cell r="F3963" t="str">
            <v>68,59</v>
          </cell>
          <cell r="G3963" t="str">
            <v>68,59</v>
          </cell>
          <cell r="I3963" t="str">
            <v>AS</v>
          </cell>
        </row>
        <row r="3964">
          <cell r="A3964" t="str">
            <v>SINAPI-I 12738</v>
          </cell>
          <cell r="B3964" t="str">
            <v>SINAPI-I</v>
          </cell>
          <cell r="C3964">
            <v>12738</v>
          </cell>
          <cell r="D3964" t="str">
            <v xml:space="preserve">TE DE COBRE (REF 611) SEM ANEL DE SOLDA, BOLSA X BOLSA X BOLSA, 54 MM                                                                                                                                                                                                                                                                                                                                                                                                                                     </v>
          </cell>
          <cell r="E3964" t="str">
            <v xml:space="preserve">UN    </v>
          </cell>
          <cell r="F3964" t="str">
            <v>135,57</v>
          </cell>
          <cell r="G3964" t="str">
            <v>135,57</v>
          </cell>
          <cell r="I3964" t="str">
            <v>AS</v>
          </cell>
        </row>
        <row r="3965">
          <cell r="A3965" t="str">
            <v>SINAPI-I 12739</v>
          </cell>
          <cell r="B3965" t="str">
            <v>SINAPI-I</v>
          </cell>
          <cell r="C3965">
            <v>12739</v>
          </cell>
          <cell r="D3965" t="str">
            <v xml:space="preserve">TE DE COBRE (REF 611) SEM ANEL DE SOLDA, BOLSA X BOLSA X BOLSA, 66 MM                                                                                                                                                                                                                                                                                                                                                                                                                                     </v>
          </cell>
          <cell r="E3965" t="str">
            <v xml:space="preserve">UN    </v>
          </cell>
          <cell r="F3965" t="str">
            <v>385,93</v>
          </cell>
          <cell r="G3965" t="str">
            <v>385,93</v>
          </cell>
          <cell r="I3965" t="str">
            <v>AS</v>
          </cell>
        </row>
        <row r="3966">
          <cell r="A3966" t="str">
            <v>SINAPI-I 12740</v>
          </cell>
          <cell r="B3966" t="str">
            <v>SINAPI-I</v>
          </cell>
          <cell r="C3966">
            <v>12740</v>
          </cell>
          <cell r="D3966" t="str">
            <v xml:space="preserve">TE DE COBRE (REF 611) SEM ANEL DE SOLDA, BOLSA X BOLSA X BOLSA, 79 MM                                                                                                                                                                                                                                                                                                                                                                                                                                     </v>
          </cell>
          <cell r="E3966" t="str">
            <v xml:space="preserve">UN    </v>
          </cell>
          <cell r="F3966" t="str">
            <v>603,80</v>
          </cell>
          <cell r="G3966" t="str">
            <v>603,80</v>
          </cell>
          <cell r="I3966" t="str">
            <v>AS</v>
          </cell>
        </row>
        <row r="3967">
          <cell r="A3967" t="str">
            <v>SINAPI-I 6297</v>
          </cell>
          <cell r="B3967" t="str">
            <v>SINAPI-I</v>
          </cell>
          <cell r="C3967">
            <v>6297</v>
          </cell>
          <cell r="D3967" t="str">
            <v xml:space="preserve">TE DE FERRO GALVANIZADO, DE 1 1/2"                                                                                                                                                                                                                                                                                                                                                                                                                                                                        </v>
          </cell>
          <cell r="E3967" t="str">
            <v xml:space="preserve">UN    </v>
          </cell>
          <cell r="F3967" t="str">
            <v>45,12</v>
          </cell>
          <cell r="G3967" t="str">
            <v>45,12</v>
          </cell>
          <cell r="I3967" t="str">
            <v>CR</v>
          </cell>
        </row>
        <row r="3968">
          <cell r="A3968" t="str">
            <v>SINAPI-I 6296</v>
          </cell>
          <cell r="B3968" t="str">
            <v>SINAPI-I</v>
          </cell>
          <cell r="C3968">
            <v>6296</v>
          </cell>
          <cell r="D3968" t="str">
            <v xml:space="preserve">TE DE FERRO GALVANIZADO, DE 1 1/4"                                                                                                                                                                                                                                                                                                                                                                                                                                                                        </v>
          </cell>
          <cell r="E3968" t="str">
            <v xml:space="preserve">UN    </v>
          </cell>
          <cell r="F3968" t="str">
            <v>35,61</v>
          </cell>
          <cell r="G3968" t="str">
            <v>35,61</v>
          </cell>
          <cell r="I3968" t="str">
            <v>CR</v>
          </cell>
        </row>
        <row r="3969">
          <cell r="A3969" t="str">
            <v>SINAPI-I 6294</v>
          </cell>
          <cell r="B3969" t="str">
            <v>SINAPI-I</v>
          </cell>
          <cell r="C3969">
            <v>6294</v>
          </cell>
          <cell r="D3969" t="str">
            <v xml:space="preserve">TE DE FERRO GALVANIZADO, DE 1/2"                                                                                                                                                                                                                                                                                                                                                                                                                                                                          </v>
          </cell>
          <cell r="E3969" t="str">
            <v xml:space="preserve">UN    </v>
          </cell>
          <cell r="F3969" t="str">
            <v>10,15</v>
          </cell>
          <cell r="G3969" t="str">
            <v>10,15</v>
          </cell>
          <cell r="I3969" t="str">
            <v>CR</v>
          </cell>
        </row>
        <row r="3970">
          <cell r="A3970" t="str">
            <v>SINAPI-I 6323</v>
          </cell>
          <cell r="B3970" t="str">
            <v>SINAPI-I</v>
          </cell>
          <cell r="C3970">
            <v>6323</v>
          </cell>
          <cell r="D3970" t="str">
            <v xml:space="preserve">TE DE FERRO GALVANIZADO, DE 1"                                                                                                                                                                                                                                                                                                                                                                                                                                                                            </v>
          </cell>
          <cell r="E3970" t="str">
            <v xml:space="preserve">UN    </v>
          </cell>
          <cell r="F3970" t="str">
            <v>23,27</v>
          </cell>
          <cell r="G3970" t="str">
            <v>23,27</v>
          </cell>
          <cell r="I3970" t="str">
            <v>CR</v>
          </cell>
        </row>
        <row r="3971">
          <cell r="A3971" t="str">
            <v>SINAPI-I 6299</v>
          </cell>
          <cell r="B3971" t="str">
            <v>SINAPI-I</v>
          </cell>
          <cell r="C3971">
            <v>6299</v>
          </cell>
          <cell r="D3971" t="str">
            <v xml:space="preserve">TE DE FERRO GALVANIZADO, DE 2 1/2"                                                                                                                                                                                                                                                                                                                                                                                                                                                                        </v>
          </cell>
          <cell r="E3971" t="str">
            <v xml:space="preserve">UN    </v>
          </cell>
          <cell r="F3971" t="str">
            <v>135,71</v>
          </cell>
          <cell r="G3971" t="str">
            <v>135,71</v>
          </cell>
          <cell r="I3971" t="str">
            <v>CR</v>
          </cell>
        </row>
        <row r="3972">
          <cell r="A3972" t="str">
            <v>SINAPI-I 6298</v>
          </cell>
          <cell r="B3972" t="str">
            <v>SINAPI-I</v>
          </cell>
          <cell r="C3972">
            <v>6298</v>
          </cell>
          <cell r="D3972" t="str">
            <v xml:space="preserve">TE DE FERRO GALVANIZADO, DE 2"                                                                                                                                                                                                                                                                                                                                                                                                                                                                            </v>
          </cell>
          <cell r="E3972" t="str">
            <v xml:space="preserve">UN    </v>
          </cell>
          <cell r="F3972" t="str">
            <v>71,47</v>
          </cell>
          <cell r="G3972" t="str">
            <v>71,47</v>
          </cell>
          <cell r="I3972" t="str">
            <v>CR</v>
          </cell>
        </row>
        <row r="3973">
          <cell r="A3973" t="str">
            <v>SINAPI-I 6295</v>
          </cell>
          <cell r="B3973" t="str">
            <v>SINAPI-I</v>
          </cell>
          <cell r="C3973">
            <v>6295</v>
          </cell>
          <cell r="D3973" t="str">
            <v xml:space="preserve">TE DE FERRO GALVANIZADO, DE 3/4"                                                                                                                                                                                                                                                                                                                                                                                                                                                                          </v>
          </cell>
          <cell r="E3973" t="str">
            <v xml:space="preserve">UN    </v>
          </cell>
          <cell r="F3973" t="str">
            <v>14,46</v>
          </cell>
          <cell r="G3973" t="str">
            <v>14,46</v>
          </cell>
          <cell r="I3973" t="str">
            <v>CR</v>
          </cell>
        </row>
        <row r="3974">
          <cell r="A3974" t="str">
            <v>SINAPI-I 6322</v>
          </cell>
          <cell r="B3974" t="str">
            <v>SINAPI-I</v>
          </cell>
          <cell r="C3974">
            <v>6322</v>
          </cell>
          <cell r="D3974" t="str">
            <v xml:space="preserve">TE DE FERRO GALVANIZADO, DE 3"                                                                                                                                                                                                                                                                                                                                                                                                                                                                            </v>
          </cell>
          <cell r="E3974" t="str">
            <v xml:space="preserve">UN    </v>
          </cell>
          <cell r="F3974" t="str">
            <v>181,76</v>
          </cell>
          <cell r="G3974" t="str">
            <v>181,76</v>
          </cell>
          <cell r="I3974" t="str">
            <v>CR</v>
          </cell>
        </row>
        <row r="3975">
          <cell r="A3975" t="str">
            <v>SINAPI-I 6300</v>
          </cell>
          <cell r="B3975" t="str">
            <v>SINAPI-I</v>
          </cell>
          <cell r="C3975">
            <v>6300</v>
          </cell>
          <cell r="D3975" t="str">
            <v xml:space="preserve">TE DE FERRO GALVANIZADO, DE 4"                                                                                                                                                                                                                                                                                                                                                                                                                                                                            </v>
          </cell>
          <cell r="E3975" t="str">
            <v xml:space="preserve">UN    </v>
          </cell>
          <cell r="F3975" t="str">
            <v>335,10</v>
          </cell>
          <cell r="G3975" t="str">
            <v>335,10</v>
          </cell>
          <cell r="I3975" t="str">
            <v>CR</v>
          </cell>
        </row>
        <row r="3976">
          <cell r="A3976" t="str">
            <v>SINAPI-I 6321</v>
          </cell>
          <cell r="B3976" t="str">
            <v>SINAPI-I</v>
          </cell>
          <cell r="C3976">
            <v>6321</v>
          </cell>
          <cell r="D3976" t="str">
            <v xml:space="preserve">TE DE FERRO GALVANIZADO, DE 5"                                                                                                                                                                                                                                                                                                                                                                                                                                                                            </v>
          </cell>
          <cell r="E3976" t="str">
            <v xml:space="preserve">UN    </v>
          </cell>
          <cell r="F3976" t="str">
            <v>478,67</v>
          </cell>
          <cell r="G3976" t="str">
            <v>478,67</v>
          </cell>
          <cell r="I3976" t="str">
            <v>CR</v>
          </cell>
        </row>
        <row r="3977">
          <cell r="A3977" t="str">
            <v>SINAPI-I 6301</v>
          </cell>
          <cell r="B3977" t="str">
            <v>SINAPI-I</v>
          </cell>
          <cell r="C3977">
            <v>6301</v>
          </cell>
          <cell r="D3977" t="str">
            <v xml:space="preserve">TE DE FERRO GALVANIZADO, DE 6"                                                                                                                                                                                                                                                                                                                                                                                                                                                                            </v>
          </cell>
          <cell r="E3977" t="str">
            <v xml:space="preserve">UN    </v>
          </cell>
          <cell r="F3977" t="str">
            <v>1.121,96</v>
          </cell>
          <cell r="G3977" t="str">
            <v>1.121,96</v>
          </cell>
          <cell r="I3977" t="str">
            <v>CR</v>
          </cell>
        </row>
        <row r="3978">
          <cell r="A3978" t="str">
            <v>SINAPI-I 20183</v>
          </cell>
          <cell r="B3978" t="str">
            <v>SINAPI-I</v>
          </cell>
          <cell r="C3978">
            <v>20183</v>
          </cell>
          <cell r="D3978" t="str">
            <v xml:space="preserve">TE DE INSPECAO, PVC, SERIE R, 100 X 75 MM, PARA ESGOTO PREDIAL                                                                                                                                                                                                                                                                                                                                                                                                                                            </v>
          </cell>
          <cell r="E3978" t="str">
            <v xml:space="preserve">UN    </v>
          </cell>
          <cell r="F3978" t="str">
            <v>50,85</v>
          </cell>
          <cell r="G3978" t="str">
            <v>50,85</v>
          </cell>
          <cell r="I3978" t="str">
            <v>CR</v>
          </cell>
        </row>
        <row r="3979">
          <cell r="A3979" t="str">
            <v>SINAPI-I 38448</v>
          </cell>
          <cell r="B3979" t="str">
            <v>SINAPI-I</v>
          </cell>
          <cell r="C3979">
            <v>38448</v>
          </cell>
          <cell r="D3979" t="str">
            <v xml:space="preserve">TE DE INSPECAO, PVC, SERIE R, 150 X 100 MM, PARA ESGOTO PREDIAL                                                                                                                                                                                                                                                                                                                                                                                                                                           </v>
          </cell>
          <cell r="E3979" t="str">
            <v xml:space="preserve">UN    </v>
          </cell>
          <cell r="F3979" t="str">
            <v>230,76</v>
          </cell>
          <cell r="G3979" t="str">
            <v>230,76</v>
          </cell>
          <cell r="I3979" t="str">
            <v>CR</v>
          </cell>
        </row>
        <row r="3980">
          <cell r="A3980" t="str">
            <v>SINAPI-I 20182</v>
          </cell>
          <cell r="B3980" t="str">
            <v>SINAPI-I</v>
          </cell>
          <cell r="C3980">
            <v>20182</v>
          </cell>
          <cell r="D3980" t="str">
            <v xml:space="preserve">TE DE INSPECAO, PVC, SERIE R, 75 X 75 MM, PARA ESGOTO PREDIAL                                                                                                                                                                                                                                                                                                                                                                                                                                             </v>
          </cell>
          <cell r="E3980" t="str">
            <v xml:space="preserve">UN    </v>
          </cell>
          <cell r="F3980" t="str">
            <v>29,57</v>
          </cell>
          <cell r="G3980" t="str">
            <v>29,57</v>
          </cell>
          <cell r="I3980" t="str">
            <v>CR</v>
          </cell>
        </row>
        <row r="3981">
          <cell r="A3981" t="str">
            <v>SINAPI-I 7105</v>
          </cell>
          <cell r="B3981" t="str">
            <v>SINAPI-I</v>
          </cell>
          <cell r="C3981">
            <v>7105</v>
          </cell>
          <cell r="D3981" t="str">
            <v xml:space="preserve">TE DE INSPECAO, PVC, 100 X 75 MM, SERIE NORMAL PARA ESGOTO PREDIAL                                                                                                                                                                                                                                                                                                                                                                                                                                        </v>
          </cell>
          <cell r="E3981" t="str">
            <v xml:space="preserve">UN    </v>
          </cell>
          <cell r="F3981" t="str">
            <v>41,27</v>
          </cell>
          <cell r="G3981" t="str">
            <v>41,27</v>
          </cell>
          <cell r="I3981" t="str">
            <v>CR</v>
          </cell>
        </row>
        <row r="3982">
          <cell r="A3982" t="str">
            <v>SINAPI-I 7119</v>
          </cell>
          <cell r="B3982" t="str">
            <v>SINAPI-I</v>
          </cell>
          <cell r="C3982">
            <v>7119</v>
          </cell>
          <cell r="D3982" t="str">
            <v xml:space="preserve">TE DE REDUCAO COM ROSCA, PVC, 90 GRAUS, 1 X 3/4", PARA AGUA FRIA PREDIAL                                                                                                                                                                                                                                                                                                                                                                                                                                  </v>
          </cell>
          <cell r="E3982" t="str">
            <v xml:space="preserve">UN    </v>
          </cell>
          <cell r="F3982" t="str">
            <v>10,67</v>
          </cell>
          <cell r="G3982" t="str">
            <v>10,67</v>
          </cell>
          <cell r="I3982" t="str">
            <v>CR</v>
          </cell>
        </row>
        <row r="3983">
          <cell r="A3983" t="str">
            <v>SINAPI-I 7126</v>
          </cell>
          <cell r="B3983" t="str">
            <v>SINAPI-I</v>
          </cell>
          <cell r="C3983">
            <v>7126</v>
          </cell>
          <cell r="D3983" t="str">
            <v xml:space="preserve">TE DE REDUCAO COM ROSCA, PVC, 90 GRAUS, 1.1/2" X 3/4", AGUA FRIA PREDIAL                                                                                                                                                                                                                                                                                                                                                                                                                                  </v>
          </cell>
          <cell r="E3983" t="str">
            <v xml:space="preserve">UN    </v>
          </cell>
          <cell r="F3983" t="str">
            <v>21,77</v>
          </cell>
          <cell r="G3983" t="str">
            <v>21,77</v>
          </cell>
          <cell r="I3983" t="str">
            <v>CR</v>
          </cell>
        </row>
        <row r="3984">
          <cell r="A3984" t="str">
            <v>SINAPI-I 7120</v>
          </cell>
          <cell r="B3984" t="str">
            <v>SINAPI-I</v>
          </cell>
          <cell r="C3984">
            <v>7120</v>
          </cell>
          <cell r="D3984" t="str">
            <v xml:space="preserve">TE DE REDUCAO COM ROSCA, PVC, 90 GRAUS, 3/4 X 1/2", PARA AGUA FRIA PREDIAL                                                                                                                                                                                                                                                                                                                                                                                                                                </v>
          </cell>
          <cell r="E3984" t="str">
            <v xml:space="preserve">UN    </v>
          </cell>
          <cell r="F3984" t="str">
            <v>8,18</v>
          </cell>
          <cell r="G3984" t="str">
            <v>8,18</v>
          </cell>
          <cell r="I3984" t="str">
            <v>CR</v>
          </cell>
        </row>
        <row r="3985">
          <cell r="A3985" t="str">
            <v>SINAPI-I 6319</v>
          </cell>
          <cell r="B3985" t="str">
            <v>SINAPI-I</v>
          </cell>
          <cell r="C3985">
            <v>6319</v>
          </cell>
          <cell r="D3985" t="str">
            <v xml:space="preserve">TE DE REDUCAO DE FERRO GALVANIZADO, COM ROSCA BSP, DE 1 1/2" X 1"                                                                                                                                                                                                                                                                                                                                                                                                                                         </v>
          </cell>
          <cell r="E3985" t="str">
            <v xml:space="preserve">UN    </v>
          </cell>
          <cell r="F3985" t="str">
            <v>53,01</v>
          </cell>
          <cell r="G3985" t="str">
            <v>53,01</v>
          </cell>
          <cell r="I3985" t="str">
            <v>CR</v>
          </cell>
        </row>
        <row r="3986">
          <cell r="A3986" t="str">
            <v>SINAPI-I 6304</v>
          </cell>
          <cell r="B3986" t="str">
            <v>SINAPI-I</v>
          </cell>
          <cell r="C3986">
            <v>6304</v>
          </cell>
          <cell r="D3986" t="str">
            <v xml:space="preserve">TE DE REDUCAO DE FERRO GALVANIZADO, COM ROSCA BSP, DE 1 1/2" X 3/4"                                                                                                                                                                                                                                                                                                                                                                                                                                       </v>
          </cell>
          <cell r="E3986" t="str">
            <v xml:space="preserve">UN    </v>
          </cell>
          <cell r="F3986" t="str">
            <v>53,01</v>
          </cell>
          <cell r="G3986" t="str">
            <v>53,01</v>
          </cell>
          <cell r="I3986" t="str">
            <v>CR</v>
          </cell>
        </row>
        <row r="3987">
          <cell r="A3987" t="str">
            <v>SINAPI-I 21116</v>
          </cell>
          <cell r="B3987" t="str">
            <v>SINAPI-I</v>
          </cell>
          <cell r="C3987">
            <v>21116</v>
          </cell>
          <cell r="D3987" t="str">
            <v xml:space="preserve">TE DE REDUCAO DE FERRO GALVANIZADO, COM ROSCA BSP, DE 1 1/4" X 3/4"                                                                                                                                                                                                                                                                                                                                                                                                                                       </v>
          </cell>
          <cell r="E3987" t="str">
            <v xml:space="preserve">UN    </v>
          </cell>
          <cell r="F3987" t="str">
            <v>40,14</v>
          </cell>
          <cell r="G3987" t="str">
            <v>40,14</v>
          </cell>
          <cell r="I3987" t="str">
            <v>CR</v>
          </cell>
        </row>
        <row r="3988">
          <cell r="A3988" t="str">
            <v>SINAPI-I 6320</v>
          </cell>
          <cell r="B3988" t="str">
            <v>SINAPI-I</v>
          </cell>
          <cell r="C3988">
            <v>6320</v>
          </cell>
          <cell r="D3988" t="str">
            <v xml:space="preserve">TE DE REDUCAO DE FERRO GALVANIZADO, COM ROSCA BSP, DE 1" X 1/2"                                                                                                                                                                                                                                                                                                                                                                                                                                           </v>
          </cell>
          <cell r="E3988" t="str">
            <v xml:space="preserve">UN    </v>
          </cell>
          <cell r="F3988" t="str">
            <v>27,30</v>
          </cell>
          <cell r="G3988" t="str">
            <v>27,30</v>
          </cell>
          <cell r="I3988" t="str">
            <v>CR</v>
          </cell>
        </row>
        <row r="3989">
          <cell r="A3989" t="str">
            <v>SINAPI-I 6303</v>
          </cell>
          <cell r="B3989" t="str">
            <v>SINAPI-I</v>
          </cell>
          <cell r="C3989">
            <v>6303</v>
          </cell>
          <cell r="D3989" t="str">
            <v xml:space="preserve">TE DE REDUCAO DE FERRO GALVANIZADO, COM ROSCA BSP, DE 1" X 3/4"                                                                                                                                                                                                                                                                                                                                                                                                                                           </v>
          </cell>
          <cell r="E3989" t="str">
            <v xml:space="preserve">UN    </v>
          </cell>
          <cell r="F3989" t="str">
            <v>27,30</v>
          </cell>
          <cell r="G3989" t="str">
            <v>27,30</v>
          </cell>
          <cell r="I3989" t="str">
            <v>CR</v>
          </cell>
        </row>
        <row r="3990">
          <cell r="A3990" t="str">
            <v>SINAPI-I 6308</v>
          </cell>
          <cell r="B3990" t="str">
            <v>SINAPI-I</v>
          </cell>
          <cell r="C3990">
            <v>6308</v>
          </cell>
          <cell r="D3990" t="str">
            <v xml:space="preserve">TE DE REDUCAO DE FERRO GALVANIZADO, COM ROSCA BSP, DE 2 1/2" X 1 1/2"                                                                                                                                                                                                                                                                                                                                                                                                                                     </v>
          </cell>
          <cell r="E3990" t="str">
            <v xml:space="preserve">UN    </v>
          </cell>
          <cell r="F3990" t="str">
            <v>146,68</v>
          </cell>
          <cell r="G3990" t="str">
            <v>146,68</v>
          </cell>
          <cell r="I3990" t="str">
            <v>CR</v>
          </cell>
        </row>
        <row r="3991">
          <cell r="A3991" t="str">
            <v>SINAPI-I 6317</v>
          </cell>
          <cell r="B3991" t="str">
            <v>SINAPI-I</v>
          </cell>
          <cell r="C3991">
            <v>6317</v>
          </cell>
          <cell r="D3991" t="str">
            <v xml:space="preserve">TE DE REDUCAO DE FERRO GALVANIZADO, COM ROSCA BSP, DE 2 1/2" X 1 1/4"                                                                                                                                                                                                                                                                                                                                                                                                                                     </v>
          </cell>
          <cell r="E3991" t="str">
            <v xml:space="preserve">UN    </v>
          </cell>
          <cell r="F3991" t="str">
            <v>146,68</v>
          </cell>
          <cell r="G3991" t="str">
            <v>146,68</v>
          </cell>
          <cell r="I3991" t="str">
            <v>CR</v>
          </cell>
        </row>
        <row r="3992">
          <cell r="A3992" t="str">
            <v>SINAPI-I 6307</v>
          </cell>
          <cell r="B3992" t="str">
            <v>SINAPI-I</v>
          </cell>
          <cell r="C3992">
            <v>6307</v>
          </cell>
          <cell r="D3992" t="str">
            <v xml:space="preserve">TE DE REDUCAO DE FERRO GALVANIZADO, COM ROSCA BSP, DE 2 1/2" X 1"                                                                                                                                                                                                                                                                                                                                                                                                                                         </v>
          </cell>
          <cell r="E3992" t="str">
            <v xml:space="preserve">UN    </v>
          </cell>
          <cell r="F3992" t="str">
            <v>146,68</v>
          </cell>
          <cell r="G3992" t="str">
            <v>146,68</v>
          </cell>
          <cell r="I3992" t="str">
            <v>CR</v>
          </cell>
        </row>
        <row r="3993">
          <cell r="A3993" t="str">
            <v>SINAPI-I 6309</v>
          </cell>
          <cell r="B3993" t="str">
            <v>SINAPI-I</v>
          </cell>
          <cell r="C3993">
            <v>6309</v>
          </cell>
          <cell r="D3993" t="str">
            <v xml:space="preserve">TE DE REDUCAO DE FERRO GALVANIZADO, COM ROSCA BSP, DE 2 1/2" X 2"                                                                                                                                                                                                                                                                                                                                                                                                                                         </v>
          </cell>
          <cell r="E3993" t="str">
            <v xml:space="preserve">UN    </v>
          </cell>
          <cell r="F3993" t="str">
            <v>150,94</v>
          </cell>
          <cell r="G3993" t="str">
            <v>150,94</v>
          </cell>
          <cell r="I3993" t="str">
            <v>CR</v>
          </cell>
        </row>
        <row r="3994">
          <cell r="A3994" t="str">
            <v>SINAPI-I 6318</v>
          </cell>
          <cell r="B3994" t="str">
            <v>SINAPI-I</v>
          </cell>
          <cell r="C3994">
            <v>6318</v>
          </cell>
          <cell r="D3994" t="str">
            <v xml:space="preserve">TE DE REDUCAO DE FERRO GALVANIZADO, COM ROSCA BSP, DE 2" X 1 1/2"                                                                                                                                                                                                                                                                                                                                                                                                                                         </v>
          </cell>
          <cell r="E3994" t="str">
            <v xml:space="preserve">UN    </v>
          </cell>
          <cell r="F3994" t="str">
            <v>79,12</v>
          </cell>
          <cell r="G3994" t="str">
            <v>79,12</v>
          </cell>
          <cell r="I3994" t="str">
            <v>CR</v>
          </cell>
        </row>
        <row r="3995">
          <cell r="A3995" t="str">
            <v>SINAPI-I 6306</v>
          </cell>
          <cell r="B3995" t="str">
            <v>SINAPI-I</v>
          </cell>
          <cell r="C3995">
            <v>6306</v>
          </cell>
          <cell r="D3995" t="str">
            <v xml:space="preserve">TE DE REDUCAO DE FERRO GALVANIZADO, COM ROSCA BSP, DE 2" X 1 1/4"                                                                                                                                                                                                                                                                                                                                                                                                                                         </v>
          </cell>
          <cell r="E3995" t="str">
            <v xml:space="preserve">UN    </v>
          </cell>
          <cell r="F3995" t="str">
            <v>79,12</v>
          </cell>
          <cell r="G3995" t="str">
            <v>79,12</v>
          </cell>
          <cell r="I3995" t="str">
            <v>CR</v>
          </cell>
        </row>
        <row r="3996">
          <cell r="A3996" t="str">
            <v>SINAPI-I 6305</v>
          </cell>
          <cell r="B3996" t="str">
            <v>SINAPI-I</v>
          </cell>
          <cell r="C3996">
            <v>6305</v>
          </cell>
          <cell r="D3996" t="str">
            <v xml:space="preserve">TE DE REDUCAO DE FERRO GALVANIZADO, COM ROSCA BSP, DE 2" X 1"                                                                                                                                                                                                                                                                                                                                                                                                                                             </v>
          </cell>
          <cell r="E3996" t="str">
            <v xml:space="preserve">UN    </v>
          </cell>
          <cell r="F3996" t="str">
            <v>79,12</v>
          </cell>
          <cell r="G3996" t="str">
            <v>79,12</v>
          </cell>
          <cell r="I3996" t="str">
            <v>CR</v>
          </cell>
        </row>
        <row r="3997">
          <cell r="A3997" t="str">
            <v>SINAPI-I 6302</v>
          </cell>
          <cell r="B3997" t="str">
            <v>SINAPI-I</v>
          </cell>
          <cell r="C3997">
            <v>6302</v>
          </cell>
          <cell r="D3997" t="str">
            <v xml:space="preserve">TE DE REDUCAO DE FERRO GALVANIZADO, COM ROSCA BSP, DE 3/4" X 1/2"                                                                                                                                                                                                                                                                                                                                                                                                                                         </v>
          </cell>
          <cell r="E3997" t="str">
            <v xml:space="preserve">UN    </v>
          </cell>
          <cell r="F3997" t="str">
            <v>16,78</v>
          </cell>
          <cell r="G3997" t="str">
            <v>16,78</v>
          </cell>
          <cell r="I3997" t="str">
            <v>CR</v>
          </cell>
        </row>
        <row r="3998">
          <cell r="A3998" t="str">
            <v>SINAPI-I 6312</v>
          </cell>
          <cell r="B3998" t="str">
            <v>SINAPI-I</v>
          </cell>
          <cell r="C3998">
            <v>6312</v>
          </cell>
          <cell r="D3998" t="str">
            <v xml:space="preserve">TE DE REDUCAO DE FERRO GALVANIZADO, COM ROSCA BSP, DE 3" X 1 1/2"                                                                                                                                                                                                                                                                                                                                                                                                                                         </v>
          </cell>
          <cell r="E3998" t="str">
            <v xml:space="preserve">UN    </v>
          </cell>
          <cell r="F3998" t="str">
            <v>210,99</v>
          </cell>
          <cell r="G3998" t="str">
            <v>210,99</v>
          </cell>
          <cell r="I3998" t="str">
            <v>CR</v>
          </cell>
        </row>
        <row r="3999">
          <cell r="A3999" t="str">
            <v>SINAPI-I 6311</v>
          </cell>
          <cell r="B3999" t="str">
            <v>SINAPI-I</v>
          </cell>
          <cell r="C3999">
            <v>6311</v>
          </cell>
          <cell r="D3999" t="str">
            <v xml:space="preserve">TE DE REDUCAO DE FERRO GALVANIZADO, COM ROSCA BSP, DE 3" X 1 1/4"                                                                                                                                                                                                                                                                                                                                                                                                                                         </v>
          </cell>
          <cell r="E3999" t="str">
            <v xml:space="preserve">UN    </v>
          </cell>
          <cell r="F3999" t="str">
            <v>210,99</v>
          </cell>
          <cell r="G3999" t="str">
            <v>210,99</v>
          </cell>
          <cell r="I3999" t="str">
            <v>CR</v>
          </cell>
        </row>
        <row r="4000">
          <cell r="A4000" t="str">
            <v>SINAPI-I 6310</v>
          </cell>
          <cell r="B4000" t="str">
            <v>SINAPI-I</v>
          </cell>
          <cell r="C4000">
            <v>6310</v>
          </cell>
          <cell r="D4000" t="str">
            <v xml:space="preserve">TE DE REDUCAO DE FERRO GALVANIZADO, COM ROSCA BSP, DE 3" X 1"                                                                                                                                                                                                                                                                                                                                                                                                                                             </v>
          </cell>
          <cell r="E4000" t="str">
            <v xml:space="preserve">UN    </v>
          </cell>
          <cell r="F4000" t="str">
            <v>210,99</v>
          </cell>
          <cell r="G4000" t="str">
            <v>210,99</v>
          </cell>
          <cell r="I4000" t="str">
            <v>CR</v>
          </cell>
        </row>
        <row r="4001">
          <cell r="A4001" t="str">
            <v>SINAPI-I 6314</v>
          </cell>
          <cell r="B4001" t="str">
            <v>SINAPI-I</v>
          </cell>
          <cell r="C4001">
            <v>6314</v>
          </cell>
          <cell r="D4001" t="str">
            <v xml:space="preserve">TE DE REDUCAO DE FERRO GALVANIZADO, COM ROSCA BSP, DE 3" X 2 1/2"                                                                                                                                                                                                                                                                                                                                                                                                                                         </v>
          </cell>
          <cell r="E4001" t="str">
            <v xml:space="preserve">UN    </v>
          </cell>
          <cell r="F4001" t="str">
            <v>210,99</v>
          </cell>
          <cell r="G4001" t="str">
            <v>210,99</v>
          </cell>
          <cell r="I4001" t="str">
            <v>CR</v>
          </cell>
        </row>
        <row r="4002">
          <cell r="A4002" t="str">
            <v>SINAPI-I 6313</v>
          </cell>
          <cell r="B4002" t="str">
            <v>SINAPI-I</v>
          </cell>
          <cell r="C4002">
            <v>6313</v>
          </cell>
          <cell r="D4002" t="str">
            <v xml:space="preserve">TE DE REDUCAO DE FERRO GALVANIZADO, COM ROSCA BSP, DE 3" X 2"                                                                                                                                                                                                                                                                                                                                                                                                                                             </v>
          </cell>
          <cell r="E4002" t="str">
            <v xml:space="preserve">UN    </v>
          </cell>
          <cell r="F4002" t="str">
            <v>210,99</v>
          </cell>
          <cell r="G4002" t="str">
            <v>210,99</v>
          </cell>
          <cell r="I4002" t="str">
            <v>CR</v>
          </cell>
        </row>
        <row r="4003">
          <cell r="A4003" t="str">
            <v>SINAPI-I 6315</v>
          </cell>
          <cell r="B4003" t="str">
            <v>SINAPI-I</v>
          </cell>
          <cell r="C4003">
            <v>6315</v>
          </cell>
          <cell r="D4003" t="str">
            <v xml:space="preserve">TE DE REDUCAO DE FERRO GALVANIZADO, COM ROSCA BSP, DE 4" X 2"                                                                                                                                                                                                                                                                                                                                                                                                                                             </v>
          </cell>
          <cell r="E4003" t="str">
            <v xml:space="preserve">UN    </v>
          </cell>
          <cell r="F4003" t="str">
            <v>399,49</v>
          </cell>
          <cell r="G4003" t="str">
            <v>399,49</v>
          </cell>
          <cell r="I4003" t="str">
            <v>CR</v>
          </cell>
        </row>
        <row r="4004">
          <cell r="A4004" t="str">
            <v>SINAPI-I 6316</v>
          </cell>
          <cell r="B4004" t="str">
            <v>SINAPI-I</v>
          </cell>
          <cell r="C4004">
            <v>6316</v>
          </cell>
          <cell r="D4004" t="str">
            <v xml:space="preserve">TE DE REDUCAO DE FERRO GALVANIZADO, COM ROSCA BSP, DE 4" X 3"                                                                                                                                                                                                                                                                                                                                                                                                                                             </v>
          </cell>
          <cell r="E4004" t="str">
            <v xml:space="preserve">UN    </v>
          </cell>
          <cell r="F4004" t="str">
            <v>399,49</v>
          </cell>
          <cell r="G4004" t="str">
            <v>399,49</v>
          </cell>
          <cell r="I4004" t="str">
            <v>CR</v>
          </cell>
        </row>
        <row r="4005">
          <cell r="A4005" t="str">
            <v>SINAPI-I 39324</v>
          </cell>
          <cell r="B4005" t="str">
            <v>SINAPI-I</v>
          </cell>
          <cell r="C4005">
            <v>39324</v>
          </cell>
          <cell r="D4005" t="str">
            <v xml:space="preserve">TE DE REDUCAO, CPVC, 22 X 15 MM, PARA AGUA QUENTE PREDIAL                                                                                                                                                                                                                                                                                                                                                                                                                                                 </v>
          </cell>
          <cell r="E4005" t="str">
            <v xml:space="preserve">UN    </v>
          </cell>
          <cell r="F4005" t="str">
            <v>4,73</v>
          </cell>
          <cell r="G4005" t="str">
            <v>4,73</v>
          </cell>
          <cell r="I4005" t="str">
            <v>CR</v>
          </cell>
        </row>
        <row r="4006">
          <cell r="A4006" t="str">
            <v>SINAPI-I 39325</v>
          </cell>
          <cell r="B4006" t="str">
            <v>SINAPI-I</v>
          </cell>
          <cell r="C4006">
            <v>39325</v>
          </cell>
          <cell r="D4006" t="str">
            <v xml:space="preserve">TE DE REDUCAO, CPVC, 28 X 22 MM, PARA AGUA QUENTE PREDIAL                                                                                                                                                                                                                                                                                                                                                                                                                                                 </v>
          </cell>
          <cell r="E4006" t="str">
            <v xml:space="preserve">UN    </v>
          </cell>
          <cell r="F4006" t="str">
            <v>7,12</v>
          </cell>
          <cell r="G4006" t="str">
            <v>7,12</v>
          </cell>
          <cell r="I4006" t="str">
            <v>CR</v>
          </cell>
        </row>
        <row r="4007">
          <cell r="A4007" t="str">
            <v>SINAPI-I 39326</v>
          </cell>
          <cell r="B4007" t="str">
            <v>SINAPI-I</v>
          </cell>
          <cell r="C4007">
            <v>39326</v>
          </cell>
          <cell r="D4007" t="str">
            <v xml:space="preserve">TE DE REDUCAO, CPVC, 35 X 28 MM, PARA AGUA QUENTE PREDIAL                                                                                                                                                                                                                                                                                                                                                                                                                                                 </v>
          </cell>
          <cell r="E4007" t="str">
            <v xml:space="preserve">UN    </v>
          </cell>
          <cell r="F4007" t="str">
            <v>25,56</v>
          </cell>
          <cell r="G4007" t="str">
            <v>25,56</v>
          </cell>
          <cell r="I4007" t="str">
            <v>CR</v>
          </cell>
        </row>
        <row r="4008">
          <cell r="A4008" t="str">
            <v>SINAPI-I 39327</v>
          </cell>
          <cell r="B4008" t="str">
            <v>SINAPI-I</v>
          </cell>
          <cell r="C4008">
            <v>39327</v>
          </cell>
          <cell r="D4008" t="str">
            <v xml:space="preserve">TE DE REDUCAO, CPVC, 42 X 35 MM, PARA AGUA QUENTE PREDIAL                                                                                                                                                                                                                                                                                                                                                                                                                                                 </v>
          </cell>
          <cell r="E4008" t="str">
            <v xml:space="preserve">UN    </v>
          </cell>
          <cell r="F4008" t="str">
            <v>38,56</v>
          </cell>
          <cell r="G4008" t="str">
            <v>38,56</v>
          </cell>
          <cell r="I4008" t="str">
            <v>CR</v>
          </cell>
        </row>
        <row r="4009">
          <cell r="A4009" t="str">
            <v>SINAPI-I 11378</v>
          </cell>
          <cell r="B4009" t="str">
            <v>SINAPI-I</v>
          </cell>
          <cell r="C4009">
            <v>11378</v>
          </cell>
          <cell r="D4009" t="str">
            <v xml:space="preserve">TE DE REDUCAO, PVC PBA, BBB, JE, DN 100 X 50 / DE 110 X 60 MM, PARA REDE DE AGUA                                                                                                                                                                                                                                                                                                                                                                                                                          </v>
          </cell>
          <cell r="E4009" t="str">
            <v xml:space="preserve">UN    </v>
          </cell>
          <cell r="F4009" t="str">
            <v>74,50</v>
          </cell>
          <cell r="G4009" t="str">
            <v>74,50</v>
          </cell>
          <cell r="I4009" t="str">
            <v>AS</v>
          </cell>
        </row>
        <row r="4010">
          <cell r="A4010" t="str">
            <v>SINAPI-I 11379</v>
          </cell>
          <cell r="B4010" t="str">
            <v>SINAPI-I</v>
          </cell>
          <cell r="C4010">
            <v>11379</v>
          </cell>
          <cell r="D4010" t="str">
            <v xml:space="preserve">TE DE REDUCAO, PVC PBA, BBB, JE, DN 100 X 75 / DE 110 X 85 MM, PARA REDE DE AGUA                                                                                                                                                                                                                                                                                                                                                                                                                          </v>
          </cell>
          <cell r="E4010" t="str">
            <v xml:space="preserve">UN    </v>
          </cell>
          <cell r="F4010" t="str">
            <v>62,95</v>
          </cell>
          <cell r="G4010" t="str">
            <v>62,95</v>
          </cell>
          <cell r="I4010" t="str">
            <v>AS</v>
          </cell>
        </row>
        <row r="4011">
          <cell r="A4011" t="str">
            <v>SINAPI-I 11493</v>
          </cell>
          <cell r="B4011" t="str">
            <v>SINAPI-I</v>
          </cell>
          <cell r="C4011">
            <v>11493</v>
          </cell>
          <cell r="D4011" t="str">
            <v xml:space="preserve">TE DE REDUCAO, PVC PBA, BBB, JE, DN 75 X 50 / DE 85 X 60 MM, PARA REDE DE AGUA                                                                                                                                                                                                                                                                                                                                                                                                                            </v>
          </cell>
          <cell r="E4011" t="str">
            <v xml:space="preserve">UN    </v>
          </cell>
          <cell r="F4011" t="str">
            <v>36,31</v>
          </cell>
          <cell r="G4011" t="str">
            <v>36,31</v>
          </cell>
          <cell r="I4011" t="str">
            <v>AS</v>
          </cell>
        </row>
        <row r="4012">
          <cell r="A4012" t="str">
            <v>SINAPI-I 7106</v>
          </cell>
          <cell r="B4012" t="str">
            <v>SINAPI-I</v>
          </cell>
          <cell r="C4012">
            <v>7106</v>
          </cell>
          <cell r="D4012" t="str">
            <v xml:space="preserve">TE DE REDUCAO, PVC, SOLDAVEL, 90 GRAUS, 110 MM X 60 MM, PARA AGUA FRIA PREDIAL                                                                                                                                                                                                                                                                                                                                                                                                                            </v>
          </cell>
          <cell r="E4012" t="str">
            <v xml:space="preserve">UN    </v>
          </cell>
          <cell r="F4012" t="str">
            <v>134,74</v>
          </cell>
          <cell r="G4012" t="str">
            <v>134,74</v>
          </cell>
          <cell r="I4012" t="str">
            <v>CR</v>
          </cell>
        </row>
        <row r="4013">
          <cell r="A4013" t="str">
            <v>SINAPI-I 7104</v>
          </cell>
          <cell r="B4013" t="str">
            <v>SINAPI-I</v>
          </cell>
          <cell r="C4013">
            <v>7104</v>
          </cell>
          <cell r="D4013" t="str">
            <v xml:space="preserve">TE DE REDUCAO, PVC, SOLDAVEL, 90 GRAUS, 25 MM X 20 MM, PARA AGUA FRIA PREDIAL                                                                                                                                                                                                                                                                                                                                                                                                                             </v>
          </cell>
          <cell r="E4013" t="str">
            <v xml:space="preserve">UN    </v>
          </cell>
          <cell r="F4013" t="str">
            <v>3,63</v>
          </cell>
          <cell r="G4013" t="str">
            <v>3,63</v>
          </cell>
          <cell r="I4013" t="str">
            <v>CR</v>
          </cell>
        </row>
        <row r="4014">
          <cell r="A4014" t="str">
            <v>SINAPI-I 7136</v>
          </cell>
          <cell r="B4014" t="str">
            <v>SINAPI-I</v>
          </cell>
          <cell r="C4014">
            <v>7136</v>
          </cell>
          <cell r="D4014" t="str">
            <v xml:space="preserve">TE DE REDUCAO, PVC, SOLDAVEL, 90 GRAUS, 32 MM X 25 MM, PARA AGUA FRIA PREDIAL                                                                                                                                                                                                                                                                                                                                                                                                                             </v>
          </cell>
          <cell r="E4014" t="str">
            <v xml:space="preserve">UN    </v>
          </cell>
          <cell r="F4014" t="str">
            <v>6,32</v>
          </cell>
          <cell r="G4014" t="str">
            <v>6,32</v>
          </cell>
          <cell r="I4014" t="str">
            <v>CR</v>
          </cell>
        </row>
        <row r="4015">
          <cell r="A4015" t="str">
            <v>SINAPI-I 7128</v>
          </cell>
          <cell r="B4015" t="str">
            <v>SINAPI-I</v>
          </cell>
          <cell r="C4015">
            <v>7128</v>
          </cell>
          <cell r="D4015" t="str">
            <v xml:space="preserve">TE DE REDUCAO, PVC, SOLDAVEL, 90 GRAUS, 40 MM X 32 MM, PARA AGUA FRIA PREDIAL                                                                                                                                                                                                                                                                                                                                                                                                                             </v>
          </cell>
          <cell r="E4015" t="str">
            <v xml:space="preserve">UN    </v>
          </cell>
          <cell r="F4015" t="str">
            <v>8,20</v>
          </cell>
          <cell r="G4015" t="str">
            <v>8,20</v>
          </cell>
          <cell r="I4015" t="str">
            <v>CR</v>
          </cell>
        </row>
        <row r="4016">
          <cell r="A4016" t="str">
            <v>SINAPI-I 7108</v>
          </cell>
          <cell r="B4016" t="str">
            <v>SINAPI-I</v>
          </cell>
          <cell r="C4016">
            <v>7108</v>
          </cell>
          <cell r="D4016" t="str">
            <v xml:space="preserve">TE DE REDUCAO, PVC, SOLDAVEL, 90 GRAUS, 50 MM X 20 MM, PARA AGUA FRIA PREDIAL                                                                                                                                                                                                                                                                                                                                                                                                                             </v>
          </cell>
          <cell r="E4016" t="str">
            <v xml:space="preserve">UN    </v>
          </cell>
          <cell r="F4016" t="str">
            <v>8,18</v>
          </cell>
          <cell r="G4016" t="str">
            <v>8,18</v>
          </cell>
          <cell r="I4016" t="str">
            <v>CR</v>
          </cell>
        </row>
        <row r="4017">
          <cell r="A4017" t="str">
            <v>SINAPI-I 7129</v>
          </cell>
          <cell r="B4017" t="str">
            <v>SINAPI-I</v>
          </cell>
          <cell r="C4017">
            <v>7129</v>
          </cell>
          <cell r="D4017" t="str">
            <v xml:space="preserve">TE DE REDUCAO, PVC, SOLDAVEL, 90 GRAUS, 50 MM X 25 MM, PARA AGUA FRIA PREDIAL                                                                                                                                                                                                                                                                                                                                                                                                                             </v>
          </cell>
          <cell r="E4017" t="str">
            <v xml:space="preserve">UN    </v>
          </cell>
          <cell r="F4017" t="str">
            <v>9,63</v>
          </cell>
          <cell r="G4017" t="str">
            <v>9,63</v>
          </cell>
          <cell r="I4017" t="str">
            <v>CR</v>
          </cell>
        </row>
        <row r="4018">
          <cell r="A4018" t="str">
            <v>SINAPI-I 7130</v>
          </cell>
          <cell r="B4018" t="str">
            <v>SINAPI-I</v>
          </cell>
          <cell r="C4018">
            <v>7130</v>
          </cell>
          <cell r="D4018" t="str">
            <v xml:space="preserve">TE DE REDUCAO, PVC, SOLDAVEL, 90 GRAUS, 50 MM X 32 MM, PARA AGUA FRIA PREDIAL                                                                                                                                                                                                                                                                                                                                                                                                                             </v>
          </cell>
          <cell r="E4018" t="str">
            <v xml:space="preserve">UN    </v>
          </cell>
          <cell r="F4018" t="str">
            <v>14,00</v>
          </cell>
          <cell r="G4018" t="str">
            <v>14,00</v>
          </cell>
          <cell r="I4018" t="str">
            <v>CR</v>
          </cell>
        </row>
        <row r="4019">
          <cell r="A4019" t="str">
            <v>SINAPI-I 7131</v>
          </cell>
          <cell r="B4019" t="str">
            <v>SINAPI-I</v>
          </cell>
          <cell r="C4019">
            <v>7131</v>
          </cell>
          <cell r="D4019" t="str">
            <v xml:space="preserve">TE DE REDUCAO, PVC, SOLDAVEL, 90 GRAUS, 50 MM X 40 MM, PARA AGUA FRIA PREDIAL                                                                                                                                                                                                                                                                                                                                                                                                                             </v>
          </cell>
          <cell r="E4019" t="str">
            <v xml:space="preserve">UN    </v>
          </cell>
          <cell r="F4019" t="str">
            <v>17,12</v>
          </cell>
          <cell r="G4019" t="str">
            <v>17,12</v>
          </cell>
          <cell r="I4019" t="str">
            <v>CR</v>
          </cell>
        </row>
        <row r="4020">
          <cell r="A4020" t="str">
            <v>SINAPI-I 7132</v>
          </cell>
          <cell r="B4020" t="str">
            <v>SINAPI-I</v>
          </cell>
          <cell r="C4020">
            <v>7132</v>
          </cell>
          <cell r="D4020" t="str">
            <v xml:space="preserve">TE DE REDUCAO, PVC, SOLDAVEL, 90 GRAUS, 75 MM X 50 MM, PARA AGUA FRIA PREDIAL                                                                                                                                                                                                                                                                                                                                                                                                                             </v>
          </cell>
          <cell r="E4020" t="str">
            <v xml:space="preserve">UN    </v>
          </cell>
          <cell r="F4020" t="str">
            <v>40,30</v>
          </cell>
          <cell r="G4020" t="str">
            <v>40,30</v>
          </cell>
          <cell r="I4020" t="str">
            <v>CR</v>
          </cell>
        </row>
        <row r="4021">
          <cell r="A4021" t="str">
            <v>SINAPI-I 7133</v>
          </cell>
          <cell r="B4021" t="str">
            <v>SINAPI-I</v>
          </cell>
          <cell r="C4021">
            <v>7133</v>
          </cell>
          <cell r="D4021" t="str">
            <v xml:space="preserve">TE DE REDUCAO, PVC, SOLDAVEL, 90 GRAUS, 85 MM X 60 MM, PARA AGUA FRIA PREDIAL                                                                                                                                                                                                                                                                                                                                                                                                                             </v>
          </cell>
          <cell r="E4021" t="str">
            <v xml:space="preserve">UN    </v>
          </cell>
          <cell r="F4021" t="str">
            <v>93,13</v>
          </cell>
          <cell r="G4021" t="str">
            <v>93,13</v>
          </cell>
          <cell r="I4021" t="str">
            <v>CR</v>
          </cell>
        </row>
        <row r="4022">
          <cell r="A4022" t="str">
            <v>SINAPI-I 37420</v>
          </cell>
          <cell r="B4022" t="str">
            <v>SINAPI-I</v>
          </cell>
          <cell r="C4022">
            <v>37420</v>
          </cell>
          <cell r="D4022" t="str">
            <v xml:space="preserve">TE DE SERVICO INTEGRADO, EM POLIPROPILENO (PP), PARA TUBOS EM PEAD/PVC, 60 X 20 MM - LIGACAO PREDIAL DE AGUA                                                                                                                                                                                                                                                                                                                                                                                              </v>
          </cell>
          <cell r="E4022" t="str">
            <v xml:space="preserve">UN    </v>
          </cell>
          <cell r="F4022" t="str">
            <v>40,04</v>
          </cell>
          <cell r="G4022" t="str">
            <v>40,04</v>
          </cell>
          <cell r="I4022" t="str">
            <v>AS</v>
          </cell>
        </row>
        <row r="4023">
          <cell r="A4023" t="str">
            <v>SINAPI-I 37421</v>
          </cell>
          <cell r="B4023" t="str">
            <v>SINAPI-I</v>
          </cell>
          <cell r="C4023">
            <v>37421</v>
          </cell>
          <cell r="D4023" t="str">
            <v xml:space="preserve">TE DE SERVICO INTEGRADO, EM POLIPROPILENO (PP), PARA TUBOS EM PEAD/PVC, 60 X 32 MM - LIGACAO PREDIAL DE AGUA                                                                                                                                                                                                                                                                                                                                                                                              </v>
          </cell>
          <cell r="E4023" t="str">
            <v xml:space="preserve">UN    </v>
          </cell>
          <cell r="F4023" t="str">
            <v>54,73</v>
          </cell>
          <cell r="G4023" t="str">
            <v>54,73</v>
          </cell>
          <cell r="I4023" t="str">
            <v>AS</v>
          </cell>
        </row>
        <row r="4024">
          <cell r="A4024" t="str">
            <v>SINAPI-I 37422</v>
          </cell>
          <cell r="B4024" t="str">
            <v>SINAPI-I</v>
          </cell>
          <cell r="C4024">
            <v>37422</v>
          </cell>
          <cell r="D4024" t="str">
            <v xml:space="preserve">TE DE SERVICO INTEGRADO, EM POLIPROPILENO (PP), PARA TUBOS EM PEAD, 63 X 20 MM - LIGACAO PREDIAL DE AGUA                                                                                                                                                                                                                                                                                                                                                                                                  </v>
          </cell>
          <cell r="E4024" t="str">
            <v xml:space="preserve">UN    </v>
          </cell>
          <cell r="F4024" t="str">
            <v>51,23</v>
          </cell>
          <cell r="G4024" t="str">
            <v>51,23</v>
          </cell>
          <cell r="I4024" t="str">
            <v>AS</v>
          </cell>
        </row>
        <row r="4025">
          <cell r="A4025" t="str">
            <v>SINAPI-I 37443</v>
          </cell>
          <cell r="B4025" t="str">
            <v>SINAPI-I</v>
          </cell>
          <cell r="C4025">
            <v>37443</v>
          </cell>
          <cell r="D4025" t="str">
            <v xml:space="preserve">TE DE SERVICO, PEAD PE 100, DE 125 X 20 MM, PARA ELETROFUSAO                                                                                                                                                                                                                                                                                                                                                                                                                                              </v>
          </cell>
          <cell r="E4025" t="str">
            <v xml:space="preserve">UN    </v>
          </cell>
          <cell r="F4025" t="str">
            <v>188,09</v>
          </cell>
          <cell r="G4025" t="str">
            <v>188,09</v>
          </cell>
          <cell r="I4025" t="str">
            <v>AS</v>
          </cell>
        </row>
        <row r="4026">
          <cell r="A4026" t="str">
            <v>SINAPI-I 37444</v>
          </cell>
          <cell r="B4026" t="str">
            <v>SINAPI-I</v>
          </cell>
          <cell r="C4026">
            <v>37444</v>
          </cell>
          <cell r="D4026" t="str">
            <v xml:space="preserve">TE DE SERVICO, PEAD PE 100, DE 125 X 32 MM, PARA ELETROFUSAO                                                                                                                                                                                                                                                                                                                                                                                                                                              </v>
          </cell>
          <cell r="E4026" t="str">
            <v xml:space="preserve">UN    </v>
          </cell>
          <cell r="F4026" t="str">
            <v>191,28</v>
          </cell>
          <cell r="G4026" t="str">
            <v>191,28</v>
          </cell>
          <cell r="I4026" t="str">
            <v>AS</v>
          </cell>
        </row>
        <row r="4027">
          <cell r="A4027" t="str">
            <v>SINAPI-I 37445</v>
          </cell>
          <cell r="B4027" t="str">
            <v>SINAPI-I</v>
          </cell>
          <cell r="C4027">
            <v>37445</v>
          </cell>
          <cell r="D4027" t="str">
            <v xml:space="preserve">TE DE SERVICO, PEAD PE 100, DE 125 X 63 MM, PARA ELETROFUSAO                                                                                                                                                                                                                                                                                                                                                                                                                                              </v>
          </cell>
          <cell r="E4027" t="str">
            <v xml:space="preserve">UN    </v>
          </cell>
          <cell r="F4027" t="str">
            <v>289,94</v>
          </cell>
          <cell r="G4027" t="str">
            <v>289,94</v>
          </cell>
          <cell r="I4027" t="str">
            <v>AS</v>
          </cell>
        </row>
        <row r="4028">
          <cell r="A4028" t="str">
            <v>SINAPI-I 37446</v>
          </cell>
          <cell r="B4028" t="str">
            <v>SINAPI-I</v>
          </cell>
          <cell r="C4028">
            <v>37446</v>
          </cell>
          <cell r="D4028" t="str">
            <v xml:space="preserve">TE DE SERVICO, PEAD PE 100, DE 200 X 20 MM, PARA ELETROFUSAO                                                                                                                                                                                                                                                                                                                                                                                                                                              </v>
          </cell>
          <cell r="E4028" t="str">
            <v xml:space="preserve">UN    </v>
          </cell>
          <cell r="F4028" t="str">
            <v>316,08</v>
          </cell>
          <cell r="G4028" t="str">
            <v>316,08</v>
          </cell>
          <cell r="I4028" t="str">
            <v>AS</v>
          </cell>
        </row>
        <row r="4029">
          <cell r="A4029" t="str">
            <v>SINAPI-I 37447</v>
          </cell>
          <cell r="B4029" t="str">
            <v>SINAPI-I</v>
          </cell>
          <cell r="C4029">
            <v>37447</v>
          </cell>
          <cell r="D4029" t="str">
            <v xml:space="preserve">TE DE SERVICO, PEAD PE 100, DE 200 X 32 MM, PARA ELETROFUSAO                                                                                                                                                                                                                                                                                                                                                                                                                                              </v>
          </cell>
          <cell r="E4029" t="str">
            <v xml:space="preserve">UN    </v>
          </cell>
          <cell r="F4029" t="str">
            <v>321,02</v>
          </cell>
          <cell r="G4029" t="str">
            <v>321,02</v>
          </cell>
          <cell r="I4029" t="str">
            <v>AS</v>
          </cell>
        </row>
        <row r="4030">
          <cell r="A4030" t="str">
            <v>SINAPI-I 37448</v>
          </cell>
          <cell r="B4030" t="str">
            <v>SINAPI-I</v>
          </cell>
          <cell r="C4030">
            <v>37448</v>
          </cell>
          <cell r="D4030" t="str">
            <v xml:space="preserve">TE DE SERVICO, PEAD PE 100, DE 200 X 63 MM, PARA ELETROFUSAO                                                                                                                                                                                                                                                                                                                                                                                                                                              </v>
          </cell>
          <cell r="E4030" t="str">
            <v xml:space="preserve">UN    </v>
          </cell>
          <cell r="F4030" t="str">
            <v>440,33</v>
          </cell>
          <cell r="G4030" t="str">
            <v>440,33</v>
          </cell>
          <cell r="I4030" t="str">
            <v>AS</v>
          </cell>
        </row>
        <row r="4031">
          <cell r="A4031" t="str">
            <v>SINAPI-I 37440</v>
          </cell>
          <cell r="B4031" t="str">
            <v>SINAPI-I</v>
          </cell>
          <cell r="C4031">
            <v>37440</v>
          </cell>
          <cell r="D4031" t="str">
            <v xml:space="preserve">TE DE SERVICO, PEAD PE 100, DE 63 X 20 MM, PARA ELETROFUSAO                                                                                                                                                                                                                                                                                                                                                                                                                                               </v>
          </cell>
          <cell r="E4031" t="str">
            <v xml:space="preserve">UN    </v>
          </cell>
          <cell r="F4031" t="str">
            <v>149,29</v>
          </cell>
          <cell r="G4031" t="str">
            <v>149,29</v>
          </cell>
          <cell r="I4031" t="str">
            <v>AS</v>
          </cell>
        </row>
        <row r="4032">
          <cell r="A4032" t="str">
            <v>SINAPI-I 37441</v>
          </cell>
          <cell r="B4032" t="str">
            <v>SINAPI-I</v>
          </cell>
          <cell r="C4032">
            <v>37441</v>
          </cell>
          <cell r="D4032" t="str">
            <v xml:space="preserve">TE DE SERVICO, PEAD PE 100, DE 63 X 32 MM, PARA ELETROFUSAO                                                                                                                                                                                                                                                                                                                                                                                                                                               </v>
          </cell>
          <cell r="E4032" t="str">
            <v xml:space="preserve">UN    </v>
          </cell>
          <cell r="F4032" t="str">
            <v>149,29</v>
          </cell>
          <cell r="G4032" t="str">
            <v>149,29</v>
          </cell>
          <cell r="I4032" t="str">
            <v>AS</v>
          </cell>
        </row>
        <row r="4033">
          <cell r="A4033" t="str">
            <v>SINAPI-I 37442</v>
          </cell>
          <cell r="B4033" t="str">
            <v>SINAPI-I</v>
          </cell>
          <cell r="C4033">
            <v>37442</v>
          </cell>
          <cell r="D4033" t="str">
            <v xml:space="preserve">TE DE SERVICO, PEAD PE 100, DE 63 X 63 MM, PARA ELETROFUSAO                                                                                                                                                                                                                                                                                                                                                                                                                                               </v>
          </cell>
          <cell r="E4033" t="str">
            <v xml:space="preserve">UN    </v>
          </cell>
          <cell r="F4033" t="str">
            <v>179,82</v>
          </cell>
          <cell r="G4033" t="str">
            <v>179,82</v>
          </cell>
          <cell r="I4033" t="str">
            <v>AS</v>
          </cell>
        </row>
        <row r="4034">
          <cell r="A4034" t="str">
            <v>SINAPI-I 38017</v>
          </cell>
          <cell r="B4034" t="str">
            <v>SINAPI-I</v>
          </cell>
          <cell r="C4034">
            <v>38017</v>
          </cell>
          <cell r="D4034" t="str">
            <v xml:space="preserve">TE DE TRANSICAO, CPVC, SOLDAVEL, 15 MM X 1/2", PARA AGUA QUENTE                                                                                                                                                                                                                                                                                                                                                                                                                                           </v>
          </cell>
          <cell r="E4034" t="str">
            <v xml:space="preserve">UN    </v>
          </cell>
          <cell r="F4034" t="str">
            <v>9,66</v>
          </cell>
          <cell r="G4034" t="str">
            <v>9,66</v>
          </cell>
          <cell r="I4034" t="str">
            <v>CR</v>
          </cell>
        </row>
        <row r="4035">
          <cell r="A4035" t="str">
            <v>SINAPI-I 38018</v>
          </cell>
          <cell r="B4035" t="str">
            <v>SINAPI-I</v>
          </cell>
          <cell r="C4035">
            <v>38018</v>
          </cell>
          <cell r="D4035" t="str">
            <v xml:space="preserve">TE DE TRANSICAO, CPVC, SOLDAVEL, 22 MM X 1/2", PARA AGUA QUENTE                                                                                                                                                                                                                                                                                                                                                                                                                                           </v>
          </cell>
          <cell r="E4035" t="str">
            <v xml:space="preserve">UN    </v>
          </cell>
          <cell r="F4035" t="str">
            <v>10,86</v>
          </cell>
          <cell r="G4035" t="str">
            <v>10,86</v>
          </cell>
          <cell r="I4035" t="str">
            <v>CR</v>
          </cell>
        </row>
        <row r="4036">
          <cell r="A4036" t="str">
            <v>SINAPI-I 39895</v>
          </cell>
          <cell r="B4036" t="str">
            <v>SINAPI-I</v>
          </cell>
          <cell r="C4036">
            <v>39895</v>
          </cell>
          <cell r="D4036" t="str">
            <v xml:space="preserve">TE DUPLA CURVA BRONZE/LATAO (REF 764) SEM ANEL DE SOLDA, ROSCA F X BOLSA X ROSCA F, 1/2" X 15 X 1/2"                                                                                                                                                                                                                                                                                                                                                                                                      </v>
          </cell>
          <cell r="E4036" t="str">
            <v xml:space="preserve">UN    </v>
          </cell>
          <cell r="F4036" t="str">
            <v>47,96</v>
          </cell>
          <cell r="G4036" t="str">
            <v>47,96</v>
          </cell>
          <cell r="I4036" t="str">
            <v>AS</v>
          </cell>
        </row>
        <row r="4037">
          <cell r="A4037" t="str">
            <v>SINAPI-I 39896</v>
          </cell>
          <cell r="B4037" t="str">
            <v>SINAPI-I</v>
          </cell>
          <cell r="C4037">
            <v>39896</v>
          </cell>
          <cell r="D4037" t="str">
            <v xml:space="preserve">TE DUPLA CURVA BRONZE/LATAO (REF 764) SEM ANEL DE SOLDA, ROSCA F X BOLSA X ROSCA F, 3/4" X 22 X 3/4"                                                                                                                                                                                                                                                                                                                                                                                                      </v>
          </cell>
          <cell r="E4037" t="str">
            <v xml:space="preserve">UN    </v>
          </cell>
          <cell r="F4037" t="str">
            <v>70,29</v>
          </cell>
          <cell r="G4037" t="str">
            <v>70,29</v>
          </cell>
          <cell r="I4037" t="str">
            <v>AS</v>
          </cell>
        </row>
        <row r="4038">
          <cell r="A4038" t="str">
            <v>SINAPI-I 38873</v>
          </cell>
          <cell r="B4038" t="str">
            <v>SINAPI-I</v>
          </cell>
          <cell r="C4038">
            <v>38873</v>
          </cell>
          <cell r="D4038" t="str">
            <v xml:space="preserve">TE METALICO, PARA CONEXAO COM ANEL DESLIZANTE, DN 16 MM, EM TUBO PEX PARA INST. AGUA QUENTE/FRIA                                                                                                                                                                                                                                                                                                                                                                                                          </v>
          </cell>
          <cell r="E4038" t="str">
            <v xml:space="preserve">UN    </v>
          </cell>
          <cell r="F4038" t="str">
            <v>14,64</v>
          </cell>
          <cell r="G4038" t="str">
            <v>14,64</v>
          </cell>
          <cell r="I4038" t="str">
            <v>AS</v>
          </cell>
        </row>
        <row r="4039">
          <cell r="A4039" t="str">
            <v>SINAPI-I 38874</v>
          </cell>
          <cell r="B4039" t="str">
            <v>SINAPI-I</v>
          </cell>
          <cell r="C4039">
            <v>38874</v>
          </cell>
          <cell r="D4039" t="str">
            <v xml:space="preserve">TE METALICO, PARA CONEXAO COM ANEL DESLIZANTE, DN 20 MM, EM TUBO PEX PARA INST. AGUA QUENTE/FRIA                                                                                                                                                                                                                                                                                                                                                                                                          </v>
          </cell>
          <cell r="E4039" t="str">
            <v xml:space="preserve">UN    </v>
          </cell>
          <cell r="F4039" t="str">
            <v>18,53</v>
          </cell>
          <cell r="G4039" t="str">
            <v>18,53</v>
          </cell>
          <cell r="I4039" t="str">
            <v>AS</v>
          </cell>
        </row>
        <row r="4040">
          <cell r="A4040" t="str">
            <v>SINAPI-I 38875</v>
          </cell>
          <cell r="B4040" t="str">
            <v>SINAPI-I</v>
          </cell>
          <cell r="C4040">
            <v>38875</v>
          </cell>
          <cell r="D4040" t="str">
            <v xml:space="preserve">TE METALICO, PARA CONEXAO COM ANEL DESLIZANTE, DN 25 MM, EM TUBO PEX PARA INST. AGUA QUENTE/FRIA                                                                                                                                                                                                                                                                                                                                                                                                          </v>
          </cell>
          <cell r="E4040" t="str">
            <v xml:space="preserve">UN    </v>
          </cell>
          <cell r="F4040" t="str">
            <v>29,37</v>
          </cell>
          <cell r="G4040" t="str">
            <v>29,37</v>
          </cell>
          <cell r="I4040" t="str">
            <v>AS</v>
          </cell>
        </row>
        <row r="4041">
          <cell r="A4041" t="str">
            <v>SINAPI-I 38876</v>
          </cell>
          <cell r="B4041" t="str">
            <v>SINAPI-I</v>
          </cell>
          <cell r="C4041">
            <v>38876</v>
          </cell>
          <cell r="D4041" t="str">
            <v xml:space="preserve">TE METALICO, PARA CONEXAO COM ANEL DESLIZANTE, DN 32 MM, EM TUBO PEX PARA INST. AGUA QUENTE/FRIA                                                                                                                                                                                                                                                                                                                                                                                                          </v>
          </cell>
          <cell r="E4041" t="str">
            <v xml:space="preserve">UN    </v>
          </cell>
          <cell r="F4041" t="str">
            <v>39,47</v>
          </cell>
          <cell r="G4041" t="str">
            <v>39,47</v>
          </cell>
          <cell r="I4041" t="str">
            <v>AS</v>
          </cell>
        </row>
        <row r="4042">
          <cell r="A4042" t="str">
            <v>SINAPI-I 39000</v>
          </cell>
          <cell r="B4042" t="str">
            <v>SINAPI-I</v>
          </cell>
          <cell r="C4042">
            <v>39000</v>
          </cell>
          <cell r="D4042" t="str">
            <v xml:space="preserve">TE MISTURADOR COM INSERTO METALICO, FEMEA, PPR, DN 25 MM X 3/4", PARA AGUA QUENTE E FRIA PREDIAL                                                                                                                                                                                                                                                                                                                                                                                                          </v>
          </cell>
          <cell r="E4042" t="str">
            <v xml:space="preserve">UN    </v>
          </cell>
          <cell r="F4042" t="str">
            <v>29,79</v>
          </cell>
          <cell r="G4042" t="str">
            <v>29,79</v>
          </cell>
          <cell r="I4042" t="str">
            <v>AS</v>
          </cell>
        </row>
        <row r="4043">
          <cell r="A4043" t="str">
            <v>SINAPI-I 38674</v>
          </cell>
          <cell r="B4043" t="str">
            <v>SINAPI-I</v>
          </cell>
          <cell r="C4043">
            <v>38674</v>
          </cell>
          <cell r="D4043" t="str">
            <v xml:space="preserve">TE MISTURADOR DE TRANSICAO, CPVC, COM ROSCA, 22 MM X 3/4", PARA AGUA QUENTE                                                                                                                                                                                                                                                                                                                                                                                                                               </v>
          </cell>
          <cell r="E4043" t="str">
            <v xml:space="preserve">UN    </v>
          </cell>
          <cell r="F4043" t="str">
            <v>32,51</v>
          </cell>
          <cell r="G4043" t="str">
            <v>32,51</v>
          </cell>
          <cell r="I4043" t="str">
            <v>CR</v>
          </cell>
        </row>
        <row r="4044">
          <cell r="A4044" t="str">
            <v>SINAPI-I 38019</v>
          </cell>
          <cell r="B4044" t="str">
            <v>SINAPI-I</v>
          </cell>
          <cell r="C4044">
            <v>38019</v>
          </cell>
          <cell r="D4044" t="str">
            <v xml:space="preserve">TE MISTURADOR, CPVC, SOLDAVEL, 15 MM, PARA AGUA QUENTE                                                                                                                                                                                                                                                                                                                                                                                                                                                    </v>
          </cell>
          <cell r="E4044" t="str">
            <v xml:space="preserve">UN    </v>
          </cell>
          <cell r="F4044" t="str">
            <v>6,88</v>
          </cell>
          <cell r="G4044" t="str">
            <v>6,88</v>
          </cell>
          <cell r="I4044" t="str">
            <v>CR</v>
          </cell>
        </row>
        <row r="4045">
          <cell r="A4045" t="str">
            <v>SINAPI-I 38020</v>
          </cell>
          <cell r="B4045" t="str">
            <v>SINAPI-I</v>
          </cell>
          <cell r="C4045">
            <v>38020</v>
          </cell>
          <cell r="D4045" t="str">
            <v xml:space="preserve">TE MISTURADOR, CPVC, SOLDAVEL, 22 MM, PARA AGUA QUENTE                                                                                                                                                                                                                                                                                                                                                                                                                                                    </v>
          </cell>
          <cell r="E4045" t="str">
            <v xml:space="preserve">UN    </v>
          </cell>
          <cell r="F4045" t="str">
            <v>8,47</v>
          </cell>
          <cell r="G4045" t="str">
            <v>8,47</v>
          </cell>
          <cell r="I4045" t="str">
            <v>CR</v>
          </cell>
        </row>
        <row r="4046">
          <cell r="A4046" t="str">
            <v>SINAPI-I 38454</v>
          </cell>
          <cell r="B4046" t="str">
            <v>SINAPI-I</v>
          </cell>
          <cell r="C4046">
            <v>38454</v>
          </cell>
          <cell r="D4046" t="str">
            <v xml:space="preserve">TE MISTURADOR, PPR, F/M/M, DN 20 X 20 MM, PARA AGUA QUENTE PREDIAL                                                                                                                                                                                                                                                                                                                                                                                                                                        </v>
          </cell>
          <cell r="E4046" t="str">
            <v xml:space="preserve">UN    </v>
          </cell>
          <cell r="F4046" t="str">
            <v>11,17</v>
          </cell>
          <cell r="G4046" t="str">
            <v>11,17</v>
          </cell>
          <cell r="I4046" t="str">
            <v>AS</v>
          </cell>
        </row>
        <row r="4047">
          <cell r="A4047" t="str">
            <v>SINAPI-I 38455</v>
          </cell>
          <cell r="B4047" t="str">
            <v>SINAPI-I</v>
          </cell>
          <cell r="C4047">
            <v>38455</v>
          </cell>
          <cell r="D4047" t="str">
            <v xml:space="preserve">TE MISTURADOR, PPR, F/M/M, DN 25 X 25 MM, PARA AGUA QUENTE PREDIAL                                                                                                                                                                                                                                                                                                                                                                                                                                        </v>
          </cell>
          <cell r="E4047" t="str">
            <v xml:space="preserve">UN    </v>
          </cell>
          <cell r="F4047" t="str">
            <v>14,95</v>
          </cell>
          <cell r="G4047" t="str">
            <v>14,95</v>
          </cell>
          <cell r="I4047" t="str">
            <v>AS</v>
          </cell>
        </row>
        <row r="4048">
          <cell r="A4048" t="str">
            <v>SINAPI-I 38462</v>
          </cell>
          <cell r="B4048" t="str">
            <v>SINAPI-I</v>
          </cell>
          <cell r="C4048">
            <v>38462</v>
          </cell>
          <cell r="D4048" t="str">
            <v xml:space="preserve">TE NORMAL, PPR, F/F/F, SOLDAVEL, 90 GRAUS, DN 110 X 110 X 110 MM, PARA AGUA QUENTE PREDIAL                                                                                                                                                                                                                                                                                                                                                                                                                </v>
          </cell>
          <cell r="E4048" t="str">
            <v xml:space="preserve">UN    </v>
          </cell>
          <cell r="F4048" t="str">
            <v>241,08</v>
          </cell>
          <cell r="G4048" t="str">
            <v>241,08</v>
          </cell>
          <cell r="I4048" t="str">
            <v>AS</v>
          </cell>
        </row>
        <row r="4049">
          <cell r="A4049" t="str">
            <v>SINAPI-I 36362</v>
          </cell>
          <cell r="B4049" t="str">
            <v>SINAPI-I</v>
          </cell>
          <cell r="C4049">
            <v>36362</v>
          </cell>
          <cell r="D4049" t="str">
            <v xml:space="preserve">TE NORMAL, PPR, F/F/F, SOLDAVEL, 90 GRAUS, DN 20 X 20 X 20 MM, PARA AGUA QUENTE PREDIAL                                                                                                                                                                                                                                                                                                                                                                                                                   </v>
          </cell>
          <cell r="E4049" t="str">
            <v xml:space="preserve">UN    </v>
          </cell>
          <cell r="F4049" t="str">
            <v>3,33</v>
          </cell>
          <cell r="G4049" t="str">
            <v>3,33</v>
          </cell>
          <cell r="I4049" t="str">
            <v>AS</v>
          </cell>
        </row>
        <row r="4050">
          <cell r="A4050" t="str">
            <v>SINAPI-I 36298</v>
          </cell>
          <cell r="B4050" t="str">
            <v>SINAPI-I</v>
          </cell>
          <cell r="C4050">
            <v>36298</v>
          </cell>
          <cell r="D4050" t="str">
            <v xml:space="preserve">TE NORMAL, PPR, F/F/F, SOLDAVEL, 90 GRAUS, DN 25 X 25 X 25 MM, PARA AGUA QUENTE PREDIAL                                                                                                                                                                                                                                                                                                                                                                                                                   </v>
          </cell>
          <cell r="E4050" t="str">
            <v xml:space="preserve">UN    </v>
          </cell>
          <cell r="F4050" t="str">
            <v>2,86</v>
          </cell>
          <cell r="G4050" t="str">
            <v>2,86</v>
          </cell>
          <cell r="I4050" t="str">
            <v>AS</v>
          </cell>
        </row>
        <row r="4051">
          <cell r="A4051" t="str">
            <v>SINAPI-I 38456</v>
          </cell>
          <cell r="B4051" t="str">
            <v>SINAPI-I</v>
          </cell>
          <cell r="C4051">
            <v>38456</v>
          </cell>
          <cell r="D4051" t="str">
            <v xml:space="preserve">TE NORMAL, PPR, F/F/F, SOLDAVEL, 90 GRAUS, DN 32 X 32 X 32 MM, PARA AGUA QUENTE PREDIAL                                                                                                                                                                                                                                                                                                                                                                                                                   </v>
          </cell>
          <cell r="E4051" t="str">
            <v xml:space="preserve">UN    </v>
          </cell>
          <cell r="F4051" t="str">
            <v>7,13</v>
          </cell>
          <cell r="G4051" t="str">
            <v>7,13</v>
          </cell>
          <cell r="I4051" t="str">
            <v>AS</v>
          </cell>
        </row>
        <row r="4052">
          <cell r="A4052" t="str">
            <v>SINAPI-I 38457</v>
          </cell>
          <cell r="B4052" t="str">
            <v>SINAPI-I</v>
          </cell>
          <cell r="C4052">
            <v>38457</v>
          </cell>
          <cell r="D4052" t="str">
            <v xml:space="preserve">TE NORMAL, PPR, F/F/F, SOLDAVEL, 90 GRAUS, DN 40 X 40 X 40 MM, PARA AGUA QUENTE PREDIAL                                                                                                                                                                                                                                                                                                                                                                                                                   </v>
          </cell>
          <cell r="E4052" t="str">
            <v xml:space="preserve">UN    </v>
          </cell>
          <cell r="F4052" t="str">
            <v>12,99</v>
          </cell>
          <cell r="G4052" t="str">
            <v>12,99</v>
          </cell>
          <cell r="I4052" t="str">
            <v>AS</v>
          </cell>
        </row>
        <row r="4053">
          <cell r="A4053" t="str">
            <v>SINAPI-I 38458</v>
          </cell>
          <cell r="B4053" t="str">
            <v>SINAPI-I</v>
          </cell>
          <cell r="C4053">
            <v>38458</v>
          </cell>
          <cell r="D4053" t="str">
            <v xml:space="preserve">TE NORMAL, PPR, F/F/F, SOLDAVEL, 90 GRAUS, DN 50 X 50 X 50 MM, PARA AGUA QUENTE PREDIAL                                                                                                                                                                                                                                                                                                                                                                                                                   </v>
          </cell>
          <cell r="E4053" t="str">
            <v xml:space="preserve">UN    </v>
          </cell>
          <cell r="F4053" t="str">
            <v>25,02</v>
          </cell>
          <cell r="G4053" t="str">
            <v>25,02</v>
          </cell>
          <cell r="I4053" t="str">
            <v>AS</v>
          </cell>
        </row>
        <row r="4054">
          <cell r="A4054" t="str">
            <v>SINAPI-I 38459</v>
          </cell>
          <cell r="B4054" t="str">
            <v>SINAPI-I</v>
          </cell>
          <cell r="C4054">
            <v>38459</v>
          </cell>
          <cell r="D4054" t="str">
            <v xml:space="preserve">TE NORMAL, PPR, F/F/F, SOLDAVEL, 90 GRAUS, DN 63 X 63 X 63 MM, PARA AGUA QUENTE PREDIAL                                                                                                                                                                                                                                                                                                                                                                                                                   </v>
          </cell>
          <cell r="E4054" t="str">
            <v xml:space="preserve">UN    </v>
          </cell>
          <cell r="F4054" t="str">
            <v>39,34</v>
          </cell>
          <cell r="G4054" t="str">
            <v>39,34</v>
          </cell>
          <cell r="I4054" t="str">
            <v>AS</v>
          </cell>
        </row>
        <row r="4055">
          <cell r="A4055" t="str">
            <v>SINAPI-I 38460</v>
          </cell>
          <cell r="B4055" t="str">
            <v>SINAPI-I</v>
          </cell>
          <cell r="C4055">
            <v>38460</v>
          </cell>
          <cell r="D4055" t="str">
            <v xml:space="preserve">TE NORMAL, PPR, F/F/F, SOLDAVEL, 90 GRAUS, DN 75 X 75 X 75 MM, PARA AGUA QUENTE PREDIAL                                                                                                                                                                                                                                                                                                                                                                                                                   </v>
          </cell>
          <cell r="E4055" t="str">
            <v xml:space="preserve">UN    </v>
          </cell>
          <cell r="F4055" t="str">
            <v>84,39</v>
          </cell>
          <cell r="G4055" t="str">
            <v>84,39</v>
          </cell>
          <cell r="I4055" t="str">
            <v>AS</v>
          </cell>
        </row>
        <row r="4056">
          <cell r="A4056" t="str">
            <v>SINAPI-I 38461</v>
          </cell>
          <cell r="B4056" t="str">
            <v>SINAPI-I</v>
          </cell>
          <cell r="C4056">
            <v>38461</v>
          </cell>
          <cell r="D4056" t="str">
            <v xml:space="preserve">TE NORMAL, PPR, F/F/F, SOLDAVEL, 90 GRAUS, DN 90 X 90 X 90 MM, PARA AGUA QUENTE PREDIAL                                                                                                                                                                                                                                                                                                                                                                                                                   </v>
          </cell>
          <cell r="E4056" t="str">
            <v xml:space="preserve">UN    </v>
          </cell>
          <cell r="F4056" t="str">
            <v>113,25</v>
          </cell>
          <cell r="G4056" t="str">
            <v>113,25</v>
          </cell>
          <cell r="I4056" t="str">
            <v>AS</v>
          </cell>
        </row>
        <row r="4057">
          <cell r="A4057" t="str">
            <v>SINAPI-I 7094</v>
          </cell>
          <cell r="B4057" t="str">
            <v>SINAPI-I</v>
          </cell>
          <cell r="C4057">
            <v>7094</v>
          </cell>
          <cell r="D4057" t="str">
            <v xml:space="preserve">TE PVC ROSCAVEL 90 GRAUS, 1", PARA AGUA FRIA PREDIAL                                                                                                                                                                                                                                                                                                                                                                                                                                                      </v>
          </cell>
          <cell r="E4057" t="str">
            <v xml:space="preserve">UN    </v>
          </cell>
          <cell r="F4057" t="str">
            <v>11,86</v>
          </cell>
          <cell r="G4057" t="str">
            <v>11,86</v>
          </cell>
          <cell r="I4057" t="str">
            <v>CR</v>
          </cell>
        </row>
        <row r="4058">
          <cell r="A4058" t="str">
            <v>SINAPI-I 7116</v>
          </cell>
          <cell r="B4058" t="str">
            <v>SINAPI-I</v>
          </cell>
          <cell r="C4058">
            <v>7116</v>
          </cell>
          <cell r="D4058" t="str">
            <v xml:space="preserve">TE PVC SOLDAVEL, BBB, 90 GRAUS, DN 40 MM, PARA ESGOTO SECUNDARIO PREDIAL                                                                                                                                                                                                                                                                                                                                                                                                                                  </v>
          </cell>
          <cell r="E4058" t="str">
            <v xml:space="preserve">UN    </v>
          </cell>
          <cell r="F4058" t="str">
            <v>3,70</v>
          </cell>
          <cell r="G4058" t="str">
            <v>3,70</v>
          </cell>
          <cell r="I4058" t="str">
            <v>CR</v>
          </cell>
        </row>
        <row r="4059">
          <cell r="A4059" t="str">
            <v>SINAPI-I 7118</v>
          </cell>
          <cell r="B4059" t="str">
            <v>SINAPI-I</v>
          </cell>
          <cell r="C4059">
            <v>7118</v>
          </cell>
          <cell r="D4059" t="str">
            <v xml:space="preserve">TE PVC, ROSCAVEL, 90 GRAUS, 1 1/2", AGUA FRIA PREDIAL                                                                                                                                                                                                                                                                                                                                                                                                                                                     </v>
          </cell>
          <cell r="E4059" t="str">
            <v xml:space="preserve">UN    </v>
          </cell>
          <cell r="F4059" t="str">
            <v>24,38</v>
          </cell>
          <cell r="G4059" t="str">
            <v>24,38</v>
          </cell>
          <cell r="I4059" t="str">
            <v>CR</v>
          </cell>
        </row>
        <row r="4060">
          <cell r="A4060" t="str">
            <v>SINAPI-I 7098</v>
          </cell>
          <cell r="B4060" t="str">
            <v>SINAPI-I</v>
          </cell>
          <cell r="C4060">
            <v>7098</v>
          </cell>
          <cell r="D4060" t="str">
            <v xml:space="preserve">TE PVC, ROSCAVEL, 90 GRAUS, 1/2", AGUA FRIA PREDIAL                                                                                                                                                                                                                                                                                                                                                                                                                                                       </v>
          </cell>
          <cell r="E4060" t="str">
            <v xml:space="preserve">UN    </v>
          </cell>
          <cell r="F4060" t="str">
            <v>3,62</v>
          </cell>
          <cell r="G4060" t="str">
            <v>3,62</v>
          </cell>
          <cell r="I4060" t="str">
            <v>CR</v>
          </cell>
        </row>
        <row r="4061">
          <cell r="A4061" t="str">
            <v>SINAPI-I 7110</v>
          </cell>
          <cell r="B4061" t="str">
            <v>SINAPI-I</v>
          </cell>
          <cell r="C4061">
            <v>7110</v>
          </cell>
          <cell r="D4061" t="str">
            <v xml:space="preserve">TE PVC, ROSCAVEL, 90 GRAUS, 2", AGUA FRIA PREDIAL                                                                                                                                                                                                                                                                                                                                                                                                                                                         </v>
          </cell>
          <cell r="E4061" t="str">
            <v xml:space="preserve">UN    </v>
          </cell>
          <cell r="F4061" t="str">
            <v>46,36</v>
          </cell>
          <cell r="G4061" t="str">
            <v>46,36</v>
          </cell>
          <cell r="I4061" t="str">
            <v>CR</v>
          </cell>
        </row>
        <row r="4062">
          <cell r="A4062" t="str">
            <v>SINAPI-I 7123</v>
          </cell>
          <cell r="B4062" t="str">
            <v>SINAPI-I</v>
          </cell>
          <cell r="C4062">
            <v>7123</v>
          </cell>
          <cell r="D4062" t="str">
            <v xml:space="preserve">TE PVC, ROSCAVEL, 90 GRAUS, 3/4", AGUA FRIA PREDIAL                                                                                                                                                                                                                                                                                                                                                                                                                                                       </v>
          </cell>
          <cell r="E4062" t="str">
            <v xml:space="preserve">UN    </v>
          </cell>
          <cell r="F4062" t="str">
            <v>4,38</v>
          </cell>
          <cell r="G4062" t="str">
            <v>4,38</v>
          </cell>
          <cell r="I4062" t="str">
            <v>CR</v>
          </cell>
        </row>
        <row r="4063">
          <cell r="A4063" t="str">
            <v>SINAPI-I 7121</v>
          </cell>
          <cell r="B4063" t="str">
            <v>SINAPI-I</v>
          </cell>
          <cell r="C4063">
            <v>7121</v>
          </cell>
          <cell r="D4063" t="str">
            <v xml:space="preserve">TE PVC, SOLDAVEL, COM BUCHA DE LATAO NA BOLSA CENTRAL, 90 GRAUS, 20 MM X 1/2", PARA AGUA FRIA PREDIAL                                                                                                                                                                                                                                                                                                                                                                                                     </v>
          </cell>
          <cell r="E4063" t="str">
            <v xml:space="preserve">UN    </v>
          </cell>
          <cell r="F4063" t="str">
            <v>8,67</v>
          </cell>
          <cell r="G4063" t="str">
            <v>8,67</v>
          </cell>
          <cell r="I4063" t="str">
            <v>CR</v>
          </cell>
        </row>
        <row r="4064">
          <cell r="A4064" t="str">
            <v>SINAPI-I 7137</v>
          </cell>
          <cell r="B4064" t="str">
            <v>SINAPI-I</v>
          </cell>
          <cell r="C4064">
            <v>7137</v>
          </cell>
          <cell r="D4064" t="str">
            <v xml:space="preserve">TE PVC, SOLDAVEL, COM BUCHA DE LATAO NA BOLSA CENTRAL, 90 GRAUS, 25 MM X 1/2", PARA AGUA FRIA PREDIAL                                                                                                                                                                                                                                                                                                                                                                                                     </v>
          </cell>
          <cell r="E4064" t="str">
            <v xml:space="preserve">UN    </v>
          </cell>
          <cell r="F4064" t="str">
            <v>9,47</v>
          </cell>
          <cell r="G4064" t="str">
            <v>9,47</v>
          </cell>
          <cell r="I4064" t="str">
            <v>CR</v>
          </cell>
        </row>
        <row r="4065">
          <cell r="A4065" t="str">
            <v>SINAPI-I 7122</v>
          </cell>
          <cell r="B4065" t="str">
            <v>SINAPI-I</v>
          </cell>
          <cell r="C4065">
            <v>7122</v>
          </cell>
          <cell r="D4065" t="str">
            <v xml:space="preserve">TE PVC, SOLDAVEL, COM BUCHA DE LATAO NA BOLSA CENTRAL, 90 GRAUS, 25 MM X 3/4", PARA AGUA FRIA PREDIAL                                                                                                                                                                                                                                                                                                                                                                                                     </v>
          </cell>
          <cell r="E4065" t="str">
            <v xml:space="preserve">UN    </v>
          </cell>
          <cell r="F4065" t="str">
            <v>10,42</v>
          </cell>
          <cell r="G4065" t="str">
            <v>10,42</v>
          </cell>
          <cell r="I4065" t="str">
            <v>CR</v>
          </cell>
        </row>
        <row r="4066">
          <cell r="A4066" t="str">
            <v>SINAPI-I 7114</v>
          </cell>
          <cell r="B4066" t="str">
            <v>SINAPI-I</v>
          </cell>
          <cell r="C4066">
            <v>7114</v>
          </cell>
          <cell r="D4066" t="str">
            <v xml:space="preserve">TE PVC, SOLDAVEL, COM BUCHA DE LATAO NA BOLSA CENTRAL, 90 GRAUS, 32 MM X 3/4", PARA AGUA FRIA PREDIAL                                                                                                                                                                                                                                                                                                                                                                                                     </v>
          </cell>
          <cell r="E4066" t="str">
            <v xml:space="preserve">UN    </v>
          </cell>
          <cell r="F4066" t="str">
            <v>12,12</v>
          </cell>
          <cell r="G4066" t="str">
            <v>12,12</v>
          </cell>
          <cell r="I4066" t="str">
            <v>CR</v>
          </cell>
        </row>
        <row r="4067">
          <cell r="A4067" t="str">
            <v>SINAPI-I 7109</v>
          </cell>
          <cell r="B4067" t="str">
            <v>SINAPI-I</v>
          </cell>
          <cell r="C4067">
            <v>7109</v>
          </cell>
          <cell r="D4067" t="str">
            <v xml:space="preserve">TE PVC, SOLDAVEL, COM ROSCA NA BOLSA CENTRAL, 90 GRAUS, 20 MM X 1/2", PARA AGUA FRIA PREDIAL                                                                                                                                                                                                                                                                                                                                                                                                              </v>
          </cell>
          <cell r="E4067" t="str">
            <v xml:space="preserve">UN    </v>
          </cell>
          <cell r="F4067" t="str">
            <v>2,40</v>
          </cell>
          <cell r="G4067" t="str">
            <v>2,40</v>
          </cell>
          <cell r="I4067" t="str">
            <v>CR</v>
          </cell>
        </row>
        <row r="4068">
          <cell r="A4068" t="str">
            <v>SINAPI-I 7135</v>
          </cell>
          <cell r="B4068" t="str">
            <v>SINAPI-I</v>
          </cell>
          <cell r="C4068">
            <v>7135</v>
          </cell>
          <cell r="D4068" t="str">
            <v xml:space="preserve">TE PVC, SOLDAVEL, COM ROSCA NA BOLSA CENTRAL, 90 GRAUS, 25 MM X 1/2", PARA AGUA FRIA PREDIAL                                                                                                                                                                                                                                                                                                                                                                                                              </v>
          </cell>
          <cell r="E4068" t="str">
            <v xml:space="preserve">UN    </v>
          </cell>
          <cell r="F4068" t="str">
            <v>4,92</v>
          </cell>
          <cell r="G4068" t="str">
            <v>4,92</v>
          </cell>
          <cell r="I4068" t="str">
            <v>CR</v>
          </cell>
        </row>
        <row r="4069">
          <cell r="A4069" t="str">
            <v>SINAPI-I 37947</v>
          </cell>
          <cell r="B4069" t="str">
            <v>SINAPI-I</v>
          </cell>
          <cell r="C4069">
            <v>37947</v>
          </cell>
          <cell r="D4069" t="str">
            <v xml:space="preserve">TE PVC, SOLDAVEL, COM ROSCA NA BOLSA CENTRAL, 90 GRAUS, 25 MM X 3/4", PARA AGUA FRIA PREDIAL                                                                                                                                                                                                                                                                                                                                                                                                              </v>
          </cell>
          <cell r="E4069" t="str">
            <v xml:space="preserve">UN    </v>
          </cell>
          <cell r="F4069" t="str">
            <v>4,00</v>
          </cell>
          <cell r="G4069" t="str">
            <v>4,00</v>
          </cell>
          <cell r="I4069" t="str">
            <v>CR</v>
          </cell>
        </row>
        <row r="4070">
          <cell r="A4070" t="str">
            <v>SINAPI-I 7103</v>
          </cell>
          <cell r="B4070" t="str">
            <v>SINAPI-I</v>
          </cell>
          <cell r="C4070">
            <v>7103</v>
          </cell>
          <cell r="D4070" t="str">
            <v xml:space="preserve">TE PVC, SOLDAVEL, COM ROSCA NA BOLSA CENTRAL, 90 GRAUS, 32 MM X 3/4", PARA AGUA FRIA PREDIAL                                                                                                                                                                                                                                                                                                                                                                                                              </v>
          </cell>
          <cell r="E4070" t="str">
            <v xml:space="preserve">UN    </v>
          </cell>
          <cell r="F4070" t="str">
            <v>13,03</v>
          </cell>
          <cell r="G4070" t="str">
            <v>13,03</v>
          </cell>
          <cell r="I4070" t="str">
            <v>CR</v>
          </cell>
        </row>
        <row r="4071">
          <cell r="A4071" t="str">
            <v>SINAPI-I 40419</v>
          </cell>
          <cell r="B4071" t="str">
            <v>SINAPI-I</v>
          </cell>
          <cell r="C4071">
            <v>40419</v>
          </cell>
          <cell r="D4071" t="str">
            <v xml:space="preserve">TE RANHURADO EM FERRO FUNDIDO, DN 50 (2")                                                                                                                                                                                                                                                                                                                                                                                                                                                                 </v>
          </cell>
          <cell r="E4071" t="str">
            <v xml:space="preserve">UN    </v>
          </cell>
          <cell r="F4071" t="str">
            <v>31,15</v>
          </cell>
          <cell r="G4071" t="str">
            <v>31,15</v>
          </cell>
          <cell r="I4071" t="str">
            <v>AS</v>
          </cell>
        </row>
        <row r="4072">
          <cell r="A4072" t="str">
            <v>SINAPI-I 40420</v>
          </cell>
          <cell r="B4072" t="str">
            <v>SINAPI-I</v>
          </cell>
          <cell r="C4072">
            <v>40420</v>
          </cell>
          <cell r="D4072" t="str">
            <v xml:space="preserve">TE RANHURADO EM FERRO FUNDIDO, DN 65 (2 1/2")                                                                                                                                                                                                                                                                                                                                                                                                                                                             </v>
          </cell>
          <cell r="E4072" t="str">
            <v xml:space="preserve">UN    </v>
          </cell>
          <cell r="F4072" t="str">
            <v>45,45</v>
          </cell>
          <cell r="G4072" t="str">
            <v>45,45</v>
          </cell>
          <cell r="I4072" t="str">
            <v>AS</v>
          </cell>
        </row>
        <row r="4073">
          <cell r="A4073" t="str">
            <v>SINAPI-I 40421</v>
          </cell>
          <cell r="B4073" t="str">
            <v>SINAPI-I</v>
          </cell>
          <cell r="C4073">
            <v>40421</v>
          </cell>
          <cell r="D4073" t="str">
            <v xml:space="preserve">TE RANHURADO EM FERRO FUNDIDO, DN 80 (3")                                                                                                                                                                                                                                                                                                                                                                                                                                                                 </v>
          </cell>
          <cell r="E4073" t="str">
            <v xml:space="preserve">UN    </v>
          </cell>
          <cell r="F4073" t="str">
            <v>48,39</v>
          </cell>
          <cell r="G4073" t="str">
            <v>48,39</v>
          </cell>
          <cell r="I4073" t="str">
            <v>AS</v>
          </cell>
        </row>
        <row r="4074">
          <cell r="A4074" t="str">
            <v>SINAPI-I 38905</v>
          </cell>
          <cell r="B4074" t="str">
            <v>SINAPI-I</v>
          </cell>
          <cell r="C4074">
            <v>38905</v>
          </cell>
          <cell r="D4074" t="str">
            <v xml:space="preserve">TE ROSCA FEMEA, METALICO, PARA CONEXAO COM ANEL DESLIZANTE, DN 16 MM X 1/2", EM TUBO PEX PARA INST. AGUA QUENTE/FRIA                                                                                                                                                                                                                                                                                                                                                                                      </v>
          </cell>
          <cell r="E4074" t="str">
            <v xml:space="preserve">UN    </v>
          </cell>
          <cell r="F4074" t="str">
            <v>18,94</v>
          </cell>
          <cell r="G4074" t="str">
            <v>18,94</v>
          </cell>
          <cell r="I4074" t="str">
            <v>AS</v>
          </cell>
        </row>
        <row r="4075">
          <cell r="A4075" t="str">
            <v>SINAPI-I 38907</v>
          </cell>
          <cell r="B4075" t="str">
            <v>SINAPI-I</v>
          </cell>
          <cell r="C4075">
            <v>38907</v>
          </cell>
          <cell r="D4075" t="str">
            <v xml:space="preserve">TE ROSCA FEMEA, METALICO, PARA CONEXAO COM ANEL DESLIZANTE, DN 20 MM X 1/2", EM TUBO PEX PARA INST. AGUA QUENTE/FRIA                                                                                                                                                                                                                                                                                                                                                                                      </v>
          </cell>
          <cell r="E4075" t="str">
            <v xml:space="preserve">UN    </v>
          </cell>
          <cell r="F4075" t="str">
            <v>18,26</v>
          </cell>
          <cell r="G4075" t="str">
            <v>18,26</v>
          </cell>
          <cell r="I4075" t="str">
            <v>AS</v>
          </cell>
        </row>
        <row r="4076">
          <cell r="A4076" t="str">
            <v>SINAPI-I 38910</v>
          </cell>
          <cell r="B4076" t="str">
            <v>SINAPI-I</v>
          </cell>
          <cell r="C4076">
            <v>38910</v>
          </cell>
          <cell r="D4076" t="str">
            <v xml:space="preserve">TE ROSCA FEMEA, METALICO, PARA CONEXAO COM ANEL DESLIZANTE, DN 25 MM X 3/4", EM TUBO PEX PARA INST. AGUA QUENTE/FRIA                                                                                                                                                                                                                                                                                                                                                                                      </v>
          </cell>
          <cell r="E4076" t="str">
            <v xml:space="preserve">UN    </v>
          </cell>
          <cell r="F4076" t="str">
            <v>21,36</v>
          </cell>
          <cell r="G4076" t="str">
            <v>21,36</v>
          </cell>
          <cell r="I4076" t="str">
            <v>AS</v>
          </cell>
        </row>
        <row r="4077">
          <cell r="A4077" t="str">
            <v>SINAPI-I 11655</v>
          </cell>
          <cell r="B4077" t="str">
            <v>SINAPI-I</v>
          </cell>
          <cell r="C4077">
            <v>11655</v>
          </cell>
          <cell r="D4077" t="str">
            <v xml:space="preserve">TE SANITARIO DE REDUCAO, PVC, DN 100 X 50 MM, SERIE NORMAL, PARA ESGOTO PREDIAL                                                                                                                                                                                                                                                                                                                                                                                                                           </v>
          </cell>
          <cell r="E4077" t="str">
            <v xml:space="preserve">UN    </v>
          </cell>
          <cell r="F4077" t="str">
            <v>17,11</v>
          </cell>
          <cell r="G4077" t="str">
            <v>17,11</v>
          </cell>
          <cell r="I4077" t="str">
            <v>CR</v>
          </cell>
        </row>
        <row r="4078">
          <cell r="A4078" t="str">
            <v>SINAPI-I 11656</v>
          </cell>
          <cell r="B4078" t="str">
            <v>SINAPI-I</v>
          </cell>
          <cell r="C4078">
            <v>11656</v>
          </cell>
          <cell r="D4078" t="str">
            <v xml:space="preserve">TE SANITARIO DE REDUCAO, PVC, DN 100 X 75 MM, SERIE NORMAL PARA ESGOTO PREDIAL                                                                                                                                                                                                                                                                                                                                                                                                                            </v>
          </cell>
          <cell r="E4078" t="str">
            <v xml:space="preserve">UN    </v>
          </cell>
          <cell r="F4078" t="str">
            <v>19,64</v>
          </cell>
          <cell r="G4078" t="str">
            <v>19,64</v>
          </cell>
          <cell r="I4078" t="str">
            <v>CR</v>
          </cell>
        </row>
        <row r="4079">
          <cell r="A4079" t="str">
            <v>SINAPI-I 7091</v>
          </cell>
          <cell r="B4079" t="str">
            <v>SINAPI-I</v>
          </cell>
          <cell r="C4079">
            <v>7091</v>
          </cell>
          <cell r="D4079" t="str">
            <v xml:space="preserve">TE SANITARIO, PVC, DN 100 X 100 MM, SERIE NORMAL, PARA ESGOTO PREDIAL                                                                                                                                                                                                                                                                                                                                                                                                                                     </v>
          </cell>
          <cell r="E4079" t="str">
            <v xml:space="preserve">UN    </v>
          </cell>
          <cell r="F4079" t="str">
            <v>16,09</v>
          </cell>
          <cell r="G4079" t="str">
            <v>16,09</v>
          </cell>
          <cell r="I4079" t="str">
            <v>CR</v>
          </cell>
        </row>
        <row r="4080">
          <cell r="A4080" t="str">
            <v>SINAPI-I 37948</v>
          </cell>
          <cell r="B4080" t="str">
            <v>SINAPI-I</v>
          </cell>
          <cell r="C4080">
            <v>37948</v>
          </cell>
          <cell r="D4080" t="str">
            <v xml:space="preserve">TE SANITARIO, PVC, DN 40 X 40 MM, SERIE NORMAL, PARA ESGOTO PREDIAL                                                                                                                                                                                                                                                                                                                                                                                                                                       </v>
          </cell>
          <cell r="E4080" t="str">
            <v xml:space="preserve">UN    </v>
          </cell>
          <cell r="F4080" t="str">
            <v>3,72</v>
          </cell>
          <cell r="G4080" t="str">
            <v>3,72</v>
          </cell>
          <cell r="I4080" t="str">
            <v>CR</v>
          </cell>
        </row>
        <row r="4081">
          <cell r="A4081" t="str">
            <v>SINAPI-I 7097</v>
          </cell>
          <cell r="B4081" t="str">
            <v>SINAPI-I</v>
          </cell>
          <cell r="C4081">
            <v>7097</v>
          </cell>
          <cell r="D4081" t="str">
            <v xml:space="preserve">TE SANITARIO, PVC, DN 50 X 50 MM, SERIE NORMAL, PARA ESGOTO PREDIAL                                                                                                                                                                                                                                                                                                                                                                                                                                       </v>
          </cell>
          <cell r="E4081" t="str">
            <v xml:space="preserve">UN    </v>
          </cell>
          <cell r="F4081" t="str">
            <v>7,56</v>
          </cell>
          <cell r="G4081" t="str">
            <v>7,56</v>
          </cell>
          <cell r="I4081" t="str">
            <v>CR</v>
          </cell>
        </row>
        <row r="4082">
          <cell r="A4082" t="str">
            <v>SINAPI-I 11658</v>
          </cell>
          <cell r="B4082" t="str">
            <v>SINAPI-I</v>
          </cell>
          <cell r="C4082">
            <v>11658</v>
          </cell>
          <cell r="D4082" t="str">
            <v xml:space="preserve">TE SANITARIO, PVC, DN 75 X 75 MM, SERIE NORMAL PARA ESGOTO PREDIAL                                                                                                                                                                                                                                                                                                                                                                                                                                        </v>
          </cell>
          <cell r="E4082" t="str">
            <v xml:space="preserve">UN    </v>
          </cell>
          <cell r="F4082" t="str">
            <v>16,70</v>
          </cell>
          <cell r="G4082" t="str">
            <v>16,70</v>
          </cell>
          <cell r="I4082" t="str">
            <v>CR</v>
          </cell>
        </row>
        <row r="4083">
          <cell r="A4083" t="str">
            <v>SINAPI-I 7146</v>
          </cell>
          <cell r="B4083" t="str">
            <v>SINAPI-I</v>
          </cell>
          <cell r="C4083">
            <v>7146</v>
          </cell>
          <cell r="D4083" t="str">
            <v xml:space="preserve">TE SOLDAVEL, PVC, 90 GRAUS, 110 MM, PARA AGUA FRIA PREDIAL (NBR 5648)                                                                                                                                                                                                                                                                                                                                                                                                                                     </v>
          </cell>
          <cell r="E4083" t="str">
            <v xml:space="preserve">UN    </v>
          </cell>
          <cell r="F4083" t="str">
            <v>158,67</v>
          </cell>
          <cell r="G4083" t="str">
            <v>158,67</v>
          </cell>
          <cell r="I4083" t="str">
            <v>CR</v>
          </cell>
        </row>
        <row r="4084">
          <cell r="A4084" t="str">
            <v>SINAPI-I 7138</v>
          </cell>
          <cell r="B4084" t="str">
            <v>SINAPI-I</v>
          </cell>
          <cell r="C4084">
            <v>7138</v>
          </cell>
          <cell r="D4084" t="str">
            <v xml:space="preserve">TE SOLDAVEL, PVC, 90 GRAUS, 20 MM, PARA AGUA FRIA PREDIAL (NBR 5648)                                                                                                                                                                                                                                                                                                                                                                                                                                      </v>
          </cell>
          <cell r="E4084" t="str">
            <v xml:space="preserve">UN    </v>
          </cell>
          <cell r="F4084" t="str">
            <v>1,00</v>
          </cell>
          <cell r="G4084" t="str">
            <v>1,00</v>
          </cell>
          <cell r="I4084" t="str">
            <v>CR</v>
          </cell>
        </row>
        <row r="4085">
          <cell r="A4085" t="str">
            <v>SINAPI-I 7139</v>
          </cell>
          <cell r="B4085" t="str">
            <v>SINAPI-I</v>
          </cell>
          <cell r="C4085">
            <v>7139</v>
          </cell>
          <cell r="D4085" t="str">
            <v xml:space="preserve">TE SOLDAVEL, PVC, 90 GRAUS, 25 MM, PARA AGUA FRIA PREDIAL (NBR 5648)                                                                                                                                                                                                                                                                                                                                                                                                                                      </v>
          </cell>
          <cell r="E4085" t="str">
            <v xml:space="preserve">UN    </v>
          </cell>
          <cell r="F4085" t="str">
            <v>1,14</v>
          </cell>
          <cell r="G4085" t="str">
            <v>1,14</v>
          </cell>
          <cell r="I4085" t="str">
            <v>CR</v>
          </cell>
        </row>
        <row r="4086">
          <cell r="A4086" t="str">
            <v>SINAPI-I 7140</v>
          </cell>
          <cell r="B4086" t="str">
            <v>SINAPI-I</v>
          </cell>
          <cell r="C4086">
            <v>7140</v>
          </cell>
          <cell r="D4086" t="str">
            <v xml:space="preserve">TE SOLDAVEL, PVC, 90 GRAUS, 32 MM, PARA AGUA FRIA PREDIAL (NBR 5648)                                                                                                                                                                                                                                                                                                                                                                                                                                      </v>
          </cell>
          <cell r="E4086" t="str">
            <v xml:space="preserve">UN    </v>
          </cell>
          <cell r="F4086" t="str">
            <v>3,57</v>
          </cell>
          <cell r="G4086" t="str">
            <v>3,57</v>
          </cell>
          <cell r="I4086" t="str">
            <v>CR</v>
          </cell>
        </row>
        <row r="4087">
          <cell r="A4087" t="str">
            <v>SINAPI-I 7141</v>
          </cell>
          <cell r="B4087" t="str">
            <v>SINAPI-I</v>
          </cell>
          <cell r="C4087">
            <v>7141</v>
          </cell>
          <cell r="D4087" t="str">
            <v xml:space="preserve">TE SOLDAVEL, PVC, 90 GRAUS, 40 MM, PARA AGUA FRIA PREDIAL (NBR 5648)                                                                                                                                                                                                                                                                                                                                                                                                                                      </v>
          </cell>
          <cell r="E4087" t="str">
            <v xml:space="preserve">UN    </v>
          </cell>
          <cell r="F4087" t="str">
            <v>8,73</v>
          </cell>
          <cell r="G4087" t="str">
            <v>8,73</v>
          </cell>
          <cell r="I4087" t="str">
            <v>CR</v>
          </cell>
        </row>
        <row r="4088">
          <cell r="A4088" t="str">
            <v>SINAPI-I 7143</v>
          </cell>
          <cell r="B4088" t="str">
            <v>SINAPI-I</v>
          </cell>
          <cell r="C4088">
            <v>7143</v>
          </cell>
          <cell r="D4088" t="str">
            <v xml:space="preserve">TE SOLDAVEL, PVC, 90 GRAUS, 60 MM, PARA AGUA FRIA PREDIAL (NBR 5648)                                                                                                                                                                                                                                                                                                                                                                                                                                      </v>
          </cell>
          <cell r="E4088" t="str">
            <v xml:space="preserve">UN    </v>
          </cell>
          <cell r="F4088" t="str">
            <v>29,29</v>
          </cell>
          <cell r="G4088" t="str">
            <v>29,29</v>
          </cell>
          <cell r="I4088" t="str">
            <v>CR</v>
          </cell>
        </row>
        <row r="4089">
          <cell r="A4089" t="str">
            <v>SINAPI-I 7144</v>
          </cell>
          <cell r="B4089" t="str">
            <v>SINAPI-I</v>
          </cell>
          <cell r="C4089">
            <v>7144</v>
          </cell>
          <cell r="D4089" t="str">
            <v xml:space="preserve">TE SOLDAVEL, PVC, 90 GRAUS, 75 MM, PARA AGUA FRIA PREDIAL (NBR 5648)                                                                                                                                                                                                                                                                                                                                                                                                                                      </v>
          </cell>
          <cell r="E4089" t="str">
            <v xml:space="preserve">UN    </v>
          </cell>
          <cell r="F4089" t="str">
            <v>54,34</v>
          </cell>
          <cell r="G4089" t="str">
            <v>54,34</v>
          </cell>
          <cell r="I4089" t="str">
            <v>CR</v>
          </cell>
        </row>
        <row r="4090">
          <cell r="A4090" t="str">
            <v>SINAPI-I 7145</v>
          </cell>
          <cell r="B4090" t="str">
            <v>SINAPI-I</v>
          </cell>
          <cell r="C4090">
            <v>7145</v>
          </cell>
          <cell r="D4090" t="str">
            <v xml:space="preserve">TE SOLDAVEL, PVC, 90 GRAUS, 85 MM, PARA AGUA FRIA PREDIAL (NBR 5648)                                                                                                                                                                                                                                                                                                                                                                                                                                      </v>
          </cell>
          <cell r="E4090" t="str">
            <v xml:space="preserve">UN    </v>
          </cell>
          <cell r="F4090" t="str">
            <v>73,89</v>
          </cell>
          <cell r="G4090" t="str">
            <v>73,89</v>
          </cell>
          <cell r="I4090" t="str">
            <v>CR</v>
          </cell>
        </row>
        <row r="4091">
          <cell r="A4091" t="str">
            <v>SINAPI-I 7142</v>
          </cell>
          <cell r="B4091" t="str">
            <v>SINAPI-I</v>
          </cell>
          <cell r="C4091">
            <v>7142</v>
          </cell>
          <cell r="D4091" t="str">
            <v xml:space="preserve">TE SOLDAVEL, PVC, 90 GRAUS,50 MM, PARA AGUA FRIA PREDIAL (NBR 5648)                                                                                                                                                                                                                                                                                                                                                                                                                                       </v>
          </cell>
          <cell r="E4091" t="str">
            <v xml:space="preserve">UN    </v>
          </cell>
          <cell r="F4091" t="str">
            <v>9,12</v>
          </cell>
          <cell r="G4091" t="str">
            <v>9,12</v>
          </cell>
          <cell r="I4091" t="str">
            <v>CR</v>
          </cell>
        </row>
        <row r="4092">
          <cell r="A4092" t="str">
            <v>SINAPI-I 3593</v>
          </cell>
          <cell r="B4092" t="str">
            <v>SINAPI-I</v>
          </cell>
          <cell r="C4092">
            <v>3593</v>
          </cell>
          <cell r="D4092" t="str">
            <v xml:space="preserve">TE 45 GRAUS DE FERRO GALVANIZADO, COM ROSCA BSP, DE 1 1/2"                                                                                                                                                                                                                                                                                                                                                                                                                                                </v>
          </cell>
          <cell r="E4092" t="str">
            <v xml:space="preserve">UN    </v>
          </cell>
          <cell r="F4092" t="str">
            <v>97,93</v>
          </cell>
          <cell r="G4092" t="str">
            <v>97,93</v>
          </cell>
          <cell r="I4092" t="str">
            <v>CR</v>
          </cell>
        </row>
        <row r="4093">
          <cell r="A4093" t="str">
            <v>SINAPI-I 3588</v>
          </cell>
          <cell r="B4093" t="str">
            <v>SINAPI-I</v>
          </cell>
          <cell r="C4093">
            <v>3588</v>
          </cell>
          <cell r="D4093" t="str">
            <v xml:space="preserve">TE 45 GRAUS DE FERRO GALVANIZADO, COM ROSCA BSP, DE 1 1/4"                                                                                                                                                                                                                                                                                                                                                                                                                                                </v>
          </cell>
          <cell r="E4093" t="str">
            <v xml:space="preserve">UN    </v>
          </cell>
          <cell r="F4093" t="str">
            <v>75,48</v>
          </cell>
          <cell r="G4093" t="str">
            <v>75,48</v>
          </cell>
          <cell r="I4093" t="str">
            <v>CR</v>
          </cell>
        </row>
        <row r="4094">
          <cell r="A4094" t="str">
            <v>SINAPI-I 3585</v>
          </cell>
          <cell r="B4094" t="str">
            <v>SINAPI-I</v>
          </cell>
          <cell r="C4094">
            <v>3585</v>
          </cell>
          <cell r="D4094" t="str">
            <v xml:space="preserve">TE 45 GRAUS DE FERRO GALVANIZADO, COM ROSCA BSP, DE 1/2"                                                                                                                                                                                                                                                                                                                                                                                                                                                  </v>
          </cell>
          <cell r="E4094" t="str">
            <v xml:space="preserve">UN    </v>
          </cell>
          <cell r="F4094" t="str">
            <v>23,31</v>
          </cell>
          <cell r="G4094" t="str">
            <v>23,31</v>
          </cell>
          <cell r="I4094" t="str">
            <v>CR</v>
          </cell>
        </row>
        <row r="4095">
          <cell r="A4095" t="str">
            <v>SINAPI-I 3587</v>
          </cell>
          <cell r="B4095" t="str">
            <v>SINAPI-I</v>
          </cell>
          <cell r="C4095">
            <v>3587</v>
          </cell>
          <cell r="D4095" t="str">
            <v xml:space="preserve">TE 45 GRAUS DE FERRO GALVANIZADO, COM ROSCA BSP, DE 1"                                                                                                                                                                                                                                                                                                                                                                                                                                                    </v>
          </cell>
          <cell r="E4095" t="str">
            <v xml:space="preserve">UN    </v>
          </cell>
          <cell r="F4095" t="str">
            <v>46,84</v>
          </cell>
          <cell r="G4095" t="str">
            <v>46,84</v>
          </cell>
          <cell r="I4095" t="str">
            <v>CR</v>
          </cell>
        </row>
        <row r="4096">
          <cell r="A4096" t="str">
            <v>SINAPI-I 3590</v>
          </cell>
          <cell r="B4096" t="str">
            <v>SINAPI-I</v>
          </cell>
          <cell r="C4096">
            <v>3590</v>
          </cell>
          <cell r="D4096" t="str">
            <v xml:space="preserve">TE 45 GRAUS DE FERRO GALVANIZADO, COM ROSCA BSP, DE 2 1/2"                                                                                                                                                                                                                                                                                                                                                                                                                                                </v>
          </cell>
          <cell r="E4096" t="str">
            <v xml:space="preserve">UN    </v>
          </cell>
          <cell r="F4096" t="str">
            <v>278,05</v>
          </cell>
          <cell r="G4096" t="str">
            <v>278,05</v>
          </cell>
          <cell r="I4096" t="str">
            <v>CR</v>
          </cell>
        </row>
        <row r="4097">
          <cell r="A4097" t="str">
            <v>SINAPI-I 3589</v>
          </cell>
          <cell r="B4097" t="str">
            <v>SINAPI-I</v>
          </cell>
          <cell r="C4097">
            <v>3589</v>
          </cell>
          <cell r="D4097" t="str">
            <v xml:space="preserve">TE 45 GRAUS DE FERRO GALVANIZADO, COM ROSCA BSP, DE 2"                                                                                                                                                                                                                                                                                                                                                                                                                                                    </v>
          </cell>
          <cell r="E4097" t="str">
            <v xml:space="preserve">UN    </v>
          </cell>
          <cell r="F4097" t="str">
            <v>149,24</v>
          </cell>
          <cell r="G4097" t="str">
            <v>149,24</v>
          </cell>
          <cell r="I4097" t="str">
            <v>CR</v>
          </cell>
        </row>
        <row r="4098">
          <cell r="A4098" t="str">
            <v>SINAPI-I 3586</v>
          </cell>
          <cell r="B4098" t="str">
            <v>SINAPI-I</v>
          </cell>
          <cell r="C4098">
            <v>3586</v>
          </cell>
          <cell r="D4098" t="str">
            <v xml:space="preserve">TE 45 GRAUS DE FERRO GALVANIZADO, COM ROSCA BSP, DE 3/4"                                                                                                                                                                                                                                                                                                                                                                                                                                                  </v>
          </cell>
          <cell r="E4098" t="str">
            <v xml:space="preserve">UN    </v>
          </cell>
          <cell r="F4098" t="str">
            <v>30,54</v>
          </cell>
          <cell r="G4098" t="str">
            <v>30,54</v>
          </cell>
          <cell r="I4098" t="str">
            <v>CR</v>
          </cell>
        </row>
        <row r="4099">
          <cell r="A4099" t="str">
            <v>SINAPI-I 3592</v>
          </cell>
          <cell r="B4099" t="str">
            <v>SINAPI-I</v>
          </cell>
          <cell r="C4099">
            <v>3592</v>
          </cell>
          <cell r="D4099" t="str">
            <v xml:space="preserve">TE 45 GRAUS DE FERRO GALVANIZADO, COM ROSCA BSP, DE 3"                                                                                                                                                                                                                                                                                                                                                                                                                                                    </v>
          </cell>
          <cell r="E4099" t="str">
            <v xml:space="preserve">UN    </v>
          </cell>
          <cell r="F4099" t="str">
            <v>439,51</v>
          </cell>
          <cell r="G4099" t="str">
            <v>439,51</v>
          </cell>
          <cell r="I4099" t="str">
            <v>CR</v>
          </cell>
        </row>
        <row r="4100">
          <cell r="A4100" t="str">
            <v>SINAPI-I 3591</v>
          </cell>
          <cell r="B4100" t="str">
            <v>SINAPI-I</v>
          </cell>
          <cell r="C4100">
            <v>3591</v>
          </cell>
          <cell r="D4100" t="str">
            <v xml:space="preserve">TE 45 GRAUS DE FERRO GALVANIZADO, COM ROSCA BSP, DE 4"                                                                                                                                                                                                                                                                                                                                                                                                                                                    </v>
          </cell>
          <cell r="E4100" t="str">
            <v xml:space="preserve">UN    </v>
          </cell>
          <cell r="F4100" t="str">
            <v>704,56</v>
          </cell>
          <cell r="G4100" t="str">
            <v>704,56</v>
          </cell>
          <cell r="I4100" t="str">
            <v>CR</v>
          </cell>
        </row>
        <row r="4101">
          <cell r="A4101" t="str">
            <v>SINAPI-I 40396</v>
          </cell>
          <cell r="B4101" t="str">
            <v>SINAPI-I</v>
          </cell>
          <cell r="C4101">
            <v>40396</v>
          </cell>
          <cell r="D4101" t="str">
            <v xml:space="preserve">TE 90 GRAUS EM ACO CARBONO, SOLDAVEL, PRESSAO 3.000 LBS, DN 1 1/2"                                                                                                                                                                                                                                                                                                                                                                                                                                        </v>
          </cell>
          <cell r="E4101" t="str">
            <v xml:space="preserve">UN    </v>
          </cell>
          <cell r="F4101" t="str">
            <v>132,28</v>
          </cell>
          <cell r="G4101" t="str">
            <v>132,28</v>
          </cell>
          <cell r="I4101" t="str">
            <v>AS</v>
          </cell>
        </row>
        <row r="4102">
          <cell r="A4102" t="str">
            <v>SINAPI-I 40395</v>
          </cell>
          <cell r="B4102" t="str">
            <v>SINAPI-I</v>
          </cell>
          <cell r="C4102">
            <v>40395</v>
          </cell>
          <cell r="D4102" t="str">
            <v xml:space="preserve">TE 90 GRAUS EM ACO CARBONO, SOLDAVEL, PRESSAO 3.000 LBS, DN 1 1/4"                                                                                                                                                                                                                                                                                                                                                                                                                                        </v>
          </cell>
          <cell r="E4102" t="str">
            <v xml:space="preserve">UN    </v>
          </cell>
          <cell r="F4102" t="str">
            <v>101,52</v>
          </cell>
          <cell r="G4102" t="str">
            <v>101,52</v>
          </cell>
          <cell r="I4102" t="str">
            <v>AS</v>
          </cell>
        </row>
        <row r="4103">
          <cell r="A4103" t="str">
            <v>SINAPI-I 40392</v>
          </cell>
          <cell r="B4103" t="str">
            <v>SINAPI-I</v>
          </cell>
          <cell r="C4103">
            <v>40392</v>
          </cell>
          <cell r="D4103" t="str">
            <v xml:space="preserve">TE 90 GRAUS EM ACO CARBONO, SOLDAVEL, PRESSAO 3.000 LBS, DN 1/2"                                                                                                                                                                                                                                                                                                                                                                                                                                          </v>
          </cell>
          <cell r="E4103" t="str">
            <v xml:space="preserve">UN    </v>
          </cell>
          <cell r="F4103" t="str">
            <v>32,66</v>
          </cell>
          <cell r="G4103" t="str">
            <v>32,66</v>
          </cell>
          <cell r="I4103" t="str">
            <v>AS</v>
          </cell>
        </row>
        <row r="4104">
          <cell r="A4104" t="str">
            <v>SINAPI-I 40394</v>
          </cell>
          <cell r="B4104" t="str">
            <v>SINAPI-I</v>
          </cell>
          <cell r="C4104">
            <v>40394</v>
          </cell>
          <cell r="D4104" t="str">
            <v xml:space="preserve">TE 90 GRAUS EM ACO CARBONO, SOLDAVEL, PRESSAO 3.000 LBS, DN 1"                                                                                                                                                                                                                                                                                                                                                                                                                                            </v>
          </cell>
          <cell r="E4104" t="str">
            <v xml:space="preserve">UN    </v>
          </cell>
          <cell r="F4104" t="str">
            <v>66,09</v>
          </cell>
          <cell r="G4104" t="str">
            <v>66,09</v>
          </cell>
          <cell r="I4104" t="str">
            <v>AS</v>
          </cell>
        </row>
        <row r="4105">
          <cell r="A4105" t="str">
            <v>SINAPI-I 40398</v>
          </cell>
          <cell r="B4105" t="str">
            <v>SINAPI-I</v>
          </cell>
          <cell r="C4105">
            <v>40398</v>
          </cell>
          <cell r="D4105" t="str">
            <v xml:space="preserve">TE 90 GRAUS EM ACO CARBONO, SOLDAVEL, PRESSAO 3.000 LBS, DN 2 1/2"                                                                                                                                                                                                                                                                                                                                                                                                                                        </v>
          </cell>
          <cell r="E4105" t="str">
            <v xml:space="preserve">UN    </v>
          </cell>
          <cell r="F4105" t="str">
            <v>424,39</v>
          </cell>
          <cell r="G4105" t="str">
            <v>424,39</v>
          </cell>
          <cell r="I4105" t="str">
            <v>AS</v>
          </cell>
        </row>
        <row r="4106">
          <cell r="A4106" t="str">
            <v>SINAPI-I 40397</v>
          </cell>
          <cell r="B4106" t="str">
            <v>SINAPI-I</v>
          </cell>
          <cell r="C4106">
            <v>40397</v>
          </cell>
          <cell r="D4106" t="str">
            <v xml:space="preserve">TE 90 GRAUS EM ACO CARBONO, SOLDAVEL, PRESSAO 3.000 LBS, DN 2"                                                                                                                                                                                                                                                                                                                                                                                                                                            </v>
          </cell>
          <cell r="E4106" t="str">
            <v xml:space="preserve">UN    </v>
          </cell>
          <cell r="F4106" t="str">
            <v>217,34</v>
          </cell>
          <cell r="G4106" t="str">
            <v>217,34</v>
          </cell>
          <cell r="I4106" t="str">
            <v>AS</v>
          </cell>
        </row>
        <row r="4107">
          <cell r="A4107" t="str">
            <v>SINAPI-I 40393</v>
          </cell>
          <cell r="B4107" t="str">
            <v>SINAPI-I</v>
          </cell>
          <cell r="C4107">
            <v>40393</v>
          </cell>
          <cell r="D4107" t="str">
            <v xml:space="preserve">TE 90 GRAUS EM ACO CARBONO, SOLDAVEL, PRESSAO 3.000 LBS, DN 3/4"                                                                                                                                                                                                                                                                                                                                                                                                                                          </v>
          </cell>
          <cell r="E4107" t="str">
            <v xml:space="preserve">UN    </v>
          </cell>
          <cell r="F4107" t="str">
            <v>42,07</v>
          </cell>
          <cell r="G4107" t="str">
            <v>42,07</v>
          </cell>
          <cell r="I4107" t="str">
            <v>AS</v>
          </cell>
        </row>
        <row r="4108">
          <cell r="A4108" t="str">
            <v>SINAPI-I 40399</v>
          </cell>
          <cell r="B4108" t="str">
            <v>SINAPI-I</v>
          </cell>
          <cell r="C4108">
            <v>40399</v>
          </cell>
          <cell r="D4108" t="str">
            <v xml:space="preserve">TE 90 GRAUS EM ACO CARBONO, SOLDAVEL, PRESSAO 3.000 LBS, DN 3"                                                                                                                                                                                                                                                                                                                                                                                                                                            </v>
          </cell>
          <cell r="E4108" t="str">
            <v xml:space="preserve">UN    </v>
          </cell>
          <cell r="F4108" t="str">
            <v>694,30</v>
          </cell>
          <cell r="G4108" t="str">
            <v>694,30</v>
          </cell>
          <cell r="I4108" t="str">
            <v>AS</v>
          </cell>
        </row>
        <row r="4109">
          <cell r="A4109" t="str">
            <v>SINAPI-I 39322</v>
          </cell>
          <cell r="B4109" t="str">
            <v>SINAPI-I</v>
          </cell>
          <cell r="C4109">
            <v>39322</v>
          </cell>
          <cell r="D4109" t="str">
            <v xml:space="preserve">TE, PLASTICO, DN 16 MM, PARA CONEXAO COM CRIMPAGEM, EM TUBO PEX PARA INST. AGUA QUENTE/FRIA                                                                                                                                                                                                                                                                                                                                                                                                               </v>
          </cell>
          <cell r="E4109" t="str">
            <v xml:space="preserve">UN    </v>
          </cell>
          <cell r="F4109" t="str">
            <v>9,01</v>
          </cell>
          <cell r="G4109" t="str">
            <v>9,01</v>
          </cell>
          <cell r="I4109" t="str">
            <v>AS</v>
          </cell>
        </row>
        <row r="4110">
          <cell r="A4110" t="str">
            <v>SINAPI-I 39289</v>
          </cell>
          <cell r="B4110" t="str">
            <v>SINAPI-I</v>
          </cell>
          <cell r="C4110">
            <v>39289</v>
          </cell>
          <cell r="D4110" t="str">
            <v xml:space="preserve">TE, PLASTICO, DN 20 MM, PARA CONEXAO COM CRIMPAGEM, EM TUBO PEX PARA INST. AGUA QUENTE/FRIA                                                                                                                                                                                                                                                                                                                                                                                                               </v>
          </cell>
          <cell r="E4110" t="str">
            <v xml:space="preserve">UN    </v>
          </cell>
          <cell r="F4110" t="str">
            <v>16,79</v>
          </cell>
          <cell r="G4110" t="str">
            <v>16,79</v>
          </cell>
          <cell r="I4110" t="str">
            <v>AS</v>
          </cell>
        </row>
        <row r="4111">
          <cell r="A4111" t="str">
            <v>SINAPI-I 39290</v>
          </cell>
          <cell r="B4111" t="str">
            <v>SINAPI-I</v>
          </cell>
          <cell r="C4111">
            <v>39290</v>
          </cell>
          <cell r="D4111" t="str">
            <v xml:space="preserve">TE, PLASTICO, DN 25 MM, PARA CONEXAO COM CRIMPAGEM, EM TUBO PEX PARA INST. AGUA QUENTE/FRIA                                                                                                                                                                                                                                                                                                                                                                                                               </v>
          </cell>
          <cell r="E4111" t="str">
            <v xml:space="preserve">UN    </v>
          </cell>
          <cell r="F4111" t="str">
            <v>28,35</v>
          </cell>
          <cell r="G4111" t="str">
            <v>28,35</v>
          </cell>
          <cell r="I4111" t="str">
            <v>AS</v>
          </cell>
        </row>
        <row r="4112">
          <cell r="A4112" t="str">
            <v>SINAPI-I 39291</v>
          </cell>
          <cell r="B4112" t="str">
            <v>SINAPI-I</v>
          </cell>
          <cell r="C4112">
            <v>39291</v>
          </cell>
          <cell r="D4112" t="str">
            <v xml:space="preserve">TE, PLASTICO, DN 32 MM, PARA CONEXAO COM CRIMPAGEM, EM TUBO PEX PARA INST. AGUA QUENTE/FRIA                                                                                                                                                                                                                                                                                                                                                                                                               </v>
          </cell>
          <cell r="E4112" t="str">
            <v xml:space="preserve">UN    </v>
          </cell>
          <cell r="F4112" t="str">
            <v>31,36</v>
          </cell>
          <cell r="G4112" t="str">
            <v>31,36</v>
          </cell>
          <cell r="I4112" t="str">
            <v>AS</v>
          </cell>
        </row>
        <row r="4113">
          <cell r="A4113" t="str">
            <v>SINAPI-I 41892</v>
          </cell>
          <cell r="B4113" t="str">
            <v>SINAPI-I</v>
          </cell>
          <cell r="C4113">
            <v>41892</v>
          </cell>
          <cell r="D4113" t="str">
            <v xml:space="preserve">TE, PVC PBA, BBB, 90 GRAUS, DN 100 / DE 110 MM, PARA REDE DE AGUA                                                                                                                                                                                                                                                                                                                                                                                                                                         </v>
          </cell>
          <cell r="E4113" t="str">
            <v xml:space="preserve">UN    </v>
          </cell>
          <cell r="F4113" t="str">
            <v>93,75</v>
          </cell>
          <cell r="G4113" t="str">
            <v>93,75</v>
          </cell>
          <cell r="I4113" t="str">
            <v>AS</v>
          </cell>
        </row>
        <row r="4114">
          <cell r="A4114" t="str">
            <v>SINAPI-I 7048</v>
          </cell>
          <cell r="B4114" t="str">
            <v>SINAPI-I</v>
          </cell>
          <cell r="C4114">
            <v>7048</v>
          </cell>
          <cell r="D4114" t="str">
            <v xml:space="preserve">TE, PVC PBA, BBB, 90 GRAUS, DN 50 / DE 60 MM, PARA REDE DE AGUA                                                                                                                                                                                                                                                                                                                                                                                                                                           </v>
          </cell>
          <cell r="E4114" t="str">
            <v xml:space="preserve">UN    </v>
          </cell>
          <cell r="F4114" t="str">
            <v>20,23</v>
          </cell>
          <cell r="G4114" t="str">
            <v>20,23</v>
          </cell>
          <cell r="I4114" t="str">
            <v>AS</v>
          </cell>
        </row>
        <row r="4115">
          <cell r="A4115" t="str">
            <v>SINAPI-I 7088</v>
          </cell>
          <cell r="B4115" t="str">
            <v>SINAPI-I</v>
          </cell>
          <cell r="C4115">
            <v>7088</v>
          </cell>
          <cell r="D4115" t="str">
            <v xml:space="preserve">TE, PVC PBA, BBB, 90 GRAUS, DN 75 / DE 85 MM, PARA REDE DE AGUA                                                                                                                                                                                                                                                                                                                                                                                                                                           </v>
          </cell>
          <cell r="E4115" t="str">
            <v xml:space="preserve">UN    </v>
          </cell>
          <cell r="F4115" t="str">
            <v>44,25</v>
          </cell>
          <cell r="G4115" t="str">
            <v>44,25</v>
          </cell>
          <cell r="I4115" t="str">
            <v>AS</v>
          </cell>
        </row>
        <row r="4116">
          <cell r="A4116" t="str">
            <v>SINAPI-I 20179</v>
          </cell>
          <cell r="B4116" t="str">
            <v>SINAPI-I</v>
          </cell>
          <cell r="C4116">
            <v>20179</v>
          </cell>
          <cell r="D4116" t="str">
            <v xml:space="preserve">TE, PVC, SERIE R, 100 X 100 MM, PARA ESGOTO PREDIAL                                                                                                                                                                                                                                                                                                                                                                                                                                                       </v>
          </cell>
          <cell r="E4116" t="str">
            <v xml:space="preserve">UN    </v>
          </cell>
          <cell r="F4116" t="str">
            <v>44,02</v>
          </cell>
          <cell r="G4116" t="str">
            <v>44,02</v>
          </cell>
          <cell r="I4116" t="str">
            <v>CR</v>
          </cell>
        </row>
        <row r="4117">
          <cell r="A4117" t="str">
            <v>SINAPI-I 20178</v>
          </cell>
          <cell r="B4117" t="str">
            <v>SINAPI-I</v>
          </cell>
          <cell r="C4117">
            <v>20178</v>
          </cell>
          <cell r="D4117" t="str">
            <v xml:space="preserve">TE, PVC, SERIE R, 100 X 75 MM, PARA ESGOTO PREDIAL                                                                                                                                                                                                                                                                                                                                                                                                                                                        </v>
          </cell>
          <cell r="E4117" t="str">
            <v xml:space="preserve">UN    </v>
          </cell>
          <cell r="F4117" t="str">
            <v>52,77</v>
          </cell>
          <cell r="G4117" t="str">
            <v>52,77</v>
          </cell>
          <cell r="I4117" t="str">
            <v>CR</v>
          </cell>
        </row>
        <row r="4118">
          <cell r="A4118" t="str">
            <v>SINAPI-I 20180</v>
          </cell>
          <cell r="B4118" t="str">
            <v>SINAPI-I</v>
          </cell>
          <cell r="C4118">
            <v>20180</v>
          </cell>
          <cell r="D4118" t="str">
            <v xml:space="preserve">TE, PVC, SERIE R, 150 X 100 MM, PARA ESGOTO PREDIAL                                                                                                                                                                                                                                                                                                                                                                                                                                                       </v>
          </cell>
          <cell r="E4118" t="str">
            <v xml:space="preserve">UN    </v>
          </cell>
          <cell r="F4118" t="str">
            <v>87,09</v>
          </cell>
          <cell r="G4118" t="str">
            <v>87,09</v>
          </cell>
          <cell r="I4118" t="str">
            <v>CR</v>
          </cell>
        </row>
        <row r="4119">
          <cell r="A4119" t="str">
            <v>SINAPI-I 20181</v>
          </cell>
          <cell r="B4119" t="str">
            <v>SINAPI-I</v>
          </cell>
          <cell r="C4119">
            <v>20181</v>
          </cell>
          <cell r="D4119" t="str">
            <v xml:space="preserve">TE, PVC, SERIE R, 150 X 150 MM, PARA ESGOTO PREDIAL                                                                                                                                                                                                                                                                                                                                                                                                                                                       </v>
          </cell>
          <cell r="E4119" t="str">
            <v xml:space="preserve">UN    </v>
          </cell>
          <cell r="F4119" t="str">
            <v>116,61</v>
          </cell>
          <cell r="G4119" t="str">
            <v>116,61</v>
          </cell>
          <cell r="I4119" t="str">
            <v>CR</v>
          </cell>
        </row>
        <row r="4120">
          <cell r="A4120" t="str">
            <v>SINAPI-I 20177</v>
          </cell>
          <cell r="B4120" t="str">
            <v>SINAPI-I</v>
          </cell>
          <cell r="C4120">
            <v>20177</v>
          </cell>
          <cell r="D4120" t="str">
            <v xml:space="preserve">TE, PVC, SERIE R, 75 X 75 MM, PARA ESGOTO PREDIAL                                                                                                                                                                                                                                                                                                                                                                                                                                                         </v>
          </cell>
          <cell r="E4120" t="str">
            <v xml:space="preserve">UN    </v>
          </cell>
          <cell r="F4120" t="str">
            <v>28,84</v>
          </cell>
          <cell r="G4120" t="str">
            <v>28,84</v>
          </cell>
          <cell r="I4120" t="str">
            <v>CR</v>
          </cell>
        </row>
        <row r="4121">
          <cell r="A4121" t="str">
            <v>SINAPI-I 7070</v>
          </cell>
          <cell r="B4121" t="str">
            <v>SINAPI-I</v>
          </cell>
          <cell r="C4121">
            <v>7070</v>
          </cell>
          <cell r="D4121" t="str">
            <v xml:space="preserve">TE, PVC, 90 GRAUS, BBB, JE, DN 200 MM, PARA REDE COLETORA ESGOTO                                                                                                                                                                                                                                                                                                                                                                                                                                          </v>
          </cell>
          <cell r="E4121" t="str">
            <v xml:space="preserve">UN    </v>
          </cell>
          <cell r="F4121" t="str">
            <v>206,99</v>
          </cell>
          <cell r="G4121" t="str">
            <v>206,99</v>
          </cell>
          <cell r="I4121" t="str">
            <v>CR</v>
          </cell>
        </row>
        <row r="4122">
          <cell r="A4122" t="str">
            <v>SINAPI-I 40945</v>
          </cell>
          <cell r="B4122" t="str">
            <v>SINAPI-I</v>
          </cell>
          <cell r="C4122">
            <v>40945</v>
          </cell>
          <cell r="D4122" t="str">
            <v xml:space="preserve">TECNICO DE EDIFICACOES (HORISTA)                                                                                                                                                                                                                                                                                                                                                                                                                                                                          </v>
          </cell>
          <cell r="E4122" t="str">
            <v xml:space="preserve">H     </v>
          </cell>
          <cell r="F4122" t="str">
            <v>28,48</v>
          </cell>
          <cell r="G4122" t="str">
            <v>32,73</v>
          </cell>
          <cell r="I4122" t="str">
            <v>CR</v>
          </cell>
        </row>
        <row r="4123">
          <cell r="A4123" t="str">
            <v>SINAPI-I 40946</v>
          </cell>
          <cell r="B4123" t="str">
            <v>SINAPI-I</v>
          </cell>
          <cell r="C4123">
            <v>40946</v>
          </cell>
          <cell r="D4123" t="str">
            <v xml:space="preserve">TECNICO DE EDIFICACOES (MENSALISTA)                                                                                                                                                                                                                                                                                                                                                                                                                                                                       </v>
          </cell>
          <cell r="E4123" t="str">
            <v xml:space="preserve">MES   </v>
          </cell>
          <cell r="F4123" t="str">
            <v>5.029,29</v>
          </cell>
          <cell r="G4123" t="str">
            <v>5.786,64</v>
          </cell>
          <cell r="I4123" t="str">
            <v>CR</v>
          </cell>
        </row>
        <row r="4124">
          <cell r="A4124" t="str">
            <v>SINAPI-I 7153</v>
          </cell>
          <cell r="B4124" t="str">
            <v>SINAPI-I</v>
          </cell>
          <cell r="C4124">
            <v>7153</v>
          </cell>
          <cell r="D4124" t="str">
            <v xml:space="preserve">TECNICO EM LABORATORIO E CAMPO DE CONSTRUCAO CIVIL (HORISTA)                                                                                                                                                                                                                                                                                                                                                                                                                                              </v>
          </cell>
          <cell r="E4124" t="str">
            <v xml:space="preserve">H     </v>
          </cell>
          <cell r="F4124" t="str">
            <v>30,90</v>
          </cell>
          <cell r="G4124" t="str">
            <v>35,51</v>
          </cell>
          <cell r="I4124" t="str">
            <v>CR</v>
          </cell>
        </row>
        <row r="4125">
          <cell r="A4125" t="str">
            <v>SINAPI-I 41089</v>
          </cell>
          <cell r="B4125" t="str">
            <v>SINAPI-I</v>
          </cell>
          <cell r="C4125">
            <v>41089</v>
          </cell>
          <cell r="D4125" t="str">
            <v xml:space="preserve">TECNICO EM LABORATORIO E CAMPO DE CONSTRUCAO CIVIL (MENSALISTA)                                                                                                                                                                                                                                                                                                                                                                                                                                           </v>
          </cell>
          <cell r="E4125" t="str">
            <v xml:space="preserve">MES   </v>
          </cell>
          <cell r="F4125" t="str">
            <v>5.456,08</v>
          </cell>
          <cell r="G4125" t="str">
            <v>6.277,69</v>
          </cell>
          <cell r="I4125" t="str">
            <v>CR</v>
          </cell>
        </row>
        <row r="4126">
          <cell r="A4126" t="str">
            <v>SINAPI-I 40943</v>
          </cell>
          <cell r="B4126" t="str">
            <v>SINAPI-I</v>
          </cell>
          <cell r="C4126">
            <v>40943</v>
          </cell>
          <cell r="D4126" t="str">
            <v xml:space="preserve">TECNICO EM SEGURANCA DO TRABALHO (HORISTA)                                                                                                                                                                                                                                                                                                                                                                                                                                                                </v>
          </cell>
          <cell r="E4126" t="str">
            <v xml:space="preserve">H     </v>
          </cell>
          <cell r="F4126" t="str">
            <v>30,79</v>
          </cell>
          <cell r="G4126" t="str">
            <v>35,38</v>
          </cell>
          <cell r="I4126" t="str">
            <v>CR</v>
          </cell>
        </row>
        <row r="4127">
          <cell r="A4127" t="str">
            <v>SINAPI-I 40944</v>
          </cell>
          <cell r="B4127" t="str">
            <v>SINAPI-I</v>
          </cell>
          <cell r="C4127">
            <v>40944</v>
          </cell>
          <cell r="D4127" t="str">
            <v xml:space="preserve">TECNICO EM SEGURANCA DO TRABALHO (MENSALISTA)                                                                                                                                                                                                                                                                                                                                                                                                                                                             </v>
          </cell>
          <cell r="E4127" t="str">
            <v xml:space="preserve">MES   </v>
          </cell>
          <cell r="F4127" t="str">
            <v>5.434,96</v>
          </cell>
          <cell r="G4127" t="str">
            <v>6.253,39</v>
          </cell>
          <cell r="I4127" t="str">
            <v>CR</v>
          </cell>
        </row>
        <row r="4128">
          <cell r="A4128" t="str">
            <v>SINAPI-I 6175</v>
          </cell>
          <cell r="B4128" t="str">
            <v>SINAPI-I</v>
          </cell>
          <cell r="C4128">
            <v>6175</v>
          </cell>
          <cell r="D4128" t="str">
            <v xml:space="preserve">TECNICO EM SONDAGEM (HORISTA)                                                                                                                                                                                                                                                                                                                                                                                                                                                                             </v>
          </cell>
          <cell r="E4128" t="str">
            <v xml:space="preserve">H     </v>
          </cell>
          <cell r="F4128" t="str">
            <v>20,26</v>
          </cell>
          <cell r="G4128" t="str">
            <v>23,29</v>
          </cell>
          <cell r="I4128" t="str">
            <v>CR</v>
          </cell>
        </row>
        <row r="4129">
          <cell r="A4129" t="str">
            <v>SINAPI-I 41092</v>
          </cell>
          <cell r="B4129" t="str">
            <v>SINAPI-I</v>
          </cell>
          <cell r="C4129">
            <v>41092</v>
          </cell>
          <cell r="D4129" t="str">
            <v xml:space="preserve">TECNICO EM SONDAGEM (MENSALISTA)                                                                                                                                                                                                                                                                                                                                                                                                                                                                          </v>
          </cell>
          <cell r="E4129" t="str">
            <v xml:space="preserve">MES   </v>
          </cell>
          <cell r="F4129" t="str">
            <v>3.578,49</v>
          </cell>
          <cell r="G4129" t="str">
            <v>4.117,36</v>
          </cell>
          <cell r="I4129" t="str">
            <v>CR</v>
          </cell>
        </row>
        <row r="4130">
          <cell r="A4130" t="str">
            <v>SINAPI-I 37712</v>
          </cell>
          <cell r="B4130" t="str">
            <v>SINAPI-I</v>
          </cell>
          <cell r="C4130">
            <v>37712</v>
          </cell>
          <cell r="D4130" t="str">
            <v xml:space="preserve">TELA ARAME GALVANIZADO REVESTIDO COM POLIMERO, MALHA HEXAGONAL DUPLA TORCAO, 8 X 10 CM (ZN/AL REVESTIDO COM POLIMERO), FIO *2,4* MM                                                                                                                                                                                                                                                                                                                                                                       </v>
          </cell>
          <cell r="E4130" t="str">
            <v xml:space="preserve">M2    </v>
          </cell>
          <cell r="F4130" t="str">
            <v>65,37</v>
          </cell>
          <cell r="G4130" t="str">
            <v>65,37</v>
          </cell>
          <cell r="I4130" t="str">
            <v>CR</v>
          </cell>
        </row>
        <row r="4131">
          <cell r="A4131" t="str">
            <v>SINAPI-I 34558</v>
          </cell>
          <cell r="B4131" t="str">
            <v>SINAPI-I</v>
          </cell>
          <cell r="C4131">
            <v>34558</v>
          </cell>
          <cell r="D4131" t="str">
            <v xml:space="preserve">TELA DE ACO SOLDADA GALVANIZADA/ZINCADA PARA ALVENARIA, FIO D = *1,20 A 1,70* MM, MALHA 15 X 15 MM, (C X L) *50 X 10,5* CM                                                                                                                                                                                                                                                                                                                                                                                </v>
          </cell>
          <cell r="E4131" t="str">
            <v xml:space="preserve">M     </v>
          </cell>
          <cell r="F4131" t="str">
            <v>3,11</v>
          </cell>
          <cell r="G4131" t="str">
            <v>3,11</v>
          </cell>
          <cell r="I4131" t="str">
            <v>CR</v>
          </cell>
        </row>
        <row r="4132">
          <cell r="A4132" t="str">
            <v>SINAPI-I 34547</v>
          </cell>
          <cell r="B4132" t="str">
            <v>SINAPI-I</v>
          </cell>
          <cell r="C4132">
            <v>34547</v>
          </cell>
          <cell r="D4132" t="str">
            <v xml:space="preserve">TELA DE ACO SOLDADA GALVANIZADA/ZINCADA PARA ALVENARIA, FIO D = *1,20 A 1,70* MM, MALHA 15 X 15 MM, (C X L) *50 X 12* CM                                                                                                                                                                                                                                                                                                                                                                                  </v>
          </cell>
          <cell r="E4132" t="str">
            <v xml:space="preserve">M     </v>
          </cell>
          <cell r="F4132" t="str">
            <v>3,82</v>
          </cell>
          <cell r="G4132" t="str">
            <v>3,82</v>
          </cell>
          <cell r="I4132" t="str">
            <v>CR</v>
          </cell>
        </row>
        <row r="4133">
          <cell r="A4133" t="str">
            <v>SINAPI-I 34548</v>
          </cell>
          <cell r="B4133" t="str">
            <v>SINAPI-I</v>
          </cell>
          <cell r="C4133">
            <v>34548</v>
          </cell>
          <cell r="D4133" t="str">
            <v xml:space="preserve">TELA DE ACO SOLDADA GALVANIZADA/ZINCADA PARA ALVENARIA, FIO D = *1,20 A 1,70* MM, MALHA 15 X 15 MM, (C X L) *50 X 17,5* CM                                                                                                                                                                                                                                                                                                                                                                                </v>
          </cell>
          <cell r="E4133" t="str">
            <v xml:space="preserve">M     </v>
          </cell>
          <cell r="F4133" t="str">
            <v>6,27</v>
          </cell>
          <cell r="G4133" t="str">
            <v>6,27</v>
          </cell>
          <cell r="I4133" t="str">
            <v>CR</v>
          </cell>
        </row>
        <row r="4134">
          <cell r="A4134" t="str">
            <v>SINAPI-I 34550</v>
          </cell>
          <cell r="B4134" t="str">
            <v>SINAPI-I</v>
          </cell>
          <cell r="C4134">
            <v>34550</v>
          </cell>
          <cell r="D4134" t="str">
            <v xml:space="preserve">TELA DE ACO SOLDADA GALVANIZADA/ZINCADA PARA ALVENARIA, FIO D = *1,20 A 1,70* MM, MALHA 15 X 15 MM, (C X L) *50 X 6* CM                                                                                                                                                                                                                                                                                                                                                                                   </v>
          </cell>
          <cell r="E4134" t="str">
            <v xml:space="preserve">M     </v>
          </cell>
          <cell r="F4134" t="str">
            <v>1,65</v>
          </cell>
          <cell r="G4134" t="str">
            <v>1,65</v>
          </cell>
          <cell r="I4134" t="str">
            <v>CR</v>
          </cell>
        </row>
        <row r="4135">
          <cell r="A4135" t="str">
            <v>SINAPI-I 34557</v>
          </cell>
          <cell r="B4135" t="str">
            <v>SINAPI-I</v>
          </cell>
          <cell r="C4135">
            <v>34557</v>
          </cell>
          <cell r="D4135" t="str">
            <v xml:space="preserve">TELA DE ACO SOLDADA GALVANIZADA/ZINCADA PARA ALVENARIA, FIO D = *1,20 A 1,70* MM, MALHA 15 X 15 MM, (C X L) *50 X 7,5* CM                                                                                                                                                                                                                                                                                                                                                                                 </v>
          </cell>
          <cell r="E4135" t="str">
            <v xml:space="preserve">M     </v>
          </cell>
          <cell r="F4135" t="str">
            <v>2,42</v>
          </cell>
          <cell r="G4135" t="str">
            <v>2,42</v>
          </cell>
          <cell r="I4135" t="str">
            <v>CR</v>
          </cell>
        </row>
        <row r="4136">
          <cell r="A4136" t="str">
            <v>SINAPI-I 37411</v>
          </cell>
          <cell r="B4136" t="str">
            <v>SINAPI-I</v>
          </cell>
          <cell r="C4136">
            <v>37411</v>
          </cell>
          <cell r="D4136" t="str">
            <v xml:space="preserve">TELA DE ACO SOLDADA GALVANIZADA/ZINCADA PARA ALVENARIA, FIO D = *1,24 MM, MALHA 25 X 25 MM                                                                                                                                                                                                                                                                                                                                                                                                                </v>
          </cell>
          <cell r="E4136" t="str">
            <v xml:space="preserve">M2    </v>
          </cell>
          <cell r="F4136" t="str">
            <v>17,69</v>
          </cell>
          <cell r="G4136" t="str">
            <v>17,69</v>
          </cell>
          <cell r="I4136" t="str">
            <v>CR</v>
          </cell>
        </row>
        <row r="4137">
          <cell r="A4137" t="str">
            <v>SINAPI-I 39508</v>
          </cell>
          <cell r="B4137" t="str">
            <v>SINAPI-I</v>
          </cell>
          <cell r="C4137">
            <v>39508</v>
          </cell>
          <cell r="D4137" t="str">
            <v xml:space="preserve">TELA DE ACO SOLDADA NERVURADA, CA-60, L-159, (1,69 KG/M2), DIAMETRO DO FIO = 4,5 MM, LARGURA = 2,45 M, ESPACAMENTO DA MALHA = 30 X 10 CM                                                                                                                                                                                                                                                                                                                                                                  </v>
          </cell>
          <cell r="E4137" t="str">
            <v xml:space="preserve">M2    </v>
          </cell>
          <cell r="F4137" t="str">
            <v>9,94</v>
          </cell>
          <cell r="G4137" t="str">
            <v>9,94</v>
          </cell>
          <cell r="I4137" t="str">
            <v>CR</v>
          </cell>
        </row>
        <row r="4138">
          <cell r="A4138" t="str">
            <v>SINAPI-I 39507</v>
          </cell>
          <cell r="B4138" t="str">
            <v>SINAPI-I</v>
          </cell>
          <cell r="C4138">
            <v>39507</v>
          </cell>
          <cell r="D4138" t="str">
            <v xml:space="preserve">TELA DE ACO SOLDADA NERVURADA, CA-60, Q-113, (1,8 KG/M2), DIAMETRO DO FIO = 3,8 MM, LARGURA = 2,45 M, ESPACAMENTO DA MALHA = 10 X 10 CM                                                                                                                                                                                                                                                                                                                                                                   </v>
          </cell>
          <cell r="E4138" t="str">
            <v xml:space="preserve">M2    </v>
          </cell>
          <cell r="F4138" t="str">
            <v>14,83</v>
          </cell>
          <cell r="G4138" t="str">
            <v>14,83</v>
          </cell>
          <cell r="I4138" t="str">
            <v>CR</v>
          </cell>
        </row>
        <row r="4139">
          <cell r="A4139" t="str">
            <v>SINAPI-I 7155</v>
          </cell>
          <cell r="B4139" t="str">
            <v>SINAPI-I</v>
          </cell>
          <cell r="C4139">
            <v>7155</v>
          </cell>
          <cell r="D4139" t="str">
            <v xml:space="preserve">TELA DE ACO SOLDADA NERVURADA, CA-60, Q-138, (2,20 KG/M2), DIAMETRO DO FIO = 4,2 MM, LARGURA = 2,45 M, ESPACAMENTO DA MALHA = 10 X 10 CM                                                                                                                                                                                                                                                                                                                                                                  </v>
          </cell>
          <cell r="E4139" t="str">
            <v xml:space="preserve">M2    </v>
          </cell>
          <cell r="F4139" t="str">
            <v>19,03</v>
          </cell>
          <cell r="G4139" t="str">
            <v>19,03</v>
          </cell>
          <cell r="I4139" t="str">
            <v>CR</v>
          </cell>
        </row>
        <row r="4140">
          <cell r="A4140" t="str">
            <v>SINAPI-I 42406</v>
          </cell>
          <cell r="B4140" t="str">
            <v>SINAPI-I</v>
          </cell>
          <cell r="C4140">
            <v>42406</v>
          </cell>
          <cell r="D4140" t="str">
            <v xml:space="preserve">TELA DE ACO SOLDADA NERVURADA, CA-60, Q-159, (2,52 KG/M2), DIAMETRO DO FIO = 4,5 MM, LARGURA = 2,45 M, ESPACAMENTO DA MALHA = 10 X 10 CM                                                                                                                                                                                                                                                                                                                                                                  </v>
          </cell>
          <cell r="E4140" t="str">
            <v xml:space="preserve">M2    </v>
          </cell>
          <cell r="F4140" t="str">
            <v>21,82</v>
          </cell>
          <cell r="G4140" t="str">
            <v>21,82</v>
          </cell>
          <cell r="I4140" t="str">
            <v>CR</v>
          </cell>
        </row>
        <row r="4141">
          <cell r="A4141" t="str">
            <v>SINAPI-I 7156</v>
          </cell>
          <cell r="B4141" t="str">
            <v>SINAPI-I</v>
          </cell>
          <cell r="C4141">
            <v>7156</v>
          </cell>
          <cell r="D4141" t="str">
            <v xml:space="preserve">TELA DE ACO SOLDADA NERVURADA, CA-60, Q-196, (3,11 KG/M2), DIAMETRO DO FIO = 5,0 MM, LARGURA = 2,45 M, ESPACAMENTO DA MALHA = 10 X 10 CM                                                                                                                                                                                                                                                                                                                                                                  </v>
          </cell>
          <cell r="E4141" t="str">
            <v xml:space="preserve">M2    </v>
          </cell>
          <cell r="F4141" t="str">
            <v>27,31</v>
          </cell>
          <cell r="G4141" t="str">
            <v>27,31</v>
          </cell>
          <cell r="I4141" t="str">
            <v xml:space="preserve">C </v>
          </cell>
        </row>
        <row r="4142">
          <cell r="A4142" t="str">
            <v>SINAPI-I 43127</v>
          </cell>
          <cell r="B4142" t="str">
            <v>SINAPI-I</v>
          </cell>
          <cell r="C4142">
            <v>43127</v>
          </cell>
          <cell r="D4142" t="str">
            <v xml:space="preserve">TELA DE ACO SOLDADA NERVURADA, CA-60, Q-283 (4,48 KG/M2), DIAMETRO DO FIO = 6,0 MM, LARGURA = 2,45 X 6,00 M DE COMPRIMENTO, ESPACAMENTO DA MALHA = 10 X 10 CM                                                                                                                                                                                                                                                                                                                                             </v>
          </cell>
          <cell r="E4142" t="str">
            <v xml:space="preserve">M2    </v>
          </cell>
          <cell r="F4142" t="str">
            <v>39,08</v>
          </cell>
          <cell r="G4142" t="str">
            <v>39,08</v>
          </cell>
          <cell r="I4142" t="str">
            <v>CR</v>
          </cell>
        </row>
        <row r="4143">
          <cell r="A4143" t="str">
            <v>SINAPI-I 10917</v>
          </cell>
          <cell r="B4143" t="str">
            <v>SINAPI-I</v>
          </cell>
          <cell r="C4143">
            <v>10917</v>
          </cell>
          <cell r="D4143" t="str">
            <v xml:space="preserve">TELA DE ACO SOLDADA NERVURADA, CA-60, Q-61, (0,97 KG/M2), DIAMETRO DO FIO = 3,4 MM, LARGURA = 2,45 M, ESPACAMENTO DA MALHA = 15 X 15 CM                                                                                                                                                                                                                                                                                                                                                                   </v>
          </cell>
          <cell r="E4143" t="str">
            <v xml:space="preserve">M2    </v>
          </cell>
          <cell r="F4143" t="str">
            <v>8,25</v>
          </cell>
          <cell r="G4143" t="str">
            <v>8,25</v>
          </cell>
          <cell r="I4143" t="str">
            <v>CR</v>
          </cell>
        </row>
        <row r="4144">
          <cell r="A4144" t="str">
            <v>SINAPI-I 21141</v>
          </cell>
          <cell r="B4144" t="str">
            <v>SINAPI-I</v>
          </cell>
          <cell r="C4144">
            <v>21141</v>
          </cell>
          <cell r="D4144" t="str">
            <v xml:space="preserve">TELA DE ACO SOLDADA NERVURADA, CA-60, Q-92, (1,48 KG/M2), DIAMETRO DO FIO = 4,2 MM, LARGURA = 2,45 X 60 M DE COMPRIMENTO, ESPACAMENTO DA MALHA = 15 X 15 CM                                                                                                                                                                                                                                                                                                                                               </v>
          </cell>
          <cell r="E4144" t="str">
            <v xml:space="preserve">M2    </v>
          </cell>
          <cell r="F4144" t="str">
            <v>12,77</v>
          </cell>
          <cell r="G4144" t="str">
            <v>12,77</v>
          </cell>
          <cell r="I4144" t="str">
            <v>CR</v>
          </cell>
        </row>
        <row r="4145">
          <cell r="A4145" t="str">
            <v>SINAPI-I 39509</v>
          </cell>
          <cell r="B4145" t="str">
            <v>SINAPI-I</v>
          </cell>
          <cell r="C4145">
            <v>39509</v>
          </cell>
          <cell r="D4145" t="str">
            <v xml:space="preserve">TELA DE ACO SOLDADA NERVURADA, CA-60, T-196, (2,11 KG/M2), DIAMETRO DO FIO = 5,0 MM, LARGURA = 2,45 M, ESPACAMENTO DA MALHA = 30 X 10 CM                                                                                                                                                                                                                                                                                                                                                                  </v>
          </cell>
          <cell r="E4145" t="str">
            <v xml:space="preserve">M2    </v>
          </cell>
          <cell r="F4145" t="str">
            <v>12,28</v>
          </cell>
          <cell r="G4145" t="str">
            <v>12,28</v>
          </cell>
          <cell r="I4145" t="str">
            <v>CR</v>
          </cell>
        </row>
        <row r="4146">
          <cell r="A4146" t="str">
            <v>SINAPI-I 44529</v>
          </cell>
          <cell r="B4146" t="str">
            <v>SINAPI-I</v>
          </cell>
          <cell r="C4146">
            <v>44529</v>
          </cell>
          <cell r="D4146" t="str">
            <v xml:space="preserve">TELA DE ANIAGEM ( JUTA)                                                                                                                                                                                                                                                                                                                                                                                                                                                                                   </v>
          </cell>
          <cell r="E4146" t="str">
            <v xml:space="preserve">M2    </v>
          </cell>
          <cell r="F4146" t="str">
            <v>11,67</v>
          </cell>
          <cell r="G4146" t="str">
            <v>11,67</v>
          </cell>
          <cell r="I4146" t="str">
            <v>CR</v>
          </cell>
        </row>
        <row r="4147">
          <cell r="A4147" t="str">
            <v>SINAPI-I 7167</v>
          </cell>
          <cell r="B4147" t="str">
            <v>SINAPI-I</v>
          </cell>
          <cell r="C4147">
            <v>7167</v>
          </cell>
          <cell r="D4147" t="str">
            <v xml:space="preserve">TELA DE ARAME GALVANIZADA QUADRANGULAR / LOSANGULAR, FIO 2,11 MM (14 BWG), MALHA 5 X 5 CM, H = 2 M                                                                                                                                                                                                                                                                                                                                                                                                        </v>
          </cell>
          <cell r="E4147" t="str">
            <v xml:space="preserve">M2    </v>
          </cell>
          <cell r="F4147" t="str">
            <v>20,13</v>
          </cell>
          <cell r="G4147" t="str">
            <v>20,13</v>
          </cell>
          <cell r="I4147" t="str">
            <v>CR</v>
          </cell>
        </row>
        <row r="4148">
          <cell r="A4148" t="str">
            <v>SINAPI-I 10928</v>
          </cell>
          <cell r="B4148" t="str">
            <v>SINAPI-I</v>
          </cell>
          <cell r="C4148">
            <v>10928</v>
          </cell>
          <cell r="D4148" t="str">
            <v xml:space="preserve">TELA DE ARAME GALVANIZADA QUADRANGULAR / LOSANGULAR, FIO 2,11 MM (14 BWG), MALHA 8 X 8 CM, H = 2 M                                                                                                                                                                                                                                                                                                                                                                                                        </v>
          </cell>
          <cell r="E4148" t="str">
            <v xml:space="preserve">M2    </v>
          </cell>
          <cell r="F4148" t="str">
            <v>11,57</v>
          </cell>
          <cell r="G4148" t="str">
            <v>11,57</v>
          </cell>
          <cell r="I4148" t="str">
            <v>CR</v>
          </cell>
        </row>
        <row r="4149">
          <cell r="A4149" t="str">
            <v>SINAPI-I 10933</v>
          </cell>
          <cell r="B4149" t="str">
            <v>SINAPI-I</v>
          </cell>
          <cell r="C4149">
            <v>10933</v>
          </cell>
          <cell r="D4149" t="str">
            <v xml:space="preserve">TELA DE ARAME GALVANIZADA QUADRANGULAR / LOSANGULAR, FIO 2,77 MM (12 BWG), MALHA 10 X 10 CM, H = 2 M                                                                                                                                                                                                                                                                                                                                                                                                      </v>
          </cell>
          <cell r="E4149" t="str">
            <v xml:space="preserve">M2    </v>
          </cell>
          <cell r="F4149" t="str">
            <v>17,44</v>
          </cell>
          <cell r="G4149" t="str">
            <v>17,44</v>
          </cell>
          <cell r="I4149" t="str">
            <v>CR</v>
          </cell>
        </row>
        <row r="4150">
          <cell r="A4150" t="str">
            <v>SINAPI-I 7158</v>
          </cell>
          <cell r="B4150" t="str">
            <v>SINAPI-I</v>
          </cell>
          <cell r="C4150">
            <v>7158</v>
          </cell>
          <cell r="D4150" t="str">
            <v xml:space="preserve">TELA DE ARAME GALVANIZADA QUADRANGULAR / LOSANGULAR, FIO 2,77 MM (12 BWG), MALHA 5 X 5 CM, H = 2 M                                                                                                                                                                                                                                                                                                                                                                                                        </v>
          </cell>
          <cell r="E4150" t="str">
            <v xml:space="preserve">M2    </v>
          </cell>
          <cell r="F4150" t="str">
            <v>29,59</v>
          </cell>
          <cell r="G4150" t="str">
            <v>29,59</v>
          </cell>
          <cell r="I4150" t="str">
            <v xml:space="preserve">C </v>
          </cell>
        </row>
        <row r="4151">
          <cell r="A4151" t="str">
            <v>SINAPI-I 10927</v>
          </cell>
          <cell r="B4151" t="str">
            <v>SINAPI-I</v>
          </cell>
          <cell r="C4151">
            <v>10927</v>
          </cell>
          <cell r="D4151" t="str">
            <v xml:space="preserve">TELA DE ARAME GALVANIZADA QUADRANGULAR / LOSANGULAR, FIO 2,77 MM (12 BWG), MALHA 8 X 8 CM, H = 2 M                                                                                                                                                                                                                                                                                                                                                                                                        </v>
          </cell>
          <cell r="E4151" t="str">
            <v xml:space="preserve">M2    </v>
          </cell>
          <cell r="F4151" t="str">
            <v>18,92</v>
          </cell>
          <cell r="G4151" t="str">
            <v>18,92</v>
          </cell>
          <cell r="I4151" t="str">
            <v>CR</v>
          </cell>
        </row>
        <row r="4152">
          <cell r="A4152" t="str">
            <v>SINAPI-I 7162</v>
          </cell>
          <cell r="B4152" t="str">
            <v>SINAPI-I</v>
          </cell>
          <cell r="C4152">
            <v>7162</v>
          </cell>
          <cell r="D4152" t="str">
            <v xml:space="preserve">TELA DE ARAME GALVANIZADA QUADRANGULAR / LOSANGULAR, FIO 3,4 MM (10 BWG), MALHA 5 X 5 CM, H = 2 M                                                                                                                                                                                                                                                                                                                                                                                                         </v>
          </cell>
          <cell r="E4152" t="str">
            <v xml:space="preserve">M2    </v>
          </cell>
          <cell r="F4152" t="str">
            <v>46,30</v>
          </cell>
          <cell r="G4152" t="str">
            <v>46,30</v>
          </cell>
          <cell r="I4152" t="str">
            <v>CR</v>
          </cell>
        </row>
        <row r="4153">
          <cell r="A4153" t="str">
            <v>SINAPI-I 10932</v>
          </cell>
          <cell r="B4153" t="str">
            <v>SINAPI-I</v>
          </cell>
          <cell r="C4153">
            <v>10932</v>
          </cell>
          <cell r="D4153" t="str">
            <v xml:space="preserve">TELA DE ARAME GALVANIZADA QUADRANGULAR / LOSANGULAR, FIO 4,19 MM (8 BWG), MALHA 5 X 5 CM, H = 2 M                                                                                                                                                                                                                                                                                                                                                                                                         </v>
          </cell>
          <cell r="E4153" t="str">
            <v xml:space="preserve">M2    </v>
          </cell>
          <cell r="F4153" t="str">
            <v>80,54</v>
          </cell>
          <cell r="G4153" t="str">
            <v>80,54</v>
          </cell>
          <cell r="I4153" t="str">
            <v>CR</v>
          </cell>
        </row>
        <row r="4154">
          <cell r="A4154" t="str">
            <v>SINAPI-I 10937</v>
          </cell>
          <cell r="B4154" t="str">
            <v>SINAPI-I</v>
          </cell>
          <cell r="C4154">
            <v>10937</v>
          </cell>
          <cell r="D4154" t="str">
            <v xml:space="preserve">TELA DE ARAME GALVANIZADA REVESTIDA EM PVC, QUADRANGULAR / LOSANGULAR, FIO 2,11 MM (14 BWG), BITOLA FINAL = *2,8* MM, MALHA *8 X 8* CM, H = 2 M                                                                                                                                                                                                                                                                                                                                                           </v>
          </cell>
          <cell r="E4154" t="str">
            <v xml:space="preserve">M2    </v>
          </cell>
          <cell r="F4154" t="str">
            <v>20,70</v>
          </cell>
          <cell r="G4154" t="str">
            <v>20,70</v>
          </cell>
          <cell r="I4154" t="str">
            <v>CR</v>
          </cell>
        </row>
        <row r="4155">
          <cell r="A4155" t="str">
            <v>SINAPI-I 10935</v>
          </cell>
          <cell r="B4155" t="str">
            <v>SINAPI-I</v>
          </cell>
          <cell r="C4155">
            <v>10935</v>
          </cell>
          <cell r="D4155" t="str">
            <v xml:space="preserve">TELA DE ARAME GALVANIZADA REVESTIDA EM PVC, QUADRANGULAR / LOSANGULAR, FIO 2,77 MM (12 BWG), BITOLA FINAL = *3,8* MM, MALHA 7,5 X 7,5 CM, H = 2 M                                                                                                                                                                                                                                                                                                                                                         </v>
          </cell>
          <cell r="E4155" t="str">
            <v xml:space="preserve">M2    </v>
          </cell>
          <cell r="F4155" t="str">
            <v>35,90</v>
          </cell>
          <cell r="G4155" t="str">
            <v>35,90</v>
          </cell>
          <cell r="I4155" t="str">
            <v>CR</v>
          </cell>
        </row>
        <row r="4156">
          <cell r="A4156" t="str">
            <v>SINAPI-I 10931</v>
          </cell>
          <cell r="B4156" t="str">
            <v>SINAPI-I</v>
          </cell>
          <cell r="C4156">
            <v>10931</v>
          </cell>
          <cell r="D4156" t="str">
            <v xml:space="preserve">TELA DE ARAME GALVANIZADA, HEXAGONAL, FIO 0,56 MM (24 BWG), MALHA 1/2", H = 1 M                                                                                                                                                                                                                                                                                                                                                                                                                           </v>
          </cell>
          <cell r="E4156" t="str">
            <v xml:space="preserve">M2    </v>
          </cell>
          <cell r="F4156" t="str">
            <v>10,10</v>
          </cell>
          <cell r="G4156" t="str">
            <v>10,10</v>
          </cell>
          <cell r="I4156" t="str">
            <v>CR</v>
          </cell>
        </row>
        <row r="4157">
          <cell r="A4157" t="str">
            <v>SINAPI-I 7164</v>
          </cell>
          <cell r="B4157" t="str">
            <v>SINAPI-I</v>
          </cell>
          <cell r="C4157">
            <v>7164</v>
          </cell>
          <cell r="D4157" t="str">
            <v xml:space="preserve">TELA DE ARAME ONDULADA, FIO *2,77* MM (12 BWG), MALHA 5 X 5 CM, H = 2 M                                                                                                                                                                                                                                                                                                                                                                                                                                   </v>
          </cell>
          <cell r="E4157" t="str">
            <v xml:space="preserve">M2    </v>
          </cell>
          <cell r="F4157" t="str">
            <v>33,42</v>
          </cell>
          <cell r="G4157" t="str">
            <v>33,42</v>
          </cell>
          <cell r="I4157" t="str">
            <v>CR</v>
          </cell>
        </row>
        <row r="4158">
          <cell r="A4158" t="str">
            <v>SINAPI-I 36887</v>
          </cell>
          <cell r="B4158" t="str">
            <v>SINAPI-I</v>
          </cell>
          <cell r="C4158">
            <v>36887</v>
          </cell>
          <cell r="D4158" t="str">
            <v xml:space="preserve">TELA DE FIBRA DE VIDRO, ACABAMENTO ANTI-ALCALINO, MALHA 10 X 10 MM                                                                                                                                                                                                                                                                                                                                                                                                                                        </v>
          </cell>
          <cell r="E4158" t="str">
            <v xml:space="preserve">M2    </v>
          </cell>
          <cell r="F4158" t="str">
            <v>9,74</v>
          </cell>
          <cell r="G4158" t="str">
            <v>9,74</v>
          </cell>
          <cell r="I4158" t="str">
            <v>CR</v>
          </cell>
        </row>
        <row r="4159">
          <cell r="A4159" t="str">
            <v>SINAPI-I 34630</v>
          </cell>
          <cell r="B4159" t="str">
            <v>SINAPI-I</v>
          </cell>
          <cell r="C4159">
            <v>34630</v>
          </cell>
          <cell r="D4159" t="str">
            <v xml:space="preserve">TELA EM MALHA HEXAGONAL DE DUPLA TORCAO 8 X 10 CM (ZN/AL REVESTIDO COM POLIMERO), FIO 2,7 MM, COM GEOMANTA OU BIOMANTA, DIMENSOES 4,0 X 2,0 X 0,6 M, COM INCLINACAO DE 70 GRAUS, PARA SOLO REFORCADO                                                                                                                                                                                                                                                                                                      </v>
          </cell>
          <cell r="E4159" t="str">
            <v xml:space="preserve">UN    </v>
          </cell>
          <cell r="F4159" t="str">
            <v>1.062,47</v>
          </cell>
          <cell r="G4159" t="str">
            <v>1.062,47</v>
          </cell>
          <cell r="I4159" t="str">
            <v>CR</v>
          </cell>
        </row>
        <row r="4160">
          <cell r="A4160" t="str">
            <v>SINAPI-I 7161</v>
          </cell>
          <cell r="B4160" t="str">
            <v>SINAPI-I</v>
          </cell>
          <cell r="C4160">
            <v>7161</v>
          </cell>
          <cell r="D4160" t="str">
            <v xml:space="preserve">TELA EM METAL PARA ESTUQUE (DEPLOYE)                                                                                                                                                                                                                                                                                                                                                                                                                                                                      </v>
          </cell>
          <cell r="E4160" t="str">
            <v xml:space="preserve">M2    </v>
          </cell>
          <cell r="F4160" t="str">
            <v>4,16</v>
          </cell>
          <cell r="G4160" t="str">
            <v>4,16</v>
          </cell>
          <cell r="I4160" t="str">
            <v>CR</v>
          </cell>
        </row>
        <row r="4161">
          <cell r="A4161" t="str">
            <v>SINAPI-I 7170</v>
          </cell>
          <cell r="B4161" t="str">
            <v>SINAPI-I</v>
          </cell>
          <cell r="C4161">
            <v>7170</v>
          </cell>
          <cell r="D4161" t="str">
            <v xml:space="preserve">TELA FACHADEIRA EM POLIETILENO, ROLO DE 3 X 100 M (L X C), COR BRANCA, SEM LOGOMARCA - PARA PROTECAO DE OBRAS                                                                                                                                                                                                                                                                                                                                                                                             </v>
          </cell>
          <cell r="E4161" t="str">
            <v xml:space="preserve">M2    </v>
          </cell>
          <cell r="F4161" t="str">
            <v>2,35</v>
          </cell>
          <cell r="G4161" t="str">
            <v>2,35</v>
          </cell>
          <cell r="I4161" t="str">
            <v>CR</v>
          </cell>
        </row>
        <row r="4162">
          <cell r="A4162" t="str">
            <v>SINAPI-I 37524</v>
          </cell>
          <cell r="B4162" t="str">
            <v>SINAPI-I</v>
          </cell>
          <cell r="C4162">
            <v>37524</v>
          </cell>
          <cell r="D4162" t="str">
            <v xml:space="preserve">TELA PLASTICA LARANJA, TIPO TAPUME PARA SINALIZACAO, MALHA RETANGULAR, ROLO 1.20 X 50 M (L X C)                                                                                                                                                                                                                                                                                                                                                                                                           </v>
          </cell>
          <cell r="E4162" t="str">
            <v xml:space="preserve">M     </v>
          </cell>
          <cell r="F4162" t="str">
            <v>2,15</v>
          </cell>
          <cell r="G4162" t="str">
            <v>2,15</v>
          </cell>
          <cell r="I4162" t="str">
            <v xml:space="preserve">C </v>
          </cell>
        </row>
        <row r="4163">
          <cell r="A4163" t="str">
            <v>SINAPI-I 37525</v>
          </cell>
          <cell r="B4163" t="str">
            <v>SINAPI-I</v>
          </cell>
          <cell r="C4163">
            <v>37525</v>
          </cell>
          <cell r="D4163" t="str">
            <v xml:space="preserve">TELA PLASTICA TECIDA LISTRADA BRANCA E LARANJA, TIPO GUARDA CORPO, EM POLIETILENO MONOFILADO, ROLO 1,20 X 50 M (L X C)                                                                                                                                                                                                                                                                                                                                                                                    </v>
          </cell>
          <cell r="E4163" t="str">
            <v xml:space="preserve">M     </v>
          </cell>
          <cell r="F4163" t="str">
            <v>2,94</v>
          </cell>
          <cell r="G4163" t="str">
            <v>2,94</v>
          </cell>
          <cell r="I4163" t="str">
            <v>CR</v>
          </cell>
        </row>
        <row r="4164">
          <cell r="A4164" t="str">
            <v>SINAPI-I 36789</v>
          </cell>
          <cell r="B4164" t="str">
            <v>SINAPI-I</v>
          </cell>
          <cell r="C4164">
            <v>36789</v>
          </cell>
          <cell r="D4164" t="str">
            <v xml:space="preserve">TELHA CERAMICA TIPO AMERICANA, COMPRIMENTO DE *45* CM, RENDIMENTO DE *12* TELHAS/M2                                                                                                                                                                                                                                                                                                                                                                                                                       </v>
          </cell>
          <cell r="E4164" t="str">
            <v xml:space="preserve">UN    </v>
          </cell>
          <cell r="F4164" t="str">
            <v>2,43</v>
          </cell>
          <cell r="G4164" t="str">
            <v>2,43</v>
          </cell>
          <cell r="I4164" t="str">
            <v>CR</v>
          </cell>
        </row>
        <row r="4165">
          <cell r="A4165" t="str">
            <v>SINAPI-I 7173</v>
          </cell>
          <cell r="B4165" t="str">
            <v>SINAPI-I</v>
          </cell>
          <cell r="C4165">
            <v>7173</v>
          </cell>
          <cell r="D4165" t="str">
            <v xml:space="preserve">TELHA DE BARRO / CERAMICA, NAO ESMALTADA, TIPO COLONIAL, CANAL, PLAN, PAULISTA, COMPRIMENTO DE *44 A 50* CM, RENDIMENTO DE COBERTURA DE *26* TELHAS/M2                                                                                                                                                                                                                                                                                                                                                    </v>
          </cell>
          <cell r="E4165" t="str">
            <v xml:space="preserve">MIL   </v>
          </cell>
          <cell r="F4165" t="str">
            <v>1.575,00</v>
          </cell>
          <cell r="G4165" t="str">
            <v>1.575,00</v>
          </cell>
          <cell r="I4165" t="str">
            <v xml:space="preserve">C </v>
          </cell>
        </row>
        <row r="4166">
          <cell r="A4166" t="str">
            <v>SINAPI-I 7175</v>
          </cell>
          <cell r="B4166" t="str">
            <v>SINAPI-I</v>
          </cell>
          <cell r="C4166">
            <v>7175</v>
          </cell>
          <cell r="D4166" t="str">
            <v xml:space="preserve">TELHA DE BARRO / CERAMICA, NAO ESMALTADA, TIPO ROMANA, AMERICANA, PORTUGUESA, FRANCESA, COMPRIMENTO DE *41* CM, RENDIMENTO DE *16* TELHAS/M2                                                                                                                                                                                                                                                                                                                                                              </v>
          </cell>
          <cell r="E4166" t="str">
            <v xml:space="preserve">UN    </v>
          </cell>
          <cell r="F4166" t="str">
            <v>1,78</v>
          </cell>
          <cell r="G4166" t="str">
            <v>1,78</v>
          </cell>
          <cell r="I4166" t="str">
            <v>CR</v>
          </cell>
        </row>
        <row r="4167">
          <cell r="A4167" t="str">
            <v>SINAPI-I 40741</v>
          </cell>
          <cell r="B4167" t="str">
            <v>SINAPI-I</v>
          </cell>
          <cell r="C4167">
            <v>40741</v>
          </cell>
          <cell r="D4167" t="str">
            <v xml:space="preserve">TELHA DE CONCRETO TIPO CLASSICA, COR CINZA, COMPRIMENTO DE *42* CM, RENDIMENTO DE *10* TELHAS/M2                                                                                                                                                                                                                                                                                                                                                                                                          </v>
          </cell>
          <cell r="E4167" t="str">
            <v xml:space="preserve">UN    </v>
          </cell>
          <cell r="F4167" t="str">
            <v>3,17</v>
          </cell>
          <cell r="G4167" t="str">
            <v>3,17</v>
          </cell>
          <cell r="I4167" t="str">
            <v>CR</v>
          </cell>
        </row>
        <row r="4168">
          <cell r="A4168" t="str">
            <v>SINAPI-I 7184</v>
          </cell>
          <cell r="B4168" t="str">
            <v>SINAPI-I</v>
          </cell>
          <cell r="C4168">
            <v>7184</v>
          </cell>
          <cell r="D4168" t="str">
            <v xml:space="preserve">TELHA DE FIBRA DE VIDRO ONDULADA INCOLOR, E = 0,6 MM, DE *0,50 X 2,44* M                                                                                                                                                                                                                                                                                                                                                                                                                                  </v>
          </cell>
          <cell r="E4168" t="str">
            <v xml:space="preserve">M2    </v>
          </cell>
          <cell r="F4168" t="str">
            <v>49,00</v>
          </cell>
          <cell r="G4168" t="str">
            <v>49,00</v>
          </cell>
          <cell r="I4168" t="str">
            <v xml:space="preserve">C </v>
          </cell>
        </row>
        <row r="4169">
          <cell r="A4169" t="str">
            <v>SINAPI-I 34458</v>
          </cell>
          <cell r="B4169" t="str">
            <v>SINAPI-I</v>
          </cell>
          <cell r="C4169">
            <v>34458</v>
          </cell>
          <cell r="D4169" t="str">
            <v xml:space="preserve">TELHA DE FIBROCIMENTO E = 6 MM, DE 3,00 X 1,06 M (SEM AMIANTO)                                                                                                                                                                                                                                                                                                                                                                                                                                            </v>
          </cell>
          <cell r="E4169" t="str">
            <v xml:space="preserve">UN    </v>
          </cell>
          <cell r="F4169" t="str">
            <v>126,81</v>
          </cell>
          <cell r="G4169" t="str">
            <v>126,81</v>
          </cell>
          <cell r="I4169" t="str">
            <v>CR</v>
          </cell>
        </row>
        <row r="4170">
          <cell r="A4170" t="str">
            <v>SINAPI-I 34464</v>
          </cell>
          <cell r="B4170" t="str">
            <v>SINAPI-I</v>
          </cell>
          <cell r="C4170">
            <v>34464</v>
          </cell>
          <cell r="D4170" t="str">
            <v xml:space="preserve">TELHA DE FIBROCIMENTO E = 6 MM, DE 4,10 X 1,06 M (SEM AMIANTO)                                                                                                                                                                                                                                                                                                                                                                                                                                            </v>
          </cell>
          <cell r="E4170" t="str">
            <v xml:space="preserve">UN    </v>
          </cell>
          <cell r="F4170" t="str">
            <v>188,76</v>
          </cell>
          <cell r="G4170" t="str">
            <v>188,76</v>
          </cell>
          <cell r="I4170" t="str">
            <v>CR</v>
          </cell>
        </row>
        <row r="4171">
          <cell r="A4171" t="str">
            <v>SINAPI-I 34468</v>
          </cell>
          <cell r="B4171" t="str">
            <v>SINAPI-I</v>
          </cell>
          <cell r="C4171">
            <v>34468</v>
          </cell>
          <cell r="D4171" t="str">
            <v xml:space="preserve">TELHA DE FIBROCIMENTO E = 6 MM, DE 4,60 X 1,06 M (SEM AMIANTO)                                                                                                                                                                                                                                                                                                                                                                                                                                            </v>
          </cell>
          <cell r="E4171" t="str">
            <v xml:space="preserve">UN    </v>
          </cell>
          <cell r="F4171" t="str">
            <v>237,98</v>
          </cell>
          <cell r="G4171" t="str">
            <v>237,98</v>
          </cell>
          <cell r="I4171" t="str">
            <v>CR</v>
          </cell>
        </row>
        <row r="4172">
          <cell r="A4172" t="str">
            <v>SINAPI-I 34473</v>
          </cell>
          <cell r="B4172" t="str">
            <v>SINAPI-I</v>
          </cell>
          <cell r="C4172">
            <v>34473</v>
          </cell>
          <cell r="D4172" t="str">
            <v xml:space="preserve">TELHA DE FIBROCIMENTO E = 8 MM, DE 3,00 X 1,06 M (SEM AMIANTO)                                                                                                                                                                                                                                                                                                                                                                                                                                            </v>
          </cell>
          <cell r="E4172" t="str">
            <v xml:space="preserve">UN    </v>
          </cell>
          <cell r="F4172" t="str">
            <v>144,36</v>
          </cell>
          <cell r="G4172" t="str">
            <v>144,36</v>
          </cell>
          <cell r="I4172" t="str">
            <v>CR</v>
          </cell>
        </row>
        <row r="4173">
          <cell r="A4173" t="str">
            <v>SINAPI-I 34480</v>
          </cell>
          <cell r="B4173" t="str">
            <v>SINAPI-I</v>
          </cell>
          <cell r="C4173">
            <v>34480</v>
          </cell>
          <cell r="D4173" t="str">
            <v xml:space="preserve">TELHA DE FIBROCIMENTO E = 8 MM, DE 4,10 X 1,06 M (SEM AMIANTO)                                                                                                                                                                                                                                                                                                                                                                                                                                            </v>
          </cell>
          <cell r="E4173" t="str">
            <v xml:space="preserve">UN    </v>
          </cell>
          <cell r="F4173" t="str">
            <v>266,79</v>
          </cell>
          <cell r="G4173" t="str">
            <v>266,79</v>
          </cell>
          <cell r="I4173" t="str">
            <v>CR</v>
          </cell>
        </row>
        <row r="4174">
          <cell r="A4174" t="str">
            <v>SINAPI-I 34486</v>
          </cell>
          <cell r="B4174" t="str">
            <v>SINAPI-I</v>
          </cell>
          <cell r="C4174">
            <v>34486</v>
          </cell>
          <cell r="D4174" t="str">
            <v xml:space="preserve">TELHA DE FIBROCIMENTO E = 8 MM, DE 4,60 X 1,06 M (SEM AMIANTO)                                                                                                                                                                                                                                                                                                                                                                                                                                            </v>
          </cell>
          <cell r="E4174" t="str">
            <v xml:space="preserve">UN    </v>
          </cell>
          <cell r="F4174" t="str">
            <v>315,87</v>
          </cell>
          <cell r="G4174" t="str">
            <v>315,87</v>
          </cell>
          <cell r="I4174" t="str">
            <v>CR</v>
          </cell>
        </row>
        <row r="4175">
          <cell r="A4175" t="str">
            <v>SINAPI-I 7190</v>
          </cell>
          <cell r="B4175" t="str">
            <v>SINAPI-I</v>
          </cell>
          <cell r="C4175">
            <v>7190</v>
          </cell>
          <cell r="D4175" t="str">
            <v xml:space="preserve">TELHA DE FIBROCIMENTO ONDULADA E = 4 MM, DE 1,22 X 0,50 M (SEM AMIANTO)                                                                                                                                                                                                                                                                                                                                                                                                                                   </v>
          </cell>
          <cell r="E4175" t="str">
            <v xml:space="preserve">UN    </v>
          </cell>
          <cell r="F4175" t="str">
            <v>10,54</v>
          </cell>
          <cell r="G4175" t="str">
            <v>10,54</v>
          </cell>
          <cell r="I4175" t="str">
            <v>CR</v>
          </cell>
        </row>
        <row r="4176">
          <cell r="A4176" t="str">
            <v>SINAPI-I 34417</v>
          </cell>
          <cell r="B4176" t="str">
            <v>SINAPI-I</v>
          </cell>
          <cell r="C4176">
            <v>34417</v>
          </cell>
          <cell r="D4176" t="str">
            <v xml:space="preserve">TELHA DE FIBROCIMENTO ONDULADA E = 4 MM, DE 2,13 X 0,50 M (SEM AMIANTO)                                                                                                                                                                                                                                                                                                                                                                                                                                   </v>
          </cell>
          <cell r="E4176" t="str">
            <v xml:space="preserve">UN    </v>
          </cell>
          <cell r="F4176" t="str">
            <v>16,87</v>
          </cell>
          <cell r="G4176" t="str">
            <v>16,87</v>
          </cell>
          <cell r="I4176" t="str">
            <v>CR</v>
          </cell>
        </row>
        <row r="4177">
          <cell r="A4177" t="str">
            <v>SINAPI-I 7213</v>
          </cell>
          <cell r="B4177" t="str">
            <v>SINAPI-I</v>
          </cell>
          <cell r="C4177">
            <v>7213</v>
          </cell>
          <cell r="D4177" t="str">
            <v xml:space="preserve">TELHA DE FIBROCIMENTO ONDULADA E = 4 MM, DE 2,44 X 0,50 M (SEM AMIANTO)                                                                                                                                                                                                                                                                                                                                                                                                                                   </v>
          </cell>
          <cell r="E4177" t="str">
            <v xml:space="preserve">M2    </v>
          </cell>
          <cell r="F4177" t="str">
            <v>15,47</v>
          </cell>
          <cell r="G4177" t="str">
            <v>15,47</v>
          </cell>
          <cell r="I4177" t="str">
            <v>CR</v>
          </cell>
        </row>
        <row r="4178">
          <cell r="A4178" t="str">
            <v>SINAPI-I 7195</v>
          </cell>
          <cell r="B4178" t="str">
            <v>SINAPI-I</v>
          </cell>
          <cell r="C4178">
            <v>7195</v>
          </cell>
          <cell r="D4178" t="str">
            <v xml:space="preserve">TELHA DE FIBROCIMENTO ONDULADA E = 6 MM, DE 1,53 X 1,10 M (SEM AMIANTO)                                                                                                                                                                                                                                                                                                                                                                                                                                   </v>
          </cell>
          <cell r="E4178" t="str">
            <v xml:space="preserve">UN    </v>
          </cell>
          <cell r="F4178" t="str">
            <v>45,44</v>
          </cell>
          <cell r="G4178" t="str">
            <v>45,44</v>
          </cell>
          <cell r="I4178" t="str">
            <v>CR</v>
          </cell>
        </row>
        <row r="4179">
          <cell r="A4179" t="str">
            <v>SINAPI-I 7186</v>
          </cell>
          <cell r="B4179" t="str">
            <v>SINAPI-I</v>
          </cell>
          <cell r="C4179">
            <v>7186</v>
          </cell>
          <cell r="D4179" t="str">
            <v xml:space="preserve">TELHA DE FIBROCIMENTO ONDULADA E = 6 MM, DE 1,83 X 1,10 M (SEM AMIANTO)                                                                                                                                                                                                                                                                                                                                                                                                                                   </v>
          </cell>
          <cell r="E4179" t="str">
            <v xml:space="preserve">UN    </v>
          </cell>
          <cell r="F4179" t="str">
            <v>49,50</v>
          </cell>
          <cell r="G4179" t="str">
            <v>49,50</v>
          </cell>
          <cell r="I4179" t="str">
            <v xml:space="preserve">C </v>
          </cell>
        </row>
        <row r="4180">
          <cell r="A4180" t="str">
            <v>SINAPI-I 7194</v>
          </cell>
          <cell r="B4180" t="str">
            <v>SINAPI-I</v>
          </cell>
          <cell r="C4180">
            <v>7194</v>
          </cell>
          <cell r="D4180" t="str">
            <v xml:space="preserve">TELHA DE FIBROCIMENTO ONDULADA E = 6 MM, DE 2,44 X 1,10 M (SEM AMIANTO)                                                                                                                                                                                                                                                                                                                                                                                                                                   </v>
          </cell>
          <cell r="E4180" t="str">
            <v xml:space="preserve">M2    </v>
          </cell>
          <cell r="F4180" t="str">
            <v>22,82</v>
          </cell>
          <cell r="G4180" t="str">
            <v>22,82</v>
          </cell>
          <cell r="I4180" t="str">
            <v>CR</v>
          </cell>
        </row>
        <row r="4181">
          <cell r="A4181" t="str">
            <v>SINAPI-I 7197</v>
          </cell>
          <cell r="B4181" t="str">
            <v>SINAPI-I</v>
          </cell>
          <cell r="C4181">
            <v>7197</v>
          </cell>
          <cell r="D4181" t="str">
            <v xml:space="preserve">TELHA DE FIBROCIMENTO ONDULADA E = 6 MM, DE 3,66 X 1,10 M (SEM AMIANTO)                                                                                                                                                                                                                                                                                                                                                                                                                                   </v>
          </cell>
          <cell r="E4181" t="str">
            <v xml:space="preserve">UN    </v>
          </cell>
          <cell r="F4181" t="str">
            <v>96,32</v>
          </cell>
          <cell r="G4181" t="str">
            <v>96,32</v>
          </cell>
          <cell r="I4181" t="str">
            <v>CR</v>
          </cell>
        </row>
        <row r="4182">
          <cell r="A4182" t="str">
            <v>SINAPI-I 7192</v>
          </cell>
          <cell r="B4182" t="str">
            <v>SINAPI-I</v>
          </cell>
          <cell r="C4182">
            <v>7192</v>
          </cell>
          <cell r="D4182" t="str">
            <v xml:space="preserve">TELHA DE FIBROCIMENTO ONDULADA E = 8 MM, DE 1,53 X 1,10 M (SEM AMIANTO)                                                                                                                                                                                                                                                                                                                                                                                                                                   </v>
          </cell>
          <cell r="E4182" t="str">
            <v xml:space="preserve">UN    </v>
          </cell>
          <cell r="F4182" t="str">
            <v>86,30</v>
          </cell>
          <cell r="G4182" t="str">
            <v>86,30</v>
          </cell>
          <cell r="I4182" t="str">
            <v>CR</v>
          </cell>
        </row>
        <row r="4183">
          <cell r="A4183" t="str">
            <v>SINAPI-I 7193</v>
          </cell>
          <cell r="B4183" t="str">
            <v>SINAPI-I</v>
          </cell>
          <cell r="C4183">
            <v>7193</v>
          </cell>
          <cell r="D4183" t="str">
            <v xml:space="preserve">TELHA DE FIBROCIMENTO ONDULADA E = 8 MM, DE 1,83 X 1,10 M (SEM AMIANTO)                                                                                                                                                                                                                                                                                                                                                                                                                                   </v>
          </cell>
          <cell r="E4183" t="str">
            <v xml:space="preserve">UN    </v>
          </cell>
          <cell r="F4183" t="str">
            <v>97,16</v>
          </cell>
          <cell r="G4183" t="str">
            <v>97,16</v>
          </cell>
          <cell r="I4183" t="str">
            <v>CR</v>
          </cell>
        </row>
        <row r="4184">
          <cell r="A4184" t="str">
            <v>SINAPI-I 7189</v>
          </cell>
          <cell r="B4184" t="str">
            <v>SINAPI-I</v>
          </cell>
          <cell r="C4184">
            <v>7189</v>
          </cell>
          <cell r="D4184" t="str">
            <v xml:space="preserve">TELHA DE FIBROCIMENTO ONDULADA E = 8 MM, DE 2,44 X 1,10 M (SEM AMIANTO)                                                                                                                                                                                                                                                                                                                                                                                                                                   </v>
          </cell>
          <cell r="E4184" t="str">
            <v xml:space="preserve">UN    </v>
          </cell>
          <cell r="F4184" t="str">
            <v>112,91</v>
          </cell>
          <cell r="G4184" t="str">
            <v>112,91</v>
          </cell>
          <cell r="I4184" t="str">
            <v>CR</v>
          </cell>
        </row>
        <row r="4185">
          <cell r="A4185" t="str">
            <v>SINAPI-I 34402</v>
          </cell>
          <cell r="B4185" t="str">
            <v>SINAPI-I</v>
          </cell>
          <cell r="C4185">
            <v>34402</v>
          </cell>
          <cell r="D4185" t="str">
            <v xml:space="preserve">TELHA DE FIBROCIMENTO ONDULADA E = 8 MM, DE 3,66 X 1,10 M (SEM AMIANTO)                                                                                                                                                                                                                                                                                                                                                                                                                                   </v>
          </cell>
          <cell r="E4185" t="str">
            <v xml:space="preserve">UN    </v>
          </cell>
          <cell r="F4185" t="str">
            <v>159,41</v>
          </cell>
          <cell r="G4185" t="str">
            <v>159,41</v>
          </cell>
          <cell r="I4185" t="str">
            <v>CR</v>
          </cell>
        </row>
        <row r="4186">
          <cell r="A4186" t="str">
            <v>SINAPI-I 7245</v>
          </cell>
          <cell r="B4186" t="str">
            <v>SINAPI-I</v>
          </cell>
          <cell r="C4186">
            <v>7245</v>
          </cell>
          <cell r="D4186" t="str">
            <v xml:space="preserve">TELHA DE VIDRO TIPO FRANCESA, *39 X 23* CM                                                                                                                                                                                                                                                                                                                                                                                                                                                                </v>
          </cell>
          <cell r="E4186" t="str">
            <v xml:space="preserve">UN    </v>
          </cell>
          <cell r="F4186" t="str">
            <v>34,78</v>
          </cell>
          <cell r="G4186" t="str">
            <v>34,78</v>
          </cell>
          <cell r="I4186" t="str">
            <v>AS</v>
          </cell>
        </row>
        <row r="4187">
          <cell r="A4187" t="str">
            <v>SINAPI-I 34425</v>
          </cell>
          <cell r="B4187" t="str">
            <v>SINAPI-I</v>
          </cell>
          <cell r="C4187">
            <v>34425</v>
          </cell>
          <cell r="D4187" t="str">
            <v xml:space="preserve">TELHA ESTRUTURAL DE FIBROCIMENTO 1 ABA, DE 0,52 X 2,00 M (SEM AMIANTO)                                                                                                                                                                                                                                                                                                                                                                                                                                    </v>
          </cell>
          <cell r="E4187" t="str">
            <v xml:space="preserve">UN    </v>
          </cell>
          <cell r="F4187" t="str">
            <v>102,40</v>
          </cell>
          <cell r="G4187" t="str">
            <v>102,40</v>
          </cell>
          <cell r="I4187" t="str">
            <v>CR</v>
          </cell>
        </row>
        <row r="4188">
          <cell r="A4188" t="str">
            <v>SINAPI-I 7223</v>
          </cell>
          <cell r="B4188" t="str">
            <v>SINAPI-I</v>
          </cell>
          <cell r="C4188">
            <v>7223</v>
          </cell>
          <cell r="D4188" t="str">
            <v xml:space="preserve">TELHA ESTRUTURAL DE FIBROCIMENTO 1 ABA, DE 0,52 X 2,50 M (SEM AMIANTO)                                                                                                                                                                                                                                                                                                                                                                                                                                    </v>
          </cell>
          <cell r="E4188" t="str">
            <v xml:space="preserve">UN    </v>
          </cell>
          <cell r="F4188" t="str">
            <v>114,12</v>
          </cell>
          <cell r="G4188" t="str">
            <v>114,12</v>
          </cell>
          <cell r="I4188" t="str">
            <v>CR</v>
          </cell>
        </row>
        <row r="4189">
          <cell r="A4189" t="str">
            <v>SINAPI-I 7234</v>
          </cell>
          <cell r="B4189" t="str">
            <v>SINAPI-I</v>
          </cell>
          <cell r="C4189">
            <v>7234</v>
          </cell>
          <cell r="D4189" t="str">
            <v xml:space="preserve">TELHA ESTRUTURAL DE FIBROCIMENTO 1 ABA, DE 0,52 X 3,60 M (SEM AMIANTO)                                                                                                                                                                                                                                                                                                                                                                                                                                    </v>
          </cell>
          <cell r="E4189" t="str">
            <v xml:space="preserve">UN    </v>
          </cell>
          <cell r="F4189" t="str">
            <v>172,20</v>
          </cell>
          <cell r="G4189" t="str">
            <v>172,20</v>
          </cell>
          <cell r="I4189" t="str">
            <v>CR</v>
          </cell>
        </row>
        <row r="4190">
          <cell r="A4190" t="str">
            <v>SINAPI-I 7224</v>
          </cell>
          <cell r="B4190" t="str">
            <v>SINAPI-I</v>
          </cell>
          <cell r="C4190">
            <v>7224</v>
          </cell>
          <cell r="D4190" t="str">
            <v xml:space="preserve">TELHA ESTRUTURAL DE FIBROCIMENTO 1 ABA, DE 0,52 X 4,00 M (SEM AMIANTO)                                                                                                                                                                                                                                                                                                                                                                                                                                    </v>
          </cell>
          <cell r="E4190" t="str">
            <v xml:space="preserve">UN    </v>
          </cell>
          <cell r="F4190" t="str">
            <v>209,79</v>
          </cell>
          <cell r="G4190" t="str">
            <v>209,79</v>
          </cell>
          <cell r="I4190" t="str">
            <v>CR</v>
          </cell>
        </row>
        <row r="4191">
          <cell r="A4191" t="str">
            <v>SINAPI-I 7225</v>
          </cell>
          <cell r="B4191" t="str">
            <v>SINAPI-I</v>
          </cell>
          <cell r="C4191">
            <v>7225</v>
          </cell>
          <cell r="D4191" t="str">
            <v xml:space="preserve">TELHA ESTRUTURAL DE FIBROCIMENTO 1 ABA, DE 0,52 X 5,00 M (SEM AMIANTO)                                                                                                                                                                                                                                                                                                                                                                                                                                    </v>
          </cell>
          <cell r="E4191" t="str">
            <v xml:space="preserve">UN    </v>
          </cell>
          <cell r="F4191" t="str">
            <v>224,95</v>
          </cell>
          <cell r="G4191" t="str">
            <v>224,95</v>
          </cell>
          <cell r="I4191" t="str">
            <v>CR</v>
          </cell>
        </row>
        <row r="4192">
          <cell r="A4192" t="str">
            <v>SINAPI-I 7226</v>
          </cell>
          <cell r="B4192" t="str">
            <v>SINAPI-I</v>
          </cell>
          <cell r="C4192">
            <v>7226</v>
          </cell>
          <cell r="D4192" t="str">
            <v xml:space="preserve">TELHA ESTRUTURAL DE FIBROCIMENTO 1 ABA, DE 0,52 X 5,50 M (SEM AMIANTO)                                                                                                                                                                                                                                                                                                                                                                                                                                    </v>
          </cell>
          <cell r="E4192" t="str">
            <v xml:space="preserve">UN    </v>
          </cell>
          <cell r="F4192" t="str">
            <v>240,05</v>
          </cell>
          <cell r="G4192" t="str">
            <v>240,05</v>
          </cell>
          <cell r="I4192" t="str">
            <v>CR</v>
          </cell>
        </row>
        <row r="4193">
          <cell r="A4193" t="str">
            <v>SINAPI-I 7227</v>
          </cell>
          <cell r="B4193" t="str">
            <v>SINAPI-I</v>
          </cell>
          <cell r="C4193">
            <v>7227</v>
          </cell>
          <cell r="D4193" t="str">
            <v xml:space="preserve">TELHA ESTRUTURAL DE FIBROCIMENTO 1 ABA, DE 0,52 X 6,50 M (SEM AMIANTO)                                                                                                                                                                                                                                                                                                                                                                                                                                    </v>
          </cell>
          <cell r="E4193" t="str">
            <v xml:space="preserve">UN    </v>
          </cell>
          <cell r="F4193" t="str">
            <v>273,24</v>
          </cell>
          <cell r="G4193" t="str">
            <v>273,24</v>
          </cell>
          <cell r="I4193" t="str">
            <v>CR</v>
          </cell>
        </row>
        <row r="4194">
          <cell r="A4194" t="str">
            <v>SINAPI-I 7212</v>
          </cell>
          <cell r="B4194" t="str">
            <v>SINAPI-I</v>
          </cell>
          <cell r="C4194">
            <v>7212</v>
          </cell>
          <cell r="D4194" t="str">
            <v xml:space="preserve">TELHA ESTRUTURAL DE FIBROCIMENTO 1 ABA, DE 0,52 X 7,20 M (SEM AMIANTO)                                                                                                                                                                                                                                                                                                                                                                                                                                    </v>
          </cell>
          <cell r="E4194" t="str">
            <v xml:space="preserve">UN    </v>
          </cell>
          <cell r="F4194" t="str">
            <v>300,23</v>
          </cell>
          <cell r="G4194" t="str">
            <v>300,23</v>
          </cell>
          <cell r="I4194" t="str">
            <v>CR</v>
          </cell>
        </row>
        <row r="4195">
          <cell r="A4195" t="str">
            <v>SINAPI-I 7229</v>
          </cell>
          <cell r="B4195" t="str">
            <v>SINAPI-I</v>
          </cell>
          <cell r="C4195">
            <v>7229</v>
          </cell>
          <cell r="D4195" t="str">
            <v xml:space="preserve">TELHA ESTRUTURAL DE FIBROCIMENTO 2 ABAS, DE 1,00 X 3,00 M (SEM AMIANTO)                                                                                                                                                                                                                                                                                                                                                                                                                                   </v>
          </cell>
          <cell r="E4195" t="str">
            <v xml:space="preserve">UN    </v>
          </cell>
          <cell r="F4195" t="str">
            <v>190,30</v>
          </cell>
          <cell r="G4195" t="str">
            <v>190,30</v>
          </cell>
          <cell r="I4195" t="str">
            <v>CR</v>
          </cell>
        </row>
        <row r="4196">
          <cell r="A4196" t="str">
            <v>SINAPI-I 7230</v>
          </cell>
          <cell r="B4196" t="str">
            <v>SINAPI-I</v>
          </cell>
          <cell r="C4196">
            <v>7230</v>
          </cell>
          <cell r="D4196" t="str">
            <v xml:space="preserve">TELHA ESTRUTURAL DE FIBROCIMENTO 2 ABAS, DE 1,00 X 4,60 M (SEM AMIANTO)                                                                                                                                                                                                                                                                                                                                                                                                                                   </v>
          </cell>
          <cell r="E4196" t="str">
            <v xml:space="preserve">UN    </v>
          </cell>
          <cell r="F4196" t="str">
            <v>316,82</v>
          </cell>
          <cell r="G4196" t="str">
            <v>316,82</v>
          </cell>
          <cell r="I4196" t="str">
            <v>CR</v>
          </cell>
        </row>
        <row r="4197">
          <cell r="A4197" t="str">
            <v>SINAPI-I 7231</v>
          </cell>
          <cell r="B4197" t="str">
            <v>SINAPI-I</v>
          </cell>
          <cell r="C4197">
            <v>7231</v>
          </cell>
          <cell r="D4197" t="str">
            <v xml:space="preserve">TELHA ESTRUTURAL DE FIBROCIMENTO 2 ABAS, DE 1,00 X 6,00 M (SEM AMIANTO)                                                                                                                                                                                                                                                                                                                                                                                                                                   </v>
          </cell>
          <cell r="E4197" t="str">
            <v xml:space="preserve">UN    </v>
          </cell>
          <cell r="F4197" t="str">
            <v>449,43</v>
          </cell>
          <cell r="G4197" t="str">
            <v>449,43</v>
          </cell>
          <cell r="I4197" t="str">
            <v>CR</v>
          </cell>
        </row>
        <row r="4198">
          <cell r="A4198" t="str">
            <v>SINAPI-I 7220</v>
          </cell>
          <cell r="B4198" t="str">
            <v>SINAPI-I</v>
          </cell>
          <cell r="C4198">
            <v>7220</v>
          </cell>
          <cell r="D4198" t="str">
            <v xml:space="preserve">TELHA ESTRUTURAL DE FIBROCIMENTO 2 ABAS, DE 1,00 X 7,40 M (SEM AMIANTO)                                                                                                                                                                                                                                                                                                                                                                                                                                   </v>
          </cell>
          <cell r="E4198" t="str">
            <v xml:space="preserve">UN    </v>
          </cell>
          <cell r="F4198" t="str">
            <v>554,78</v>
          </cell>
          <cell r="G4198" t="str">
            <v>554,78</v>
          </cell>
          <cell r="I4198" t="str">
            <v>CR</v>
          </cell>
        </row>
        <row r="4199">
          <cell r="A4199" t="str">
            <v>SINAPI-I 34447</v>
          </cell>
          <cell r="B4199" t="str">
            <v>SINAPI-I</v>
          </cell>
          <cell r="C4199">
            <v>34447</v>
          </cell>
          <cell r="D4199" t="str">
            <v xml:space="preserve">TELHA ESTRUTURAL DE FIBROCIMENTO 2 ABAS, DE 1,00 X 8,20 M (SEM AMIANTO)                                                                                                                                                                                                                                                                                                                                                                                                                                   </v>
          </cell>
          <cell r="E4199" t="str">
            <v xml:space="preserve">UN    </v>
          </cell>
          <cell r="F4199" t="str">
            <v>620,32</v>
          </cell>
          <cell r="G4199" t="str">
            <v>620,32</v>
          </cell>
          <cell r="I4199" t="str">
            <v>CR</v>
          </cell>
        </row>
        <row r="4200">
          <cell r="A4200" t="str">
            <v>SINAPI-I 7233</v>
          </cell>
          <cell r="B4200" t="str">
            <v>SINAPI-I</v>
          </cell>
          <cell r="C4200">
            <v>7233</v>
          </cell>
          <cell r="D4200" t="str">
            <v xml:space="preserve">TELHA ESTRUTURAL DE FIBROCIMENTO 2 ABAS, DE 1,00 X 9,20 M (SEM AMIANTO)                                                                                                                                                                                                                                                                                                                                                                                                                                   </v>
          </cell>
          <cell r="E4200" t="str">
            <v xml:space="preserve">UN    </v>
          </cell>
          <cell r="F4200" t="str">
            <v>711,61</v>
          </cell>
          <cell r="G4200" t="str">
            <v>711,61</v>
          </cell>
          <cell r="I4200" t="str">
            <v>CR</v>
          </cell>
        </row>
        <row r="4201">
          <cell r="A4201" t="str">
            <v>SINAPI-I 40740</v>
          </cell>
          <cell r="B4201" t="str">
            <v>SINAPI-I</v>
          </cell>
          <cell r="C4201">
            <v>40740</v>
          </cell>
          <cell r="D4201"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E4201" t="str">
            <v xml:space="preserve">M2    </v>
          </cell>
          <cell r="F4201" t="str">
            <v>118,15</v>
          </cell>
          <cell r="G4201" t="str">
            <v>118,15</v>
          </cell>
          <cell r="I4201" t="str">
            <v>CR</v>
          </cell>
        </row>
        <row r="4202">
          <cell r="A4202" t="str">
            <v>SINAPI-I 25007</v>
          </cell>
          <cell r="B4202" t="str">
            <v>SINAPI-I</v>
          </cell>
          <cell r="C4202">
            <v>25007</v>
          </cell>
          <cell r="D4202" t="str">
            <v xml:space="preserve">TELHA ONDULADA EM ACO ZINCADO, ALTURA DE 17 MM, ESPESSURA DE 0,50 MM, LARGURA UTIL DE APROXIMADAMENTE 985 MM, SEM PINTURA                                                                                                                                                                                                                                                                                                                                                                                 </v>
          </cell>
          <cell r="E4202" t="str">
            <v xml:space="preserve">M2    </v>
          </cell>
          <cell r="F4202" t="str">
            <v>33,81</v>
          </cell>
          <cell r="G4202" t="str">
            <v>33,81</v>
          </cell>
          <cell r="I4202" t="str">
            <v xml:space="preserve">C </v>
          </cell>
        </row>
        <row r="4203">
          <cell r="A4203" t="str">
            <v>SINAPI-I 43071</v>
          </cell>
          <cell r="B4203" t="str">
            <v>SINAPI-I</v>
          </cell>
          <cell r="C4203">
            <v>43071</v>
          </cell>
          <cell r="D4203"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E4203" t="str">
            <v xml:space="preserve">M2    </v>
          </cell>
          <cell r="F4203" t="str">
            <v>133,04</v>
          </cell>
          <cell r="G4203" t="str">
            <v>133,04</v>
          </cell>
          <cell r="I4203" t="str">
            <v>CR</v>
          </cell>
        </row>
        <row r="4204">
          <cell r="A4204" t="str">
            <v>SINAPI-I 39520</v>
          </cell>
          <cell r="B4204" t="str">
            <v>SINAPI-I</v>
          </cell>
          <cell r="C4204">
            <v>39520</v>
          </cell>
          <cell r="D4204"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E4204" t="str">
            <v xml:space="preserve">M2    </v>
          </cell>
          <cell r="F4204" t="str">
            <v>108,54</v>
          </cell>
          <cell r="G4204" t="str">
            <v>108,54</v>
          </cell>
          <cell r="I4204" t="str">
            <v>CR</v>
          </cell>
        </row>
        <row r="4205">
          <cell r="A4205" t="str">
            <v>SINAPI-I 39521</v>
          </cell>
          <cell r="B4205" t="str">
            <v>SINAPI-I</v>
          </cell>
          <cell r="C4205">
            <v>39521</v>
          </cell>
          <cell r="D4205"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E4205" t="str">
            <v xml:space="preserve">M2    </v>
          </cell>
          <cell r="F4205" t="str">
            <v>112,09</v>
          </cell>
          <cell r="G4205" t="str">
            <v>112,09</v>
          </cell>
          <cell r="I4205" t="str">
            <v>CR</v>
          </cell>
        </row>
        <row r="4206">
          <cell r="A4206" t="str">
            <v>SINAPI-I 39522</v>
          </cell>
          <cell r="B4206" t="str">
            <v>SINAPI-I</v>
          </cell>
          <cell r="C4206">
            <v>39522</v>
          </cell>
          <cell r="D4206" t="str">
            <v xml:space="preserve">TELHA TERMOISOLANTE REVESTIDA EM ACO GALVANIZADO, FACES SUPERIOR E INFERIOR EM TELHA TRAPEZOIDAL (SEM ACESSORIOS DE FIXACAO), REVESTIMENTO COM ESPESSURA DE 0,50 MM COM PRE-PINTURA NAS DUAS FACES, NUCLEO EM POLIESTIRENO (EPS) DE 50 MM                                                                                                                                                                                                                                                                 </v>
          </cell>
          <cell r="E4206" t="str">
            <v xml:space="preserve">M2    </v>
          </cell>
          <cell r="F4206" t="str">
            <v>115,74</v>
          </cell>
          <cell r="G4206" t="str">
            <v>115,74</v>
          </cell>
          <cell r="I4206" t="str">
            <v>CR</v>
          </cell>
        </row>
        <row r="4207">
          <cell r="A4207" t="str">
            <v>SINAPI-I 7243</v>
          </cell>
          <cell r="B4207" t="str">
            <v>SINAPI-I</v>
          </cell>
          <cell r="C4207">
            <v>7243</v>
          </cell>
          <cell r="D4207" t="str">
            <v xml:space="preserve">TELHA TRAPEZOIDAL EM ACO ZINCADO, SEM PINTURA, ALTURA DE APROXIMADAMENTE 40 MM, ESPESSURA DE 0,50 MM E LARGURA UTIL DE 980 MM                                                                                                                                                                                                                                                                                                                                                                             </v>
          </cell>
          <cell r="E4207" t="str">
            <v xml:space="preserve">M2    </v>
          </cell>
          <cell r="F4207" t="str">
            <v>35,33</v>
          </cell>
          <cell r="G4207" t="str">
            <v>35,33</v>
          </cell>
          <cell r="I4207" t="str">
            <v>CR</v>
          </cell>
        </row>
        <row r="4208">
          <cell r="A4208" t="str">
            <v>SINAPI-I 11067</v>
          </cell>
          <cell r="B4208" t="str">
            <v>SINAPI-I</v>
          </cell>
          <cell r="C4208">
            <v>11067</v>
          </cell>
          <cell r="D4208" t="str">
            <v xml:space="preserve">TELHA TRAPEZOIDAL EM ALUMINIO, ALTURA DE *38* MM E ESPESSURA DE 0,5 MM (LARGURA TOTAL DE 1056 MM E COMPRIMENTO DE 5000 MM)                                                                                                                                                                                                                                                                                                                                                                                </v>
          </cell>
          <cell r="E4208" t="str">
            <v xml:space="preserve">UN    </v>
          </cell>
          <cell r="F4208" t="str">
            <v>581,91</v>
          </cell>
          <cell r="G4208" t="str">
            <v>581,91</v>
          </cell>
          <cell r="I4208" t="str">
            <v>CR</v>
          </cell>
        </row>
        <row r="4209">
          <cell r="A4209" t="str">
            <v>SINAPI-I 11068</v>
          </cell>
          <cell r="B4209" t="str">
            <v>SINAPI-I</v>
          </cell>
          <cell r="C4209">
            <v>11068</v>
          </cell>
          <cell r="D4209" t="str">
            <v xml:space="preserve">TELHA TRAPEZOIDAL EM ALUMINIO, ALTURA DE *38* MM E ESPESSURA DE 0,7 MM (LARGURA TOTAL DE 1056 MM E COMPRIMENTO DE 5000 MM)                                                                                                                                                                                                                                                                                                                                                                                </v>
          </cell>
          <cell r="E4209" t="str">
            <v xml:space="preserve">UN    </v>
          </cell>
          <cell r="F4209" t="str">
            <v>735,16</v>
          </cell>
          <cell r="G4209" t="str">
            <v>735,16</v>
          </cell>
          <cell r="I4209" t="str">
            <v>CR</v>
          </cell>
        </row>
        <row r="4210">
          <cell r="A4210" t="str">
            <v>SINAPI-I 7246</v>
          </cell>
          <cell r="B4210" t="str">
            <v>SINAPI-I</v>
          </cell>
          <cell r="C4210">
            <v>7246</v>
          </cell>
          <cell r="D4210" t="str">
            <v xml:space="preserve">TELHA VIDRO TIPO CANAL OU COLONIAL, C = 46 A 50 CM                                                                                                                                                                                                                                                                                                                                                                                                                                                        </v>
          </cell>
          <cell r="E4210" t="str">
            <v xml:space="preserve">UN    </v>
          </cell>
          <cell r="F4210" t="str">
            <v>38,41</v>
          </cell>
          <cell r="G4210" t="str">
            <v>38,41</v>
          </cell>
          <cell r="I4210" t="str">
            <v>AS</v>
          </cell>
        </row>
        <row r="4211">
          <cell r="A4211" t="str">
            <v>SINAPI-I 12869</v>
          </cell>
          <cell r="B4211" t="str">
            <v>SINAPI-I</v>
          </cell>
          <cell r="C4211">
            <v>12869</v>
          </cell>
          <cell r="D4211" t="str">
            <v xml:space="preserve">TELHADOR / TELHADISTA (HORISTA)                                                                                                                                                                                                                                                                                                                                                                                                                                                                           </v>
          </cell>
          <cell r="E4211" t="str">
            <v xml:space="preserve">H     </v>
          </cell>
          <cell r="F4211" t="str">
            <v>18,57</v>
          </cell>
          <cell r="G4211" t="str">
            <v>21,34</v>
          </cell>
          <cell r="I4211" t="str">
            <v>CR</v>
          </cell>
        </row>
        <row r="4212">
          <cell r="A4212" t="str">
            <v>SINAPI-I 41097</v>
          </cell>
          <cell r="B4212" t="str">
            <v>SINAPI-I</v>
          </cell>
          <cell r="C4212">
            <v>41097</v>
          </cell>
          <cell r="D4212" t="str">
            <v xml:space="preserve">TELHADOR / TELHADISTA (MENSALISTA)                                                                                                                                                                                                                                                                                                                                                                                                                                                                        </v>
          </cell>
          <cell r="E4212" t="str">
            <v xml:space="preserve">MES   </v>
          </cell>
          <cell r="F4212" t="str">
            <v>3.281,07</v>
          </cell>
          <cell r="G4212" t="str">
            <v>3.775,15</v>
          </cell>
          <cell r="I4212" t="str">
            <v>CR</v>
          </cell>
        </row>
        <row r="4213">
          <cell r="A4213" t="str">
            <v>SINAPI-I 1574</v>
          </cell>
          <cell r="B4213" t="str">
            <v>SINAPI-I</v>
          </cell>
          <cell r="C4213">
            <v>1574</v>
          </cell>
          <cell r="D4213" t="str">
            <v xml:space="preserve">TERMINAL A COMPRESSAO EM COBRE ESTANHADO PARA CABO 10 MM2, 1 FURO E 1 COMPRESSAO, PARA PARAFUSO DE FIXACAO M6                                                                                                                                                                                                                                                                                                                                                                                             </v>
          </cell>
          <cell r="E4213" t="str">
            <v xml:space="preserve">UN    </v>
          </cell>
          <cell r="F4213" t="str">
            <v>2,57</v>
          </cell>
          <cell r="G4213" t="str">
            <v>2,57</v>
          </cell>
          <cell r="I4213" t="str">
            <v>CR</v>
          </cell>
        </row>
        <row r="4214">
          <cell r="A4214" t="str">
            <v>SINAPI-I 1581</v>
          </cell>
          <cell r="B4214" t="str">
            <v>SINAPI-I</v>
          </cell>
          <cell r="C4214">
            <v>1581</v>
          </cell>
          <cell r="D4214" t="str">
            <v xml:space="preserve">TERMINAL A COMPRESSAO EM COBRE ESTANHADO PARA CABO 120 MM2, 1 FURO E 1 COMPRESSAO, PARA PARAFUSO DE FIXACAO M12                                                                                                                                                                                                                                                                                                                                                                                           </v>
          </cell>
          <cell r="E4214" t="str">
            <v xml:space="preserve">UN    </v>
          </cell>
          <cell r="F4214" t="str">
            <v>17,85</v>
          </cell>
          <cell r="G4214" t="str">
            <v>17,85</v>
          </cell>
          <cell r="I4214" t="str">
            <v>CR</v>
          </cell>
        </row>
        <row r="4215">
          <cell r="A4215" t="str">
            <v>SINAPI-I 1575</v>
          </cell>
          <cell r="B4215" t="str">
            <v>SINAPI-I</v>
          </cell>
          <cell r="C4215">
            <v>1575</v>
          </cell>
          <cell r="D4215" t="str">
            <v xml:space="preserve">TERMINAL A COMPRESSAO EM COBRE ESTANHADO PARA CABO 16 MM2, 1 FURO E 1 COMPRESSAO, PARA PARAFUSO DE FIXACAO M6                                                                                                                                                                                                                                                                                                                                                                                             </v>
          </cell>
          <cell r="E4215" t="str">
            <v xml:space="preserve">UN    </v>
          </cell>
          <cell r="F4215" t="str">
            <v>3,05</v>
          </cell>
          <cell r="G4215" t="str">
            <v>3,05</v>
          </cell>
          <cell r="I4215" t="str">
            <v>CR</v>
          </cell>
        </row>
        <row r="4216">
          <cell r="A4216" t="str">
            <v>SINAPI-I 1570</v>
          </cell>
          <cell r="B4216" t="str">
            <v>SINAPI-I</v>
          </cell>
          <cell r="C4216">
            <v>1570</v>
          </cell>
          <cell r="D4216" t="str">
            <v xml:space="preserve">TERMINAL A COMPRESSAO EM COBRE ESTANHADO PARA CABO 2,5 MM2, 1 FURO E 1 COMPRESSAO, PARA PARAFUSO DE FIXACAO M5                                                                                                                                                                                                                                                                                                                                                                                            </v>
          </cell>
          <cell r="E4216" t="str">
            <v xml:space="preserve">UN    </v>
          </cell>
          <cell r="F4216" t="str">
            <v>1,53</v>
          </cell>
          <cell r="G4216" t="str">
            <v>1,53</v>
          </cell>
          <cell r="I4216" t="str">
            <v>CR</v>
          </cell>
        </row>
        <row r="4217">
          <cell r="A4217" t="str">
            <v>SINAPI-I 1576</v>
          </cell>
          <cell r="B4217" t="str">
            <v>SINAPI-I</v>
          </cell>
          <cell r="C4217">
            <v>1576</v>
          </cell>
          <cell r="D4217" t="str">
            <v xml:space="preserve">TERMINAL A COMPRESSAO EM COBRE ESTANHADO PARA CABO 25 MM2, 1 FURO E 1 COMPRESSAO, PARA PARAFUSO DE FIXACAO M8                                                                                                                                                                                                                                                                                                                                                                                             </v>
          </cell>
          <cell r="E4217" t="str">
            <v xml:space="preserve">UN    </v>
          </cell>
          <cell r="F4217" t="str">
            <v>4,23</v>
          </cell>
          <cell r="G4217" t="str">
            <v>4,23</v>
          </cell>
          <cell r="I4217" t="str">
            <v>CR</v>
          </cell>
        </row>
        <row r="4218">
          <cell r="A4218" t="str">
            <v>SINAPI-I 1577</v>
          </cell>
          <cell r="B4218" t="str">
            <v>SINAPI-I</v>
          </cell>
          <cell r="C4218">
            <v>1577</v>
          </cell>
          <cell r="D4218" t="str">
            <v xml:space="preserve">TERMINAL A COMPRESSAO EM COBRE ESTANHADO PARA CABO 35 MM2, 1 FURO E 1 COMPRESSAO, PARA PARAFUSO DE FIXACAO M8                                                                                                                                                                                                                                                                                                                                                                                             </v>
          </cell>
          <cell r="E4218" t="str">
            <v xml:space="preserve">UN    </v>
          </cell>
          <cell r="F4218" t="str">
            <v>4,77</v>
          </cell>
          <cell r="G4218" t="str">
            <v>4,77</v>
          </cell>
          <cell r="I4218" t="str">
            <v>CR</v>
          </cell>
        </row>
        <row r="4219">
          <cell r="A4219" t="str">
            <v>SINAPI-I 1571</v>
          </cell>
          <cell r="B4219" t="str">
            <v>SINAPI-I</v>
          </cell>
          <cell r="C4219">
            <v>1571</v>
          </cell>
          <cell r="D4219" t="str">
            <v xml:space="preserve">TERMINAL A COMPRESSAO EM COBRE ESTANHADO PARA CABO 4 MM2, 1 FURO E 1 COMPRESSAO, PARA PARAFUSO DE FIXACAO M5                                                                                                                                                                                                                                                                                                                                                                                              </v>
          </cell>
          <cell r="E4219" t="str">
            <v xml:space="preserve">UN    </v>
          </cell>
          <cell r="F4219" t="str">
            <v>2,00</v>
          </cell>
          <cell r="G4219" t="str">
            <v>2,00</v>
          </cell>
          <cell r="I4219" t="str">
            <v>CR</v>
          </cell>
        </row>
        <row r="4220">
          <cell r="A4220" t="str">
            <v>SINAPI-I 1578</v>
          </cell>
          <cell r="B4220" t="str">
            <v>SINAPI-I</v>
          </cell>
          <cell r="C4220">
            <v>1578</v>
          </cell>
          <cell r="D4220" t="str">
            <v xml:space="preserve">TERMINAL A COMPRESSAO EM COBRE ESTANHADO PARA CABO 50 MM2, 1 FURO E 1 COMPRESSAO, PARA PARAFUSO DE FIXACAO M8                                                                                                                                                                                                                                                                                                                                                                                             </v>
          </cell>
          <cell r="E4220" t="str">
            <v xml:space="preserve">UN    </v>
          </cell>
          <cell r="F4220" t="str">
            <v>8,27</v>
          </cell>
          <cell r="G4220" t="str">
            <v>8,27</v>
          </cell>
          <cell r="I4220" t="str">
            <v>CR</v>
          </cell>
        </row>
        <row r="4221">
          <cell r="A4221" t="str">
            <v>SINAPI-I 1573</v>
          </cell>
          <cell r="B4221" t="str">
            <v>SINAPI-I</v>
          </cell>
          <cell r="C4221">
            <v>1573</v>
          </cell>
          <cell r="D4221" t="str">
            <v xml:space="preserve">TERMINAL A COMPRESSAO EM COBRE ESTANHADO PARA CABO 6 MM2, 1 FURO E 1 COMPRESSAO, PARA PARAFUSO DE FIXACAO M6                                                                                                                                                                                                                                                                                                                                                                                              </v>
          </cell>
          <cell r="E4221" t="str">
            <v xml:space="preserve">UN    </v>
          </cell>
          <cell r="F4221" t="str">
            <v>2,38</v>
          </cell>
          <cell r="G4221" t="str">
            <v>2,38</v>
          </cell>
          <cell r="I4221" t="str">
            <v>CR</v>
          </cell>
        </row>
        <row r="4222">
          <cell r="A4222" t="str">
            <v>SINAPI-I 1579</v>
          </cell>
          <cell r="B4222" t="str">
            <v>SINAPI-I</v>
          </cell>
          <cell r="C4222">
            <v>1579</v>
          </cell>
          <cell r="D4222" t="str">
            <v xml:space="preserve">TERMINAL A COMPRESSAO EM COBRE ESTANHADO PARA CABO 70 MM2, 1 FURO E 1 COMPRESSAO, PARA PARAFUSO DE FIXACAO M10                                                                                                                                                                                                                                                                                                                                                                                            </v>
          </cell>
          <cell r="E4222" t="str">
            <v xml:space="preserve">UN    </v>
          </cell>
          <cell r="F4222" t="str">
            <v>10,31</v>
          </cell>
          <cell r="G4222" t="str">
            <v>10,31</v>
          </cell>
          <cell r="I4222" t="str">
            <v>CR</v>
          </cell>
        </row>
        <row r="4223">
          <cell r="A4223" t="str">
            <v>SINAPI-I 1580</v>
          </cell>
          <cell r="B4223" t="str">
            <v>SINAPI-I</v>
          </cell>
          <cell r="C4223">
            <v>1580</v>
          </cell>
          <cell r="D4223" t="str">
            <v xml:space="preserve">TERMINAL A COMPRESSAO EM COBRE ESTANHADO PARA CABO 95 MM2, 1 FURO E 1 COMPRESSAO, PARA PARAFUSO DE FIXACAO M12                                                                                                                                                                                                                                                                                                                                                                                            </v>
          </cell>
          <cell r="E4223" t="str">
            <v xml:space="preserve">UN    </v>
          </cell>
          <cell r="F4223" t="str">
            <v>12,69</v>
          </cell>
          <cell r="G4223" t="str">
            <v>12,69</v>
          </cell>
          <cell r="I4223" t="str">
            <v>CR</v>
          </cell>
        </row>
        <row r="4224">
          <cell r="A4224" t="str">
            <v>SINAPI-I 39321</v>
          </cell>
          <cell r="B4224" t="str">
            <v>SINAPI-I</v>
          </cell>
          <cell r="C4224">
            <v>39321</v>
          </cell>
          <cell r="D4224" t="str">
            <v xml:space="preserve">TERMINAL DE VENTILACAO, 100 MM, SERIE NORMAL, ESGOTO PREDIAL                                                                                                                                                                                                                                                                                                                                                                                                                                              </v>
          </cell>
          <cell r="E4224" t="str">
            <v xml:space="preserve">UN    </v>
          </cell>
          <cell r="F4224" t="str">
            <v>22,06</v>
          </cell>
          <cell r="G4224" t="str">
            <v>22,06</v>
          </cell>
          <cell r="I4224" t="str">
            <v>CR</v>
          </cell>
        </row>
        <row r="4225">
          <cell r="A4225" t="str">
            <v>SINAPI-I 39319</v>
          </cell>
          <cell r="B4225" t="str">
            <v>SINAPI-I</v>
          </cell>
          <cell r="C4225">
            <v>39319</v>
          </cell>
          <cell r="D4225" t="str">
            <v xml:space="preserve">TERMINAL DE VENTILACAO, 50 MM, SERIE NORMAL, ESGOTO PREDIAL                                                                                                                                                                                                                                                                                                                                                                                                                                               </v>
          </cell>
          <cell r="E4225" t="str">
            <v xml:space="preserve">UN    </v>
          </cell>
          <cell r="F4225" t="str">
            <v>9,18</v>
          </cell>
          <cell r="G4225" t="str">
            <v>9,18</v>
          </cell>
          <cell r="I4225" t="str">
            <v>CR</v>
          </cell>
        </row>
        <row r="4226">
          <cell r="A4226" t="str">
            <v>SINAPI-I 39320</v>
          </cell>
          <cell r="B4226" t="str">
            <v>SINAPI-I</v>
          </cell>
          <cell r="C4226">
            <v>39320</v>
          </cell>
          <cell r="D4226" t="str">
            <v xml:space="preserve">TERMINAL DE VENTILACAO, 75 MM, SERIE NORMAL, ESGOTO PREDIAL                                                                                                                                                                                                                                                                                                                                                                                                                                               </v>
          </cell>
          <cell r="E4226" t="str">
            <v xml:space="preserve">UN    </v>
          </cell>
          <cell r="F4226" t="str">
            <v>17,65</v>
          </cell>
          <cell r="G4226" t="str">
            <v>17,65</v>
          </cell>
          <cell r="I4226" t="str">
            <v>CR</v>
          </cell>
        </row>
        <row r="4227">
          <cell r="A4227" t="str">
            <v>SINAPI-I 1591</v>
          </cell>
          <cell r="B4227" t="str">
            <v>SINAPI-I</v>
          </cell>
          <cell r="C4227">
            <v>1591</v>
          </cell>
          <cell r="D4227" t="str">
            <v xml:space="preserve">TERMINAL METALICO A PRESSAO PARA 1 CABO DE 120 MM2, COM 1 FURO DE FIXACAO                                                                                                                                                                                                                                                                                                                                                                                                                                 </v>
          </cell>
          <cell r="E4227" t="str">
            <v xml:space="preserve">UN    </v>
          </cell>
          <cell r="F4227" t="str">
            <v>39,35</v>
          </cell>
          <cell r="G4227" t="str">
            <v>39,35</v>
          </cell>
          <cell r="I4227" t="str">
            <v>CR</v>
          </cell>
        </row>
        <row r="4228">
          <cell r="A4228" t="str">
            <v>SINAPI-I 1547</v>
          </cell>
          <cell r="B4228" t="str">
            <v>SINAPI-I</v>
          </cell>
          <cell r="C4228">
            <v>1547</v>
          </cell>
          <cell r="D4228" t="str">
            <v xml:space="preserve">TERMINAL METALICO A PRESSAO PARA 1 CABO DE 150 A 185 MM2, COM 2 FUROS PARA FIXACAO                                                                                                                                                                                                                                                                                                                                                                                                                        </v>
          </cell>
          <cell r="E4228" t="str">
            <v xml:space="preserve">UN    </v>
          </cell>
          <cell r="F4228" t="str">
            <v>206,21</v>
          </cell>
          <cell r="G4228" t="str">
            <v>206,21</v>
          </cell>
          <cell r="I4228" t="str">
            <v>CR</v>
          </cell>
        </row>
        <row r="4229">
          <cell r="A4229" t="str">
            <v>SINAPI-I 38196</v>
          </cell>
          <cell r="B4229" t="str">
            <v>SINAPI-I</v>
          </cell>
          <cell r="C4229">
            <v>38196</v>
          </cell>
          <cell r="D4229" t="str">
            <v xml:space="preserve">TERMINAL METALICO A PRESSAO PARA 1 CABO DE 150 MM2, COM 1 FURO DE FIXACAO                                                                                                                                                                                                                                                                                                                                                                                                                                 </v>
          </cell>
          <cell r="E4229" t="str">
            <v xml:space="preserve">UN    </v>
          </cell>
          <cell r="F4229" t="str">
            <v>40,16</v>
          </cell>
          <cell r="G4229" t="str">
            <v>40,16</v>
          </cell>
          <cell r="I4229" t="str">
            <v>CR</v>
          </cell>
        </row>
        <row r="4230">
          <cell r="A4230" t="str">
            <v>SINAPI-I 1543</v>
          </cell>
          <cell r="B4230" t="str">
            <v>SINAPI-I</v>
          </cell>
          <cell r="C4230">
            <v>1543</v>
          </cell>
          <cell r="D4230" t="str">
            <v xml:space="preserve">TERMINAL METALICO A PRESSAO PARA 1 CABO DE 16 A 25 MM2, COM 2 FUROS PARA FIXACAO                                                                                                                                                                                                                                                                                                                                                                                                                          </v>
          </cell>
          <cell r="E4230" t="str">
            <v xml:space="preserve">UN    </v>
          </cell>
          <cell r="F4230" t="str">
            <v>42,68</v>
          </cell>
          <cell r="G4230" t="str">
            <v>42,68</v>
          </cell>
          <cell r="I4230" t="str">
            <v>CR</v>
          </cell>
        </row>
        <row r="4231">
          <cell r="A4231" t="str">
            <v>SINAPI-I 1585</v>
          </cell>
          <cell r="B4231" t="str">
            <v>SINAPI-I</v>
          </cell>
          <cell r="C4231">
            <v>1585</v>
          </cell>
          <cell r="D4231" t="str">
            <v xml:space="preserve">TERMINAL METALICO A PRESSAO PARA 1 CABO DE 16 MM2, COM 1 FURO DE FIXACAO                                                                                                                                                                                                                                                                                                                                                                                                                                  </v>
          </cell>
          <cell r="E4231" t="str">
            <v xml:space="preserve">UN    </v>
          </cell>
          <cell r="F4231" t="str">
            <v>8,27</v>
          </cell>
          <cell r="G4231" t="str">
            <v>8,27</v>
          </cell>
          <cell r="I4231" t="str">
            <v>CR</v>
          </cell>
        </row>
        <row r="4232">
          <cell r="A4232" t="str">
            <v>SINAPI-I 1593</v>
          </cell>
          <cell r="B4232" t="str">
            <v>SINAPI-I</v>
          </cell>
          <cell r="C4232">
            <v>1593</v>
          </cell>
          <cell r="D4232" t="str">
            <v xml:space="preserve">TERMINAL METALICO A PRESSAO PARA 1 CABO DE 185 MM2, COM 1 FURO DE FIXACAO                                                                                                                                                                                                                                                                                                                                                                                                                                 </v>
          </cell>
          <cell r="E4232" t="str">
            <v xml:space="preserve">UN    </v>
          </cell>
          <cell r="F4232" t="str">
            <v>43,89</v>
          </cell>
          <cell r="G4232" t="str">
            <v>43,89</v>
          </cell>
          <cell r="I4232" t="str">
            <v>CR</v>
          </cell>
        </row>
        <row r="4233">
          <cell r="A4233" t="str">
            <v>SINAPI-I 11838</v>
          </cell>
          <cell r="B4233" t="str">
            <v>SINAPI-I</v>
          </cell>
          <cell r="C4233">
            <v>11838</v>
          </cell>
          <cell r="D4233" t="str">
            <v xml:space="preserve">TERMINAL METALICO A PRESSAO PARA 1 CABO DE 240 MM2, COM 1 FURO DE FIXACAO                                                                                                                                                                                                                                                                                                                                                                                                                                 </v>
          </cell>
          <cell r="E4233" t="str">
            <v xml:space="preserve">UN    </v>
          </cell>
          <cell r="F4233" t="str">
            <v>57,92</v>
          </cell>
          <cell r="G4233" t="str">
            <v>57,92</v>
          </cell>
          <cell r="I4233" t="str">
            <v>CR</v>
          </cell>
        </row>
        <row r="4234">
          <cell r="A4234" t="str">
            <v>SINAPI-I 1594</v>
          </cell>
          <cell r="B4234" t="str">
            <v>SINAPI-I</v>
          </cell>
          <cell r="C4234">
            <v>1594</v>
          </cell>
          <cell r="D4234" t="str">
            <v xml:space="preserve">TERMINAL METALICO A PRESSAO PARA 1 CABO DE 25 A 35 MM2, COM 2 FUROS PARA FIXACAO                                                                                                                                                                                                                                                                                                                                                                                                                          </v>
          </cell>
          <cell r="E4234" t="str">
            <v xml:space="preserve">UN    </v>
          </cell>
          <cell r="F4234" t="str">
            <v>58,55</v>
          </cell>
          <cell r="G4234" t="str">
            <v>58,55</v>
          </cell>
          <cell r="I4234" t="str">
            <v>CR</v>
          </cell>
        </row>
        <row r="4235">
          <cell r="A4235" t="str">
            <v>SINAPI-I 1586</v>
          </cell>
          <cell r="B4235" t="str">
            <v>SINAPI-I</v>
          </cell>
          <cell r="C4235">
            <v>1586</v>
          </cell>
          <cell r="D4235" t="str">
            <v xml:space="preserve">TERMINAL METALICO A PRESSAO PARA 1 CABO DE 25 MM2, COM 1 FURO DE FIXACAO                                                                                                                                                                                                                                                                                                                                                                                                                                  </v>
          </cell>
          <cell r="E4235" t="str">
            <v xml:space="preserve">UN    </v>
          </cell>
          <cell r="F4235" t="str">
            <v>10,46</v>
          </cell>
          <cell r="G4235" t="str">
            <v>10,46</v>
          </cell>
          <cell r="I4235" t="str">
            <v>CR</v>
          </cell>
        </row>
        <row r="4236">
          <cell r="A4236" t="str">
            <v>SINAPI-I 11839</v>
          </cell>
          <cell r="B4236" t="str">
            <v>SINAPI-I</v>
          </cell>
          <cell r="C4236">
            <v>11839</v>
          </cell>
          <cell r="D4236" t="str">
            <v xml:space="preserve">TERMINAL METALICO A PRESSAO PARA 1 CABO DE 300 MM2, COM 1 FURO DE FIXACAO                                                                                                                                                                                                                                                                                                                                                                                                                                 </v>
          </cell>
          <cell r="E4236" t="str">
            <v xml:space="preserve">UN    </v>
          </cell>
          <cell r="F4236" t="str">
            <v>84,27</v>
          </cell>
          <cell r="G4236" t="str">
            <v>84,27</v>
          </cell>
          <cell r="I4236" t="str">
            <v>CR</v>
          </cell>
        </row>
        <row r="4237">
          <cell r="A4237" t="str">
            <v>SINAPI-I 1587</v>
          </cell>
          <cell r="B4237" t="str">
            <v>SINAPI-I</v>
          </cell>
          <cell r="C4237">
            <v>1587</v>
          </cell>
          <cell r="D4237" t="str">
            <v xml:space="preserve">TERMINAL METALICO A PRESSAO PARA 1 CABO DE 35 MM2, COM 1 FURO DE FIXACAO                                                                                                                                                                                                                                                                                                                                                                                                                                  </v>
          </cell>
          <cell r="E4237" t="str">
            <v xml:space="preserve">UN    </v>
          </cell>
          <cell r="F4237" t="str">
            <v>10,65</v>
          </cell>
          <cell r="G4237" t="str">
            <v>10,65</v>
          </cell>
          <cell r="I4237" t="str">
            <v>CR</v>
          </cell>
        </row>
        <row r="4238">
          <cell r="A4238" t="str">
            <v>SINAPI-I 1545</v>
          </cell>
          <cell r="B4238" t="str">
            <v>SINAPI-I</v>
          </cell>
          <cell r="C4238">
            <v>1545</v>
          </cell>
          <cell r="D4238" t="str">
            <v xml:space="preserve">TERMINAL METALICO A PRESSAO PARA 1 CABO DE 50 A 70 MM2, COM 2 FUROS PARA FIXACAO                                                                                                                                                                                                                                                                                                                                                                                                                          </v>
          </cell>
          <cell r="E4238" t="str">
            <v xml:space="preserve">UN    </v>
          </cell>
          <cell r="F4238" t="str">
            <v>101,12</v>
          </cell>
          <cell r="G4238" t="str">
            <v>101,12</v>
          </cell>
          <cell r="I4238" t="str">
            <v>CR</v>
          </cell>
        </row>
        <row r="4239">
          <cell r="A4239" t="str">
            <v>SINAPI-I 1588</v>
          </cell>
          <cell r="B4239" t="str">
            <v>SINAPI-I</v>
          </cell>
          <cell r="C4239">
            <v>1588</v>
          </cell>
          <cell r="D4239" t="str">
            <v xml:space="preserve">TERMINAL METALICO A PRESSAO PARA 1 CABO DE 50 MM2, COM 1 FURO DE FIXACAO                                                                                                                                                                                                                                                                                                                                                                                                                                  </v>
          </cell>
          <cell r="E4239" t="str">
            <v xml:space="preserve">UN    </v>
          </cell>
          <cell r="F4239" t="str">
            <v>14,61</v>
          </cell>
          <cell r="G4239" t="str">
            <v>14,61</v>
          </cell>
          <cell r="I4239" t="str">
            <v>CR</v>
          </cell>
        </row>
        <row r="4240">
          <cell r="A4240" t="str">
            <v>SINAPI-I 1535</v>
          </cell>
          <cell r="B4240" t="str">
            <v>SINAPI-I</v>
          </cell>
          <cell r="C4240">
            <v>1535</v>
          </cell>
          <cell r="D4240" t="str">
            <v xml:space="preserve">TERMINAL METALICO A PRESSAO PARA 1 CABO DE 6 A 10 MM2, COM 1 FURO DE FIXACAO                                                                                                                                                                                                                                                                                                                                                                                                                              </v>
          </cell>
          <cell r="E4240" t="str">
            <v xml:space="preserve">UN    </v>
          </cell>
          <cell r="F4240" t="str">
            <v>8,42</v>
          </cell>
          <cell r="G4240" t="str">
            <v>8,42</v>
          </cell>
          <cell r="I4240" t="str">
            <v>CR</v>
          </cell>
        </row>
        <row r="4241">
          <cell r="A4241" t="str">
            <v>SINAPI-I 1589</v>
          </cell>
          <cell r="B4241" t="str">
            <v>SINAPI-I</v>
          </cell>
          <cell r="C4241">
            <v>1589</v>
          </cell>
          <cell r="D4241" t="str">
            <v xml:space="preserve">TERMINAL METALICO A PRESSAO PARA 1 CABO DE 70 MM2, COM 1 FURO DE FIXACAO                                                                                                                                                                                                                                                                                                                                                                                                                                  </v>
          </cell>
          <cell r="E4241" t="str">
            <v xml:space="preserve">UN    </v>
          </cell>
          <cell r="F4241" t="str">
            <v>15,08</v>
          </cell>
          <cell r="G4241" t="str">
            <v>15,08</v>
          </cell>
          <cell r="I4241" t="str">
            <v>CR</v>
          </cell>
        </row>
        <row r="4242">
          <cell r="A4242" t="str">
            <v>SINAPI-I 1546</v>
          </cell>
          <cell r="B4242" t="str">
            <v>SINAPI-I</v>
          </cell>
          <cell r="C4242">
            <v>1546</v>
          </cell>
          <cell r="D4242" t="str">
            <v xml:space="preserve">TERMINAL METALICO A PRESSAO PARA 1 CABO DE 95 A 120 MM2, COM 2 FUROS PARA FIXACAO                                                                                                                                                                                                                                                                                                                                                                                                                         </v>
          </cell>
          <cell r="E4242" t="str">
            <v xml:space="preserve">UN    </v>
          </cell>
          <cell r="F4242" t="str">
            <v>170,64</v>
          </cell>
          <cell r="G4242" t="str">
            <v>170,64</v>
          </cell>
          <cell r="I4242" t="str">
            <v>CR</v>
          </cell>
        </row>
        <row r="4243">
          <cell r="A4243" t="str">
            <v>SINAPI-I 1590</v>
          </cell>
          <cell r="B4243" t="str">
            <v>SINAPI-I</v>
          </cell>
          <cell r="C4243">
            <v>1590</v>
          </cell>
          <cell r="D4243" t="str">
            <v xml:space="preserve">TERMINAL METALICO A PRESSAO PARA 1 CABO DE 95 MM2, COM 1 FURO DE FIXACAO                                                                                                                                                                                                                                                                                                                                                                                                                                  </v>
          </cell>
          <cell r="E4243" t="str">
            <v xml:space="preserve">UN    </v>
          </cell>
          <cell r="F4243" t="str">
            <v>26,54</v>
          </cell>
          <cell r="G4243" t="str">
            <v>26,54</v>
          </cell>
          <cell r="I4243" t="str">
            <v>CR</v>
          </cell>
        </row>
        <row r="4244">
          <cell r="A4244" t="str">
            <v>SINAPI-I 1542</v>
          </cell>
          <cell r="B4244" t="str">
            <v>SINAPI-I</v>
          </cell>
          <cell r="C4244">
            <v>1542</v>
          </cell>
          <cell r="D4244" t="str">
            <v xml:space="preserve">TERMINAL METALICO A PRESSAO 1 CABO, PARA CABOS DE 4 A 10 MM2, COM 2 FUROS PARA FIXACAO                                                                                                                                                                                                                                                                                                                                                                                                                    </v>
          </cell>
          <cell r="E4244" t="str">
            <v xml:space="preserve">UN    </v>
          </cell>
          <cell r="F4244" t="str">
            <v>35,16</v>
          </cell>
          <cell r="G4244" t="str">
            <v>35,16</v>
          </cell>
          <cell r="I4244" t="str">
            <v>CR</v>
          </cell>
        </row>
        <row r="4245">
          <cell r="A4245" t="str">
            <v>SINAPI-I 38415</v>
          </cell>
          <cell r="B4245" t="str">
            <v>SINAPI-I</v>
          </cell>
          <cell r="C4245">
            <v>38415</v>
          </cell>
          <cell r="D4245" t="str">
            <v xml:space="preserve">TERMOFUSORA PARA TUBOS E CONEXOES EM PPR COM DIAMETROS DE 20 A 63 MM, POTENCIA DE 800 W, TENSAO 220 V                                                                                                                                                                                                                                                                                                                                                                                                     </v>
          </cell>
          <cell r="E4245" t="str">
            <v xml:space="preserve">UN    </v>
          </cell>
          <cell r="F4245" t="str">
            <v>883,81</v>
          </cell>
          <cell r="G4245" t="str">
            <v>883,81</v>
          </cell>
          <cell r="I4245" t="str">
            <v>CR</v>
          </cell>
        </row>
        <row r="4246">
          <cell r="A4246" t="str">
            <v>SINAPI-I 38414</v>
          </cell>
          <cell r="B4246" t="str">
            <v>SINAPI-I</v>
          </cell>
          <cell r="C4246">
            <v>38414</v>
          </cell>
          <cell r="D4246" t="str">
            <v xml:space="preserve">TERMOFUSORA PARA TUBOS E CONEXOES EM PPR COM DIAMETROS DE 75 A 110 MM, POTENCIA DE *1100* W, TENSAO 220 V                                                                                                                                                                                                                                                                                                                                                                                                 </v>
          </cell>
          <cell r="E4246" t="str">
            <v xml:space="preserve">UN    </v>
          </cell>
          <cell r="F4246" t="str">
            <v>1.240,43</v>
          </cell>
          <cell r="G4246" t="str">
            <v>1.240,43</v>
          </cell>
          <cell r="I4246" t="str">
            <v>CR</v>
          </cell>
        </row>
        <row r="4247">
          <cell r="A4247" t="str">
            <v>SINAPI-I 38128</v>
          </cell>
          <cell r="B4247" t="str">
            <v>SINAPI-I</v>
          </cell>
          <cell r="C4247">
            <v>38128</v>
          </cell>
          <cell r="D4247" t="str">
            <v xml:space="preserve">TERRA VEGETAL (ENSACADA)                                                                                                                                                                                                                                                                                                                                                                                                                                                                                  </v>
          </cell>
          <cell r="E4247" t="str">
            <v xml:space="preserve">KG    </v>
          </cell>
          <cell r="F4247" t="str">
            <v>1,12</v>
          </cell>
          <cell r="G4247" t="str">
            <v>1,12</v>
          </cell>
          <cell r="I4247" t="str">
            <v xml:space="preserve">C </v>
          </cell>
        </row>
        <row r="4248">
          <cell r="A4248" t="str">
            <v>SINAPI-I 7253</v>
          </cell>
          <cell r="B4248" t="str">
            <v>SINAPI-I</v>
          </cell>
          <cell r="C4248">
            <v>7253</v>
          </cell>
          <cell r="D4248" t="str">
            <v xml:space="preserve">TERRA VEGETAL (GRANEL)                                                                                                                                                                                                                                                                                                                                                                                                                                                                                    </v>
          </cell>
          <cell r="E4248" t="str">
            <v xml:space="preserve">M3    </v>
          </cell>
          <cell r="F4248" t="str">
            <v>240,00</v>
          </cell>
          <cell r="G4248" t="str">
            <v>240,00</v>
          </cell>
          <cell r="I4248" t="str">
            <v>CR</v>
          </cell>
        </row>
        <row r="4249">
          <cell r="A4249" t="str">
            <v>SINAPI-I 4806</v>
          </cell>
          <cell r="B4249" t="str">
            <v>SINAPI-I</v>
          </cell>
          <cell r="C4249">
            <v>4806</v>
          </cell>
          <cell r="D4249" t="str">
            <v xml:space="preserve">TESTEIRA ANTIDERRAPANTE PARA PISO VINILICO *5 X 2,5* CM, E = 2 MM                                                                                                                                                                                                                                                                                                                                                                                                                                         </v>
          </cell>
          <cell r="E4249" t="str">
            <v xml:space="preserve">M     </v>
          </cell>
          <cell r="F4249" t="str">
            <v>18,61</v>
          </cell>
          <cell r="G4249" t="str">
            <v>18,61</v>
          </cell>
          <cell r="I4249" t="str">
            <v>CR</v>
          </cell>
        </row>
        <row r="4250">
          <cell r="A4250" t="str">
            <v>SINAPI-I 34401</v>
          </cell>
          <cell r="B4250" t="str">
            <v>SINAPI-I</v>
          </cell>
          <cell r="C4250">
            <v>34401</v>
          </cell>
          <cell r="D4250" t="str">
            <v xml:space="preserve">TIJOLO CERAMICO LAMINADO DE *5,5 X 11 X 23* CM (L X A X C)                                                                                                                                                                                                                                                                                                                                                                                                                                                </v>
          </cell>
          <cell r="E4250" t="str">
            <v xml:space="preserve">UN    </v>
          </cell>
          <cell r="F4250" t="str">
            <v>1,79</v>
          </cell>
          <cell r="G4250" t="str">
            <v>1,79</v>
          </cell>
          <cell r="I4250" t="str">
            <v>CR</v>
          </cell>
        </row>
        <row r="4251">
          <cell r="A4251" t="str">
            <v>SINAPI-I 7260</v>
          </cell>
          <cell r="B4251" t="str">
            <v>SINAPI-I</v>
          </cell>
          <cell r="C4251">
            <v>7260</v>
          </cell>
          <cell r="D4251" t="str">
            <v xml:space="preserve">TIJOLO CERAMICO MACICO APARENTE DE *6 X 12 X 24* CM (L X A X C)                                                                                                                                                                                                                                                                                                                                                                                                                                           </v>
          </cell>
          <cell r="E4251" t="str">
            <v xml:space="preserve">UN    </v>
          </cell>
          <cell r="F4251" t="str">
            <v>1,59</v>
          </cell>
          <cell r="G4251" t="str">
            <v>1,59</v>
          </cell>
          <cell r="I4251" t="str">
            <v>CR</v>
          </cell>
        </row>
        <row r="4252">
          <cell r="A4252" t="str">
            <v>SINAPI-I 7256</v>
          </cell>
          <cell r="B4252" t="str">
            <v>SINAPI-I</v>
          </cell>
          <cell r="C4252">
            <v>7256</v>
          </cell>
          <cell r="D4252" t="str">
            <v xml:space="preserve">TIJOLO CERAMICO MACICO APARENTE 2 FUROS DE *6,5 X 10 X 20* CM (L X A X C)                                                                                                                                                                                                                                                                                                                                                                                                                                 </v>
          </cell>
          <cell r="E4252" t="str">
            <v xml:space="preserve">UN    </v>
          </cell>
          <cell r="F4252" t="str">
            <v>1,57</v>
          </cell>
          <cell r="G4252" t="str">
            <v>1,57</v>
          </cell>
          <cell r="I4252" t="str">
            <v>CR</v>
          </cell>
        </row>
        <row r="4253">
          <cell r="A4253" t="str">
            <v>SINAPI-I 7258</v>
          </cell>
          <cell r="B4253" t="str">
            <v>SINAPI-I</v>
          </cell>
          <cell r="C4253">
            <v>7258</v>
          </cell>
          <cell r="D4253" t="str">
            <v xml:space="preserve">TIJOLO CERAMICO MACICO COMUM DE *5 X 10 X 20* CM (L X A X C)                                                                                                                                                                                                                                                                                                                                                                                                                                              </v>
          </cell>
          <cell r="E4253" t="str">
            <v xml:space="preserve">UN    </v>
          </cell>
          <cell r="F4253" t="str">
            <v>0,64</v>
          </cell>
          <cell r="G4253" t="str">
            <v>0,64</v>
          </cell>
          <cell r="I4253" t="str">
            <v>CR</v>
          </cell>
        </row>
        <row r="4254">
          <cell r="A4254" t="str">
            <v>SINAPI-I 34400</v>
          </cell>
          <cell r="B4254" t="str">
            <v>SINAPI-I</v>
          </cell>
          <cell r="C4254">
            <v>34400</v>
          </cell>
          <cell r="D4254" t="str">
            <v xml:space="preserve">TIJOLO CERAMICO REFRATARIO DE *2,5 X 11,4 X 22,9* CM (L X A X C)                                                                                                                                                                                                                                                                                                                                                                                                                                          </v>
          </cell>
          <cell r="E4254" t="str">
            <v xml:space="preserve">UN    </v>
          </cell>
          <cell r="F4254" t="str">
            <v>2,76</v>
          </cell>
          <cell r="G4254" t="str">
            <v>2,76</v>
          </cell>
          <cell r="I4254" t="str">
            <v>CR</v>
          </cell>
        </row>
        <row r="4255">
          <cell r="A4255" t="str">
            <v>SINAPI-I 10617</v>
          </cell>
          <cell r="B4255" t="str">
            <v>SINAPI-I</v>
          </cell>
          <cell r="C4255">
            <v>10617</v>
          </cell>
          <cell r="D4255" t="str">
            <v xml:space="preserve">TIJOLO CERAMICO REFRATARIO DE *6,3 X 11,4 X 22,9* CM (L X A X C)                                                                                                                                                                                                                                                                                                                                                                                                                                          </v>
          </cell>
          <cell r="E4255" t="str">
            <v xml:space="preserve">UN    </v>
          </cell>
          <cell r="F4255" t="str">
            <v>5,27</v>
          </cell>
          <cell r="G4255" t="str">
            <v>5,27</v>
          </cell>
          <cell r="I4255" t="str">
            <v>CR</v>
          </cell>
        </row>
        <row r="4256">
          <cell r="A4256" t="str">
            <v>SINAPI-I 44261</v>
          </cell>
          <cell r="B4256" t="str">
            <v>SINAPI-I</v>
          </cell>
          <cell r="C4256">
            <v>44261</v>
          </cell>
          <cell r="D4256" t="str">
            <v xml:space="preserve">TIL CONDOMINIAL, PVC, DN 100 X 100 MM, PARA REDE COLETORA DE ESGOTO                                                                                                                                                                                                                                                                                                                                                                                                                                       </v>
          </cell>
          <cell r="E4256" t="str">
            <v xml:space="preserve">UN    </v>
          </cell>
          <cell r="F4256" t="str">
            <v>146,55</v>
          </cell>
          <cell r="G4256" t="str">
            <v>146,55</v>
          </cell>
          <cell r="I4256" t="str">
            <v>CR</v>
          </cell>
        </row>
        <row r="4257">
          <cell r="A4257" t="str">
            <v>SINAPI-I 7274</v>
          </cell>
          <cell r="B4257" t="str">
            <v>SINAPI-I</v>
          </cell>
          <cell r="C4257">
            <v>7274</v>
          </cell>
          <cell r="D4257" t="str">
            <v xml:space="preserve">TIL PARA LIGACAO PREDIAL, EM PVC, JE, BBB, DN 100 X 100 MM, PARA REDE COLETORA ESGOTO                                                                                                                                                                                                                                                                                                                                                                                                                     </v>
          </cell>
          <cell r="E4257" t="str">
            <v xml:space="preserve">UN    </v>
          </cell>
          <cell r="F4257" t="str">
            <v>70,95</v>
          </cell>
          <cell r="G4257" t="str">
            <v>70,95</v>
          </cell>
          <cell r="I4257" t="str">
            <v>CR</v>
          </cell>
        </row>
        <row r="4258">
          <cell r="A4258" t="str">
            <v>SINAPI-I 44326</v>
          </cell>
          <cell r="B4258" t="str">
            <v>SINAPI-I</v>
          </cell>
          <cell r="C4258">
            <v>44326</v>
          </cell>
          <cell r="D4258" t="str">
            <v xml:space="preserve">TIL RADIAL, PVC, JE, BBB, DN 300 X 200 MM, PARA REDE COLETORA DE ESGOTO (NBR 10.569)                                                                                                                                                                                                                                                                                                                                                                                                                      </v>
          </cell>
          <cell r="E4258" t="str">
            <v xml:space="preserve">UN    </v>
          </cell>
          <cell r="F4258" t="str">
            <v>1.532,34</v>
          </cell>
          <cell r="G4258" t="str">
            <v>1.532,34</v>
          </cell>
          <cell r="I4258" t="str">
            <v>CR</v>
          </cell>
        </row>
        <row r="4259">
          <cell r="A4259" t="str">
            <v>SINAPI-I 154</v>
          </cell>
          <cell r="B4259" t="str">
            <v>SINAPI-I</v>
          </cell>
          <cell r="C4259">
            <v>154</v>
          </cell>
          <cell r="D4259" t="str">
            <v xml:space="preserve">TINTA / REVESTIMENTO A BASE DE RESINA EPOXI COM ALCATRAO, BICOMPONENTE                                                                                                                                                                                                                                                                                                                                                                                                                                    </v>
          </cell>
          <cell r="E4259" t="str">
            <v xml:space="preserve">L     </v>
          </cell>
          <cell r="F4259" t="str">
            <v>64,89</v>
          </cell>
          <cell r="G4259" t="str">
            <v>64,89</v>
          </cell>
          <cell r="I4259" t="str">
            <v>CR</v>
          </cell>
        </row>
        <row r="4260">
          <cell r="A4260" t="str">
            <v>SINAPI-I 38121</v>
          </cell>
          <cell r="B4260" t="str">
            <v>SINAPI-I</v>
          </cell>
          <cell r="C4260">
            <v>38121</v>
          </cell>
          <cell r="D4260" t="str">
            <v xml:space="preserve">TINTA A BASE DE RESINA ACRILICA EMULSIONADA EM AGUA, PARA SINALIZACAO HORIZONTAL VIARIA (NBR 13699:2012)                                                                                                                                                                                                                                                                                                                                                                                                  </v>
          </cell>
          <cell r="E4260" t="str">
            <v xml:space="preserve">L     </v>
          </cell>
          <cell r="F4260" t="str">
            <v>20,62</v>
          </cell>
          <cell r="G4260" t="str">
            <v>20,62</v>
          </cell>
          <cell r="I4260" t="str">
            <v>CR</v>
          </cell>
        </row>
        <row r="4261">
          <cell r="A4261" t="str">
            <v>SINAPI-I 43776</v>
          </cell>
          <cell r="B4261" t="str">
            <v>SINAPI-I</v>
          </cell>
          <cell r="C4261">
            <v>43776</v>
          </cell>
          <cell r="D4261" t="str">
            <v xml:space="preserve">TINTA A OLEO BRILHANTE, PARA MADEIRAS E METAIS                                                                                                                                                                                                                                                                                                                                                                                                                                                            </v>
          </cell>
          <cell r="E4261" t="str">
            <v xml:space="preserve">L     </v>
          </cell>
          <cell r="F4261" t="str">
            <v>30,92</v>
          </cell>
          <cell r="G4261" t="str">
            <v>30,92</v>
          </cell>
          <cell r="I4261" t="str">
            <v>CR</v>
          </cell>
        </row>
        <row r="4262">
          <cell r="A4262" t="str">
            <v>SINAPI-I 7343</v>
          </cell>
          <cell r="B4262" t="str">
            <v>SINAPI-I</v>
          </cell>
          <cell r="C4262">
            <v>7343</v>
          </cell>
          <cell r="D4262" t="str">
            <v xml:space="preserve">TINTA ACRILICA A BASE DE SOLVENTE, PARA SINALIZACAO HORIZONTAL VIARIA (NBR 11862)                                                                                                                                                                                                                                                                                                                                                                                                                         </v>
          </cell>
          <cell r="E4262" t="str">
            <v xml:space="preserve">L     </v>
          </cell>
          <cell r="F4262" t="str">
            <v>18,24</v>
          </cell>
          <cell r="G4262" t="str">
            <v>18,24</v>
          </cell>
          <cell r="I4262" t="str">
            <v>CR</v>
          </cell>
        </row>
        <row r="4263">
          <cell r="A4263" t="str">
            <v>SINAPI-I 7348</v>
          </cell>
          <cell r="B4263" t="str">
            <v>SINAPI-I</v>
          </cell>
          <cell r="C4263">
            <v>7348</v>
          </cell>
          <cell r="D4263" t="str">
            <v xml:space="preserve">TINTA ACRILICA PREMIUM PARA PISO                                                                                                                                                                                                                                                                                                                                                                                                                                                                          </v>
          </cell>
          <cell r="E4263" t="str">
            <v xml:space="preserve">L     </v>
          </cell>
          <cell r="F4263" t="str">
            <v>20,00</v>
          </cell>
          <cell r="G4263" t="str">
            <v>20,00</v>
          </cell>
          <cell r="I4263" t="str">
            <v>CR</v>
          </cell>
        </row>
        <row r="4264">
          <cell r="A4264" t="str">
            <v>SINAPI-I 7313</v>
          </cell>
          <cell r="B4264" t="str">
            <v>SINAPI-I</v>
          </cell>
          <cell r="C4264">
            <v>7313</v>
          </cell>
          <cell r="D4264" t="str">
            <v xml:space="preserve">TINTA ASFALTICA IMPERMEABILIZANTE DILUIDA EM SOLVENTE, PARA MATERIAIS CIMENTICIOS, METAL E MADEIRA                                                                                                                                                                                                                                                                                                                                                                                                        </v>
          </cell>
          <cell r="E4264" t="str">
            <v xml:space="preserve">L     </v>
          </cell>
          <cell r="F4264" t="str">
            <v>21,77</v>
          </cell>
          <cell r="G4264" t="str">
            <v>21,77</v>
          </cell>
          <cell r="I4264" t="str">
            <v>CR</v>
          </cell>
        </row>
        <row r="4265">
          <cell r="A4265" t="str">
            <v>SINAPI-I 7319</v>
          </cell>
          <cell r="B4265" t="str">
            <v>SINAPI-I</v>
          </cell>
          <cell r="C4265">
            <v>7319</v>
          </cell>
          <cell r="D4265" t="str">
            <v xml:space="preserve">TINTA ASFALTICA IMPERMEABILIZANTE DISPERSA EM AGUA, PARA MATERIAIS CIMENTICIOS                                                                                                                                                                                                                                                                                                                                                                                                                            </v>
          </cell>
          <cell r="E4265" t="str">
            <v xml:space="preserve">L     </v>
          </cell>
          <cell r="F4265" t="str">
            <v>12,46</v>
          </cell>
          <cell r="G4265" t="str">
            <v>12,46</v>
          </cell>
          <cell r="I4265" t="str">
            <v>CR</v>
          </cell>
        </row>
        <row r="4266">
          <cell r="A4266" t="str">
            <v>SINAPI-I 7314</v>
          </cell>
          <cell r="B4266" t="str">
            <v>SINAPI-I</v>
          </cell>
          <cell r="C4266">
            <v>7314</v>
          </cell>
          <cell r="D4266" t="str">
            <v xml:space="preserve">TINTA BORRACHA CLORADA, ACABAMENTO SEMIBRILHO, QUALQUER COR                                                                                                                                                                                                                                                                                                                                                                                                                                               </v>
          </cell>
          <cell r="E4266" t="str">
            <v xml:space="preserve">L     </v>
          </cell>
          <cell r="F4266" t="str">
            <v>81,67</v>
          </cell>
          <cell r="G4266" t="str">
            <v>81,67</v>
          </cell>
          <cell r="I4266" t="str">
            <v>CR</v>
          </cell>
        </row>
        <row r="4267">
          <cell r="A4267" t="str">
            <v>SINAPI-I 7304</v>
          </cell>
          <cell r="B4267" t="str">
            <v>SINAPI-I</v>
          </cell>
          <cell r="C4267">
            <v>7304</v>
          </cell>
          <cell r="D4267" t="str">
            <v xml:space="preserve">TINTA EPOXI BASE AGUA PREMIUM, BRANCA                                                                                                                                                                                                                                                                                                                                                                                                                                                                     </v>
          </cell>
          <cell r="E4267" t="str">
            <v xml:space="preserve">L     </v>
          </cell>
          <cell r="F4267" t="str">
            <v>91,64</v>
          </cell>
          <cell r="G4267" t="str">
            <v>91,64</v>
          </cell>
          <cell r="I4267" t="str">
            <v>CR</v>
          </cell>
        </row>
        <row r="4268">
          <cell r="A4268" t="str">
            <v>SINAPI-I 43649</v>
          </cell>
          <cell r="B4268" t="str">
            <v>SINAPI-I</v>
          </cell>
          <cell r="C4268">
            <v>43649</v>
          </cell>
          <cell r="D4268" t="str">
            <v xml:space="preserve">TINTA ESMALTE BASE AGUA PREMIUM ACETINADO                                                                                                                                                                                                                                                                                                                                                                                                                                                                 </v>
          </cell>
          <cell r="E4268" t="str">
            <v xml:space="preserve">L     </v>
          </cell>
          <cell r="F4268" t="str">
            <v>47,39</v>
          </cell>
          <cell r="G4268" t="str">
            <v>47,39</v>
          </cell>
          <cell r="I4268" t="str">
            <v>CR</v>
          </cell>
        </row>
        <row r="4269">
          <cell r="A4269" t="str">
            <v>SINAPI-I 43650</v>
          </cell>
          <cell r="B4269" t="str">
            <v>SINAPI-I</v>
          </cell>
          <cell r="C4269">
            <v>43650</v>
          </cell>
          <cell r="D4269" t="str">
            <v xml:space="preserve">TINTA ESMALTE BASE AGUA PREMIUM BRILHANTE                                                                                                                                                                                                                                                                                                                                                                                                                                                                 </v>
          </cell>
          <cell r="E4269" t="str">
            <v xml:space="preserve">L     </v>
          </cell>
          <cell r="F4269" t="str">
            <v>44,79</v>
          </cell>
          <cell r="G4269" t="str">
            <v>44,79</v>
          </cell>
          <cell r="I4269" t="str">
            <v>CR</v>
          </cell>
        </row>
        <row r="4270">
          <cell r="A4270" t="str">
            <v>SINAPI-I 7311</v>
          </cell>
          <cell r="B4270" t="str">
            <v>SINAPI-I</v>
          </cell>
          <cell r="C4270">
            <v>7311</v>
          </cell>
          <cell r="D4270" t="str">
            <v xml:space="preserve">TINTA ESMALTE SINTETICO PREMIUM ACETINADO                                                                                                                                                                                                                                                                                                                                                                                                                                                                 </v>
          </cell>
          <cell r="E4270" t="str">
            <v xml:space="preserve">L     </v>
          </cell>
          <cell r="F4270" t="str">
            <v>45,88</v>
          </cell>
          <cell r="G4270" t="str">
            <v>45,88</v>
          </cell>
          <cell r="I4270" t="str">
            <v>CR</v>
          </cell>
        </row>
        <row r="4271">
          <cell r="A4271" t="str">
            <v>SINAPI-I 7292</v>
          </cell>
          <cell r="B4271" t="str">
            <v>SINAPI-I</v>
          </cell>
          <cell r="C4271">
            <v>7292</v>
          </cell>
          <cell r="D4271" t="str">
            <v xml:space="preserve">TINTA ESMALTE SINTETICO PREMIUM BRILHANTE                                                                                                                                                                                                                                                                                                                                                                                                                                                                 </v>
          </cell>
          <cell r="E4271" t="str">
            <v xml:space="preserve">L     </v>
          </cell>
          <cell r="F4271" t="str">
            <v>44,42</v>
          </cell>
          <cell r="G4271" t="str">
            <v>44,42</v>
          </cell>
          <cell r="I4271" t="str">
            <v xml:space="preserve">C </v>
          </cell>
        </row>
        <row r="4272">
          <cell r="A4272" t="str">
            <v>SINAPI-I 7293</v>
          </cell>
          <cell r="B4272" t="str">
            <v>SINAPI-I</v>
          </cell>
          <cell r="C4272">
            <v>7293</v>
          </cell>
          <cell r="D4272" t="str">
            <v xml:space="preserve">TINTA ESMALTE SINTETICO PREMIUM DE DUPLA ACAO GRAFITE FOSCO PARA SUPERFICIES METALICAS FERROSAS                                                                                                                                                                                                                                                                                                                                                                                                           </v>
          </cell>
          <cell r="E4272" t="str">
            <v xml:space="preserve">L     </v>
          </cell>
          <cell r="F4272" t="str">
            <v>49,14</v>
          </cell>
          <cell r="G4272" t="str">
            <v>49,14</v>
          </cell>
          <cell r="I4272" t="str">
            <v>CR</v>
          </cell>
        </row>
        <row r="4273">
          <cell r="A4273" t="str">
            <v>SINAPI-I 7306</v>
          </cell>
          <cell r="B4273" t="str">
            <v>SINAPI-I</v>
          </cell>
          <cell r="C4273">
            <v>7306</v>
          </cell>
          <cell r="D4273" t="str">
            <v xml:space="preserve">TINTA ESMALTE SINTETICO PREMIUM DE EFEITO PROTETOR DE SUPERFICIE METALICA ALUMINIO                                                                                                                                                                                                                                                                                                                                                                                                                        </v>
          </cell>
          <cell r="E4273" t="str">
            <v xml:space="preserve">L     </v>
          </cell>
          <cell r="F4273" t="str">
            <v>54,23</v>
          </cell>
          <cell r="G4273" t="str">
            <v>54,23</v>
          </cell>
          <cell r="I4273" t="str">
            <v>CR</v>
          </cell>
        </row>
        <row r="4274">
          <cell r="A4274" t="str">
            <v>SINAPI-I 7288</v>
          </cell>
          <cell r="B4274" t="str">
            <v>SINAPI-I</v>
          </cell>
          <cell r="C4274">
            <v>7288</v>
          </cell>
          <cell r="D4274" t="str">
            <v xml:space="preserve">TINTA ESMALTE SINTETICO PREMIUM FOSCO                                                                                                                                                                                                                                                                                                                                                                                                                                                                     </v>
          </cell>
          <cell r="E4274" t="str">
            <v xml:space="preserve">L     </v>
          </cell>
          <cell r="F4274" t="str">
            <v>45,03</v>
          </cell>
          <cell r="G4274" t="str">
            <v>45,03</v>
          </cell>
          <cell r="I4274" t="str">
            <v>CR</v>
          </cell>
        </row>
        <row r="4275">
          <cell r="A4275" t="str">
            <v>SINAPI-I 43625</v>
          </cell>
          <cell r="B4275" t="str">
            <v>SINAPI-I</v>
          </cell>
          <cell r="C4275">
            <v>43625</v>
          </cell>
          <cell r="D4275" t="str">
            <v xml:space="preserve">TINTA ESMALTE SINTETICO STANDARD ACETINADO                                                                                                                                                                                                                                                                                                                                                                                                                                                                </v>
          </cell>
          <cell r="E4275" t="str">
            <v xml:space="preserve">L     </v>
          </cell>
          <cell r="F4275" t="str">
            <v>36,36</v>
          </cell>
          <cell r="G4275" t="str">
            <v>36,36</v>
          </cell>
          <cell r="I4275" t="str">
            <v>CR</v>
          </cell>
        </row>
        <row r="4276">
          <cell r="A4276" t="str">
            <v>SINAPI-I 43647</v>
          </cell>
          <cell r="B4276" t="str">
            <v>SINAPI-I</v>
          </cell>
          <cell r="C4276">
            <v>43647</v>
          </cell>
          <cell r="D4276" t="str">
            <v xml:space="preserve">TINTA ESMALTE SINTETICO STANDARD BRILHANTE                                                                                                                                                                                                                                                                                                                                                                                                                                                                </v>
          </cell>
          <cell r="E4276" t="str">
            <v xml:space="preserve">L     </v>
          </cell>
          <cell r="F4276" t="str">
            <v>33,03</v>
          </cell>
          <cell r="G4276" t="str">
            <v>33,03</v>
          </cell>
          <cell r="I4276" t="str">
            <v>CR</v>
          </cell>
        </row>
        <row r="4277">
          <cell r="A4277" t="str">
            <v>SINAPI-I 43648</v>
          </cell>
          <cell r="B4277" t="str">
            <v>SINAPI-I</v>
          </cell>
          <cell r="C4277">
            <v>43648</v>
          </cell>
          <cell r="D4277" t="str">
            <v xml:space="preserve">TINTA ESMALTE SINTETICO STANDARD FOSCO                                                                                                                                                                                                                                                                                                                                                                                                                                                                    </v>
          </cell>
          <cell r="E4277" t="str">
            <v xml:space="preserve">L     </v>
          </cell>
          <cell r="F4277" t="str">
            <v>31,87</v>
          </cell>
          <cell r="G4277" t="str">
            <v>31,87</v>
          </cell>
          <cell r="I4277" t="str">
            <v>CR</v>
          </cell>
        </row>
        <row r="4278">
          <cell r="A4278" t="str">
            <v>SINAPI-I 35693</v>
          </cell>
          <cell r="B4278" t="str">
            <v>SINAPI-I</v>
          </cell>
          <cell r="C4278">
            <v>35693</v>
          </cell>
          <cell r="D4278" t="str">
            <v xml:space="preserve">TINTA LATEX ACRILICA ECONOMICA, COR BRANCA                                                                                                                                                                                                                                                                                                                                                                                                                                                                </v>
          </cell>
          <cell r="E4278" t="str">
            <v xml:space="preserve">L     </v>
          </cell>
          <cell r="F4278" t="str">
            <v>12,44</v>
          </cell>
          <cell r="G4278" t="str">
            <v>12,44</v>
          </cell>
          <cell r="I4278" t="str">
            <v>CR</v>
          </cell>
        </row>
        <row r="4279">
          <cell r="A4279" t="str">
            <v>SINAPI-I 7356</v>
          </cell>
          <cell r="B4279" t="str">
            <v>SINAPI-I</v>
          </cell>
          <cell r="C4279">
            <v>7356</v>
          </cell>
          <cell r="D4279" t="str">
            <v xml:space="preserve">TINTA LATEX ACRILICA PREMIUM, COR BRANCO FOSCO                                                                                                                                                                                                                                                                                                                                                                                                                                                            </v>
          </cell>
          <cell r="E4279" t="str">
            <v xml:space="preserve">L     </v>
          </cell>
          <cell r="F4279" t="str">
            <v>29,82</v>
          </cell>
          <cell r="G4279" t="str">
            <v>29,82</v>
          </cell>
          <cell r="I4279" t="str">
            <v xml:space="preserve">C </v>
          </cell>
        </row>
        <row r="4280">
          <cell r="A4280" t="str">
            <v>SINAPI-I 35692</v>
          </cell>
          <cell r="B4280" t="str">
            <v>SINAPI-I</v>
          </cell>
          <cell r="C4280">
            <v>35692</v>
          </cell>
          <cell r="D4280" t="str">
            <v xml:space="preserve">TINTA LATEX ACRILICA STANDARD, COR BRANCA                                                                                                                                                                                                                                                                                                                                                                                                                                                                 </v>
          </cell>
          <cell r="E4280" t="str">
            <v xml:space="preserve">L     </v>
          </cell>
          <cell r="F4280" t="str">
            <v>19,52</v>
          </cell>
          <cell r="G4280" t="str">
            <v>19,52</v>
          </cell>
          <cell r="I4280" t="str">
            <v>CR</v>
          </cell>
        </row>
        <row r="4281">
          <cell r="A4281" t="str">
            <v>SINAPI-I 43624</v>
          </cell>
          <cell r="B4281" t="str">
            <v>SINAPI-I</v>
          </cell>
          <cell r="C4281">
            <v>43624</v>
          </cell>
          <cell r="D4281" t="str">
            <v xml:space="preserve">TINTA LATEX ACRILICA SUPER PREMIUM, COR BRANCO FOSCO                                                                                                                                                                                                                                                                                                                                                                                                                                                      </v>
          </cell>
          <cell r="E4281" t="str">
            <v xml:space="preserve">L     </v>
          </cell>
          <cell r="F4281" t="str">
            <v>36,34</v>
          </cell>
          <cell r="G4281" t="str">
            <v>36,34</v>
          </cell>
          <cell r="I4281" t="str">
            <v>CR</v>
          </cell>
        </row>
        <row r="4282">
          <cell r="A4282" t="str">
            <v>SINAPI-I 7342</v>
          </cell>
          <cell r="B4282" t="str">
            <v>SINAPI-I</v>
          </cell>
          <cell r="C4282">
            <v>7342</v>
          </cell>
          <cell r="D4282" t="str">
            <v xml:space="preserve">TINTA MINERAL IMPERMEAVEL EM PO, BRANCA                                                                                                                                                                                                                                                                                                                                                                                                                                                                   </v>
          </cell>
          <cell r="E4282" t="str">
            <v xml:space="preserve">KG    </v>
          </cell>
          <cell r="F4282" t="str">
            <v>2,39</v>
          </cell>
          <cell r="G4282" t="str">
            <v>2,39</v>
          </cell>
          <cell r="I4282" t="str">
            <v>CR</v>
          </cell>
        </row>
        <row r="4283">
          <cell r="A4283" t="str">
            <v>SINAPI-I 7350</v>
          </cell>
          <cell r="B4283" t="str">
            <v>SINAPI-I</v>
          </cell>
          <cell r="C4283">
            <v>7350</v>
          </cell>
          <cell r="D4283" t="str">
            <v xml:space="preserve">TINTA/RESINA ACRILICA PREMIUM PARA CERAMICA, PEDRAS E OUTROS                                                                                                                                                                                                                                                                                                                                                                                                                                              </v>
          </cell>
          <cell r="E4283" t="str">
            <v xml:space="preserve">L     </v>
          </cell>
          <cell r="F4283" t="str">
            <v>43,04</v>
          </cell>
          <cell r="G4283" t="str">
            <v>43,04</v>
          </cell>
          <cell r="I4283" t="str">
            <v>CR</v>
          </cell>
        </row>
        <row r="4284">
          <cell r="A4284" t="str">
            <v>SINAPI-I 39574</v>
          </cell>
          <cell r="B4284" t="str">
            <v>SINAPI-I</v>
          </cell>
          <cell r="C4284">
            <v>39574</v>
          </cell>
          <cell r="D4284" t="str">
            <v xml:space="preserve">TIRANTE COM ELO, EM ARAME GALVANIZADO RIGIDO, NUMERO 10, COMPRIMENTO 2000 MM, PARA PENDURAL DE FORRO REMOVIVEL                                                                                                                                                                                                                                                                                                                                                                                            </v>
          </cell>
          <cell r="E4284" t="str">
            <v xml:space="preserve">UN    </v>
          </cell>
          <cell r="F4284" t="str">
            <v>4,06</v>
          </cell>
          <cell r="G4284" t="str">
            <v>4,06</v>
          </cell>
          <cell r="I4284" t="str">
            <v>CR</v>
          </cell>
        </row>
        <row r="4285">
          <cell r="A4285" t="str">
            <v>SINAPI-I 11060</v>
          </cell>
          <cell r="B4285" t="str">
            <v>SINAPI-I</v>
          </cell>
          <cell r="C4285">
            <v>11060</v>
          </cell>
          <cell r="D4285" t="str">
            <v xml:space="preserve">TIRANTE EM FERRO GALVANIZADO PARA CONTRAVENTAMENTO DE TELHA CANALETE 90, 1/4" X 400 MM                                                                                                                                                                                                                                                                                                                                                                                                                    </v>
          </cell>
          <cell r="E4285" t="str">
            <v xml:space="preserve">UN    </v>
          </cell>
          <cell r="F4285" t="str">
            <v>57,40</v>
          </cell>
          <cell r="G4285" t="str">
            <v>57,40</v>
          </cell>
          <cell r="I4285" t="str">
            <v>CR</v>
          </cell>
        </row>
        <row r="4286">
          <cell r="A4286" t="str">
            <v>SINAPI-I 37401</v>
          </cell>
          <cell r="B4286" t="str">
            <v>SINAPI-I</v>
          </cell>
          <cell r="C4286">
            <v>37401</v>
          </cell>
          <cell r="D4286" t="str">
            <v xml:space="preserve">TOALHEIRO PLASTICO TIPO DISPENSER PARA PAPEL TOALHA INTERFOLHADO                                                                                                                                                                                                                                                                                                                                                                                                                                          </v>
          </cell>
          <cell r="E4286" t="str">
            <v xml:space="preserve">UN    </v>
          </cell>
          <cell r="F4286" t="str">
            <v>41,06</v>
          </cell>
          <cell r="G4286" t="str">
            <v>41,06</v>
          </cell>
          <cell r="I4286" t="str">
            <v>CR</v>
          </cell>
        </row>
        <row r="4287">
          <cell r="A4287" t="str">
            <v>SINAPI-I 7525</v>
          </cell>
          <cell r="B4287" t="str">
            <v>SINAPI-I</v>
          </cell>
          <cell r="C4287">
            <v>7525</v>
          </cell>
          <cell r="D4287" t="str">
            <v xml:space="preserve">TOMADA INDUSTRIAL DE EMBUTIR 3P+T 30 A, 440 V, COM TRAVA, COM PLACA                                                                                                                                                                                                                                                                                                                                                                                                                                       </v>
          </cell>
          <cell r="E4287" t="str">
            <v xml:space="preserve">UN    </v>
          </cell>
          <cell r="F4287" t="str">
            <v>43,82</v>
          </cell>
          <cell r="G4287" t="str">
            <v>43,82</v>
          </cell>
          <cell r="I4287" t="str">
            <v>CR</v>
          </cell>
        </row>
        <row r="4288">
          <cell r="A4288" t="str">
            <v>SINAPI-I 7524</v>
          </cell>
          <cell r="B4288" t="str">
            <v>SINAPI-I</v>
          </cell>
          <cell r="C4288">
            <v>7524</v>
          </cell>
          <cell r="D4288" t="str">
            <v xml:space="preserve">TOMADA INDUSTRIAL DE EMBUTIR 3P+T 30 A, 440 V, COM TRAVA, SEM PLACA                                                                                                                                                                                                                                                                                                                                                                                                                                       </v>
          </cell>
          <cell r="E4288" t="str">
            <v xml:space="preserve">UN    </v>
          </cell>
          <cell r="F4288" t="str">
            <v>41,29</v>
          </cell>
          <cell r="G4288" t="str">
            <v>41,29</v>
          </cell>
          <cell r="I4288" t="str">
            <v>CR</v>
          </cell>
        </row>
        <row r="4289">
          <cell r="A4289" t="str">
            <v>SINAPI-I 38105</v>
          </cell>
          <cell r="B4289" t="str">
            <v>SINAPI-I</v>
          </cell>
          <cell r="C4289">
            <v>38105</v>
          </cell>
          <cell r="D4289" t="str">
            <v xml:space="preserve">TOMADA PARA ANTENA DE TV, CABO COAXIAL DE 9 MM (APENAS MODULO)                                                                                                                                                                                                                                                                                                                                                                                                                                            </v>
          </cell>
          <cell r="E4289" t="str">
            <v xml:space="preserve">UN    </v>
          </cell>
          <cell r="F4289" t="str">
            <v>10,61</v>
          </cell>
          <cell r="G4289" t="str">
            <v>10,61</v>
          </cell>
          <cell r="I4289" t="str">
            <v>CR</v>
          </cell>
        </row>
        <row r="4290">
          <cell r="A4290" t="str">
            <v>SINAPI-I 38084</v>
          </cell>
          <cell r="B4290" t="str">
            <v>SINAPI-I</v>
          </cell>
          <cell r="C4290">
            <v>38084</v>
          </cell>
          <cell r="D4290" t="str">
            <v xml:space="preserve">TOMADA PARA ANTENA DE TV, CABO COAXIAL DE 9 MM, CONJUNTO MONTADO PARA EMBUTIR 4" X 2" (PLACA + SUPORTE + MODULO)                                                                                                                                                                                                                                                                                                                                                                                          </v>
          </cell>
          <cell r="E4290" t="str">
            <v xml:space="preserve">UN    </v>
          </cell>
          <cell r="F4290" t="str">
            <v>15,06</v>
          </cell>
          <cell r="G4290" t="str">
            <v>15,06</v>
          </cell>
          <cell r="I4290" t="str">
            <v>CR</v>
          </cell>
        </row>
        <row r="4291">
          <cell r="A4291" t="str">
            <v>SINAPI-I 38103</v>
          </cell>
          <cell r="B4291" t="str">
            <v>SINAPI-I</v>
          </cell>
          <cell r="C4291">
            <v>38103</v>
          </cell>
          <cell r="D4291" t="str">
            <v xml:space="preserve">TOMADA RJ11, 2 FIOS (APENAS MODULO)                                                                                                                                                                                                                                                                                                                                                                                                                                                                       </v>
          </cell>
          <cell r="E4291" t="str">
            <v xml:space="preserve">UN    </v>
          </cell>
          <cell r="F4291" t="str">
            <v>15,92</v>
          </cell>
          <cell r="G4291" t="str">
            <v>15,92</v>
          </cell>
          <cell r="I4291" t="str">
            <v>CR</v>
          </cell>
        </row>
        <row r="4292">
          <cell r="A4292" t="str">
            <v>SINAPI-I 38082</v>
          </cell>
          <cell r="B4292" t="str">
            <v>SINAPI-I</v>
          </cell>
          <cell r="C4292">
            <v>38082</v>
          </cell>
          <cell r="D4292" t="str">
            <v xml:space="preserve">TOMADA RJ11, 2 FIOS, CONJUNTO MONTADO PARA EMBUTIR 4" X 2" (PLACA + SUPORTE + MODULO)                                                                                                                                                                                                                                                                                                                                                                                                                     </v>
          </cell>
          <cell r="E4292" t="str">
            <v xml:space="preserve">UN    </v>
          </cell>
          <cell r="F4292" t="str">
            <v>19,62</v>
          </cell>
          <cell r="G4292" t="str">
            <v>19,62</v>
          </cell>
          <cell r="I4292" t="str">
            <v>CR</v>
          </cell>
        </row>
        <row r="4293">
          <cell r="A4293" t="str">
            <v>SINAPI-I 38104</v>
          </cell>
          <cell r="B4293" t="str">
            <v>SINAPI-I</v>
          </cell>
          <cell r="C4293">
            <v>38104</v>
          </cell>
          <cell r="D4293" t="str">
            <v xml:space="preserve">TOMADA RJ45, 8 FIOS, CAT 5E (APENAS MODULO)                                                                                                                                                                                                                                                                                                                                                                                                                                                               </v>
          </cell>
          <cell r="E4293" t="str">
            <v xml:space="preserve">UN    </v>
          </cell>
          <cell r="F4293" t="str">
            <v>31,18</v>
          </cell>
          <cell r="G4293" t="str">
            <v>31,18</v>
          </cell>
          <cell r="I4293" t="str">
            <v>CR</v>
          </cell>
        </row>
        <row r="4294">
          <cell r="A4294" t="str">
            <v>SINAPI-I 38083</v>
          </cell>
          <cell r="B4294" t="str">
            <v>SINAPI-I</v>
          </cell>
          <cell r="C4294">
            <v>38083</v>
          </cell>
          <cell r="D4294" t="str">
            <v xml:space="preserve">TOMADA RJ45, 8 FIOS, CAT 5E, CONJUNTO MONTADO PARA EMBUTIR 4" X 2" (PLACA + SUPORTE + MODULO)                                                                                                                                                                                                                                                                                                                                                                                                             </v>
          </cell>
          <cell r="E4294" t="str">
            <v xml:space="preserve">UN    </v>
          </cell>
          <cell r="F4294" t="str">
            <v>34,62</v>
          </cell>
          <cell r="G4294" t="str">
            <v>34,62</v>
          </cell>
          <cell r="I4294" t="str">
            <v>CR</v>
          </cell>
        </row>
        <row r="4295">
          <cell r="A4295" t="str">
            <v>SINAPI-I 38101</v>
          </cell>
          <cell r="B4295" t="str">
            <v>SINAPI-I</v>
          </cell>
          <cell r="C4295">
            <v>38101</v>
          </cell>
          <cell r="D4295" t="str">
            <v xml:space="preserve">TOMADA 2P+T 10A, 250V (APENAS MODULO)                                                                                                                                                                                                                                                                                                                                                                                                                                                                     </v>
          </cell>
          <cell r="E4295" t="str">
            <v xml:space="preserve">UN    </v>
          </cell>
          <cell r="F4295" t="str">
            <v>7,57</v>
          </cell>
          <cell r="G4295" t="str">
            <v>7,57</v>
          </cell>
          <cell r="I4295" t="str">
            <v>CR</v>
          </cell>
        </row>
        <row r="4296">
          <cell r="A4296" t="str">
            <v>SINAPI-I 7528</v>
          </cell>
          <cell r="B4296" t="str">
            <v>SINAPI-I</v>
          </cell>
          <cell r="C4296">
            <v>7528</v>
          </cell>
          <cell r="D4296" t="str">
            <v xml:space="preserve">TOMADA 2P+T 10A, 250V, CONJUNTO MONTADO PARA EMBUTIR 4" X 2" (PLACA + SUPORTE + MODULO)                                                                                                                                                                                                                                                                                                                                                                                                                   </v>
          </cell>
          <cell r="E4296" t="str">
            <v xml:space="preserve">UN    </v>
          </cell>
          <cell r="F4296" t="str">
            <v>8,90</v>
          </cell>
          <cell r="G4296" t="str">
            <v>8,90</v>
          </cell>
          <cell r="I4296" t="str">
            <v xml:space="preserve">C </v>
          </cell>
        </row>
        <row r="4297">
          <cell r="A4297" t="str">
            <v>SINAPI-I 12147</v>
          </cell>
          <cell r="B4297" t="str">
            <v>SINAPI-I</v>
          </cell>
          <cell r="C4297">
            <v>12147</v>
          </cell>
          <cell r="D4297" t="str">
            <v xml:space="preserve">TOMADA 2P+T 10A, 250V, CONJUNTO MONTADO PARA SOBREPOR 4" X 2" (CAIXA + MODULO)                                                                                                                                                                                                                                                                                                                                                                                                                            </v>
          </cell>
          <cell r="E4297" t="str">
            <v xml:space="preserve">UN    </v>
          </cell>
          <cell r="F4297" t="str">
            <v>13,57</v>
          </cell>
          <cell r="G4297" t="str">
            <v>13,57</v>
          </cell>
          <cell r="I4297" t="str">
            <v>CR</v>
          </cell>
        </row>
        <row r="4298">
          <cell r="A4298" t="str">
            <v>SINAPI-I 38075</v>
          </cell>
          <cell r="B4298" t="str">
            <v>SINAPI-I</v>
          </cell>
          <cell r="C4298">
            <v>38075</v>
          </cell>
          <cell r="D4298" t="str">
            <v xml:space="preserve">TOMADA 2P+T 20A 250V, CONJUNTO MONTADO PARA EMBUTIR 4" X 2" (PLACA + SUPORTE + MODULO)                                                                                                                                                                                                                                                                                                                                                                                                                    </v>
          </cell>
          <cell r="E4298" t="str">
            <v xml:space="preserve">UN    </v>
          </cell>
          <cell r="F4298" t="str">
            <v>15,41</v>
          </cell>
          <cell r="G4298" t="str">
            <v>15,41</v>
          </cell>
          <cell r="I4298" t="str">
            <v>CR</v>
          </cell>
        </row>
        <row r="4299">
          <cell r="A4299" t="str">
            <v>SINAPI-I 38102</v>
          </cell>
          <cell r="B4299" t="str">
            <v>SINAPI-I</v>
          </cell>
          <cell r="C4299">
            <v>38102</v>
          </cell>
          <cell r="D4299" t="str">
            <v xml:space="preserve">TOMADA 2P+T 20A, 250V (APENAS MODULO)                                                                                                                                                                                                                                                                                                                                                                                                                                                                     </v>
          </cell>
          <cell r="E4299" t="str">
            <v xml:space="preserve">UN    </v>
          </cell>
          <cell r="F4299" t="str">
            <v>9,69</v>
          </cell>
          <cell r="G4299" t="str">
            <v>9,69</v>
          </cell>
          <cell r="I4299" t="str">
            <v>CR</v>
          </cell>
        </row>
        <row r="4300">
          <cell r="A4300" t="str">
            <v>SINAPI-I 38076</v>
          </cell>
          <cell r="B4300" t="str">
            <v>SINAPI-I</v>
          </cell>
          <cell r="C4300">
            <v>38076</v>
          </cell>
          <cell r="D4300" t="str">
            <v xml:space="preserve">TOMADAS (2 MODULOS) 2P+T 10A, 250V, CONJUNTO MONTADO PARA EMBUTIR 4" X 2" (PLACA + SUPORTE + MODULOS)                                                                                                                                                                                                                                                                                                                                                                                                     </v>
          </cell>
          <cell r="E4300" t="str">
            <v xml:space="preserve">UN    </v>
          </cell>
          <cell r="F4300" t="str">
            <v>17,28</v>
          </cell>
          <cell r="G4300" t="str">
            <v>17,28</v>
          </cell>
          <cell r="I4300" t="str">
            <v>CR</v>
          </cell>
        </row>
        <row r="4301">
          <cell r="A4301" t="str">
            <v>SINAPI-I 7592</v>
          </cell>
          <cell r="B4301" t="str">
            <v>SINAPI-I</v>
          </cell>
          <cell r="C4301">
            <v>7592</v>
          </cell>
          <cell r="D4301" t="str">
            <v xml:space="preserve">TOPOGRAFO (HORISTA)                                                                                                                                                                                                                                                                                                                                                                                                                                                                                       </v>
          </cell>
          <cell r="E4301" t="str">
            <v xml:space="preserve">H     </v>
          </cell>
          <cell r="F4301" t="str">
            <v>36,06</v>
          </cell>
          <cell r="G4301" t="str">
            <v>41,44</v>
          </cell>
          <cell r="I4301" t="str">
            <v xml:space="preserve">C </v>
          </cell>
        </row>
        <row r="4302">
          <cell r="A4302" t="str">
            <v>SINAPI-I 40820</v>
          </cell>
          <cell r="B4302" t="str">
            <v>SINAPI-I</v>
          </cell>
          <cell r="C4302">
            <v>40820</v>
          </cell>
          <cell r="D4302" t="str">
            <v xml:space="preserve">TOPOGRAFO (MENSALISTA)                                                                                                                                                                                                                                                                                                                                                                                                                                                                                    </v>
          </cell>
          <cell r="E4302" t="str">
            <v xml:space="preserve">MES   </v>
          </cell>
          <cell r="F4302" t="str">
            <v>6.365,18</v>
          </cell>
          <cell r="G4302" t="str">
            <v>7.323,69</v>
          </cell>
          <cell r="I4302" t="str">
            <v>CR</v>
          </cell>
        </row>
        <row r="4303">
          <cell r="A4303" t="str">
            <v>SINAPI-I 11826</v>
          </cell>
          <cell r="B4303" t="str">
            <v>SINAPI-I</v>
          </cell>
          <cell r="C4303">
            <v>11826</v>
          </cell>
          <cell r="D4303" t="str">
            <v xml:space="preserve">TORNEIRA DE BOIA BALAO METALICO, VAZAO TOTAL, PARA CAIXA D'AGUA, AGUA QUENTE, ROSCA 1/2 ", COM HASTE, TORNEIRA E BALAO METALICOS                                                                                                                                                                                                                                                                                                                                                                          </v>
          </cell>
          <cell r="E4303" t="str">
            <v xml:space="preserve">UN    </v>
          </cell>
          <cell r="F4303" t="str">
            <v>50,56</v>
          </cell>
          <cell r="G4303" t="str">
            <v>50,56</v>
          </cell>
          <cell r="I4303" t="str">
            <v>CR</v>
          </cell>
        </row>
        <row r="4304">
          <cell r="A4304" t="str">
            <v>SINAPI-I 7606</v>
          </cell>
          <cell r="B4304" t="str">
            <v>SINAPI-I</v>
          </cell>
          <cell r="C4304">
            <v>7606</v>
          </cell>
          <cell r="D4304" t="str">
            <v xml:space="preserve">TORNEIRA DE BOIA BALAO METALICO, VAZAO TOTAL, PARA CAIXA D'AGUA, AGUA QUENTE, ROSCA 3/4 ", COM HASTE, TORNEIRA E BALAO METALICOS                                                                                                                                                                                                                                                                                                                                                                          </v>
          </cell>
          <cell r="E4304" t="str">
            <v xml:space="preserve">UN    </v>
          </cell>
          <cell r="F4304" t="str">
            <v>60,80</v>
          </cell>
          <cell r="G4304" t="str">
            <v>60,80</v>
          </cell>
          <cell r="I4304" t="str">
            <v>CR</v>
          </cell>
        </row>
        <row r="4305">
          <cell r="A4305" t="str">
            <v>SINAPI-I 11763</v>
          </cell>
          <cell r="B4305" t="str">
            <v>SINAPI-I</v>
          </cell>
          <cell r="C4305">
            <v>11763</v>
          </cell>
          <cell r="D4305" t="str">
            <v xml:space="preserve">TORNEIRA DE BOIA CONVENCIONAL PARA CAIXA D'AGUA, AGUA FRIA, 1.1/2", COM HASTE E TORNEIRA METALICOS E BALAO PLASTICO                                                                                                                                                                                                                                                                                                                                                                                       </v>
          </cell>
          <cell r="E4305" t="str">
            <v xml:space="preserve">UN    </v>
          </cell>
          <cell r="F4305" t="str">
            <v>132,78</v>
          </cell>
          <cell r="G4305" t="str">
            <v>132,78</v>
          </cell>
          <cell r="I4305" t="str">
            <v>CR</v>
          </cell>
        </row>
        <row r="4306">
          <cell r="A4306" t="str">
            <v>SINAPI-I 11764</v>
          </cell>
          <cell r="B4306" t="str">
            <v>SINAPI-I</v>
          </cell>
          <cell r="C4306">
            <v>11764</v>
          </cell>
          <cell r="D4306" t="str">
            <v xml:space="preserve">TORNEIRA DE BOIA CONVENCIONAL PARA CAIXA D'AGUA, AGUA FRIA, 1.1/4", COM HASTE E TORNEIRA METALICOS E BALAO PLASTICO                                                                                                                                                                                                                                                                                                                                                                                       </v>
          </cell>
          <cell r="E4306" t="str">
            <v xml:space="preserve">UN    </v>
          </cell>
          <cell r="F4306" t="str">
            <v>108,94</v>
          </cell>
          <cell r="G4306" t="str">
            <v>108,94</v>
          </cell>
          <cell r="I4306" t="str">
            <v>CR</v>
          </cell>
        </row>
        <row r="4307">
          <cell r="A4307" t="str">
            <v>SINAPI-I 11829</v>
          </cell>
          <cell r="B4307" t="str">
            <v>SINAPI-I</v>
          </cell>
          <cell r="C4307">
            <v>11829</v>
          </cell>
          <cell r="D4307" t="str">
            <v xml:space="preserve">TORNEIRA DE BOIA CONVENCIONAL PARA CAIXA D'AGUA, AGUA FRIA, 1/2", COM HASTE E TORNEIRA METALICOS E BALAO PLASTICO                                                                                                                                                                                                                                                                                                                                                                                         </v>
          </cell>
          <cell r="E4307" t="str">
            <v xml:space="preserve">UN    </v>
          </cell>
          <cell r="F4307" t="str">
            <v>26,33</v>
          </cell>
          <cell r="G4307" t="str">
            <v>26,33</v>
          </cell>
          <cell r="I4307" t="str">
            <v>CR</v>
          </cell>
        </row>
        <row r="4308">
          <cell r="A4308" t="str">
            <v>SINAPI-I 11830</v>
          </cell>
          <cell r="B4308" t="str">
            <v>SINAPI-I</v>
          </cell>
          <cell r="C4308">
            <v>11830</v>
          </cell>
          <cell r="D4308" t="str">
            <v xml:space="preserve">TORNEIRA DE BOIA CONVENCIONAL PARA CAIXA D'AGUA, AGUA FRIA, 3/4", COM HASTE E TORNEIRA METALICOS E BALAO PLASTICO                                                                                                                                                                                                                                                                                                                                                                                         </v>
          </cell>
          <cell r="E4308" t="str">
            <v xml:space="preserve">UN    </v>
          </cell>
          <cell r="F4308" t="str">
            <v>28,43</v>
          </cell>
          <cell r="G4308" t="str">
            <v>28,43</v>
          </cell>
          <cell r="I4308" t="str">
            <v>CR</v>
          </cell>
        </row>
        <row r="4309">
          <cell r="A4309" t="str">
            <v>SINAPI-I 11825</v>
          </cell>
          <cell r="B4309" t="str">
            <v>SINAPI-I</v>
          </cell>
          <cell r="C4309">
            <v>11825</v>
          </cell>
          <cell r="D4309" t="str">
            <v xml:space="preserve">TORNEIRA DE BOIA CONVENCIONAL PARA CAIXA D'AGUA, 1", AGUA FRIA, COM HASTE E TORNEIRA METALICOS E BALAO PLASTICO                                                                                                                                                                                                                                                                                                                                                                                           </v>
          </cell>
          <cell r="E4309" t="str">
            <v xml:space="preserve">UN    </v>
          </cell>
          <cell r="F4309" t="str">
            <v>63,96</v>
          </cell>
          <cell r="G4309" t="str">
            <v>63,96</v>
          </cell>
          <cell r="I4309" t="str">
            <v>CR</v>
          </cell>
        </row>
        <row r="4310">
          <cell r="A4310" t="str">
            <v>SINAPI-I 11767</v>
          </cell>
          <cell r="B4310" t="str">
            <v>SINAPI-I</v>
          </cell>
          <cell r="C4310">
            <v>11767</v>
          </cell>
          <cell r="D4310" t="str">
            <v xml:space="preserve">TORNEIRA DE BOIA CONVENCIONAL PARA CAIXA D'AGUA, 2", AGUA FRIA, COM HASTE E TORNEIRA METALICOS E BALAO PLASTICO                                                                                                                                                                                                                                                                                                                                                                                           </v>
          </cell>
          <cell r="E4310" t="str">
            <v xml:space="preserve">UN    </v>
          </cell>
          <cell r="F4310" t="str">
            <v>170,37</v>
          </cell>
          <cell r="G4310" t="str">
            <v>170,37</v>
          </cell>
          <cell r="I4310" t="str">
            <v>CR</v>
          </cell>
        </row>
        <row r="4311">
          <cell r="A4311" t="str">
            <v>SINAPI-I 11766</v>
          </cell>
          <cell r="B4311" t="str">
            <v>SINAPI-I</v>
          </cell>
          <cell r="C4311">
            <v>11766</v>
          </cell>
          <cell r="D4311" t="str">
            <v xml:space="preserve">TORNEIRA DE BOIA VAZAO TOTAL PARA CAIXA D'AGUA, AGUA FRIA, BITOLA 1/2", COM HASTE E TORNEIRA METALICOS E BALAO PLASTICO                                                                                                                                                                                                                                                                                                                                                                                   </v>
          </cell>
          <cell r="E4311" t="str">
            <v xml:space="preserve">UN    </v>
          </cell>
          <cell r="F4311" t="str">
            <v>39,71</v>
          </cell>
          <cell r="G4311" t="str">
            <v>39,71</v>
          </cell>
          <cell r="I4311" t="str">
            <v>CR</v>
          </cell>
        </row>
        <row r="4312">
          <cell r="A4312" t="str">
            <v>SINAPI-I 11765</v>
          </cell>
          <cell r="B4312" t="str">
            <v>SINAPI-I</v>
          </cell>
          <cell r="C4312">
            <v>11765</v>
          </cell>
          <cell r="D4312" t="str">
            <v xml:space="preserve">TORNEIRA DE BOIA VAZAO TOTAL PARA CAIXA D'AGUA, AGUA FRIA, BITOLA 1", COM HASTE E TORNEIRA METALICOS E BALAO PLASTICO                                                                                                                                                                                                                                                                                                                                                                                     </v>
          </cell>
          <cell r="E4312" t="str">
            <v xml:space="preserve">UN    </v>
          </cell>
          <cell r="F4312" t="str">
            <v>72,60</v>
          </cell>
          <cell r="G4312" t="str">
            <v>72,60</v>
          </cell>
          <cell r="I4312" t="str">
            <v>CR</v>
          </cell>
        </row>
        <row r="4313">
          <cell r="A4313" t="str">
            <v>SINAPI-I 11824</v>
          </cell>
          <cell r="B4313" t="str">
            <v>SINAPI-I</v>
          </cell>
          <cell r="C4313">
            <v>11824</v>
          </cell>
          <cell r="D4313" t="str">
            <v xml:space="preserve">TORNEIRA DE BOIA VAZAO TOTAL PARA CAIXA D'AGUA, AGUA FRIA, BITOLA 3/4", COM HASTE E TORNEIRA METALICOS E BALAO PLASTICO                                                                                                                                                                                                                                                                                                                                                                                   </v>
          </cell>
          <cell r="E4313" t="str">
            <v xml:space="preserve">UN    </v>
          </cell>
          <cell r="F4313" t="str">
            <v>46,71</v>
          </cell>
          <cell r="G4313" t="str">
            <v>46,71</v>
          </cell>
          <cell r="I4313" t="str">
            <v>CR</v>
          </cell>
        </row>
        <row r="4314">
          <cell r="A4314" t="str">
            <v>SINAPI-I 44045</v>
          </cell>
          <cell r="B4314" t="str">
            <v>SINAPI-I</v>
          </cell>
          <cell r="C4314">
            <v>44045</v>
          </cell>
          <cell r="D4314" t="str">
            <v xml:space="preserve">TORNEIRA DE MESA PARA LAVATORIO, METALICA CROMADA, COM MISTURADOR MONOCOMANDO, BICA BAIXA (REF 2875)                                                                                                                                                                                                                                                                                                                                                                                                      </v>
          </cell>
          <cell r="E4314" t="str">
            <v xml:space="preserve">UN    </v>
          </cell>
          <cell r="F4314" t="str">
            <v>312,55</v>
          </cell>
          <cell r="G4314" t="str">
            <v>312,55</v>
          </cell>
          <cell r="I4314" t="str">
            <v>CR</v>
          </cell>
        </row>
        <row r="4315">
          <cell r="A4315" t="str">
            <v>SINAPI-I 39702</v>
          </cell>
          <cell r="B4315" t="str">
            <v>SINAPI-I</v>
          </cell>
          <cell r="C4315">
            <v>39702</v>
          </cell>
          <cell r="D4315" t="str">
            <v xml:space="preserve">TORNEIRA DE MESA PARA LAVATORIO, METALICA CROMADA, COM SENSOR DE APROXIMACAO ELETRICO, BIVOLT                                                                                                                                                                                                                                                                                                                                                                                                             </v>
          </cell>
          <cell r="E4315" t="str">
            <v xml:space="preserve">UN    </v>
          </cell>
          <cell r="F4315" t="str">
            <v>2.075,79</v>
          </cell>
          <cell r="G4315" t="str">
            <v>2.075,79</v>
          </cell>
          <cell r="I4315" t="str">
            <v>CR</v>
          </cell>
        </row>
        <row r="4316">
          <cell r="A4316" t="str">
            <v>SINAPI-I 13415</v>
          </cell>
          <cell r="B4316" t="str">
            <v>SINAPI-I</v>
          </cell>
          <cell r="C4316">
            <v>13415</v>
          </cell>
          <cell r="D4316" t="str">
            <v xml:space="preserve">TORNEIRA DE MESA/BANCADA, PARA LAVATORIO, FIXA, METALICA CROMADA, PADRAO POPULAR, 1/2" OU 3/4" (REF 1193)                                                                                                                                                                                                                                                                                                                                                                                                 </v>
          </cell>
          <cell r="E4316" t="str">
            <v xml:space="preserve">UN    </v>
          </cell>
          <cell r="F4316" t="str">
            <v>68,15</v>
          </cell>
          <cell r="G4316" t="str">
            <v>68,15</v>
          </cell>
          <cell r="I4316" t="str">
            <v xml:space="preserve">C </v>
          </cell>
        </row>
        <row r="4317">
          <cell r="A4317" t="str">
            <v>SINAPI-I 7602</v>
          </cell>
          <cell r="B4317" t="str">
            <v>SINAPI-I</v>
          </cell>
          <cell r="C4317">
            <v>7602</v>
          </cell>
          <cell r="D4317" t="str">
            <v xml:space="preserve">TORNEIRA DE METAL AMARELO, PARA TANQUE / JARDIM, DE PAREDE, COM BICO PLASTICO, CANO CURTO, AREA EXTERNA, PADRAO POPULAR / USO GERAL, 1/2" OU 3/4" (REF 1128)                                                                                                                                                                                                                                                                                                                                              </v>
          </cell>
          <cell r="E4317" t="str">
            <v xml:space="preserve">UN    </v>
          </cell>
          <cell r="F4317" t="str">
            <v>43,49</v>
          </cell>
          <cell r="G4317" t="str">
            <v>43,49</v>
          </cell>
          <cell r="I4317" t="str">
            <v>CR</v>
          </cell>
        </row>
        <row r="4318">
          <cell r="A4318" t="str">
            <v>SINAPI-I 7603</v>
          </cell>
          <cell r="B4318" t="str">
            <v>SINAPI-I</v>
          </cell>
          <cell r="C4318">
            <v>7603</v>
          </cell>
          <cell r="D4318" t="str">
            <v xml:space="preserve">TORNEIRA DE METAL AMARELO, PARA TANQUE / JARDIM, DE PAREDE, SEM BICO, CANO CURTO, PADRAO POPULAR / USO GERAL, 1/2" OU 3/4" (REF 1120)                                                                                                                                                                                                                                                                                                                                                                     </v>
          </cell>
          <cell r="E4318" t="str">
            <v xml:space="preserve">UN    </v>
          </cell>
          <cell r="F4318" t="str">
            <v>36,89</v>
          </cell>
          <cell r="G4318" t="str">
            <v>36,89</v>
          </cell>
          <cell r="I4318" t="str">
            <v>CR</v>
          </cell>
        </row>
        <row r="4319">
          <cell r="A4319" t="str">
            <v>SINAPI-I 11777</v>
          </cell>
          <cell r="B4319" t="str">
            <v>SINAPI-I</v>
          </cell>
          <cell r="C4319">
            <v>11777</v>
          </cell>
          <cell r="D4319" t="str">
            <v xml:space="preserve">TORNEIRA ELETRICA DE PAREDE, PLASTICA, BICA ALTA, PARA COZINHA, 5500 W (110/220 V)                                                                                                                                                                                                                                                                                                                                                                                                                        </v>
          </cell>
          <cell r="E4319" t="str">
            <v xml:space="preserve">UN    </v>
          </cell>
          <cell r="F4319" t="str">
            <v>169,13</v>
          </cell>
          <cell r="G4319" t="str">
            <v>169,13</v>
          </cell>
          <cell r="I4319" t="str">
            <v>CR</v>
          </cell>
        </row>
        <row r="4320">
          <cell r="A4320" t="str">
            <v>SINAPI-I 13417</v>
          </cell>
          <cell r="B4320" t="str">
            <v>SINAPI-I</v>
          </cell>
          <cell r="C4320">
            <v>13417</v>
          </cell>
          <cell r="D4320" t="str">
            <v xml:space="preserve">TORNEIRA METALICA CROMADA CANO CURTO, SEM BICO, SEM AREJADOR, DE PAREDE, PARA TANQUE E USO GERAL, 1/2" OU 3/4" (REF 1143)                                                                                                                                                                                                                                                                                                                                                                                 </v>
          </cell>
          <cell r="E4320" t="str">
            <v xml:space="preserve">UN    </v>
          </cell>
          <cell r="F4320" t="str">
            <v>88,76</v>
          </cell>
          <cell r="G4320" t="str">
            <v>88,76</v>
          </cell>
          <cell r="I4320" t="str">
            <v>CR</v>
          </cell>
        </row>
        <row r="4321">
          <cell r="A4321" t="str">
            <v>SINAPI-I 36791</v>
          </cell>
          <cell r="B4321" t="str">
            <v>SINAPI-I</v>
          </cell>
          <cell r="C4321">
            <v>36791</v>
          </cell>
          <cell r="D4321" t="str">
            <v xml:space="preserve">TORNEIRA METALICA CROMADA DE MESA PARA LAVATORIO, BICA ALTA, COM AREJADOR (REF 1195)                                                                                                                                                                                                                                                                                                                                                                                                                      </v>
          </cell>
          <cell r="E4321" t="str">
            <v xml:space="preserve">UN    </v>
          </cell>
          <cell r="F4321" t="str">
            <v>133,21</v>
          </cell>
          <cell r="G4321" t="str">
            <v>133,21</v>
          </cell>
          <cell r="I4321" t="str">
            <v>CR</v>
          </cell>
        </row>
        <row r="4322">
          <cell r="A4322" t="str">
            <v>SINAPI-I 36795</v>
          </cell>
          <cell r="B4322" t="str">
            <v>SINAPI-I</v>
          </cell>
          <cell r="C4322">
            <v>36795</v>
          </cell>
          <cell r="D4322" t="str">
            <v xml:space="preserve">TORNEIRA METALICA CROMADA DE MESA PARA LAVATORIO, COM SENSOR DE PRESENCA A PILHA, COM AREJADOR EMBUTIDO                                                                                                                                                                                                                                                                                                                                                                                                   </v>
          </cell>
          <cell r="E4322" t="str">
            <v xml:space="preserve">UN    </v>
          </cell>
          <cell r="F4322" t="str">
            <v>1.684,32</v>
          </cell>
          <cell r="G4322" t="str">
            <v>1.684,32</v>
          </cell>
          <cell r="I4322" t="str">
            <v>CR</v>
          </cell>
        </row>
        <row r="4323">
          <cell r="A4323" t="str">
            <v>SINAPI-I 36796</v>
          </cell>
          <cell r="B4323" t="str">
            <v>SINAPI-I</v>
          </cell>
          <cell r="C4323">
            <v>36796</v>
          </cell>
          <cell r="D4323" t="str">
            <v xml:space="preserve">TORNEIRA METALICA CROMADA DE MESA, PARA LAVATORIO, TEMPORIZADA PRESSAO FECHAMENTO AUTOMATICO, BICA BAIXA                                                                                                                                                                                                                                                                                                                                                                                                  </v>
          </cell>
          <cell r="E4323" t="str">
            <v xml:space="preserve">UN    </v>
          </cell>
          <cell r="F4323" t="str">
            <v>139,96</v>
          </cell>
          <cell r="G4323" t="str">
            <v>139,96</v>
          </cell>
          <cell r="I4323" t="str">
            <v>CR</v>
          </cell>
        </row>
        <row r="4324">
          <cell r="A4324" t="str">
            <v>SINAPI-I 36792</v>
          </cell>
          <cell r="B4324" t="str">
            <v>SINAPI-I</v>
          </cell>
          <cell r="C4324">
            <v>36792</v>
          </cell>
          <cell r="D4324" t="str">
            <v xml:space="preserve">TORNEIRA METALICA CROMADA DE PAREDE LONGA PARA LAVATORIO, COM AREJADOR, ACIONAMENTO ALAVANCA, 1/4 DE VOLTA (REF 1178)                                                                                                                                                                                                                                                                                                                                                                                     </v>
          </cell>
          <cell r="E4324" t="str">
            <v xml:space="preserve">UN    </v>
          </cell>
          <cell r="F4324" t="str">
            <v>177,30</v>
          </cell>
          <cell r="G4324" t="str">
            <v>177,30</v>
          </cell>
          <cell r="I4324" t="str">
            <v>CR</v>
          </cell>
        </row>
        <row r="4325">
          <cell r="A4325" t="str">
            <v>SINAPI-I 11773</v>
          </cell>
          <cell r="B4325" t="str">
            <v>SINAPI-I</v>
          </cell>
          <cell r="C4325">
            <v>11773</v>
          </cell>
          <cell r="D4325" t="str">
            <v xml:space="preserve">TORNEIRA METALICA CROMADA DE PAREDE, PARA COZINHA, BICA MOVEL, COM AREJADOR, 1/2" OU 3/4" (REF 1167 / 1168)                                                                                                                                                                                                                                                                                                                                                                                               </v>
          </cell>
          <cell r="E4325" t="str">
            <v xml:space="preserve">UN    </v>
          </cell>
          <cell r="F4325" t="str">
            <v>118,02</v>
          </cell>
          <cell r="G4325" t="str">
            <v>118,02</v>
          </cell>
          <cell r="I4325" t="str">
            <v>CR</v>
          </cell>
        </row>
        <row r="4326">
          <cell r="A4326" t="str">
            <v>SINAPI-I 11762</v>
          </cell>
          <cell r="B4326" t="str">
            <v>SINAPI-I</v>
          </cell>
          <cell r="C4326">
            <v>11762</v>
          </cell>
          <cell r="D4326" t="str">
            <v xml:space="preserve">TORNEIRA METALICA CROMADA PARA JARDIM / TANQUE, COM BICO PLASTICO, CANO LONGO, DE PAREDE, PADRAO POPULAR / USO GERAL, 1/2" OU 3/4" (REF 1153 / 1130)                                                                                                                                                                                                                                                                                                                                                      </v>
          </cell>
          <cell r="E4326" t="str">
            <v xml:space="preserve">UN    </v>
          </cell>
          <cell r="F4326" t="str">
            <v>55,98</v>
          </cell>
          <cell r="G4326" t="str">
            <v>55,98</v>
          </cell>
          <cell r="I4326" t="str">
            <v>CR</v>
          </cell>
        </row>
        <row r="4327">
          <cell r="A4327" t="str">
            <v>SINAPI-I 7604</v>
          </cell>
          <cell r="B4327" t="str">
            <v>SINAPI-I</v>
          </cell>
          <cell r="C4327">
            <v>7604</v>
          </cell>
          <cell r="D4327" t="str">
            <v xml:space="preserve">TORNEIRA METALICA CROMADA PARA TANQUE / JARDIM, SEM BICO, CANO LONGO, DE PAREDE, PADRAO POPULAR / USO GERAL, 1/2" OU 3/4" (REF 1126)                                                                                                                                                                                                                                                                                                                                                                      </v>
          </cell>
          <cell r="E4327" t="str">
            <v xml:space="preserve">UN    </v>
          </cell>
          <cell r="F4327" t="str">
            <v>47,40</v>
          </cell>
          <cell r="G4327" t="str">
            <v>47,40</v>
          </cell>
          <cell r="I4327" t="str">
            <v>CR</v>
          </cell>
        </row>
        <row r="4328">
          <cell r="A4328" t="str">
            <v>SINAPI-I 13984</v>
          </cell>
          <cell r="B4328" t="str">
            <v>SINAPI-I</v>
          </cell>
          <cell r="C4328">
            <v>13984</v>
          </cell>
          <cell r="D4328" t="str">
            <v xml:space="preserve">TORNEIRA METALICA CROMADA, CANO CURTO, COM AREJADOR, SEM BICO PLASTICO, DE PAREDE, PARA USO GERAL, 1/2" OU 3/4" (REF 1152 / 1154)                                                                                                                                                                                                                                                                                                                                                                         </v>
          </cell>
          <cell r="E4328" t="str">
            <v xml:space="preserve">UN    </v>
          </cell>
          <cell r="F4328" t="str">
            <v>68,89</v>
          </cell>
          <cell r="G4328" t="str">
            <v>68,89</v>
          </cell>
          <cell r="I4328" t="str">
            <v>CR</v>
          </cell>
        </row>
        <row r="4329">
          <cell r="A4329" t="str">
            <v>SINAPI-I 11772</v>
          </cell>
          <cell r="B4329" t="str">
            <v>SINAPI-I</v>
          </cell>
          <cell r="C4329">
            <v>11772</v>
          </cell>
          <cell r="D4329" t="str">
            <v xml:space="preserve">TORNEIRA METALICA CROMADA, DE MESA/BANCADA, PARA COZINHA, BICA MOVEL, COM AREJADOR, 1/2" OU 3/4" (REF 1167 / 1168)                                                                                                                                                                                                                                                                                                                                                                                        </v>
          </cell>
          <cell r="E4329" t="str">
            <v xml:space="preserve">UN    </v>
          </cell>
          <cell r="F4329" t="str">
            <v>118,39</v>
          </cell>
          <cell r="G4329" t="str">
            <v>118,39</v>
          </cell>
          <cell r="I4329" t="str">
            <v>CR</v>
          </cell>
        </row>
        <row r="4330">
          <cell r="A4330" t="str">
            <v>SINAPI-I 13983</v>
          </cell>
          <cell r="B4330" t="str">
            <v>SINAPI-I</v>
          </cell>
          <cell r="C4330">
            <v>13983</v>
          </cell>
          <cell r="D4330" t="str">
            <v xml:space="preserve">TORNEIRA METALICA CROMADA, RETA, DE PAREDE, PARA COZINHA, COM AREJADOR, PADRAO POPULAR, 1/2" OU 3/4" (REF 1159 / 1160)                                                                                                                                                                                                                                                                                                                                                                                    </v>
          </cell>
          <cell r="E4330" t="str">
            <v xml:space="preserve">UN    </v>
          </cell>
          <cell r="F4330" t="str">
            <v>89,66</v>
          </cell>
          <cell r="G4330" t="str">
            <v>89,66</v>
          </cell>
          <cell r="I4330" t="str">
            <v>CR</v>
          </cell>
        </row>
        <row r="4331">
          <cell r="A4331" t="str">
            <v>SINAPI-I 13416</v>
          </cell>
          <cell r="B4331" t="str">
            <v>SINAPI-I</v>
          </cell>
          <cell r="C4331">
            <v>13416</v>
          </cell>
          <cell r="D4331" t="str">
            <v xml:space="preserve">TORNEIRA METALICA CROMADA, RETA, DE PAREDE, PARA COZINHA, SEM BICO, SEM AREJADOR, PADRAO POPULAR, 1/2" OU 3/4" (REF 1158)                                                                                                                                                                                                                                                                                                                                                                                 </v>
          </cell>
          <cell r="E4331" t="str">
            <v xml:space="preserve">UN    </v>
          </cell>
          <cell r="F4331" t="str">
            <v>79,64</v>
          </cell>
          <cell r="G4331" t="str">
            <v>79,64</v>
          </cell>
          <cell r="I4331" t="str">
            <v>CR</v>
          </cell>
        </row>
        <row r="4332">
          <cell r="A4332" t="str">
            <v>SINAPI-I 40329</v>
          </cell>
          <cell r="B4332" t="str">
            <v>SINAPI-I</v>
          </cell>
          <cell r="C4332">
            <v>40329</v>
          </cell>
          <cell r="D4332" t="str">
            <v xml:space="preserve">TORNEIRA PLASTICA DE BOIA CONVENCIONAL PARA CAIXA DE AGUA, AGUA FRIA, 3/4 ", COM HASTE METALICA E COM TORNEIRA E BALAO PLASTICOS (PADRAO POPULAR)                                                                                                                                                                                                                                                                                                                                                         </v>
          </cell>
          <cell r="E4332" t="str">
            <v xml:space="preserve">UN    </v>
          </cell>
          <cell r="F4332" t="str">
            <v>16,50</v>
          </cell>
          <cell r="G4332" t="str">
            <v>16,50</v>
          </cell>
          <cell r="I4332" t="str">
            <v xml:space="preserve">C </v>
          </cell>
        </row>
        <row r="4333">
          <cell r="A4333" t="str">
            <v>SINAPI-I 11823</v>
          </cell>
          <cell r="B4333" t="str">
            <v>SINAPI-I</v>
          </cell>
          <cell r="C4333">
            <v>11823</v>
          </cell>
          <cell r="D4333" t="str">
            <v xml:space="preserve">TORNEIRA PLASTICA DE BOIA PARA CAIXA DE DESCARGA, 1/2", BALAO E TORNEIRA PLASTICOS, COM HASTE METALICA                                                                                                                                                                                                                                                                                                                                                                                                    </v>
          </cell>
          <cell r="E4333" t="str">
            <v xml:space="preserve">UN    </v>
          </cell>
          <cell r="F4333" t="str">
            <v>6,95</v>
          </cell>
          <cell r="G4333" t="str">
            <v>6,95</v>
          </cell>
          <cell r="I4333" t="str">
            <v>CR</v>
          </cell>
        </row>
        <row r="4334">
          <cell r="A4334" t="str">
            <v>SINAPI-I 11822</v>
          </cell>
          <cell r="B4334" t="str">
            <v>SINAPI-I</v>
          </cell>
          <cell r="C4334">
            <v>11822</v>
          </cell>
          <cell r="D4334" t="str">
            <v xml:space="preserve">TORNEIRA PLASTICA DE MESA, BICA MOVEL, PARA COZINHA 1/2"                                                                                                                                                                                                                                                                                                                                                                                                                                                  </v>
          </cell>
          <cell r="E4334" t="str">
            <v xml:space="preserve">UN    </v>
          </cell>
          <cell r="F4334" t="str">
            <v>30,87</v>
          </cell>
          <cell r="G4334" t="str">
            <v>30,87</v>
          </cell>
          <cell r="I4334" t="str">
            <v>CR</v>
          </cell>
        </row>
        <row r="4335">
          <cell r="A4335" t="str">
            <v>SINAPI-I 11831</v>
          </cell>
          <cell r="B4335" t="str">
            <v>SINAPI-I</v>
          </cell>
          <cell r="C4335">
            <v>11831</v>
          </cell>
          <cell r="D4335" t="str">
            <v xml:space="preserve">TORNEIRA PLASTICA PARA TANQUE 1/2" OU 3/4" COM BICO PARA MANGUEIRA                                                                                                                                                                                                                                                                                                                                                                                                                                        </v>
          </cell>
          <cell r="E4335" t="str">
            <v xml:space="preserve">UN    </v>
          </cell>
          <cell r="F4335" t="str">
            <v>18,58</v>
          </cell>
          <cell r="G4335" t="str">
            <v>18,58</v>
          </cell>
          <cell r="I4335" t="str">
            <v>CR</v>
          </cell>
        </row>
        <row r="4336">
          <cell r="A4336" t="str">
            <v>SINAPI-I 7613</v>
          </cell>
          <cell r="B4336" t="str">
            <v>SINAPI-I</v>
          </cell>
          <cell r="C4336">
            <v>7613</v>
          </cell>
          <cell r="D4336" t="str">
            <v xml:space="preserve">TRANSFORMADOR TRIFASICO DE DISTRIBUICAO, POTENCIA DE 1000 KVA, TENSAO NOMINAL DE 15 KV, TENSAO SECUNDARIA DE 220/127V, EM OLEO ISOLANTE TIPO MINERAL                                                                                                                                                                                                                                                                                                                                                      </v>
          </cell>
          <cell r="E4336" t="str">
            <v xml:space="preserve">UN    </v>
          </cell>
          <cell r="F4336" t="str">
            <v>120.102,67</v>
          </cell>
          <cell r="G4336" t="str">
            <v>120.102,67</v>
          </cell>
          <cell r="I4336" t="str">
            <v>AS</v>
          </cell>
        </row>
        <row r="4337">
          <cell r="A4337" t="str">
            <v>SINAPI-I 7619</v>
          </cell>
          <cell r="B4337" t="str">
            <v>SINAPI-I</v>
          </cell>
          <cell r="C4337">
            <v>7619</v>
          </cell>
          <cell r="D4337" t="str">
            <v xml:space="preserve">TRANSFORMADOR TRIFASICO DE DISTRIBUICAO, POTENCIA DE 112,5 KVA, TENSAO NOMINAL DE 15 KV, TENSAO SECUNDARIA DE 220/127V, EM OLEO ISOLANTE TIPO MINERAL                                                                                                                                                                                                                                                                                                                                                     </v>
          </cell>
          <cell r="E4337" t="str">
            <v xml:space="preserve">UN    </v>
          </cell>
          <cell r="F4337" t="str">
            <v>18.565,30</v>
          </cell>
          <cell r="G4337" t="str">
            <v>18.565,30</v>
          </cell>
          <cell r="I4337" t="str">
            <v>AS</v>
          </cell>
        </row>
        <row r="4338">
          <cell r="A4338" t="str">
            <v>SINAPI-I 12076</v>
          </cell>
          <cell r="B4338" t="str">
            <v>SINAPI-I</v>
          </cell>
          <cell r="C4338">
            <v>12076</v>
          </cell>
          <cell r="D4338" t="str">
            <v xml:space="preserve">TRANSFORMADOR TRIFASICO DE DISTRIBUICAO, POTENCIA DE 15 KVA, TENSAO NOMINAL DE 15 KV, TENSAO SECUNDARIA DE 220/127V, EM OLEO ISOLANTE TIPO MINERAL                                                                                                                                                                                                                                                                                                                                                        </v>
          </cell>
          <cell r="E4338" t="str">
            <v xml:space="preserve">UN    </v>
          </cell>
          <cell r="F4338" t="str">
            <v>8.516,19</v>
          </cell>
          <cell r="G4338" t="str">
            <v>8.516,19</v>
          </cell>
          <cell r="I4338" t="str">
            <v>AS</v>
          </cell>
        </row>
        <row r="4339">
          <cell r="A4339" t="str">
            <v>SINAPI-I 7614</v>
          </cell>
          <cell r="B4339" t="str">
            <v>SINAPI-I</v>
          </cell>
          <cell r="C4339">
            <v>7614</v>
          </cell>
          <cell r="D4339" t="str">
            <v xml:space="preserve">TRANSFORMADOR TRIFASICO DE DISTRIBUICAO, POTENCIA DE 150 KVA, TENSAO NOMINAL DE 15 KV, TENSAO SECUNDARIA DE 220/127V, EM OLEO ISOLANTE TIPO MINERAL                                                                                                                                                                                                                                                                                                                                                       </v>
          </cell>
          <cell r="E4339" t="str">
            <v xml:space="preserve">UN    </v>
          </cell>
          <cell r="F4339" t="str">
            <v>23.415,27</v>
          </cell>
          <cell r="G4339" t="str">
            <v>23.415,27</v>
          </cell>
          <cell r="I4339" t="str">
            <v>AS</v>
          </cell>
        </row>
        <row r="4340">
          <cell r="A4340" t="str">
            <v>SINAPI-I 7618</v>
          </cell>
          <cell r="B4340" t="str">
            <v>SINAPI-I</v>
          </cell>
          <cell r="C4340">
            <v>7618</v>
          </cell>
          <cell r="D4340" t="str">
            <v xml:space="preserve">TRANSFORMADOR TRIFASICO DE DISTRIBUICAO, POTENCIA DE 1500 KVA, TENSAO NOMINAL DE 15 KV, TENSAO SECUNDARIA DE 220/127V, EM OLEO ISOLANTE TIPO MINERAL                                                                                                                                                                                                                                                                                                                                                      </v>
          </cell>
          <cell r="E4340" t="str">
            <v xml:space="preserve">UN    </v>
          </cell>
          <cell r="F4340" t="str">
            <v>151.865,64</v>
          </cell>
          <cell r="G4340" t="str">
            <v>151.865,64</v>
          </cell>
          <cell r="I4340" t="str">
            <v>AS</v>
          </cell>
        </row>
        <row r="4341">
          <cell r="A4341" t="str">
            <v>SINAPI-I 7620</v>
          </cell>
          <cell r="B4341" t="str">
            <v>SINAPI-I</v>
          </cell>
          <cell r="C4341">
            <v>7620</v>
          </cell>
          <cell r="D4341" t="str">
            <v xml:space="preserve">TRANSFORMADOR TRIFASICO DE DISTRIBUICAO, POTENCIA DE 225 KVA, TENSAO NOMINAL DE 15 KV, TENSAO SECUNDARIA DE 220/127V, EM OLEO ISOLANTE TIPO MINERAL                                                                                                                                                                                                                                                                                                                                                       </v>
          </cell>
          <cell r="E4341" t="str">
            <v xml:space="preserve">UN    </v>
          </cell>
          <cell r="F4341" t="str">
            <v>32.848,17</v>
          </cell>
          <cell r="G4341" t="str">
            <v>32.848,17</v>
          </cell>
          <cell r="I4341" t="str">
            <v>AS</v>
          </cell>
        </row>
        <row r="4342">
          <cell r="A4342" t="str">
            <v>SINAPI-I 7610</v>
          </cell>
          <cell r="B4342" t="str">
            <v>SINAPI-I</v>
          </cell>
          <cell r="C4342">
            <v>7610</v>
          </cell>
          <cell r="D4342" t="str">
            <v xml:space="preserve">TRANSFORMADOR TRIFASICO DE DISTRIBUICAO, POTENCIA DE 30 KVA, TENSAO NOMINAL DE 15 KV, TENSAO SECUNDARIA DE 220/127V, EM OLEO ISOLANTE TIPO MINERAL                                                                                                                                                                                                                                                                                                                                                        </v>
          </cell>
          <cell r="E4342" t="str">
            <v xml:space="preserve">UN    </v>
          </cell>
          <cell r="F4342" t="str">
            <v>10.401,92</v>
          </cell>
          <cell r="G4342" t="str">
            <v>10.401,92</v>
          </cell>
          <cell r="I4342" t="str">
            <v>AS</v>
          </cell>
        </row>
        <row r="4343">
          <cell r="A4343" t="str">
            <v>SINAPI-I 7615</v>
          </cell>
          <cell r="B4343" t="str">
            <v>SINAPI-I</v>
          </cell>
          <cell r="C4343">
            <v>7615</v>
          </cell>
          <cell r="D4343" t="str">
            <v xml:space="preserve">TRANSFORMADOR TRIFASICO DE DISTRIBUICAO, POTENCIA DE 300 KVA, TENSAO NOMINAL DE 15 KV, TENSAO SECUNDARIA DE 220/127V, EM OLEO ISOLANTE TIPO MINERAL                                                                                                                                                                                                                                                                                                                                                       </v>
          </cell>
          <cell r="E4343" t="str">
            <v xml:space="preserve">UN    </v>
          </cell>
          <cell r="F4343" t="str">
            <v>38.322,87</v>
          </cell>
          <cell r="G4343" t="str">
            <v>38.322,87</v>
          </cell>
          <cell r="I4343" t="str">
            <v>AS</v>
          </cell>
        </row>
        <row r="4344">
          <cell r="A4344" t="str">
            <v>SINAPI-I 7617</v>
          </cell>
          <cell r="B4344" t="str">
            <v>SINAPI-I</v>
          </cell>
          <cell r="C4344">
            <v>7617</v>
          </cell>
          <cell r="D4344" t="str">
            <v xml:space="preserve">TRANSFORMADOR TRIFASICO DE DISTRIBUICAO, POTENCIA DE 45 KVA, TENSAO NOMINAL DE 15 KV, TENSAO SECUNDARIA DE 220/127V, EM OLEO ISOLANTE TIPO MINERAL                                                                                                                                                                                                                                                                                                                                                        </v>
          </cell>
          <cell r="E4344" t="str">
            <v xml:space="preserve">UN    </v>
          </cell>
          <cell r="F4344" t="str">
            <v>11.618,52</v>
          </cell>
          <cell r="G4344" t="str">
            <v>11.618,52</v>
          </cell>
          <cell r="I4344" t="str">
            <v>AS</v>
          </cell>
        </row>
        <row r="4345">
          <cell r="A4345" t="str">
            <v>SINAPI-I 7616</v>
          </cell>
          <cell r="B4345" t="str">
            <v>SINAPI-I</v>
          </cell>
          <cell r="C4345">
            <v>7616</v>
          </cell>
          <cell r="D4345" t="str">
            <v xml:space="preserve">TRANSFORMADOR TRIFASICO DE DISTRIBUICAO, POTENCIA DE 500 KVA, TENSAO NOMINAL DE 15 KV, TENSAO SECUNDARIA DE 220/127V, EM OLEO ISOLANTE TIPO MINERAL                                                                                                                                                                                                                                                                                                                                                       </v>
          </cell>
          <cell r="E4345" t="str">
            <v xml:space="preserve">UN    </v>
          </cell>
          <cell r="F4345" t="str">
            <v>62.536,84</v>
          </cell>
          <cell r="G4345" t="str">
            <v>62.536,84</v>
          </cell>
          <cell r="I4345" t="str">
            <v>AS</v>
          </cell>
        </row>
        <row r="4346">
          <cell r="A4346" t="str">
            <v>SINAPI-I 7611</v>
          </cell>
          <cell r="B4346" t="str">
            <v>SINAPI-I</v>
          </cell>
          <cell r="C4346">
            <v>7611</v>
          </cell>
          <cell r="D4346" t="str">
            <v xml:space="preserve">TRANSFORMADOR TRIFASICO DE DISTRIBUICAO, POTENCIA DE 75 KVA, TENSAO NOMINAL DE 15 KV, TENSAO SECUNDARIA DE 220/127V, EM OLEO ISOLANTE TIPO MINERAL                                                                                                                                                                                                                                                                                                                                                        </v>
          </cell>
          <cell r="E4346" t="str">
            <v xml:space="preserve">UN    </v>
          </cell>
          <cell r="F4346" t="str">
            <v>15.025,00</v>
          </cell>
          <cell r="G4346" t="str">
            <v>15.025,00</v>
          </cell>
          <cell r="I4346" t="str">
            <v>AS</v>
          </cell>
        </row>
        <row r="4347">
          <cell r="A4347" t="str">
            <v>SINAPI-I 7612</v>
          </cell>
          <cell r="B4347" t="str">
            <v>SINAPI-I</v>
          </cell>
          <cell r="C4347">
            <v>7612</v>
          </cell>
          <cell r="D4347" t="str">
            <v xml:space="preserve">TRANSFORMADOR TRIFASICO DE DISTRIBUICAO, POTENCIA DE 750 KVA, TENSAO NOMINAL DE 15 KV, TENSAO SECUNDARIA DE 220/127V, EM OLEO ISOLANTE TIPO MINERAL                                                                                                                                                                                                                                                                                                                                                       </v>
          </cell>
          <cell r="E4347" t="str">
            <v xml:space="preserve">UN    </v>
          </cell>
          <cell r="F4347" t="str">
            <v>85.779,97</v>
          </cell>
          <cell r="G4347" t="str">
            <v>85.779,97</v>
          </cell>
          <cell r="I4347" t="str">
            <v>AS</v>
          </cell>
        </row>
        <row r="4348">
          <cell r="A4348" t="str">
            <v>SINAPI-I 37371</v>
          </cell>
          <cell r="B4348" t="str">
            <v>SINAPI-I</v>
          </cell>
          <cell r="C4348">
            <v>37371</v>
          </cell>
          <cell r="D4348" t="str">
            <v xml:space="preserve">TRANSPORTE - HORISTA (COLETADO CAIXA - ENCARGOS COMPLEMENTARES)                                                                                                                                                                                                                                                                                                                                                                                                                                           </v>
          </cell>
          <cell r="E4348" t="str">
            <v xml:space="preserve">H     </v>
          </cell>
          <cell r="F4348" t="str">
            <v>0,68</v>
          </cell>
          <cell r="G4348" t="str">
            <v>0,68</v>
          </cell>
          <cell r="I4348" t="str">
            <v xml:space="preserve">C </v>
          </cell>
        </row>
        <row r="4349">
          <cell r="A4349" t="str">
            <v>SINAPI-I 40861</v>
          </cell>
          <cell r="B4349" t="str">
            <v>SINAPI-I</v>
          </cell>
          <cell r="C4349">
            <v>40861</v>
          </cell>
          <cell r="D4349" t="str">
            <v xml:space="preserve">TRANSPORTE - MENSALISTA (COLETADO CAIXA - ENCARGOS COMPLEMENTARES)                                                                                                                                                                                                                                                                                                                                                                                                                                        </v>
          </cell>
          <cell r="E4349" t="str">
            <v xml:space="preserve">MES   </v>
          </cell>
          <cell r="F4349" t="str">
            <v>129,00</v>
          </cell>
          <cell r="G4349" t="str">
            <v>129,00</v>
          </cell>
          <cell r="I4349" t="str">
            <v xml:space="preserve">C </v>
          </cell>
        </row>
        <row r="4350">
          <cell r="A4350" t="str">
            <v>SINAPI-I 36510</v>
          </cell>
          <cell r="B4350" t="str">
            <v>SINAPI-I</v>
          </cell>
          <cell r="C4350">
            <v>36510</v>
          </cell>
          <cell r="D4350" t="str">
            <v xml:space="preserve">TRATOR DE ESTEIRAS, POTENCIA BRUTA DE 133 HP, PESO OPERACIONAL DE 14 T, COM LAMINA COM CAPACIDADE DE 3,00 M3                                                                                                                                                                                                                                                                                                                                                                                              </v>
          </cell>
          <cell r="E4350" t="str">
            <v xml:space="preserve">UN    </v>
          </cell>
          <cell r="F4350" t="str">
            <v>1.113.149,80</v>
          </cell>
          <cell r="G4350" t="str">
            <v>1.113.149,80</v>
          </cell>
          <cell r="I4350" t="str">
            <v>CR</v>
          </cell>
        </row>
        <row r="4351">
          <cell r="A4351" t="str">
            <v>SINAPI-I 25020</v>
          </cell>
          <cell r="B4351" t="str">
            <v>SINAPI-I</v>
          </cell>
          <cell r="C4351">
            <v>25020</v>
          </cell>
          <cell r="D4351" t="str">
            <v xml:space="preserve">TRATOR DE ESTEIRAS, POTENCIA BRUTA DE 347 HP, PESO OPERACIONAL DE 38,5 T, COM ESCARIFICADOR E LAMINA COM CAPACIDADE DE 4,70M3                                                                                                                                                                                                                                                                                                                                                                             </v>
          </cell>
          <cell r="E4351" t="str">
            <v xml:space="preserve">UN    </v>
          </cell>
          <cell r="F4351" t="str">
            <v>4.585.785,54</v>
          </cell>
          <cell r="G4351" t="str">
            <v>4.585.785,54</v>
          </cell>
          <cell r="I4351" t="str">
            <v>CR</v>
          </cell>
        </row>
        <row r="4352">
          <cell r="A4352" t="str">
            <v>SINAPI-I 7622</v>
          </cell>
          <cell r="B4352" t="str">
            <v>SINAPI-I</v>
          </cell>
          <cell r="C4352">
            <v>7622</v>
          </cell>
          <cell r="D4352" t="str">
            <v xml:space="preserve">TRATOR DE ESTEIRAS, POTENCIA DE 100 HP, PESO OPERACIONAL DE 9,4 T, COM LAMINA COM CAPACIDADE DE 2,19 M3                                                                                                                                                                                                                                                                                                                                                                                                   </v>
          </cell>
          <cell r="E4352" t="str">
            <v xml:space="preserve">UN    </v>
          </cell>
          <cell r="F4352" t="str">
            <v>1.079.918,00</v>
          </cell>
          <cell r="G4352" t="str">
            <v>1.079.918,00</v>
          </cell>
          <cell r="I4352" t="str">
            <v>CR</v>
          </cell>
        </row>
        <row r="4353">
          <cell r="A4353" t="str">
            <v>SINAPI-I 7624</v>
          </cell>
          <cell r="B4353" t="str">
            <v>SINAPI-I</v>
          </cell>
          <cell r="C4353">
            <v>7624</v>
          </cell>
          <cell r="D4353" t="str">
            <v xml:space="preserve">TRATOR DE ESTEIRAS, POTENCIA DE 150 HP, PESO OPERACIONAL DE 16,7 T, COM RODA MOTRIZ ELEVADA E LAMINA COM CONTATO DE 3,18M3                                                                                                                                                                                                                                                                                                                                                                                </v>
          </cell>
          <cell r="E4353" t="str">
            <v xml:space="preserve">UN    </v>
          </cell>
          <cell r="F4353" t="str">
            <v>1.400.000,00</v>
          </cell>
          <cell r="G4353" t="str">
            <v>1.400.000,00</v>
          </cell>
          <cell r="I4353" t="str">
            <v xml:space="preserve">C </v>
          </cell>
        </row>
        <row r="4354">
          <cell r="A4354" t="str">
            <v>SINAPI-I 7625</v>
          </cell>
          <cell r="B4354" t="str">
            <v>SINAPI-I</v>
          </cell>
          <cell r="C4354">
            <v>7625</v>
          </cell>
          <cell r="D4354" t="str">
            <v xml:space="preserve">TRATOR DE ESTEIRAS, POTENCIA DE 170 HP, PESO OPERACIONAL DE 19 T, COM LAMINA COM CAPACIDADE DE 5,2 M3                                                                                                                                                                                                                                                                                                                                                                                                     </v>
          </cell>
          <cell r="E4354" t="str">
            <v xml:space="preserve">UN    </v>
          </cell>
          <cell r="F4354" t="str">
            <v>1.391.437,18</v>
          </cell>
          <cell r="G4354" t="str">
            <v>1.391.437,18</v>
          </cell>
          <cell r="I4354" t="str">
            <v>CR</v>
          </cell>
        </row>
        <row r="4355">
          <cell r="A4355" t="str">
            <v>SINAPI-I 7623</v>
          </cell>
          <cell r="B4355" t="str">
            <v>SINAPI-I</v>
          </cell>
          <cell r="C4355">
            <v>7623</v>
          </cell>
          <cell r="D4355" t="str">
            <v xml:space="preserve">TRATOR DE ESTEIRAS, POTENCIA DE 347 HP, PESO OPERACIONAL DE 38,5 T, COM LAMINA COM CAPACIDADE DE 8,70M3                                                                                                                                                                                                                                                                                                                                                                                                   </v>
          </cell>
          <cell r="E4355" t="str">
            <v xml:space="preserve">UN    </v>
          </cell>
          <cell r="F4355" t="str">
            <v>4.585.785,54</v>
          </cell>
          <cell r="G4355" t="str">
            <v>4.585.785,54</v>
          </cell>
          <cell r="I4355" t="str">
            <v>CR</v>
          </cell>
        </row>
        <row r="4356">
          <cell r="A4356" t="str">
            <v>SINAPI-I 36508</v>
          </cell>
          <cell r="B4356" t="str">
            <v>SINAPI-I</v>
          </cell>
          <cell r="C4356">
            <v>36508</v>
          </cell>
          <cell r="D4356" t="str">
            <v xml:space="preserve">TRATOR DE ESTEIRAS, POTENCIA NO VOLANTE DE 200 HP, PESO OPERACIONAL DE 20,1 T, COM RODA MOTRIZ ELEVADA E LAMINA COM CAPACIDADE DE 3,89 M3                                                                                                                                                                                                                                                                                                                                                                 </v>
          </cell>
          <cell r="E4356" t="str">
            <v xml:space="preserve">UN    </v>
          </cell>
          <cell r="F4356" t="str">
            <v>2.062.409,72</v>
          </cell>
          <cell r="G4356" t="str">
            <v>2.062.409,72</v>
          </cell>
          <cell r="I4356" t="str">
            <v>CR</v>
          </cell>
        </row>
        <row r="4357">
          <cell r="A4357" t="str">
            <v>SINAPI-I 36509</v>
          </cell>
          <cell r="B4357" t="str">
            <v>SINAPI-I</v>
          </cell>
          <cell r="C4357">
            <v>36509</v>
          </cell>
          <cell r="D4357" t="str">
            <v xml:space="preserve">TRATOR DE ESTEIRAS, POTENCIA 125 HP, PESO OPERACIONAL DE 12,9 T, COM LAMINA COM CAPACIDADE DE 2,7 M3                                                                                                                                                                                                                                                                                                                                                                                                      </v>
          </cell>
          <cell r="E4357" t="str">
            <v xml:space="preserve">UN    </v>
          </cell>
          <cell r="F4357" t="str">
            <v>1.130.275,16</v>
          </cell>
          <cell r="G4357" t="str">
            <v>1.130.275,16</v>
          </cell>
          <cell r="I4357" t="str">
            <v>CR</v>
          </cell>
        </row>
        <row r="4358">
          <cell r="A4358" t="str">
            <v>SINAPI-I 13238</v>
          </cell>
          <cell r="B4358" t="str">
            <v>SINAPI-I</v>
          </cell>
          <cell r="C4358">
            <v>13238</v>
          </cell>
          <cell r="D4358" t="str">
            <v xml:space="preserve">TRATOR DE PNEUS COM POTENCIA DE 105 CV, TRACAO 4 X 4, PESO COM LASTRO DE 5775 KG                                                                                                                                                                                                                                                                                                                                                                                                                          </v>
          </cell>
          <cell r="E4358" t="str">
            <v xml:space="preserve">UN    </v>
          </cell>
          <cell r="F4358" t="str">
            <v>365.046,70</v>
          </cell>
          <cell r="G4358" t="str">
            <v>365.046,70</v>
          </cell>
          <cell r="I4358" t="str">
            <v>CR</v>
          </cell>
        </row>
        <row r="4359">
          <cell r="A4359" t="str">
            <v>SINAPI-I 36511</v>
          </cell>
          <cell r="B4359" t="str">
            <v>SINAPI-I</v>
          </cell>
          <cell r="C4359">
            <v>36511</v>
          </cell>
          <cell r="D4359" t="str">
            <v xml:space="preserve">TRATOR DE PNEUS COM POTENCIA DE 122 CV, TRACAO 4 X 4, PESO COM LASTRO DE 4510 KG                                                                                                                                                                                                                                                                                                                                                                                                                          </v>
          </cell>
          <cell r="E4359" t="str">
            <v xml:space="preserve">UN    </v>
          </cell>
          <cell r="F4359" t="str">
            <v>422.990,62</v>
          </cell>
          <cell r="G4359" t="str">
            <v>422.990,62</v>
          </cell>
          <cell r="I4359" t="str">
            <v>CR</v>
          </cell>
        </row>
        <row r="4360">
          <cell r="A4360" t="str">
            <v>SINAPI-I 36515</v>
          </cell>
          <cell r="B4360" t="str">
            <v>SINAPI-I</v>
          </cell>
          <cell r="C4360">
            <v>36515</v>
          </cell>
          <cell r="D4360" t="str">
            <v xml:space="preserve">TRATOR DE PNEUS COM POTENCIA DE 15 CV, PESO COM LASTRO DE 1160 KG                                                                                                                                                                                                                                                                                                                                                                                                                                         </v>
          </cell>
          <cell r="E4360" t="str">
            <v xml:space="preserve">UN    </v>
          </cell>
          <cell r="F4360" t="str">
            <v>124.579,42</v>
          </cell>
          <cell r="G4360" t="str">
            <v>124.579,42</v>
          </cell>
          <cell r="I4360" t="str">
            <v>CR</v>
          </cell>
        </row>
        <row r="4361">
          <cell r="A4361" t="str">
            <v>SINAPI-I 10598</v>
          </cell>
          <cell r="B4361" t="str">
            <v>SINAPI-I</v>
          </cell>
          <cell r="C4361">
            <v>10598</v>
          </cell>
          <cell r="D4361" t="str">
            <v xml:space="preserve">TRATOR DE PNEUS COM POTENCIA DE 50 CV, TRACAO 4 X 2, PESO COM LASTRO DE 2714 KG                                                                                                                                                                                                                                                                                                                                                                                                                           </v>
          </cell>
          <cell r="E4361" t="str">
            <v xml:space="preserve">UN    </v>
          </cell>
          <cell r="F4361" t="str">
            <v>202.024,36</v>
          </cell>
          <cell r="G4361" t="str">
            <v>202.024,36</v>
          </cell>
          <cell r="I4361" t="str">
            <v>CR</v>
          </cell>
        </row>
        <row r="4362">
          <cell r="A4362" t="str">
            <v>SINAPI-I 7640</v>
          </cell>
          <cell r="B4362" t="str">
            <v>SINAPI-I</v>
          </cell>
          <cell r="C4362">
            <v>7640</v>
          </cell>
          <cell r="D4362" t="str">
            <v xml:space="preserve">TRATOR DE PNEUS COM POTENCIA DE 85 CV, TRACAO 4 X 4, PESO COM LASTRO DE 4675 KG                                                                                                                                                                                                                                                                                                                                                                                                                           </v>
          </cell>
          <cell r="E4362" t="str">
            <v xml:space="preserve">UN    </v>
          </cell>
          <cell r="F4362" t="str">
            <v>310.000,00</v>
          </cell>
          <cell r="G4362" t="str">
            <v>310.000,00</v>
          </cell>
          <cell r="I4362" t="str">
            <v xml:space="preserve">C </v>
          </cell>
        </row>
        <row r="4363">
          <cell r="A4363" t="str">
            <v>SINAPI-I 36513</v>
          </cell>
          <cell r="B4363" t="str">
            <v>SINAPI-I</v>
          </cell>
          <cell r="C4363">
            <v>36513</v>
          </cell>
          <cell r="D4363" t="str">
            <v xml:space="preserve">TRATOR DE PNEUS COM POTENCIA DE 85 CV, TURBO, PESO COM LASTRO DE 4900 KG                                                                                                                                                                                                                                                                                                                                                                                                                                  </v>
          </cell>
          <cell r="E4363" t="str">
            <v xml:space="preserve">UN    </v>
          </cell>
          <cell r="F4363" t="str">
            <v>298.628,48</v>
          </cell>
          <cell r="G4363" t="str">
            <v>298.628,48</v>
          </cell>
          <cell r="I4363" t="str">
            <v>CR</v>
          </cell>
        </row>
        <row r="4364">
          <cell r="A4364" t="str">
            <v>SINAPI-I 36514</v>
          </cell>
          <cell r="B4364" t="str">
            <v>SINAPI-I</v>
          </cell>
          <cell r="C4364">
            <v>36514</v>
          </cell>
          <cell r="D4364" t="str">
            <v xml:space="preserve">TRATOR DE PNEUS COM POTENCIA DE 95 CV, TRACAO 4 X 4, PESO MAXIMO DE 5225 KG                                                                                                                                                                                                                                                                                                                                                                                                                               </v>
          </cell>
          <cell r="E4364" t="str">
            <v xml:space="preserve">UN    </v>
          </cell>
          <cell r="F4364" t="str">
            <v>333.177,55</v>
          </cell>
          <cell r="G4364" t="str">
            <v>333.177,55</v>
          </cell>
          <cell r="I4364" t="str">
            <v>CR</v>
          </cell>
        </row>
        <row r="4365">
          <cell r="A4365" t="str">
            <v>SINAPI-I 11572</v>
          </cell>
          <cell r="B4365" t="str">
            <v>SINAPI-I</v>
          </cell>
          <cell r="C4365">
            <v>11572</v>
          </cell>
          <cell r="D4365" t="str">
            <v xml:space="preserve">TRAVA / PRENDEDOR DE PORTA, EM LATAO CROMADO, MONTADO EM PISO                                                                                                                                                                                                                                                                                                                                                                                                                                             </v>
          </cell>
          <cell r="E4365" t="str">
            <v xml:space="preserve">UN    </v>
          </cell>
          <cell r="F4365" t="str">
            <v>31,92</v>
          </cell>
          <cell r="G4365" t="str">
            <v>31,92</v>
          </cell>
          <cell r="I4365" t="str">
            <v>CR</v>
          </cell>
        </row>
        <row r="4366">
          <cell r="A4366" t="str">
            <v>SINAPI-I 36149</v>
          </cell>
          <cell r="B4366" t="str">
            <v>SINAPI-I</v>
          </cell>
          <cell r="C4366">
            <v>36149</v>
          </cell>
          <cell r="D4366" t="str">
            <v xml:space="preserve">TRAVA-QUEDAS EM ACO PARA CORDA DE 12 MM, EXTENSOR DE 25 X 300 MM, COM MOSQUETAO TIPO GANCHO TRAVA DUPLA                                                                                                                                                                                                                                                                                                                                                                                                   </v>
          </cell>
          <cell r="E4366" t="str">
            <v xml:space="preserve">UN    </v>
          </cell>
          <cell r="F4366" t="str">
            <v>158,62</v>
          </cell>
          <cell r="G4366" t="str">
            <v>158,62</v>
          </cell>
          <cell r="I4366" t="str">
            <v>CR</v>
          </cell>
        </row>
        <row r="4367">
          <cell r="A4367" t="str">
            <v>SINAPI-I 42407</v>
          </cell>
          <cell r="B4367" t="str">
            <v>SINAPI-I</v>
          </cell>
          <cell r="C4367">
            <v>42407</v>
          </cell>
          <cell r="D4367" t="str">
            <v xml:space="preserve">TRELICA NERVURADA (ESPACADOR), ALTURA = 120,0 MM, DIAMETRO DOS BANZOS INFERIORES E SUPERIOR = 6,0 MM, DIAMETRO DA DIAGONAL = 4,2 MM                                                                                                                                                                                                                                                                                                                                                                       </v>
          </cell>
          <cell r="E4367" t="str">
            <v xml:space="preserve">M     </v>
          </cell>
          <cell r="F4367" t="str">
            <v>6,23</v>
          </cell>
          <cell r="G4367" t="str">
            <v>6,23</v>
          </cell>
          <cell r="I4367" t="str">
            <v>CR</v>
          </cell>
        </row>
        <row r="4368">
          <cell r="A4368" t="str">
            <v>SINAPI-I 11581</v>
          </cell>
          <cell r="B4368" t="str">
            <v>SINAPI-I</v>
          </cell>
          <cell r="C4368">
            <v>11581</v>
          </cell>
          <cell r="D4368" t="str">
            <v xml:space="preserve">TRILHO PANTOGRAFICO CONCAVO, TIPO U, EM ALUMINIO, COM DIMENSOES DE APROX *35 X 35* MM, PARA ROLDANA DE PORTA DE CORRER                                                                                                                                                                                                                                                                                                                                                                                    </v>
          </cell>
          <cell r="E4368" t="str">
            <v xml:space="preserve">M     </v>
          </cell>
          <cell r="F4368" t="str">
            <v>21,07</v>
          </cell>
          <cell r="G4368" t="str">
            <v>21,07</v>
          </cell>
          <cell r="I4368" t="str">
            <v>CR</v>
          </cell>
        </row>
        <row r="4369">
          <cell r="A4369" t="str">
            <v>SINAPI-I 43605</v>
          </cell>
          <cell r="B4369" t="str">
            <v>SINAPI-I</v>
          </cell>
          <cell r="C4369">
            <v>43605</v>
          </cell>
          <cell r="D4369" t="str">
            <v xml:space="preserve">TRILHO PANTOGRAFICO RETO, EM ALUMINIO, TIPO U, COM DIMENSOES DE *38 X 38* MM PARA PORTA DE CORRER                                                                                                                                                                                                                                                                                                                                                                                                         </v>
          </cell>
          <cell r="E4369" t="str">
            <v xml:space="preserve">M     </v>
          </cell>
          <cell r="F4369" t="str">
            <v>43,11</v>
          </cell>
          <cell r="G4369" t="str">
            <v>43,11</v>
          </cell>
          <cell r="I4369" t="str">
            <v>CR</v>
          </cell>
        </row>
        <row r="4370">
          <cell r="A4370" t="str">
            <v>SINAPI-I 11580</v>
          </cell>
          <cell r="B4370" t="str">
            <v>SINAPI-I</v>
          </cell>
          <cell r="C4370">
            <v>11580</v>
          </cell>
          <cell r="D4370" t="str">
            <v xml:space="preserve">TRILHO QUADRADO FRIZADO PARA RODIZIO (VERGALHAO MACICO), EM ALUMINIO, COM DIMENSOES DE *6 X 6* MM                                                                                                                                                                                                                                                                                                                                                                                                         </v>
          </cell>
          <cell r="E4370" t="str">
            <v xml:space="preserve">M     </v>
          </cell>
          <cell r="F4370" t="str">
            <v>8,45</v>
          </cell>
          <cell r="G4370" t="str">
            <v>8,45</v>
          </cell>
          <cell r="I4370" t="str">
            <v>CR</v>
          </cell>
        </row>
        <row r="4371">
          <cell r="A4371" t="str">
            <v>SINAPI-I 10743</v>
          </cell>
          <cell r="B4371" t="str">
            <v>SINAPI-I</v>
          </cell>
          <cell r="C4371">
            <v>10743</v>
          </cell>
          <cell r="D4371" t="str">
            <v xml:space="preserve">TROLEY MANUAL CAPACIDADE 1 T                                                                                                                                                                                                                                                                                                                                                                                                                                                                              </v>
          </cell>
          <cell r="E4371" t="str">
            <v xml:space="preserve">UN    </v>
          </cell>
          <cell r="F4371" t="str">
            <v>448,01</v>
          </cell>
          <cell r="G4371" t="str">
            <v>448,01</v>
          </cell>
          <cell r="I4371" t="str">
            <v>CR</v>
          </cell>
        </row>
        <row r="4372">
          <cell r="A4372" t="str">
            <v>SINAPI-I 39848</v>
          </cell>
          <cell r="B4372" t="str">
            <v>SINAPI-I</v>
          </cell>
          <cell r="C4372">
            <v>39848</v>
          </cell>
          <cell r="D4372" t="str">
            <v xml:space="preserve">TUBO / MANGUEIRA PRETA EM POLIETILENO, LINHA PESADA OU REFORCADA, TIPO ESPAGUETE, PARA INJECAO DE CALDA DE CIMENTO, D = 1/2", ESPESSURA 1,5 MM                                                                                                                                                                                                                                                                                                                                                            </v>
          </cell>
          <cell r="E4372" t="str">
            <v xml:space="preserve">M     </v>
          </cell>
          <cell r="F4372" t="str">
            <v>1,78</v>
          </cell>
          <cell r="G4372" t="str">
            <v>1,78</v>
          </cell>
          <cell r="I4372" t="str">
            <v>AS</v>
          </cell>
        </row>
        <row r="4373">
          <cell r="A4373" t="str">
            <v>SINAPI-I 20999</v>
          </cell>
          <cell r="B4373" t="str">
            <v>SINAPI-I</v>
          </cell>
          <cell r="C4373">
            <v>20999</v>
          </cell>
          <cell r="D4373" t="str">
            <v xml:space="preserve">TUBO ACO CARBONO COM COSTURA, NBR 5580, CLASSE L, DN = 15 MM, E = 2,25 MM, 1,06 KG/M                                                                                                                                                                                                                                                                                                                                                                                                                      </v>
          </cell>
          <cell r="E4373" t="str">
            <v xml:space="preserve">M     </v>
          </cell>
          <cell r="F4373" t="str">
            <v>12,92</v>
          </cell>
          <cell r="G4373" t="str">
            <v>12,92</v>
          </cell>
          <cell r="I4373" t="str">
            <v>CR</v>
          </cell>
        </row>
        <row r="4374">
          <cell r="A4374" t="str">
            <v>SINAPI-I 21001</v>
          </cell>
          <cell r="B4374" t="str">
            <v>SINAPI-I</v>
          </cell>
          <cell r="C4374">
            <v>21001</v>
          </cell>
          <cell r="D4374" t="str">
            <v xml:space="preserve">TUBO ACO CARBONO COM COSTURA, NBR 5580, CLASSE L, DN = 25 MM, E = 2,65 MM, 2,02 KG/M                                                                                                                                                                                                                                                                                                                                                                                                                      </v>
          </cell>
          <cell r="E4374" t="str">
            <v xml:space="preserve">M     </v>
          </cell>
          <cell r="F4374" t="str">
            <v>24,11</v>
          </cell>
          <cell r="G4374" t="str">
            <v>24,11</v>
          </cell>
          <cell r="I4374" t="str">
            <v xml:space="preserve">C </v>
          </cell>
        </row>
        <row r="4375">
          <cell r="A4375" t="str">
            <v>SINAPI-I 21003</v>
          </cell>
          <cell r="B4375" t="str">
            <v>SINAPI-I</v>
          </cell>
          <cell r="C4375">
            <v>21003</v>
          </cell>
          <cell r="D4375" t="str">
            <v xml:space="preserve">TUBO ACO CARBONO COM COSTURA, NBR 5580, CLASSE L, DN = 40 MM, E = 3,0 MM, 3,34 KG/M                                                                                                                                                                                                                                                                                                                                                                                                                       </v>
          </cell>
          <cell r="E4375" t="str">
            <v xml:space="preserve">M     </v>
          </cell>
          <cell r="F4375" t="str">
            <v>39,62</v>
          </cell>
          <cell r="G4375" t="str">
            <v>39,62</v>
          </cell>
          <cell r="I4375" t="str">
            <v>CR</v>
          </cell>
        </row>
        <row r="4376">
          <cell r="A4376" t="str">
            <v>SINAPI-I 21006</v>
          </cell>
          <cell r="B4376" t="str">
            <v>SINAPI-I</v>
          </cell>
          <cell r="C4376">
            <v>21006</v>
          </cell>
          <cell r="D4376" t="str">
            <v xml:space="preserve">TUBO ACO CARBONO COM COSTURA, NBR 5580, CLASSE L, DN = 80 MM, E = 3,35 MM, 7,07 KG/M                                                                                                                                                                                                                                                                                                                                                                                                                      </v>
          </cell>
          <cell r="E4376" t="str">
            <v xml:space="preserve">M     </v>
          </cell>
          <cell r="F4376" t="str">
            <v>84,08</v>
          </cell>
          <cell r="G4376" t="str">
            <v>84,08</v>
          </cell>
          <cell r="I4376" t="str">
            <v>CR</v>
          </cell>
        </row>
        <row r="4377">
          <cell r="A4377" t="str">
            <v>SINAPI-I 21019</v>
          </cell>
          <cell r="B4377" t="str">
            <v>SINAPI-I</v>
          </cell>
          <cell r="C4377">
            <v>21019</v>
          </cell>
          <cell r="D4377" t="str">
            <v xml:space="preserve">TUBO ACO CARBONO COM COSTURA, NBR 5580, CLASSE M, DN = 25 MM, E = 3,35 MM, *2,50* KG//M                                                                                                                                                                                                                                                                                                                                                                                                                   </v>
          </cell>
          <cell r="E4377" t="str">
            <v xml:space="preserve">M     </v>
          </cell>
          <cell r="F4377" t="str">
            <v>29,23</v>
          </cell>
          <cell r="G4377" t="str">
            <v>29,23</v>
          </cell>
          <cell r="I4377" t="str">
            <v>CR</v>
          </cell>
        </row>
        <row r="4378">
          <cell r="A4378" t="str">
            <v>SINAPI-I 21021</v>
          </cell>
          <cell r="B4378" t="str">
            <v>SINAPI-I</v>
          </cell>
          <cell r="C4378">
            <v>21021</v>
          </cell>
          <cell r="D4378" t="str">
            <v xml:space="preserve">TUBO ACO CARBONO COM COSTURA, NBR 5580, CLASSE M, DN = 40 MM, E = 3,35 MM, *3,71* KG//M                                                                                                                                                                                                                                                                                                                                                                                                                   </v>
          </cell>
          <cell r="E4378" t="str">
            <v xml:space="preserve">M     </v>
          </cell>
          <cell r="F4378" t="str">
            <v>46,20</v>
          </cell>
          <cell r="G4378" t="str">
            <v>46,20</v>
          </cell>
          <cell r="I4378" t="str">
            <v>CR</v>
          </cell>
        </row>
        <row r="4379">
          <cell r="A4379" t="str">
            <v>SINAPI-I 21024</v>
          </cell>
          <cell r="B4379" t="str">
            <v>SINAPI-I</v>
          </cell>
          <cell r="C4379">
            <v>21024</v>
          </cell>
          <cell r="D4379" t="str">
            <v xml:space="preserve">TUBO ACO CARBONO COM COSTURA, NBR 5580, CLASSE M, DN = 80 MM, E = 4,05 MM, *8,47* KG/M                                                                                                                                                                                                                                                                                                                                                                                                                    </v>
          </cell>
          <cell r="E4379" t="str">
            <v xml:space="preserve">M     </v>
          </cell>
          <cell r="F4379" t="str">
            <v>98,99</v>
          </cell>
          <cell r="G4379" t="str">
            <v>98,99</v>
          </cell>
          <cell r="I4379" t="str">
            <v>CR</v>
          </cell>
        </row>
        <row r="4380">
          <cell r="A4380" t="str">
            <v>SINAPI-I 40624</v>
          </cell>
          <cell r="B4380" t="str">
            <v>SINAPI-I</v>
          </cell>
          <cell r="C4380">
            <v>40624</v>
          </cell>
          <cell r="D4380" t="str">
            <v xml:space="preserve">TUBO ACO CARBONO SEM COSTURA 1 1/2", E= *3,68 MM, SCHEDULE 40, 4,05 KG/M                                                                                                                                                                                                                                                                                                                                                                                                                                  </v>
          </cell>
          <cell r="E4380" t="str">
            <v xml:space="preserve">M     </v>
          </cell>
          <cell r="F4380" t="str">
            <v>97,35</v>
          </cell>
          <cell r="G4380" t="str">
            <v>97,35</v>
          </cell>
          <cell r="I4380" t="str">
            <v>CR</v>
          </cell>
        </row>
        <row r="4381">
          <cell r="A4381" t="str">
            <v>SINAPI-I 42575</v>
          </cell>
          <cell r="B4381" t="str">
            <v>SINAPI-I</v>
          </cell>
          <cell r="C4381">
            <v>42575</v>
          </cell>
          <cell r="D4381" t="str">
            <v xml:space="preserve">TUBO ACO CARBONO SEM COSTURA 1 1/4", E= *3,56 MM, SCHEDULE 40, *3,38* KG/M                                                                                                                                                                                                                                                                                                                                                                                                                                </v>
          </cell>
          <cell r="E4381" t="str">
            <v xml:space="preserve">M     </v>
          </cell>
          <cell r="F4381" t="str">
            <v>89,33</v>
          </cell>
          <cell r="G4381" t="str">
            <v>89,33</v>
          </cell>
          <cell r="I4381" t="str">
            <v>CR</v>
          </cell>
        </row>
        <row r="4382">
          <cell r="A4382" t="str">
            <v>SINAPI-I 13127</v>
          </cell>
          <cell r="B4382" t="str">
            <v>SINAPI-I</v>
          </cell>
          <cell r="C4382">
            <v>13127</v>
          </cell>
          <cell r="D4382" t="str">
            <v xml:space="preserve">TUBO ACO CARBONO SEM COSTURA 1/2", E= *2,77 MM, SCHEDULE 40, *1,27 KG/M                                                                                                                                                                                                                                                                                                                                                                                                                                   </v>
          </cell>
          <cell r="E4382" t="str">
            <v xml:space="preserve">M     </v>
          </cell>
          <cell r="F4382" t="str">
            <v>43,42</v>
          </cell>
          <cell r="G4382" t="str">
            <v>43,42</v>
          </cell>
          <cell r="I4382" t="str">
            <v>CR</v>
          </cell>
        </row>
        <row r="4383">
          <cell r="A4383" t="str">
            <v>SINAPI-I 13137</v>
          </cell>
          <cell r="B4383" t="str">
            <v>SINAPI-I</v>
          </cell>
          <cell r="C4383">
            <v>13137</v>
          </cell>
          <cell r="D4383" t="str">
            <v xml:space="preserve">TUBO ACO CARBONO SEM COSTURA 1/2", E= *3,73 MM, SCHEDULE 80, *1,62 KG/M                                                                                                                                                                                                                                                                                                                                                                                                                                   </v>
          </cell>
          <cell r="E4383" t="str">
            <v xml:space="preserve">M     </v>
          </cell>
          <cell r="F4383" t="str">
            <v>57,62</v>
          </cell>
          <cell r="G4383" t="str">
            <v>57,62</v>
          </cell>
          <cell r="I4383" t="str">
            <v>CR</v>
          </cell>
        </row>
        <row r="4384">
          <cell r="A4384" t="str">
            <v>SINAPI-I 42574</v>
          </cell>
          <cell r="B4384" t="str">
            <v>SINAPI-I</v>
          </cell>
          <cell r="C4384">
            <v>42574</v>
          </cell>
          <cell r="D4384" t="str">
            <v xml:space="preserve">TUBO ACO CARBONO SEM COSTURA 1", E= *3,38 MM, SCHEDULE 40, *2,50* KG/M                                                                                                                                                                                                                                                                                                                                                                                                                                    </v>
          </cell>
          <cell r="E4384" t="str">
            <v xml:space="preserve">M     </v>
          </cell>
          <cell r="F4384" t="str">
            <v>66,66</v>
          </cell>
          <cell r="G4384" t="str">
            <v>66,66</v>
          </cell>
          <cell r="I4384" t="str">
            <v>CR</v>
          </cell>
        </row>
        <row r="4385">
          <cell r="A4385" t="str">
            <v>SINAPI-I 20989</v>
          </cell>
          <cell r="B4385" t="str">
            <v>SINAPI-I</v>
          </cell>
          <cell r="C4385">
            <v>20989</v>
          </cell>
          <cell r="D4385" t="str">
            <v xml:space="preserve">TUBO ACO CARBONO SEM COSTURA 14", E= *11,13 MM, SCHEDULE 40, *94,55 KG/M                                                                                                                                                                                                                                                                                                                                                                                                                                  </v>
          </cell>
          <cell r="E4385" t="str">
            <v xml:space="preserve">M     </v>
          </cell>
          <cell r="F4385" t="str">
            <v>2.064,30</v>
          </cell>
          <cell r="G4385" t="str">
            <v>2.064,30</v>
          </cell>
          <cell r="I4385" t="str">
            <v>CR</v>
          </cell>
        </row>
        <row r="4386">
          <cell r="A4386" t="str">
            <v>SINAPI-I 21147</v>
          </cell>
          <cell r="B4386" t="str">
            <v>SINAPI-I</v>
          </cell>
          <cell r="C4386">
            <v>21147</v>
          </cell>
          <cell r="D4386" t="str">
            <v xml:space="preserve">TUBO ACO CARBONO SEM COSTURA 2 1/2", E = 5,16 MM, SCHEDULE 40 (8,62 KG/M)                                                                                                                                                                                                                                                                                                                                                                                                                                 </v>
          </cell>
          <cell r="E4386" t="str">
            <v xml:space="preserve">M     </v>
          </cell>
          <cell r="F4386" t="str">
            <v>193,55</v>
          </cell>
          <cell r="G4386" t="str">
            <v>193,55</v>
          </cell>
          <cell r="I4386" t="str">
            <v>CR</v>
          </cell>
        </row>
        <row r="4387">
          <cell r="A4387" t="str">
            <v>SINAPI-I 21148</v>
          </cell>
          <cell r="B4387" t="str">
            <v>SINAPI-I</v>
          </cell>
          <cell r="C4387">
            <v>21148</v>
          </cell>
          <cell r="D4387" t="str">
            <v xml:space="preserve">TUBO ACO CARBONO SEM COSTURA 2", E= *3,91* MM, SCHEDULE 40, *5,43* KG/M                                                                                                                                                                                                                                                                                                                                                                                                                                   </v>
          </cell>
          <cell r="E4387" t="str">
            <v xml:space="preserve">M     </v>
          </cell>
          <cell r="F4387" t="str">
            <v>119,46</v>
          </cell>
          <cell r="G4387" t="str">
            <v>119,46</v>
          </cell>
          <cell r="I4387" t="str">
            <v xml:space="preserve">C </v>
          </cell>
        </row>
        <row r="4388">
          <cell r="A4388" t="str">
            <v>SINAPI-I 20984</v>
          </cell>
          <cell r="B4388" t="str">
            <v>SINAPI-I</v>
          </cell>
          <cell r="C4388">
            <v>20984</v>
          </cell>
          <cell r="D4388" t="str">
            <v xml:space="preserve">TUBO ACO CARBONO SEM COSTURA 20", E= *12,70 MM, SCHEDULE 30, *154,97 KG/M                                                                                                                                                                                                                                                                                                                                                                                                                                 </v>
          </cell>
          <cell r="E4388" t="str">
            <v xml:space="preserve">M     </v>
          </cell>
          <cell r="F4388" t="str">
            <v>3.960,98</v>
          </cell>
          <cell r="G4388" t="str">
            <v>3.960,98</v>
          </cell>
          <cell r="I4388" t="str">
            <v>CR</v>
          </cell>
        </row>
        <row r="4389">
          <cell r="A4389" t="str">
            <v>SINAPI-I 13042</v>
          </cell>
          <cell r="B4389" t="str">
            <v>SINAPI-I</v>
          </cell>
          <cell r="C4389">
            <v>13042</v>
          </cell>
          <cell r="D4389" t="str">
            <v xml:space="preserve">TUBO ACO CARBONO SEM COSTURA 20", E= *6,35 MM, SCHEDULE 10, *78,46 KG/M                                                                                                                                                                                                                                                                                                                                                                                                                                   </v>
          </cell>
          <cell r="E4389" t="str">
            <v xml:space="preserve">M     </v>
          </cell>
          <cell r="F4389" t="str">
            <v>2.194,97</v>
          </cell>
          <cell r="G4389" t="str">
            <v>2.194,97</v>
          </cell>
          <cell r="I4389" t="str">
            <v>CR</v>
          </cell>
        </row>
        <row r="4390">
          <cell r="A4390" t="str">
            <v>SINAPI-I 21150</v>
          </cell>
          <cell r="B4390" t="str">
            <v>SINAPI-I</v>
          </cell>
          <cell r="C4390">
            <v>21150</v>
          </cell>
          <cell r="D4390" t="str">
            <v xml:space="preserve">TUBO ACO CARBONO SEM COSTURA 3/4", E= *2,87 MM, SCHEDULE 40, *1,69 KG/M                                                                                                                                                                                                                                                                                                                                                                                                                                   </v>
          </cell>
          <cell r="E4390" t="str">
            <v xml:space="preserve">M     </v>
          </cell>
          <cell r="F4390" t="str">
            <v>59,23</v>
          </cell>
          <cell r="G4390" t="str">
            <v>59,23</v>
          </cell>
          <cell r="I4390" t="str">
            <v>CR</v>
          </cell>
        </row>
        <row r="4391">
          <cell r="A4391" t="str">
            <v>SINAPI-I 13141</v>
          </cell>
          <cell r="B4391" t="str">
            <v>SINAPI-I</v>
          </cell>
          <cell r="C4391">
            <v>13141</v>
          </cell>
          <cell r="D4391" t="str">
            <v xml:space="preserve">TUBO ACO CARBONO SEM COSTURA 3/4", E= *3,91 MM, SCHEDULE 80, *2,19 KG/M.                                                                                                                                                                                                                                                                                                                                                                                                                                  </v>
          </cell>
          <cell r="E4391" t="str">
            <v xml:space="preserve">M     </v>
          </cell>
          <cell r="F4391" t="str">
            <v>74,63</v>
          </cell>
          <cell r="G4391" t="str">
            <v>74,63</v>
          </cell>
          <cell r="I4391" t="str">
            <v>CR</v>
          </cell>
        </row>
        <row r="4392">
          <cell r="A4392" t="str">
            <v>SINAPI-I 42576</v>
          </cell>
          <cell r="B4392" t="str">
            <v>SINAPI-I</v>
          </cell>
          <cell r="C4392">
            <v>42576</v>
          </cell>
          <cell r="D4392" t="str">
            <v xml:space="preserve">TUBO ACO CARBONO SEM COSTURA 3", E= *5,49 MM, SCHEDULE 40, *11,28* KG/M                                                                                                                                                                                                                                                                                                                                                                                                                                   </v>
          </cell>
          <cell r="E4392" t="str">
            <v xml:space="preserve">M     </v>
          </cell>
          <cell r="F4392" t="str">
            <v>243,68</v>
          </cell>
          <cell r="G4392" t="str">
            <v>243,68</v>
          </cell>
          <cell r="I4392" t="str">
            <v>CR</v>
          </cell>
        </row>
        <row r="4393">
          <cell r="A4393" t="str">
            <v>SINAPI-I 21151</v>
          </cell>
          <cell r="B4393" t="str">
            <v>SINAPI-I</v>
          </cell>
          <cell r="C4393">
            <v>21151</v>
          </cell>
          <cell r="D4393" t="str">
            <v xml:space="preserve">TUBO ACO CARBONO SEM COSTURA 4", E= *6,02 MM, SCHEDULE 40, *16,06 KG/M                                                                                                                                                                                                                                                                                                                                                                                                                                    </v>
          </cell>
          <cell r="E4393" t="str">
            <v xml:space="preserve">M     </v>
          </cell>
          <cell r="F4393" t="str">
            <v>354,55</v>
          </cell>
          <cell r="G4393" t="str">
            <v>354,55</v>
          </cell>
          <cell r="I4393" t="str">
            <v>CR</v>
          </cell>
        </row>
        <row r="4394">
          <cell r="A4394" t="str">
            <v>SINAPI-I 13142</v>
          </cell>
          <cell r="B4394" t="str">
            <v>SINAPI-I</v>
          </cell>
          <cell r="C4394">
            <v>13142</v>
          </cell>
          <cell r="D4394" t="str">
            <v xml:space="preserve">TUBO ACO CARBONO SEM COSTURA 4", E= *8,56 MM, SCHEDULE 80, *22,31 KG/M                                                                                                                                                                                                                                                                                                                                                                                                                                    </v>
          </cell>
          <cell r="E4394" t="str">
            <v xml:space="preserve">M     </v>
          </cell>
          <cell r="F4394" t="str">
            <v>506,87</v>
          </cell>
          <cell r="G4394" t="str">
            <v>506,87</v>
          </cell>
          <cell r="I4394" t="str">
            <v>CR</v>
          </cell>
        </row>
        <row r="4395">
          <cell r="A4395" t="str">
            <v>SINAPI-I 42577</v>
          </cell>
          <cell r="B4395" t="str">
            <v>SINAPI-I</v>
          </cell>
          <cell r="C4395">
            <v>42577</v>
          </cell>
          <cell r="D4395" t="str">
            <v xml:space="preserve">TUBO ACO CARBONO SEM COSTURA 5", E= *6,55 MM, SCHEDULE 40, *21,75* KG/M                                                                                                                                                                                                                                                                                                                                                                                                                                   </v>
          </cell>
          <cell r="E4395" t="str">
            <v xml:space="preserve">M     </v>
          </cell>
          <cell r="F4395" t="str">
            <v>556,17</v>
          </cell>
          <cell r="G4395" t="str">
            <v>556,17</v>
          </cell>
          <cell r="I4395" t="str">
            <v>CR</v>
          </cell>
        </row>
        <row r="4396">
          <cell r="A4396" t="str">
            <v>SINAPI-I 20994</v>
          </cell>
          <cell r="B4396" t="str">
            <v>SINAPI-I</v>
          </cell>
          <cell r="C4396">
            <v>20994</v>
          </cell>
          <cell r="D4396" t="str">
            <v xml:space="preserve">TUBO ACO CARBONO SEM COSTURA 6", E= *10,97 MM, SCHEDULE 80, *42,56 KG/M                                                                                                                                                                                                                                                                                                                                                                                                                                   </v>
          </cell>
          <cell r="E4396" t="str">
            <v xml:space="preserve">M     </v>
          </cell>
          <cell r="F4396" t="str">
            <v>955,66</v>
          </cell>
          <cell r="G4396" t="str">
            <v>955,66</v>
          </cell>
          <cell r="I4396" t="str">
            <v>CR</v>
          </cell>
        </row>
        <row r="4397">
          <cell r="A4397" t="str">
            <v>SINAPI-I 7672</v>
          </cell>
          <cell r="B4397" t="str">
            <v>SINAPI-I</v>
          </cell>
          <cell r="C4397">
            <v>7672</v>
          </cell>
          <cell r="D4397" t="str">
            <v xml:space="preserve">TUBO ACO CARBONO SEM COSTURA 6", E= 7,11 MM, SCHEDULE 40, *28,26 KG/M                                                                                                                                                                                                                                                                                                                                                                                                                                     </v>
          </cell>
          <cell r="E4397" t="str">
            <v xml:space="preserve">M     </v>
          </cell>
          <cell r="F4397" t="str">
            <v>626,06</v>
          </cell>
          <cell r="G4397" t="str">
            <v>626,06</v>
          </cell>
          <cell r="I4397" t="str">
            <v>CR</v>
          </cell>
        </row>
        <row r="4398">
          <cell r="A4398" t="str">
            <v>SINAPI-I 20995</v>
          </cell>
          <cell r="B4398" t="str">
            <v>SINAPI-I</v>
          </cell>
          <cell r="C4398">
            <v>20995</v>
          </cell>
          <cell r="D4398" t="str">
            <v xml:space="preserve">TUBO ACO CARBONO SEM COSTURA 8", E= *12,70 MM, SCHEDULE 80, *64,64 KG/M                                                                                                                                                                                                                                                                                                                                                                                                                                   </v>
          </cell>
          <cell r="E4398" t="str">
            <v xml:space="preserve">M     </v>
          </cell>
          <cell r="F4398" t="str">
            <v>1.255,92</v>
          </cell>
          <cell r="G4398" t="str">
            <v>1.255,92</v>
          </cell>
          <cell r="I4398" t="str">
            <v>CR</v>
          </cell>
        </row>
        <row r="4399">
          <cell r="A4399" t="str">
            <v>SINAPI-I 7690</v>
          </cell>
          <cell r="B4399" t="str">
            <v>SINAPI-I</v>
          </cell>
          <cell r="C4399">
            <v>7690</v>
          </cell>
          <cell r="D4399" t="str">
            <v xml:space="preserve">TUBO ACO CARBONO SEM COSTURA 8", E= *6,35 MM, SCHEDULE 20, *33,27 KG/M                                                                                                                                                                                                                                                                                                                                                                                                                                    </v>
          </cell>
          <cell r="E4399" t="str">
            <v xml:space="preserve">M     </v>
          </cell>
          <cell r="F4399" t="str">
            <v>726,38</v>
          </cell>
          <cell r="G4399" t="str">
            <v>726,38</v>
          </cell>
          <cell r="I4399" t="str">
            <v>CR</v>
          </cell>
        </row>
        <row r="4400">
          <cell r="A4400" t="str">
            <v>SINAPI-I 20980</v>
          </cell>
          <cell r="B4400" t="str">
            <v>SINAPI-I</v>
          </cell>
          <cell r="C4400">
            <v>20980</v>
          </cell>
          <cell r="D4400" t="str">
            <v xml:space="preserve">TUBO ACO CARBONO SEM COSTURA 8", E= *7,04 MM, SCHEDULE 30, *36,75 KG/M                                                                                                                                                                                                                                                                                                                                                                                                                                    </v>
          </cell>
          <cell r="E4400" t="str">
            <v xml:space="preserve">M     </v>
          </cell>
          <cell r="F4400" t="str">
            <v>792,42</v>
          </cell>
          <cell r="G4400" t="str">
            <v>792,42</v>
          </cell>
          <cell r="I4400" t="str">
            <v>CR</v>
          </cell>
        </row>
        <row r="4401">
          <cell r="A4401" t="str">
            <v>SINAPI-I 7661</v>
          </cell>
          <cell r="B4401" t="str">
            <v>SINAPI-I</v>
          </cell>
          <cell r="C4401">
            <v>7661</v>
          </cell>
          <cell r="D4401" t="str">
            <v xml:space="preserve">TUBO ACO CARBONO SEM COSTURA 8", E= *8,18 MM, SCHEDULE 40, *42,55 KG/M                                                                                                                                                                                                                                                                                                                                                                                                                                    </v>
          </cell>
          <cell r="E4401" t="str">
            <v xml:space="preserve">M     </v>
          </cell>
          <cell r="F4401" t="str">
            <v>942,64</v>
          </cell>
          <cell r="G4401" t="str">
            <v>942,64</v>
          </cell>
          <cell r="I4401" t="str">
            <v>CR</v>
          </cell>
        </row>
        <row r="4402">
          <cell r="A4402" t="str">
            <v>SINAPI-I 21016</v>
          </cell>
          <cell r="B4402" t="str">
            <v>SINAPI-I</v>
          </cell>
          <cell r="C4402">
            <v>21016</v>
          </cell>
          <cell r="D4402" t="str">
            <v xml:space="preserve">TUBO ACO GALVANIZADO COM COSTURA, CLASSE LEVE, DN 100 MM (4"), E = 3,75 MM, *10,55* KG/M (NBR 5580)                                                                                                                                                                                                                                                                                                                                                                                                       </v>
          </cell>
          <cell r="E4402" t="str">
            <v xml:space="preserve">M     </v>
          </cell>
          <cell r="F4402" t="str">
            <v>174,22</v>
          </cell>
          <cell r="G4402" t="str">
            <v>174,22</v>
          </cell>
          <cell r="I4402" t="str">
            <v>CR</v>
          </cell>
        </row>
        <row r="4403">
          <cell r="A4403" t="str">
            <v>SINAPI-I 21008</v>
          </cell>
          <cell r="B4403" t="str">
            <v>SINAPI-I</v>
          </cell>
          <cell r="C4403">
            <v>21008</v>
          </cell>
          <cell r="D4403" t="str">
            <v xml:space="preserve">TUBO ACO GALVANIZADO COM COSTURA, CLASSE LEVE, DN 15 MM (1/2"), E = 2,25 MM, *1,2* KG/M (NBR 5580)                                                                                                                                                                                                                                                                                                                                                                                                        </v>
          </cell>
          <cell r="E4403" t="str">
            <v xml:space="preserve">M     </v>
          </cell>
          <cell r="F4403" t="str">
            <v>20,35</v>
          </cell>
          <cell r="G4403" t="str">
            <v>20,35</v>
          </cell>
          <cell r="I4403" t="str">
            <v>CR</v>
          </cell>
        </row>
        <row r="4404">
          <cell r="A4404" t="str">
            <v>SINAPI-I 21009</v>
          </cell>
          <cell r="B4404" t="str">
            <v>SINAPI-I</v>
          </cell>
          <cell r="C4404">
            <v>21009</v>
          </cell>
          <cell r="D4404" t="str">
            <v xml:space="preserve">TUBO ACO GALVANIZADO COM COSTURA, CLASSE LEVE, DN 20 MM (3/4"), E = 2,25 MM, *1,3* KG/M (NBR 5580)                                                                                                                                                                                                                                                                                                                                                                                                        </v>
          </cell>
          <cell r="E4404" t="str">
            <v xml:space="preserve">M     </v>
          </cell>
          <cell r="F4404" t="str">
            <v>26,50</v>
          </cell>
          <cell r="G4404" t="str">
            <v>26,50</v>
          </cell>
          <cell r="I4404" t="str">
            <v>CR</v>
          </cell>
        </row>
        <row r="4405">
          <cell r="A4405" t="str">
            <v>SINAPI-I 21010</v>
          </cell>
          <cell r="B4405" t="str">
            <v>SINAPI-I</v>
          </cell>
          <cell r="C4405">
            <v>21010</v>
          </cell>
          <cell r="D4405" t="str">
            <v xml:space="preserve">TUBO ACO GALVANIZADO COM COSTURA, CLASSE LEVE, DN 25 MM (1"), E = 2,65 MM, *2,11* KG/M (NBR 5580)                                                                                                                                                                                                                                                                                                                                                                                                         </v>
          </cell>
          <cell r="E4405" t="str">
            <v xml:space="preserve">M     </v>
          </cell>
          <cell r="F4405" t="str">
            <v>35,58</v>
          </cell>
          <cell r="G4405" t="str">
            <v>35,58</v>
          </cell>
          <cell r="I4405" t="str">
            <v xml:space="preserve">C </v>
          </cell>
        </row>
        <row r="4406">
          <cell r="A4406" t="str">
            <v>SINAPI-I 21011</v>
          </cell>
          <cell r="B4406" t="str">
            <v>SINAPI-I</v>
          </cell>
          <cell r="C4406">
            <v>21011</v>
          </cell>
          <cell r="D4406" t="str">
            <v xml:space="preserve">TUBO ACO GALVANIZADO COM COSTURA, CLASSE LEVE, DN 32 MM (1 1/4"), E = 2,65 MM, *2,71* KG/M (NBR 5580)                                                                                                                                                                                                                                                                                                                                                                                                     </v>
          </cell>
          <cell r="E4406" t="str">
            <v xml:space="preserve">M     </v>
          </cell>
          <cell r="F4406" t="str">
            <v>51,86</v>
          </cell>
          <cell r="G4406" t="str">
            <v>51,86</v>
          </cell>
          <cell r="I4406" t="str">
            <v>CR</v>
          </cell>
        </row>
        <row r="4407">
          <cell r="A4407" t="str">
            <v>SINAPI-I 21012</v>
          </cell>
          <cell r="B4407" t="str">
            <v>SINAPI-I</v>
          </cell>
          <cell r="C4407">
            <v>21012</v>
          </cell>
          <cell r="D4407" t="str">
            <v xml:space="preserve">TUBO ACO GALVANIZADO COM COSTURA, CLASSE LEVE, DN 40 MM (1 1/2"), E = 3,00 MM, *3,48* KG/M (NBR 5580)                                                                                                                                                                                                                                                                                                                                                                                                     </v>
          </cell>
          <cell r="E4407" t="str">
            <v xml:space="preserve">M     </v>
          </cell>
          <cell r="F4407" t="str">
            <v>57,30</v>
          </cell>
          <cell r="G4407" t="str">
            <v>57,30</v>
          </cell>
          <cell r="I4407" t="str">
            <v>CR</v>
          </cell>
        </row>
        <row r="4408">
          <cell r="A4408" t="str">
            <v>SINAPI-I 21013</v>
          </cell>
          <cell r="B4408" t="str">
            <v>SINAPI-I</v>
          </cell>
          <cell r="C4408">
            <v>21013</v>
          </cell>
          <cell r="D4408" t="str">
            <v xml:space="preserve">TUBO ACO GALVANIZADO COM COSTURA, CLASSE LEVE, DN 50 MM (2"), E = 3,00 MM, *4,40* KG/M (NBR 5580)                                                                                                                                                                                                                                                                                                                                                                                                         </v>
          </cell>
          <cell r="E4408" t="str">
            <v xml:space="preserve">M     </v>
          </cell>
          <cell r="F4408" t="str">
            <v>74,78</v>
          </cell>
          <cell r="G4408" t="str">
            <v>74,78</v>
          </cell>
          <cell r="I4408" t="str">
            <v>CR</v>
          </cell>
        </row>
        <row r="4409">
          <cell r="A4409" t="str">
            <v>SINAPI-I 21014</v>
          </cell>
          <cell r="B4409" t="str">
            <v>SINAPI-I</v>
          </cell>
          <cell r="C4409">
            <v>21014</v>
          </cell>
          <cell r="D4409" t="str">
            <v xml:space="preserve">TUBO ACO GALVANIZADO COM COSTURA, CLASSE LEVE, DN 65 MM (2 1/2"), E = 3,35 MM, * 6,23* KG/M (NBR 5580)                                                                                                                                                                                                                                                                                                                                                                                                    </v>
          </cell>
          <cell r="E4409" t="str">
            <v xml:space="preserve">M     </v>
          </cell>
          <cell r="F4409" t="str">
            <v>104,63</v>
          </cell>
          <cell r="G4409" t="str">
            <v>104,63</v>
          </cell>
          <cell r="I4409" t="str">
            <v>CR</v>
          </cell>
        </row>
        <row r="4410">
          <cell r="A4410" t="str">
            <v>SINAPI-I 21015</v>
          </cell>
          <cell r="B4410" t="str">
            <v>SINAPI-I</v>
          </cell>
          <cell r="C4410">
            <v>21015</v>
          </cell>
          <cell r="D4410" t="str">
            <v xml:space="preserve">TUBO ACO GALVANIZADO COM COSTURA, CLASSE LEVE, DN 80 MM (3"), E = 3,35 MM, *7,32* KG/M (NBR 5580)                                                                                                                                                                                                                                                                                                                                                                                                         </v>
          </cell>
          <cell r="E4410" t="str">
            <v xml:space="preserve">M     </v>
          </cell>
          <cell r="F4410" t="str">
            <v>120,21</v>
          </cell>
          <cell r="G4410" t="str">
            <v>120,21</v>
          </cell>
          <cell r="I4410" t="str">
            <v>CR</v>
          </cell>
        </row>
        <row r="4411">
          <cell r="A4411" t="str">
            <v>SINAPI-I 7697</v>
          </cell>
          <cell r="B4411" t="str">
            <v>SINAPI-I</v>
          </cell>
          <cell r="C4411">
            <v>7697</v>
          </cell>
          <cell r="D4411" t="str">
            <v xml:space="preserve">TUBO ACO GALVANIZADO COM COSTURA, CLASSE MEDIA, DN 1.1/2", E = *3,25* MM, PESO *3,61* KG/M (NBR 5580)                                                                                                                                                                                                                                                                                                                                                                                                     </v>
          </cell>
          <cell r="E4411" t="str">
            <v xml:space="preserve">M     </v>
          </cell>
          <cell r="F4411" t="str">
            <v>57,36</v>
          </cell>
          <cell r="G4411" t="str">
            <v>57,36</v>
          </cell>
          <cell r="I4411" t="str">
            <v>CR</v>
          </cell>
        </row>
        <row r="4412">
          <cell r="A4412" t="str">
            <v>SINAPI-I 7698</v>
          </cell>
          <cell r="B4412" t="str">
            <v>SINAPI-I</v>
          </cell>
          <cell r="C4412">
            <v>7698</v>
          </cell>
          <cell r="D4412" t="str">
            <v xml:space="preserve">TUBO ACO GALVANIZADO COM COSTURA, CLASSE MEDIA, DN 1.1/4", E = *3,25* MM, PESO *3,14* KG/M (NBR 5580)                                                                                                                                                                                                                                                                                                                                                                                                     </v>
          </cell>
          <cell r="E4412" t="str">
            <v xml:space="preserve">M     </v>
          </cell>
          <cell r="F4412" t="str">
            <v>49,38</v>
          </cell>
          <cell r="G4412" t="str">
            <v>49,38</v>
          </cell>
          <cell r="I4412" t="str">
            <v>CR</v>
          </cell>
        </row>
        <row r="4413">
          <cell r="A4413" t="str">
            <v>SINAPI-I 7691</v>
          </cell>
          <cell r="B4413" t="str">
            <v>SINAPI-I</v>
          </cell>
          <cell r="C4413">
            <v>7691</v>
          </cell>
          <cell r="D4413" t="str">
            <v xml:space="preserve">TUBO ACO GALVANIZADO COM COSTURA, CLASSE MEDIA, DN 1/2", E = *2,65* MM, PESO *1,22* KG/M (NBR 5580)                                                                                                                                                                                                                                                                                                                                                                                                       </v>
          </cell>
          <cell r="E4413" t="str">
            <v xml:space="preserve">M     </v>
          </cell>
          <cell r="F4413" t="str">
            <v>20,86</v>
          </cell>
          <cell r="G4413" t="str">
            <v>20,86</v>
          </cell>
          <cell r="I4413" t="str">
            <v>CR</v>
          </cell>
        </row>
        <row r="4414">
          <cell r="A4414" t="str">
            <v>SINAPI-I 40626</v>
          </cell>
          <cell r="B4414" t="str">
            <v>SINAPI-I</v>
          </cell>
          <cell r="C4414">
            <v>40626</v>
          </cell>
          <cell r="D4414" t="str">
            <v xml:space="preserve">TUBO ACO GALVANIZADO COM COSTURA, CLASSE MEDIA, DN 1", E = 3,38 MM, PESO 2,50 KG/M (NBR 5580)                                                                                                                                                                                                                                                                                                                                                                                                             </v>
          </cell>
          <cell r="E4414" t="str">
            <v xml:space="preserve">M     </v>
          </cell>
          <cell r="F4414" t="str">
            <v>39,15</v>
          </cell>
          <cell r="G4414" t="str">
            <v>39,15</v>
          </cell>
          <cell r="I4414" t="str">
            <v>CR</v>
          </cell>
        </row>
        <row r="4415">
          <cell r="A4415" t="str">
            <v>SINAPI-I 7701</v>
          </cell>
          <cell r="B4415" t="str">
            <v>SINAPI-I</v>
          </cell>
          <cell r="C4415">
            <v>7701</v>
          </cell>
          <cell r="D4415" t="str">
            <v xml:space="preserve">TUBO ACO GALVANIZADO COM COSTURA, CLASSE MEDIA, DN 2.1/2", E = *3,65* MM, PESO *6,51* KG/M (NBR 5580)                                                                                                                                                                                                                                                                                                                                                                                                     </v>
          </cell>
          <cell r="E4415" t="str">
            <v xml:space="preserve">M     </v>
          </cell>
          <cell r="F4415" t="str">
            <v>102,65</v>
          </cell>
          <cell r="G4415" t="str">
            <v>102,65</v>
          </cell>
          <cell r="I4415" t="str">
            <v>CR</v>
          </cell>
        </row>
        <row r="4416">
          <cell r="A4416" t="str">
            <v>SINAPI-I 7696</v>
          </cell>
          <cell r="B4416" t="str">
            <v>SINAPI-I</v>
          </cell>
          <cell r="C4416">
            <v>7696</v>
          </cell>
          <cell r="D4416" t="str">
            <v xml:space="preserve">TUBO ACO GALVANIZADO COM COSTURA, CLASSE MEDIA, DN 2", E = *3,65* MM, PESO *5,10* KG/M (NBR 5580)                                                                                                                                                                                                                                                                                                                                                                                                         </v>
          </cell>
          <cell r="E4416" t="str">
            <v xml:space="preserve">M     </v>
          </cell>
          <cell r="F4416" t="str">
            <v>82,72</v>
          </cell>
          <cell r="G4416" t="str">
            <v>82,72</v>
          </cell>
          <cell r="I4416" t="str">
            <v>CR</v>
          </cell>
        </row>
        <row r="4417">
          <cell r="A4417" t="str">
            <v>SINAPI-I 7700</v>
          </cell>
          <cell r="B4417" t="str">
            <v>SINAPI-I</v>
          </cell>
          <cell r="C4417">
            <v>7700</v>
          </cell>
          <cell r="D4417" t="str">
            <v xml:space="preserve">TUBO ACO GALVANIZADO COM COSTURA, CLASSE MEDIA, DN 3/4", E = *2,65* MM, PESO *1,58* KG/M (NBR 5580)                                                                                                                                                                                                                                                                                                                                                                                                       </v>
          </cell>
          <cell r="E4417" t="str">
            <v xml:space="preserve">M     </v>
          </cell>
          <cell r="F4417" t="str">
            <v>26,39</v>
          </cell>
          <cell r="G4417" t="str">
            <v>26,39</v>
          </cell>
          <cell r="I4417" t="str">
            <v>CR</v>
          </cell>
        </row>
        <row r="4418">
          <cell r="A4418" t="str">
            <v>SINAPI-I 7694</v>
          </cell>
          <cell r="B4418" t="str">
            <v>SINAPI-I</v>
          </cell>
          <cell r="C4418">
            <v>7694</v>
          </cell>
          <cell r="D4418" t="str">
            <v xml:space="preserve">TUBO ACO GALVANIZADO COM COSTURA, CLASSE MEDIA, DN 3", E = *4,05* MM, PESO *8,47* KG/M (NBR 5580)                                                                                                                                                                                                                                                                                                                                                                                                         </v>
          </cell>
          <cell r="E4418" t="str">
            <v xml:space="preserve">M     </v>
          </cell>
          <cell r="F4418" t="str">
            <v>138,14</v>
          </cell>
          <cell r="G4418" t="str">
            <v>138,14</v>
          </cell>
          <cell r="I4418" t="str">
            <v>CR</v>
          </cell>
        </row>
        <row r="4419">
          <cell r="A4419" t="str">
            <v>SINAPI-I 7693</v>
          </cell>
          <cell r="B4419" t="str">
            <v>SINAPI-I</v>
          </cell>
          <cell r="C4419">
            <v>7693</v>
          </cell>
          <cell r="D4419" t="str">
            <v xml:space="preserve">TUBO ACO GALVANIZADO COM COSTURA, CLASSE MEDIA, DN 4", E = 4,50* MM, PESO 12,10* KG/M (NBR 5580)                                                                                                                                                                                                                                                                                                                                                                                                          </v>
          </cell>
          <cell r="E4419" t="str">
            <v xml:space="preserve">M     </v>
          </cell>
          <cell r="F4419" t="str">
            <v>190,25</v>
          </cell>
          <cell r="G4419" t="str">
            <v>190,25</v>
          </cell>
          <cell r="I4419" t="str">
            <v>CR</v>
          </cell>
        </row>
        <row r="4420">
          <cell r="A4420" t="str">
            <v>SINAPI-I 7692</v>
          </cell>
          <cell r="B4420" t="str">
            <v>SINAPI-I</v>
          </cell>
          <cell r="C4420">
            <v>7692</v>
          </cell>
          <cell r="D4420" t="str">
            <v xml:space="preserve">TUBO ACO GALVANIZADO COM COSTURA, CLASSE MEDIA, DN 5", E = *5,40* MM, PESO *17,80* KG/M (NBR 5580)                                                                                                                                                                                                                                                                                                                                                                                                        </v>
          </cell>
          <cell r="E4420" t="str">
            <v xml:space="preserve">M     </v>
          </cell>
          <cell r="F4420" t="str">
            <v>284,84</v>
          </cell>
          <cell r="G4420" t="str">
            <v>284,84</v>
          </cell>
          <cell r="I4420" t="str">
            <v>CR</v>
          </cell>
        </row>
        <row r="4421">
          <cell r="A4421" t="str">
            <v>SINAPI-I 7695</v>
          </cell>
          <cell r="B4421" t="str">
            <v>SINAPI-I</v>
          </cell>
          <cell r="C4421">
            <v>7695</v>
          </cell>
          <cell r="D4421" t="str">
            <v xml:space="preserve">TUBO ACO GALVANIZADO COM COSTURA, CLASSE MEDIA, DN 6", E = 4,85* MM, PESO 19,68* KG/M (NBR 5580)                                                                                                                                                                                                                                                                                                                                                                                                          </v>
          </cell>
          <cell r="E4421" t="str">
            <v xml:space="preserve">M     </v>
          </cell>
          <cell r="F4421" t="str">
            <v>308,91</v>
          </cell>
          <cell r="G4421" t="str">
            <v>308,91</v>
          </cell>
          <cell r="I4421" t="str">
            <v>CR</v>
          </cell>
        </row>
        <row r="4422">
          <cell r="A4422" t="str">
            <v>SINAPI-I 13356</v>
          </cell>
          <cell r="B4422" t="str">
            <v>SINAPI-I</v>
          </cell>
          <cell r="C4422">
            <v>13356</v>
          </cell>
          <cell r="D4422" t="str">
            <v xml:space="preserve">TUBO ACO INDUSTRIAL DN 2" (50,8 MM) E=1,50MM, PESO= 1,8237 KG/M                                                                                                                                                                                                                                                                                                                                                                                                                                           </v>
          </cell>
          <cell r="E4422" t="str">
            <v xml:space="preserve">M     </v>
          </cell>
          <cell r="F4422" t="str">
            <v>22,40</v>
          </cell>
          <cell r="G4422" t="str">
            <v>22,40</v>
          </cell>
          <cell r="I4422" t="str">
            <v>CR</v>
          </cell>
        </row>
        <row r="4423">
          <cell r="A4423" t="str">
            <v>SINAPI-I 36365</v>
          </cell>
          <cell r="B4423" t="str">
            <v>SINAPI-I</v>
          </cell>
          <cell r="C4423">
            <v>36365</v>
          </cell>
          <cell r="D4423" t="str">
            <v xml:space="preserve">TUBO COLETOR DE ESGOTO PVC, JEI, DN 100 MM (NBR  7362)                                                                                                                                                                                                                                                                                                                                                                                                                                                    </v>
          </cell>
          <cell r="E4423" t="str">
            <v xml:space="preserve">M     </v>
          </cell>
          <cell r="F4423" t="str">
            <v>40,37</v>
          </cell>
          <cell r="G4423" t="str">
            <v>40,37</v>
          </cell>
          <cell r="I4423" t="str">
            <v>CR</v>
          </cell>
        </row>
        <row r="4424">
          <cell r="A4424" t="str">
            <v>SINAPI-I 41930</v>
          </cell>
          <cell r="B4424" t="str">
            <v>SINAPI-I</v>
          </cell>
          <cell r="C4424">
            <v>41930</v>
          </cell>
          <cell r="D4424" t="str">
            <v xml:space="preserve">TUBO COLETOR DE ESGOTO PVC, JEI, DN 200 MM (NBR 7362)                                                                                                                                                                                                                                                                                                                                                                                                                                                     </v>
          </cell>
          <cell r="E4424" t="str">
            <v xml:space="preserve">M     </v>
          </cell>
          <cell r="F4424" t="str">
            <v>134,46</v>
          </cell>
          <cell r="G4424" t="str">
            <v>134,46</v>
          </cell>
          <cell r="I4424" t="str">
            <v>CR</v>
          </cell>
        </row>
        <row r="4425">
          <cell r="A4425" t="str">
            <v>SINAPI-I 41931</v>
          </cell>
          <cell r="B4425" t="str">
            <v>SINAPI-I</v>
          </cell>
          <cell r="C4425">
            <v>41931</v>
          </cell>
          <cell r="D4425" t="str">
            <v xml:space="preserve">TUBO COLETOR DE ESGOTO PVC, JEI, DN 250 MM (NBR 7362)                                                                                                                                                                                                                                                                                                                                                                                                                                                     </v>
          </cell>
          <cell r="E4425" t="str">
            <v xml:space="preserve">M     </v>
          </cell>
          <cell r="F4425" t="str">
            <v>210,60</v>
          </cell>
          <cell r="G4425" t="str">
            <v>210,60</v>
          </cell>
          <cell r="I4425" t="str">
            <v>CR</v>
          </cell>
        </row>
        <row r="4426">
          <cell r="A4426" t="str">
            <v>SINAPI-I 41932</v>
          </cell>
          <cell r="B4426" t="str">
            <v>SINAPI-I</v>
          </cell>
          <cell r="C4426">
            <v>41932</v>
          </cell>
          <cell r="D4426" t="str">
            <v xml:space="preserve">TUBO COLETOR DE ESGOTO PVC, JEI, DN 300 MM (NBR 7362)                                                                                                                                                                                                                                                                                                                                                                                                                                                     </v>
          </cell>
          <cell r="E4426" t="str">
            <v xml:space="preserve">M     </v>
          </cell>
          <cell r="F4426" t="str">
            <v>324,15</v>
          </cell>
          <cell r="G4426" t="str">
            <v>324,15</v>
          </cell>
          <cell r="I4426" t="str">
            <v>CR</v>
          </cell>
        </row>
        <row r="4427">
          <cell r="A4427" t="str">
            <v>SINAPI-I 41933</v>
          </cell>
          <cell r="B4427" t="str">
            <v>SINAPI-I</v>
          </cell>
          <cell r="C4427">
            <v>41933</v>
          </cell>
          <cell r="D4427" t="str">
            <v xml:space="preserve">TUBO COLETOR DE ESGOTO PVC, JEI, DN 350 MM (NBR 7362)                                                                                                                                                                                                                                                                                                                                                                                                                                                     </v>
          </cell>
          <cell r="E4427" t="str">
            <v xml:space="preserve">M     </v>
          </cell>
          <cell r="F4427" t="str">
            <v>458,10</v>
          </cell>
          <cell r="G4427" t="str">
            <v>458,10</v>
          </cell>
          <cell r="I4427" t="str">
            <v>CR</v>
          </cell>
        </row>
        <row r="4428">
          <cell r="A4428" t="str">
            <v>SINAPI-I 41934</v>
          </cell>
          <cell r="B4428" t="str">
            <v>SINAPI-I</v>
          </cell>
          <cell r="C4428">
            <v>41934</v>
          </cell>
          <cell r="D4428" t="str">
            <v xml:space="preserve">TUBO COLETOR DE ESGOTO PVC, JEI, DN 400 MM (NBR 7362)                                                                                                                                                                                                                                                                                                                                                                                                                                                     </v>
          </cell>
          <cell r="E4428" t="str">
            <v xml:space="preserve">M     </v>
          </cell>
          <cell r="F4428" t="str">
            <v>533,51</v>
          </cell>
          <cell r="G4428" t="str">
            <v>533,51</v>
          </cell>
          <cell r="I4428" t="str">
            <v>CR</v>
          </cell>
        </row>
        <row r="4429">
          <cell r="A4429" t="str">
            <v>SINAPI-I 41936</v>
          </cell>
          <cell r="B4429" t="str">
            <v>SINAPI-I</v>
          </cell>
          <cell r="C4429">
            <v>41936</v>
          </cell>
          <cell r="D4429" t="str">
            <v xml:space="preserve">TUBO COLETOR DE ESGOTO, PVC, JEI, DN 150 MM (NBR 7362)                                                                                                                                                                                                                                                                                                                                                                                                                                                    </v>
          </cell>
          <cell r="E4429" t="str">
            <v xml:space="preserve">M     </v>
          </cell>
          <cell r="F4429" t="str">
            <v>79,18</v>
          </cell>
          <cell r="G4429" t="str">
            <v>79,18</v>
          </cell>
          <cell r="I4429" t="str">
            <v>CR</v>
          </cell>
        </row>
        <row r="4430">
          <cell r="A4430" t="str">
            <v>SINAPI-I 44812</v>
          </cell>
          <cell r="B4430" t="str">
            <v>SINAPI-I</v>
          </cell>
          <cell r="C4430">
            <v>44812</v>
          </cell>
          <cell r="D4430" t="str">
            <v xml:space="preserve">TUBO CORRUGADO PEAD, PAREDE DUPLA, INTERNA LISA, JEI DN/DI 500 MM (DRENAGEM/ESGOTO)                                                                                                                                                                                                                                                                                                                                                                                                                       </v>
          </cell>
          <cell r="E4430" t="str">
            <v xml:space="preserve">M     </v>
          </cell>
          <cell r="F4430" t="str">
            <v>500,61</v>
          </cell>
          <cell r="G4430" t="str">
            <v>500,61</v>
          </cell>
          <cell r="I4430" t="str">
            <v>CR</v>
          </cell>
        </row>
        <row r="4431">
          <cell r="A4431" t="str">
            <v>SINAPI-I 41785</v>
          </cell>
          <cell r="B4431" t="str">
            <v>SINAPI-I</v>
          </cell>
          <cell r="C4431">
            <v>41785</v>
          </cell>
          <cell r="D4431" t="str">
            <v xml:space="preserve">TUBO CORRUGADO PEAD, PAREDE DUPLA, INTERNA LISA, JEI, DN/DI *1000* MM, PARA SANEAMENTO (DRENAGEM/ESGOTO)                                                                                                                                                                                                                                                                                                                                                                                                  </v>
          </cell>
          <cell r="E4431" t="str">
            <v xml:space="preserve">M     </v>
          </cell>
          <cell r="F4431" t="str">
            <v>1.855,23</v>
          </cell>
          <cell r="G4431" t="str">
            <v>1.855,23</v>
          </cell>
          <cell r="I4431" t="str">
            <v>CR</v>
          </cell>
        </row>
        <row r="4432">
          <cell r="A4432" t="str">
            <v>SINAPI-I 41781</v>
          </cell>
          <cell r="B4432" t="str">
            <v>SINAPI-I</v>
          </cell>
          <cell r="C4432">
            <v>41781</v>
          </cell>
          <cell r="D4432" t="str">
            <v xml:space="preserve">TUBO CORRUGADO PEAD, PAREDE DUPLA, INTERNA LISA, JEI, DN/DI *400* MM, PARA SANEAMENTO (DRENAGEM/ESGOTO)                                                                                                                                                                                                                                                                                                                                                                                                   </v>
          </cell>
          <cell r="E4432" t="str">
            <v xml:space="preserve">M     </v>
          </cell>
          <cell r="F4432" t="str">
            <v>334,99</v>
          </cell>
          <cell r="G4432" t="str">
            <v>334,99</v>
          </cell>
          <cell r="I4432" t="str">
            <v>CR</v>
          </cell>
        </row>
        <row r="4433">
          <cell r="A4433" t="str">
            <v>SINAPI-I 41783</v>
          </cell>
          <cell r="B4433" t="str">
            <v>SINAPI-I</v>
          </cell>
          <cell r="C4433">
            <v>41783</v>
          </cell>
          <cell r="D4433" t="str">
            <v xml:space="preserve">TUBO CORRUGADO PEAD, PAREDE DUPLA, INTERNA LISA, JEI, DN/DI *800* MM, PARA SANEAMENTO (DRENAGEM/ESGOTO)                                                                                                                                                                                                                                                                                                                                                                                                   </v>
          </cell>
          <cell r="E4433" t="str">
            <v xml:space="preserve">M     </v>
          </cell>
          <cell r="F4433" t="str">
            <v>1.204,32</v>
          </cell>
          <cell r="G4433" t="str">
            <v>1.204,32</v>
          </cell>
          <cell r="I4433" t="str">
            <v>CR</v>
          </cell>
        </row>
        <row r="4434">
          <cell r="A4434" t="str">
            <v>SINAPI-I 41786</v>
          </cell>
          <cell r="B4434" t="str">
            <v>SINAPI-I</v>
          </cell>
          <cell r="C4434">
            <v>41786</v>
          </cell>
          <cell r="D4434" t="str">
            <v xml:space="preserve">TUBO CORRUGADO PEAD, PAREDE DUPLA, INTERNA LISA, JEI, DN/DI 1200 MM, PARA SANEAMENTO (DRENAGEM/ESGOTO)                                                                                                                                                                                                                                                                                                                                                                                                    </v>
          </cell>
          <cell r="E4434" t="str">
            <v xml:space="preserve">M     </v>
          </cell>
          <cell r="F4434" t="str">
            <v>2.564,04</v>
          </cell>
          <cell r="G4434" t="str">
            <v>2.564,04</v>
          </cell>
          <cell r="I4434" t="str">
            <v>CR</v>
          </cell>
        </row>
        <row r="4435">
          <cell r="A4435" t="str">
            <v>SINAPI-I 41779</v>
          </cell>
          <cell r="B4435" t="str">
            <v>SINAPI-I</v>
          </cell>
          <cell r="C4435">
            <v>41779</v>
          </cell>
          <cell r="D4435" t="str">
            <v xml:space="preserve">TUBO CORRUGADO PEAD, PAREDE DUPLA, INTERNA LISA, JEI, DN/DI 250 MM, PARA SANEAMENTO (DRENAGEM/ESGOTO)                                                                                                                                                                                                                                                                                                                                                                                                     </v>
          </cell>
          <cell r="E4435" t="str">
            <v xml:space="preserve">M     </v>
          </cell>
          <cell r="F4435" t="str">
            <v>131,93</v>
          </cell>
          <cell r="G4435" t="str">
            <v>131,93</v>
          </cell>
          <cell r="I4435" t="str">
            <v>CR</v>
          </cell>
        </row>
        <row r="4436">
          <cell r="A4436" t="str">
            <v>SINAPI-I 41780</v>
          </cell>
          <cell r="B4436" t="str">
            <v>SINAPI-I</v>
          </cell>
          <cell r="C4436">
            <v>41780</v>
          </cell>
          <cell r="D4436" t="str">
            <v xml:space="preserve">TUBO CORRUGADO PEAD, PAREDE DUPLA, INTERNA LISA, JEI, DN/DI 300 MM, PARA SANEAMENTO (DRENAGEM/ESGOTO)                                                                                                                                                                                                                                                                                                                                                                                                     </v>
          </cell>
          <cell r="E4436" t="str">
            <v xml:space="preserve">M     </v>
          </cell>
          <cell r="F4436" t="str">
            <v>206,69</v>
          </cell>
          <cell r="G4436" t="str">
            <v>206,69</v>
          </cell>
          <cell r="I4436" t="str">
            <v>CR</v>
          </cell>
        </row>
        <row r="4437">
          <cell r="A4437" t="str">
            <v>SINAPI-I 41782</v>
          </cell>
          <cell r="B4437" t="str">
            <v>SINAPI-I</v>
          </cell>
          <cell r="C4437">
            <v>41782</v>
          </cell>
          <cell r="D4437" t="str">
            <v xml:space="preserve">TUBO CORRUGADO PEAD, PAREDE DUPLA, INTERNA LISA, JEI, DN/DI 600 MM, PARA SANEAMENTO (DRENAGEM/ESGOTO)                                                                                                                                                                                                                                                                                                                                                                                                     </v>
          </cell>
          <cell r="E4437" t="str">
            <v xml:space="preserve">M     </v>
          </cell>
          <cell r="F4437" t="str">
            <v>740,42</v>
          </cell>
          <cell r="G4437" t="str">
            <v>740,42</v>
          </cell>
          <cell r="I4437" t="str">
            <v>CR</v>
          </cell>
        </row>
        <row r="4438">
          <cell r="A4438" t="str">
            <v>SINAPI-I 38130</v>
          </cell>
          <cell r="B4438" t="str">
            <v>SINAPI-I</v>
          </cell>
          <cell r="C4438">
            <v>38130</v>
          </cell>
          <cell r="D4438" t="str">
            <v xml:space="preserve">TUBO CPVC SOLDAVEL, 35 MM, AGUA QUENTE PREDIAL (NBR 15884)                                                                                                                                                                                                                                                                                                                                                                                                                                                </v>
          </cell>
          <cell r="E4438" t="str">
            <v xml:space="preserve">M     </v>
          </cell>
          <cell r="F4438" t="str">
            <v>39,38</v>
          </cell>
          <cell r="G4438" t="str">
            <v>39,38</v>
          </cell>
          <cell r="I4438" t="str">
            <v>CR</v>
          </cell>
        </row>
        <row r="4439">
          <cell r="A4439" t="str">
            <v>SINAPI-I 44260</v>
          </cell>
          <cell r="B4439" t="str">
            <v>SINAPI-I</v>
          </cell>
          <cell r="C4439">
            <v>44260</v>
          </cell>
          <cell r="D4439" t="str">
            <v xml:space="preserve">TUBO CPVC, SOLDAVEL, 114 MM, AGUA QUENTE (NBR 15884)                                                                                                                                                                                                                                                                                                                                                                                                                                                      </v>
          </cell>
          <cell r="E4439" t="str">
            <v xml:space="preserve">M     </v>
          </cell>
          <cell r="F4439" t="str">
            <v>372,75</v>
          </cell>
          <cell r="G4439" t="str">
            <v>372,75</v>
          </cell>
          <cell r="I4439" t="str">
            <v>CR</v>
          </cell>
        </row>
        <row r="4440">
          <cell r="A4440" t="str">
            <v>SINAPI-I 21123</v>
          </cell>
          <cell r="B4440" t="str">
            <v>SINAPI-I</v>
          </cell>
          <cell r="C4440">
            <v>21123</v>
          </cell>
          <cell r="D4440" t="str">
            <v xml:space="preserve">TUBO CPVC, SOLDAVEL, 15 MM, AGUA QUENTE PREDIAL (NBR 15884)                                                                                                                                                                                                                                                                                                                                                                                                                                               </v>
          </cell>
          <cell r="E4440" t="str">
            <v xml:space="preserve">M     </v>
          </cell>
          <cell r="F4440" t="str">
            <v>10,96</v>
          </cell>
          <cell r="G4440" t="str">
            <v>10,96</v>
          </cell>
          <cell r="I4440" t="str">
            <v xml:space="preserve">C </v>
          </cell>
        </row>
        <row r="4441">
          <cell r="A4441" t="str">
            <v>SINAPI-I 21124</v>
          </cell>
          <cell r="B4441" t="str">
            <v>SINAPI-I</v>
          </cell>
          <cell r="C4441">
            <v>21124</v>
          </cell>
          <cell r="D4441" t="str">
            <v xml:space="preserve">TUBO CPVC, SOLDAVEL, 22 MM, AGUA QUENTE PREDIAL (NBR 15884)                                                                                                                                                                                                                                                                                                                                                                                                                                               </v>
          </cell>
          <cell r="E4441" t="str">
            <v xml:space="preserve">M     </v>
          </cell>
          <cell r="F4441" t="str">
            <v>17,51</v>
          </cell>
          <cell r="G4441" t="str">
            <v>17,51</v>
          </cell>
          <cell r="I4441" t="str">
            <v>CR</v>
          </cell>
        </row>
        <row r="4442">
          <cell r="A4442" t="str">
            <v>SINAPI-I 21125</v>
          </cell>
          <cell r="B4442" t="str">
            <v>SINAPI-I</v>
          </cell>
          <cell r="C4442">
            <v>21125</v>
          </cell>
          <cell r="D4442" t="str">
            <v xml:space="preserve">TUBO CPVC, SOLDAVEL, 28 MM, AGUA QUENTE PREDIAL (NBR 15884)                                                                                                                                                                                                                                                                                                                                                                                                                                               </v>
          </cell>
          <cell r="E4442" t="str">
            <v xml:space="preserve">M     </v>
          </cell>
          <cell r="F4442" t="str">
            <v>30,15</v>
          </cell>
          <cell r="G4442" t="str">
            <v>30,15</v>
          </cell>
          <cell r="I4442" t="str">
            <v>CR</v>
          </cell>
        </row>
        <row r="4443">
          <cell r="A4443" t="str">
            <v>SINAPI-I 38028</v>
          </cell>
          <cell r="B4443" t="str">
            <v>SINAPI-I</v>
          </cell>
          <cell r="C4443">
            <v>38028</v>
          </cell>
          <cell r="D4443" t="str">
            <v xml:space="preserve">TUBO CPVC, SOLDAVEL, 42 MM, AGUA QUENTE PREDIAL (NBR 15884)                                                                                                                                                                                                                                                                                                                                                                                                                                               </v>
          </cell>
          <cell r="E4443" t="str">
            <v xml:space="preserve">M     </v>
          </cell>
          <cell r="F4443" t="str">
            <v>52,72</v>
          </cell>
          <cell r="G4443" t="str">
            <v>52,72</v>
          </cell>
          <cell r="I4443" t="str">
            <v>CR</v>
          </cell>
        </row>
        <row r="4444">
          <cell r="A4444" t="str">
            <v>SINAPI-I 38029</v>
          </cell>
          <cell r="B4444" t="str">
            <v>SINAPI-I</v>
          </cell>
          <cell r="C4444">
            <v>38029</v>
          </cell>
          <cell r="D4444" t="str">
            <v xml:space="preserve">TUBO CPVC, SOLDAVEL, 54 MM, AGUA QUENTE PREDIAL (NBR 15884)                                                                                                                                                                                                                                                                                                                                                                                                                                               </v>
          </cell>
          <cell r="E4444" t="str">
            <v xml:space="preserve">M     </v>
          </cell>
          <cell r="F4444" t="str">
            <v>77,17</v>
          </cell>
          <cell r="G4444" t="str">
            <v>77,17</v>
          </cell>
          <cell r="I4444" t="str">
            <v>CR</v>
          </cell>
        </row>
        <row r="4445">
          <cell r="A4445" t="str">
            <v>SINAPI-I 38030</v>
          </cell>
          <cell r="B4445" t="str">
            <v>SINAPI-I</v>
          </cell>
          <cell r="C4445">
            <v>38030</v>
          </cell>
          <cell r="D4445" t="str">
            <v xml:space="preserve">TUBO CPVC, SOLDAVEL, 73 MM, AGUA QUENTE PREDIAL (NBR 15884)                                                                                                                                                                                                                                                                                                                                                                                                                                               </v>
          </cell>
          <cell r="E4445" t="str">
            <v xml:space="preserve">M     </v>
          </cell>
          <cell r="F4445" t="str">
            <v>124,78</v>
          </cell>
          <cell r="G4445" t="str">
            <v>124,78</v>
          </cell>
          <cell r="I4445" t="str">
            <v>CR</v>
          </cell>
        </row>
        <row r="4446">
          <cell r="A4446" t="str">
            <v>SINAPI-I 38031</v>
          </cell>
          <cell r="B4446" t="str">
            <v>SINAPI-I</v>
          </cell>
          <cell r="C4446">
            <v>38031</v>
          </cell>
          <cell r="D4446" t="str">
            <v xml:space="preserve">TUBO CPVC, SOLDAVEL, 89 MM, AGUA QUENTE PREDIAL (NBR 15884)                                                                                                                                                                                                                                                                                                                                                                                                                                               </v>
          </cell>
          <cell r="E4446" t="str">
            <v xml:space="preserve">M     </v>
          </cell>
          <cell r="F4446" t="str">
            <v>195,86</v>
          </cell>
          <cell r="G4446" t="str">
            <v>195,86</v>
          </cell>
          <cell r="I4446" t="str">
            <v>CR</v>
          </cell>
        </row>
        <row r="4447">
          <cell r="A4447" t="str">
            <v>SINAPI-I 39735</v>
          </cell>
          <cell r="B4447" t="str">
            <v>SINAPI-I</v>
          </cell>
          <cell r="C4447">
            <v>39735</v>
          </cell>
          <cell r="D4447" t="str">
            <v xml:space="preserve">TUBO DE BORRACHA ELASTOMERICA FLEXIVEL, PRETA, PARA ISOLAMENTO TERMICO DE TUBULACAO, DN 1 1/8" (28 MM), E= 32 MM, COEFICIENTE DE CONDUTIVIDADE TERMICA 0,036W/MK, VAPOR DE AGUA MAIOR OU IGUAL A 10.000                                                                                                                                                                                                                                                                                                   </v>
          </cell>
          <cell r="E4447" t="str">
            <v xml:space="preserve">M     </v>
          </cell>
          <cell r="F4447" t="str">
            <v>56,45</v>
          </cell>
          <cell r="G4447" t="str">
            <v>56,45</v>
          </cell>
          <cell r="I4447" t="str">
            <v>CR</v>
          </cell>
        </row>
        <row r="4448">
          <cell r="A4448" t="str">
            <v>SINAPI-I 39734</v>
          </cell>
          <cell r="B4448" t="str">
            <v>SINAPI-I</v>
          </cell>
          <cell r="C4448">
            <v>39734</v>
          </cell>
          <cell r="D4448" t="str">
            <v xml:space="preserve">TUBO DE BORRACHA ELASTOMERICA FLEXIVEL, PRETA, PARA ISOLAMENTO TERMICO DE TUBULACAO, DN 1 3/8" (35 MM), E= 32 MM, COEFICIENTE DE CONDUTIVIDADE TERMICA 0,036W/MK, VAPOR DE AGUA MAIOR OU IGUAL A 10.000                                                                                                                                                                                                                                                                                                   </v>
          </cell>
          <cell r="E4448" t="str">
            <v xml:space="preserve">M     </v>
          </cell>
          <cell r="F4448" t="str">
            <v>66,96</v>
          </cell>
          <cell r="G4448" t="str">
            <v>66,96</v>
          </cell>
          <cell r="I4448" t="str">
            <v>CR</v>
          </cell>
        </row>
        <row r="4449">
          <cell r="A4449" t="str">
            <v>SINAPI-I 39736</v>
          </cell>
          <cell r="B4449" t="str">
            <v>SINAPI-I</v>
          </cell>
          <cell r="C4449">
            <v>39736</v>
          </cell>
          <cell r="D4449" t="str">
            <v xml:space="preserve">TUBO DE BORRACHA ELASTOMERICA FLEXIVEL, PRETA, PARA ISOLAMENTO TERMICO DE TUBULACAO, DN 1 5/8" (42 MM), E= 32 MM, COEFICIENTE DE CONDUTIVIDADE TERMICA 0,036W/MK, VAPOR DE AGUA MAIOR OU IGUAL A 10.000                                                                                                                                                                                                                                                                                                   </v>
          </cell>
          <cell r="E4449" t="str">
            <v xml:space="preserve">M     </v>
          </cell>
          <cell r="F4449" t="str">
            <v>76,42</v>
          </cell>
          <cell r="G4449" t="str">
            <v>76,42</v>
          </cell>
          <cell r="I4449" t="str">
            <v>CR</v>
          </cell>
        </row>
        <row r="4450">
          <cell r="A4450" t="str">
            <v>SINAPI-I 39737</v>
          </cell>
          <cell r="B4450" t="str">
            <v>SINAPI-I</v>
          </cell>
          <cell r="C4450">
            <v>39737</v>
          </cell>
          <cell r="D4450" t="str">
            <v xml:space="preserve">TUBO DE BORRACHA ELASTOMERICA FLEXIVEL, PRETA, PARA ISOLAMENTO TERMICO DE TUBULACAO, DN 1/2" (12 MM), E= 19 MM, COEFICIENTE DE CONDUTIVIDADE TERMICA 0,036W/MK, VAPOR DE AGUA MAIOR OU IGUAL A 10.000                                                                                                                                                                                                                                                                                                     </v>
          </cell>
          <cell r="E4450" t="str">
            <v xml:space="preserve">M     </v>
          </cell>
          <cell r="F4450" t="str">
            <v>10,28</v>
          </cell>
          <cell r="G4450" t="str">
            <v>10,28</v>
          </cell>
          <cell r="I4450" t="str">
            <v>CR</v>
          </cell>
        </row>
        <row r="4451">
          <cell r="A4451" t="str">
            <v>SINAPI-I 39738</v>
          </cell>
          <cell r="B4451" t="str">
            <v>SINAPI-I</v>
          </cell>
          <cell r="C4451">
            <v>39738</v>
          </cell>
          <cell r="D4451" t="str">
            <v xml:space="preserve">TUBO DE BORRACHA ELASTOMERICA FLEXIVEL, PRETA, PARA ISOLAMENTO TERMICO DE TUBULACAO, DN 1/4" (6 MM), E= 9 MM, COEFICIENTE DE CONDUTIVIDADE TERMICA 0,036W/MK, VAPOR DE AGUA MAIOR OU IGUAL A 10.000                                                                                                                                                                                                                                                                                                       </v>
          </cell>
          <cell r="E4451" t="str">
            <v xml:space="preserve">M     </v>
          </cell>
          <cell r="F4451" t="str">
            <v>3,71</v>
          </cell>
          <cell r="G4451" t="str">
            <v>3,71</v>
          </cell>
          <cell r="I4451" t="str">
            <v>CR</v>
          </cell>
        </row>
        <row r="4452">
          <cell r="A4452" t="str">
            <v>SINAPI-I 39739</v>
          </cell>
          <cell r="B4452" t="str">
            <v>SINAPI-I</v>
          </cell>
          <cell r="C4452">
            <v>39739</v>
          </cell>
          <cell r="D4452" t="str">
            <v xml:space="preserve">TUBO DE BORRACHA ELASTOMERICA FLEXIVEL, PRETA, PARA ISOLAMENTO TERMICO DE TUBULACAO, DN 1" (25 MM), E= 32 MM, COEFICIENTE DE CONDUTIVIDADE TERMICA 0,036W/MK, VAPOR DE AGUA MAIOR OU IGUAL A 10.000                                                                                                                                                                                                                                                                                                       </v>
          </cell>
          <cell r="E4452" t="str">
            <v xml:space="preserve">M     </v>
          </cell>
          <cell r="F4452" t="str">
            <v>52,84</v>
          </cell>
          <cell r="G4452" t="str">
            <v>52,84</v>
          </cell>
          <cell r="I4452" t="str">
            <v>CR</v>
          </cell>
        </row>
        <row r="4453">
          <cell r="A4453" t="str">
            <v>SINAPI-I 39733</v>
          </cell>
          <cell r="B4453" t="str">
            <v>SINAPI-I</v>
          </cell>
          <cell r="C4453">
            <v>39733</v>
          </cell>
          <cell r="D4453" t="str">
            <v xml:space="preserve">TUBO DE BORRACHA ELASTOMERICA FLEXIVEL, PRETA, PARA ISOLAMENTO TERMICO DE TUBULACAO, DN 2 1/8" (54 MM), E= 32 MM, COEFICIENTE DE CONDUTIVIDADE TERMICA 0,036W/MK, VAPOR DE AGUA MAIOR OU IGUAL A 10.000                                                                                                                                                                                                                                                                                                   </v>
          </cell>
          <cell r="E4453" t="str">
            <v xml:space="preserve">M     </v>
          </cell>
          <cell r="F4453" t="str">
            <v>91,45</v>
          </cell>
          <cell r="G4453" t="str">
            <v>91,45</v>
          </cell>
          <cell r="I4453" t="str">
            <v>CR</v>
          </cell>
        </row>
        <row r="4454">
          <cell r="A4454" t="str">
            <v>SINAPI-I 39854</v>
          </cell>
          <cell r="B4454" t="str">
            <v>SINAPI-I</v>
          </cell>
          <cell r="C4454">
            <v>39854</v>
          </cell>
          <cell r="D4454" t="str">
            <v xml:space="preserve">TUBO DE BORRACHA ELASTOMERICA FLEXIVEL, PRETA, PARA ISOLAMENTO TERMICO DE TUBULACAO, DN 2 5/8" (*64* MM), E= *32* MM, COEFICIENTE DE CONDUTIVIDADE TERMICA 0,036W/MK, VAPOR DE AGUA MAIOR OU IGUAL A 10.000                                                                                                                                                                                                                                                                                               </v>
          </cell>
          <cell r="E4454" t="str">
            <v xml:space="preserve">M     </v>
          </cell>
          <cell r="F4454" t="str">
            <v>92,74</v>
          </cell>
          <cell r="G4454" t="str">
            <v>92,74</v>
          </cell>
          <cell r="I4454" t="str">
            <v>CR</v>
          </cell>
        </row>
        <row r="4455">
          <cell r="A4455" t="str">
            <v>SINAPI-I 39740</v>
          </cell>
          <cell r="B4455" t="str">
            <v>SINAPI-I</v>
          </cell>
          <cell r="C4455">
            <v>39740</v>
          </cell>
          <cell r="D4455" t="str">
            <v xml:space="preserve">TUBO DE BORRACHA ELASTOMERICA FLEXIVEL, PRETA, PARA ISOLAMENTO TERMICO DE TUBULACAO, DN 3/4" (18 MM), E= 32 MM, COEFICIENTE DE CONDUTIVIDADE TERMICA 0,036W/MK, VAPOR DE AGUA MAIOR OU IGUAL A 10.000                                                                                                                                                                                                                                                                                                     </v>
          </cell>
          <cell r="E4455" t="str">
            <v xml:space="preserve">M     </v>
          </cell>
          <cell r="F4455" t="str">
            <v>50,74</v>
          </cell>
          <cell r="G4455" t="str">
            <v>50,74</v>
          </cell>
          <cell r="I4455" t="str">
            <v>CR</v>
          </cell>
        </row>
        <row r="4456">
          <cell r="A4456" t="str">
            <v>SINAPI-I 39741</v>
          </cell>
          <cell r="B4456" t="str">
            <v>SINAPI-I</v>
          </cell>
          <cell r="C4456">
            <v>39741</v>
          </cell>
          <cell r="D4456" t="str">
            <v xml:space="preserve">TUBO DE BORRACHA ELASTOMERICA FLEXIVEL, PRETA, PARA ISOLAMENTO TERMICO DE TUBULACAO, DN 3/8" (10 MM), E= 19 MM, COEFICIENTE DE CONDUTIVIDADE TERMICA 0,036W/MK, VAPOR DE AGUA MAIOR OU IGUAL A 10.000                                                                                                                                                                                                                                                                                                     </v>
          </cell>
          <cell r="E4456" t="str">
            <v xml:space="preserve">M     </v>
          </cell>
          <cell r="F4456" t="str">
            <v>9,35</v>
          </cell>
          <cell r="G4456" t="str">
            <v>9,35</v>
          </cell>
          <cell r="I4456" t="str">
            <v>CR</v>
          </cell>
        </row>
        <row r="4457">
          <cell r="A4457" t="str">
            <v>SINAPI-I 39853</v>
          </cell>
          <cell r="B4457" t="str">
            <v>SINAPI-I</v>
          </cell>
          <cell r="C4457">
            <v>39853</v>
          </cell>
          <cell r="D4457" t="str">
            <v xml:space="preserve">TUBO DE BORRACHA ELASTOMERICA FLEXIVEL, PRETA, PARA ISOLAMENTO TERMICO DE TUBULACAO, DN 5/8" (15 MM), E= 19 MM, COEFICIENTE DE CONDUTIVIDADE TERMICA 0,036W/MK, VAPOR DE AGUA MAIOR OU IGUAL A 10.000                                                                                                                                                                                                                                                                                                     </v>
          </cell>
          <cell r="E4457" t="str">
            <v xml:space="preserve">M     </v>
          </cell>
          <cell r="F4457" t="str">
            <v>12,28</v>
          </cell>
          <cell r="G4457" t="str">
            <v>12,28</v>
          </cell>
          <cell r="I4457" t="str">
            <v>CR</v>
          </cell>
        </row>
        <row r="4458">
          <cell r="A4458" t="str">
            <v>SINAPI-I 39742</v>
          </cell>
          <cell r="B4458" t="str">
            <v>SINAPI-I</v>
          </cell>
          <cell r="C4458">
            <v>39742</v>
          </cell>
          <cell r="D4458" t="str">
            <v xml:space="preserve">TUBO DE BORRACHA ELASTOMERICA FLEXIVEL, PRETA, PARA ISOLAMENTO TERMICO DE TUBULACAO, DN 7/8" (22 MM), E= 32 MM, COEFICIENTE DE CONDUTIVIDADE TERMICA 0,036W/MK, VAPOR DE AGUA MAIOR OU IGUAL A 10.000                                                                                                                                                                                                                                                                                                     </v>
          </cell>
          <cell r="E4458" t="str">
            <v xml:space="preserve">M     </v>
          </cell>
          <cell r="F4458" t="str">
            <v>40,79</v>
          </cell>
          <cell r="G4458" t="str">
            <v>40,79</v>
          </cell>
          <cell r="I4458" t="str">
            <v>CR</v>
          </cell>
        </row>
        <row r="4459">
          <cell r="A4459" t="str">
            <v>SINAPI-I 39751</v>
          </cell>
          <cell r="B4459" t="str">
            <v>SINAPI-I</v>
          </cell>
          <cell r="C4459">
            <v>39751</v>
          </cell>
          <cell r="D4459" t="str">
            <v xml:space="preserve">TUBO DE COBRE CLASSE "A", DN = 1 1/2" (42 MM), PARA INSTALACOES DE MEDIA PRESSAO PARA GASES COMBUSTIVEIS E MEDICINAIS                                                                                                                                                                                                                                                                                                                                                                                     </v>
          </cell>
          <cell r="E4459" t="str">
            <v xml:space="preserve">M     </v>
          </cell>
          <cell r="F4459" t="str">
            <v>168,40</v>
          </cell>
          <cell r="G4459" t="str">
            <v>168,40</v>
          </cell>
          <cell r="I4459" t="str">
            <v>AS</v>
          </cell>
        </row>
        <row r="4460">
          <cell r="A4460" t="str">
            <v>SINAPI-I 39750</v>
          </cell>
          <cell r="B4460" t="str">
            <v>SINAPI-I</v>
          </cell>
          <cell r="C4460">
            <v>39750</v>
          </cell>
          <cell r="D4460" t="str">
            <v xml:space="preserve">TUBO DE COBRE CLASSE "A", DN = 1 1/4" (35 MM), PARA INSTALACOES DE MEDIA PRESSAO PARA GASES COMBUSTIVEIS E MEDICINAIS                                                                                                                                                                                                                                                                                                                                                                                     </v>
          </cell>
          <cell r="E4460" t="str">
            <v xml:space="preserve">M     </v>
          </cell>
          <cell r="F4460" t="str">
            <v>139,97</v>
          </cell>
          <cell r="G4460" t="str">
            <v>139,97</v>
          </cell>
          <cell r="I4460" t="str">
            <v>AS</v>
          </cell>
        </row>
        <row r="4461">
          <cell r="A4461" t="str">
            <v>SINAPI-I 39747</v>
          </cell>
          <cell r="B4461" t="str">
            <v>SINAPI-I</v>
          </cell>
          <cell r="C4461">
            <v>39747</v>
          </cell>
          <cell r="D4461" t="str">
            <v xml:space="preserve">TUBO DE COBRE CLASSE "A", DN = 1/2" (15 MM), PARA INSTALACOES DE MEDIA PRESSAO PARA GASES COMBUSTIVEIS E MEDICINAIS                                                                                                                                                                                                                                                                                                                                                                                       </v>
          </cell>
          <cell r="E4461" t="str">
            <v xml:space="preserve">M     </v>
          </cell>
          <cell r="F4461" t="str">
            <v>45,02</v>
          </cell>
          <cell r="G4461" t="str">
            <v>45,02</v>
          </cell>
          <cell r="I4461" t="str">
            <v>AS</v>
          </cell>
        </row>
        <row r="4462">
          <cell r="A4462" t="str">
            <v>SINAPI-I 39749</v>
          </cell>
          <cell r="B4462" t="str">
            <v>SINAPI-I</v>
          </cell>
          <cell r="C4462">
            <v>39749</v>
          </cell>
          <cell r="D4462" t="str">
            <v xml:space="preserve">TUBO DE COBRE CLASSE "A", DN = 1" (28 MM), PARA INSTALACOES DE MEDIA PRESSAO PARA GASES COMBUSTIVEIS E MEDICINAIS                                                                                                                                                                                                                                                                                                                                                                                         </v>
          </cell>
          <cell r="E4462" t="str">
            <v xml:space="preserve">M     </v>
          </cell>
          <cell r="F4462" t="str">
            <v>92,67</v>
          </cell>
          <cell r="G4462" t="str">
            <v>92,67</v>
          </cell>
          <cell r="I4462" t="str">
            <v>AS</v>
          </cell>
        </row>
        <row r="4463">
          <cell r="A4463" t="str">
            <v>SINAPI-I 39753</v>
          </cell>
          <cell r="B4463" t="str">
            <v>SINAPI-I</v>
          </cell>
          <cell r="C4463">
            <v>39753</v>
          </cell>
          <cell r="D4463" t="str">
            <v xml:space="preserve">TUBO DE COBRE CLASSE "A", DN = 2 1/2" (66 MM), PARA INSTALACOES DE MEDIA PRESSAO PARA GASES COMBUSTIVEIS E MEDICINAIS                                                                                                                                                                                                                                                                                                                                                                                     </v>
          </cell>
          <cell r="E4463" t="str">
            <v xml:space="preserve">M     </v>
          </cell>
          <cell r="F4463" t="str">
            <v>309,99</v>
          </cell>
          <cell r="G4463" t="str">
            <v>309,99</v>
          </cell>
          <cell r="I4463" t="str">
            <v>AS</v>
          </cell>
        </row>
        <row r="4464">
          <cell r="A4464" t="str">
            <v>SINAPI-I 39748</v>
          </cell>
          <cell r="B4464" t="str">
            <v>SINAPI-I</v>
          </cell>
          <cell r="C4464">
            <v>39748</v>
          </cell>
          <cell r="D4464" t="str">
            <v xml:space="preserve">TUBO DE COBRE CLASSE "A", DN = 3/4" (22 MM), PARA INSTALACOES DE MEDIA PRESSAO PARA GASES COMBUSTIVEIS E MEDICINAIS                                                                                                                                                                                                                                                                                                                                                                                       </v>
          </cell>
          <cell r="E4464" t="str">
            <v xml:space="preserve">M     </v>
          </cell>
          <cell r="F4464" t="str">
            <v>72,85</v>
          </cell>
          <cell r="G4464" t="str">
            <v>72,85</v>
          </cell>
          <cell r="I4464" t="str">
            <v>AS</v>
          </cell>
        </row>
        <row r="4465">
          <cell r="A4465" t="str">
            <v>SINAPI-I 39754</v>
          </cell>
          <cell r="B4465" t="str">
            <v>SINAPI-I</v>
          </cell>
          <cell r="C4465">
            <v>39754</v>
          </cell>
          <cell r="D4465" t="str">
            <v xml:space="preserve">TUBO DE COBRE CLASSE "A", DN = 3" (79 MM), PARA INSTALACOES DE MEDIA PRESSAO PARA GASES COMBUSTIVEIS E MEDICINAIS                                                                                                                                                                                                                                                                                                                                                                                         </v>
          </cell>
          <cell r="E4465" t="str">
            <v xml:space="preserve">M     </v>
          </cell>
          <cell r="F4465" t="str">
            <v>456,69</v>
          </cell>
          <cell r="G4465" t="str">
            <v>456,69</v>
          </cell>
          <cell r="I4465" t="str">
            <v>AS</v>
          </cell>
        </row>
        <row r="4466">
          <cell r="A4466" t="str">
            <v>SINAPI-I 39755</v>
          </cell>
          <cell r="B4466" t="str">
            <v>SINAPI-I</v>
          </cell>
          <cell r="C4466">
            <v>39755</v>
          </cell>
          <cell r="D4466" t="str">
            <v xml:space="preserve">TUBO DE COBRE CLASSE "A", DN = 4" (104 MM), PARA INSTALACOES DE MEDIA PRESSAO PARA GASES COMBUSTIVEIS E MEDICINAIS                                                                                                                                                                                                                                                                                                                                                                                        </v>
          </cell>
          <cell r="E4466" t="str">
            <v xml:space="preserve">M     </v>
          </cell>
          <cell r="F4466" t="str">
            <v>692,45</v>
          </cell>
          <cell r="G4466" t="str">
            <v>692,45</v>
          </cell>
          <cell r="I4466" t="str">
            <v>AS</v>
          </cell>
        </row>
        <row r="4467">
          <cell r="A4467" t="str">
            <v>SINAPI-I 12742</v>
          </cell>
          <cell r="B4467" t="str">
            <v>SINAPI-I</v>
          </cell>
          <cell r="C4467">
            <v>12742</v>
          </cell>
          <cell r="D4467" t="str">
            <v xml:space="preserve">TUBO DE COBRE CLASSE "E", DN = 104 MM, PARA INSTALACAO HIDRAULICA PREDIAL                                                                                                                                                                                                                                                                                                                                                                                                                                 </v>
          </cell>
          <cell r="E4467" t="str">
            <v xml:space="preserve">M     </v>
          </cell>
          <cell r="F4467" t="str">
            <v>548,30</v>
          </cell>
          <cell r="G4467" t="str">
            <v>548,30</v>
          </cell>
          <cell r="I4467" t="str">
            <v>AS</v>
          </cell>
        </row>
        <row r="4468">
          <cell r="A4468" t="str">
            <v>SINAPI-I 12713</v>
          </cell>
          <cell r="B4468" t="str">
            <v>SINAPI-I</v>
          </cell>
          <cell r="C4468">
            <v>12713</v>
          </cell>
          <cell r="D4468" t="str">
            <v xml:space="preserve">TUBO DE COBRE CLASSE "E", DN = 15 MM, PARA INSTALACAO HIDRAULICA PREDIAL                                                                                                                                                                                                                                                                                                                                                                                                                                  </v>
          </cell>
          <cell r="E4468" t="str">
            <v xml:space="preserve">M     </v>
          </cell>
          <cell r="F4468" t="str">
            <v>29,08</v>
          </cell>
          <cell r="G4468" t="str">
            <v>29,08</v>
          </cell>
          <cell r="I4468" t="str">
            <v>AS</v>
          </cell>
        </row>
        <row r="4469">
          <cell r="A4469" t="str">
            <v>SINAPI-I 12743</v>
          </cell>
          <cell r="B4469" t="str">
            <v>SINAPI-I</v>
          </cell>
          <cell r="C4469">
            <v>12743</v>
          </cell>
          <cell r="D4469" t="str">
            <v xml:space="preserve">TUBO DE COBRE CLASSE "E", DN = 22 MM, PARA INSTALACAO HIDRAULICA PREDIAL                                                                                                                                                                                                                                                                                                                                                                                                                                  </v>
          </cell>
          <cell r="E4469" t="str">
            <v xml:space="preserve">M     </v>
          </cell>
          <cell r="F4469" t="str">
            <v>50,02</v>
          </cell>
          <cell r="G4469" t="str">
            <v>50,02</v>
          </cell>
          <cell r="I4469" t="str">
            <v>AS</v>
          </cell>
        </row>
        <row r="4470">
          <cell r="A4470" t="str">
            <v>SINAPI-I 12744</v>
          </cell>
          <cell r="B4470" t="str">
            <v>SINAPI-I</v>
          </cell>
          <cell r="C4470">
            <v>12744</v>
          </cell>
          <cell r="D4470" t="str">
            <v xml:space="preserve">TUBO DE COBRE CLASSE "E", DN = 28 MM, PARA INSTALACAO HIDRAULICA PREDIAL                                                                                                                                                                                                                                                                                                                                                                                                                                  </v>
          </cell>
          <cell r="E4470" t="str">
            <v xml:space="preserve">M     </v>
          </cell>
          <cell r="F4470" t="str">
            <v>63,49</v>
          </cell>
          <cell r="G4470" t="str">
            <v>63,49</v>
          </cell>
          <cell r="I4470" t="str">
            <v>AS</v>
          </cell>
        </row>
        <row r="4471">
          <cell r="A4471" t="str">
            <v>SINAPI-I 12745</v>
          </cell>
          <cell r="B4471" t="str">
            <v>SINAPI-I</v>
          </cell>
          <cell r="C4471">
            <v>12745</v>
          </cell>
          <cell r="D4471" t="str">
            <v xml:space="preserve">TUBO DE COBRE CLASSE "E", DN = 35 MM, PARA INSTALACAO HIDRAULICA PREDIAL                                                                                                                                                                                                                                                                                                                                                                                                                                  </v>
          </cell>
          <cell r="E4471" t="str">
            <v xml:space="preserve">M     </v>
          </cell>
          <cell r="F4471" t="str">
            <v>92,20</v>
          </cell>
          <cell r="G4471" t="str">
            <v>92,20</v>
          </cell>
          <cell r="I4471" t="str">
            <v>AS</v>
          </cell>
        </row>
        <row r="4472">
          <cell r="A4472" t="str">
            <v>SINAPI-I 12746</v>
          </cell>
          <cell r="B4472" t="str">
            <v>SINAPI-I</v>
          </cell>
          <cell r="C4472">
            <v>12746</v>
          </cell>
          <cell r="D4472" t="str">
            <v xml:space="preserve">TUBO DE COBRE CLASSE "E", DN = 42 MM, PARA INSTALACAO HIDRAULICA PREDIAL                                                                                                                                                                                                                                                                                                                                                                                                                                  </v>
          </cell>
          <cell r="E4472" t="str">
            <v xml:space="preserve">M     </v>
          </cell>
          <cell r="F4472" t="str">
            <v>124,50</v>
          </cell>
          <cell r="G4472" t="str">
            <v>124,50</v>
          </cell>
          <cell r="I4472" t="str">
            <v>AS</v>
          </cell>
        </row>
        <row r="4473">
          <cell r="A4473" t="str">
            <v>SINAPI-I 12747</v>
          </cell>
          <cell r="B4473" t="str">
            <v>SINAPI-I</v>
          </cell>
          <cell r="C4473">
            <v>12747</v>
          </cell>
          <cell r="D4473" t="str">
            <v xml:space="preserve">TUBO DE COBRE CLASSE "E", DN = 54 MM, PARA INSTALACAO HIDRAULICA PREDIAL                                                                                                                                                                                                                                                                                                                                                                                                                                  </v>
          </cell>
          <cell r="E4473" t="str">
            <v xml:space="preserve">M     </v>
          </cell>
          <cell r="F4473" t="str">
            <v>180,55</v>
          </cell>
          <cell r="G4473" t="str">
            <v>180,55</v>
          </cell>
          <cell r="I4473" t="str">
            <v>AS</v>
          </cell>
        </row>
        <row r="4474">
          <cell r="A4474" t="str">
            <v>SINAPI-I 12748</v>
          </cell>
          <cell r="B4474" t="str">
            <v>SINAPI-I</v>
          </cell>
          <cell r="C4474">
            <v>12748</v>
          </cell>
          <cell r="D4474" t="str">
            <v xml:space="preserve">TUBO DE COBRE CLASSE "E", DN = 66 MM, PARA INSTALACAO HIDRAULICA PREDIAL                                                                                                                                                                                                                                                                                                                                                                                                                                  </v>
          </cell>
          <cell r="E4474" t="str">
            <v xml:space="preserve">M     </v>
          </cell>
          <cell r="F4474" t="str">
            <v>254,36</v>
          </cell>
          <cell r="G4474" t="str">
            <v>254,36</v>
          </cell>
          <cell r="I4474" t="str">
            <v>AS</v>
          </cell>
        </row>
        <row r="4475">
          <cell r="A4475" t="str">
            <v>SINAPI-I 12749</v>
          </cell>
          <cell r="B4475" t="str">
            <v>SINAPI-I</v>
          </cell>
          <cell r="C4475">
            <v>12749</v>
          </cell>
          <cell r="D4475" t="str">
            <v xml:space="preserve">TUBO DE COBRE CLASSE "E", DN = 79 MM, PARA INSTALACAO HIDRAULICA PREDIAL                                                                                                                                                                                                                                                                                                                                                                                                                                  </v>
          </cell>
          <cell r="E4475" t="str">
            <v xml:space="preserve">M     </v>
          </cell>
          <cell r="F4475" t="str">
            <v>371,84</v>
          </cell>
          <cell r="G4475" t="str">
            <v>371,84</v>
          </cell>
          <cell r="I4475" t="str">
            <v>AS</v>
          </cell>
        </row>
        <row r="4476">
          <cell r="A4476" t="str">
            <v>SINAPI-I 39728</v>
          </cell>
          <cell r="B4476" t="str">
            <v>SINAPI-I</v>
          </cell>
          <cell r="C4476">
            <v>39728</v>
          </cell>
          <cell r="D4476" t="str">
            <v xml:space="preserve">TUBO DE COBRE CLASSE "I", DN = 1 1/2" (42 MM), PARA INSTALACOES INDUSTRIAIS DE ALTA PRESSAO E VAPOR                                                                                                                                                                                                                                                                                                                                                                                                       </v>
          </cell>
          <cell r="E4476" t="str">
            <v xml:space="preserve">M     </v>
          </cell>
          <cell r="F4476" t="str">
            <v>214,65</v>
          </cell>
          <cell r="G4476" t="str">
            <v>214,65</v>
          </cell>
          <cell r="I4476" t="str">
            <v>AS</v>
          </cell>
        </row>
        <row r="4477">
          <cell r="A4477" t="str">
            <v>SINAPI-I 39727</v>
          </cell>
          <cell r="B4477" t="str">
            <v>SINAPI-I</v>
          </cell>
          <cell r="C4477">
            <v>39727</v>
          </cell>
          <cell r="D4477" t="str">
            <v xml:space="preserve">TUBO DE COBRE CLASSE "I", DN = 1 1/4" (35 MM), PARA INSTALACOES INDUSTRIAIS DE ALTA PRESSAO E VAPOR                                                                                                                                                                                                                                                                                                                                                                                                       </v>
          </cell>
          <cell r="E4477" t="str">
            <v xml:space="preserve">M     </v>
          </cell>
          <cell r="F4477" t="str">
            <v>176,65</v>
          </cell>
          <cell r="G4477" t="str">
            <v>176,65</v>
          </cell>
          <cell r="I4477" t="str">
            <v>AS</v>
          </cell>
        </row>
        <row r="4478">
          <cell r="A4478" t="str">
            <v>SINAPI-I 39724</v>
          </cell>
          <cell r="B4478" t="str">
            <v>SINAPI-I</v>
          </cell>
          <cell r="C4478">
            <v>39724</v>
          </cell>
          <cell r="D4478" t="str">
            <v xml:space="preserve">TUBO DE COBRE CLASSE "I", DN = 1/2" (15 MM), PARA INSTALACOES INDUSTRIAIS DE ALTA PRESSAO E VAPOR                                                                                                                                                                                                                                                                                                                                                                                                         </v>
          </cell>
          <cell r="E4478" t="str">
            <v xml:space="preserve">M     </v>
          </cell>
          <cell r="F4478" t="str">
            <v>54,08</v>
          </cell>
          <cell r="G4478" t="str">
            <v>54,08</v>
          </cell>
          <cell r="I4478" t="str">
            <v>AS</v>
          </cell>
        </row>
        <row r="4479">
          <cell r="A4479" t="str">
            <v>SINAPI-I 39726</v>
          </cell>
          <cell r="B4479" t="str">
            <v>SINAPI-I</v>
          </cell>
          <cell r="C4479">
            <v>39726</v>
          </cell>
          <cell r="D4479" t="str">
            <v xml:space="preserve">TUBO DE COBRE CLASSE "I", DN = 1" (28 MM), PARA INSTALACOES INDUSTRIAIS DE ALTA PRESSAO E VAPOR                                                                                                                                                                                                                                                                                                                                                                                                           </v>
          </cell>
          <cell r="E4479" t="str">
            <v xml:space="preserve">M     </v>
          </cell>
          <cell r="F4479" t="str">
            <v>122,13</v>
          </cell>
          <cell r="G4479" t="str">
            <v>122,13</v>
          </cell>
          <cell r="I4479" t="str">
            <v>AS</v>
          </cell>
        </row>
        <row r="4480">
          <cell r="A4480" t="str">
            <v>SINAPI-I 39730</v>
          </cell>
          <cell r="B4480" t="str">
            <v>SINAPI-I</v>
          </cell>
          <cell r="C4480">
            <v>39730</v>
          </cell>
          <cell r="D4480" t="str">
            <v xml:space="preserve">TUBO DE COBRE CLASSE "I", DN = 2 1/2" (66 MM), PARA INSTALACOES INDUSTRIAIS DE ALTA PRESSAO E VAPOR                                                                                                                                                                                                                                                                                                                                                                                                       </v>
          </cell>
          <cell r="E4480" t="str">
            <v xml:space="preserve">M     </v>
          </cell>
          <cell r="F4480" t="str">
            <v>385,68</v>
          </cell>
          <cell r="G4480" t="str">
            <v>385,68</v>
          </cell>
          <cell r="I4480" t="str">
            <v>AS</v>
          </cell>
        </row>
        <row r="4481">
          <cell r="A4481" t="str">
            <v>SINAPI-I 39729</v>
          </cell>
          <cell r="B4481" t="str">
            <v>SINAPI-I</v>
          </cell>
          <cell r="C4481">
            <v>39729</v>
          </cell>
          <cell r="D4481" t="str">
            <v xml:space="preserve">TUBO DE COBRE CLASSE "I", DN = 2" (54 MM), PARA INSTALACOES INDUSTRIAIS DE ALTA PRESSAO E VAPOR                                                                                                                                                                                                                                                                                                                                                                                                           </v>
          </cell>
          <cell r="E4481" t="str">
            <v xml:space="preserve">M     </v>
          </cell>
          <cell r="F4481" t="str">
            <v>297,26</v>
          </cell>
          <cell r="G4481" t="str">
            <v>297,26</v>
          </cell>
          <cell r="I4481" t="str">
            <v>AS</v>
          </cell>
        </row>
        <row r="4482">
          <cell r="A4482" t="str">
            <v>SINAPI-I 39725</v>
          </cell>
          <cell r="B4482" t="str">
            <v>SINAPI-I</v>
          </cell>
          <cell r="C4482">
            <v>39725</v>
          </cell>
          <cell r="D4482" t="str">
            <v xml:space="preserve">TUBO DE COBRE CLASSE "I", DN = 3/4" (22 MM), PARA INSTALACOES INDUSTRIAIS DE ALTA PRESSAO E VAPOR                                                                                                                                                                                                                                                                                                                                                                                                         </v>
          </cell>
          <cell r="E4482" t="str">
            <v xml:space="preserve">M     </v>
          </cell>
          <cell r="F4482" t="str">
            <v>88,15</v>
          </cell>
          <cell r="G4482" t="str">
            <v>88,15</v>
          </cell>
          <cell r="I4482" t="str">
            <v>AS</v>
          </cell>
        </row>
        <row r="4483">
          <cell r="A4483" t="str">
            <v>SINAPI-I 39731</v>
          </cell>
          <cell r="B4483" t="str">
            <v>SINAPI-I</v>
          </cell>
          <cell r="C4483">
            <v>39731</v>
          </cell>
          <cell r="D4483" t="str">
            <v xml:space="preserve">TUBO DE COBRE CLASSE "I", DN = 3" (79 MM), PARA INSTALACOES INDUSTRIAIS DE ALTA PRESSAO E VAPOR                                                                                                                                                                                                                                                                                                                                                                                                           </v>
          </cell>
          <cell r="E4483" t="str">
            <v xml:space="preserve">M     </v>
          </cell>
          <cell r="F4483" t="str">
            <v>571,22</v>
          </cell>
          <cell r="G4483" t="str">
            <v>571,22</v>
          </cell>
          <cell r="I4483" t="str">
            <v>AS</v>
          </cell>
        </row>
        <row r="4484">
          <cell r="A4484" t="str">
            <v>SINAPI-I 39732</v>
          </cell>
          <cell r="B4484" t="str">
            <v>SINAPI-I</v>
          </cell>
          <cell r="C4484">
            <v>39732</v>
          </cell>
          <cell r="D4484" t="str">
            <v xml:space="preserve">TUBO DE COBRE CLASSE "I", DN = 4" (104 MM), PARA INSTALACOES INDUSTRIAIS DE ALTA PRESSAO E VAPOR                                                                                                                                                                                                                                                                                                                                                                                                          </v>
          </cell>
          <cell r="E4484" t="str">
            <v xml:space="preserve">M     </v>
          </cell>
          <cell r="F4484" t="str">
            <v>840,80</v>
          </cell>
          <cell r="G4484" t="str">
            <v>840,80</v>
          </cell>
          <cell r="I4484" t="str">
            <v>AS</v>
          </cell>
        </row>
        <row r="4485">
          <cell r="A4485" t="str">
            <v>SINAPI-I 39660</v>
          </cell>
          <cell r="B4485" t="str">
            <v>SINAPI-I</v>
          </cell>
          <cell r="C4485">
            <v>39660</v>
          </cell>
          <cell r="D4485" t="str">
            <v xml:space="preserve">TUBO DE COBRE FLEXIVEL, D = 1/2 ", E = 0,79 MM, PARA AR-CONDICIONADO/ INSTALACOES GAS RESIDENCIAIS E COMERCIAIS                                                                                                                                                                                                                                                                                                                                                                                           </v>
          </cell>
          <cell r="E4485" t="str">
            <v xml:space="preserve">M     </v>
          </cell>
          <cell r="F4485" t="str">
            <v>38,31</v>
          </cell>
          <cell r="G4485" t="str">
            <v>38,31</v>
          </cell>
          <cell r="I4485" t="str">
            <v>AS</v>
          </cell>
        </row>
        <row r="4486">
          <cell r="A4486" t="str">
            <v>SINAPI-I 39662</v>
          </cell>
          <cell r="B4486" t="str">
            <v>SINAPI-I</v>
          </cell>
          <cell r="C4486">
            <v>39662</v>
          </cell>
          <cell r="D4486" t="str">
            <v xml:space="preserve">TUBO DE COBRE FLEXIVEL, D = 1/4 ", E = 0,79 MM, PARA AR-CONDICIONADO/ INSTALACOES GAS RESIDENCIAIS E COMERCIAIS                                                                                                                                                                                                                                                                                                                                                                                           </v>
          </cell>
          <cell r="E4486" t="str">
            <v xml:space="preserve">M     </v>
          </cell>
          <cell r="F4486" t="str">
            <v>18,36</v>
          </cell>
          <cell r="G4486" t="str">
            <v>18,36</v>
          </cell>
          <cell r="I4486" t="str">
            <v>AS</v>
          </cell>
        </row>
        <row r="4487">
          <cell r="A4487" t="str">
            <v>SINAPI-I 39661</v>
          </cell>
          <cell r="B4487" t="str">
            <v>SINAPI-I</v>
          </cell>
          <cell r="C4487">
            <v>39661</v>
          </cell>
          <cell r="D4487" t="str">
            <v xml:space="preserve">TUBO DE COBRE FLEXIVEL, D = 3/16 ", E = 0,79 MM, PARA AR-CONDICIONADO/ INSTALACOES GAS RESIDENCIAIS E COMERCIAIS                                                                                                                                                                                                                                                                                                                                                                                          </v>
          </cell>
          <cell r="E4487" t="str">
            <v xml:space="preserve">M     </v>
          </cell>
          <cell r="F4487" t="str">
            <v>12,52</v>
          </cell>
          <cell r="G4487" t="str">
            <v>12,52</v>
          </cell>
          <cell r="I4487" t="str">
            <v>AS</v>
          </cell>
        </row>
        <row r="4488">
          <cell r="A4488" t="str">
            <v>SINAPI-I 39666</v>
          </cell>
          <cell r="B4488" t="str">
            <v>SINAPI-I</v>
          </cell>
          <cell r="C4488">
            <v>39666</v>
          </cell>
          <cell r="D4488" t="str">
            <v xml:space="preserve">TUBO DE COBRE FLEXIVEL, D = 3/4 ", E = 0,79 MM, PARA AR-CONDICIONADO/ INSTALACOES GAS RESIDENCIAIS E COMERCIAIS                                                                                                                                                                                                                                                                                                                                                                                           </v>
          </cell>
          <cell r="E4488" t="str">
            <v xml:space="preserve">M     </v>
          </cell>
          <cell r="F4488" t="str">
            <v>57,63</v>
          </cell>
          <cell r="G4488" t="str">
            <v>57,63</v>
          </cell>
          <cell r="I4488" t="str">
            <v>AS</v>
          </cell>
        </row>
        <row r="4489">
          <cell r="A4489" t="str">
            <v>SINAPI-I 39664</v>
          </cell>
          <cell r="B4489" t="str">
            <v>SINAPI-I</v>
          </cell>
          <cell r="C4489">
            <v>39664</v>
          </cell>
          <cell r="D4489" t="str">
            <v xml:space="preserve">TUBO DE COBRE FLEXIVEL, D = 3/8 ", E = 0,79 MM, PARA AR-CONDICIONADO/ INSTALACOES GAS RESIDENCIAIS E COMERCIAIS                                                                                                                                                                                                                                                                                                                                                                                           </v>
          </cell>
          <cell r="E4489" t="str">
            <v xml:space="preserve">M     </v>
          </cell>
          <cell r="F4489" t="str">
            <v>28,25</v>
          </cell>
          <cell r="G4489" t="str">
            <v>28,25</v>
          </cell>
          <cell r="I4489" t="str">
            <v>AS</v>
          </cell>
        </row>
        <row r="4490">
          <cell r="A4490" t="str">
            <v>SINAPI-I 39663</v>
          </cell>
          <cell r="B4490" t="str">
            <v>SINAPI-I</v>
          </cell>
          <cell r="C4490">
            <v>39663</v>
          </cell>
          <cell r="D4490" t="str">
            <v xml:space="preserve">TUBO DE COBRE FLEXIVEL, D = 5/16 ", E = 0,79 MM, PARA AR-CONDICIONADO/ INSTALACOES GAS RESIDENCIAIS E COMERCIAIS                                                                                                                                                                                                                                                                                                                                                                                          </v>
          </cell>
          <cell r="E4490" t="str">
            <v xml:space="preserve">M     </v>
          </cell>
          <cell r="F4490" t="str">
            <v>22,58</v>
          </cell>
          <cell r="G4490" t="str">
            <v>22,58</v>
          </cell>
          <cell r="I4490" t="str">
            <v>AS</v>
          </cell>
        </row>
        <row r="4491">
          <cell r="A4491" t="str">
            <v>SINAPI-I 39665</v>
          </cell>
          <cell r="B4491" t="str">
            <v>SINAPI-I</v>
          </cell>
          <cell r="C4491">
            <v>39665</v>
          </cell>
          <cell r="D4491" t="str">
            <v xml:space="preserve">TUBO DE COBRE FLEXIVEL, D = 5/8 ", E = 0,79 MM, PARA AR-CONDICIONADO/ INSTALACOES GAS RESIDENCIAIS E COMERCIAIS                                                                                                                                                                                                                                                                                                                                                                                           </v>
          </cell>
          <cell r="E4491" t="str">
            <v xml:space="preserve">M     </v>
          </cell>
          <cell r="F4491" t="str">
            <v>47,65</v>
          </cell>
          <cell r="G4491" t="str">
            <v>47,65</v>
          </cell>
          <cell r="I4491" t="str">
            <v>AS</v>
          </cell>
        </row>
        <row r="4492">
          <cell r="A4492" t="str">
            <v>SINAPI-I 39752</v>
          </cell>
          <cell r="B4492" t="str">
            <v>SINAPI-I</v>
          </cell>
          <cell r="C4492">
            <v>39752</v>
          </cell>
          <cell r="D4492" t="str">
            <v xml:space="preserve">TUBO DE COBRE, CLASSE "A", DN = 2" (54 MM), PARA INSTALACOES DE MEDIA PRESSAO PARA GASES COMBUSTIVEIS E MEDICINAIS                                                                                                                                                                                                                                                                                                                                                                                        </v>
          </cell>
          <cell r="E4492" t="str">
            <v xml:space="preserve">M     </v>
          </cell>
          <cell r="F4492" t="str">
            <v>239,62</v>
          </cell>
          <cell r="G4492" t="str">
            <v>239,62</v>
          </cell>
          <cell r="I4492" t="str">
            <v>AS</v>
          </cell>
        </row>
        <row r="4493">
          <cell r="A4493" t="str">
            <v>SINAPI-I 7725</v>
          </cell>
          <cell r="B4493" t="str">
            <v>SINAPI-I</v>
          </cell>
          <cell r="C4493">
            <v>7725</v>
          </cell>
          <cell r="D4493" t="str">
            <v xml:space="preserve">TUBO DE CONCRETO ARMADO PARA AGUAS PLUVIAIS, CLASSE PA-1, COM ENCAIXE PONTA E BOLSA, DIAMETRO NOMINAL DE = 600 MM                                                                                                                                                                                                                                                                                                                                                                                         </v>
          </cell>
          <cell r="E4493" t="str">
            <v xml:space="preserve">M     </v>
          </cell>
          <cell r="F4493" t="str">
            <v>250,00</v>
          </cell>
          <cell r="G4493" t="str">
            <v>250,00</v>
          </cell>
          <cell r="I4493" t="str">
            <v xml:space="preserve">C </v>
          </cell>
        </row>
        <row r="4494">
          <cell r="A4494" t="str">
            <v>SINAPI-I 7753</v>
          </cell>
          <cell r="B4494" t="str">
            <v>SINAPI-I</v>
          </cell>
          <cell r="C4494">
            <v>7753</v>
          </cell>
          <cell r="D4494" t="str">
            <v xml:space="preserve">TUBO DE CONCRETO ARMADO PARA AGUAS PLUVIAIS, CLASSE PA-1, COM ENCAIXE PONTA E BOLSA, DIAMETRO NOMINAL DE 1000 MM                                                                                                                                                                                                                                                                                                                                                                                          </v>
          </cell>
          <cell r="E4494" t="str">
            <v xml:space="preserve">M     </v>
          </cell>
          <cell r="F4494" t="str">
            <v>487,39</v>
          </cell>
          <cell r="G4494" t="str">
            <v>487,39</v>
          </cell>
          <cell r="I4494" t="str">
            <v>CR</v>
          </cell>
        </row>
        <row r="4495">
          <cell r="A4495" t="str">
            <v>SINAPI-I 13256</v>
          </cell>
          <cell r="B4495" t="str">
            <v>SINAPI-I</v>
          </cell>
          <cell r="C4495">
            <v>13256</v>
          </cell>
          <cell r="D4495" t="str">
            <v xml:space="preserve">TUBO DE CONCRETO ARMADO PARA AGUAS PLUVIAIS, CLASSE PA-1, COM ENCAIXE PONTA E BOLSA, DIAMETRO NOMINAL DE 1100 MM                                                                                                                                                                                                                                                                                                                                                                                          </v>
          </cell>
          <cell r="E4495" t="str">
            <v xml:space="preserve">M     </v>
          </cell>
          <cell r="F4495" t="str">
            <v>682,77</v>
          </cell>
          <cell r="G4495" t="str">
            <v>682,77</v>
          </cell>
          <cell r="I4495" t="str">
            <v>CR</v>
          </cell>
        </row>
        <row r="4496">
          <cell r="A4496" t="str">
            <v>SINAPI-I 7757</v>
          </cell>
          <cell r="B4496" t="str">
            <v>SINAPI-I</v>
          </cell>
          <cell r="C4496">
            <v>7757</v>
          </cell>
          <cell r="D4496" t="str">
            <v xml:space="preserve">TUBO DE CONCRETO ARMADO PARA AGUAS PLUVIAIS, CLASSE PA-1, COM ENCAIXE PONTA E BOLSA, DIAMETRO NOMINAL DE 1200 MM                                                                                                                                                                                                                                                                                                                                                                                          </v>
          </cell>
          <cell r="E4496" t="str">
            <v xml:space="preserve">M     </v>
          </cell>
          <cell r="F4496" t="str">
            <v>727,94</v>
          </cell>
          <cell r="G4496" t="str">
            <v>727,94</v>
          </cell>
          <cell r="I4496" t="str">
            <v>CR</v>
          </cell>
        </row>
        <row r="4497">
          <cell r="A4497" t="str">
            <v>SINAPI-I 7758</v>
          </cell>
          <cell r="B4497" t="str">
            <v>SINAPI-I</v>
          </cell>
          <cell r="C4497">
            <v>7758</v>
          </cell>
          <cell r="D4497" t="str">
            <v xml:space="preserve">TUBO DE CONCRETO ARMADO PARA AGUAS PLUVIAIS, CLASSE PA-1, COM ENCAIXE PONTA E BOLSA, DIAMETRO NOMINAL DE 1500 MM                                                                                                                                                                                                                                                                                                                                                                                          </v>
          </cell>
          <cell r="E4497" t="str">
            <v xml:space="preserve">M     </v>
          </cell>
          <cell r="F4497" t="str">
            <v>1.054,62</v>
          </cell>
          <cell r="G4497" t="str">
            <v>1.054,62</v>
          </cell>
          <cell r="I4497" t="str">
            <v>CR</v>
          </cell>
        </row>
        <row r="4498">
          <cell r="A4498" t="str">
            <v>SINAPI-I 7759</v>
          </cell>
          <cell r="B4498" t="str">
            <v>SINAPI-I</v>
          </cell>
          <cell r="C4498">
            <v>7759</v>
          </cell>
          <cell r="D4498" t="str">
            <v xml:space="preserve">TUBO DE CONCRETO ARMADO PARA AGUAS PLUVIAIS, CLASSE PA-1, COM ENCAIXE PONTA E BOLSA, DIAMETRO NOMINAL DE 2000 MM                                                                                                                                                                                                                                                                                                                                                                                          </v>
          </cell>
          <cell r="E4498" t="str">
            <v xml:space="preserve">M     </v>
          </cell>
          <cell r="F4498" t="str">
            <v>2.922,35</v>
          </cell>
          <cell r="G4498" t="str">
            <v>2.922,35</v>
          </cell>
          <cell r="I4498" t="str">
            <v>CR</v>
          </cell>
        </row>
        <row r="4499">
          <cell r="A4499" t="str">
            <v>SINAPI-I 40334</v>
          </cell>
          <cell r="B4499" t="str">
            <v>SINAPI-I</v>
          </cell>
          <cell r="C4499">
            <v>40334</v>
          </cell>
          <cell r="D4499" t="str">
            <v xml:space="preserve">TUBO DE CONCRETO ARMADO PARA AGUAS PLUVIAIS, CLASSE PA-1, COM ENCAIXE PONTA E BOLSA, DIAMETRO NOMINAL DE 300 MM                                                                                                                                                                                                                                                                                                                                                                                           </v>
          </cell>
          <cell r="E4499" t="str">
            <v xml:space="preserve">M     </v>
          </cell>
          <cell r="F4499" t="str">
            <v>114,49</v>
          </cell>
          <cell r="G4499" t="str">
            <v>114,49</v>
          </cell>
          <cell r="I4499" t="str">
            <v>CR</v>
          </cell>
        </row>
        <row r="4500">
          <cell r="A4500" t="str">
            <v>SINAPI-I 7745</v>
          </cell>
          <cell r="B4500" t="str">
            <v>SINAPI-I</v>
          </cell>
          <cell r="C4500">
            <v>7745</v>
          </cell>
          <cell r="D4500" t="str">
            <v xml:space="preserve">TUBO DE CONCRETO ARMADO PARA AGUAS PLUVIAIS, CLASSE PA-1, COM ENCAIXE PONTA E BOLSA, DIAMETRO NOMINAL DE 400 MM                                                                                                                                                                                                                                                                                                                                                                                           </v>
          </cell>
          <cell r="E4500" t="str">
            <v xml:space="preserve">M     </v>
          </cell>
          <cell r="F4500" t="str">
            <v>129,20</v>
          </cell>
          <cell r="G4500" t="str">
            <v>129,20</v>
          </cell>
          <cell r="I4500" t="str">
            <v>CR</v>
          </cell>
        </row>
        <row r="4501">
          <cell r="A4501" t="str">
            <v>SINAPI-I 7742</v>
          </cell>
          <cell r="B4501" t="str">
            <v>SINAPI-I</v>
          </cell>
          <cell r="C4501">
            <v>7742</v>
          </cell>
          <cell r="D4501" t="str">
            <v xml:space="preserve">TUBO DE CONCRETO ARMADO PARA AGUAS PLUVIAIS, CLASSE PA-1, COM ENCAIXE PONTA E BOLSA, DIAMETRO NOMINAL DE 700 MM                                                                                                                                                                                                                                                                                                                                                                                           </v>
          </cell>
          <cell r="E4501" t="str">
            <v xml:space="preserve">M     </v>
          </cell>
          <cell r="F4501" t="str">
            <v>340,75</v>
          </cell>
          <cell r="G4501" t="str">
            <v>340,75</v>
          </cell>
          <cell r="I4501" t="str">
            <v>CR</v>
          </cell>
        </row>
        <row r="4502">
          <cell r="A4502" t="str">
            <v>SINAPI-I 7750</v>
          </cell>
          <cell r="B4502" t="str">
            <v>SINAPI-I</v>
          </cell>
          <cell r="C4502">
            <v>7750</v>
          </cell>
          <cell r="D4502" t="str">
            <v xml:space="preserve">TUBO DE CONCRETO ARMADO PARA AGUAS PLUVIAIS, CLASSE PA-1, COM ENCAIXE PONTA E BOLSA, DIAMETRO NOMINAL DE 800 MM                                                                                                                                                                                                                                                                                                                                                                                           </v>
          </cell>
          <cell r="E4502" t="str">
            <v xml:space="preserve">M     </v>
          </cell>
          <cell r="F4502" t="str">
            <v>415,96</v>
          </cell>
          <cell r="G4502" t="str">
            <v>415,96</v>
          </cell>
          <cell r="I4502" t="str">
            <v>CR</v>
          </cell>
        </row>
        <row r="4503">
          <cell r="A4503" t="str">
            <v>SINAPI-I 7756</v>
          </cell>
          <cell r="B4503" t="str">
            <v>SINAPI-I</v>
          </cell>
          <cell r="C4503">
            <v>7756</v>
          </cell>
          <cell r="D4503" t="str">
            <v xml:space="preserve">TUBO DE CONCRETO ARMADO PARA AGUAS PLUVIAIS, CLASSE PA-1, COM ENCAIXE PONTA E BOLSA, DIAMETRO NOMINAL DE 900 MM                                                                                                                                                                                                                                                                                                                                                                                           </v>
          </cell>
          <cell r="E4503" t="str">
            <v xml:space="preserve">M     </v>
          </cell>
          <cell r="F4503" t="str">
            <v>477,94</v>
          </cell>
          <cell r="G4503" t="str">
            <v>477,94</v>
          </cell>
          <cell r="I4503" t="str">
            <v>CR</v>
          </cell>
        </row>
        <row r="4504">
          <cell r="A4504" t="str">
            <v>SINAPI-I 7765</v>
          </cell>
          <cell r="B4504" t="str">
            <v>SINAPI-I</v>
          </cell>
          <cell r="C4504">
            <v>7765</v>
          </cell>
          <cell r="D4504" t="str">
            <v xml:space="preserve">TUBO DE CONCRETO ARMADO PARA AGUAS PLUVIAIS, CLASSE PA-2, COM ENCAIXE PONTA E BOLSA, DIAMETRO NOMINAL DE 1000 MM                                                                                                                                                                                                                                                                                                                                                                                          </v>
          </cell>
          <cell r="E4504" t="str">
            <v xml:space="preserve">M     </v>
          </cell>
          <cell r="F4504" t="str">
            <v>535,71</v>
          </cell>
          <cell r="G4504" t="str">
            <v>535,71</v>
          </cell>
          <cell r="I4504" t="str">
            <v>CR</v>
          </cell>
        </row>
        <row r="4505">
          <cell r="A4505" t="str">
            <v>SINAPI-I 12569</v>
          </cell>
          <cell r="B4505" t="str">
            <v>SINAPI-I</v>
          </cell>
          <cell r="C4505">
            <v>12569</v>
          </cell>
          <cell r="D4505" t="str">
            <v xml:space="preserve">TUBO DE CONCRETO ARMADO PARA AGUAS PLUVIAIS, CLASSE PA-2, COM ENCAIXE PONTA E BOLSA, DIAMETRO NOMINAL DE 1100 MM                                                                                                                                                                                                                                                                                                                                                                                          </v>
          </cell>
          <cell r="E4505" t="str">
            <v xml:space="preserve">M     </v>
          </cell>
          <cell r="F4505" t="str">
            <v>739,49</v>
          </cell>
          <cell r="G4505" t="str">
            <v>739,49</v>
          </cell>
          <cell r="I4505" t="str">
            <v>CR</v>
          </cell>
        </row>
        <row r="4506">
          <cell r="A4506" t="str">
            <v>SINAPI-I 7766</v>
          </cell>
          <cell r="B4506" t="str">
            <v>SINAPI-I</v>
          </cell>
          <cell r="C4506">
            <v>7766</v>
          </cell>
          <cell r="D4506" t="str">
            <v xml:space="preserve">TUBO DE CONCRETO ARMADO PARA AGUAS PLUVIAIS, CLASSE PA-2, COM ENCAIXE PONTA E BOLSA, DIAMETRO NOMINAL DE 1200 MM                                                                                                                                                                                                                                                                                                                                                                                          </v>
          </cell>
          <cell r="E4506" t="str">
            <v xml:space="preserve">M     </v>
          </cell>
          <cell r="F4506" t="str">
            <v>785,71</v>
          </cell>
          <cell r="G4506" t="str">
            <v>785,71</v>
          </cell>
          <cell r="I4506" t="str">
            <v>CR</v>
          </cell>
        </row>
        <row r="4507">
          <cell r="A4507" t="str">
            <v>SINAPI-I 7767</v>
          </cell>
          <cell r="B4507" t="str">
            <v>SINAPI-I</v>
          </cell>
          <cell r="C4507">
            <v>7767</v>
          </cell>
          <cell r="D4507" t="str">
            <v xml:space="preserve">TUBO DE CONCRETO ARMADO PARA AGUAS PLUVIAIS, CLASSE PA-2, COM ENCAIXE PONTA E BOLSA, DIAMETRO NOMINAL DE 1500 MM                                                                                                                                                                                                                                                                                                                                                                                          </v>
          </cell>
          <cell r="E4507" t="str">
            <v xml:space="preserve">M     </v>
          </cell>
          <cell r="F4507" t="str">
            <v>1.128,15</v>
          </cell>
          <cell r="G4507" t="str">
            <v>1.128,15</v>
          </cell>
          <cell r="I4507" t="str">
            <v>CR</v>
          </cell>
        </row>
        <row r="4508">
          <cell r="A4508" t="str">
            <v>SINAPI-I 7727</v>
          </cell>
          <cell r="B4508" t="str">
            <v>SINAPI-I</v>
          </cell>
          <cell r="C4508">
            <v>7727</v>
          </cell>
          <cell r="D4508" t="str">
            <v xml:space="preserve">TUBO DE CONCRETO ARMADO PARA AGUAS PLUVIAIS, CLASSE PA-2, COM ENCAIXE PONTA E BOLSA, DIAMETRO NOMINAL DE 2000 MM                                                                                                                                                                                                                                                                                                                                                                                          </v>
          </cell>
          <cell r="E4508" t="str">
            <v xml:space="preserve">M     </v>
          </cell>
          <cell r="F4508" t="str">
            <v>3.277,31</v>
          </cell>
          <cell r="G4508" t="str">
            <v>3.277,31</v>
          </cell>
          <cell r="I4508" t="str">
            <v>CR</v>
          </cell>
        </row>
        <row r="4509">
          <cell r="A4509" t="str">
            <v>SINAPI-I 7760</v>
          </cell>
          <cell r="B4509" t="str">
            <v>SINAPI-I</v>
          </cell>
          <cell r="C4509">
            <v>7760</v>
          </cell>
          <cell r="D4509" t="str">
            <v xml:space="preserve">TUBO DE CONCRETO ARMADO PARA AGUAS PLUVIAIS, CLASSE PA-2, COM ENCAIXE PONTA E BOLSA, DIAMETRO NOMINAL DE 300 MM                                                                                                                                                                                                                                                                                                                                                                                           </v>
          </cell>
          <cell r="E4509" t="str">
            <v xml:space="preserve">M     </v>
          </cell>
          <cell r="F4509" t="str">
            <v>130,25</v>
          </cell>
          <cell r="G4509" t="str">
            <v>130,25</v>
          </cell>
          <cell r="I4509" t="str">
            <v>CR</v>
          </cell>
        </row>
        <row r="4510">
          <cell r="A4510" t="str">
            <v>SINAPI-I 7761</v>
          </cell>
          <cell r="B4510" t="str">
            <v>SINAPI-I</v>
          </cell>
          <cell r="C4510">
            <v>7761</v>
          </cell>
          <cell r="D4510" t="str">
            <v xml:space="preserve">TUBO DE CONCRETO ARMADO PARA AGUAS PLUVIAIS, CLASSE PA-2, COM ENCAIXE PONTA E BOLSA, DIAMETRO NOMINAL DE 400 MM                                                                                                                                                                                                                                                                                                                                                                                           </v>
          </cell>
          <cell r="E4510" t="str">
            <v xml:space="preserve">M     </v>
          </cell>
          <cell r="F4510" t="str">
            <v>136,55</v>
          </cell>
          <cell r="G4510" t="str">
            <v>136,55</v>
          </cell>
          <cell r="I4510" t="str">
            <v>CR</v>
          </cell>
        </row>
        <row r="4511">
          <cell r="A4511" t="str">
            <v>SINAPI-I 7752</v>
          </cell>
          <cell r="B4511" t="str">
            <v>SINAPI-I</v>
          </cell>
          <cell r="C4511">
            <v>7752</v>
          </cell>
          <cell r="D4511" t="str">
            <v xml:space="preserve">TUBO DE CONCRETO ARMADO PARA AGUAS PLUVIAIS, CLASSE PA-2, COM ENCAIXE PONTA E BOLSA, DIAMETRO NOMINAL DE 500 MM                                                                                                                                                                                                                                                                                                                                                                                           </v>
          </cell>
          <cell r="E4511" t="str">
            <v xml:space="preserve">M     </v>
          </cell>
          <cell r="F4511" t="str">
            <v>165,96</v>
          </cell>
          <cell r="G4511" t="str">
            <v>165,96</v>
          </cell>
          <cell r="I4511" t="str">
            <v>CR</v>
          </cell>
        </row>
        <row r="4512">
          <cell r="A4512" t="str">
            <v>SINAPI-I 7762</v>
          </cell>
          <cell r="B4512" t="str">
            <v>SINAPI-I</v>
          </cell>
          <cell r="C4512">
            <v>7762</v>
          </cell>
          <cell r="D4512" t="str">
            <v xml:space="preserve">TUBO DE CONCRETO ARMADO PARA AGUAS PLUVIAIS, CLASSE PA-2, COM ENCAIXE PONTA E BOLSA, DIAMETRO NOMINAL DE 600 MM                                                                                                                                                                                                                                                                                                                                                                                           </v>
          </cell>
          <cell r="E4512" t="str">
            <v xml:space="preserve">M     </v>
          </cell>
          <cell r="F4512" t="str">
            <v>216,91</v>
          </cell>
          <cell r="G4512" t="str">
            <v>216,91</v>
          </cell>
          <cell r="I4512" t="str">
            <v>CR</v>
          </cell>
        </row>
        <row r="4513">
          <cell r="A4513" t="str">
            <v>SINAPI-I 7722</v>
          </cell>
          <cell r="B4513" t="str">
            <v>SINAPI-I</v>
          </cell>
          <cell r="C4513">
            <v>7722</v>
          </cell>
          <cell r="D4513" t="str">
            <v xml:space="preserve">TUBO DE CONCRETO ARMADO PARA AGUAS PLUVIAIS, CLASSE PA-2, COM ENCAIXE PONTA E BOLSA, DIAMETRO NOMINAL DE 700 MM                                                                                                                                                                                                                                                                                                                                                                                           </v>
          </cell>
          <cell r="E4513" t="str">
            <v xml:space="preserve">M     </v>
          </cell>
          <cell r="F4513" t="str">
            <v>331,93</v>
          </cell>
          <cell r="G4513" t="str">
            <v>331,93</v>
          </cell>
          <cell r="I4513" t="str">
            <v>CR</v>
          </cell>
        </row>
        <row r="4514">
          <cell r="A4514" t="str">
            <v>SINAPI-I 7763</v>
          </cell>
          <cell r="B4514" t="str">
            <v>SINAPI-I</v>
          </cell>
          <cell r="C4514">
            <v>7763</v>
          </cell>
          <cell r="D4514" t="str">
            <v xml:space="preserve">TUBO DE CONCRETO ARMADO PARA AGUAS PLUVIAIS, CLASSE PA-2, COM ENCAIXE PONTA E BOLSA, DIAMETRO NOMINAL DE 800 MM                                                                                                                                                                                                                                                                                                                                                                                           </v>
          </cell>
          <cell r="E4514" t="str">
            <v xml:space="preserve">M     </v>
          </cell>
          <cell r="F4514" t="str">
            <v>404,41</v>
          </cell>
          <cell r="G4514" t="str">
            <v>404,41</v>
          </cell>
          <cell r="I4514" t="str">
            <v>CR</v>
          </cell>
        </row>
        <row r="4515">
          <cell r="A4515" t="str">
            <v>SINAPI-I 7764</v>
          </cell>
          <cell r="B4515" t="str">
            <v>SINAPI-I</v>
          </cell>
          <cell r="C4515">
            <v>7764</v>
          </cell>
          <cell r="D4515" t="str">
            <v xml:space="preserve">TUBO DE CONCRETO ARMADO PARA AGUAS PLUVIAIS, CLASSE PA-2, COM ENCAIXE PONTA E BOLSA, DIAMETRO NOMINAL DE 900 MM                                                                                                                                                                                                                                                                                                                                                                                           </v>
          </cell>
          <cell r="E4515" t="str">
            <v xml:space="preserve">M     </v>
          </cell>
          <cell r="F4515" t="str">
            <v>483,19</v>
          </cell>
          <cell r="G4515" t="str">
            <v>483,19</v>
          </cell>
          <cell r="I4515" t="str">
            <v>CR</v>
          </cell>
        </row>
        <row r="4516">
          <cell r="A4516" t="str">
            <v>SINAPI-I 12572</v>
          </cell>
          <cell r="B4516" t="str">
            <v>SINAPI-I</v>
          </cell>
          <cell r="C4516">
            <v>12572</v>
          </cell>
          <cell r="D4516" t="str">
            <v xml:space="preserve">TUBO DE CONCRETO ARMADO PARA AGUAS PLUVIAIS, CLASSE PA-3, COM ENCAIXE PONTA E BOLSA, DIAMETRO NOMINAL DE 1000 MM                                                                                                                                                                                                                                                                                                                                                                                          </v>
          </cell>
          <cell r="E4516" t="str">
            <v xml:space="preserve">M     </v>
          </cell>
          <cell r="F4516" t="str">
            <v>682,77</v>
          </cell>
          <cell r="G4516" t="str">
            <v>682,77</v>
          </cell>
          <cell r="I4516" t="str">
            <v>CR</v>
          </cell>
        </row>
        <row r="4517">
          <cell r="A4517" t="str">
            <v>SINAPI-I 12573</v>
          </cell>
          <cell r="B4517" t="str">
            <v>SINAPI-I</v>
          </cell>
          <cell r="C4517">
            <v>12573</v>
          </cell>
          <cell r="D4517" t="str">
            <v xml:space="preserve">TUBO DE CONCRETO ARMADO PARA AGUAS PLUVIAIS, CLASSE PA-3, COM ENCAIXE PONTA E BOLSA, DIAMETRO NOMINAL DE 1100 MM                                                                                                                                                                                                                                                                                                                                                                                          </v>
          </cell>
          <cell r="E4517" t="str">
            <v xml:space="preserve">M     </v>
          </cell>
          <cell r="F4517" t="str">
            <v>898,10</v>
          </cell>
          <cell r="G4517" t="str">
            <v>898,10</v>
          </cell>
          <cell r="I4517" t="str">
            <v>CR</v>
          </cell>
        </row>
        <row r="4518">
          <cell r="A4518" t="str">
            <v>SINAPI-I 12574</v>
          </cell>
          <cell r="B4518" t="str">
            <v>SINAPI-I</v>
          </cell>
          <cell r="C4518">
            <v>12574</v>
          </cell>
          <cell r="D4518" t="str">
            <v xml:space="preserve">TUBO DE CONCRETO ARMADO PARA AGUAS PLUVIAIS, CLASSE PA-3, COM ENCAIXE PONTA E BOLSA, DIAMETRO NOMINAL DE 1200 MM                                                                                                                                                                                                                                                                                                                                                                                          </v>
          </cell>
          <cell r="E4518" t="str">
            <v xml:space="preserve">M     </v>
          </cell>
          <cell r="F4518" t="str">
            <v>1.085,92</v>
          </cell>
          <cell r="G4518" t="str">
            <v>1.085,92</v>
          </cell>
          <cell r="I4518" t="str">
            <v>CR</v>
          </cell>
        </row>
        <row r="4519">
          <cell r="A4519" t="str">
            <v>SINAPI-I 12575</v>
          </cell>
          <cell r="B4519" t="str">
            <v>SINAPI-I</v>
          </cell>
          <cell r="C4519">
            <v>12575</v>
          </cell>
          <cell r="D4519" t="str">
            <v xml:space="preserve">TUBO DE CONCRETO ARMADO PARA AGUAS PLUVIAIS, CLASSE PA-3, COM ENCAIXE PONTA E BOLSA, DIAMETRO NOMINAL DE 1500 MM                                                                                                                                                                                                                                                                                                                                                                                          </v>
          </cell>
          <cell r="E4519" t="str">
            <v xml:space="preserve">M     </v>
          </cell>
          <cell r="F4519" t="str">
            <v>1.649,15</v>
          </cell>
          <cell r="G4519" t="str">
            <v>1.649,15</v>
          </cell>
          <cell r="I4519" t="str">
            <v>CR</v>
          </cell>
        </row>
        <row r="4520">
          <cell r="A4520" t="str">
            <v>SINAPI-I 12576</v>
          </cell>
          <cell r="B4520" t="str">
            <v>SINAPI-I</v>
          </cell>
          <cell r="C4520">
            <v>12576</v>
          </cell>
          <cell r="D4520" t="str">
            <v xml:space="preserve">TUBO DE CONCRETO ARMADO PARA AGUAS PLUVIAIS, CLASSE PA-3, COM ENCAIXE PONTA E BOLSA, DIAMETRO NOMINAL DE 400 MM                                                                                                                                                                                                                                                                                                                                                                                           </v>
          </cell>
          <cell r="E4520" t="str">
            <v xml:space="preserve">M     </v>
          </cell>
          <cell r="F4520" t="str">
            <v>199,57</v>
          </cell>
          <cell r="G4520" t="str">
            <v>199,57</v>
          </cell>
          <cell r="I4520" t="str">
            <v>CR</v>
          </cell>
        </row>
        <row r="4521">
          <cell r="A4521" t="str">
            <v>SINAPI-I 12577</v>
          </cell>
          <cell r="B4521" t="str">
            <v>SINAPI-I</v>
          </cell>
          <cell r="C4521">
            <v>12577</v>
          </cell>
          <cell r="D4521" t="str">
            <v xml:space="preserve">TUBO DE CONCRETO ARMADO PARA AGUAS PLUVIAIS, CLASSE PA-3, COM ENCAIXE PONTA E BOLSA, DIAMETRO NOMINAL DE 500 MM                                                                                                                                                                                                                                                                                                                                                                                           </v>
          </cell>
          <cell r="E4521" t="str">
            <v xml:space="preserve">M     </v>
          </cell>
          <cell r="F4521" t="str">
            <v>268,90</v>
          </cell>
          <cell r="G4521" t="str">
            <v>268,90</v>
          </cell>
          <cell r="I4521" t="str">
            <v>CR</v>
          </cell>
        </row>
        <row r="4522">
          <cell r="A4522" t="str">
            <v>SINAPI-I 12578</v>
          </cell>
          <cell r="B4522" t="str">
            <v>SINAPI-I</v>
          </cell>
          <cell r="C4522">
            <v>12578</v>
          </cell>
          <cell r="D4522" t="str">
            <v xml:space="preserve">TUBO DE CONCRETO ARMADO PARA AGUAS PLUVIAIS, CLASSE PA-3, COM ENCAIXE PONTA E BOLSA, DIAMETRO NOMINAL DE 600 MM                                                                                                                                                                                                                                                                                                                                                                                           </v>
          </cell>
          <cell r="E4522" t="str">
            <v xml:space="preserve">M     </v>
          </cell>
          <cell r="F4522" t="str">
            <v>325,63</v>
          </cell>
          <cell r="G4522" t="str">
            <v>325,63</v>
          </cell>
          <cell r="I4522" t="str">
            <v>CR</v>
          </cell>
        </row>
        <row r="4523">
          <cell r="A4523" t="str">
            <v>SINAPI-I 12579</v>
          </cell>
          <cell r="B4523" t="str">
            <v>SINAPI-I</v>
          </cell>
          <cell r="C4523">
            <v>12579</v>
          </cell>
          <cell r="D4523" t="str">
            <v xml:space="preserve">TUBO DE CONCRETO ARMADO PARA AGUAS PLUVIAIS, CLASSE PA-3, COM ENCAIXE PONTA E BOLSA, DIAMETRO NOMINAL DE 700 MM                                                                                                                                                                                                                                                                                                                                                                                           </v>
          </cell>
          <cell r="E4523" t="str">
            <v xml:space="preserve">M     </v>
          </cell>
          <cell r="F4523" t="str">
            <v>560,92</v>
          </cell>
          <cell r="G4523" t="str">
            <v>560,92</v>
          </cell>
          <cell r="I4523" t="str">
            <v>CR</v>
          </cell>
        </row>
        <row r="4524">
          <cell r="A4524" t="str">
            <v>SINAPI-I 12580</v>
          </cell>
          <cell r="B4524" t="str">
            <v>SINAPI-I</v>
          </cell>
          <cell r="C4524">
            <v>12580</v>
          </cell>
          <cell r="D4524" t="str">
            <v xml:space="preserve">TUBO DE CONCRETO ARMADO PARA AGUAS PLUVIAIS, CLASSE PA-3, COM ENCAIXE PONTA E BOLSA, DIAMETRO NOMINAL DE 800 MM                                                                                                                                                                                                                                                                                                                                                                                           </v>
          </cell>
          <cell r="E4524" t="str">
            <v xml:space="preserve">M     </v>
          </cell>
          <cell r="F4524" t="str">
            <v>584,45</v>
          </cell>
          <cell r="G4524" t="str">
            <v>584,45</v>
          </cell>
          <cell r="I4524" t="str">
            <v>CR</v>
          </cell>
        </row>
        <row r="4525">
          <cell r="A4525" t="str">
            <v>SINAPI-I 12581</v>
          </cell>
          <cell r="B4525" t="str">
            <v>SINAPI-I</v>
          </cell>
          <cell r="C4525">
            <v>12581</v>
          </cell>
          <cell r="D4525" t="str">
            <v xml:space="preserve">TUBO DE CONCRETO ARMADO PARA AGUAS PLUVIAIS, CLASSE PA-3, COM ENCAIXE PONTA E BOLSA, DIAMETRO NOMINAL DE 900 MM                                                                                                                                                                                                                                                                                                                                                                                           </v>
          </cell>
          <cell r="E4525" t="str">
            <v xml:space="preserve">M     </v>
          </cell>
          <cell r="F4525" t="str">
            <v>626,05</v>
          </cell>
          <cell r="G4525" t="str">
            <v>626,05</v>
          </cell>
          <cell r="I4525" t="str">
            <v>CR</v>
          </cell>
        </row>
        <row r="4526">
          <cell r="A4526" t="str">
            <v>SINAPI-I 7720</v>
          </cell>
          <cell r="B4526" t="str">
            <v>SINAPI-I</v>
          </cell>
          <cell r="C4526">
            <v>7720</v>
          </cell>
          <cell r="D4526" t="str">
            <v xml:space="preserve">TUBO DE CONCRETO ARMADO PARA ESGOTO SANITARIO, CLASSE EA-2, COM ENCAIXE PONTA E BOLSA, COM JUNTA ELASTICA, DIAMETRO NOMINAL DE 1000 MM                                                                                                                                                                                                                                                                                                                                                                    </v>
          </cell>
          <cell r="E4526" t="str">
            <v xml:space="preserve">M     </v>
          </cell>
          <cell r="F4526" t="str">
            <v>978,99</v>
          </cell>
          <cell r="G4526" t="str">
            <v>978,99</v>
          </cell>
          <cell r="I4526" t="str">
            <v>CR</v>
          </cell>
        </row>
        <row r="4527">
          <cell r="A4527" t="str">
            <v>SINAPI-I 40335</v>
          </cell>
          <cell r="B4527" t="str">
            <v>SINAPI-I</v>
          </cell>
          <cell r="C4527">
            <v>40335</v>
          </cell>
          <cell r="D4527" t="str">
            <v xml:space="preserve">TUBO DE CONCRETO ARMADO PARA ESGOTO SANITARIO, CLASSE EA-2, COM ENCAIXE PONTA E BOLSA, COM JUNTA ELASTICA, DIAMETRO NOMINAL DE 300 MM                                                                                                                                                                                                                                                                                                                                                                     </v>
          </cell>
          <cell r="E4527" t="str">
            <v xml:space="preserve">M     </v>
          </cell>
          <cell r="F4527" t="str">
            <v>204,83</v>
          </cell>
          <cell r="G4527" t="str">
            <v>204,83</v>
          </cell>
          <cell r="I4527" t="str">
            <v>CR</v>
          </cell>
        </row>
        <row r="4528">
          <cell r="A4528" t="str">
            <v>SINAPI-I 7740</v>
          </cell>
          <cell r="B4528" t="str">
            <v>SINAPI-I</v>
          </cell>
          <cell r="C4528">
            <v>7740</v>
          </cell>
          <cell r="D4528" t="str">
            <v xml:space="preserve">TUBO DE CONCRETO ARMADO PARA ESGOTO SANITARIO, CLASSE EA-2, COM ENCAIXE PONTA E BOLSA, COM JUNTA ELASTICA, DIAMETRO NOMINAL DE 400 MM                                                                                                                                                                                                                                                                                                                                                                     </v>
          </cell>
          <cell r="E4528" t="str">
            <v xml:space="preserve">M     </v>
          </cell>
          <cell r="F4528" t="str">
            <v>210,08</v>
          </cell>
          <cell r="G4528" t="str">
            <v>210,08</v>
          </cell>
          <cell r="I4528" t="str">
            <v>CR</v>
          </cell>
        </row>
        <row r="4529">
          <cell r="A4529" t="str">
            <v>SINAPI-I 7741</v>
          </cell>
          <cell r="B4529" t="str">
            <v>SINAPI-I</v>
          </cell>
          <cell r="C4529">
            <v>7741</v>
          </cell>
          <cell r="D4529" t="str">
            <v xml:space="preserve">TUBO DE CONCRETO ARMADO PARA ESGOTO SANITARIO, CLASSE EA-2, COM ENCAIXE PONTA E BOLSA, COM JUNTA ELASTICA, DIAMETRO NOMINAL DE 500 MM                                                                                                                                                                                                                                                                                                                                                                     </v>
          </cell>
          <cell r="E4529" t="str">
            <v xml:space="preserve">M     </v>
          </cell>
          <cell r="F4529" t="str">
            <v>388,65</v>
          </cell>
          <cell r="G4529" t="str">
            <v>388,65</v>
          </cell>
          <cell r="I4529" t="str">
            <v>CR</v>
          </cell>
        </row>
        <row r="4530">
          <cell r="A4530" t="str">
            <v>SINAPI-I 7774</v>
          </cell>
          <cell r="B4530" t="str">
            <v>SINAPI-I</v>
          </cell>
          <cell r="C4530">
            <v>7774</v>
          </cell>
          <cell r="D4530" t="str">
            <v xml:space="preserve">TUBO DE CONCRETO ARMADO PARA ESGOTO SANITARIO, CLASSE EA-2, COM ENCAIXE PONTA E BOLSA, COM JUNTA ELASTICA, DIAMETRO NOMINAL DE 600 MM                                                                                                                                                                                                                                                                                                                                                                     </v>
          </cell>
          <cell r="E4530" t="str">
            <v xml:space="preserve">M     </v>
          </cell>
          <cell r="F4530" t="str">
            <v>476,89</v>
          </cell>
          <cell r="G4530" t="str">
            <v>476,89</v>
          </cell>
          <cell r="I4530" t="str">
            <v>CR</v>
          </cell>
        </row>
        <row r="4531">
          <cell r="A4531" t="str">
            <v>SINAPI-I 7744</v>
          </cell>
          <cell r="B4531" t="str">
            <v>SINAPI-I</v>
          </cell>
          <cell r="C4531">
            <v>7744</v>
          </cell>
          <cell r="D4531" t="str">
            <v xml:space="preserve">TUBO DE CONCRETO ARMADO PARA ESGOTO SANITARIO, CLASSE EA-2, COM ENCAIXE PONTA E BOLSA, COM JUNTA ELASTICA, DIAMETRO NOMINAL DE 700 MM                                                                                                                                                                                                                                                                                                                                                                     </v>
          </cell>
          <cell r="E4531" t="str">
            <v xml:space="preserve">M     </v>
          </cell>
          <cell r="F4531" t="str">
            <v>622,89</v>
          </cell>
          <cell r="G4531" t="str">
            <v>622,89</v>
          </cell>
          <cell r="I4531" t="str">
            <v>CR</v>
          </cell>
        </row>
        <row r="4532">
          <cell r="A4532" t="str">
            <v>SINAPI-I 7773</v>
          </cell>
          <cell r="B4532" t="str">
            <v>SINAPI-I</v>
          </cell>
          <cell r="C4532">
            <v>7773</v>
          </cell>
          <cell r="D4532" t="str">
            <v xml:space="preserve">TUBO DE CONCRETO ARMADO PARA ESGOTO SANITARIO, CLASSE EA-2, COM ENCAIXE PONTA E BOLSA, COM JUNTA ELASTICA, DIAMETRO NOMINAL DE 800 MM                                                                                                                                                                                                                                                                                                                                                                     </v>
          </cell>
          <cell r="E4532" t="str">
            <v xml:space="preserve">M     </v>
          </cell>
          <cell r="F4532" t="str">
            <v>636,65</v>
          </cell>
          <cell r="G4532" t="str">
            <v>636,65</v>
          </cell>
          <cell r="I4532" t="str">
            <v>CR</v>
          </cell>
        </row>
        <row r="4533">
          <cell r="A4533" t="str">
            <v>SINAPI-I 7754</v>
          </cell>
          <cell r="B4533" t="str">
            <v>SINAPI-I</v>
          </cell>
          <cell r="C4533">
            <v>7754</v>
          </cell>
          <cell r="D4533" t="str">
            <v xml:space="preserve">TUBO DE CONCRETO ARMADO PARA ESGOTO SANITARIO, CLASSE EA-2, COM ENCAIXE PONTA E BOLSA, COM JUNTA ELASTICA, DIAMETRO NOMINAL DE 900 MM                                                                                                                                                                                                                                                                                                                                                                     </v>
          </cell>
          <cell r="E4533" t="str">
            <v xml:space="preserve">M     </v>
          </cell>
          <cell r="F4533" t="str">
            <v>965,33</v>
          </cell>
          <cell r="G4533" t="str">
            <v>965,33</v>
          </cell>
          <cell r="I4533" t="str">
            <v>CR</v>
          </cell>
        </row>
        <row r="4534">
          <cell r="A4534" t="str">
            <v>SINAPI-I 7735</v>
          </cell>
          <cell r="B4534" t="str">
            <v>SINAPI-I</v>
          </cell>
          <cell r="C4534">
            <v>7735</v>
          </cell>
          <cell r="D4534" t="str">
            <v xml:space="preserve">TUBO DE CONCRETO ARMADO PARA ESGOTO SANITARIO, CLASSE EA-3, COM ENCAIXE PONTA E BOLSA, COM JUNTA ELASTICA, DIAMETRO NOMINAL DE 1000 MM                                                                                                                                                                                                                                                                                                                                                                    </v>
          </cell>
          <cell r="E4534" t="str">
            <v xml:space="preserve">M     </v>
          </cell>
          <cell r="F4534" t="str">
            <v>1.250,00</v>
          </cell>
          <cell r="G4534" t="str">
            <v>1.250,00</v>
          </cell>
          <cell r="I4534" t="str">
            <v>CR</v>
          </cell>
        </row>
        <row r="4535">
          <cell r="A4535" t="str">
            <v>SINAPI-I 7755</v>
          </cell>
          <cell r="B4535" t="str">
            <v>SINAPI-I</v>
          </cell>
          <cell r="C4535">
            <v>7755</v>
          </cell>
          <cell r="D4535" t="str">
            <v xml:space="preserve">TUBO DE CONCRETO ARMADO PARA ESGOTO SANITARIO, CLASSE EA-3, COM ENCAIXE PONTA E BOLSA, COM JUNTA ELASTICA, DIAMETRO NOMINAL DE 400 MM                                                                                                                                                                                                                                                                                                                                                                     </v>
          </cell>
          <cell r="E4535" t="str">
            <v xml:space="preserve">M     </v>
          </cell>
          <cell r="F4535" t="str">
            <v>247,89</v>
          </cell>
          <cell r="G4535" t="str">
            <v>247,89</v>
          </cell>
          <cell r="I4535" t="str">
            <v>CR</v>
          </cell>
        </row>
        <row r="4536">
          <cell r="A4536" t="str">
            <v>SINAPI-I 7776</v>
          </cell>
          <cell r="B4536" t="str">
            <v>SINAPI-I</v>
          </cell>
          <cell r="C4536">
            <v>7776</v>
          </cell>
          <cell r="D4536" t="str">
            <v xml:space="preserve">TUBO DE CONCRETO ARMADO PARA ESGOTO SANITARIO, CLASSE EA-3, COM ENCAIXE PONTA E BOLSA, COM JUNTA ELASTICA, DIAMETRO NOMINAL DE 500 MM                                                                                                                                                                                                                                                                                                                                                                     </v>
          </cell>
          <cell r="E4536" t="str">
            <v xml:space="preserve">M     </v>
          </cell>
          <cell r="F4536" t="str">
            <v>516,80</v>
          </cell>
          <cell r="G4536" t="str">
            <v>516,80</v>
          </cell>
          <cell r="I4536" t="str">
            <v>CR</v>
          </cell>
        </row>
        <row r="4537">
          <cell r="A4537" t="str">
            <v>SINAPI-I 7743</v>
          </cell>
          <cell r="B4537" t="str">
            <v>SINAPI-I</v>
          </cell>
          <cell r="C4537">
            <v>7743</v>
          </cell>
          <cell r="D4537" t="str">
            <v xml:space="preserve">TUBO DE CONCRETO ARMADO PARA ESGOTO SANITARIO, CLASSE EA-3, COM ENCAIXE PONTA E BOLSA, COM JUNTA ELASTICA, DIAMETRO NOMINAL DE 600 MM                                                                                                                                                                                                                                                                                                                                                                     </v>
          </cell>
          <cell r="E4537" t="str">
            <v xml:space="preserve">M     </v>
          </cell>
          <cell r="F4537" t="str">
            <v>547,26</v>
          </cell>
          <cell r="G4537" t="str">
            <v>547,26</v>
          </cell>
          <cell r="I4537" t="str">
            <v>CR</v>
          </cell>
        </row>
        <row r="4538">
          <cell r="A4538" t="str">
            <v>SINAPI-I 7733</v>
          </cell>
          <cell r="B4538" t="str">
            <v>SINAPI-I</v>
          </cell>
          <cell r="C4538">
            <v>7733</v>
          </cell>
          <cell r="D4538" t="str">
            <v xml:space="preserve">TUBO DE CONCRETO ARMADO PARA ESGOTO SANITARIO, CLASSE EA-3, COM ENCAIXE PONTA E BOLSA, COM JUNTA ELASTICA, DIAMETRO NOMINAL DE 700 MM                                                                                                                                                                                                                                                                                                                                                                     </v>
          </cell>
          <cell r="E4538" t="str">
            <v xml:space="preserve">M     </v>
          </cell>
          <cell r="F4538" t="str">
            <v>714,28</v>
          </cell>
          <cell r="G4538" t="str">
            <v>714,28</v>
          </cell>
          <cell r="I4538" t="str">
            <v>CR</v>
          </cell>
        </row>
        <row r="4539">
          <cell r="A4539" t="str">
            <v>SINAPI-I 7775</v>
          </cell>
          <cell r="B4539" t="str">
            <v>SINAPI-I</v>
          </cell>
          <cell r="C4539">
            <v>7775</v>
          </cell>
          <cell r="D4539" t="str">
            <v xml:space="preserve">TUBO DE CONCRETO ARMADO PARA ESGOTO SANITARIO, CLASSE EA-3, COM ENCAIXE PONTA E BOLSA, COM JUNTA ELASTICA, DIAMETRO NOMINAL DE 800 MM                                                                                                                                                                                                                                                                                                                                                                     </v>
          </cell>
          <cell r="E4539" t="str">
            <v xml:space="preserve">M     </v>
          </cell>
          <cell r="F4539" t="str">
            <v>782,56</v>
          </cell>
          <cell r="G4539" t="str">
            <v>782,56</v>
          </cell>
          <cell r="I4539" t="str">
            <v>CR</v>
          </cell>
        </row>
        <row r="4540">
          <cell r="A4540" t="str">
            <v>SINAPI-I 7734</v>
          </cell>
          <cell r="B4540" t="str">
            <v>SINAPI-I</v>
          </cell>
          <cell r="C4540">
            <v>7734</v>
          </cell>
          <cell r="D4540" t="str">
            <v xml:space="preserve">TUBO DE CONCRETO ARMADO PARA ESGOTO SANITARIO, CLASSE EA-3, COM ENCAIXE PONTA E BOLSA, COM JUNTA ELASTICA, DIAMETRO NOMINAL DE 900 MM                                                                                                                                                                                                                                                                                                                                                                     </v>
          </cell>
          <cell r="E4540" t="str">
            <v xml:space="preserve">M     </v>
          </cell>
          <cell r="F4540" t="str">
            <v>1.108,19</v>
          </cell>
          <cell r="G4540" t="str">
            <v>1.108,19</v>
          </cell>
          <cell r="I4540" t="str">
            <v>CR</v>
          </cell>
        </row>
        <row r="4541">
          <cell r="A4541" t="str">
            <v>SINAPI-I 7714</v>
          </cell>
          <cell r="B4541" t="str">
            <v>SINAPI-I</v>
          </cell>
          <cell r="C4541">
            <v>7714</v>
          </cell>
          <cell r="D4541" t="str">
            <v xml:space="preserve">TUBO DE CONCRETO ARMADO, PRE MOLDADO PARA AGUAS PLUVIAIS, CLASSE PA-1, COM ENCAIXE PONTA E BOLSA, DIAMETRO NOMINAL DE 500 MM                                                                                                                                                                                                                                                                                                                                                                              </v>
          </cell>
          <cell r="E4541" t="str">
            <v xml:space="preserve">M     </v>
          </cell>
          <cell r="F4541" t="str">
            <v>154,41</v>
          </cell>
          <cell r="G4541" t="str">
            <v>154,41</v>
          </cell>
          <cell r="I4541" t="str">
            <v>CR</v>
          </cell>
        </row>
        <row r="4542">
          <cell r="A4542" t="str">
            <v>SINAPI-I 37449</v>
          </cell>
          <cell r="B4542" t="str">
            <v>SINAPI-I</v>
          </cell>
          <cell r="C4542">
            <v>37449</v>
          </cell>
          <cell r="D4542" t="str">
            <v xml:space="preserve">TUBO DE CONCRETO SIMPLES PARA AGUAS PLUVIAIS, CLASSE PS1, COM ENCAIXE MACHO E FEMEA, DIAMETRO NOMINAL DE 200 MM                                                                                                                                                                                                                                                                                                                                                                                           </v>
          </cell>
          <cell r="E4542" t="str">
            <v xml:space="preserve">M     </v>
          </cell>
          <cell r="F4542" t="str">
            <v>58,86</v>
          </cell>
          <cell r="G4542" t="str">
            <v>58,86</v>
          </cell>
          <cell r="I4542" t="str">
            <v>CR</v>
          </cell>
        </row>
        <row r="4543">
          <cell r="A4543" t="str">
            <v>SINAPI-I 37450</v>
          </cell>
          <cell r="B4543" t="str">
            <v>SINAPI-I</v>
          </cell>
          <cell r="C4543">
            <v>37450</v>
          </cell>
          <cell r="D4543" t="str">
            <v xml:space="preserve">TUBO DE CONCRETO SIMPLES PARA AGUAS PLUVIAIS, CLASSE PS1, COM ENCAIXE MACHO E FEMEA, DIAMETRO NOMINAL DE 300 MM                                                                                                                                                                                                                                                                                                                                                                                           </v>
          </cell>
          <cell r="E4543" t="str">
            <v xml:space="preserve">M     </v>
          </cell>
          <cell r="F4543" t="str">
            <v>82,41</v>
          </cell>
          <cell r="G4543" t="str">
            <v>82,41</v>
          </cell>
          <cell r="I4543" t="str">
            <v>CR</v>
          </cell>
        </row>
        <row r="4544">
          <cell r="A4544" t="str">
            <v>SINAPI-I 37451</v>
          </cell>
          <cell r="B4544" t="str">
            <v>SINAPI-I</v>
          </cell>
          <cell r="C4544">
            <v>37451</v>
          </cell>
          <cell r="D4544" t="str">
            <v xml:space="preserve">TUBO DE CONCRETO SIMPLES PARA AGUAS PLUVIAIS, CLASSE PS1, COM ENCAIXE MACHO E FEMEA, DIAMETRO NOMINAL DE 400 MM                                                                                                                                                                                                                                                                                                                                                                                           </v>
          </cell>
          <cell r="E4544" t="str">
            <v xml:space="preserve">M     </v>
          </cell>
          <cell r="F4544" t="str">
            <v>115,05</v>
          </cell>
          <cell r="G4544" t="str">
            <v>115,05</v>
          </cell>
          <cell r="I4544" t="str">
            <v>CR</v>
          </cell>
        </row>
        <row r="4545">
          <cell r="A4545" t="str">
            <v>SINAPI-I 37452</v>
          </cell>
          <cell r="B4545" t="str">
            <v>SINAPI-I</v>
          </cell>
          <cell r="C4545">
            <v>37452</v>
          </cell>
          <cell r="D4545" t="str">
            <v xml:space="preserve">TUBO DE CONCRETO SIMPLES PARA AGUAS PLUVIAIS, CLASSE PS1, COM ENCAIXE MACHO E FEMEA, DIAMETRO NOMINAL DE 500 MM                                                                                                                                                                                                                                                                                                                                                                                           </v>
          </cell>
          <cell r="E4545" t="str">
            <v xml:space="preserve">M     </v>
          </cell>
          <cell r="F4545" t="str">
            <v>167,22</v>
          </cell>
          <cell r="G4545" t="str">
            <v>167,22</v>
          </cell>
          <cell r="I4545" t="str">
            <v>CR</v>
          </cell>
        </row>
        <row r="4546">
          <cell r="A4546" t="str">
            <v>SINAPI-I 37453</v>
          </cell>
          <cell r="B4546" t="str">
            <v>SINAPI-I</v>
          </cell>
          <cell r="C4546">
            <v>37453</v>
          </cell>
          <cell r="D4546" t="str">
            <v xml:space="preserve">TUBO DE CONCRETO SIMPLES PARA AGUAS PLUVIAIS, CLASSE PS1, COM ENCAIXE MACHO E FEMEA, DIAMETRO NOMINAL DE 600 MM                                                                                                                                                                                                                                                                                                                                                                                           </v>
          </cell>
          <cell r="E4546" t="str">
            <v xml:space="preserve">M     </v>
          </cell>
          <cell r="F4546" t="str">
            <v>192,58</v>
          </cell>
          <cell r="G4546" t="str">
            <v>192,58</v>
          </cell>
          <cell r="I4546" t="str">
            <v>CR</v>
          </cell>
        </row>
        <row r="4547">
          <cell r="A4547" t="str">
            <v>SINAPI-I 7778</v>
          </cell>
          <cell r="B4547" t="str">
            <v>SINAPI-I</v>
          </cell>
          <cell r="C4547">
            <v>7778</v>
          </cell>
          <cell r="D4547" t="str">
            <v xml:space="preserve">TUBO DE CONCRETO SIMPLES PARA AGUAS PLUVIAIS, CLASSE PS1, COM ENCAIXE PONTA E BOLSA, DIAMETRO NOMINAL DE 200 MM                                                                                                                                                                                                                                                                                                                                                                                           </v>
          </cell>
          <cell r="E4547" t="str">
            <v xml:space="preserve">M     </v>
          </cell>
          <cell r="F4547" t="str">
            <v>72,24</v>
          </cell>
          <cell r="G4547" t="str">
            <v>72,24</v>
          </cell>
          <cell r="I4547" t="str">
            <v>CR</v>
          </cell>
        </row>
        <row r="4548">
          <cell r="A4548" t="str">
            <v>SINAPI-I 7796</v>
          </cell>
          <cell r="B4548" t="str">
            <v>SINAPI-I</v>
          </cell>
          <cell r="C4548">
            <v>7796</v>
          </cell>
          <cell r="D4548" t="str">
            <v xml:space="preserve">TUBO DE CONCRETO SIMPLES PARA AGUAS PLUVIAIS, CLASSE PS1, COM ENCAIXE PONTA E BOLSA, DIAMETRO NOMINAL DE 300 MM                                                                                                                                                                                                                                                                                                                                                                                           </v>
          </cell>
          <cell r="E4548" t="str">
            <v xml:space="preserve">M     </v>
          </cell>
          <cell r="F4548" t="str">
            <v>99,00</v>
          </cell>
          <cell r="G4548" t="str">
            <v>99,00</v>
          </cell>
          <cell r="I4548" t="str">
            <v xml:space="preserve">C </v>
          </cell>
        </row>
        <row r="4549">
          <cell r="A4549" t="str">
            <v>SINAPI-I 7781</v>
          </cell>
          <cell r="B4549" t="str">
            <v>SINAPI-I</v>
          </cell>
          <cell r="C4549">
            <v>7781</v>
          </cell>
          <cell r="D4549" t="str">
            <v xml:space="preserve">TUBO DE CONCRETO SIMPLES PARA AGUAS PLUVIAIS, CLASSE PS1, COM ENCAIXE PONTA E BOLSA, DIAMETRO NOMINAL DE 400 MM                                                                                                                                                                                                                                                                                                                                                                                           </v>
          </cell>
          <cell r="E4549" t="str">
            <v xml:space="preserve">M     </v>
          </cell>
          <cell r="F4549" t="str">
            <v>116,99</v>
          </cell>
          <cell r="G4549" t="str">
            <v>116,99</v>
          </cell>
          <cell r="I4549" t="str">
            <v>CR</v>
          </cell>
        </row>
        <row r="4550">
          <cell r="A4550" t="str">
            <v>SINAPI-I 7795</v>
          </cell>
          <cell r="B4550" t="str">
            <v>SINAPI-I</v>
          </cell>
          <cell r="C4550">
            <v>7795</v>
          </cell>
          <cell r="D4550" t="str">
            <v xml:space="preserve">TUBO DE CONCRETO SIMPLES PARA AGUAS PLUVIAIS, CLASSE PS1, COM ENCAIXE PONTA E BOLSA, DIAMETRO NOMINAL DE 500 MM                                                                                                                                                                                                                                                                                                                                                                                           </v>
          </cell>
          <cell r="E4550" t="str">
            <v xml:space="preserve">M     </v>
          </cell>
          <cell r="F4550" t="str">
            <v>174,11</v>
          </cell>
          <cell r="G4550" t="str">
            <v>174,11</v>
          </cell>
          <cell r="I4550" t="str">
            <v>CR</v>
          </cell>
        </row>
        <row r="4551">
          <cell r="A4551" t="str">
            <v>SINAPI-I 7791</v>
          </cell>
          <cell r="B4551" t="str">
            <v>SINAPI-I</v>
          </cell>
          <cell r="C4551">
            <v>7791</v>
          </cell>
          <cell r="D4551" t="str">
            <v xml:space="preserve">TUBO DE CONCRETO SIMPLES PARA AGUAS PLUVIAIS, CLASSE PS1, COM ENCAIXE PONTA E BOLSA, DIAMETRO NOMINAL DE 600 MM                                                                                                                                                                                                                                                                                                                                                                                           </v>
          </cell>
          <cell r="E4551" t="str">
            <v xml:space="preserve">M     </v>
          </cell>
          <cell r="F4551" t="str">
            <v>208,43</v>
          </cell>
          <cell r="G4551" t="str">
            <v>208,43</v>
          </cell>
          <cell r="I4551" t="str">
            <v>CR</v>
          </cell>
        </row>
        <row r="4552">
          <cell r="A4552" t="str">
            <v>SINAPI-I 7783</v>
          </cell>
          <cell r="B4552" t="str">
            <v>SINAPI-I</v>
          </cell>
          <cell r="C4552">
            <v>7783</v>
          </cell>
          <cell r="D4552" t="str">
            <v xml:space="preserve">TUBO DE CONCRETO SIMPLES PARA AGUAS PLUVIAIS, CLASSE PS2, COM ENCAIXE PONTA E BOLSA, DIAMETRO NOMINAL DE 200 MM                                                                                                                                                                                                                                                                                                                                                                                           </v>
          </cell>
          <cell r="E4552" t="str">
            <v xml:space="preserve">M     </v>
          </cell>
          <cell r="F4552" t="str">
            <v>73,86</v>
          </cell>
          <cell r="G4552" t="str">
            <v>73,86</v>
          </cell>
          <cell r="I4552" t="str">
            <v>CR</v>
          </cell>
        </row>
        <row r="4553">
          <cell r="A4553" t="str">
            <v>SINAPI-I 7790</v>
          </cell>
          <cell r="B4553" t="str">
            <v>SINAPI-I</v>
          </cell>
          <cell r="C4553">
            <v>7790</v>
          </cell>
          <cell r="D4553" t="str">
            <v xml:space="preserve">TUBO DE CONCRETO SIMPLES PARA AGUAS PLUVIAIS, CLASSE PS2, COM ENCAIXE PONTA E BOLSA, DIAMETRO NOMINAL DE 300 MM                                                                                                                                                                                                                                                                                                                                                                                           </v>
          </cell>
          <cell r="E4553" t="str">
            <v xml:space="preserve">M     </v>
          </cell>
          <cell r="F4553" t="str">
            <v>116,39</v>
          </cell>
          <cell r="G4553" t="str">
            <v>116,39</v>
          </cell>
          <cell r="I4553" t="str">
            <v>CR</v>
          </cell>
        </row>
        <row r="4554">
          <cell r="A4554" t="str">
            <v>SINAPI-I 7785</v>
          </cell>
          <cell r="B4554" t="str">
            <v>SINAPI-I</v>
          </cell>
          <cell r="C4554">
            <v>7785</v>
          </cell>
          <cell r="D4554" t="str">
            <v xml:space="preserve">TUBO DE CONCRETO SIMPLES PARA AGUAS PLUVIAIS, CLASSE PS2, COM ENCAIXE PONTA E BOLSA, DIAMETRO NOMINAL DE 400 MM                                                                                                                                                                                                                                                                                                                                                                                           </v>
          </cell>
          <cell r="E4554" t="str">
            <v xml:space="preserve">M     </v>
          </cell>
          <cell r="F4554" t="str">
            <v>128,43</v>
          </cell>
          <cell r="G4554" t="str">
            <v>128,43</v>
          </cell>
          <cell r="I4554" t="str">
            <v>CR</v>
          </cell>
        </row>
        <row r="4555">
          <cell r="A4555" t="str">
            <v>SINAPI-I 7792</v>
          </cell>
          <cell r="B4555" t="str">
            <v>SINAPI-I</v>
          </cell>
          <cell r="C4555">
            <v>7792</v>
          </cell>
          <cell r="D4555" t="str">
            <v xml:space="preserve">TUBO DE CONCRETO SIMPLES PARA AGUAS PLUVIAIS, CLASSE PS2, COM ENCAIXE PONTA E BOLSA, DIAMETRO NOMINAL DE 500 MM                                                                                                                                                                                                                                                                                                                                                                                           </v>
          </cell>
          <cell r="E4555" t="str">
            <v xml:space="preserve">M     </v>
          </cell>
          <cell r="F4555" t="str">
            <v>182,14</v>
          </cell>
          <cell r="G4555" t="str">
            <v>182,14</v>
          </cell>
          <cell r="I4555" t="str">
            <v>CR</v>
          </cell>
        </row>
        <row r="4556">
          <cell r="A4556" t="str">
            <v>SINAPI-I 7793</v>
          </cell>
          <cell r="B4556" t="str">
            <v>SINAPI-I</v>
          </cell>
          <cell r="C4556">
            <v>7793</v>
          </cell>
          <cell r="D4556" t="str">
            <v xml:space="preserve">TUBO DE CONCRETO SIMPLES PARA AGUAS PLUVIAIS, CLASSE PS2, COM ENCAIXE PONTA E BOLSA, DIAMETRO NOMINAL DE 600 MM                                                                                                                                                                                                                                                                                                                                                                                           </v>
          </cell>
          <cell r="E4556" t="str">
            <v xml:space="preserve">M     </v>
          </cell>
          <cell r="F4556" t="str">
            <v>215,12</v>
          </cell>
          <cell r="G4556" t="str">
            <v>215,12</v>
          </cell>
          <cell r="I4556" t="str">
            <v>CR</v>
          </cell>
        </row>
        <row r="4557">
          <cell r="A4557" t="str">
            <v>SINAPI-I 13159</v>
          </cell>
          <cell r="B4557" t="str">
            <v>SINAPI-I</v>
          </cell>
          <cell r="C4557">
            <v>13159</v>
          </cell>
          <cell r="D4557" t="str">
            <v xml:space="preserve">TUBO DE CONCRETO SIMPLES PARA ESGOTO SANITARIO, CLASSE ES, COM ENCAIXE PONTA E BOLSA, COM JUNTA ELASTICA, DIAMETRO NOMINAL DE 400 MM                                                                                                                                                                                                                                                                                                                                                                      </v>
          </cell>
          <cell r="E4557" t="str">
            <v xml:space="preserve">M     </v>
          </cell>
          <cell r="F4557" t="str">
            <v>187,29</v>
          </cell>
          <cell r="G4557" t="str">
            <v>187,29</v>
          </cell>
          <cell r="I4557" t="str">
            <v>CR</v>
          </cell>
        </row>
        <row r="4558">
          <cell r="A4558" t="str">
            <v>SINAPI-I 13168</v>
          </cell>
          <cell r="B4558" t="str">
            <v>SINAPI-I</v>
          </cell>
          <cell r="C4558">
            <v>13168</v>
          </cell>
          <cell r="D4558" t="str">
            <v xml:space="preserve">TUBO DE CONCRETO SIMPLES PARA ESGOTO SANITARIO, CLASSE ES, COM ENCAIXE PONTA E BOLSA, COM JUNTA ELASTICA, DIAMETRO NOMINAL DE 500 MM                                                                                                                                                                                                                                                                                                                                                                      </v>
          </cell>
          <cell r="E4558" t="str">
            <v xml:space="preserve">M     </v>
          </cell>
          <cell r="F4558" t="str">
            <v>227,43</v>
          </cell>
          <cell r="G4558" t="str">
            <v>227,43</v>
          </cell>
          <cell r="I4558" t="str">
            <v>CR</v>
          </cell>
        </row>
        <row r="4559">
          <cell r="A4559" t="str">
            <v>SINAPI-I 13173</v>
          </cell>
          <cell r="B4559" t="str">
            <v>SINAPI-I</v>
          </cell>
          <cell r="C4559">
            <v>13173</v>
          </cell>
          <cell r="D4559" t="str">
            <v xml:space="preserve">TUBO DE CONCRETO SIMPLES PARA ESGOTO SANITARIO, CLASSE ES, COM ENCAIXE PONTA E BOLSA, COM JUNTA ELASTICA, DIAMETRO NOMINAL DE 600 MM                                                                                                                                                                                                                                                                                                                                                                      </v>
          </cell>
          <cell r="E4559" t="str">
            <v xml:space="preserve">M     </v>
          </cell>
          <cell r="F4559" t="str">
            <v>307,70</v>
          </cell>
          <cell r="G4559" t="str">
            <v>307,70</v>
          </cell>
          <cell r="I4559" t="str">
            <v>CR</v>
          </cell>
        </row>
        <row r="4560">
          <cell r="A4560" t="str">
            <v>SINAPI-I 12583</v>
          </cell>
          <cell r="B4560" t="str">
            <v>SINAPI-I</v>
          </cell>
          <cell r="C4560">
            <v>12583</v>
          </cell>
          <cell r="D4560" t="str">
            <v xml:space="preserve">TUBO DE CONCRETO SIMPLES POROSO PARA DRENAGEM (DRENO POROSO), COM ENCAIXE MACHO E FEMEA, DIAMETRO NOMINAL DE 200 MM                                                                                                                                                                                                                                                                                                                                                                                       </v>
          </cell>
          <cell r="E4560" t="str">
            <v xml:space="preserve">M     </v>
          </cell>
          <cell r="F4560" t="str">
            <v>61,54</v>
          </cell>
          <cell r="G4560" t="str">
            <v>61,54</v>
          </cell>
          <cell r="I4560" t="str">
            <v>CR</v>
          </cell>
        </row>
        <row r="4561">
          <cell r="A4561" t="str">
            <v>SINAPI-I 12584</v>
          </cell>
          <cell r="B4561" t="str">
            <v>SINAPI-I</v>
          </cell>
          <cell r="C4561">
            <v>12584</v>
          </cell>
          <cell r="D4561" t="str">
            <v xml:space="preserve">TUBO DE CONCRETO SIMPLES POROSO PARA DRENAGEM (DRENO POROSO), COM ENCAIXE MACHO E FEMEA, DIAMETRO NOMINAL DE 300 MM                                                                                                                                                                                                                                                                                                                                                                                       </v>
          </cell>
          <cell r="E4561" t="str">
            <v xml:space="preserve">M     </v>
          </cell>
          <cell r="F4561" t="str">
            <v>80,27</v>
          </cell>
          <cell r="G4561" t="str">
            <v>80,27</v>
          </cell>
          <cell r="I4561" t="str">
            <v>CR</v>
          </cell>
        </row>
        <row r="4562">
          <cell r="A4562" t="str">
            <v>SINAPI-I 12613</v>
          </cell>
          <cell r="B4562" t="str">
            <v>SINAPI-I</v>
          </cell>
          <cell r="C4562">
            <v>12613</v>
          </cell>
          <cell r="D4562" t="str">
            <v xml:space="preserve">TUBO DE DESCARGA, TIPO BENGALA, PARA LIGACAO CAIXA DE DESCARGA - EMBUTIR, PVC, 40 MM X 150 CM                                                                                                                                                                                                                                                                                                                                                                                                             </v>
          </cell>
          <cell r="E4562" t="str">
            <v xml:space="preserve">UN    </v>
          </cell>
          <cell r="F4562" t="str">
            <v>17,79</v>
          </cell>
          <cell r="G4562" t="str">
            <v>17,79</v>
          </cell>
          <cell r="I4562" t="str">
            <v>CR</v>
          </cell>
        </row>
        <row r="4563">
          <cell r="A4563" t="str">
            <v>SINAPI-I 1031</v>
          </cell>
          <cell r="B4563" t="str">
            <v>SINAPI-I</v>
          </cell>
          <cell r="C4563">
            <v>1031</v>
          </cell>
          <cell r="D4563" t="str">
            <v xml:space="preserve">TUBO DE DESCIDA EXTERNO, DE PVC, PARA CAIXA DE DESCARGA EXTERNA ALTA - DIAMETRO DE 40 MM E ALTURA DE APROXIMADAMENTE 1,55 M                                                                                                                                                                                                                                                                                                                                                                               </v>
          </cell>
          <cell r="E4563" t="str">
            <v xml:space="preserve">UN    </v>
          </cell>
          <cell r="F4563" t="str">
            <v>14,99</v>
          </cell>
          <cell r="G4563" t="str">
            <v>14,99</v>
          </cell>
          <cell r="I4563" t="str">
            <v>CR</v>
          </cell>
        </row>
        <row r="4564">
          <cell r="A4564" t="str">
            <v>SINAPI-I 39707</v>
          </cell>
          <cell r="B4564" t="str">
            <v>SINAPI-I</v>
          </cell>
          <cell r="C4564">
            <v>39707</v>
          </cell>
          <cell r="D4564" t="str">
            <v xml:space="preserve">TUBO DE ESPUMA DE POLIETILENO EXPANDIDO FLEXIVEL PARA ISOLAMENTO TERMICO DE TUBULACAO DE AR CONDICIONADO, AGUA QUENTE, DN 1 1/2", E= 10 MM                                                                                                                                                                                                                                                                                                                                                                </v>
          </cell>
          <cell r="E4564" t="str">
            <v xml:space="preserve">M     </v>
          </cell>
          <cell r="F4564" t="str">
            <v>4,51</v>
          </cell>
          <cell r="G4564" t="str">
            <v>4,51</v>
          </cell>
          <cell r="I4564" t="str">
            <v>CR</v>
          </cell>
        </row>
        <row r="4565">
          <cell r="A4565" t="str">
            <v>SINAPI-I 39708</v>
          </cell>
          <cell r="B4565" t="str">
            <v>SINAPI-I</v>
          </cell>
          <cell r="C4565">
            <v>39708</v>
          </cell>
          <cell r="D4565" t="str">
            <v xml:space="preserve">TUBO DE ESPUMA DE POLIETILENO EXPANDIDO FLEXIVEL PARA ISOLAMENTO TERMICO DE TUBULACAO DE AR CONDICIONADO, AGUA QUENTE, DN 1 1/4", E= 10 MM                                                                                                                                                                                                                                                                                                                                                                </v>
          </cell>
          <cell r="E4565" t="str">
            <v xml:space="preserve">M     </v>
          </cell>
          <cell r="F4565" t="str">
            <v>4,37</v>
          </cell>
          <cell r="G4565" t="str">
            <v>4,37</v>
          </cell>
          <cell r="I4565" t="str">
            <v>CR</v>
          </cell>
        </row>
        <row r="4566">
          <cell r="A4566" t="str">
            <v>SINAPI-I 39710</v>
          </cell>
          <cell r="B4566" t="str">
            <v>SINAPI-I</v>
          </cell>
          <cell r="C4566">
            <v>39710</v>
          </cell>
          <cell r="D4566" t="str">
            <v xml:space="preserve">TUBO DE ESPUMA DE POLIETILENO EXPANDIDO FLEXIVEL PARA ISOLAMENTO TERMICO DE TUBULACAO DE AR CONDICIONADO, AGUA QUENTE, DN 1 1/8", E= 10 MM                                                                                                                                                                                                                                                                                                                                                                </v>
          </cell>
          <cell r="E4566" t="str">
            <v xml:space="preserve">M     </v>
          </cell>
          <cell r="F4566" t="str">
            <v>3,07</v>
          </cell>
          <cell r="G4566" t="str">
            <v>3,07</v>
          </cell>
          <cell r="I4566" t="str">
            <v>CR</v>
          </cell>
        </row>
        <row r="4567">
          <cell r="A4567" t="str">
            <v>SINAPI-I 39709</v>
          </cell>
          <cell r="B4567" t="str">
            <v>SINAPI-I</v>
          </cell>
          <cell r="C4567">
            <v>39709</v>
          </cell>
          <cell r="D4567" t="str">
            <v xml:space="preserve">TUBO DE ESPUMA DE POLIETILENO EXPANDIDO FLEXIVEL PARA ISOLAMENTO TERMICO DE TUBULACAO DE AR CONDICIONADO, AGUA QUENTE, DN 1 3/8", E= 10 MM                                                                                                                                                                                                                                                                                                                                                                </v>
          </cell>
          <cell r="E4567" t="str">
            <v xml:space="preserve">M     </v>
          </cell>
          <cell r="F4567" t="str">
            <v>4,27</v>
          </cell>
          <cell r="G4567" t="str">
            <v>4,27</v>
          </cell>
          <cell r="I4567" t="str">
            <v>CR</v>
          </cell>
        </row>
        <row r="4568">
          <cell r="A4568" t="str">
            <v>SINAPI-I 39711</v>
          </cell>
          <cell r="B4568" t="str">
            <v>SINAPI-I</v>
          </cell>
          <cell r="C4568">
            <v>39711</v>
          </cell>
          <cell r="D4568" t="str">
            <v xml:space="preserve">TUBO DE ESPUMA DE POLIETILENO EXPANDIDO FLEXIVEL PARA ISOLAMENTO TERMICO DE TUBULACAO DE AR CONDICIONADO, AGUA QUENTE, DN 1 5/8", E= 10 MM                                                                                                                                                                                                                                                                                                                                                                </v>
          </cell>
          <cell r="E4568" t="str">
            <v xml:space="preserve">M     </v>
          </cell>
          <cell r="F4568" t="str">
            <v>4,79</v>
          </cell>
          <cell r="G4568" t="str">
            <v>4,79</v>
          </cell>
          <cell r="I4568" t="str">
            <v>CR</v>
          </cell>
        </row>
        <row r="4569">
          <cell r="A4569" t="str">
            <v>SINAPI-I 39712</v>
          </cell>
          <cell r="B4569" t="str">
            <v>SINAPI-I</v>
          </cell>
          <cell r="C4569">
            <v>39712</v>
          </cell>
          <cell r="D4569" t="str">
            <v xml:space="preserve">TUBO DE ESPUMA DE POLIETILENO EXPANDIDO FLEXIVEL PARA ISOLAMENTO TERMICO DE TUBULACAO DE AR CONDICIONADO, AGUA QUENTE, DN 1/2", E= 10 MM                                                                                                                                                                                                                                                                                                                                                                  </v>
          </cell>
          <cell r="E4569" t="str">
            <v xml:space="preserve">M     </v>
          </cell>
          <cell r="F4569" t="str">
            <v>1,68</v>
          </cell>
          <cell r="G4569" t="str">
            <v>1,68</v>
          </cell>
          <cell r="I4569" t="str">
            <v xml:space="preserve">C </v>
          </cell>
        </row>
        <row r="4570">
          <cell r="A4570" t="str">
            <v>SINAPI-I 39713</v>
          </cell>
          <cell r="B4570" t="str">
            <v>SINAPI-I</v>
          </cell>
          <cell r="C4570">
            <v>39713</v>
          </cell>
          <cell r="D4570" t="str">
            <v xml:space="preserve">TUBO DE ESPUMA DE POLIETILENO EXPANDIDO FLEXIVEL PARA ISOLAMENTO TERMICO DE TUBULACAO DE AR CONDICIONADO, AGUA QUENTE, DN 1/4", E= 10 MM                                                                                                                                                                                                                                                                                                                                                                  </v>
          </cell>
          <cell r="E4570" t="str">
            <v xml:space="preserve">M     </v>
          </cell>
          <cell r="F4570" t="str">
            <v>1,33</v>
          </cell>
          <cell r="G4570" t="str">
            <v>1,33</v>
          </cell>
          <cell r="I4570" t="str">
            <v>CR</v>
          </cell>
        </row>
        <row r="4571">
          <cell r="A4571" t="str">
            <v>SINAPI-I 39714</v>
          </cell>
          <cell r="B4571" t="str">
            <v>SINAPI-I</v>
          </cell>
          <cell r="C4571">
            <v>39714</v>
          </cell>
          <cell r="D4571" t="str">
            <v xml:space="preserve">TUBO DE ESPUMA DE POLIETILENO EXPANDIDO FLEXIVEL PARA ISOLAMENTO TERMICO DE TUBULACAO DE AR CONDICIONADO, AGUA QUENTE, DN 1", E= 10 MM                                                                                                                                                                                                                                                                                                                                                                    </v>
          </cell>
          <cell r="E4571" t="str">
            <v xml:space="preserve">M     </v>
          </cell>
          <cell r="F4571" t="str">
            <v>3,04</v>
          </cell>
          <cell r="G4571" t="str">
            <v>3,04</v>
          </cell>
          <cell r="I4571" t="str">
            <v>CR</v>
          </cell>
        </row>
        <row r="4572">
          <cell r="A4572" t="str">
            <v>SINAPI-I 39715</v>
          </cell>
          <cell r="B4572" t="str">
            <v>SINAPI-I</v>
          </cell>
          <cell r="C4572">
            <v>39715</v>
          </cell>
          <cell r="D4572" t="str">
            <v xml:space="preserve">TUBO DE ESPUMA DE POLIETILENO EXPANDIDO FLEXIVEL PARA ISOLAMENTO TERMICO DE TUBULACAO DE AR CONDICIONADO, AGUA QUENTE, DN 3/4", E= 10 MM                                                                                                                                                                                                                                                                                                                                                                  </v>
          </cell>
          <cell r="E4572" t="str">
            <v xml:space="preserve">M     </v>
          </cell>
          <cell r="F4572" t="str">
            <v>2,17</v>
          </cell>
          <cell r="G4572" t="str">
            <v>2,17</v>
          </cell>
          <cell r="I4572" t="str">
            <v>CR</v>
          </cell>
        </row>
        <row r="4573">
          <cell r="A4573" t="str">
            <v>SINAPI-I 39716</v>
          </cell>
          <cell r="B4573" t="str">
            <v>SINAPI-I</v>
          </cell>
          <cell r="C4573">
            <v>39716</v>
          </cell>
          <cell r="D4573" t="str">
            <v xml:space="preserve">TUBO DE ESPUMA DE POLIETILENO EXPANDIDO FLEXIVEL PARA ISOLAMENTO TERMICO DE TUBULACAO DE AR CONDICIONADO, AGUA QUENTE, DN 3/8", E= 10 MM                                                                                                                                                                                                                                                                                                                                                                  </v>
          </cell>
          <cell r="E4573" t="str">
            <v xml:space="preserve">M     </v>
          </cell>
          <cell r="F4573" t="str">
            <v>1,64</v>
          </cell>
          <cell r="G4573" t="str">
            <v>1,64</v>
          </cell>
          <cell r="I4573" t="str">
            <v>CR</v>
          </cell>
        </row>
        <row r="4574">
          <cell r="A4574" t="str">
            <v>SINAPI-I 39718</v>
          </cell>
          <cell r="B4574" t="str">
            <v>SINAPI-I</v>
          </cell>
          <cell r="C4574">
            <v>39718</v>
          </cell>
          <cell r="D4574" t="str">
            <v xml:space="preserve">TUBO DE ESPUMA DE POLIETILENO EXPANDIDO FLEXIVEL PARA ISOLAMENTO TERMICO DE TUBULACAO DE AR CONDICIONADO, AGUA QUENTE, DN 7/8", E= 10 MM                                                                                                                                                                                                                                                                                                                                                                  </v>
          </cell>
          <cell r="E4574" t="str">
            <v xml:space="preserve">M     </v>
          </cell>
          <cell r="F4574" t="str">
            <v>2,80</v>
          </cell>
          <cell r="G4574" t="str">
            <v>2,80</v>
          </cell>
          <cell r="I4574" t="str">
            <v>CR</v>
          </cell>
        </row>
        <row r="4575">
          <cell r="A4575" t="str">
            <v>SINAPI-I 9813</v>
          </cell>
          <cell r="B4575" t="str">
            <v>SINAPI-I</v>
          </cell>
          <cell r="C4575">
            <v>9813</v>
          </cell>
          <cell r="D4575" t="str">
            <v xml:space="preserve">TUBO DE POLIETILENO DE ALTA DENSIDADE (PEAD), PE-80, DE = 20 MM X 2,3 MM DE PAREDE, PARA LIGACAO DE AGUA PREDIAL (NBR 15561)                                                                                                                                                                                                                                                                                                                                                                              </v>
          </cell>
          <cell r="E4575" t="str">
            <v xml:space="preserve">M     </v>
          </cell>
          <cell r="F4575" t="str">
            <v>5,11</v>
          </cell>
          <cell r="G4575" t="str">
            <v>5,11</v>
          </cell>
          <cell r="I4575" t="str">
            <v>AS</v>
          </cell>
        </row>
        <row r="4576">
          <cell r="A4576" t="str">
            <v>SINAPI-I 9815</v>
          </cell>
          <cell r="B4576" t="str">
            <v>SINAPI-I</v>
          </cell>
          <cell r="C4576">
            <v>9815</v>
          </cell>
          <cell r="D4576" t="str">
            <v xml:space="preserve">TUBO DE POLIETILENO DE ALTA DENSIDADE (PEAD), PE-80, DE = 32 MM X 3,0 MM DE PAREDE, PARA LIGACAO DE AGUA PREDIAL (NBR 15561)                                                                                                                                                                                                                                                                                                                                                                              </v>
          </cell>
          <cell r="E4576" t="str">
            <v xml:space="preserve">M     </v>
          </cell>
          <cell r="F4576" t="str">
            <v>10,09</v>
          </cell>
          <cell r="G4576" t="str">
            <v>10,09</v>
          </cell>
          <cell r="I4576" t="str">
            <v>AS</v>
          </cell>
        </row>
        <row r="4577">
          <cell r="A4577" t="str">
            <v>SINAPI-I 44543</v>
          </cell>
          <cell r="B4577" t="str">
            <v>SINAPI-I</v>
          </cell>
          <cell r="C4577">
            <v>44543</v>
          </cell>
          <cell r="D4577" t="str">
            <v xml:space="preserve">TUBO DE POLIETILENO DE ALTA DENSIDADE, PEAD, PE-80, DE = 1000 MM X 38,5 MM PAREDE, (SDR 26 - PN 05) PARA REDE DE AGUA OU ESGOTO (NBR 15561)                                                                                                                                                                                                                                                                                                                                                               </v>
          </cell>
          <cell r="E4577" t="str">
            <v xml:space="preserve">M     </v>
          </cell>
          <cell r="F4577" t="str">
            <v>5.021,42</v>
          </cell>
          <cell r="G4577" t="str">
            <v>5.021,42</v>
          </cell>
          <cell r="I4577" t="str">
            <v>AS</v>
          </cell>
        </row>
        <row r="4578">
          <cell r="A4578" t="str">
            <v>SINAPI-I 44526</v>
          </cell>
          <cell r="B4578" t="str">
            <v>SINAPI-I</v>
          </cell>
          <cell r="C4578">
            <v>44526</v>
          </cell>
          <cell r="D4578" t="str">
            <v xml:space="preserve">TUBO DE POLIETILENO DE ALTA DENSIDADE, PEAD, PE-80, DE = 110 MM X 10,0 MM PAREDE, (SDR 11 - PN 12,5) PARA REDE DE AGUA OU ESGOTO (NBR 15561)                                                                                                                                                                                                                                                                                                                                                              </v>
          </cell>
          <cell r="E4578" t="str">
            <v xml:space="preserve">M     </v>
          </cell>
          <cell r="F4578" t="str">
            <v>123,07</v>
          </cell>
          <cell r="G4578" t="str">
            <v>123,07</v>
          </cell>
          <cell r="I4578" t="str">
            <v>AS</v>
          </cell>
        </row>
        <row r="4579">
          <cell r="A4579" t="str">
            <v>SINAPI-I 44545</v>
          </cell>
          <cell r="B4579" t="str">
            <v>SINAPI-I</v>
          </cell>
          <cell r="C4579">
            <v>44545</v>
          </cell>
          <cell r="D4579" t="str">
            <v xml:space="preserve">TUBO DE POLIETILENO DE ALTA DENSIDADE, PEAD, PE-80, DE = 160 MM X 14,6 MM PAREDE, (SDR 11 - PN 12,5) PARA REDE DE AGUA OU ESGOTO (NBR 15561)                                                                                                                                                                                                                                                                                                                                                              </v>
          </cell>
          <cell r="E4579" t="str">
            <v xml:space="preserve">M     </v>
          </cell>
          <cell r="F4579" t="str">
            <v>264,17</v>
          </cell>
          <cell r="G4579" t="str">
            <v>264,17</v>
          </cell>
          <cell r="I4579" t="str">
            <v>AS</v>
          </cell>
        </row>
        <row r="4580">
          <cell r="A4580" t="str">
            <v>SINAPI-I 44525</v>
          </cell>
          <cell r="B4580" t="str">
            <v>SINAPI-I</v>
          </cell>
          <cell r="C4580">
            <v>44525</v>
          </cell>
          <cell r="D4580" t="str">
            <v xml:space="preserve">TUBO DE POLIETILENO DE ALTA DENSIDADE, PEAD, PE-80, DE = 900 MM X 34,7 MM PAREDE, (SDR 26 - PN 05) PARA REDE DE AGUA OU ESGOTO (NBR 15561)                                                                                                                                                                                                                                                                                                                                                                </v>
          </cell>
          <cell r="E4580" t="str">
            <v xml:space="preserve">M     </v>
          </cell>
          <cell r="F4580" t="str">
            <v>4.554,40</v>
          </cell>
          <cell r="G4580" t="str">
            <v>4.554,40</v>
          </cell>
          <cell r="I4580" t="str">
            <v>AS</v>
          </cell>
        </row>
        <row r="4581">
          <cell r="A4581" t="str">
            <v>SINAPI-I 44547</v>
          </cell>
          <cell r="B4581" t="str">
            <v>SINAPI-I</v>
          </cell>
          <cell r="C4581">
            <v>44547</v>
          </cell>
          <cell r="D4581" t="str">
            <v xml:space="preserve">TUBO DE POLIETILENO DE ALTA DENSIDADE, PEAD, PE-80, DE= 200 MM X 18,2 MM PAREDE, (SDR 11 - PN 12,5) PARA REDE DE AGUA OU ESGOTO (NBR 15561)                                                                                                                                                                                                                                                                                                                                                               </v>
          </cell>
          <cell r="E4581" t="str">
            <v xml:space="preserve">M     </v>
          </cell>
          <cell r="F4581" t="str">
            <v>411,80</v>
          </cell>
          <cell r="G4581" t="str">
            <v>411,80</v>
          </cell>
          <cell r="I4581" t="str">
            <v>AS</v>
          </cell>
        </row>
        <row r="4582">
          <cell r="A4582" t="str">
            <v>SINAPI-I 44519</v>
          </cell>
          <cell r="B4582" t="str">
            <v>SINAPI-I</v>
          </cell>
          <cell r="C4582">
            <v>44519</v>
          </cell>
          <cell r="D4582" t="str">
            <v xml:space="preserve">TUBO DE POLIETILENO DE ALTA DENSIDADE, PEAD, PE-80, DE= 315 MM X 28,7 MM PAREDE, (SDR 11 - PN 12,5) PARA REDE DE AGUA OU ESGOTO (NBR 15561)                                                                                                                                                                                                                                                                                                                                                               </v>
          </cell>
          <cell r="E4582" t="str">
            <v xml:space="preserve">M     </v>
          </cell>
          <cell r="F4582" t="str">
            <v>1.009,03</v>
          </cell>
          <cell r="G4582" t="str">
            <v>1.009,03</v>
          </cell>
          <cell r="I4582" t="str">
            <v>AS</v>
          </cell>
        </row>
        <row r="4583">
          <cell r="A4583" t="str">
            <v>SINAPI-I 44520</v>
          </cell>
          <cell r="B4583" t="str">
            <v>SINAPI-I</v>
          </cell>
          <cell r="C4583">
            <v>44520</v>
          </cell>
          <cell r="D4583" t="str">
            <v xml:space="preserve">TUBO DE POLIETILENO DE ALTA DENSIDADE, PEAD, PE-80, DE= 400 MM X 36,4 MM PAREDE, (SDR 11 - PN 12,5) PARA REDE DE AGUA OU ESGOTO (NBR 15561)                                                                                                                                                                                                                                                                                                                                                               </v>
          </cell>
          <cell r="E4583" t="str">
            <v xml:space="preserve">M     </v>
          </cell>
          <cell r="F4583" t="str">
            <v>1.625,17</v>
          </cell>
          <cell r="G4583" t="str">
            <v>1.625,17</v>
          </cell>
          <cell r="I4583" t="str">
            <v>AS</v>
          </cell>
        </row>
        <row r="4584">
          <cell r="A4584" t="str">
            <v>SINAPI-I 44521</v>
          </cell>
          <cell r="B4584" t="str">
            <v>SINAPI-I</v>
          </cell>
          <cell r="C4584">
            <v>44521</v>
          </cell>
          <cell r="D4584" t="str">
            <v xml:space="preserve">TUBO DE POLIETILENO DE ALTA DENSIDADE, PEAD, PE-80, DE= 50 MM X 4,6 MM PAREDE, (SDR 11 - PN 12,5) PARA REDE DE AGUA OU ESGOTO ( NBR 15561)                                                                                                                                                                                                                                                                                                                                                                </v>
          </cell>
          <cell r="E4584" t="str">
            <v xml:space="preserve">M     </v>
          </cell>
          <cell r="F4584" t="str">
            <v>26,22</v>
          </cell>
          <cell r="G4584" t="str">
            <v>26,22</v>
          </cell>
          <cell r="I4584" t="str">
            <v>AS</v>
          </cell>
        </row>
        <row r="4585">
          <cell r="A4585" t="str">
            <v>SINAPI-I 44522</v>
          </cell>
          <cell r="B4585" t="str">
            <v>SINAPI-I</v>
          </cell>
          <cell r="C4585">
            <v>44522</v>
          </cell>
          <cell r="D4585" t="str">
            <v xml:space="preserve">TUBO DE POLIETILENO DE ALTA DENSIDADE, PEAD, PE-80, DE= 500 MM X 45,5 MM PAREDE, (SDR 11 - PN 12,5) PARA REDE DE AGUA OU ESGOTO (NBR 15561)                                                                                                                                                                                                                                                                                                                                                               </v>
          </cell>
          <cell r="E4585" t="str">
            <v xml:space="preserve">M     </v>
          </cell>
          <cell r="F4585" t="str">
            <v>2.853,21</v>
          </cell>
          <cell r="G4585" t="str">
            <v>2.853,21</v>
          </cell>
          <cell r="I4585" t="str">
            <v>AS</v>
          </cell>
        </row>
        <row r="4586">
          <cell r="A4586" t="str">
            <v>SINAPI-I 44523</v>
          </cell>
          <cell r="B4586" t="str">
            <v>SINAPI-I</v>
          </cell>
          <cell r="C4586">
            <v>44523</v>
          </cell>
          <cell r="D4586" t="str">
            <v xml:space="preserve">TUBO DE POLIETILENO DE ALTA DENSIDADE, PEAD, PE-80, DE= 630 MM X 57,3 MM PAREDE (SDR 11 - PN 12,5) PARA REDE DE AGUA OU ESGOTO (NBR 15561)                                                                                                                                                                                                                                                                                                                                                                </v>
          </cell>
          <cell r="E4586" t="str">
            <v xml:space="preserve">M     </v>
          </cell>
          <cell r="F4586" t="str">
            <v>4.243,52</v>
          </cell>
          <cell r="G4586" t="str">
            <v>4.243,52</v>
          </cell>
          <cell r="I4586" t="str">
            <v>AS</v>
          </cell>
        </row>
        <row r="4587">
          <cell r="A4587" t="str">
            <v>SINAPI-I 44527</v>
          </cell>
          <cell r="B4587" t="str">
            <v>SINAPI-I</v>
          </cell>
          <cell r="C4587">
            <v>44527</v>
          </cell>
          <cell r="D4587" t="str">
            <v xml:space="preserve">TUBO DE POLIETILENO DE ALTA DENSIDADE, PEAD, PE-80, DE= 730 MM X 34,1 MM PAREDE, (SDR 21 - PN 06) PARA REDE DE AGUA OU ESGOTO (NBR 15561)                                                                                                                                                                                                                                                                                                                                                                 </v>
          </cell>
          <cell r="E4587" t="str">
            <v xml:space="preserve">M     </v>
          </cell>
          <cell r="F4587" t="str">
            <v>2.128,02</v>
          </cell>
          <cell r="G4587" t="str">
            <v>2.128,02</v>
          </cell>
          <cell r="I4587" t="str">
            <v>AS</v>
          </cell>
        </row>
        <row r="4588">
          <cell r="A4588" t="str">
            <v>SINAPI-I 44524</v>
          </cell>
          <cell r="B4588" t="str">
            <v>SINAPI-I</v>
          </cell>
          <cell r="C4588">
            <v>44524</v>
          </cell>
          <cell r="D4588" t="str">
            <v xml:space="preserve">TUBO DE POLIETILENO DE ALTA DENSIDADE, PEAD, PE-80, DE= 75 MM X 6,9 MM PAREDE, (SRD 11 - PN 12,5) PARA REDE DE AGUA OU ESGOTO (NBR 15561)                                                                                                                                                                                                                                                                                                                                                                 </v>
          </cell>
          <cell r="E4588" t="str">
            <v xml:space="preserve">M     </v>
          </cell>
          <cell r="F4588" t="str">
            <v>58,63</v>
          </cell>
          <cell r="G4588" t="str">
            <v>58,63</v>
          </cell>
          <cell r="I4588" t="str">
            <v>AS</v>
          </cell>
        </row>
        <row r="4589">
          <cell r="A4589" t="str">
            <v>SINAPI-I 44542</v>
          </cell>
          <cell r="B4589" t="str">
            <v>SINAPI-I</v>
          </cell>
          <cell r="C4589">
            <v>44542</v>
          </cell>
          <cell r="D4589" t="str">
            <v xml:space="preserve">TUBO DE POLIETILENO DE ALTA DENSIDADE, PEAD, PE-80, DE= 800 MM X 30,8 MM PAREDE, (SDR 26 - PN 05) PARA REDE DE AGUA OU ESGOTO (NBR 15561)                                                                                                                                                                                                                                                                                                                                                                 </v>
          </cell>
          <cell r="E4589" t="str">
            <v xml:space="preserve">M     </v>
          </cell>
          <cell r="F4589" t="str">
            <v>2.776,35</v>
          </cell>
          <cell r="G4589" t="str">
            <v>2.776,35</v>
          </cell>
          <cell r="I4589" t="str">
            <v>AS</v>
          </cell>
        </row>
        <row r="4590">
          <cell r="A4590" t="str">
            <v>SINAPI-I 9877</v>
          </cell>
          <cell r="B4590" t="str">
            <v>SINAPI-I</v>
          </cell>
          <cell r="C4590">
            <v>9877</v>
          </cell>
          <cell r="D4590" t="str">
            <v xml:space="preserve">TUBO DE PVC, PBL, TIPO LEVE, DN = 250 MM, PARA VENTILACAO                                                                                                                                                                                                                                                                                                                                                                                                                                                 </v>
          </cell>
          <cell r="E4590" t="str">
            <v xml:space="preserve">M     </v>
          </cell>
          <cell r="F4590" t="str">
            <v>124,38</v>
          </cell>
          <cell r="G4590" t="str">
            <v>124,38</v>
          </cell>
          <cell r="I4590" t="str">
            <v>CR</v>
          </cell>
        </row>
        <row r="4591">
          <cell r="A4591" t="str">
            <v>SINAPI-I 9878</v>
          </cell>
          <cell r="B4591" t="str">
            <v>SINAPI-I</v>
          </cell>
          <cell r="C4591">
            <v>9878</v>
          </cell>
          <cell r="D4591" t="str">
            <v xml:space="preserve">TUBO DE PVC, PBL, TIPO LEVE, DN = 300 MM, PARA VENTILACAO                                                                                                                                                                                                                                                                                                                                                                                                                                                 </v>
          </cell>
          <cell r="E4591" t="str">
            <v xml:space="preserve">M     </v>
          </cell>
          <cell r="F4591" t="str">
            <v>153,12</v>
          </cell>
          <cell r="G4591" t="str">
            <v>153,12</v>
          </cell>
          <cell r="I4591" t="str">
            <v>CR</v>
          </cell>
        </row>
        <row r="4592">
          <cell r="A4592" t="str">
            <v>SINAPI-I 41986</v>
          </cell>
          <cell r="B4592" t="str">
            <v>SINAPI-I</v>
          </cell>
          <cell r="C4592">
            <v>41986</v>
          </cell>
          <cell r="D4592" t="str">
            <v xml:space="preserve">TUBO DE REVESTIMENTO, EM ACO, CORPO SCHEDULE 40, PONTEIRA SCHEDULE 80, ROSQUEAVEL E SEGMENTADO PARA PERFURACAO, DIAMETRO 10" (273 MM)                                                                                                                                                                                                                                                                                                                                                                     </v>
          </cell>
          <cell r="E4592" t="str">
            <v xml:space="preserve">M     </v>
          </cell>
          <cell r="F4592" t="str">
            <v>3.736,08</v>
          </cell>
          <cell r="G4592" t="str">
            <v>3.736,08</v>
          </cell>
          <cell r="I4592" t="str">
            <v>CR</v>
          </cell>
        </row>
        <row r="4593">
          <cell r="A4593" t="str">
            <v>SINAPI-I 43422</v>
          </cell>
          <cell r="B4593" t="str">
            <v>SINAPI-I</v>
          </cell>
          <cell r="C4593">
            <v>43422</v>
          </cell>
          <cell r="D4593" t="str">
            <v xml:space="preserve">TUBO DE REVESTIMENTO, EM ACO, CORPO SCHEDULE 40, PONTEIRA SCHEDULE 80, ROSQUEAVEL E SEGMENTADO PARA PERFURACAO, DIAMETRO 12" (320 MM)                                                                                                                                                                                                                                                                                                                                                                     </v>
          </cell>
          <cell r="E4593" t="str">
            <v xml:space="preserve">M     </v>
          </cell>
          <cell r="F4593" t="str">
            <v>4.581,93</v>
          </cell>
          <cell r="G4593" t="str">
            <v>4.581,93</v>
          </cell>
          <cell r="I4593" t="str">
            <v>CR</v>
          </cell>
        </row>
        <row r="4594">
          <cell r="A4594" t="str">
            <v>SINAPI-I 41987</v>
          </cell>
          <cell r="B4594" t="str">
            <v>SINAPI-I</v>
          </cell>
          <cell r="C4594">
            <v>41987</v>
          </cell>
          <cell r="D4594" t="str">
            <v xml:space="preserve">TUBO DE REVESTIMENTO, EM ACO, CORPO SCHEDULE 40, PONTEIRA SCHEDULE 80, ROSQUEAVEL E SEGMENTADO PARA PERFURACAO, DIAMETRO 14" (400 MM)                                                                                                                                                                                                                                                                                                                                                                     </v>
          </cell>
          <cell r="E4594" t="str">
            <v xml:space="preserve">M     </v>
          </cell>
          <cell r="F4594" t="str">
            <v>5.310,84</v>
          </cell>
          <cell r="G4594" t="str">
            <v>5.310,84</v>
          </cell>
          <cell r="I4594" t="str">
            <v>CR</v>
          </cell>
        </row>
        <row r="4595">
          <cell r="A4595" t="str">
            <v>SINAPI-I 41988</v>
          </cell>
          <cell r="B4595" t="str">
            <v>SINAPI-I</v>
          </cell>
          <cell r="C4595">
            <v>41988</v>
          </cell>
          <cell r="D4595" t="str">
            <v xml:space="preserve">TUBO DE REVESTIMENTO, EM ACO, CORPO SCHEDULE 40, PONTEIRA SCHEDULE 80, ROSQUEAVEL E SEGMENTADO PARA PERFURACAO, DIAMETRO 16" (450 MM)                                                                                                                                                                                                                                                                                                                                                                     </v>
          </cell>
          <cell r="E4595" t="str">
            <v xml:space="preserve">M     </v>
          </cell>
          <cell r="F4595" t="str">
            <v>7.014,86</v>
          </cell>
          <cell r="G4595" t="str">
            <v>7.014,86</v>
          </cell>
          <cell r="I4595" t="str">
            <v>CR</v>
          </cell>
        </row>
        <row r="4596">
          <cell r="A4596" t="str">
            <v>SINAPI-I 41697</v>
          </cell>
          <cell r="B4596" t="str">
            <v>SINAPI-I</v>
          </cell>
          <cell r="C4596">
            <v>41697</v>
          </cell>
          <cell r="D4596" t="str">
            <v xml:space="preserve">TUBO DE REVESTIMENTO, EM ACO, CORPO SCHEDULE 40, PONTEIRA SCHEDULE 80, ROSQUEAVEL E SEGMENTADO PARA PERFURACAO, DIAMETRO 4" (450 MM)                                                                                                                                                                                                                                                                                                                                                                      </v>
          </cell>
          <cell r="E4596" t="str">
            <v xml:space="preserve">M     </v>
          </cell>
          <cell r="F4596" t="str">
            <v>1.243,36</v>
          </cell>
          <cell r="G4596" t="str">
            <v>1.243,36</v>
          </cell>
          <cell r="I4596" t="str">
            <v>CR</v>
          </cell>
        </row>
        <row r="4597">
          <cell r="A4597" t="str">
            <v>SINAPI-I 41985</v>
          </cell>
          <cell r="B4597" t="str">
            <v>SINAPI-I</v>
          </cell>
          <cell r="C4597">
            <v>41985</v>
          </cell>
          <cell r="D4597" t="str">
            <v xml:space="preserve">TUBO DE REVESTIMENTO, EM ACO, CORPO SCHEDULE 40, PONTEIRA SCHEDULE 80, ROSQUEAVEL E SEGMENTADO PARA PERFURACAO, DIAMETRO 6" (200 MM)                                                                                                                                                                                                                                                                                                                                                                      </v>
          </cell>
          <cell r="E4597" t="str">
            <v xml:space="preserve">M     </v>
          </cell>
          <cell r="F4597" t="str">
            <v>1.731,67</v>
          </cell>
          <cell r="G4597" t="str">
            <v>1.731,67</v>
          </cell>
          <cell r="I4597" t="str">
            <v>CR</v>
          </cell>
        </row>
        <row r="4598">
          <cell r="A4598" t="str">
            <v>SINAPI-I 41699</v>
          </cell>
          <cell r="B4598" t="str">
            <v>SINAPI-I</v>
          </cell>
          <cell r="C4598">
            <v>41699</v>
          </cell>
          <cell r="D4598" t="str">
            <v xml:space="preserve">TUBO DE REVESTIMENTO, EM ACO, CORPO SCHEDULE 40, PONTEIRA SCHEDULE 80, ROSQUEAVEL E SEGMENTADO PARA PERFURACAO, DIAMETRO 8" (200 MM)                                                                                                                                                                                                                                                                                                                                                                      </v>
          </cell>
          <cell r="E4598" t="str">
            <v xml:space="preserve">M     </v>
          </cell>
          <cell r="F4598" t="str">
            <v>2.465,81</v>
          </cell>
          <cell r="G4598" t="str">
            <v>2.465,81</v>
          </cell>
          <cell r="I4598" t="str">
            <v>CR</v>
          </cell>
        </row>
        <row r="4599">
          <cell r="A4599" t="str">
            <v>SINAPI-I 38053</v>
          </cell>
          <cell r="B4599" t="str">
            <v>SINAPI-I</v>
          </cell>
          <cell r="C4599">
            <v>38053</v>
          </cell>
          <cell r="D4599" t="str">
            <v xml:space="preserve">TUBO DRENO, CORRUGADO, ESPIRALADO, FLEXIVEL, PERFURADO, EM POLIETILENO DE ALTA DENSIDADE (PEAD), DN *160* MM, (6") PARA DRENAGEM - EM BARRA (NORMA DNIT 093/2006 - EM)                                                                                                                                                                                                                                                                                                                                    </v>
          </cell>
          <cell r="E4599" t="str">
            <v xml:space="preserve">M     </v>
          </cell>
          <cell r="F4599" t="str">
            <v>26,15</v>
          </cell>
          <cell r="G4599" t="str">
            <v>26,15</v>
          </cell>
          <cell r="I4599" t="str">
            <v>AS</v>
          </cell>
        </row>
        <row r="4600">
          <cell r="A4600" t="str">
            <v>SINAPI-I 38054</v>
          </cell>
          <cell r="B4600" t="str">
            <v>SINAPI-I</v>
          </cell>
          <cell r="C4600">
            <v>38054</v>
          </cell>
          <cell r="D4600" t="str">
            <v xml:space="preserve">TUBO DRENO, CORRUGADO, ESPIRALADO, FLEXIVEL, PERFURADO, EM POLIETILENO DE ALTA DENSIDADE (PEAD), DN *200* MM, (8") PARA DRENAGEM - EM BARRA (NORMA DNIT 093/2006 - EM)                                                                                                                                                                                                                                                                                                                                    </v>
          </cell>
          <cell r="E4600" t="str">
            <v xml:space="preserve">M     </v>
          </cell>
          <cell r="F4600" t="str">
            <v>44,95</v>
          </cell>
          <cell r="G4600" t="str">
            <v>44,95</v>
          </cell>
          <cell r="I4600" t="str">
            <v>AS</v>
          </cell>
        </row>
        <row r="4601">
          <cell r="A4601" t="str">
            <v>SINAPI-I 38052</v>
          </cell>
          <cell r="B4601" t="str">
            <v>SINAPI-I</v>
          </cell>
          <cell r="C4601">
            <v>38052</v>
          </cell>
          <cell r="D4601" t="str">
            <v xml:space="preserve">TUBO DRENO, CORRUGADO, ESPIRALADO, FLEXIVEL, PERFURADO, EM POLIETILENO DE ALTA DENSIDADE (PEAD), DN 100 MM, (4") PARA DRENAGEM - EM ROLO (NORMA DNIT 093/2006 - E.M)                                                                                                                                                                                                                                                                                                                                      </v>
          </cell>
          <cell r="E4601" t="str">
            <v xml:space="preserve">M     </v>
          </cell>
          <cell r="F4601" t="str">
            <v>12,66</v>
          </cell>
          <cell r="G4601" t="str">
            <v>12,66</v>
          </cell>
          <cell r="I4601" t="str">
            <v>AS</v>
          </cell>
        </row>
        <row r="4602">
          <cell r="A4602" t="str">
            <v>SINAPI-I 38051</v>
          </cell>
          <cell r="B4602" t="str">
            <v>SINAPI-I</v>
          </cell>
          <cell r="C4602">
            <v>38051</v>
          </cell>
          <cell r="D4602" t="str">
            <v xml:space="preserve">TUBO DRENO, CORRUGADO, ESPIRALADO, FLEXIVEL, PERFURADO, EM POLIETILENO DE ALTA DENSIDADE (PEAD), DN 65 MM, (2 1/2") PARA DRENAGEM - EM ROLO (NORMA DNIT 093/2006 - EM)                                                                                                                                                                                                                                                                                                                                    </v>
          </cell>
          <cell r="E4602" t="str">
            <v xml:space="preserve">M     </v>
          </cell>
          <cell r="F4602" t="str">
            <v>7,89</v>
          </cell>
          <cell r="G4602" t="str">
            <v>7,89</v>
          </cell>
          <cell r="I4602" t="str">
            <v>AS</v>
          </cell>
        </row>
        <row r="4603">
          <cell r="A4603" t="str">
            <v>SINAPI-I 38787</v>
          </cell>
          <cell r="B4603" t="str">
            <v>SINAPI-I</v>
          </cell>
          <cell r="C4603">
            <v>38787</v>
          </cell>
          <cell r="D4603" t="str">
            <v xml:space="preserve">TUBO MONOCAMADA PEX, DN 16 MM, PARA AGUA QUENTE E FRIA                                                                                                                                                                                                                                                                                                                                                                                                                                                    </v>
          </cell>
          <cell r="E4603" t="str">
            <v xml:space="preserve">M     </v>
          </cell>
          <cell r="F4603" t="str">
            <v>4,82</v>
          </cell>
          <cell r="G4603" t="str">
            <v>4,82</v>
          </cell>
          <cell r="I4603" t="str">
            <v>AS</v>
          </cell>
        </row>
        <row r="4604">
          <cell r="A4604" t="str">
            <v>SINAPI-I 38825</v>
          </cell>
          <cell r="B4604" t="str">
            <v>SINAPI-I</v>
          </cell>
          <cell r="C4604">
            <v>38825</v>
          </cell>
          <cell r="D4604" t="str">
            <v xml:space="preserve">TUBO MONOCAMADA PEX, DN 20 MM, PARA AGUA QUENTE E FRIA                                                                                                                                                                                                                                                                                                                                                                                                                                                    </v>
          </cell>
          <cell r="E4604" t="str">
            <v xml:space="preserve">M     </v>
          </cell>
          <cell r="F4604" t="str">
            <v>6,23</v>
          </cell>
          <cell r="G4604" t="str">
            <v>6,23</v>
          </cell>
          <cell r="I4604" t="str">
            <v>AS</v>
          </cell>
        </row>
        <row r="4605">
          <cell r="A4605" t="str">
            <v>SINAPI-I 38826</v>
          </cell>
          <cell r="B4605" t="str">
            <v>SINAPI-I</v>
          </cell>
          <cell r="C4605">
            <v>38826</v>
          </cell>
          <cell r="D4605" t="str">
            <v xml:space="preserve">TUBO MONOCAMADA PEX, DN 25 MM, PARA AGUA QUENTE E FRIA                                                                                                                                                                                                                                                                                                                                                                                                                                                    </v>
          </cell>
          <cell r="E4605" t="str">
            <v xml:space="preserve">M     </v>
          </cell>
          <cell r="F4605" t="str">
            <v>8,86</v>
          </cell>
          <cell r="G4605" t="str">
            <v>8,86</v>
          </cell>
          <cell r="I4605" t="str">
            <v>AS</v>
          </cell>
        </row>
        <row r="4606">
          <cell r="A4606" t="str">
            <v>SINAPI-I 38827</v>
          </cell>
          <cell r="B4606" t="str">
            <v>SINAPI-I</v>
          </cell>
          <cell r="C4606">
            <v>38827</v>
          </cell>
          <cell r="D4606" t="str">
            <v xml:space="preserve">TUBO MONOCAMADA PEX, DN 32 MM, PARA AGUA QUENTE E FRIA                                                                                                                                                                                                                                                                                                                                                                                                                                                    </v>
          </cell>
          <cell r="E4606" t="str">
            <v xml:space="preserve">M     </v>
          </cell>
          <cell r="F4606" t="str">
            <v>14,49</v>
          </cell>
          <cell r="G4606" t="str">
            <v>14,49</v>
          </cell>
          <cell r="I4606" t="str">
            <v>AS</v>
          </cell>
        </row>
        <row r="4607">
          <cell r="A4607" t="str">
            <v>SINAPI-I 38828</v>
          </cell>
          <cell r="B4607" t="str">
            <v>SINAPI-I</v>
          </cell>
          <cell r="C4607">
            <v>38828</v>
          </cell>
          <cell r="D4607" t="str">
            <v xml:space="preserve">TUBO MULTICAMADA PEX GAS, DN *16* MM                                                                                                                                                                                                                                                                                                                                                                                                                                                                      </v>
          </cell>
          <cell r="E4607" t="str">
            <v xml:space="preserve">M     </v>
          </cell>
          <cell r="F4607" t="str">
            <v>9,28</v>
          </cell>
          <cell r="G4607" t="str">
            <v>9,28</v>
          </cell>
          <cell r="I4607" t="str">
            <v>AS</v>
          </cell>
        </row>
        <row r="4608">
          <cell r="A4608" t="str">
            <v>SINAPI-I 38829</v>
          </cell>
          <cell r="B4608" t="str">
            <v>SINAPI-I</v>
          </cell>
          <cell r="C4608">
            <v>38829</v>
          </cell>
          <cell r="D4608" t="str">
            <v xml:space="preserve">TUBO MULTICAMADA PEX GAS, DN *20* MM                                                                                                                                                                                                                                                                                                                                                                                                                                                                      </v>
          </cell>
          <cell r="E4608" t="str">
            <v xml:space="preserve">M     </v>
          </cell>
          <cell r="F4608" t="str">
            <v>15,20</v>
          </cell>
          <cell r="G4608" t="str">
            <v>15,20</v>
          </cell>
          <cell r="I4608" t="str">
            <v>AS</v>
          </cell>
        </row>
        <row r="4609">
          <cell r="A4609" t="str">
            <v>SINAPI-I 38830</v>
          </cell>
          <cell r="B4609" t="str">
            <v>SINAPI-I</v>
          </cell>
          <cell r="C4609">
            <v>38830</v>
          </cell>
          <cell r="D4609" t="str">
            <v xml:space="preserve">TUBO MULTICAMADA PEX GAS, DN *26* MM                                                                                                                                                                                                                                                                                                                                                                                                                                                                      </v>
          </cell>
          <cell r="E4609" t="str">
            <v xml:space="preserve">M     </v>
          </cell>
          <cell r="F4609" t="str">
            <v>21,05</v>
          </cell>
          <cell r="G4609" t="str">
            <v>21,05</v>
          </cell>
          <cell r="I4609" t="str">
            <v>AS</v>
          </cell>
        </row>
        <row r="4610">
          <cell r="A4610" t="str">
            <v>SINAPI-I 38831</v>
          </cell>
          <cell r="B4610" t="str">
            <v>SINAPI-I</v>
          </cell>
          <cell r="C4610">
            <v>38831</v>
          </cell>
          <cell r="D4610" t="str">
            <v xml:space="preserve">TUBO MULTICAMADA PEX GAS, DN *32* MM                                                                                                                                                                                                                                                                                                                                                                                                                                                                      </v>
          </cell>
          <cell r="E4610" t="str">
            <v xml:space="preserve">M     </v>
          </cell>
          <cell r="F4610" t="str">
            <v>29,36</v>
          </cell>
          <cell r="G4610" t="str">
            <v>29,36</v>
          </cell>
          <cell r="I4610" t="str">
            <v>AS</v>
          </cell>
        </row>
        <row r="4611">
          <cell r="A4611" t="str">
            <v>SINAPI-I 36274</v>
          </cell>
          <cell r="B4611" t="str">
            <v>SINAPI-I</v>
          </cell>
          <cell r="C4611">
            <v>36274</v>
          </cell>
          <cell r="D4611" t="str">
            <v xml:space="preserve">TUBO PPR PN 20, DN 20 MM, PARA AGUA QUENTE PREDIAL                                                                                                                                                                                                                                                                                                                                                                                                                                                        </v>
          </cell>
          <cell r="E4611" t="str">
            <v xml:space="preserve">M     </v>
          </cell>
          <cell r="F4611" t="str">
            <v>8,94</v>
          </cell>
          <cell r="G4611" t="str">
            <v>8,94</v>
          </cell>
          <cell r="I4611" t="str">
            <v>AS</v>
          </cell>
        </row>
        <row r="4612">
          <cell r="A4612" t="str">
            <v>SINAPI-I 36278</v>
          </cell>
          <cell r="B4612" t="str">
            <v>SINAPI-I</v>
          </cell>
          <cell r="C4612">
            <v>36278</v>
          </cell>
          <cell r="D4612" t="str">
            <v xml:space="preserve">TUBO PPR PN 20, DN 25 MM, PARA AGUA QUENTE PREDIAL                                                                                                                                                                                                                                                                                                                                                                                                                                                        </v>
          </cell>
          <cell r="E4612" t="str">
            <v xml:space="preserve">M     </v>
          </cell>
          <cell r="F4612" t="str">
            <v>12,12</v>
          </cell>
          <cell r="G4612" t="str">
            <v>12,12</v>
          </cell>
          <cell r="I4612" t="str">
            <v>AS</v>
          </cell>
        </row>
        <row r="4613">
          <cell r="A4613" t="str">
            <v>SINAPI-I 38977</v>
          </cell>
          <cell r="B4613" t="str">
            <v>SINAPI-I</v>
          </cell>
          <cell r="C4613">
            <v>38977</v>
          </cell>
          <cell r="D4613" t="str">
            <v xml:space="preserve">TUBO PPR, CLASSE PN 12, DN 110 MM                                                                                                                                                                                                                                                                                                                                                                                                                                                                         </v>
          </cell>
          <cell r="E4613" t="str">
            <v xml:space="preserve">M     </v>
          </cell>
          <cell r="F4613" t="str">
            <v>118,60</v>
          </cell>
          <cell r="G4613" t="str">
            <v>118,60</v>
          </cell>
          <cell r="I4613" t="str">
            <v>AS</v>
          </cell>
        </row>
        <row r="4614">
          <cell r="A4614" t="str">
            <v>SINAPI-I 38971</v>
          </cell>
          <cell r="B4614" t="str">
            <v>SINAPI-I</v>
          </cell>
          <cell r="C4614">
            <v>38971</v>
          </cell>
          <cell r="D4614" t="str">
            <v xml:space="preserve">TUBO PPR, CLASSE PN 12, DN 32 MM                                                                                                                                                                                                                                                                                                                                                                                                                                                                          </v>
          </cell>
          <cell r="E4614" t="str">
            <v xml:space="preserve">M     </v>
          </cell>
          <cell r="F4614" t="str">
            <v>9,95</v>
          </cell>
          <cell r="G4614" t="str">
            <v>9,95</v>
          </cell>
          <cell r="I4614" t="str">
            <v>AS</v>
          </cell>
        </row>
        <row r="4615">
          <cell r="A4615" t="str">
            <v>SINAPI-I 38972</v>
          </cell>
          <cell r="B4615" t="str">
            <v>SINAPI-I</v>
          </cell>
          <cell r="C4615">
            <v>38972</v>
          </cell>
          <cell r="D4615" t="str">
            <v xml:space="preserve">TUBO PPR, CLASSE PN 12, DN 40 MM                                                                                                                                                                                                                                                                                                                                                                                                                                                                          </v>
          </cell>
          <cell r="E4615" t="str">
            <v xml:space="preserve">M     </v>
          </cell>
          <cell r="F4615" t="str">
            <v>13,42</v>
          </cell>
          <cell r="G4615" t="str">
            <v>13,42</v>
          </cell>
          <cell r="I4615" t="str">
            <v>AS</v>
          </cell>
        </row>
        <row r="4616">
          <cell r="A4616" t="str">
            <v>SINAPI-I 38973</v>
          </cell>
          <cell r="B4616" t="str">
            <v>SINAPI-I</v>
          </cell>
          <cell r="C4616">
            <v>38973</v>
          </cell>
          <cell r="D4616" t="str">
            <v xml:space="preserve">TUBO PPR, CLASSE PN 12, DN 50 MM                                                                                                                                                                                                                                                                                                                                                                                                                                                                          </v>
          </cell>
          <cell r="E4616" t="str">
            <v xml:space="preserve">M     </v>
          </cell>
          <cell r="F4616" t="str">
            <v>22,17</v>
          </cell>
          <cell r="G4616" t="str">
            <v>22,17</v>
          </cell>
          <cell r="I4616" t="str">
            <v>AS</v>
          </cell>
        </row>
        <row r="4617">
          <cell r="A4617" t="str">
            <v>SINAPI-I 38974</v>
          </cell>
          <cell r="B4617" t="str">
            <v>SINAPI-I</v>
          </cell>
          <cell r="C4617">
            <v>38974</v>
          </cell>
          <cell r="D4617" t="str">
            <v xml:space="preserve">TUBO PPR, CLASSE PN 12, DN 63 MM                                                                                                                                                                                                                                                                                                                                                                                                                                                                          </v>
          </cell>
          <cell r="E4617" t="str">
            <v xml:space="preserve">M     </v>
          </cell>
          <cell r="F4617" t="str">
            <v>36,01</v>
          </cell>
          <cell r="G4617" t="str">
            <v>36,01</v>
          </cell>
          <cell r="I4617" t="str">
            <v>AS</v>
          </cell>
        </row>
        <row r="4618">
          <cell r="A4618" t="str">
            <v>SINAPI-I 38975</v>
          </cell>
          <cell r="B4618" t="str">
            <v>SINAPI-I</v>
          </cell>
          <cell r="C4618">
            <v>38975</v>
          </cell>
          <cell r="D4618" t="str">
            <v xml:space="preserve">TUBO PPR, CLASSE PN 12, DN 75 MM                                                                                                                                                                                                                                                                                                                                                                                                                                                                          </v>
          </cell>
          <cell r="E4618" t="str">
            <v xml:space="preserve">M     </v>
          </cell>
          <cell r="F4618" t="str">
            <v>46,17</v>
          </cell>
          <cell r="G4618" t="str">
            <v>46,17</v>
          </cell>
          <cell r="I4618" t="str">
            <v>AS</v>
          </cell>
        </row>
        <row r="4619">
          <cell r="A4619" t="str">
            <v>SINAPI-I 38976</v>
          </cell>
          <cell r="B4619" t="str">
            <v>SINAPI-I</v>
          </cell>
          <cell r="C4619">
            <v>38976</v>
          </cell>
          <cell r="D4619" t="str">
            <v xml:space="preserve">TUBO PPR, CLASSE PN 12, DN 90 MM                                                                                                                                                                                                                                                                                                                                                                                                                                                                          </v>
          </cell>
          <cell r="E4619" t="str">
            <v xml:space="preserve">M     </v>
          </cell>
          <cell r="F4619" t="str">
            <v>79,38</v>
          </cell>
          <cell r="G4619" t="str">
            <v>79,38</v>
          </cell>
          <cell r="I4619" t="str">
            <v>AS</v>
          </cell>
        </row>
        <row r="4620">
          <cell r="A4620" t="str">
            <v>SINAPI-I 44176</v>
          </cell>
          <cell r="B4620" t="str">
            <v>SINAPI-I</v>
          </cell>
          <cell r="C4620">
            <v>44176</v>
          </cell>
          <cell r="D4620" t="str">
            <v xml:space="preserve">TUBO PPR, CLASSE PN 20, SOLDAVEL, DN 32 MM PARA AGUA FRIA OU QUENTE PREDIAL                                                                                                                                                                                                                                                                                                                                                                                                                               </v>
          </cell>
          <cell r="E4620" t="str">
            <v xml:space="preserve">M     </v>
          </cell>
          <cell r="F4620" t="str">
            <v>18,24</v>
          </cell>
          <cell r="G4620" t="str">
            <v>18,24</v>
          </cell>
          <cell r="I4620" t="str">
            <v>AS</v>
          </cell>
        </row>
        <row r="4621">
          <cell r="A4621" t="str">
            <v>SINAPI-I 38986</v>
          </cell>
          <cell r="B4621" t="str">
            <v>SINAPI-I</v>
          </cell>
          <cell r="C4621">
            <v>38986</v>
          </cell>
          <cell r="D4621" t="str">
            <v xml:space="preserve">TUBO PPR, CLASSE PN 25, DN 110 MM, PARA AGUA QUENTE E FRIA PREDIAL                                                                                                                                                                                                                                                                                                                                                                                                                                        </v>
          </cell>
          <cell r="E4621" t="str">
            <v xml:space="preserve">M     </v>
          </cell>
          <cell r="F4621" t="str">
            <v>239,62</v>
          </cell>
          <cell r="G4621" t="str">
            <v>239,62</v>
          </cell>
          <cell r="I4621" t="str">
            <v>AS</v>
          </cell>
        </row>
        <row r="4622">
          <cell r="A4622" t="str">
            <v>SINAPI-I 38978</v>
          </cell>
          <cell r="B4622" t="str">
            <v>SINAPI-I</v>
          </cell>
          <cell r="C4622">
            <v>38978</v>
          </cell>
          <cell r="D4622" t="str">
            <v xml:space="preserve">TUBO PPR, CLASSE PN 25, DN 20 MM, PARA AGUA QUENTE E FRIA PREDIAL                                                                                                                                                                                                                                                                                                                                                                                                                                         </v>
          </cell>
          <cell r="E4622" t="str">
            <v xml:space="preserve">M     </v>
          </cell>
          <cell r="F4622" t="str">
            <v>9,83</v>
          </cell>
          <cell r="G4622" t="str">
            <v>9,83</v>
          </cell>
          <cell r="I4622" t="str">
            <v>AS</v>
          </cell>
        </row>
        <row r="4623">
          <cell r="A4623" t="str">
            <v>SINAPI-I 38979</v>
          </cell>
          <cell r="B4623" t="str">
            <v>SINAPI-I</v>
          </cell>
          <cell r="C4623">
            <v>38979</v>
          </cell>
          <cell r="D4623" t="str">
            <v xml:space="preserve">TUBO PPR, CLASSE PN 25, DN 25 MM, PARA AGUA QUENTE E FRIA PREDIAL                                                                                                                                                                                                                                                                                                                                                                                                                                         </v>
          </cell>
          <cell r="E4623" t="str">
            <v xml:space="preserve">M     </v>
          </cell>
          <cell r="F4623" t="str">
            <v>13,59</v>
          </cell>
          <cell r="G4623" t="str">
            <v>13,59</v>
          </cell>
          <cell r="I4623" t="str">
            <v>AS</v>
          </cell>
        </row>
        <row r="4624">
          <cell r="A4624" t="str">
            <v>SINAPI-I 38980</v>
          </cell>
          <cell r="B4624" t="str">
            <v>SINAPI-I</v>
          </cell>
          <cell r="C4624">
            <v>38980</v>
          </cell>
          <cell r="D4624" t="str">
            <v xml:space="preserve">TUBO PPR, CLASSE PN 25, DN 32 MM, PARA AGUA QUENTE E FRIA PREDIAL                                                                                                                                                                                                                                                                                                                                                                                                                                         </v>
          </cell>
          <cell r="E4624" t="str">
            <v xml:space="preserve">M     </v>
          </cell>
          <cell r="F4624" t="str">
            <v>18,19</v>
          </cell>
          <cell r="G4624" t="str">
            <v>18,19</v>
          </cell>
          <cell r="I4624" t="str">
            <v>AS</v>
          </cell>
        </row>
        <row r="4625">
          <cell r="A4625" t="str">
            <v>SINAPI-I 38981</v>
          </cell>
          <cell r="B4625" t="str">
            <v>SINAPI-I</v>
          </cell>
          <cell r="C4625">
            <v>38981</v>
          </cell>
          <cell r="D4625" t="str">
            <v xml:space="preserve">TUBO PPR, CLASSE PN 25, DN 40 MM, PARA AGUA QUENTE E FRIA PREDIAL                                                                                                                                                                                                                                                                                                                                                                                                                                         </v>
          </cell>
          <cell r="E4625" t="str">
            <v xml:space="preserve">M     </v>
          </cell>
          <cell r="F4625" t="str">
            <v>26,24</v>
          </cell>
          <cell r="G4625" t="str">
            <v>26,24</v>
          </cell>
          <cell r="I4625" t="str">
            <v>AS</v>
          </cell>
        </row>
        <row r="4626">
          <cell r="A4626" t="str">
            <v>SINAPI-I 38982</v>
          </cell>
          <cell r="B4626" t="str">
            <v>SINAPI-I</v>
          </cell>
          <cell r="C4626">
            <v>38982</v>
          </cell>
          <cell r="D4626" t="str">
            <v xml:space="preserve">TUBO PPR, CLASSE PN 25, DN 50 MM, PARA AGUA QUENTE E FRIA PREDIAL                                                                                                                                                                                                                                                                                                                                                                                                                                         </v>
          </cell>
          <cell r="E4626" t="str">
            <v xml:space="preserve">M     </v>
          </cell>
          <cell r="F4626" t="str">
            <v>41,46</v>
          </cell>
          <cell r="G4626" t="str">
            <v>41,46</v>
          </cell>
          <cell r="I4626" t="str">
            <v>AS</v>
          </cell>
        </row>
        <row r="4627">
          <cell r="A4627" t="str">
            <v>SINAPI-I 38983</v>
          </cell>
          <cell r="B4627" t="str">
            <v>SINAPI-I</v>
          </cell>
          <cell r="C4627">
            <v>38983</v>
          </cell>
          <cell r="D4627" t="str">
            <v xml:space="preserve">TUBO PPR, CLASSE PN 25, DN 63 MM, PARA AGUA QUENTE E FRIA PREDIAL                                                                                                                                                                                                                                                                                                                                                                                                                                         </v>
          </cell>
          <cell r="E4627" t="str">
            <v xml:space="preserve">M     </v>
          </cell>
          <cell r="F4627" t="str">
            <v>72,96</v>
          </cell>
          <cell r="G4627" t="str">
            <v>72,96</v>
          </cell>
          <cell r="I4627" t="str">
            <v>AS</v>
          </cell>
        </row>
        <row r="4628">
          <cell r="A4628" t="str">
            <v>SINAPI-I 38984</v>
          </cell>
          <cell r="B4628" t="str">
            <v>SINAPI-I</v>
          </cell>
          <cell r="C4628">
            <v>38984</v>
          </cell>
          <cell r="D4628" t="str">
            <v xml:space="preserve">TUBO PPR, CLASSE PN 25, DN 75 MM, PARA AGUA QUENTE E FRIA PREDIAL                                                                                                                                                                                                                                                                                                                                                                                                                                         </v>
          </cell>
          <cell r="E4628" t="str">
            <v xml:space="preserve">M     </v>
          </cell>
          <cell r="F4628" t="str">
            <v>100,30</v>
          </cell>
          <cell r="G4628" t="str">
            <v>100,30</v>
          </cell>
          <cell r="I4628" t="str">
            <v>AS</v>
          </cell>
        </row>
        <row r="4629">
          <cell r="A4629" t="str">
            <v>SINAPI-I 38985</v>
          </cell>
          <cell r="B4629" t="str">
            <v>SINAPI-I</v>
          </cell>
          <cell r="C4629">
            <v>38985</v>
          </cell>
          <cell r="D4629" t="str">
            <v xml:space="preserve">TUBO PPR, CLASSE PN 25, DN 90 MM, PARA AGUA QUENTE E FRIA PREDIAL                                                                                                                                                                                                                                                                                                                                                                                                                                         </v>
          </cell>
          <cell r="E4629" t="str">
            <v xml:space="preserve">M     </v>
          </cell>
          <cell r="F4629" t="str">
            <v>172,44</v>
          </cell>
          <cell r="G4629" t="str">
            <v>172,44</v>
          </cell>
          <cell r="I4629" t="str">
            <v>AS</v>
          </cell>
        </row>
        <row r="4630">
          <cell r="A4630" t="str">
            <v>SINAPI-I 38032</v>
          </cell>
          <cell r="B4630" t="str">
            <v>SINAPI-I</v>
          </cell>
          <cell r="C4630">
            <v>38032</v>
          </cell>
          <cell r="D4630" t="str">
            <v xml:space="preserve">TUBO PVC CORRUGADO, PAREDE DUPLA, JE, DN 150 MM/ DE 160 MM, REDE COLETORA ESGOTO                                                                                                                                                                                                                                                                                                                                                                                                                          </v>
          </cell>
          <cell r="E4630" t="str">
            <v xml:space="preserve">M     </v>
          </cell>
          <cell r="F4630" t="str">
            <v>59,23</v>
          </cell>
          <cell r="G4630" t="str">
            <v>59,23</v>
          </cell>
          <cell r="I4630" t="str">
            <v>CR</v>
          </cell>
        </row>
        <row r="4631">
          <cell r="A4631" t="str">
            <v>SINAPI-I 38033</v>
          </cell>
          <cell r="B4631" t="str">
            <v>SINAPI-I</v>
          </cell>
          <cell r="C4631">
            <v>38033</v>
          </cell>
          <cell r="D4631" t="str">
            <v xml:space="preserve">TUBO PVC CORRUGADO, PAREDE DUPLA, JE, DN 200 MM/ DE 200 MM, REDE COLETORA ESGOTO                                                                                                                                                                                                                                                                                                                                                                                                                          </v>
          </cell>
          <cell r="E4631" t="str">
            <v xml:space="preserve">M     </v>
          </cell>
          <cell r="F4631" t="str">
            <v>100,69</v>
          </cell>
          <cell r="G4631" t="str">
            <v>100,69</v>
          </cell>
          <cell r="I4631" t="str">
            <v>CR</v>
          </cell>
        </row>
        <row r="4632">
          <cell r="A4632" t="str">
            <v>SINAPI-I 38034</v>
          </cell>
          <cell r="B4632" t="str">
            <v>SINAPI-I</v>
          </cell>
          <cell r="C4632">
            <v>38034</v>
          </cell>
          <cell r="D4632" t="str">
            <v xml:space="preserve">TUBO PVC CORRUGADO, PAREDE DUPLA, JE, DN 250 MM/ DE 250 MM, REDE COLETORA ESGOTO                                                                                                                                                                                                                                                                                                                                                                                                                          </v>
          </cell>
          <cell r="E4632" t="str">
            <v xml:space="preserve">M     </v>
          </cell>
          <cell r="F4632" t="str">
            <v>157,72</v>
          </cell>
          <cell r="G4632" t="str">
            <v>157,72</v>
          </cell>
          <cell r="I4632" t="str">
            <v>CR</v>
          </cell>
        </row>
        <row r="4633">
          <cell r="A4633" t="str">
            <v>SINAPI-I 38035</v>
          </cell>
          <cell r="B4633" t="str">
            <v>SINAPI-I</v>
          </cell>
          <cell r="C4633">
            <v>38035</v>
          </cell>
          <cell r="D4633" t="str">
            <v xml:space="preserve">TUBO PVC CORRUGADO, PAREDE DUPLA, JE, DN 300 MM/ DE 315 MM, REDE COLETORA ESGOTO                                                                                                                                                                                                                                                                                                                                                                                                                          </v>
          </cell>
          <cell r="E4633" t="str">
            <v xml:space="preserve">M     </v>
          </cell>
          <cell r="F4633" t="str">
            <v>232,03</v>
          </cell>
          <cell r="G4633" t="str">
            <v>232,03</v>
          </cell>
          <cell r="I4633" t="str">
            <v>CR</v>
          </cell>
        </row>
        <row r="4634">
          <cell r="A4634" t="str">
            <v>SINAPI-I 38036</v>
          </cell>
          <cell r="B4634" t="str">
            <v>SINAPI-I</v>
          </cell>
          <cell r="C4634">
            <v>38036</v>
          </cell>
          <cell r="D4634" t="str">
            <v xml:space="preserve">TUBO PVC CORRUGADO, PAREDE DUPLA, JE, DN 350 MM/ DE 355 MM, REDE COLETORA ESGOTO                                                                                                                                                                                                                                                                                                                                                                                                                          </v>
          </cell>
          <cell r="E4634" t="str">
            <v xml:space="preserve">M     </v>
          </cell>
          <cell r="F4634" t="str">
            <v>312,58</v>
          </cell>
          <cell r="G4634" t="str">
            <v>312,58</v>
          </cell>
          <cell r="I4634" t="str">
            <v>CR</v>
          </cell>
        </row>
        <row r="4635">
          <cell r="A4635" t="str">
            <v>SINAPI-I 38037</v>
          </cell>
          <cell r="B4635" t="str">
            <v>SINAPI-I</v>
          </cell>
          <cell r="C4635">
            <v>38037</v>
          </cell>
          <cell r="D4635" t="str">
            <v xml:space="preserve">TUBO PVC CORRUGADO, PAREDE DUPLA, JE, DN 400 MM/ DE 400 MM, REDE COLETORA ESGOTO                                                                                                                                                                                                                                                                                                                                                                                                                          </v>
          </cell>
          <cell r="E4635" t="str">
            <v xml:space="preserve">M     </v>
          </cell>
          <cell r="F4635" t="str">
            <v>412,88</v>
          </cell>
          <cell r="G4635" t="str">
            <v>412,88</v>
          </cell>
          <cell r="I4635" t="str">
            <v>CR</v>
          </cell>
        </row>
        <row r="4636">
          <cell r="A4636" t="str">
            <v>SINAPI-I 9850</v>
          </cell>
          <cell r="B4636" t="str">
            <v>SINAPI-I</v>
          </cell>
          <cell r="C4636">
            <v>9850</v>
          </cell>
          <cell r="D4636" t="str">
            <v xml:space="preserve">TUBO PVC DE REVESTIMENTO GEOMECANICO NERVURADO REFORCADO, DN = 150 MM, COMPRIMENTO = 2 M                                                                                                                                                                                                                                                                                                                                                                                                                  </v>
          </cell>
          <cell r="E4636" t="str">
            <v xml:space="preserve">M     </v>
          </cell>
          <cell r="F4636" t="str">
            <v>147,75</v>
          </cell>
          <cell r="G4636" t="str">
            <v>147,75</v>
          </cell>
          <cell r="I4636" t="str">
            <v>AS</v>
          </cell>
        </row>
        <row r="4637">
          <cell r="A4637" t="str">
            <v>SINAPI-I 9853</v>
          </cell>
          <cell r="B4637" t="str">
            <v>SINAPI-I</v>
          </cell>
          <cell r="C4637">
            <v>9853</v>
          </cell>
          <cell r="D4637" t="str">
            <v xml:space="preserve">TUBO PVC DE REVESTIMENTO GEOMECANICO NERVURADO REFORCADO, DN = 200 MM, COMPRIMENTO = 2 M                                                                                                                                                                                                                                                                                                                                                                                                                  </v>
          </cell>
          <cell r="E4637" t="str">
            <v xml:space="preserve">M     </v>
          </cell>
          <cell r="F4637" t="str">
            <v>262,74</v>
          </cell>
          <cell r="G4637" t="str">
            <v>262,74</v>
          </cell>
          <cell r="I4637" t="str">
            <v>AS</v>
          </cell>
        </row>
        <row r="4638">
          <cell r="A4638" t="str">
            <v>SINAPI-I 9854</v>
          </cell>
          <cell r="B4638" t="str">
            <v>SINAPI-I</v>
          </cell>
          <cell r="C4638">
            <v>9854</v>
          </cell>
          <cell r="D4638" t="str">
            <v xml:space="preserve">TUBO PVC DE REVESTIMENTO GEOMECANICO NERVURADO STANDARD, DN = 154 MM, COMPRIMENTO = 2 M                                                                                                                                                                                                                                                                                                                                                                                                                   </v>
          </cell>
          <cell r="E4638" t="str">
            <v xml:space="preserve">M     </v>
          </cell>
          <cell r="F4638" t="str">
            <v>115,12</v>
          </cell>
          <cell r="G4638" t="str">
            <v>115,12</v>
          </cell>
          <cell r="I4638" t="str">
            <v>AS</v>
          </cell>
        </row>
        <row r="4639">
          <cell r="A4639" t="str">
            <v>SINAPI-I 9851</v>
          </cell>
          <cell r="B4639" t="str">
            <v>SINAPI-I</v>
          </cell>
          <cell r="C4639">
            <v>9851</v>
          </cell>
          <cell r="D4639" t="str">
            <v xml:space="preserve">TUBO PVC DE REVESTIMENTO GEOMECANICO NERVURADO STANDARD, DN = 206 MM, COMPRIMENTO = 2 M                                                                                                                                                                                                                                                                                                                                                                                                                   </v>
          </cell>
          <cell r="E4639" t="str">
            <v xml:space="preserve">M     </v>
          </cell>
          <cell r="F4639" t="str">
            <v>199,62</v>
          </cell>
          <cell r="G4639" t="str">
            <v>199,62</v>
          </cell>
          <cell r="I4639" t="str">
            <v>AS</v>
          </cell>
        </row>
        <row r="4640">
          <cell r="A4640" t="str">
            <v>SINAPI-I 9825</v>
          </cell>
          <cell r="B4640" t="str">
            <v>SINAPI-I</v>
          </cell>
          <cell r="C4640">
            <v>9825</v>
          </cell>
          <cell r="D4640" t="str">
            <v xml:space="preserve">TUBO PVC DEFOFO, JEI, 1 MPA, DN 100 MM, PARA REDE DE AGUA (NBR 7665)                                                                                                                                                                                                                                                                                                                                                                                                                                      </v>
          </cell>
          <cell r="E4640" t="str">
            <v xml:space="preserve">M     </v>
          </cell>
          <cell r="F4640" t="str">
            <v>37,99</v>
          </cell>
          <cell r="G4640" t="str">
            <v>37,99</v>
          </cell>
          <cell r="I4640" t="str">
            <v>AS</v>
          </cell>
        </row>
        <row r="4641">
          <cell r="A4641" t="str">
            <v>SINAPI-I 9828</v>
          </cell>
          <cell r="B4641" t="str">
            <v>SINAPI-I</v>
          </cell>
          <cell r="C4641">
            <v>9828</v>
          </cell>
          <cell r="D4641" t="str">
            <v xml:space="preserve">TUBO PVC DEFOFO, JEI, 1 MPA, DN 150 MM, PARA REDE DE AGUA (NBR 7665)                                                                                                                                                                                                                                                                                                                                                                                                                                      </v>
          </cell>
          <cell r="E4641" t="str">
            <v xml:space="preserve">M     </v>
          </cell>
          <cell r="F4641" t="str">
            <v>102,24</v>
          </cell>
          <cell r="G4641" t="str">
            <v>102,24</v>
          </cell>
          <cell r="I4641" t="str">
            <v>AS</v>
          </cell>
        </row>
        <row r="4642">
          <cell r="A4642" t="str">
            <v>SINAPI-I 9829</v>
          </cell>
          <cell r="B4642" t="str">
            <v>SINAPI-I</v>
          </cell>
          <cell r="C4642">
            <v>9829</v>
          </cell>
          <cell r="D4642" t="str">
            <v xml:space="preserve">TUBO PVC DEFOFO, JEI, 1 MPA, DN 200 MM, PARA REDE DE AGUA (NBR 7665)                                                                                                                                                                                                                                                                                                                                                                                                                                      </v>
          </cell>
          <cell r="E4642" t="str">
            <v xml:space="preserve">M     </v>
          </cell>
          <cell r="F4642" t="str">
            <v>173,28</v>
          </cell>
          <cell r="G4642" t="str">
            <v>173,28</v>
          </cell>
          <cell r="I4642" t="str">
            <v>AS</v>
          </cell>
        </row>
        <row r="4643">
          <cell r="A4643" t="str">
            <v>SINAPI-I 9826</v>
          </cell>
          <cell r="B4643" t="str">
            <v>SINAPI-I</v>
          </cell>
          <cell r="C4643">
            <v>9826</v>
          </cell>
          <cell r="D4643" t="str">
            <v xml:space="preserve">TUBO PVC DEFOFO, JEI, 1 MPA, DN 250 MM, PARA REDE DE AGUA (NBR 7665)                                                                                                                                                                                                                                                                                                                                                                                                                                      </v>
          </cell>
          <cell r="E4643" t="str">
            <v xml:space="preserve">M     </v>
          </cell>
          <cell r="F4643" t="str">
            <v>263,79</v>
          </cell>
          <cell r="G4643" t="str">
            <v>263,79</v>
          </cell>
          <cell r="I4643" t="str">
            <v>AS</v>
          </cell>
        </row>
        <row r="4644">
          <cell r="A4644" t="str">
            <v>SINAPI-I 9827</v>
          </cell>
          <cell r="B4644" t="str">
            <v>SINAPI-I</v>
          </cell>
          <cell r="C4644">
            <v>9827</v>
          </cell>
          <cell r="D4644" t="str">
            <v xml:space="preserve">TUBO PVC DEFOFO, JEI, 1 MPA, DN 300 MM, PARA REDE DE AGUA (NBR 7665)                                                                                                                                                                                                                                                                                                                                                                                                                                      </v>
          </cell>
          <cell r="E4644" t="str">
            <v xml:space="preserve">M     </v>
          </cell>
          <cell r="F4644" t="str">
            <v>374,58</v>
          </cell>
          <cell r="G4644" t="str">
            <v>374,58</v>
          </cell>
          <cell r="I4644" t="str">
            <v>AS</v>
          </cell>
        </row>
        <row r="4645">
          <cell r="A4645" t="str">
            <v>SINAPI-I 36374</v>
          </cell>
          <cell r="B4645" t="str">
            <v>SINAPI-I</v>
          </cell>
          <cell r="C4645">
            <v>36374</v>
          </cell>
          <cell r="D4645" t="str">
            <v xml:space="preserve">TUBO PVC PBA JEI, CLASSE 12, DN 100 MM, PARA REDE DE AGUA (NBR 5647)                                                                                                                                                                                                                                                                                                                                                                                                                                      </v>
          </cell>
          <cell r="E4645" t="str">
            <v xml:space="preserve">M     </v>
          </cell>
          <cell r="F4645" t="str">
            <v>45,53</v>
          </cell>
          <cell r="G4645" t="str">
            <v>45,53</v>
          </cell>
          <cell r="I4645" t="str">
            <v>AS</v>
          </cell>
        </row>
        <row r="4646">
          <cell r="A4646" t="str">
            <v>SINAPI-I 36084</v>
          </cell>
          <cell r="B4646" t="str">
            <v>SINAPI-I</v>
          </cell>
          <cell r="C4646">
            <v>36084</v>
          </cell>
          <cell r="D4646" t="str">
            <v xml:space="preserve">TUBO PVC PBA JEI, CLASSE 12, DN 50 MM, PARA REDE DE AGUA (NBR 5647)                                                                                                                                                                                                                                                                                                                                                                                                                                       </v>
          </cell>
          <cell r="E4646" t="str">
            <v xml:space="preserve">M     </v>
          </cell>
          <cell r="F4646" t="str">
            <v>13,49</v>
          </cell>
          <cell r="G4646" t="str">
            <v>13,49</v>
          </cell>
          <cell r="I4646" t="str">
            <v>AS</v>
          </cell>
        </row>
        <row r="4647">
          <cell r="A4647" t="str">
            <v>SINAPI-I 36373</v>
          </cell>
          <cell r="B4647" t="str">
            <v>SINAPI-I</v>
          </cell>
          <cell r="C4647">
            <v>36373</v>
          </cell>
          <cell r="D4647" t="str">
            <v xml:space="preserve">TUBO PVC PBA JEI, CLASSE 12, DN 75 MM, PARA REDE DE AGUA (NBR 5647)                                                                                                                                                                                                                                                                                                                                                                                                                                       </v>
          </cell>
          <cell r="E4647" t="str">
            <v xml:space="preserve">M     </v>
          </cell>
          <cell r="F4647" t="str">
            <v>28,01</v>
          </cell>
          <cell r="G4647" t="str">
            <v>28,01</v>
          </cell>
          <cell r="I4647" t="str">
            <v>AS</v>
          </cell>
        </row>
        <row r="4648">
          <cell r="A4648" t="str">
            <v>SINAPI-I 36377</v>
          </cell>
          <cell r="B4648" t="str">
            <v>SINAPI-I</v>
          </cell>
          <cell r="C4648">
            <v>36377</v>
          </cell>
          <cell r="D4648" t="str">
            <v xml:space="preserve">TUBO PVC PBA JEI, CLASSE 15, DN 100 MM, PARA REDE DE AGUA (NBR 5647)                                                                                                                                                                                                                                                                                                                                                                                                                                      </v>
          </cell>
          <cell r="E4648" t="str">
            <v xml:space="preserve">M     </v>
          </cell>
          <cell r="F4648" t="str">
            <v>54,62</v>
          </cell>
          <cell r="G4648" t="str">
            <v>54,62</v>
          </cell>
          <cell r="I4648" t="str">
            <v>AS</v>
          </cell>
        </row>
        <row r="4649">
          <cell r="A4649" t="str">
            <v>SINAPI-I 36375</v>
          </cell>
          <cell r="B4649" t="str">
            <v>SINAPI-I</v>
          </cell>
          <cell r="C4649">
            <v>36375</v>
          </cell>
          <cell r="D4649" t="str">
            <v xml:space="preserve">TUBO PVC PBA JEI, CLASSE 15, DN 50 MM, PARA REDE DE AGUA (NBR 5647)                                                                                                                                                                                                                                                                                                                                                                                                                                       </v>
          </cell>
          <cell r="E4649" t="str">
            <v xml:space="preserve">M     </v>
          </cell>
          <cell r="F4649" t="str">
            <v>16,64</v>
          </cell>
          <cell r="G4649" t="str">
            <v>16,64</v>
          </cell>
          <cell r="I4649" t="str">
            <v>AS</v>
          </cell>
        </row>
        <row r="4650">
          <cell r="A4650" t="str">
            <v>SINAPI-I 36376</v>
          </cell>
          <cell r="B4650" t="str">
            <v>SINAPI-I</v>
          </cell>
          <cell r="C4650">
            <v>36376</v>
          </cell>
          <cell r="D4650" t="str">
            <v xml:space="preserve">TUBO PVC PBA JEI, CLASSE 15, DN 75 MM, PARA REDE DE AGUA (NBR 5647)                                                                                                                                                                                                                                                                                                                                                                                                                                       </v>
          </cell>
          <cell r="E4650" t="str">
            <v xml:space="preserve">M     </v>
          </cell>
          <cell r="F4650" t="str">
            <v>32,69</v>
          </cell>
          <cell r="G4650" t="str">
            <v>32,69</v>
          </cell>
          <cell r="I4650" t="str">
            <v>AS</v>
          </cell>
        </row>
        <row r="4651">
          <cell r="A4651" t="str">
            <v>SINAPI-I 36380</v>
          </cell>
          <cell r="B4651" t="str">
            <v>SINAPI-I</v>
          </cell>
          <cell r="C4651">
            <v>36380</v>
          </cell>
          <cell r="D4651" t="str">
            <v xml:space="preserve">TUBO PVC PBA JEI, CLASSE 20, DN 100 MM, PARA REDE DE AGUA (NBR 5647)                                                                                                                                                                                                                                                                                                                                                                                                                                      </v>
          </cell>
          <cell r="E4651" t="str">
            <v xml:space="preserve">M     </v>
          </cell>
          <cell r="F4651" t="str">
            <v>68,30</v>
          </cell>
          <cell r="G4651" t="str">
            <v>68,30</v>
          </cell>
          <cell r="I4651" t="str">
            <v>AS</v>
          </cell>
        </row>
        <row r="4652">
          <cell r="A4652" t="str">
            <v>SINAPI-I 36378</v>
          </cell>
          <cell r="B4652" t="str">
            <v>SINAPI-I</v>
          </cell>
          <cell r="C4652">
            <v>36378</v>
          </cell>
          <cell r="D4652" t="str">
            <v xml:space="preserve">TUBO PVC PBA JEI, CLASSE 20, DN 50 MM, PARA REDE DE AGUA (NBR 5647)                                                                                                                                                                                                                                                                                                                                                                                                                                       </v>
          </cell>
          <cell r="E4652" t="str">
            <v xml:space="preserve">M     </v>
          </cell>
          <cell r="F4652" t="str">
            <v>20,46</v>
          </cell>
          <cell r="G4652" t="str">
            <v>20,46</v>
          </cell>
          <cell r="I4652" t="str">
            <v>AS</v>
          </cell>
        </row>
        <row r="4653">
          <cell r="A4653" t="str">
            <v>SINAPI-I 36379</v>
          </cell>
          <cell r="B4653" t="str">
            <v>SINAPI-I</v>
          </cell>
          <cell r="C4653">
            <v>36379</v>
          </cell>
          <cell r="D4653" t="str">
            <v xml:space="preserve">TUBO PVC PBA JEI, CLASSE 20, DN 75 MM, PARA REDE DE AGUA (NBR 5647)                                                                                                                                                                                                                                                                                                                                                                                                                                       </v>
          </cell>
          <cell r="E4653" t="str">
            <v xml:space="preserve">M     </v>
          </cell>
          <cell r="F4653" t="str">
            <v>41,25</v>
          </cell>
          <cell r="G4653" t="str">
            <v>41,25</v>
          </cell>
          <cell r="I4653" t="str">
            <v>AS</v>
          </cell>
        </row>
        <row r="4654">
          <cell r="A4654" t="str">
            <v>SINAPI-I 9859</v>
          </cell>
          <cell r="B4654" t="str">
            <v>SINAPI-I</v>
          </cell>
          <cell r="C4654">
            <v>9859</v>
          </cell>
          <cell r="D4654" t="str">
            <v xml:space="preserve">TUBO PVC ROSCAVEL, 3/4", AGUA FRIA PREDIAL                                                                                                                                                                                                                                                                                                                                                                                                                                                                </v>
          </cell>
          <cell r="E4654" t="str">
            <v xml:space="preserve">M     </v>
          </cell>
          <cell r="F4654" t="str">
            <v>9,62</v>
          </cell>
          <cell r="G4654" t="str">
            <v>9,62</v>
          </cell>
          <cell r="I4654" t="str">
            <v>CR</v>
          </cell>
        </row>
        <row r="4655">
          <cell r="A4655" t="str">
            <v>SINAPI-I 9836</v>
          </cell>
          <cell r="B4655" t="str">
            <v>SINAPI-I</v>
          </cell>
          <cell r="C4655">
            <v>9836</v>
          </cell>
          <cell r="D4655" t="str">
            <v xml:space="preserve">TUBO PVC SERIE NORMAL, DN 100 MM, PARA ESGOTO PREDIAL (NBR 5688)                                                                                                                                                                                                                                                                                                                                                                                                                                          </v>
          </cell>
          <cell r="E4655" t="str">
            <v xml:space="preserve">M     </v>
          </cell>
          <cell r="F4655" t="str">
            <v>14,99</v>
          </cell>
          <cell r="G4655" t="str">
            <v>14,99</v>
          </cell>
          <cell r="I4655" t="str">
            <v xml:space="preserve">C </v>
          </cell>
        </row>
        <row r="4656">
          <cell r="A4656" t="str">
            <v>SINAPI-I 20065</v>
          </cell>
          <cell r="B4656" t="str">
            <v>SINAPI-I</v>
          </cell>
          <cell r="C4656">
            <v>20065</v>
          </cell>
          <cell r="D4656" t="str">
            <v xml:space="preserve">TUBO PVC SERIE NORMAL, DN 150 MM, PARA ESGOTO PREDIAL (NBR 5688)                                                                                                                                                                                                                                                                                                                                                                                                                                          </v>
          </cell>
          <cell r="E4656" t="str">
            <v xml:space="preserve">M     </v>
          </cell>
          <cell r="F4656" t="str">
            <v>39,18</v>
          </cell>
          <cell r="G4656" t="str">
            <v>39,18</v>
          </cell>
          <cell r="I4656" t="str">
            <v>CR</v>
          </cell>
        </row>
        <row r="4657">
          <cell r="A4657" t="str">
            <v>SINAPI-I 9835</v>
          </cell>
          <cell r="B4657" t="str">
            <v>SINAPI-I</v>
          </cell>
          <cell r="C4657">
            <v>9835</v>
          </cell>
          <cell r="D4657" t="str">
            <v xml:space="preserve">TUBO PVC SERIE NORMAL, DN 40 MM, PARA ESGOTO PREDIAL (NBR 5688)                                                                                                                                                                                                                                                                                                                                                                                                                                           </v>
          </cell>
          <cell r="E4657" t="str">
            <v xml:space="preserve">M     </v>
          </cell>
          <cell r="F4657" t="str">
            <v>6,55</v>
          </cell>
          <cell r="G4657" t="str">
            <v>6,55</v>
          </cell>
          <cell r="I4657" t="str">
            <v>CR</v>
          </cell>
        </row>
        <row r="4658">
          <cell r="A4658" t="str">
            <v>SINAPI-I 9838</v>
          </cell>
          <cell r="B4658" t="str">
            <v>SINAPI-I</v>
          </cell>
          <cell r="C4658">
            <v>9838</v>
          </cell>
          <cell r="D4658" t="str">
            <v xml:space="preserve">TUBO PVC SERIE NORMAL, DN 50 MM, PARA ESGOTO PREDIAL (NBR 5688)                                                                                                                                                                                                                                                                                                                                                                                                                                           </v>
          </cell>
          <cell r="E4658" t="str">
            <v xml:space="preserve">M     </v>
          </cell>
          <cell r="F4658" t="str">
            <v>10,81</v>
          </cell>
          <cell r="G4658" t="str">
            <v>10,81</v>
          </cell>
          <cell r="I4658" t="str">
            <v>CR</v>
          </cell>
        </row>
        <row r="4659">
          <cell r="A4659" t="str">
            <v>SINAPI-I 9837</v>
          </cell>
          <cell r="B4659" t="str">
            <v>SINAPI-I</v>
          </cell>
          <cell r="C4659">
            <v>9837</v>
          </cell>
          <cell r="D4659" t="str">
            <v xml:space="preserve">TUBO PVC SERIE NORMAL, DN 75 MM, PARA ESGOTO PREDIAL (NBR 5688)                                                                                                                                                                                                                                                                                                                                                                                                                                           </v>
          </cell>
          <cell r="E4659" t="str">
            <v xml:space="preserve">M     </v>
          </cell>
          <cell r="F4659" t="str">
            <v>14,19</v>
          </cell>
          <cell r="G4659" t="str">
            <v>14,19</v>
          </cell>
          <cell r="I4659" t="str">
            <v>CR</v>
          </cell>
        </row>
        <row r="4660">
          <cell r="A4660" t="str">
            <v>SINAPI-I 44315</v>
          </cell>
          <cell r="B4660" t="str">
            <v>SINAPI-I</v>
          </cell>
          <cell r="C4660">
            <v>44315</v>
          </cell>
          <cell r="D4660" t="str">
            <v xml:space="preserve">TUBO PVC, RIGIDO, CORRUGADO, PERFURADO DN 100 MM, PARA DRENAGEM, SISTEMA IRRIGACAO                                                                                                                                                                                                                                                                                                                                                                                                                        </v>
          </cell>
          <cell r="E4660" t="str">
            <v xml:space="preserve">M     </v>
          </cell>
          <cell r="F4660" t="str">
            <v>58,69</v>
          </cell>
          <cell r="G4660" t="str">
            <v>58,69</v>
          </cell>
          <cell r="I4660" t="str">
            <v>CR</v>
          </cell>
        </row>
        <row r="4661">
          <cell r="A4661" t="str">
            <v>SINAPI-I 9862</v>
          </cell>
          <cell r="B4661" t="str">
            <v>SINAPI-I</v>
          </cell>
          <cell r="C4661">
            <v>9862</v>
          </cell>
          <cell r="D4661" t="str">
            <v xml:space="preserve">TUBO PVC, ROSCAVEL, 1 1/2", AGUA FRIA PREDIAL                                                                                                                                                                                                                                                                                                                                                                                                                                                             </v>
          </cell>
          <cell r="E4661" t="str">
            <v xml:space="preserve">M     </v>
          </cell>
          <cell r="F4661" t="str">
            <v>29,65</v>
          </cell>
          <cell r="G4661" t="str">
            <v>29,65</v>
          </cell>
          <cell r="I4661" t="str">
            <v>CR</v>
          </cell>
        </row>
        <row r="4662">
          <cell r="A4662" t="str">
            <v>SINAPI-I 9861</v>
          </cell>
          <cell r="B4662" t="str">
            <v>SINAPI-I</v>
          </cell>
          <cell r="C4662">
            <v>9861</v>
          </cell>
          <cell r="D4662" t="str">
            <v xml:space="preserve">TUBO PVC, ROSCAVEL, 1 1/4", AGUA FRIA PREDIAL                                                                                                                                                                                                                                                                                                                                                                                                                                                             </v>
          </cell>
          <cell r="E4662" t="str">
            <v xml:space="preserve">M     </v>
          </cell>
          <cell r="F4662" t="str">
            <v>23,29</v>
          </cell>
          <cell r="G4662" t="str">
            <v>23,29</v>
          </cell>
          <cell r="I4662" t="str">
            <v>CR</v>
          </cell>
        </row>
        <row r="4663">
          <cell r="A4663" t="str">
            <v>SINAPI-I 9856</v>
          </cell>
          <cell r="B4663" t="str">
            <v>SINAPI-I</v>
          </cell>
          <cell r="C4663">
            <v>9856</v>
          </cell>
          <cell r="D4663" t="str">
            <v xml:space="preserve">TUBO PVC, ROSCAVEL, 1/2", AGUA FRIA PREDIAL                                                                                                                                                                                                                                                                                                                                                                                                                                                               </v>
          </cell>
          <cell r="E4663" t="str">
            <v xml:space="preserve">M     </v>
          </cell>
          <cell r="F4663" t="str">
            <v>7,51</v>
          </cell>
          <cell r="G4663" t="str">
            <v>7,51</v>
          </cell>
          <cell r="I4663" t="str">
            <v>CR</v>
          </cell>
        </row>
        <row r="4664">
          <cell r="A4664" t="str">
            <v>SINAPI-I 9866</v>
          </cell>
          <cell r="B4664" t="str">
            <v>SINAPI-I</v>
          </cell>
          <cell r="C4664">
            <v>9866</v>
          </cell>
          <cell r="D4664" t="str">
            <v xml:space="preserve">TUBO PVC, ROSCAVEL, 1", AGUA FRIA PREDIAL                                                                                                                                                                                                                                                                                                                                                                                                                                                                 </v>
          </cell>
          <cell r="E4664" t="str">
            <v xml:space="preserve">M     </v>
          </cell>
          <cell r="F4664" t="str">
            <v>20,10</v>
          </cell>
          <cell r="G4664" t="str">
            <v>20,10</v>
          </cell>
          <cell r="I4664" t="str">
            <v>CR</v>
          </cell>
        </row>
        <row r="4665">
          <cell r="A4665" t="str">
            <v>SINAPI-I 9863</v>
          </cell>
          <cell r="B4665" t="str">
            <v>SINAPI-I</v>
          </cell>
          <cell r="C4665">
            <v>9863</v>
          </cell>
          <cell r="D4665" t="str">
            <v xml:space="preserve">TUBO PVC, ROSCAVEL, 2 1/2", AGUA FRIA PREDIAL                                                                                                                                                                                                                                                                                                                                                                                                                                                             </v>
          </cell>
          <cell r="E4665" t="str">
            <v xml:space="preserve">M     </v>
          </cell>
          <cell r="F4665" t="str">
            <v>58,13</v>
          </cell>
          <cell r="G4665" t="str">
            <v>58,13</v>
          </cell>
          <cell r="I4665" t="str">
            <v>CR</v>
          </cell>
        </row>
        <row r="4666">
          <cell r="A4666" t="str">
            <v>SINAPI-I 9860</v>
          </cell>
          <cell r="B4666" t="str">
            <v>SINAPI-I</v>
          </cell>
          <cell r="C4666">
            <v>9860</v>
          </cell>
          <cell r="D4666" t="str">
            <v xml:space="preserve">TUBO PVC, ROSCAVEL, 2", PARA AGUA FRIA PREDIAL                                                                                                                                                                                                                                                                                                                                                                                                                                                            </v>
          </cell>
          <cell r="E4666" t="str">
            <v xml:space="preserve">M     </v>
          </cell>
          <cell r="F4666" t="str">
            <v>42,43</v>
          </cell>
          <cell r="G4666" t="str">
            <v>42,43</v>
          </cell>
          <cell r="I4666" t="str">
            <v>CR</v>
          </cell>
        </row>
        <row r="4667">
          <cell r="A4667" t="str">
            <v>SINAPI-I 9841</v>
          </cell>
          <cell r="B4667" t="str">
            <v>SINAPI-I</v>
          </cell>
          <cell r="C4667">
            <v>9841</v>
          </cell>
          <cell r="D4667" t="str">
            <v xml:space="preserve">TUBO PVC, SERIE R, DN 100 MM, PARA ESGOTO OU AGUAS PLUVIAIS PREDIAL (NBR 5688)                                                                                                                                                                                                                                                                                                                                                                                                                            </v>
          </cell>
          <cell r="E4667" t="str">
            <v xml:space="preserve">M     </v>
          </cell>
          <cell r="F4667" t="str">
            <v>28,23</v>
          </cell>
          <cell r="G4667" t="str">
            <v>28,23</v>
          </cell>
          <cell r="I4667" t="str">
            <v>CR</v>
          </cell>
        </row>
        <row r="4668">
          <cell r="A4668" t="str">
            <v>SINAPI-I 9840</v>
          </cell>
          <cell r="B4668" t="str">
            <v>SINAPI-I</v>
          </cell>
          <cell r="C4668">
            <v>9840</v>
          </cell>
          <cell r="D4668" t="str">
            <v xml:space="preserve">TUBO PVC, SERIE R, DN 150 MM, PARA ESGOTO OU AGUAS PLUVIAIS PREDIAL (NBR 5688)                                                                                                                                                                                                                                                                                                                                                                                                                            </v>
          </cell>
          <cell r="E4668" t="str">
            <v xml:space="preserve">M     </v>
          </cell>
          <cell r="F4668" t="str">
            <v>59,63</v>
          </cell>
          <cell r="G4668" t="str">
            <v>59,63</v>
          </cell>
          <cell r="I4668" t="str">
            <v>CR</v>
          </cell>
        </row>
        <row r="4669">
          <cell r="A4669" t="str">
            <v>SINAPI-I 20067</v>
          </cell>
          <cell r="B4669" t="str">
            <v>SINAPI-I</v>
          </cell>
          <cell r="C4669">
            <v>20067</v>
          </cell>
          <cell r="D4669" t="str">
            <v xml:space="preserve">TUBO PVC, SERIE R, DN 40 MM, PARA ESGOTO OU AGUAS PLUVIAIS PREDIAL (NBR 5688)                                                                                                                                                                                                                                                                                                                                                                                                                             </v>
          </cell>
          <cell r="E4669" t="str">
            <v xml:space="preserve">M     </v>
          </cell>
          <cell r="F4669" t="str">
            <v>9,15</v>
          </cell>
          <cell r="G4669" t="str">
            <v>9,15</v>
          </cell>
          <cell r="I4669" t="str">
            <v>CR</v>
          </cell>
        </row>
        <row r="4670">
          <cell r="A4670" t="str">
            <v>SINAPI-I 20068</v>
          </cell>
          <cell r="B4670" t="str">
            <v>SINAPI-I</v>
          </cell>
          <cell r="C4670">
            <v>20068</v>
          </cell>
          <cell r="D4670" t="str">
            <v xml:space="preserve">TUBO PVC, SERIE R, DN 50 MM, PARA ESGOTO OU AGUAS PLUVIAIS PREDIAL (NBR 5688)                                                                                                                                                                                                                                                                                                                                                                                                                             </v>
          </cell>
          <cell r="E4670" t="str">
            <v xml:space="preserve">M     </v>
          </cell>
          <cell r="F4670" t="str">
            <v>12,89</v>
          </cell>
          <cell r="G4670" t="str">
            <v>12,89</v>
          </cell>
          <cell r="I4670" t="str">
            <v>CR</v>
          </cell>
        </row>
        <row r="4671">
          <cell r="A4671" t="str">
            <v>SINAPI-I 9839</v>
          </cell>
          <cell r="B4671" t="str">
            <v>SINAPI-I</v>
          </cell>
          <cell r="C4671">
            <v>9839</v>
          </cell>
          <cell r="D4671" t="str">
            <v xml:space="preserve">TUBO PVC, SERIE R, DN 75 MM, PARA ESGOTO OU AGUAS PLUVIAIS PREDIAL (NBR 5688)                                                                                                                                                                                                                                                                                                                                                                                                                             </v>
          </cell>
          <cell r="E4671" t="str">
            <v xml:space="preserve">M     </v>
          </cell>
          <cell r="F4671" t="str">
            <v>23,38</v>
          </cell>
          <cell r="G4671" t="str">
            <v>23,38</v>
          </cell>
          <cell r="I4671" t="str">
            <v>CR</v>
          </cell>
        </row>
        <row r="4672">
          <cell r="A4672" t="str">
            <v>SINAPI-I 9870</v>
          </cell>
          <cell r="B4672" t="str">
            <v>SINAPI-I</v>
          </cell>
          <cell r="C4672">
            <v>9870</v>
          </cell>
          <cell r="D4672" t="str">
            <v xml:space="preserve">TUBO PVC, SOLDAVEL, DE 110 MM, AGUA FRIA (NBR-5648)                                                                                                                                                                                                                                                                                                                                                                                                                                                       </v>
          </cell>
          <cell r="E4672" t="str">
            <v xml:space="preserve">M     </v>
          </cell>
          <cell r="F4672" t="str">
            <v>86,70</v>
          </cell>
          <cell r="G4672" t="str">
            <v>86,70</v>
          </cell>
          <cell r="I4672" t="str">
            <v>CR</v>
          </cell>
        </row>
        <row r="4673">
          <cell r="A4673" t="str">
            <v>SINAPI-I 9867</v>
          </cell>
          <cell r="B4673" t="str">
            <v>SINAPI-I</v>
          </cell>
          <cell r="C4673">
            <v>9867</v>
          </cell>
          <cell r="D4673" t="str">
            <v xml:space="preserve">TUBO PVC, SOLDAVEL, DE 20 MM, AGUA FRIA (NBR-5648)                                                                                                                                                                                                                                                                                                                                                                                                                                                        </v>
          </cell>
          <cell r="E4673" t="str">
            <v xml:space="preserve">M     </v>
          </cell>
          <cell r="F4673" t="str">
            <v>3,48</v>
          </cell>
          <cell r="G4673" t="str">
            <v>3,48</v>
          </cell>
          <cell r="I4673" t="str">
            <v>CR</v>
          </cell>
        </row>
        <row r="4674">
          <cell r="A4674" t="str">
            <v>SINAPI-I 9868</v>
          </cell>
          <cell r="B4674" t="str">
            <v>SINAPI-I</v>
          </cell>
          <cell r="C4674">
            <v>9868</v>
          </cell>
          <cell r="D4674" t="str">
            <v xml:space="preserve">TUBO PVC, SOLDAVEL, DE 25 MM, AGUA FRIA (NBR-5648)                                                                                                                                                                                                                                                                                                                                                                                                                                                        </v>
          </cell>
          <cell r="E4674" t="str">
            <v xml:space="preserve">M     </v>
          </cell>
          <cell r="F4674" t="str">
            <v>3,93</v>
          </cell>
          <cell r="G4674" t="str">
            <v>3,93</v>
          </cell>
          <cell r="I4674" t="str">
            <v xml:space="preserve">C </v>
          </cell>
        </row>
        <row r="4675">
          <cell r="A4675" t="str">
            <v>SINAPI-I 9869</v>
          </cell>
          <cell r="B4675" t="str">
            <v>SINAPI-I</v>
          </cell>
          <cell r="C4675">
            <v>9869</v>
          </cell>
          <cell r="D4675" t="str">
            <v xml:space="preserve">TUBO PVC, SOLDAVEL, DE 32 MM, AGUA FRIA (NBR-5648)                                                                                                                                                                                                                                                                                                                                                                                                                                                        </v>
          </cell>
          <cell r="E4675" t="str">
            <v xml:space="preserve">M     </v>
          </cell>
          <cell r="F4675" t="str">
            <v>8,48</v>
          </cell>
          <cell r="G4675" t="str">
            <v>8,48</v>
          </cell>
          <cell r="I4675" t="str">
            <v>CR</v>
          </cell>
        </row>
        <row r="4676">
          <cell r="A4676" t="str">
            <v>SINAPI-I 9874</v>
          </cell>
          <cell r="B4676" t="str">
            <v>SINAPI-I</v>
          </cell>
          <cell r="C4676">
            <v>9874</v>
          </cell>
          <cell r="D4676" t="str">
            <v xml:space="preserve">TUBO PVC, SOLDAVEL, DE 40 MM, AGUA FRIA (NBR-5648)                                                                                                                                                                                                                                                                                                                                                                                                                                                        </v>
          </cell>
          <cell r="E4676" t="str">
            <v xml:space="preserve">M     </v>
          </cell>
          <cell r="F4676" t="str">
            <v>13,32</v>
          </cell>
          <cell r="G4676" t="str">
            <v>13,32</v>
          </cell>
          <cell r="I4676" t="str">
            <v>CR</v>
          </cell>
        </row>
        <row r="4677">
          <cell r="A4677" t="str">
            <v>SINAPI-I 9875</v>
          </cell>
          <cell r="B4677" t="str">
            <v>SINAPI-I</v>
          </cell>
          <cell r="C4677">
            <v>9875</v>
          </cell>
          <cell r="D4677" t="str">
            <v xml:space="preserve">TUBO PVC, SOLDAVEL, DE 50 MM, AGUA FRIA (NBR-5648)                                                                                                                                                                                                                                                                                                                                                                                                                                                        </v>
          </cell>
          <cell r="E4677" t="str">
            <v xml:space="preserve">M     </v>
          </cell>
          <cell r="F4677" t="str">
            <v>14,61</v>
          </cell>
          <cell r="G4677" t="str">
            <v>14,61</v>
          </cell>
          <cell r="I4677" t="str">
            <v>CR</v>
          </cell>
        </row>
        <row r="4678">
          <cell r="A4678" t="str">
            <v>SINAPI-I 9873</v>
          </cell>
          <cell r="B4678" t="str">
            <v>SINAPI-I</v>
          </cell>
          <cell r="C4678">
            <v>9873</v>
          </cell>
          <cell r="D4678" t="str">
            <v xml:space="preserve">TUBO PVC, SOLDAVEL, DE 60 MM, AGUA FRIA (NBR-5648)                                                                                                                                                                                                                                                                                                                                                                                                                                                        </v>
          </cell>
          <cell r="E4678" t="str">
            <v xml:space="preserve">M     </v>
          </cell>
          <cell r="F4678" t="str">
            <v>24,03</v>
          </cell>
          <cell r="G4678" t="str">
            <v>24,03</v>
          </cell>
          <cell r="I4678" t="str">
            <v>CR</v>
          </cell>
        </row>
        <row r="4679">
          <cell r="A4679" t="str">
            <v>SINAPI-I 9871</v>
          </cell>
          <cell r="B4679" t="str">
            <v>SINAPI-I</v>
          </cell>
          <cell r="C4679">
            <v>9871</v>
          </cell>
          <cell r="D4679" t="str">
            <v xml:space="preserve">TUBO PVC, SOLDAVEL, DE 75 MM, AGUA FRIA (NBR-5648)                                                                                                                                                                                                                                                                                                                                                                                                                                                        </v>
          </cell>
          <cell r="E4679" t="str">
            <v xml:space="preserve">M     </v>
          </cell>
          <cell r="F4679" t="str">
            <v>39,82</v>
          </cell>
          <cell r="G4679" t="str">
            <v>39,82</v>
          </cell>
          <cell r="I4679" t="str">
            <v>CR</v>
          </cell>
        </row>
        <row r="4680">
          <cell r="A4680" t="str">
            <v>SINAPI-I 9872</v>
          </cell>
          <cell r="B4680" t="str">
            <v>SINAPI-I</v>
          </cell>
          <cell r="C4680">
            <v>9872</v>
          </cell>
          <cell r="D4680" t="str">
            <v xml:space="preserve">TUBO PVC, SOLDAVEL, DE 85 MM, AGUA FRIA (NBR-5648)                                                                                                                                                                                                                                                                                                                                                                                                                                                        </v>
          </cell>
          <cell r="E4680" t="str">
            <v xml:space="preserve">M     </v>
          </cell>
          <cell r="F4680" t="str">
            <v>55,40</v>
          </cell>
          <cell r="G4680" t="str">
            <v>55,40</v>
          </cell>
          <cell r="I4680" t="str">
            <v>CR</v>
          </cell>
        </row>
        <row r="4681">
          <cell r="A4681" t="str">
            <v>SINAPI-I 7667</v>
          </cell>
          <cell r="B4681" t="str">
            <v>SINAPI-I</v>
          </cell>
          <cell r="C4681">
            <v>7667</v>
          </cell>
          <cell r="D4681" t="str">
            <v xml:space="preserve">TUBO 26" EM CHAPA PRETA, E= 3/16", 147 KG/6 M                                                                                                                                                                                                                                                                                                                                                                                                                                                             </v>
          </cell>
          <cell r="E4681" t="str">
            <v xml:space="preserve">M     </v>
          </cell>
          <cell r="F4681" t="str">
            <v>3.526,15</v>
          </cell>
          <cell r="G4681" t="str">
            <v>3.526,15</v>
          </cell>
          <cell r="I4681" t="str">
            <v>CR</v>
          </cell>
        </row>
        <row r="4682">
          <cell r="A4682" t="str">
            <v>SINAPI-I 7660</v>
          </cell>
          <cell r="B4682" t="str">
            <v>SINAPI-I</v>
          </cell>
          <cell r="C4682">
            <v>7660</v>
          </cell>
          <cell r="D4682" t="str">
            <v xml:space="preserve">TUBO 30" EM CHAPA PRETA, E= 1/4", 175 KG/6 M                                                                                                                                                                                                                                                                                                                                                                                                                                                              </v>
          </cell>
          <cell r="E4682" t="str">
            <v xml:space="preserve">M     </v>
          </cell>
          <cell r="F4682" t="str">
            <v>4.495,00</v>
          </cell>
          <cell r="G4682" t="str">
            <v>4.495,00</v>
          </cell>
          <cell r="I4682" t="str">
            <v>CR</v>
          </cell>
        </row>
        <row r="4683">
          <cell r="A4683" t="str">
            <v>SINAPI-I 7676</v>
          </cell>
          <cell r="B4683" t="str">
            <v>SINAPI-I</v>
          </cell>
          <cell r="C4683">
            <v>7676</v>
          </cell>
          <cell r="D4683" t="str">
            <v xml:space="preserve">TUBO 30" EM CHAPA PRETA, E= 3/8", 177 KG/6 M                                                                                                                                                                                                                                                                                                                                                                                                                                                              </v>
          </cell>
          <cell r="E4683" t="str">
            <v xml:space="preserve">M     </v>
          </cell>
          <cell r="F4683" t="str">
            <v>4.546,37</v>
          </cell>
          <cell r="G4683" t="str">
            <v>4.546,37</v>
          </cell>
          <cell r="I4683" t="str">
            <v>CR</v>
          </cell>
        </row>
        <row r="4684">
          <cell r="A4684" t="str">
            <v>SINAPI-I 12426</v>
          </cell>
          <cell r="B4684" t="str">
            <v>SINAPI-I</v>
          </cell>
          <cell r="C4684">
            <v>12426</v>
          </cell>
          <cell r="D4684" t="str">
            <v xml:space="preserve">UNIAO COM ASSENTO CONICO DE BRONZE, DIAMETRO 1/2"                                                                                                                                                                                                                                                                                                                                                                                                                                                         </v>
          </cell>
          <cell r="E4684" t="str">
            <v xml:space="preserve">UN    </v>
          </cell>
          <cell r="F4684" t="str">
            <v>48,93</v>
          </cell>
          <cell r="G4684" t="str">
            <v>48,93</v>
          </cell>
          <cell r="I4684" t="str">
            <v>CR</v>
          </cell>
        </row>
        <row r="4685">
          <cell r="A4685" t="str">
            <v>SINAPI-I 12425</v>
          </cell>
          <cell r="B4685" t="str">
            <v>SINAPI-I</v>
          </cell>
          <cell r="C4685">
            <v>12425</v>
          </cell>
          <cell r="D4685" t="str">
            <v xml:space="preserve">UNIAO COM ASSENTO CONICO DE BRONZE, DIAMETRO 1"                                                                                                                                                                                                                                                                                                                                                                                                                                                           </v>
          </cell>
          <cell r="E4685" t="str">
            <v xml:space="preserve">UN    </v>
          </cell>
          <cell r="F4685" t="str">
            <v>67,22</v>
          </cell>
          <cell r="G4685" t="str">
            <v>67,22</v>
          </cell>
          <cell r="I4685" t="str">
            <v>CR</v>
          </cell>
        </row>
        <row r="4686">
          <cell r="A4686" t="str">
            <v>SINAPI-I 12427</v>
          </cell>
          <cell r="B4686" t="str">
            <v>SINAPI-I</v>
          </cell>
          <cell r="C4686">
            <v>12427</v>
          </cell>
          <cell r="D4686" t="str">
            <v xml:space="preserve">UNIAO COM ASSENTO CONICO DE BRONZE, DIAMETRO 2 1/2"                                                                                                                                                                                                                                                                                                                                                                                                                                                       </v>
          </cell>
          <cell r="E4686" t="str">
            <v xml:space="preserve">UN    </v>
          </cell>
          <cell r="F4686" t="str">
            <v>279,02</v>
          </cell>
          <cell r="G4686" t="str">
            <v>279,02</v>
          </cell>
          <cell r="I4686" t="str">
            <v>CR</v>
          </cell>
        </row>
        <row r="4687">
          <cell r="A4687" t="str">
            <v>SINAPI-I 12428</v>
          </cell>
          <cell r="B4687" t="str">
            <v>SINAPI-I</v>
          </cell>
          <cell r="C4687">
            <v>12428</v>
          </cell>
          <cell r="D4687" t="str">
            <v xml:space="preserve">UNIAO COM ASSENTO CONICO DE BRONZE, DIAMETRO 2'                                                                                                                                                                                                                                                                                                                                                                                                                                                           </v>
          </cell>
          <cell r="E4687" t="str">
            <v xml:space="preserve">UN    </v>
          </cell>
          <cell r="F4687" t="str">
            <v>179,09</v>
          </cell>
          <cell r="G4687" t="str">
            <v>179,09</v>
          </cell>
          <cell r="I4687" t="str">
            <v>CR</v>
          </cell>
        </row>
        <row r="4688">
          <cell r="A4688" t="str">
            <v>SINAPI-I 12430</v>
          </cell>
          <cell r="B4688" t="str">
            <v>SINAPI-I</v>
          </cell>
          <cell r="C4688">
            <v>12430</v>
          </cell>
          <cell r="D4688" t="str">
            <v xml:space="preserve">UNIAO COM ASSENTO CONICO DE BRONZE, DIAMETRO 3/4"                                                                                                                                                                                                                                                                                                                                                                                                                                                         </v>
          </cell>
          <cell r="E4688" t="str">
            <v xml:space="preserve">UN    </v>
          </cell>
          <cell r="F4688" t="str">
            <v>59,98</v>
          </cell>
          <cell r="G4688" t="str">
            <v>59,98</v>
          </cell>
          <cell r="I4688" t="str">
            <v>CR</v>
          </cell>
        </row>
        <row r="4689">
          <cell r="A4689" t="str">
            <v>SINAPI-I 12429</v>
          </cell>
          <cell r="B4689" t="str">
            <v>SINAPI-I</v>
          </cell>
          <cell r="C4689">
            <v>12429</v>
          </cell>
          <cell r="D4689" t="str">
            <v xml:space="preserve">UNIAO COM ASSENTO CONICO DE BRONZE, DIAMETRO 3"                                                                                                                                                                                                                                                                                                                                                                                                                                                           </v>
          </cell>
          <cell r="E4689" t="str">
            <v xml:space="preserve">UN    </v>
          </cell>
          <cell r="F4689" t="str">
            <v>451,18</v>
          </cell>
          <cell r="G4689" t="str">
            <v>451,18</v>
          </cell>
          <cell r="I4689" t="str">
            <v>CR</v>
          </cell>
        </row>
        <row r="4690">
          <cell r="A4690" t="str">
            <v>SINAPI-I 12431</v>
          </cell>
          <cell r="B4690" t="str">
            <v>SINAPI-I</v>
          </cell>
          <cell r="C4690">
            <v>12431</v>
          </cell>
          <cell r="D4690" t="str">
            <v xml:space="preserve">UNIAO COM ASSENTO CONICO DE BRONZE, DIAMETRO 4"                                                                                                                                                                                                                                                                                                                                                                                                                                                           </v>
          </cell>
          <cell r="E4690" t="str">
            <v xml:space="preserve">UN    </v>
          </cell>
          <cell r="F4690" t="str">
            <v>767,82</v>
          </cell>
          <cell r="G4690" t="str">
            <v>767,82</v>
          </cell>
          <cell r="I4690" t="str">
            <v>CR</v>
          </cell>
        </row>
        <row r="4691">
          <cell r="A4691" t="str">
            <v>SINAPI-I 12432</v>
          </cell>
          <cell r="B4691" t="str">
            <v>SINAPI-I</v>
          </cell>
          <cell r="C4691">
            <v>12432</v>
          </cell>
          <cell r="D4691" t="str">
            <v xml:space="preserve">UNIAO COM ASSENTO CONICO DE FERRO LONGO (MACHO-FEMEA), DIAMETRO 1 1/2"                                                                                                                                                                                                                                                                                                                                                                                                                                    </v>
          </cell>
          <cell r="E4691" t="str">
            <v xml:space="preserve">UN    </v>
          </cell>
          <cell r="F4691" t="str">
            <v>157,92</v>
          </cell>
          <cell r="G4691" t="str">
            <v>157,92</v>
          </cell>
          <cell r="I4691" t="str">
            <v>CR</v>
          </cell>
        </row>
        <row r="4692">
          <cell r="A4692" t="str">
            <v>SINAPI-I 12434</v>
          </cell>
          <cell r="B4692" t="str">
            <v>SINAPI-I</v>
          </cell>
          <cell r="C4692">
            <v>12434</v>
          </cell>
          <cell r="D4692" t="str">
            <v xml:space="preserve">UNIAO COM ASSENTO CONICO DE FERRO LONGO (MACHO-FEMEA), DIAMETRO 1/2"                                                                                                                                                                                                                                                                                                                                                                                                                                      </v>
          </cell>
          <cell r="E4692" t="str">
            <v xml:space="preserve">UN    </v>
          </cell>
          <cell r="F4692" t="str">
            <v>51,46</v>
          </cell>
          <cell r="G4692" t="str">
            <v>51,46</v>
          </cell>
          <cell r="I4692" t="str">
            <v>CR</v>
          </cell>
        </row>
        <row r="4693">
          <cell r="A4693" t="str">
            <v>SINAPI-I 12433</v>
          </cell>
          <cell r="B4693" t="str">
            <v>SINAPI-I</v>
          </cell>
          <cell r="C4693">
            <v>12433</v>
          </cell>
          <cell r="D4693" t="str">
            <v xml:space="preserve">UNIAO COM ASSENTO CONICO DE FERRO LONGO (MACHO-FEMEA), DIAMETRO 1"                                                                                                                                                                                                                                                                                                                                                                                                                                        </v>
          </cell>
          <cell r="E4693" t="str">
            <v xml:space="preserve">UN    </v>
          </cell>
          <cell r="F4693" t="str">
            <v>100,53</v>
          </cell>
          <cell r="G4693" t="str">
            <v>100,53</v>
          </cell>
          <cell r="I4693" t="str">
            <v>CR</v>
          </cell>
        </row>
        <row r="4694">
          <cell r="A4694" t="str">
            <v>SINAPI-I 12435</v>
          </cell>
          <cell r="B4694" t="str">
            <v>SINAPI-I</v>
          </cell>
          <cell r="C4694">
            <v>12435</v>
          </cell>
          <cell r="D4694" t="str">
            <v xml:space="preserve">UNIAO COM ASSENTO CONICO DE FERRO LONGO (MACHO-FEMEA), DIAMETRO 2 1/2"                                                                                                                                                                                                                                                                                                                                                                                                                                    </v>
          </cell>
          <cell r="E4694" t="str">
            <v xml:space="preserve">UN    </v>
          </cell>
          <cell r="F4694" t="str">
            <v>311,12</v>
          </cell>
          <cell r="G4694" t="str">
            <v>311,12</v>
          </cell>
          <cell r="I4694" t="str">
            <v>CR</v>
          </cell>
        </row>
        <row r="4695">
          <cell r="A4695" t="str">
            <v>SINAPI-I 12437</v>
          </cell>
          <cell r="B4695" t="str">
            <v>SINAPI-I</v>
          </cell>
          <cell r="C4695">
            <v>12437</v>
          </cell>
          <cell r="D4695" t="str">
            <v xml:space="preserve">UNIAO COM ASSENTO CONICO DE FERRO LONGO (MACHO-FEMEA), DIAMETRO 2"                                                                                                                                                                                                                                                                                                                                                                                                                                        </v>
          </cell>
          <cell r="E4695" t="str">
            <v xml:space="preserve">UN    </v>
          </cell>
          <cell r="F4695" t="str">
            <v>251,27</v>
          </cell>
          <cell r="G4695" t="str">
            <v>251,27</v>
          </cell>
          <cell r="I4695" t="str">
            <v>CR</v>
          </cell>
        </row>
        <row r="4696">
          <cell r="A4696" t="str">
            <v>SINAPI-I 12439</v>
          </cell>
          <cell r="B4696" t="str">
            <v>SINAPI-I</v>
          </cell>
          <cell r="C4696">
            <v>12439</v>
          </cell>
          <cell r="D4696" t="str">
            <v xml:space="preserve">UNIAO COM ASSENTO CONICO DE FERRO LONGO (MACHO-FEMEA), DIAMETRO 3/4"                                                                                                                                                                                                                                                                                                                                                                                                                                      </v>
          </cell>
          <cell r="E4696" t="str">
            <v xml:space="preserve">UN    </v>
          </cell>
          <cell r="F4696" t="str">
            <v>80,64</v>
          </cell>
          <cell r="G4696" t="str">
            <v>80,64</v>
          </cell>
          <cell r="I4696" t="str">
            <v>CR</v>
          </cell>
        </row>
        <row r="4697">
          <cell r="A4697" t="str">
            <v>SINAPI-I 12438</v>
          </cell>
          <cell r="B4697" t="str">
            <v>SINAPI-I</v>
          </cell>
          <cell r="C4697">
            <v>12438</v>
          </cell>
          <cell r="D4697" t="str">
            <v xml:space="preserve">UNIAO COM ASSENTO CONICO DE FERRO LONGO (MACHO-FEMEA), DIAMETRO 3'                                                                                                                                                                                                                                                                                                                                                                                                                                        </v>
          </cell>
          <cell r="E4697" t="str">
            <v xml:space="preserve">UN    </v>
          </cell>
          <cell r="F4697" t="str">
            <v>454,72</v>
          </cell>
          <cell r="G4697" t="str">
            <v>454,72</v>
          </cell>
          <cell r="I4697" t="str">
            <v>CR</v>
          </cell>
        </row>
        <row r="4698">
          <cell r="A4698" t="str">
            <v>SINAPI-I 12436</v>
          </cell>
          <cell r="B4698" t="str">
            <v>SINAPI-I</v>
          </cell>
          <cell r="C4698">
            <v>12436</v>
          </cell>
          <cell r="D4698" t="str">
            <v xml:space="preserve">UNIAO COM ASSENTO CONICO DE FERRO LONGO (MACHO-FEMEA), DIAMETRO 4"                                                                                                                                                                                                                                                                                                                                                                                                                                        </v>
          </cell>
          <cell r="E4698" t="str">
            <v xml:space="preserve">UN    </v>
          </cell>
          <cell r="F4698" t="str">
            <v>574,41</v>
          </cell>
          <cell r="G4698" t="str">
            <v>574,41</v>
          </cell>
          <cell r="I4698" t="str">
            <v>CR</v>
          </cell>
        </row>
        <row r="4699">
          <cell r="A4699" t="str">
            <v>SINAPI-I 36357</v>
          </cell>
          <cell r="B4699" t="str">
            <v>SINAPI-I</v>
          </cell>
          <cell r="C4699">
            <v>36357</v>
          </cell>
          <cell r="D4699" t="str">
            <v xml:space="preserve">UNIAO COM FLANGE PPR, COM PARAFUSOS, DN 40 MM, PARA AGUA QUENTE PREDIAL                                                                                                                                                                                                                                                                                                                                                                                                                                   </v>
          </cell>
          <cell r="E4699" t="str">
            <v xml:space="preserve">UN    </v>
          </cell>
          <cell r="F4699" t="str">
            <v>132,33</v>
          </cell>
          <cell r="G4699" t="str">
            <v>132,33</v>
          </cell>
          <cell r="I4699" t="str">
            <v>AS</v>
          </cell>
        </row>
        <row r="4700">
          <cell r="A4700" t="str">
            <v>SINAPI-I 12424</v>
          </cell>
          <cell r="B4700" t="str">
            <v>SINAPI-I</v>
          </cell>
          <cell r="C4700">
            <v>12424</v>
          </cell>
          <cell r="D4700" t="str">
            <v xml:space="preserve">UNIAO DE FERRO GALVANIZADO, COM ASSENTO CONICO DE BRONZE, DE 1 1/2"                                                                                                                                                                                                                                                                                                                                                                                                                                       </v>
          </cell>
          <cell r="E4700" t="str">
            <v xml:space="preserve">UN    </v>
          </cell>
          <cell r="F4700" t="str">
            <v>103,51</v>
          </cell>
          <cell r="G4700" t="str">
            <v>103,51</v>
          </cell>
          <cell r="I4700" t="str">
            <v>CR</v>
          </cell>
        </row>
        <row r="4701">
          <cell r="A4701" t="str">
            <v>SINAPI-I 12440</v>
          </cell>
          <cell r="B4701" t="str">
            <v>SINAPI-I</v>
          </cell>
          <cell r="C4701">
            <v>12440</v>
          </cell>
          <cell r="D4701" t="str">
            <v xml:space="preserve">UNIAO DE FERRO GALVANIZADO, COM ASSENTO CONICO DE BRONZE, DE 1 1/4"                                                                                                                                                                                                                                                                                                                                                                                                                                       </v>
          </cell>
          <cell r="E4701" t="str">
            <v xml:space="preserve">UN    </v>
          </cell>
          <cell r="F4701" t="str">
            <v>100,05</v>
          </cell>
          <cell r="G4701" t="str">
            <v>100,05</v>
          </cell>
          <cell r="I4701" t="str">
            <v>CR</v>
          </cell>
        </row>
        <row r="4702">
          <cell r="A4702" t="str">
            <v>SINAPI-I 9884</v>
          </cell>
          <cell r="B4702" t="str">
            <v>SINAPI-I</v>
          </cell>
          <cell r="C4702">
            <v>9884</v>
          </cell>
          <cell r="D4702" t="str">
            <v xml:space="preserve">UNIAO DE FERRO GALVANIZADO, COM ROSCA BSP, COM ASSENTO PLANO, DE 1 1/2"                                                                                                                                                                                                                                                                                                                                                                                                                                   </v>
          </cell>
          <cell r="E4702" t="str">
            <v xml:space="preserve">UN    </v>
          </cell>
          <cell r="F4702" t="str">
            <v>74,62</v>
          </cell>
          <cell r="G4702" t="str">
            <v>74,62</v>
          </cell>
          <cell r="I4702" t="str">
            <v>CR</v>
          </cell>
        </row>
        <row r="4703">
          <cell r="A4703" t="str">
            <v>SINAPI-I 9888</v>
          </cell>
          <cell r="B4703" t="str">
            <v>SINAPI-I</v>
          </cell>
          <cell r="C4703">
            <v>9888</v>
          </cell>
          <cell r="D4703" t="str">
            <v xml:space="preserve">UNIAO DE FERRO GALVANIZADO, COM ROSCA BSP, COM ASSENTO PLANO, DE 1 1/4"                                                                                                                                                                                                                                                                                                                                                                                                                                   </v>
          </cell>
          <cell r="E4703" t="str">
            <v xml:space="preserve">UN    </v>
          </cell>
          <cell r="F4703" t="str">
            <v>59,96</v>
          </cell>
          <cell r="G4703" t="str">
            <v>59,96</v>
          </cell>
          <cell r="I4703" t="str">
            <v>CR</v>
          </cell>
        </row>
        <row r="4704">
          <cell r="A4704" t="str">
            <v>SINAPI-I 9883</v>
          </cell>
          <cell r="B4704" t="str">
            <v>SINAPI-I</v>
          </cell>
          <cell r="C4704">
            <v>9883</v>
          </cell>
          <cell r="D4704" t="str">
            <v xml:space="preserve">UNIAO DE FERRO GALVANIZADO, COM ROSCA BSP, COM ASSENTO PLANO, DE 1/2"                                                                                                                                                                                                                                                                                                                                                                                                                                     </v>
          </cell>
          <cell r="E4704" t="str">
            <v xml:space="preserve">UN    </v>
          </cell>
          <cell r="F4704" t="str">
            <v>26,16</v>
          </cell>
          <cell r="G4704" t="str">
            <v>26,16</v>
          </cell>
          <cell r="I4704" t="str">
            <v>CR</v>
          </cell>
        </row>
        <row r="4705">
          <cell r="A4705" t="str">
            <v>SINAPI-I 9886</v>
          </cell>
          <cell r="B4705" t="str">
            <v>SINAPI-I</v>
          </cell>
          <cell r="C4705">
            <v>9886</v>
          </cell>
          <cell r="D4705" t="str">
            <v xml:space="preserve">UNIAO DE FERRO GALVANIZADO, COM ROSCA BSP, COM ASSENTO PLANO, DE 1"                                                                                                                                                                                                                                                                                                                                                                                                                                       </v>
          </cell>
          <cell r="E4705" t="str">
            <v xml:space="preserve">UN    </v>
          </cell>
          <cell r="F4705" t="str">
            <v>35,84</v>
          </cell>
          <cell r="G4705" t="str">
            <v>35,84</v>
          </cell>
          <cell r="I4705" t="str">
            <v>CR</v>
          </cell>
        </row>
        <row r="4706">
          <cell r="A4706" t="str">
            <v>SINAPI-I 9889</v>
          </cell>
          <cell r="B4706" t="str">
            <v>SINAPI-I</v>
          </cell>
          <cell r="C4706">
            <v>9889</v>
          </cell>
          <cell r="D4706" t="str">
            <v xml:space="preserve">UNIAO DE FERRO GALVANIZADO, COM ROSCA BSP, COM ASSENTO PLANO, DE 2 1/2"                                                                                                                                                                                                                                                                                                                                                                                                                                   </v>
          </cell>
          <cell r="E4706" t="str">
            <v xml:space="preserve">UN    </v>
          </cell>
          <cell r="F4706" t="str">
            <v>181,55</v>
          </cell>
          <cell r="G4706" t="str">
            <v>181,55</v>
          </cell>
          <cell r="I4706" t="str">
            <v>CR</v>
          </cell>
        </row>
        <row r="4707">
          <cell r="A4707" t="str">
            <v>SINAPI-I 9887</v>
          </cell>
          <cell r="B4707" t="str">
            <v>SINAPI-I</v>
          </cell>
          <cell r="C4707">
            <v>9887</v>
          </cell>
          <cell r="D4707" t="str">
            <v xml:space="preserve">UNIAO DE FERRO GALVANIZADO, COM ROSCA BSP, COM ASSENTO PLANO, DE 2"                                                                                                                                                                                                                                                                                                                                                                                                                                       </v>
          </cell>
          <cell r="E4707" t="str">
            <v xml:space="preserve">UN    </v>
          </cell>
          <cell r="F4707" t="str">
            <v>109,73</v>
          </cell>
          <cell r="G4707" t="str">
            <v>109,73</v>
          </cell>
          <cell r="I4707" t="str">
            <v>CR</v>
          </cell>
        </row>
        <row r="4708">
          <cell r="A4708" t="str">
            <v>SINAPI-I 9885</v>
          </cell>
          <cell r="B4708" t="str">
            <v>SINAPI-I</v>
          </cell>
          <cell r="C4708">
            <v>9885</v>
          </cell>
          <cell r="D4708" t="str">
            <v xml:space="preserve">UNIAO DE FERRO GALVANIZADO, COM ROSCA BSP, COM ASSENTO PLANO, DE 3/4"                                                                                                                                                                                                                                                                                                                                                                                                                                     </v>
          </cell>
          <cell r="E4708" t="str">
            <v xml:space="preserve">UN    </v>
          </cell>
          <cell r="F4708" t="str">
            <v>34,65</v>
          </cell>
          <cell r="G4708" t="str">
            <v>34,65</v>
          </cell>
          <cell r="I4708" t="str">
            <v>CR</v>
          </cell>
        </row>
        <row r="4709">
          <cell r="A4709" t="str">
            <v>SINAPI-I 9890</v>
          </cell>
          <cell r="B4709" t="str">
            <v>SINAPI-I</v>
          </cell>
          <cell r="C4709">
            <v>9890</v>
          </cell>
          <cell r="D4709" t="str">
            <v xml:space="preserve">UNIAO DE FERRO GALVANIZADO, COM ROSCA BSP, COM ASSENTO PLANO, DE 3"                                                                                                                                                                                                                                                                                                                                                                                                                                       </v>
          </cell>
          <cell r="E4709" t="str">
            <v xml:space="preserve">UN    </v>
          </cell>
          <cell r="F4709" t="str">
            <v>281,27</v>
          </cell>
          <cell r="G4709" t="str">
            <v>281,27</v>
          </cell>
          <cell r="I4709" t="str">
            <v>CR</v>
          </cell>
        </row>
        <row r="4710">
          <cell r="A4710" t="str">
            <v>SINAPI-I 9891</v>
          </cell>
          <cell r="B4710" t="str">
            <v>SINAPI-I</v>
          </cell>
          <cell r="C4710">
            <v>9891</v>
          </cell>
          <cell r="D4710" t="str">
            <v xml:space="preserve">UNIAO DE FERRO GALVANIZADO, COM ROSCA BSP, COM ASSENTO PLANO, DE 4"                                                                                                                                                                                                                                                                                                                                                                                                                                       </v>
          </cell>
          <cell r="E4710" t="str">
            <v xml:space="preserve">UN    </v>
          </cell>
          <cell r="F4710" t="str">
            <v>394,86</v>
          </cell>
          <cell r="G4710" t="str">
            <v>394,86</v>
          </cell>
          <cell r="I4710" t="str">
            <v>CR</v>
          </cell>
        </row>
        <row r="4711">
          <cell r="A4711" t="str">
            <v>SINAPI-I 36316</v>
          </cell>
          <cell r="B4711" t="str">
            <v>SINAPI-I</v>
          </cell>
          <cell r="C4711">
            <v>36316</v>
          </cell>
          <cell r="D4711" t="str">
            <v xml:space="preserve">UNIAO DUPLA PPR DN 25 MM, PARA AGUA QUENTE PREDIAL                                                                                                                                                                                                                                                                                                                                                                                                                                                        </v>
          </cell>
          <cell r="E4711" t="str">
            <v xml:space="preserve">UN    </v>
          </cell>
          <cell r="F4711" t="str">
            <v>21,57</v>
          </cell>
          <cell r="G4711" t="str">
            <v>21,57</v>
          </cell>
          <cell r="I4711" t="str">
            <v>AS</v>
          </cell>
        </row>
        <row r="4712">
          <cell r="A4712" t="str">
            <v>SINAPI-I 36313</v>
          </cell>
          <cell r="B4712" t="str">
            <v>SINAPI-I</v>
          </cell>
          <cell r="C4712">
            <v>36313</v>
          </cell>
          <cell r="D4712" t="str">
            <v xml:space="preserve">UNIAO DUPLA PPR, DN 20 MM, PARA AGUA QUENTE PREDIAL                                                                                                                                                                                                                                                                                                                                                                                                                                                       </v>
          </cell>
          <cell r="E4712" t="str">
            <v xml:space="preserve">UN    </v>
          </cell>
          <cell r="F4712" t="str">
            <v>13,85</v>
          </cell>
          <cell r="G4712" t="str">
            <v>13,85</v>
          </cell>
          <cell r="I4712" t="str">
            <v>AS</v>
          </cell>
        </row>
        <row r="4713">
          <cell r="A4713" t="str">
            <v>SINAPI-I 64</v>
          </cell>
          <cell r="B4713" t="str">
            <v>SINAPI-I</v>
          </cell>
          <cell r="C4713">
            <v>64</v>
          </cell>
          <cell r="D4713" t="str">
            <v xml:space="preserve">UNIAO EM POLIPROPILENO (PP), PARA TUBO EM PEAD, 20 MM - LIGACAO PREDIAL DE AGUA                                                                                                                                                                                                                                                                                                                                                                                                                           </v>
          </cell>
          <cell r="E4713" t="str">
            <v xml:space="preserve">UN    </v>
          </cell>
          <cell r="F4713" t="str">
            <v>4,76</v>
          </cell>
          <cell r="G4713" t="str">
            <v>4,76</v>
          </cell>
          <cell r="I4713" t="str">
            <v>AS</v>
          </cell>
        </row>
        <row r="4714">
          <cell r="A4714" t="str">
            <v>SINAPI-I 37423</v>
          </cell>
          <cell r="B4714" t="str">
            <v>SINAPI-I</v>
          </cell>
          <cell r="C4714">
            <v>37423</v>
          </cell>
          <cell r="D4714" t="str">
            <v xml:space="preserve">UNIAO EM POLIPROPILENO (PP), PARA TUBO EM PEAD, 32 MM - LIGACAO PREDIAL DE AGUA                                                                                                                                                                                                                                                                                                                                                                                                                           </v>
          </cell>
          <cell r="E4714" t="str">
            <v xml:space="preserve">UN    </v>
          </cell>
          <cell r="F4714" t="str">
            <v>11,76</v>
          </cell>
          <cell r="G4714" t="str">
            <v>11,76</v>
          </cell>
          <cell r="I4714" t="str">
            <v>AS</v>
          </cell>
        </row>
        <row r="4715">
          <cell r="A4715" t="str">
            <v>SINAPI-I 9892</v>
          </cell>
          <cell r="B4715" t="str">
            <v>SINAPI-I</v>
          </cell>
          <cell r="C4715">
            <v>9892</v>
          </cell>
          <cell r="D4715" t="str">
            <v xml:space="preserve">UNIAO PVC, ROSCAVEL 1/2", AGUA FRIA PREDIAL                                                                                                                                                                                                                                                                                                                                                                                                                                                               </v>
          </cell>
          <cell r="E4715" t="str">
            <v xml:space="preserve">UN    </v>
          </cell>
          <cell r="F4715" t="str">
            <v>6,38</v>
          </cell>
          <cell r="G4715" t="str">
            <v>6,38</v>
          </cell>
          <cell r="I4715" t="str">
            <v>CR</v>
          </cell>
        </row>
        <row r="4716">
          <cell r="A4716" t="str">
            <v>SINAPI-I 9901</v>
          </cell>
          <cell r="B4716" t="str">
            <v>SINAPI-I</v>
          </cell>
          <cell r="C4716">
            <v>9901</v>
          </cell>
          <cell r="D4716" t="str">
            <v xml:space="preserve">UNIAO PVC, ROSCAVEL, 1 1/2", AGUA FRIA PREDIAL                                                                                                                                                                                                                                                                                                                                                                                                                                                            </v>
          </cell>
          <cell r="E4716" t="str">
            <v xml:space="preserve">UN    </v>
          </cell>
          <cell r="F4716" t="str">
            <v>30,86</v>
          </cell>
          <cell r="G4716" t="str">
            <v>30,86</v>
          </cell>
          <cell r="I4716" t="str">
            <v>CR</v>
          </cell>
        </row>
        <row r="4717">
          <cell r="A4717" t="str">
            <v>SINAPI-I 9900</v>
          </cell>
          <cell r="B4717" t="str">
            <v>SINAPI-I</v>
          </cell>
          <cell r="C4717">
            <v>9900</v>
          </cell>
          <cell r="D4717" t="str">
            <v xml:space="preserve">UNIAO PVC, ROSCAVEL, 1", AGUA FRIA PREDIAL                                                                                                                                                                                                                                                                                                                                                                                                                                                                </v>
          </cell>
          <cell r="E4717" t="str">
            <v xml:space="preserve">UN    </v>
          </cell>
          <cell r="F4717" t="str">
            <v>17,88</v>
          </cell>
          <cell r="G4717" t="str">
            <v>17,88</v>
          </cell>
          <cell r="I4717" t="str">
            <v>CR</v>
          </cell>
        </row>
        <row r="4718">
          <cell r="A4718" t="str">
            <v>SINAPI-I 9899</v>
          </cell>
          <cell r="B4718" t="str">
            <v>SINAPI-I</v>
          </cell>
          <cell r="C4718">
            <v>9899</v>
          </cell>
          <cell r="D4718" t="str">
            <v xml:space="preserve">UNIAO PVC, ROSCAVEL, 3/4", AGUA FRIA PREDIAL                                                                                                                                                                                                                                                                                                                                                                                                                                                              </v>
          </cell>
          <cell r="E4718" t="str">
            <v xml:space="preserve">UN    </v>
          </cell>
          <cell r="F4718" t="str">
            <v>8,02</v>
          </cell>
          <cell r="G4718" t="str">
            <v>8,02</v>
          </cell>
          <cell r="I4718" t="str">
            <v>CR</v>
          </cell>
        </row>
        <row r="4719">
          <cell r="A4719" t="str">
            <v>SINAPI-I 9908</v>
          </cell>
          <cell r="B4719" t="str">
            <v>SINAPI-I</v>
          </cell>
          <cell r="C4719">
            <v>9908</v>
          </cell>
          <cell r="D4719" t="str">
            <v xml:space="preserve">UNIAO PVC, SOLDAVEL, 110 MM, PARA AGUA FRIA PREDIAL                                                                                                                                                                                                                                                                                                                                                                                                                                                       </v>
          </cell>
          <cell r="E4719" t="str">
            <v xml:space="preserve">UN    </v>
          </cell>
          <cell r="F4719" t="str">
            <v>360,44</v>
          </cell>
          <cell r="G4719" t="str">
            <v>360,44</v>
          </cell>
          <cell r="I4719" t="str">
            <v>CR</v>
          </cell>
        </row>
        <row r="4720">
          <cell r="A4720" t="str">
            <v>SINAPI-I 9905</v>
          </cell>
          <cell r="B4720" t="str">
            <v>SINAPI-I</v>
          </cell>
          <cell r="C4720">
            <v>9905</v>
          </cell>
          <cell r="D4720" t="str">
            <v xml:space="preserve">UNIAO PVC, SOLDAVEL, 20 MM, PARA AGUA FRIA PREDIAL                                                                                                                                                                                                                                                                                                                                                                                                                                                        </v>
          </cell>
          <cell r="E4720" t="str">
            <v xml:space="preserve">UN    </v>
          </cell>
          <cell r="F4720" t="str">
            <v>6,27</v>
          </cell>
          <cell r="G4720" t="str">
            <v>6,27</v>
          </cell>
          <cell r="I4720" t="str">
            <v>CR</v>
          </cell>
        </row>
        <row r="4721">
          <cell r="A4721" t="str">
            <v>SINAPI-I 9906</v>
          </cell>
          <cell r="B4721" t="str">
            <v>SINAPI-I</v>
          </cell>
          <cell r="C4721">
            <v>9906</v>
          </cell>
          <cell r="D4721" t="str">
            <v xml:space="preserve">UNIAO PVC, SOLDAVEL, 25 MM, PARA AGUA FRIA PREDIAL                                                                                                                                                                                                                                                                                                                                                                                                                                                        </v>
          </cell>
          <cell r="E4721" t="str">
            <v xml:space="preserve">UN    </v>
          </cell>
          <cell r="F4721" t="str">
            <v>7,56</v>
          </cell>
          <cell r="G4721" t="str">
            <v>7,56</v>
          </cell>
          <cell r="I4721" t="str">
            <v>CR</v>
          </cell>
        </row>
        <row r="4722">
          <cell r="A4722" t="str">
            <v>SINAPI-I 9895</v>
          </cell>
          <cell r="B4722" t="str">
            <v>SINAPI-I</v>
          </cell>
          <cell r="C4722">
            <v>9895</v>
          </cell>
          <cell r="D4722" t="str">
            <v xml:space="preserve">UNIAO PVC, SOLDAVEL, 32 MM, PARA AGUA FRIA PREDIAL                                                                                                                                                                                                                                                                                                                                                                                                                                                        </v>
          </cell>
          <cell r="E4722" t="str">
            <v xml:space="preserve">UN    </v>
          </cell>
          <cell r="F4722" t="str">
            <v>12,73</v>
          </cell>
          <cell r="G4722" t="str">
            <v>12,73</v>
          </cell>
          <cell r="I4722" t="str">
            <v>CR</v>
          </cell>
        </row>
        <row r="4723">
          <cell r="A4723" t="str">
            <v>SINAPI-I 9894</v>
          </cell>
          <cell r="B4723" t="str">
            <v>SINAPI-I</v>
          </cell>
          <cell r="C4723">
            <v>9894</v>
          </cell>
          <cell r="D4723" t="str">
            <v xml:space="preserve">UNIAO PVC, SOLDAVEL, 40 MM, PARA AGUA FRIA PREDIAL                                                                                                                                                                                                                                                                                                                                                                                                                                                        </v>
          </cell>
          <cell r="E4723" t="str">
            <v xml:space="preserve">UN    </v>
          </cell>
          <cell r="F4723" t="str">
            <v>24,49</v>
          </cell>
          <cell r="G4723" t="str">
            <v>24,49</v>
          </cell>
          <cell r="I4723" t="str">
            <v>CR</v>
          </cell>
        </row>
        <row r="4724">
          <cell r="A4724" t="str">
            <v>SINAPI-I 9897</v>
          </cell>
          <cell r="B4724" t="str">
            <v>SINAPI-I</v>
          </cell>
          <cell r="C4724">
            <v>9897</v>
          </cell>
          <cell r="D4724" t="str">
            <v xml:space="preserve">UNIAO PVC, SOLDAVEL, 50 MM, PARA AGUA FRIA PREDIAL                                                                                                                                                                                                                                                                                                                                                                                                                                                        </v>
          </cell>
          <cell r="E4724" t="str">
            <v xml:space="preserve">UN    </v>
          </cell>
          <cell r="F4724" t="str">
            <v>26,15</v>
          </cell>
          <cell r="G4724" t="str">
            <v>26,15</v>
          </cell>
          <cell r="I4724" t="str">
            <v>CR</v>
          </cell>
        </row>
        <row r="4725">
          <cell r="A4725" t="str">
            <v>SINAPI-I 9910</v>
          </cell>
          <cell r="B4725" t="str">
            <v>SINAPI-I</v>
          </cell>
          <cell r="C4725">
            <v>9910</v>
          </cell>
          <cell r="D4725" t="str">
            <v xml:space="preserve">UNIAO PVC, SOLDAVEL, 60 MM, PARA AGUA FRIA PREDIAL                                                                                                                                                                                                                                                                                                                                                                                                                                                        </v>
          </cell>
          <cell r="E4725" t="str">
            <v xml:space="preserve">UN    </v>
          </cell>
          <cell r="F4725" t="str">
            <v>68,03</v>
          </cell>
          <cell r="G4725" t="str">
            <v>68,03</v>
          </cell>
          <cell r="I4725" t="str">
            <v>CR</v>
          </cell>
        </row>
        <row r="4726">
          <cell r="A4726" t="str">
            <v>SINAPI-I 9909</v>
          </cell>
          <cell r="B4726" t="str">
            <v>SINAPI-I</v>
          </cell>
          <cell r="C4726">
            <v>9909</v>
          </cell>
          <cell r="D4726" t="str">
            <v xml:space="preserve">UNIAO PVC, SOLDAVEL, 75 MM, PARA AGUA FRIA PREDIAL                                                                                                                                                                                                                                                                                                                                                                                                                                                        </v>
          </cell>
          <cell r="E4726" t="str">
            <v xml:space="preserve">UN    </v>
          </cell>
          <cell r="F4726" t="str">
            <v>138,56</v>
          </cell>
          <cell r="G4726" t="str">
            <v>138,56</v>
          </cell>
          <cell r="I4726" t="str">
            <v>CR</v>
          </cell>
        </row>
        <row r="4727">
          <cell r="A4727" t="str">
            <v>SINAPI-I 9907</v>
          </cell>
          <cell r="B4727" t="str">
            <v>SINAPI-I</v>
          </cell>
          <cell r="C4727">
            <v>9907</v>
          </cell>
          <cell r="D4727" t="str">
            <v xml:space="preserve">UNIAO PVC, SOLDAVEL, 85 MM, PARA AGUA FRIA PREDIAL                                                                                                                                                                                                                                                                                                                                                                                                                                                        </v>
          </cell>
          <cell r="E4727" t="str">
            <v xml:space="preserve">UN    </v>
          </cell>
          <cell r="F4727" t="str">
            <v>163,60</v>
          </cell>
          <cell r="G4727" t="str">
            <v>163,60</v>
          </cell>
          <cell r="I4727" t="str">
            <v>CR</v>
          </cell>
        </row>
        <row r="4728">
          <cell r="A4728" t="str">
            <v>SINAPI-I 20973</v>
          </cell>
          <cell r="B4728" t="str">
            <v>SINAPI-I</v>
          </cell>
          <cell r="C4728">
            <v>20973</v>
          </cell>
          <cell r="D4728" t="str">
            <v xml:space="preserve">UNIAO TIPO STORZ, COM EMPATACAO INTERNA TIPO ANEL DE EXPANSAO, ENGATE RAPIDO 1 1/2", PARA MANGUEIRA DE COMBATE A INCENDIO PREDIAL                                                                                                                                                                                                                                                                                                                                                                         </v>
          </cell>
          <cell r="E4728" t="str">
            <v xml:space="preserve">UN    </v>
          </cell>
          <cell r="F4728" t="str">
            <v>110,23</v>
          </cell>
          <cell r="G4728" t="str">
            <v>110,23</v>
          </cell>
          <cell r="I4728" t="str">
            <v>CR</v>
          </cell>
        </row>
        <row r="4729">
          <cell r="A4729" t="str">
            <v>SINAPI-I 20974</v>
          </cell>
          <cell r="B4729" t="str">
            <v>SINAPI-I</v>
          </cell>
          <cell r="C4729">
            <v>20974</v>
          </cell>
          <cell r="D4729" t="str">
            <v xml:space="preserve">UNIAO TIPO STORZ, COM EMPATACAO INTERNA TIPO ANEL DE EXPANSAO, ENGATE RAPIDO 2 1/2", PARA MANGUEIRA DE COMBATE A INCENDIO PREDIAL                                                                                                                                                                                                                                                                                                                                                                         </v>
          </cell>
          <cell r="E4729" t="str">
            <v xml:space="preserve">UN    </v>
          </cell>
          <cell r="F4729" t="str">
            <v>157,71</v>
          </cell>
          <cell r="G4729" t="str">
            <v>157,71</v>
          </cell>
          <cell r="I4729" t="str">
            <v>CR</v>
          </cell>
        </row>
        <row r="4730">
          <cell r="A4730" t="str">
            <v>SINAPI-I 37989</v>
          </cell>
          <cell r="B4730" t="str">
            <v>SINAPI-I</v>
          </cell>
          <cell r="C4730">
            <v>37989</v>
          </cell>
          <cell r="D4730" t="str">
            <v xml:space="preserve">UNIAO, CPVC, SOLDAVEL, 15 MM, PARA AGUA QUENTE PREDIAL                                                                                                                                                                                                                                                                                                                                                                                                                                                    </v>
          </cell>
          <cell r="E4730" t="str">
            <v xml:space="preserve">UN    </v>
          </cell>
          <cell r="F4730" t="str">
            <v>13,73</v>
          </cell>
          <cell r="G4730" t="str">
            <v>13,73</v>
          </cell>
          <cell r="I4730" t="str">
            <v>CR</v>
          </cell>
        </row>
        <row r="4731">
          <cell r="A4731" t="str">
            <v>SINAPI-I 37990</v>
          </cell>
          <cell r="B4731" t="str">
            <v>SINAPI-I</v>
          </cell>
          <cell r="C4731">
            <v>37990</v>
          </cell>
          <cell r="D4731" t="str">
            <v xml:space="preserve">UNIAO, CPVC, SOLDAVEL, 22 MM, PARA AGUA QUENTE PREDIAL                                                                                                                                                                                                                                                                                                                                                                                                                                                    </v>
          </cell>
          <cell r="E4731" t="str">
            <v xml:space="preserve">UN    </v>
          </cell>
          <cell r="F4731" t="str">
            <v>15,14</v>
          </cell>
          <cell r="G4731" t="str">
            <v>15,14</v>
          </cell>
          <cell r="I4731" t="str">
            <v>CR</v>
          </cell>
        </row>
        <row r="4732">
          <cell r="A4732" t="str">
            <v>SINAPI-I 37991</v>
          </cell>
          <cell r="B4732" t="str">
            <v>SINAPI-I</v>
          </cell>
          <cell r="C4732">
            <v>37991</v>
          </cell>
          <cell r="D4732" t="str">
            <v xml:space="preserve">UNIAO, CPVC, SOLDAVEL, 28 MM, PARA AGUA QUENTE PREDIAL                                                                                                                                                                                                                                                                                                                                                                                                                                                    </v>
          </cell>
          <cell r="E4732" t="str">
            <v xml:space="preserve">UN    </v>
          </cell>
          <cell r="F4732" t="str">
            <v>20,15</v>
          </cell>
          <cell r="G4732" t="str">
            <v>20,15</v>
          </cell>
          <cell r="I4732" t="str">
            <v>CR</v>
          </cell>
        </row>
        <row r="4733">
          <cell r="A4733" t="str">
            <v>SINAPI-I 37992</v>
          </cell>
          <cell r="B4733" t="str">
            <v>SINAPI-I</v>
          </cell>
          <cell r="C4733">
            <v>37992</v>
          </cell>
          <cell r="D4733" t="str">
            <v xml:space="preserve">UNIAO, CPVC, SOLDAVEL, 35 MM, PARA AGUA QUENTE PREDIAL                                                                                                                                                                                                                                                                                                                                                                                                                                                    </v>
          </cell>
          <cell r="E4733" t="str">
            <v xml:space="preserve">UN    </v>
          </cell>
          <cell r="F4733" t="str">
            <v>31,26</v>
          </cell>
          <cell r="G4733" t="str">
            <v>31,26</v>
          </cell>
          <cell r="I4733" t="str">
            <v>CR</v>
          </cell>
        </row>
        <row r="4734">
          <cell r="A4734" t="str">
            <v>SINAPI-I 37993</v>
          </cell>
          <cell r="B4734" t="str">
            <v>SINAPI-I</v>
          </cell>
          <cell r="C4734">
            <v>37993</v>
          </cell>
          <cell r="D4734" t="str">
            <v xml:space="preserve">UNIAO, CPVC, SOLDAVEL, 42 MM, PARA AGUA QUENTE PREDIAL                                                                                                                                                                                                                                                                                                                                                                                                                                                    </v>
          </cell>
          <cell r="E4734" t="str">
            <v xml:space="preserve">UN    </v>
          </cell>
          <cell r="F4734" t="str">
            <v>47,44</v>
          </cell>
          <cell r="G4734" t="str">
            <v>47,44</v>
          </cell>
          <cell r="I4734" t="str">
            <v>CR</v>
          </cell>
        </row>
        <row r="4735">
          <cell r="A4735" t="str">
            <v>SINAPI-I 37994</v>
          </cell>
          <cell r="B4735" t="str">
            <v>SINAPI-I</v>
          </cell>
          <cell r="C4735">
            <v>37994</v>
          </cell>
          <cell r="D4735" t="str">
            <v xml:space="preserve">UNIAO, CPVC, SOLDAVEL, 54 MM, PARA AGUA QUENTE PREDIAL                                                                                                                                                                                                                                                                                                                                                                                                                                                    </v>
          </cell>
          <cell r="E4735" t="str">
            <v xml:space="preserve">UN    </v>
          </cell>
          <cell r="F4735" t="str">
            <v>112,96</v>
          </cell>
          <cell r="G4735" t="str">
            <v>112,96</v>
          </cell>
          <cell r="I4735" t="str">
            <v>CR</v>
          </cell>
        </row>
        <row r="4736">
          <cell r="A4736" t="str">
            <v>SINAPI-I 37995</v>
          </cell>
          <cell r="B4736" t="str">
            <v>SINAPI-I</v>
          </cell>
          <cell r="C4736">
            <v>37995</v>
          </cell>
          <cell r="D4736" t="str">
            <v xml:space="preserve">UNIAO, CPVC, SOLDAVEL, 73 MM, PARA AGUA QUENTE PREDIAL                                                                                                                                                                                                                                                                                                                                                                                                                                                    </v>
          </cell>
          <cell r="E4736" t="str">
            <v xml:space="preserve">UN    </v>
          </cell>
          <cell r="F4736" t="str">
            <v>147,24</v>
          </cell>
          <cell r="G4736" t="str">
            <v>147,24</v>
          </cell>
          <cell r="I4736" t="str">
            <v>CR</v>
          </cell>
        </row>
        <row r="4737">
          <cell r="A4737" t="str">
            <v>SINAPI-I 37996</v>
          </cell>
          <cell r="B4737" t="str">
            <v>SINAPI-I</v>
          </cell>
          <cell r="C4737">
            <v>37996</v>
          </cell>
          <cell r="D4737" t="str">
            <v xml:space="preserve">UNIAO, CPVC, SOLDAVEL, 89 MM, PARA AGUA QUENTE PREDIAL                                                                                                                                                                                                                                                                                                                                                                                                                                                    </v>
          </cell>
          <cell r="E4737" t="str">
            <v xml:space="preserve">UN    </v>
          </cell>
          <cell r="F4737" t="str">
            <v>224,21</v>
          </cell>
          <cell r="G4737" t="str">
            <v>224,21</v>
          </cell>
          <cell r="I4737" t="str">
            <v>CR</v>
          </cell>
        </row>
        <row r="4738">
          <cell r="A4738" t="str">
            <v>SINAPI-I 13883</v>
          </cell>
          <cell r="B4738" t="str">
            <v>SINAPI-I</v>
          </cell>
          <cell r="C4738">
            <v>13883</v>
          </cell>
          <cell r="D4738" t="str">
            <v xml:space="preserve">USINA DE ASFALTO A FRIO, CAPACIDADE DE 30 A 40 T/H, ELETRICA, POTENCIA DE 30 CV                                                                                                                                                                                                                                                                                                                                                                                                                           </v>
          </cell>
          <cell r="E4738" t="str">
            <v xml:space="preserve">UN    </v>
          </cell>
          <cell r="F4738" t="str">
            <v>172.381,70</v>
          </cell>
          <cell r="G4738" t="str">
            <v>172.381,70</v>
          </cell>
          <cell r="I4738" t="str">
            <v>AS</v>
          </cell>
        </row>
        <row r="4739">
          <cell r="A4739" t="str">
            <v>SINAPI-I 38604</v>
          </cell>
          <cell r="B4739" t="str">
            <v>SINAPI-I</v>
          </cell>
          <cell r="C4739">
            <v>38604</v>
          </cell>
          <cell r="D4739" t="str">
            <v xml:space="preserve">USINA DE ASFALTO A FRIO, CAPACIDADE DE 40 A 60 T/H, ELETRICA, POTENCIA DE 30 CV                                                                                                                                                                                                                                                                                                                                                                                                                           </v>
          </cell>
          <cell r="E4739" t="str">
            <v xml:space="preserve">UN    </v>
          </cell>
          <cell r="F4739" t="str">
            <v>214.699,12</v>
          </cell>
          <cell r="G4739" t="str">
            <v>214.699,12</v>
          </cell>
          <cell r="I4739" t="str">
            <v>AS</v>
          </cell>
        </row>
        <row r="4740">
          <cell r="A4740" t="str">
            <v>SINAPI-I 10601</v>
          </cell>
          <cell r="B4740" t="str">
            <v>SINAPI-I</v>
          </cell>
          <cell r="C4740">
            <v>10601</v>
          </cell>
          <cell r="D4740" t="str">
            <v xml:space="preserve">USINA DE ASFALTO A QUENTE, FIXA, TIPO CONTRA FLUXO, CAPACIDADE DE 100 A 140 T/H, POTENCIA DE 280 KW, COM MISTURADOR EXTERNO ROTATIVO                                                                                                                                                                                                                                                                                                                                                                      </v>
          </cell>
          <cell r="E4740" t="str">
            <v xml:space="preserve">UN    </v>
          </cell>
          <cell r="F4740" t="str">
            <v>4.176.326,08</v>
          </cell>
          <cell r="G4740" t="str">
            <v>4.176.326,08</v>
          </cell>
          <cell r="I4740" t="str">
            <v>AS</v>
          </cell>
        </row>
        <row r="4741">
          <cell r="A4741" t="str">
            <v>SINAPI-I 44469</v>
          </cell>
          <cell r="B4741" t="str">
            <v>SINAPI-I</v>
          </cell>
          <cell r="C4741">
            <v>44469</v>
          </cell>
          <cell r="D4741" t="str">
            <v xml:space="preserve">USINA DE ASFALTO, GRAVIMETRICA, CAPACIDADE DE 150 T/H, POTENCIA DE 400  KW                                                                                                                                                                                                                                                                                                                                                                                                                                </v>
          </cell>
          <cell r="E4741" t="str">
            <v xml:space="preserve">UN    </v>
          </cell>
          <cell r="F4741" t="str">
            <v>10.996.119,18</v>
          </cell>
          <cell r="G4741" t="str">
            <v>10.996.119,18</v>
          </cell>
          <cell r="I4741" t="str">
            <v>AS</v>
          </cell>
        </row>
        <row r="4742">
          <cell r="A4742" t="str">
            <v>SINAPI-I 13894</v>
          </cell>
          <cell r="B4742" t="str">
            <v>SINAPI-I</v>
          </cell>
          <cell r="C4742">
            <v>13894</v>
          </cell>
          <cell r="D4742" t="str">
            <v xml:space="preserve">USINA DE CONCRETO FIXA, CAPACIDADE NOMINAL DE 40 M3/H, SEM SILO                                                                                                                                                                                                                                                                                                                                                                                                                                           </v>
          </cell>
          <cell r="E4742" t="str">
            <v xml:space="preserve">UN    </v>
          </cell>
          <cell r="F4742" t="str">
            <v>399.604,75</v>
          </cell>
          <cell r="G4742" t="str">
            <v>399.604,75</v>
          </cell>
          <cell r="I4742" t="str">
            <v>AS</v>
          </cell>
        </row>
        <row r="4743">
          <cell r="A4743" t="str">
            <v>SINAPI-I 13895</v>
          </cell>
          <cell r="B4743" t="str">
            <v>SINAPI-I</v>
          </cell>
          <cell r="C4743">
            <v>13895</v>
          </cell>
          <cell r="D4743" t="str">
            <v xml:space="preserve">USINA DE CONCRETO FIXA, CAPACIDADE NOMINAL DE 60 M3/H, SEM SILO                                                                                                                                                                                                                                                                                                                                                                                                                                           </v>
          </cell>
          <cell r="E4743" t="str">
            <v xml:space="preserve">UN    </v>
          </cell>
          <cell r="F4743" t="str">
            <v>537.335,18</v>
          </cell>
          <cell r="G4743" t="str">
            <v>537.335,18</v>
          </cell>
          <cell r="I4743" t="str">
            <v>AS</v>
          </cell>
        </row>
        <row r="4744">
          <cell r="A4744" t="str">
            <v>SINAPI-I 13892</v>
          </cell>
          <cell r="B4744" t="str">
            <v>SINAPI-I</v>
          </cell>
          <cell r="C4744">
            <v>13892</v>
          </cell>
          <cell r="D4744" t="str">
            <v xml:space="preserve">USINA DE CONCRETO FIXA, CAPACIDADE NOMINAL DE 80 M3/H, SEM SILO                                                                                                                                                                                                                                                                                                                                                                                                                                           </v>
          </cell>
          <cell r="E4744" t="str">
            <v xml:space="preserve">UN    </v>
          </cell>
          <cell r="F4744" t="str">
            <v>658.491,12</v>
          </cell>
          <cell r="G4744" t="str">
            <v>658.491,12</v>
          </cell>
          <cell r="I4744" t="str">
            <v>AS</v>
          </cell>
        </row>
        <row r="4745">
          <cell r="A4745" t="str">
            <v>SINAPI-I 9914</v>
          </cell>
          <cell r="B4745" t="str">
            <v>SINAPI-I</v>
          </cell>
          <cell r="C4745">
            <v>9914</v>
          </cell>
          <cell r="D4745" t="str">
            <v xml:space="preserve">USINA DE CONCRETO FIXA, CAPACIDADE NOMINAL DE 90 A 120 M3/H, SEM SILO                                                                                                                                                                                                                                                                                                                                                                                                                                     </v>
          </cell>
          <cell r="E4745" t="str">
            <v xml:space="preserve">UN    </v>
          </cell>
          <cell r="F4745" t="str">
            <v>712.400,00</v>
          </cell>
          <cell r="G4745" t="str">
            <v>712.400,00</v>
          </cell>
          <cell r="I4745" t="str">
            <v>AS</v>
          </cell>
        </row>
        <row r="4746">
          <cell r="A4746" t="str">
            <v>SINAPI-I 36485</v>
          </cell>
          <cell r="B4746" t="str">
            <v>SINAPI-I</v>
          </cell>
          <cell r="C4746">
            <v>36485</v>
          </cell>
          <cell r="D4746" t="str">
            <v xml:space="preserve">USINA DE LAMA ASFALTICA, PROD 30 A 50 T/H, SILO DE AGREGADO 7 M3, RESERVATORIOS PARA EMULSAO E AGUA DE 2,3 M3 CADA, MISTURADOR TIPO PUGG-MILL A SER MONTADO SOBRE CAMINHAO                                                                                                                                                                                                                                                                                                                                </v>
          </cell>
          <cell r="E4746" t="str">
            <v xml:space="preserve">UN    </v>
          </cell>
          <cell r="F4746" t="str">
            <v>665.336,65</v>
          </cell>
          <cell r="G4746" t="str">
            <v>665.336,65</v>
          </cell>
          <cell r="I4746" t="str">
            <v>AS</v>
          </cell>
        </row>
        <row r="4747">
          <cell r="A4747" t="str">
            <v>SINAPI-I 9912</v>
          </cell>
          <cell r="B4747" t="str">
            <v>SINAPI-I</v>
          </cell>
          <cell r="C4747">
            <v>9912</v>
          </cell>
          <cell r="D4747" t="str">
            <v xml:space="preserve">USINA DE MISTURAS ASFALTICAS A QUENTE, MOVEL, TIPO CONTRA FLUXO, CAPACIDADE DE 40 A 80 T/H                                                                                                                                                                                                                                                                                                                                                                                                                </v>
          </cell>
          <cell r="E4747" t="str">
            <v xml:space="preserve">UN    </v>
          </cell>
          <cell r="F4747" t="str">
            <v>3.400.000,00</v>
          </cell>
          <cell r="G4747" t="str">
            <v>3.400.000,00</v>
          </cell>
          <cell r="I4747" t="str">
            <v>AS</v>
          </cell>
        </row>
        <row r="4748">
          <cell r="A4748" t="str">
            <v>SINAPI-I 9921</v>
          </cell>
          <cell r="B4748" t="str">
            <v>SINAPI-I</v>
          </cell>
          <cell r="C4748">
            <v>9921</v>
          </cell>
          <cell r="D4748" t="str">
            <v xml:space="preserve">USINA MISTURADORA DE SOLOS, DOSADORES TRIPLOS, CALHA VIBRATORIA CAPACIDADE DE 200 A 500 T/H, POTENCIA DE 75 KW                                                                                                                                                                                                                                                                                                                                                                                            </v>
          </cell>
          <cell r="E4748" t="str">
            <v xml:space="preserve">UN    </v>
          </cell>
          <cell r="F4748" t="str">
            <v>1.753.880,82</v>
          </cell>
          <cell r="G4748" t="str">
            <v>1.753.880,82</v>
          </cell>
          <cell r="I4748" t="str">
            <v>AS</v>
          </cell>
        </row>
        <row r="4749">
          <cell r="A4749" t="str">
            <v>SINAPI-I 21112</v>
          </cell>
          <cell r="B4749" t="str">
            <v>SINAPI-I</v>
          </cell>
          <cell r="C4749">
            <v>21112</v>
          </cell>
          <cell r="D4749" t="str">
            <v xml:space="preserve">VALVULA DE DESCARGA EM METAL CROMADO PARA MICTORIO COM ACIONAMENTO POR PRESSAO E FECHAMENTO AUTOMATICO                                                                                                                                                                                                                                                                                                                                                                                                    </v>
          </cell>
          <cell r="E4749" t="str">
            <v xml:space="preserve">UN    </v>
          </cell>
          <cell r="F4749" t="str">
            <v>287,34</v>
          </cell>
          <cell r="G4749" t="str">
            <v>287,34</v>
          </cell>
          <cell r="I4749" t="str">
            <v>CR</v>
          </cell>
        </row>
        <row r="4750">
          <cell r="A4750" t="str">
            <v>SINAPI-I 10228</v>
          </cell>
          <cell r="B4750" t="str">
            <v>SINAPI-I</v>
          </cell>
          <cell r="C4750">
            <v>10228</v>
          </cell>
          <cell r="D4750" t="str">
            <v xml:space="preserve">VALVULA DE DESCARGA METALICA, BASE 1 1/2" E ACABAMENTO METALICO CROMADO                                                                                                                                                                                                                                                                                                                                                                                                                                   </v>
          </cell>
          <cell r="E4750" t="str">
            <v xml:space="preserve">UN    </v>
          </cell>
          <cell r="F4750" t="str">
            <v>333,80</v>
          </cell>
          <cell r="G4750" t="str">
            <v>333,80</v>
          </cell>
          <cell r="I4750" t="str">
            <v xml:space="preserve">C </v>
          </cell>
        </row>
        <row r="4751">
          <cell r="A4751" t="str">
            <v>SINAPI-I 11781</v>
          </cell>
          <cell r="B4751" t="str">
            <v>SINAPI-I</v>
          </cell>
          <cell r="C4751">
            <v>11781</v>
          </cell>
          <cell r="D4751" t="str">
            <v xml:space="preserve">VALVULA DE DESCARGA METALICA, BASE 1 1/4" E ACABAMENTO METALICO CROMADO                                                                                                                                                                                                                                                                                                                                                                                                                                   </v>
          </cell>
          <cell r="E4751" t="str">
            <v xml:space="preserve">UN    </v>
          </cell>
          <cell r="F4751" t="str">
            <v>270,42</v>
          </cell>
          <cell r="G4751" t="str">
            <v>270,42</v>
          </cell>
          <cell r="I4751" t="str">
            <v>CR</v>
          </cell>
        </row>
        <row r="4752">
          <cell r="A4752" t="str">
            <v>SINAPI-I 37588</v>
          </cell>
          <cell r="B4752" t="str">
            <v>SINAPI-I</v>
          </cell>
          <cell r="C4752">
            <v>37588</v>
          </cell>
          <cell r="D4752" t="str">
            <v xml:space="preserve">VALVULA DE ESCOAMENTO PARA TANQUE, EM METAL CROMADO, 1.1/2 ", SEM LADRAO, COM TAMPAO PLASTICO                                                                                                                                                                                                                                                                                                                                                                                                             </v>
          </cell>
          <cell r="E4752" t="str">
            <v xml:space="preserve">UN    </v>
          </cell>
          <cell r="F4752" t="str">
            <v>76,71</v>
          </cell>
          <cell r="G4752" t="str">
            <v>76,71</v>
          </cell>
          <cell r="I4752" t="str">
            <v>CR</v>
          </cell>
        </row>
        <row r="4753">
          <cell r="A4753" t="str">
            <v>SINAPI-I 11751</v>
          </cell>
          <cell r="B4753" t="str">
            <v>SINAPI-I</v>
          </cell>
          <cell r="C4753">
            <v>11751</v>
          </cell>
          <cell r="D4753" t="str">
            <v xml:space="preserve">VALVULA DE ESFERA BRUTA EM BRONZE, BITOLA 1 1/2" (REF 1552-B)                                                                                                                                                                                                                                                                                                                                                                                                                                             </v>
          </cell>
          <cell r="E4753" t="str">
            <v xml:space="preserve">UN    </v>
          </cell>
          <cell r="F4753" t="str">
            <v>189,61</v>
          </cell>
          <cell r="G4753" t="str">
            <v>189,61</v>
          </cell>
          <cell r="I4753" t="str">
            <v>CR</v>
          </cell>
        </row>
        <row r="4754">
          <cell r="A4754" t="str">
            <v>SINAPI-I 11750</v>
          </cell>
          <cell r="B4754" t="str">
            <v>SINAPI-I</v>
          </cell>
          <cell r="C4754">
            <v>11750</v>
          </cell>
          <cell r="D4754" t="str">
            <v xml:space="preserve">VALVULA DE ESFERA BRUTA EM BRONZE, BITOLA 1 1/4" (REF 1552-B)                                                                                                                                                                                                                                                                                                                                                                                                                                             </v>
          </cell>
          <cell r="E4754" t="str">
            <v xml:space="preserve">UN    </v>
          </cell>
          <cell r="F4754" t="str">
            <v>157,35</v>
          </cell>
          <cell r="G4754" t="str">
            <v>157,35</v>
          </cell>
          <cell r="I4754" t="str">
            <v>CR</v>
          </cell>
        </row>
        <row r="4755">
          <cell r="A4755" t="str">
            <v>SINAPI-I 11748</v>
          </cell>
          <cell r="B4755" t="str">
            <v>SINAPI-I</v>
          </cell>
          <cell r="C4755">
            <v>11748</v>
          </cell>
          <cell r="D4755" t="str">
            <v xml:space="preserve">VALVULA DE ESFERA BRUTA EM BRONZE, BITOLA 1/2" (REF 1552-B)                                                                                                                                                                                                                                                                                                                                                                                                                                               </v>
          </cell>
          <cell r="E4755" t="str">
            <v xml:space="preserve">UN    </v>
          </cell>
          <cell r="F4755" t="str">
            <v>67,75</v>
          </cell>
          <cell r="G4755" t="str">
            <v>67,75</v>
          </cell>
          <cell r="I4755" t="str">
            <v>CR</v>
          </cell>
        </row>
        <row r="4756">
          <cell r="A4756" t="str">
            <v>SINAPI-I 11746</v>
          </cell>
          <cell r="B4756" t="str">
            <v>SINAPI-I</v>
          </cell>
          <cell r="C4756">
            <v>11746</v>
          </cell>
          <cell r="D4756" t="str">
            <v xml:space="preserve">VALVULA DE ESFERA BRUTA EM BRONZE, BITOLA 1" (REF 1552-B)                                                                                                                                                                                                                                                                                                                                                                                                                                                 </v>
          </cell>
          <cell r="E4756" t="str">
            <v xml:space="preserve">UN    </v>
          </cell>
          <cell r="F4756" t="str">
            <v>105,57</v>
          </cell>
          <cell r="G4756" t="str">
            <v>105,57</v>
          </cell>
          <cell r="I4756" t="str">
            <v>CR</v>
          </cell>
        </row>
        <row r="4757">
          <cell r="A4757" t="str">
            <v>SINAPI-I 11747</v>
          </cell>
          <cell r="B4757" t="str">
            <v>SINAPI-I</v>
          </cell>
          <cell r="C4757">
            <v>11747</v>
          </cell>
          <cell r="D4757" t="str">
            <v xml:space="preserve">VALVULA DE ESFERA BRUTA EM BRONZE, BITOLA 2" (REF 1552-B)                                                                                                                                                                                                                                                                                                                                                                                                                                                 </v>
          </cell>
          <cell r="E4757" t="str">
            <v xml:space="preserve">UN    </v>
          </cell>
          <cell r="F4757" t="str">
            <v>292,39</v>
          </cell>
          <cell r="G4757" t="str">
            <v>292,39</v>
          </cell>
          <cell r="I4757" t="str">
            <v>CR</v>
          </cell>
        </row>
        <row r="4758">
          <cell r="A4758" t="str">
            <v>SINAPI-I 11749</v>
          </cell>
          <cell r="B4758" t="str">
            <v>SINAPI-I</v>
          </cell>
          <cell r="C4758">
            <v>11749</v>
          </cell>
          <cell r="D4758" t="str">
            <v xml:space="preserve">VALVULA DE ESFERA BRUTA EM BRONZE, BITOLA 3/4" (REF 1552-B)                                                                                                                                                                                                                                                                                                                                                                                                                                               </v>
          </cell>
          <cell r="E4758" t="str">
            <v xml:space="preserve">UN    </v>
          </cell>
          <cell r="F4758" t="str">
            <v>78,20</v>
          </cell>
          <cell r="G4758" t="str">
            <v>78,20</v>
          </cell>
          <cell r="I4758" t="str">
            <v>CR</v>
          </cell>
        </row>
        <row r="4759">
          <cell r="A4759" t="str">
            <v>SINAPI-I 10236</v>
          </cell>
          <cell r="B4759" t="str">
            <v>SINAPI-I</v>
          </cell>
          <cell r="C4759">
            <v>10236</v>
          </cell>
          <cell r="D4759" t="str">
            <v xml:space="preserve">VALVULA DE RETENCAO DE BRONZE, PE COM CRIVOS, EXTREMIDADE COM ROSCA, DE 1 1/2", PARA FUNDO DE POCO                                                                                                                                                                                                                                                                                                                                                                                                        </v>
          </cell>
          <cell r="E4759" t="str">
            <v xml:space="preserve">UN    </v>
          </cell>
          <cell r="F4759" t="str">
            <v>103,96</v>
          </cell>
          <cell r="G4759" t="str">
            <v>103,96</v>
          </cell>
          <cell r="I4759" t="str">
            <v>CR</v>
          </cell>
        </row>
        <row r="4760">
          <cell r="A4760" t="str">
            <v>SINAPI-I 10233</v>
          </cell>
          <cell r="B4760" t="str">
            <v>SINAPI-I</v>
          </cell>
          <cell r="C4760">
            <v>10233</v>
          </cell>
          <cell r="D4760" t="str">
            <v xml:space="preserve">VALVULA DE RETENCAO DE BRONZE, PE COM CRIVOS, EXTREMIDADE COM ROSCA, DE 1 1/4", PARA FUNDO DE POCO                                                                                                                                                                                                                                                                                                                                                                                                        </v>
          </cell>
          <cell r="E4760" t="str">
            <v xml:space="preserve">UN    </v>
          </cell>
          <cell r="F4760" t="str">
            <v>97,42</v>
          </cell>
          <cell r="G4760" t="str">
            <v>97,42</v>
          </cell>
          <cell r="I4760" t="str">
            <v>CR</v>
          </cell>
        </row>
        <row r="4761">
          <cell r="A4761" t="str">
            <v>SINAPI-I 10234</v>
          </cell>
          <cell r="B4761" t="str">
            <v>SINAPI-I</v>
          </cell>
          <cell r="C4761">
            <v>10234</v>
          </cell>
          <cell r="D4761" t="str">
            <v xml:space="preserve">VALVULA DE RETENCAO DE BRONZE, PE COM CRIVOS, EXTREMIDADE COM ROSCA, DE 1", PARA FUNDO DE POCO                                                                                                                                                                                                                                                                                                                                                                                                            </v>
          </cell>
          <cell r="E4761" t="str">
            <v xml:space="preserve">UN    </v>
          </cell>
          <cell r="F4761" t="str">
            <v>61,37</v>
          </cell>
          <cell r="G4761" t="str">
            <v>61,37</v>
          </cell>
          <cell r="I4761" t="str">
            <v>CR</v>
          </cell>
        </row>
        <row r="4762">
          <cell r="A4762" t="str">
            <v>SINAPI-I 10231</v>
          </cell>
          <cell r="B4762" t="str">
            <v>SINAPI-I</v>
          </cell>
          <cell r="C4762">
            <v>10231</v>
          </cell>
          <cell r="D4762" t="str">
            <v xml:space="preserve">VALVULA DE RETENCAO DE BRONZE, PE COM CRIVOS, EXTREMIDADE COM ROSCA, DE 2 1/2", PARA FUNDO DE POCO                                                                                                                                                                                                                                                                                                                                                                                                        </v>
          </cell>
          <cell r="E4762" t="str">
            <v xml:space="preserve">UN    </v>
          </cell>
          <cell r="F4762" t="str">
            <v>281,42</v>
          </cell>
          <cell r="G4762" t="str">
            <v>281,42</v>
          </cell>
          <cell r="I4762" t="str">
            <v>CR</v>
          </cell>
        </row>
        <row r="4763">
          <cell r="A4763" t="str">
            <v>SINAPI-I 10232</v>
          </cell>
          <cell r="B4763" t="str">
            <v>SINAPI-I</v>
          </cell>
          <cell r="C4763">
            <v>10232</v>
          </cell>
          <cell r="D4763" t="str">
            <v xml:space="preserve">VALVULA DE RETENCAO DE BRONZE, PE COM CRIVOS, EXTREMIDADE COM ROSCA, DE 2", PARA FUNDO DE POCO                                                                                                                                                                                                                                                                                                                                                                                                            </v>
          </cell>
          <cell r="E4763" t="str">
            <v xml:space="preserve">UN    </v>
          </cell>
          <cell r="F4763" t="str">
            <v>157,47</v>
          </cell>
          <cell r="G4763" t="str">
            <v>157,47</v>
          </cell>
          <cell r="I4763" t="str">
            <v>CR</v>
          </cell>
        </row>
        <row r="4764">
          <cell r="A4764" t="str">
            <v>SINAPI-I 10229</v>
          </cell>
          <cell r="B4764" t="str">
            <v>SINAPI-I</v>
          </cell>
          <cell r="C4764">
            <v>10229</v>
          </cell>
          <cell r="D4764" t="str">
            <v xml:space="preserve">VALVULA DE RETENCAO DE BRONZE, PE COM CRIVOS, EXTREMIDADE COM ROSCA, DE 3/4", PARA FUNDO DE POCO                                                                                                                                                                                                                                                                                                                                                                                                          </v>
          </cell>
          <cell r="E4764" t="str">
            <v xml:space="preserve">UN    </v>
          </cell>
          <cell r="F4764" t="str">
            <v>55,50</v>
          </cell>
          <cell r="G4764" t="str">
            <v>55,50</v>
          </cell>
          <cell r="I4764" t="str">
            <v xml:space="preserve">C </v>
          </cell>
        </row>
        <row r="4765">
          <cell r="A4765" t="str">
            <v>SINAPI-I 10235</v>
          </cell>
          <cell r="B4765" t="str">
            <v>SINAPI-I</v>
          </cell>
          <cell r="C4765">
            <v>10235</v>
          </cell>
          <cell r="D4765" t="str">
            <v xml:space="preserve">VALVULA DE RETENCAO DE BRONZE, PE COM CRIVOS, EXTREMIDADE COM ROSCA, DE 3", PARA FUNDO DE POCO                                                                                                                                                                                                                                                                                                                                                                                                            </v>
          </cell>
          <cell r="E4765" t="str">
            <v xml:space="preserve">UN    </v>
          </cell>
          <cell r="F4765" t="str">
            <v>385,79</v>
          </cell>
          <cell r="G4765" t="str">
            <v>385,79</v>
          </cell>
          <cell r="I4765" t="str">
            <v>CR</v>
          </cell>
        </row>
        <row r="4766">
          <cell r="A4766" t="str">
            <v>SINAPI-I 10230</v>
          </cell>
          <cell r="B4766" t="str">
            <v>SINAPI-I</v>
          </cell>
          <cell r="C4766">
            <v>10230</v>
          </cell>
          <cell r="D4766" t="str">
            <v xml:space="preserve">VALVULA DE RETENCAO DE BRONZE, PE COM CRIVOS, EXTREMIDADE COM ROSCA, DE 4", PARA FUNDO DE POCO                                                                                                                                                                                                                                                                                                                                                                                                            </v>
          </cell>
          <cell r="E4766" t="str">
            <v xml:space="preserve">UN    </v>
          </cell>
          <cell r="F4766" t="str">
            <v>678,95</v>
          </cell>
          <cell r="G4766" t="str">
            <v>678,95</v>
          </cell>
          <cell r="I4766" t="str">
            <v>CR</v>
          </cell>
        </row>
        <row r="4767">
          <cell r="A4767" t="str">
            <v>SINAPI-I 10409</v>
          </cell>
          <cell r="B4767" t="str">
            <v>SINAPI-I</v>
          </cell>
          <cell r="C4767">
            <v>10409</v>
          </cell>
          <cell r="D4767" t="str">
            <v xml:space="preserve">VALVULA DE RETENCAO HORIZONTAL, DE BRONZE (PN-25), 1 1/2", 400 PSI, TAMPA DE PORCA DE UNIAO, EXTREMIDADES COM ROSCA                                                                                                                                                                                                                                                                                                                                                                                       </v>
          </cell>
          <cell r="E4767" t="str">
            <v xml:space="preserve">UN    </v>
          </cell>
          <cell r="F4767" t="str">
            <v>201,71</v>
          </cell>
          <cell r="G4767" t="str">
            <v>201,71</v>
          </cell>
          <cell r="I4767" t="str">
            <v>CR</v>
          </cell>
        </row>
        <row r="4768">
          <cell r="A4768" t="str">
            <v>SINAPI-I 10411</v>
          </cell>
          <cell r="B4768" t="str">
            <v>SINAPI-I</v>
          </cell>
          <cell r="C4768">
            <v>10411</v>
          </cell>
          <cell r="D4768" t="str">
            <v xml:space="preserve">VALVULA DE RETENCAO HORIZONTAL, DE BRONZE (PN-25), 1 1/4", 400 PSI, TAMPA DE PORCA DE UNIAO, EXTREMIDADES COM ROSCA                                                                                                                                                                                                                                                                                                                                                                                       </v>
          </cell>
          <cell r="E4768" t="str">
            <v xml:space="preserve">UN    </v>
          </cell>
          <cell r="F4768" t="str">
            <v>180,49</v>
          </cell>
          <cell r="G4768" t="str">
            <v>180,49</v>
          </cell>
          <cell r="I4768" t="str">
            <v>CR</v>
          </cell>
        </row>
        <row r="4769">
          <cell r="A4769" t="str">
            <v>SINAPI-I 10404</v>
          </cell>
          <cell r="B4769" t="str">
            <v>SINAPI-I</v>
          </cell>
          <cell r="C4769">
            <v>10404</v>
          </cell>
          <cell r="D4769" t="str">
            <v xml:space="preserve">VALVULA DE RETENCAO HORIZONTAL, DE BRONZE (PN-25), 1/2", 400 PSI, TAMPA DE PORCA DE UNIAO, EXTREMIDADES COM ROSCA                                                                                                                                                                                                                                                                                                                                                                                         </v>
          </cell>
          <cell r="E4769" t="str">
            <v xml:space="preserve">UN    </v>
          </cell>
          <cell r="F4769" t="str">
            <v>73,20</v>
          </cell>
          <cell r="G4769" t="str">
            <v>73,20</v>
          </cell>
          <cell r="I4769" t="str">
            <v>CR</v>
          </cell>
        </row>
        <row r="4770">
          <cell r="A4770" t="str">
            <v>SINAPI-I 10410</v>
          </cell>
          <cell r="B4770" t="str">
            <v>SINAPI-I</v>
          </cell>
          <cell r="C4770">
            <v>10410</v>
          </cell>
          <cell r="D4770" t="str">
            <v xml:space="preserve">VALVULA DE RETENCAO HORIZONTAL, DE BRONZE (PN-25), 1", 400 PSI, TAMPA DE PORCA DE UNIAO, EXTREMIDADES COM ROSCA                                                                                                                                                                                                                                                                                                                                                                                           </v>
          </cell>
          <cell r="E4770" t="str">
            <v xml:space="preserve">UN    </v>
          </cell>
          <cell r="F4770" t="str">
            <v>120,56</v>
          </cell>
          <cell r="G4770" t="str">
            <v>120,56</v>
          </cell>
          <cell r="I4770" t="str">
            <v>CR</v>
          </cell>
        </row>
        <row r="4771">
          <cell r="A4771" t="str">
            <v>SINAPI-I 10405</v>
          </cell>
          <cell r="B4771" t="str">
            <v>SINAPI-I</v>
          </cell>
          <cell r="C4771">
            <v>10405</v>
          </cell>
          <cell r="D4771" t="str">
            <v xml:space="preserve">VALVULA DE RETENCAO HORIZONTAL, DE BRONZE (PN-25), 2 1/2", 400 PSI, TAMPA DE PORCA DE UNIAO, EXTREMIDADES COM ROSCA                                                                                                                                                                                                                                                                                                                                                                                       </v>
          </cell>
          <cell r="E4771" t="str">
            <v xml:space="preserve">UN    </v>
          </cell>
          <cell r="F4771" t="str">
            <v>404,12</v>
          </cell>
          <cell r="G4771" t="str">
            <v>404,12</v>
          </cell>
          <cell r="I4771" t="str">
            <v>CR</v>
          </cell>
        </row>
        <row r="4772">
          <cell r="A4772" t="str">
            <v>SINAPI-I 10408</v>
          </cell>
          <cell r="B4772" t="str">
            <v>SINAPI-I</v>
          </cell>
          <cell r="C4772">
            <v>10408</v>
          </cell>
          <cell r="D4772" t="str">
            <v xml:space="preserve">VALVULA DE RETENCAO HORIZONTAL, DE BRONZE (PN-25), 2", 400 PSI, TAMPA DE PORCA DE UNIAO, EXTREMIDADES COM ROSCA                                                                                                                                                                                                                                                                                                                                                                                           </v>
          </cell>
          <cell r="E4772" t="str">
            <v xml:space="preserve">UN    </v>
          </cell>
          <cell r="F4772" t="str">
            <v>282,60</v>
          </cell>
          <cell r="G4772" t="str">
            <v>282,60</v>
          </cell>
          <cell r="I4772" t="str">
            <v>CR</v>
          </cell>
        </row>
        <row r="4773">
          <cell r="A4773" t="str">
            <v>SINAPI-I 10412</v>
          </cell>
          <cell r="B4773" t="str">
            <v>SINAPI-I</v>
          </cell>
          <cell r="C4773">
            <v>10412</v>
          </cell>
          <cell r="D4773" t="str">
            <v xml:space="preserve">VALVULA DE RETENCAO HORIZONTAL, DE BRONZE (PN-25), 3/4", 400 PSI, TAMPA DE PORCA DE UNIAO, EXTREMIDADES COM ROSCA                                                                                                                                                                                                                                                                                                                                                                                         </v>
          </cell>
          <cell r="E4773" t="str">
            <v xml:space="preserve">UN    </v>
          </cell>
          <cell r="F4773" t="str">
            <v>88,71</v>
          </cell>
          <cell r="G4773" t="str">
            <v>88,71</v>
          </cell>
          <cell r="I4773" t="str">
            <v>CR</v>
          </cell>
        </row>
        <row r="4774">
          <cell r="A4774" t="str">
            <v>SINAPI-I 10406</v>
          </cell>
          <cell r="B4774" t="str">
            <v>SINAPI-I</v>
          </cell>
          <cell r="C4774">
            <v>10406</v>
          </cell>
          <cell r="D4774" t="str">
            <v xml:space="preserve">VALVULA DE RETENCAO HORIZONTAL, DE BRONZE (PN-25), 3", 400 PSI, TAMPA DE PORCA DE UNIAO, EXTREMIDADES COM ROSCA                                                                                                                                                                                                                                                                                                                                                                                           </v>
          </cell>
          <cell r="E4774" t="str">
            <v xml:space="preserve">UN    </v>
          </cell>
          <cell r="F4774" t="str">
            <v>558,18</v>
          </cell>
          <cell r="G4774" t="str">
            <v>558,18</v>
          </cell>
          <cell r="I4774" t="str">
            <v>CR</v>
          </cell>
        </row>
        <row r="4775">
          <cell r="A4775" t="str">
            <v>SINAPI-I 10407</v>
          </cell>
          <cell r="B4775" t="str">
            <v>SINAPI-I</v>
          </cell>
          <cell r="C4775">
            <v>10407</v>
          </cell>
          <cell r="D4775" t="str">
            <v xml:space="preserve">VALVULA DE RETENCAO HORIZONTAL, DE BRONZE (PN-25), 4", 400 PSI, TAMPA DE PORCA DE UNIAO, EXTREMIDADES COM ROSCA                                                                                                                                                                                                                                                                                                                                                                                           </v>
          </cell>
          <cell r="E4775" t="str">
            <v xml:space="preserve">UN    </v>
          </cell>
          <cell r="F4775" t="str">
            <v>865,74</v>
          </cell>
          <cell r="G4775" t="str">
            <v>865,74</v>
          </cell>
          <cell r="I4775" t="str">
            <v>CR</v>
          </cell>
        </row>
        <row r="4776">
          <cell r="A4776" t="str">
            <v>SINAPI-I 10416</v>
          </cell>
          <cell r="B4776" t="str">
            <v>SINAPI-I</v>
          </cell>
          <cell r="C4776">
            <v>10416</v>
          </cell>
          <cell r="D4776" t="str">
            <v xml:space="preserve">VALVULA DE RETENCAO VERTICAL, DE BRONZE (PN-16), 1 1/2", 200 PSI, EXTREMIDADES COM ROSCA                                                                                                                                                                                                                                                                                                                                                                                                                  </v>
          </cell>
          <cell r="E4776" t="str">
            <v xml:space="preserve">UN    </v>
          </cell>
          <cell r="F4776" t="str">
            <v>107,38</v>
          </cell>
          <cell r="G4776" t="str">
            <v>107,38</v>
          </cell>
          <cell r="I4776" t="str">
            <v>CR</v>
          </cell>
        </row>
        <row r="4777">
          <cell r="A4777" t="str">
            <v>SINAPI-I 10419</v>
          </cell>
          <cell r="B4777" t="str">
            <v>SINAPI-I</v>
          </cell>
          <cell r="C4777">
            <v>10419</v>
          </cell>
          <cell r="D4777" t="str">
            <v xml:space="preserve">VALVULA DE RETENCAO VERTICAL, DE BRONZE (PN-16), 1 1/4", 200 PSI, EXTREMIDADES COM ROSCA                                                                                                                                                                                                                                                                                                                                                                                                                  </v>
          </cell>
          <cell r="E4777" t="str">
            <v xml:space="preserve">UN    </v>
          </cell>
          <cell r="F4777" t="str">
            <v>93,21</v>
          </cell>
          <cell r="G4777" t="str">
            <v>93,21</v>
          </cell>
          <cell r="I4777" t="str">
            <v>CR</v>
          </cell>
        </row>
        <row r="4778">
          <cell r="A4778" t="str">
            <v>SINAPI-I 21092</v>
          </cell>
          <cell r="B4778" t="str">
            <v>SINAPI-I</v>
          </cell>
          <cell r="C4778">
            <v>21092</v>
          </cell>
          <cell r="D4778" t="str">
            <v xml:space="preserve">VALVULA DE RETENCAO VERTICAL, DE BRONZE (PN-16), 1/2", 200 PSI, EXTREMIDADES COM ROSCA                                                                                                                                                                                                                                                                                                                                                                                                                    </v>
          </cell>
          <cell r="E4778" t="str">
            <v xml:space="preserve">UN    </v>
          </cell>
          <cell r="F4778" t="str">
            <v>53,29</v>
          </cell>
          <cell r="G4778" t="str">
            <v>53,29</v>
          </cell>
          <cell r="I4778" t="str">
            <v>CR</v>
          </cell>
        </row>
        <row r="4779">
          <cell r="A4779" t="str">
            <v>SINAPI-I 10418</v>
          </cell>
          <cell r="B4779" t="str">
            <v>SINAPI-I</v>
          </cell>
          <cell r="C4779">
            <v>10418</v>
          </cell>
          <cell r="D4779" t="str">
            <v xml:space="preserve">VALVULA DE RETENCAO VERTICAL, DE BRONZE (PN-16), 1", 200 PSI, EXTREMIDADES COM ROSCA                                                                                                                                                                                                                                                                                                                                                                                                                      </v>
          </cell>
          <cell r="E4779" t="str">
            <v xml:space="preserve">UN    </v>
          </cell>
          <cell r="F4779" t="str">
            <v>62,13</v>
          </cell>
          <cell r="G4779" t="str">
            <v>62,13</v>
          </cell>
          <cell r="I4779" t="str">
            <v>CR</v>
          </cell>
        </row>
        <row r="4780">
          <cell r="A4780" t="str">
            <v>SINAPI-I 12657</v>
          </cell>
          <cell r="B4780" t="str">
            <v>SINAPI-I</v>
          </cell>
          <cell r="C4780">
            <v>12657</v>
          </cell>
          <cell r="D4780" t="str">
            <v xml:space="preserve">VALVULA DE RETENCAO VERTICAL, DE BRONZE (PN-16), 2 1/2", 200 PSI, EXTREMIDADES COM ROSCA                                                                                                                                                                                                                                                                                                                                                                                                                  </v>
          </cell>
          <cell r="E4780" t="str">
            <v xml:space="preserve">UN    </v>
          </cell>
          <cell r="F4780" t="str">
            <v>250,72</v>
          </cell>
          <cell r="G4780" t="str">
            <v>250,72</v>
          </cell>
          <cell r="I4780" t="str">
            <v>CR</v>
          </cell>
        </row>
        <row r="4781">
          <cell r="A4781" t="str">
            <v>SINAPI-I 10417</v>
          </cell>
          <cell r="B4781" t="str">
            <v>SINAPI-I</v>
          </cell>
          <cell r="C4781">
            <v>10417</v>
          </cell>
          <cell r="D4781" t="str">
            <v xml:space="preserve">VALVULA DE RETENCAO VERTICAL, DE BRONZE (PN-16), 2", 200 PSI, EXTREMIDADES COM ROSCA                                                                                                                                                                                                                                                                                                                                                                                                                      </v>
          </cell>
          <cell r="E4781" t="str">
            <v xml:space="preserve">UN    </v>
          </cell>
          <cell r="F4781" t="str">
            <v>156,46</v>
          </cell>
          <cell r="G4781" t="str">
            <v>156,46</v>
          </cell>
          <cell r="I4781" t="str">
            <v>CR</v>
          </cell>
        </row>
        <row r="4782">
          <cell r="A4782" t="str">
            <v>SINAPI-I 10413</v>
          </cell>
          <cell r="B4782" t="str">
            <v>SINAPI-I</v>
          </cell>
          <cell r="C4782">
            <v>10413</v>
          </cell>
          <cell r="D4782" t="str">
            <v xml:space="preserve">VALVULA DE RETENCAO VERTICAL, DE BRONZE (PN-16), 3/4", 200 PSI, EXTREMIDADES COM ROSCA                                                                                                                                                                                                                                                                                                                                                                                                                    </v>
          </cell>
          <cell r="E4782" t="str">
            <v xml:space="preserve">UN    </v>
          </cell>
          <cell r="F4782" t="str">
            <v>56,86</v>
          </cell>
          <cell r="G4782" t="str">
            <v>56,86</v>
          </cell>
          <cell r="I4782" t="str">
            <v>CR</v>
          </cell>
        </row>
        <row r="4783">
          <cell r="A4783" t="str">
            <v>SINAPI-I 10414</v>
          </cell>
          <cell r="B4783" t="str">
            <v>SINAPI-I</v>
          </cell>
          <cell r="C4783">
            <v>10414</v>
          </cell>
          <cell r="D4783" t="str">
            <v xml:space="preserve">VALVULA DE RETENCAO VERTICAL, DE BRONZE (PN-16), 3", 200 PSI, EXTREMIDADES COM ROSCA                                                                                                                                                                                                                                                                                                                                                                                                                      </v>
          </cell>
          <cell r="E4783" t="str">
            <v xml:space="preserve">UN    </v>
          </cell>
          <cell r="F4783" t="str">
            <v>342,38</v>
          </cell>
          <cell r="G4783" t="str">
            <v>342,38</v>
          </cell>
          <cell r="I4783" t="str">
            <v>CR</v>
          </cell>
        </row>
        <row r="4784">
          <cell r="A4784" t="str">
            <v>SINAPI-I 10415</v>
          </cell>
          <cell r="B4784" t="str">
            <v>SINAPI-I</v>
          </cell>
          <cell r="C4784">
            <v>10415</v>
          </cell>
          <cell r="D4784" t="str">
            <v xml:space="preserve">VALVULA DE RETENCAO VERTICAL, DE BRONZE (PN-16), 4", 200 PSI, EXTREMIDADES COM ROSCA                                                                                                                                                                                                                                                                                                                                                                                                                      </v>
          </cell>
          <cell r="E4784" t="str">
            <v xml:space="preserve">UN    </v>
          </cell>
          <cell r="F4784" t="str">
            <v>594,21</v>
          </cell>
          <cell r="G4784" t="str">
            <v>594,21</v>
          </cell>
          <cell r="I4784" t="str">
            <v>CR</v>
          </cell>
        </row>
        <row r="4785">
          <cell r="A4785" t="str">
            <v>SINAPI-I 38643</v>
          </cell>
          <cell r="B4785" t="str">
            <v>SINAPI-I</v>
          </cell>
          <cell r="C4785">
            <v>38643</v>
          </cell>
          <cell r="D4785" t="str">
            <v xml:space="preserve">VALVULA EM METAL CROMADO PARA LAVATORIO, 1" SEM LADRAO                                                                                                                                                                                                                                                                                                                                                                                                                                                    </v>
          </cell>
          <cell r="E4785" t="str">
            <v xml:space="preserve">UN    </v>
          </cell>
          <cell r="F4785" t="str">
            <v>60,96</v>
          </cell>
          <cell r="G4785" t="str">
            <v>60,96</v>
          </cell>
          <cell r="I4785" t="str">
            <v>CR</v>
          </cell>
        </row>
        <row r="4786">
          <cell r="A4786" t="str">
            <v>SINAPI-I 6157</v>
          </cell>
          <cell r="B4786" t="str">
            <v>SINAPI-I</v>
          </cell>
          <cell r="C4786">
            <v>6157</v>
          </cell>
          <cell r="D4786" t="str">
            <v xml:space="preserve">VALVULA EM METAL CROMADO PARA PIA AMERICANA 3.1/2 X 1.1/2"                                                                                                                                                                                                                                                                                                                                                                                                                                                </v>
          </cell>
          <cell r="E4786" t="str">
            <v xml:space="preserve">UN    </v>
          </cell>
          <cell r="F4786" t="str">
            <v>83,28</v>
          </cell>
          <cell r="G4786" t="str">
            <v>83,28</v>
          </cell>
          <cell r="I4786" t="str">
            <v>CR</v>
          </cell>
        </row>
        <row r="4787">
          <cell r="A4787" t="str">
            <v>SINAPI-I 6158</v>
          </cell>
          <cell r="B4787" t="str">
            <v>SINAPI-I</v>
          </cell>
          <cell r="C4787">
            <v>6158</v>
          </cell>
          <cell r="D4787" t="str">
            <v xml:space="preserve">VALVULA EM PLASTICO BRANCO PARA LAVATORIO 1 ", SEM UNHO, COM LADRAO                                                                                                                                                                                                                                                                                                                                                                                                                                       </v>
          </cell>
          <cell r="E4787" t="str">
            <v xml:space="preserve">UN    </v>
          </cell>
          <cell r="F4787" t="str">
            <v>8,29</v>
          </cell>
          <cell r="G4787" t="str">
            <v>8,29</v>
          </cell>
          <cell r="I4787" t="str">
            <v>CR</v>
          </cell>
        </row>
        <row r="4788">
          <cell r="A4788" t="str">
            <v>SINAPI-I 6153</v>
          </cell>
          <cell r="B4788" t="str">
            <v>SINAPI-I</v>
          </cell>
          <cell r="C4788">
            <v>6153</v>
          </cell>
          <cell r="D4788" t="str">
            <v xml:space="preserve">VALVULA EM PLASTICO BRANCO PARA TANQUE OU LAVATORIO 1 ", SEM UNHO E SEM LADRAO                                                                                                                                                                                                                                                                                                                                                                                                                            </v>
          </cell>
          <cell r="E4788" t="str">
            <v xml:space="preserve">UN    </v>
          </cell>
          <cell r="F4788" t="str">
            <v>5,71</v>
          </cell>
          <cell r="G4788" t="str">
            <v>5,71</v>
          </cell>
          <cell r="I4788" t="str">
            <v>CR</v>
          </cell>
        </row>
        <row r="4789">
          <cell r="A4789" t="str">
            <v>SINAPI-I 6156</v>
          </cell>
          <cell r="B4789" t="str">
            <v>SINAPI-I</v>
          </cell>
          <cell r="C4789">
            <v>6156</v>
          </cell>
          <cell r="D4789" t="str">
            <v xml:space="preserve">VALVULA EM PLASTICO BRANCO PARA TANQUE 1.1/4" X 1.1/2 ", SEM UNHO E SEM LADRAO                                                                                                                                                                                                                                                                                                                                                                                                                            </v>
          </cell>
          <cell r="E4789" t="str">
            <v xml:space="preserve">UN    </v>
          </cell>
          <cell r="F4789" t="str">
            <v>7,12</v>
          </cell>
          <cell r="G4789" t="str">
            <v>7,12</v>
          </cell>
          <cell r="I4789" t="str">
            <v>CR</v>
          </cell>
        </row>
        <row r="4790">
          <cell r="A4790" t="str">
            <v>SINAPI-I 6154</v>
          </cell>
          <cell r="B4790" t="str">
            <v>SINAPI-I</v>
          </cell>
          <cell r="C4790">
            <v>6154</v>
          </cell>
          <cell r="D4790" t="str">
            <v xml:space="preserve">VALVULA EM PLASTICO CROMADO PARA LAVATORIO 1 ", SEM UNHO, COM LADRAO                                                                                                                                                                                                                                                                                                                                                                                                                                      </v>
          </cell>
          <cell r="E4790" t="str">
            <v xml:space="preserve">UN    </v>
          </cell>
          <cell r="F4790" t="str">
            <v>10,15</v>
          </cell>
          <cell r="G4790" t="str">
            <v>10,15</v>
          </cell>
          <cell r="I4790" t="str">
            <v>CR</v>
          </cell>
        </row>
        <row r="4791">
          <cell r="A4791" t="str">
            <v>SINAPI-I 6155</v>
          </cell>
          <cell r="B4791" t="str">
            <v>SINAPI-I</v>
          </cell>
          <cell r="C4791">
            <v>6155</v>
          </cell>
          <cell r="D4791" t="str">
            <v xml:space="preserve">VALVULA EM PLASTICO CROMADO TIPO AMERICANA PARA PIA DE COZINHA 3.1/2" X 1.1/2 ", SEM ADAPTADOR                                                                                                                                                                                                                                                                                                                                                                                                            </v>
          </cell>
          <cell r="E4791" t="str">
            <v xml:space="preserve">UN    </v>
          </cell>
          <cell r="F4791" t="str">
            <v>23,36</v>
          </cell>
          <cell r="G4791" t="str">
            <v>23,36</v>
          </cell>
          <cell r="I4791" t="str">
            <v>CR</v>
          </cell>
        </row>
        <row r="4792">
          <cell r="A4792" t="str">
            <v>SINAPI-I 43595</v>
          </cell>
          <cell r="B4792" t="str">
            <v>SINAPI-I</v>
          </cell>
          <cell r="C4792">
            <v>43595</v>
          </cell>
          <cell r="D4792" t="str">
            <v xml:space="preserve">VARA FINA PARA CREMONA, EM FERRO ZINCADO BRANCO, COM DIAMETRO DE APROX 10 MM E COMPRIMENTO DE 1,20 M                                                                                                                                                                                                                                                                                                                                                                                                      </v>
          </cell>
          <cell r="E4792" t="str">
            <v xml:space="preserve">UN    </v>
          </cell>
          <cell r="F4792" t="str">
            <v>19,09</v>
          </cell>
          <cell r="G4792" t="str">
            <v>19,09</v>
          </cell>
          <cell r="I4792" t="str">
            <v>CR</v>
          </cell>
        </row>
        <row r="4793">
          <cell r="A4793" t="str">
            <v>SINAPI-I 43596</v>
          </cell>
          <cell r="B4793" t="str">
            <v>SINAPI-I</v>
          </cell>
          <cell r="C4793">
            <v>43596</v>
          </cell>
          <cell r="D4793" t="str">
            <v xml:space="preserve">VARA FINA PARA CREMONA, EM FERRO ZINCADO BRANCO, COM DIAMETRO DE APROX 10 MM E COMPRIMENTO DE 1,50 M                                                                                                                                                                                                                                                                                                                                                                                                      </v>
          </cell>
          <cell r="E4793" t="str">
            <v xml:space="preserve">UN    </v>
          </cell>
          <cell r="F4793" t="str">
            <v>22,06</v>
          </cell>
          <cell r="G4793" t="str">
            <v>22,06</v>
          </cell>
          <cell r="I4793" t="str">
            <v>CR</v>
          </cell>
        </row>
        <row r="4794">
          <cell r="A4794" t="str">
            <v>SINAPI-I 38108</v>
          </cell>
          <cell r="B4794" t="str">
            <v>SINAPI-I</v>
          </cell>
          <cell r="C4794">
            <v>38108</v>
          </cell>
          <cell r="D4794" t="str">
            <v xml:space="preserve">VARIADOR DE LUMINOSIDADE ROTATIVO (DIMMER) 127 V, 300 W (APENAS MODULO)                                                                                                                                                                                                                                                                                                                                                                                                                                   </v>
          </cell>
          <cell r="E4794" t="str">
            <v xml:space="preserve">UN    </v>
          </cell>
          <cell r="F4794" t="str">
            <v>46,35</v>
          </cell>
          <cell r="G4794" t="str">
            <v>46,35</v>
          </cell>
          <cell r="I4794" t="str">
            <v>CR</v>
          </cell>
        </row>
        <row r="4795">
          <cell r="A4795" t="str">
            <v>SINAPI-I 38087</v>
          </cell>
          <cell r="B4795" t="str">
            <v>SINAPI-I</v>
          </cell>
          <cell r="C4795">
            <v>38087</v>
          </cell>
          <cell r="D4795" t="str">
            <v xml:space="preserve">VARIADOR DE LUMINOSIDADE ROTATIVO (DIMMER) 127V, 300W, CONJUNTO MONTADO PARA EMBUTIR 4" X 2" (PLACA + SUPORTE + MODULO)                                                                                                                                                                                                                                                                                                                                                                                   </v>
          </cell>
          <cell r="E4795" t="str">
            <v xml:space="preserve">UN    </v>
          </cell>
          <cell r="F4795" t="str">
            <v>59,61</v>
          </cell>
          <cell r="G4795" t="str">
            <v>59,61</v>
          </cell>
          <cell r="I4795" t="str">
            <v>CR</v>
          </cell>
        </row>
        <row r="4796">
          <cell r="A4796" t="str">
            <v>SINAPI-I 38109</v>
          </cell>
          <cell r="B4796" t="str">
            <v>SINAPI-I</v>
          </cell>
          <cell r="C4796">
            <v>38109</v>
          </cell>
          <cell r="D4796" t="str">
            <v xml:space="preserve">VARIADOR DE LUMINOSIDADE ROTATIVO (DIMMER) 220 V, 600 W (APENAS MODULO)                                                                                                                                                                                                                                                                                                                                                                                                                                   </v>
          </cell>
          <cell r="E4796" t="str">
            <v xml:space="preserve">UN    </v>
          </cell>
          <cell r="F4796" t="str">
            <v>74,08</v>
          </cell>
          <cell r="G4796" t="str">
            <v>74,08</v>
          </cell>
          <cell r="I4796" t="str">
            <v>CR</v>
          </cell>
        </row>
        <row r="4797">
          <cell r="A4797" t="str">
            <v>SINAPI-I 38088</v>
          </cell>
          <cell r="B4797" t="str">
            <v>SINAPI-I</v>
          </cell>
          <cell r="C4797">
            <v>38088</v>
          </cell>
          <cell r="D4797" t="str">
            <v xml:space="preserve">VARIADOR DE LUMINOSIDADE ROTATIVO (DIMMER) 220V, 600W, CONJUNTO MONTADO PARA EMBUTIR 4" X 2" (PLACA + SUPORTE + MODULO)                                                                                                                                                                                                                                                                                                                                                                                   </v>
          </cell>
          <cell r="E4797" t="str">
            <v xml:space="preserve">UN    </v>
          </cell>
          <cell r="F4797" t="str">
            <v>77,89</v>
          </cell>
          <cell r="G4797" t="str">
            <v>77,89</v>
          </cell>
          <cell r="I4797" t="str">
            <v>CR</v>
          </cell>
        </row>
        <row r="4798">
          <cell r="A4798" t="str">
            <v>SINAPI-I 38110</v>
          </cell>
          <cell r="B4798" t="str">
            <v>SINAPI-I</v>
          </cell>
          <cell r="C4798">
            <v>38110</v>
          </cell>
          <cell r="D4798" t="str">
            <v xml:space="preserve">VARIADOR DE VELOCIDADE PARA VENTILADOR 127 V, 150 W (APENAS MODULO)                                                                                                                                                                                                                                                                                                                                                                                                                                       </v>
          </cell>
          <cell r="E4798" t="str">
            <v xml:space="preserve">UN    </v>
          </cell>
          <cell r="F4798" t="str">
            <v>28,49</v>
          </cell>
          <cell r="G4798" t="str">
            <v>28,49</v>
          </cell>
          <cell r="I4798" t="str">
            <v>CR</v>
          </cell>
        </row>
        <row r="4799">
          <cell r="A4799" t="str">
            <v>SINAPI-I 38089</v>
          </cell>
          <cell r="B4799" t="str">
            <v>SINAPI-I</v>
          </cell>
          <cell r="C4799">
            <v>38089</v>
          </cell>
          <cell r="D4799" t="str">
            <v xml:space="preserve">VARIADOR DE VELOCIDADE PARA VENTILADOR 127V, 150W + 2 INTERRUPTORES PARALELOS, PARA REVERSAO E LAMPADA, CONJUNTO MONTADO PARA EMBUTIR 4" X 2" (PLACA + SUPORTE + MODULOS)                                                                                                                                                                                                                                                                                                                                 </v>
          </cell>
          <cell r="E4799" t="str">
            <v xml:space="preserve">UN    </v>
          </cell>
          <cell r="F4799" t="str">
            <v>49,65</v>
          </cell>
          <cell r="G4799" t="str">
            <v>49,65</v>
          </cell>
          <cell r="I4799" t="str">
            <v>CR</v>
          </cell>
        </row>
        <row r="4800">
          <cell r="A4800" t="str">
            <v>SINAPI-I 38111</v>
          </cell>
          <cell r="B4800" t="str">
            <v>SINAPI-I</v>
          </cell>
          <cell r="C4800">
            <v>38111</v>
          </cell>
          <cell r="D4800" t="str">
            <v xml:space="preserve">VARIADOR DE VELOCIDADE PARA VENTILADOR 220 V, 250 W (APENAS MODULO)                                                                                                                                                                                                                                                                                                                                                                                                                                       </v>
          </cell>
          <cell r="E4800" t="str">
            <v xml:space="preserve">UN    </v>
          </cell>
          <cell r="F4800" t="str">
            <v>31,87</v>
          </cell>
          <cell r="G4800" t="str">
            <v>31,87</v>
          </cell>
          <cell r="I4800" t="str">
            <v>CR</v>
          </cell>
        </row>
        <row r="4801">
          <cell r="A4801" t="str">
            <v>SINAPI-I 38090</v>
          </cell>
          <cell r="B4801" t="str">
            <v>SINAPI-I</v>
          </cell>
          <cell r="C4801">
            <v>38090</v>
          </cell>
          <cell r="D4801" t="str">
            <v xml:space="preserve">VARIADOR DE VELOCIDADE PARA VENTILADOR 220V, 250W + 2 INTERRUPTORES PARALELOS, PARA REVERSAO E LAMPADA, CONJUNTO MONTADO PARA EMBUTIR 4" X 2" (PLACA + SUPORTE + MODULOS)                                                                                                                                                                                                                                                                                                                                 </v>
          </cell>
          <cell r="E4801" t="str">
            <v xml:space="preserve">UN    </v>
          </cell>
          <cell r="F4801" t="str">
            <v>51,32</v>
          </cell>
          <cell r="G4801" t="str">
            <v>51,32</v>
          </cell>
          <cell r="I4801" t="str">
            <v>CR</v>
          </cell>
        </row>
        <row r="4802">
          <cell r="A4802" t="str">
            <v>SINAPI-I 13726</v>
          </cell>
          <cell r="B4802" t="str">
            <v>SINAPI-I</v>
          </cell>
          <cell r="C4802">
            <v>13726</v>
          </cell>
          <cell r="D4802" t="str">
            <v xml:space="preserve">VASSOURA MECANICA REBOCAVEL COM ESCOVA CILINDRICA LARGURA UTIL DE VARRIMENTO = 2,44M                                                                                                                                                                                                                                                                                                                                                                                                                      </v>
          </cell>
          <cell r="E4802" t="str">
            <v xml:space="preserve">UN    </v>
          </cell>
          <cell r="F4802" t="str">
            <v>66.249,99</v>
          </cell>
          <cell r="G4802" t="str">
            <v>66.249,99</v>
          </cell>
          <cell r="I4802" t="str">
            <v>AS</v>
          </cell>
        </row>
        <row r="4803">
          <cell r="A4803" t="str">
            <v>SINAPI-I 38400</v>
          </cell>
          <cell r="B4803" t="str">
            <v>SINAPI-I</v>
          </cell>
          <cell r="C4803">
            <v>38400</v>
          </cell>
          <cell r="D4803" t="str">
            <v xml:space="preserve">VASSOURA 40 CM COM CABO                                                                                                                                                                                                                                                                                                                                                                                                                                                                                   </v>
          </cell>
          <cell r="E4803" t="str">
            <v xml:space="preserve">UN    </v>
          </cell>
          <cell r="F4803" t="str">
            <v>23,21</v>
          </cell>
          <cell r="G4803" t="str">
            <v>23,21</v>
          </cell>
          <cell r="I4803" t="str">
            <v>CR</v>
          </cell>
        </row>
        <row r="4804">
          <cell r="A4804" t="str">
            <v>SINAPI-I 12627</v>
          </cell>
          <cell r="B4804" t="str">
            <v>SINAPI-I</v>
          </cell>
          <cell r="C4804">
            <v>12627</v>
          </cell>
          <cell r="D4804" t="str">
            <v xml:space="preserve">VEDACAO DE CALHA, EM BORRACHA COR PRETA, MEDIDA ENTRE 119 E 170 MM, PARA DRENAGEM PLUVIAL PREDIAL                                                                                                                                                                                                                                                                                                                                                                                                         </v>
          </cell>
          <cell r="E4804" t="str">
            <v xml:space="preserve">UN    </v>
          </cell>
          <cell r="F4804" t="str">
            <v>1,29</v>
          </cell>
          <cell r="G4804" t="str">
            <v>1,29</v>
          </cell>
          <cell r="I4804" t="str">
            <v>CR</v>
          </cell>
        </row>
        <row r="4805">
          <cell r="A4805" t="str">
            <v>SINAPI-I 39996</v>
          </cell>
          <cell r="B4805" t="str">
            <v>SINAPI-I</v>
          </cell>
          <cell r="C4805">
            <v>39996</v>
          </cell>
          <cell r="D4805" t="str">
            <v xml:space="preserve">VERGALHAO ZINCADO ROSCA TOTAL, 1/4" (6,3 MM)                                                                                                                                                                                                                                                                                                                                                                                                                                                              </v>
          </cell>
          <cell r="E4805" t="str">
            <v xml:space="preserve">M     </v>
          </cell>
          <cell r="F4805" t="str">
            <v>3,05</v>
          </cell>
          <cell r="G4805" t="str">
            <v>3,05</v>
          </cell>
          <cell r="I4805" t="str">
            <v>CR</v>
          </cell>
        </row>
        <row r="4806">
          <cell r="A4806" t="str">
            <v>SINAPI-I 10478</v>
          </cell>
          <cell r="B4806" t="str">
            <v>SINAPI-I</v>
          </cell>
          <cell r="C4806">
            <v>10478</v>
          </cell>
          <cell r="D4806" t="str">
            <v xml:space="preserve">VERNIZ A BASE RESINA ALQUIDICA COM POLIURETANO PARA MADEIRA, COM FILTRO SOLAR, BRILHANTE, USO INTERNO E EXTERNO                                                                                                                                                                                                                                                                                                                                                                                           </v>
          </cell>
          <cell r="E4806" t="str">
            <v xml:space="preserve">L     </v>
          </cell>
          <cell r="F4806" t="str">
            <v>41,23</v>
          </cell>
          <cell r="G4806" t="str">
            <v>41,23</v>
          </cell>
          <cell r="I4806" t="str">
            <v xml:space="preserve">C </v>
          </cell>
        </row>
        <row r="4807">
          <cell r="A4807" t="str">
            <v>SINAPI-I 10481</v>
          </cell>
          <cell r="B4807" t="str">
            <v>SINAPI-I</v>
          </cell>
          <cell r="C4807">
            <v>10481</v>
          </cell>
          <cell r="D4807" t="str">
            <v xml:space="preserve">VERNIZ MARITIMO PREMIUM PARA MADEIRA, COM FILTRO SOLAR, BRILHANTE, USO INTERNO E EXTERNO                                                                                                                                                                                                                                                                                                                                                                                                                  </v>
          </cell>
          <cell r="E4807" t="str">
            <v xml:space="preserve">L     </v>
          </cell>
          <cell r="F4807" t="str">
            <v>36,66</v>
          </cell>
          <cell r="G4807" t="str">
            <v>36,66</v>
          </cell>
          <cell r="I4807" t="str">
            <v>CR</v>
          </cell>
        </row>
        <row r="4808">
          <cell r="A4808" t="str">
            <v>SINAPI-I 10475</v>
          </cell>
          <cell r="B4808" t="str">
            <v>SINAPI-I</v>
          </cell>
          <cell r="C4808">
            <v>10475</v>
          </cell>
          <cell r="D4808" t="str">
            <v xml:space="preserve">VERNIZ TIPO COPAL PARA MADEIRA, BRILHANTE, USO INTERNO                                                                                                                                                                                                                                                                                                                                                                                                                                                    </v>
          </cell>
          <cell r="E4808" t="str">
            <v xml:space="preserve">L     </v>
          </cell>
          <cell r="F4808" t="str">
            <v>35,48</v>
          </cell>
          <cell r="G4808" t="str">
            <v>35,48</v>
          </cell>
          <cell r="I4808" t="str">
            <v>CR</v>
          </cell>
        </row>
        <row r="4809">
          <cell r="A4809" t="str">
            <v>SINAPI-I 4030</v>
          </cell>
          <cell r="B4809" t="str">
            <v>SINAPI-I</v>
          </cell>
          <cell r="C4809">
            <v>4030</v>
          </cell>
          <cell r="D4809" t="str">
            <v xml:space="preserve">VEU DE POLIESTER PARA IMPERMEABILIZACAO                                                                                                                                                                                                                                                                                                                                                                                                                                                                   </v>
          </cell>
          <cell r="E4809" t="str">
            <v xml:space="preserve">M2    </v>
          </cell>
          <cell r="F4809" t="str">
            <v>6,40</v>
          </cell>
          <cell r="G4809" t="str">
            <v>6,40</v>
          </cell>
          <cell r="I4809" t="str">
            <v>CR</v>
          </cell>
        </row>
        <row r="4810">
          <cell r="A4810" t="str">
            <v>SINAPI-I 4031</v>
          </cell>
          <cell r="B4810" t="str">
            <v>SINAPI-I</v>
          </cell>
          <cell r="C4810">
            <v>4031</v>
          </cell>
          <cell r="D4810" t="str">
            <v xml:space="preserve">VEU DE VIDRO/VEU DE SUPERFICIE 30 A 35 G/M2                                                                                                                                                                                                                                                                                                                                                                                                                                                               </v>
          </cell>
          <cell r="E4810" t="str">
            <v xml:space="preserve">M2    </v>
          </cell>
          <cell r="F4810" t="str">
            <v>30,11</v>
          </cell>
          <cell r="G4810" t="str">
            <v>30,11</v>
          </cell>
          <cell r="I4810" t="str">
            <v>CR</v>
          </cell>
        </row>
        <row r="4811">
          <cell r="A4811" t="str">
            <v>SINAPI-I 39399</v>
          </cell>
          <cell r="B4811" t="str">
            <v>SINAPI-I</v>
          </cell>
          <cell r="C4811">
            <v>39399</v>
          </cell>
          <cell r="D4811" t="str">
            <v xml:space="preserve">VIBRADOR DE IMERSAO, COM PONTEIRA DE *35* MM, MANGOTE DE 5 M, SEM MOTOR                                                                                                                                                                                                                                                                                                                                                                                                                                   </v>
          </cell>
          <cell r="E4811" t="str">
            <v xml:space="preserve">UN    </v>
          </cell>
          <cell r="F4811" t="str">
            <v>1.402,87</v>
          </cell>
          <cell r="G4811" t="str">
            <v>1.402,87</v>
          </cell>
          <cell r="I4811" t="str">
            <v>AS</v>
          </cell>
        </row>
        <row r="4812">
          <cell r="A4812" t="str">
            <v>SINAPI-I 39400</v>
          </cell>
          <cell r="B4812" t="str">
            <v>SINAPI-I</v>
          </cell>
          <cell r="C4812">
            <v>39400</v>
          </cell>
          <cell r="D4812" t="str">
            <v xml:space="preserve">VIBRADOR DE IMERSAO, COM PONTEIRA DE *45* MM, MANGOTE DE 5 M, SEM MOTOR.                                                                                                                                                                                                                                                                                                                                                                                                                                  </v>
          </cell>
          <cell r="E4812" t="str">
            <v xml:space="preserve">UN    </v>
          </cell>
          <cell r="F4812" t="str">
            <v>1.524,86</v>
          </cell>
          <cell r="G4812" t="str">
            <v>1.524,86</v>
          </cell>
          <cell r="I4812" t="str">
            <v>AS</v>
          </cell>
        </row>
        <row r="4813">
          <cell r="A4813" t="str">
            <v>SINAPI-I 39401</v>
          </cell>
          <cell r="B4813" t="str">
            <v>SINAPI-I</v>
          </cell>
          <cell r="C4813">
            <v>39401</v>
          </cell>
          <cell r="D4813" t="str">
            <v xml:space="preserve">VIBRADOR DE IMERSAO, COM PONTEIRA DE *60* MM, MANGOTE DE 5 M, SEM MOTOR.                                                                                                                                                                                                                                                                                                                                                                                                                                  </v>
          </cell>
          <cell r="E4813" t="str">
            <v xml:space="preserve">UN    </v>
          </cell>
          <cell r="F4813" t="str">
            <v>1.710,52</v>
          </cell>
          <cell r="G4813" t="str">
            <v>1.710,52</v>
          </cell>
          <cell r="I4813" t="str">
            <v>AS</v>
          </cell>
        </row>
        <row r="4814">
          <cell r="A4814" t="str">
            <v>SINAPI-I 11652</v>
          </cell>
          <cell r="B4814" t="str">
            <v>SINAPI-I</v>
          </cell>
          <cell r="C4814">
            <v>11652</v>
          </cell>
          <cell r="D4814" t="str">
            <v xml:space="preserve">VIBRADOR DE IMERSAO, DIAMETRO DA PONTEIRA DE *35* MM, COM MOTOR 4 TEMPOS A GASOLINA DE 5,5 HP (5,5 CV)                                                                                                                                                                                                                                                                                                                                                                                                    </v>
          </cell>
          <cell r="E4814" t="str">
            <v xml:space="preserve">UN    </v>
          </cell>
          <cell r="F4814" t="str">
            <v>3.680,00</v>
          </cell>
          <cell r="G4814" t="str">
            <v>3.680,00</v>
          </cell>
          <cell r="I4814" t="str">
            <v>AS</v>
          </cell>
        </row>
        <row r="4815">
          <cell r="A4815" t="str">
            <v>SINAPI-I 13896</v>
          </cell>
          <cell r="B4815" t="str">
            <v>SINAPI-I</v>
          </cell>
          <cell r="C4815">
            <v>13896</v>
          </cell>
          <cell r="D4815" t="str">
            <v xml:space="preserve">VIBRADOR DE IMERSAO, DIAMETRO DA PONTEIRA DE *45* MM, COM MOTOR ELETRICO TRIFASICO DE 2 HP (2 CV)                                                                                                                                                                                                                                                                                                                                                                                                         </v>
          </cell>
          <cell r="E4815" t="str">
            <v xml:space="preserve">UN    </v>
          </cell>
          <cell r="F4815" t="str">
            <v>3.301,28</v>
          </cell>
          <cell r="G4815" t="str">
            <v>3.301,28</v>
          </cell>
          <cell r="I4815" t="str">
            <v>AS</v>
          </cell>
        </row>
        <row r="4816">
          <cell r="A4816" t="str">
            <v>SINAPI-I 13475</v>
          </cell>
          <cell r="B4816" t="str">
            <v>SINAPI-I</v>
          </cell>
          <cell r="C4816">
            <v>13475</v>
          </cell>
          <cell r="D4816" t="str">
            <v xml:space="preserve">VIBRADOR DE IMERSAO, DIAMETRO DA PONTEIRA DE *45* MM, COM MOTOR 4 TEMPOS A GASOLINA DE 5,5 HP (5,5 CV)                                                                                                                                                                                                                                                                                                                                                                                                    </v>
          </cell>
          <cell r="E4816" t="str">
            <v xml:space="preserve">UN    </v>
          </cell>
          <cell r="F4816" t="str">
            <v>4.021,36</v>
          </cell>
          <cell r="G4816" t="str">
            <v>4.021,36</v>
          </cell>
          <cell r="I4816" t="str">
            <v>AS</v>
          </cell>
        </row>
        <row r="4817">
          <cell r="A4817" t="str">
            <v>SINAPI-I 44491</v>
          </cell>
          <cell r="B4817" t="str">
            <v>SINAPI-I</v>
          </cell>
          <cell r="C4817">
            <v>44491</v>
          </cell>
          <cell r="D4817" t="str">
            <v xml:space="preserve">VIBROACABADORA DE ASFALTO SOBRE ESTEIRAS, LARG. PAVIM. MAX. 8,00 M, POT. 100 KW/ 134 HP, CAP.  600 T/ H                                                                                                                                                                                                                                                                                                                                                                                                   </v>
          </cell>
          <cell r="E4817" t="str">
            <v xml:space="preserve">UN    </v>
          </cell>
          <cell r="F4817" t="str">
            <v>3.848.924,78</v>
          </cell>
          <cell r="G4817" t="str">
            <v>3.848.924,78</v>
          </cell>
          <cell r="I4817" t="str">
            <v>AS</v>
          </cell>
        </row>
        <row r="4818">
          <cell r="A4818" t="str">
            <v>SINAPI-I 44470</v>
          </cell>
          <cell r="B4818" t="str">
            <v>SINAPI-I</v>
          </cell>
          <cell r="C4818">
            <v>44470</v>
          </cell>
          <cell r="D4818" t="str">
            <v xml:space="preserve">VIBROACABADORA DE ASFALTO SOBRE ESTEIRAS, LARG. PAVIM. 2,13 M A 4,55 M, POT. 74 KW/ 100 HP, CAP. 400  T/ H                                                                                                                                                                                                                                                                                                                                                                                                </v>
          </cell>
          <cell r="E4818" t="str">
            <v xml:space="preserve">UN    </v>
          </cell>
          <cell r="F4818" t="str">
            <v>1.620.352,66</v>
          </cell>
          <cell r="G4818" t="str">
            <v>1.620.352,66</v>
          </cell>
          <cell r="I4818" t="str">
            <v>AS</v>
          </cell>
        </row>
        <row r="4819">
          <cell r="A4819" t="str">
            <v>SINAPI-I 13476</v>
          </cell>
          <cell r="B4819" t="str">
            <v>SINAPI-I</v>
          </cell>
          <cell r="C4819">
            <v>13476</v>
          </cell>
          <cell r="D4819" t="str">
            <v xml:space="preserve">VIBROACABADORA DE ASFALTO SOBRE ESTEIRAS, LARG. PAVIM. 2,60 M A 5,75 M, POT. 110 HP, CAP. 450 T/ H                                                                                                                                                                                                                                                                                                                                                                                                        </v>
          </cell>
          <cell r="E4819" t="str">
            <v xml:space="preserve">UN    </v>
          </cell>
          <cell r="F4819" t="str">
            <v>1.632.094,46</v>
          </cell>
          <cell r="G4819" t="str">
            <v>1.632.094,46</v>
          </cell>
          <cell r="I4819" t="str">
            <v>AS</v>
          </cell>
        </row>
        <row r="4820">
          <cell r="A4820" t="str">
            <v>SINAPI-I 10488</v>
          </cell>
          <cell r="B4820" t="str">
            <v>SINAPI-I</v>
          </cell>
          <cell r="C4820">
            <v>10488</v>
          </cell>
          <cell r="D4820" t="str">
            <v xml:space="preserve">VIBROACABADORA DE ASFALTO SOBRE ESTEIRAS, LARG. PAVIMENT. 1,90 A 5,3 M, POT. 78 KW/105 HP, CAP. 450 T/H                                                                                                                                                                                                                                                                                                                                                                                                   </v>
          </cell>
          <cell r="E4820" t="str">
            <v xml:space="preserve">UN    </v>
          </cell>
          <cell r="F4820" t="str">
            <v>1.977.300,00</v>
          </cell>
          <cell r="G4820" t="str">
            <v>1.977.300,00</v>
          </cell>
          <cell r="I4820" t="str">
            <v>AS</v>
          </cell>
        </row>
        <row r="4821">
          <cell r="A4821" t="str">
            <v>SINAPI-I 13606</v>
          </cell>
          <cell r="B4821" t="str">
            <v>SINAPI-I</v>
          </cell>
          <cell r="C4821">
            <v>13606</v>
          </cell>
          <cell r="D4821" t="str">
            <v xml:space="preserve">VIBROACABADORA DE ASFALTO SOBRE RODAS, LARGURA DE PAVIMENTACAO DE 1,70 A 4,20 M, POTENCIA 78 KW/105 HP, CAPACIDADE 300 T/H                                                                                                                                                                                                                                                                                                                                                                                </v>
          </cell>
          <cell r="E4821" t="str">
            <v xml:space="preserve">UN    </v>
          </cell>
          <cell r="F4821" t="str">
            <v>1.751.859,52</v>
          </cell>
          <cell r="G4821" t="str">
            <v>1.751.859,52</v>
          </cell>
          <cell r="I4821" t="str">
            <v>AS</v>
          </cell>
        </row>
        <row r="4822">
          <cell r="A4822" t="str">
            <v>SINAPI-I 10489</v>
          </cell>
          <cell r="B4822" t="str">
            <v>SINAPI-I</v>
          </cell>
          <cell r="C4822">
            <v>10489</v>
          </cell>
          <cell r="D4822" t="str">
            <v xml:space="preserve">VIDRACEIRO (HORISTA)                                                                                                                                                                                                                                                                                                                                                                                                                                                                                      </v>
          </cell>
          <cell r="E4822" t="str">
            <v xml:space="preserve">H     </v>
          </cell>
          <cell r="F4822" t="str">
            <v>14,19</v>
          </cell>
          <cell r="G4822" t="str">
            <v>16,31</v>
          </cell>
          <cell r="I4822" t="str">
            <v>CR</v>
          </cell>
        </row>
        <row r="4823">
          <cell r="A4823" t="str">
            <v>SINAPI-I 41073</v>
          </cell>
          <cell r="B4823" t="str">
            <v>SINAPI-I</v>
          </cell>
          <cell r="C4823">
            <v>41073</v>
          </cell>
          <cell r="D4823" t="str">
            <v xml:space="preserve">VIDRACEIRO (MENSALISTA)                                                                                                                                                                                                                                                                                                                                                                                                                                                                                   </v>
          </cell>
          <cell r="E4823" t="str">
            <v xml:space="preserve">MES   </v>
          </cell>
          <cell r="F4823" t="str">
            <v>2.508,55</v>
          </cell>
          <cell r="G4823" t="str">
            <v>2.886,30</v>
          </cell>
          <cell r="I4823" t="str">
            <v>CR</v>
          </cell>
        </row>
        <row r="4824">
          <cell r="A4824" t="str">
            <v>SINAPI-I 34391</v>
          </cell>
          <cell r="B4824" t="str">
            <v>SINAPI-I</v>
          </cell>
          <cell r="C4824">
            <v>34391</v>
          </cell>
          <cell r="D4824" t="str">
            <v xml:space="preserve">VIDRO COMUM LAMINADO LISO INCOLOR DUPLO, ESPESSURA TOTAL 8 MM (CADA CAMADA DE 4 MM) - COLOCADO                                                                                                                                                                                                                                                                                                                                                                                                            </v>
          </cell>
          <cell r="E4824" t="str">
            <v xml:space="preserve">M2    </v>
          </cell>
          <cell r="F4824" t="str">
            <v>574,50</v>
          </cell>
          <cell r="G4824" t="str">
            <v>574,50</v>
          </cell>
          <cell r="I4824" t="str">
            <v>CR</v>
          </cell>
        </row>
        <row r="4825">
          <cell r="A4825" t="str">
            <v>SINAPI-I 10496</v>
          </cell>
          <cell r="B4825" t="str">
            <v>SINAPI-I</v>
          </cell>
          <cell r="C4825">
            <v>10496</v>
          </cell>
          <cell r="D4825" t="str">
            <v xml:space="preserve">VIDRO COMUM LAMINADO, LISO, INCOLOR, DUPLO, ESPESSURA TOTAL 6 MM (CADA CAMADA E= 3 MM) - COLOCADO                                                                                                                                                                                                                                                                                                                                                                                                         </v>
          </cell>
          <cell r="E4825" t="str">
            <v xml:space="preserve">M2    </v>
          </cell>
          <cell r="F4825" t="str">
            <v>500,00</v>
          </cell>
          <cell r="G4825" t="str">
            <v>500,00</v>
          </cell>
          <cell r="I4825" t="str">
            <v>CR</v>
          </cell>
        </row>
        <row r="4826">
          <cell r="A4826" t="str">
            <v>SINAPI-I 10497</v>
          </cell>
          <cell r="B4826" t="str">
            <v>SINAPI-I</v>
          </cell>
          <cell r="C4826">
            <v>10497</v>
          </cell>
          <cell r="D4826" t="str">
            <v xml:space="preserve">VIDRO COMUM LAMINADO, LISO, INCOLOR, TRIPLO, ESPESSURA TOTAL 12 MM (CADA CAMADA E= 4 MM) - COLOCADO                                                                                                                                                                                                                                                                                                                                                                                                       </v>
          </cell>
          <cell r="E4826" t="str">
            <v xml:space="preserve">M2    </v>
          </cell>
          <cell r="F4826" t="str">
            <v>1.299,99</v>
          </cell>
          <cell r="G4826" t="str">
            <v>1.299,99</v>
          </cell>
          <cell r="I4826" t="str">
            <v>CR</v>
          </cell>
        </row>
        <row r="4827">
          <cell r="A4827" t="str">
            <v>SINAPI-I 10504</v>
          </cell>
          <cell r="B4827" t="str">
            <v>SINAPI-I</v>
          </cell>
          <cell r="C4827">
            <v>10504</v>
          </cell>
          <cell r="D4827" t="str">
            <v xml:space="preserve">VIDRO COMUM LAMINADO, LISO, INCOLOR, TRIPLO, ESPESSURA TOTAL 15 MM (CADA CAMADA E = 5 MM) - COLOCADO                                                                                                                                                                                                                                                                                                                                                                                                      </v>
          </cell>
          <cell r="E4827" t="str">
            <v xml:space="preserve">M2    </v>
          </cell>
          <cell r="F4827" t="str">
            <v>1.520,00</v>
          </cell>
          <cell r="G4827" t="str">
            <v>1.520,00</v>
          </cell>
          <cell r="I4827" t="str">
            <v>CR</v>
          </cell>
        </row>
        <row r="4828">
          <cell r="A4828" t="str">
            <v>SINAPI-I 34390</v>
          </cell>
          <cell r="B4828" t="str">
            <v>SINAPI-I</v>
          </cell>
          <cell r="C4828">
            <v>34390</v>
          </cell>
          <cell r="D4828" t="str">
            <v xml:space="preserve">VIDRO CRISTAL COLORIDO, 10 MM, PINTADO NA COR BRANCA                                                                                                                                                                                                                                                                                                                                                                                                                                                      </v>
          </cell>
          <cell r="E4828" t="str">
            <v xml:space="preserve">M2    </v>
          </cell>
          <cell r="F4828" t="str">
            <v>447,99</v>
          </cell>
          <cell r="G4828" t="str">
            <v>447,99</v>
          </cell>
          <cell r="I4828" t="str">
            <v>CR</v>
          </cell>
        </row>
        <row r="4829">
          <cell r="A4829" t="str">
            <v>SINAPI-I 34389</v>
          </cell>
          <cell r="B4829" t="str">
            <v>SINAPI-I</v>
          </cell>
          <cell r="C4829">
            <v>34389</v>
          </cell>
          <cell r="D4829" t="str">
            <v xml:space="preserve">VIDRO CRISTAL COLORIDO, 4 MM, PINTADO NA COR BRANCA                                                                                                                                                                                                                                                                                                                                                                                                                                                       </v>
          </cell>
          <cell r="E4829" t="str">
            <v xml:space="preserve">M2    </v>
          </cell>
          <cell r="F4829" t="str">
            <v>140,00</v>
          </cell>
          <cell r="G4829" t="str">
            <v>140,00</v>
          </cell>
          <cell r="I4829" t="str">
            <v>CR</v>
          </cell>
        </row>
        <row r="4830">
          <cell r="A4830" t="str">
            <v>SINAPI-I 34388</v>
          </cell>
          <cell r="B4830" t="str">
            <v>SINAPI-I</v>
          </cell>
          <cell r="C4830">
            <v>34388</v>
          </cell>
          <cell r="D4830" t="str">
            <v xml:space="preserve">VIDRO CRISTAL COLORIDO, 6 MM, PINTADO NA COR BRANCA                                                                                                                                                                                                                                                                                                                                                                                                                                                       </v>
          </cell>
          <cell r="E4830" t="str">
            <v xml:space="preserve">M2    </v>
          </cell>
          <cell r="F4830" t="str">
            <v>198,98</v>
          </cell>
          <cell r="G4830" t="str">
            <v>198,98</v>
          </cell>
          <cell r="I4830" t="str">
            <v>CR</v>
          </cell>
        </row>
        <row r="4831">
          <cell r="A4831" t="str">
            <v>SINAPI-I 34387</v>
          </cell>
          <cell r="B4831" t="str">
            <v>SINAPI-I</v>
          </cell>
          <cell r="C4831">
            <v>34387</v>
          </cell>
          <cell r="D4831" t="str">
            <v xml:space="preserve">VIDRO CRISTAL COLORIDO, 8 MM, PINTADO NA COR BRANCA                                                                                                                                                                                                                                                                                                                                                                                                                                                       </v>
          </cell>
          <cell r="E4831" t="str">
            <v xml:space="preserve">M2    </v>
          </cell>
          <cell r="F4831" t="str">
            <v>323,00</v>
          </cell>
          <cell r="G4831" t="str">
            <v>323,00</v>
          </cell>
          <cell r="I4831" t="str">
            <v>CR</v>
          </cell>
        </row>
        <row r="4832">
          <cell r="A4832" t="str">
            <v>SINAPI-I 11188</v>
          </cell>
          <cell r="B4832" t="str">
            <v>SINAPI-I</v>
          </cell>
          <cell r="C4832">
            <v>11188</v>
          </cell>
          <cell r="D4832" t="str">
            <v xml:space="preserve">VIDRO LISO FUME E = 4MM - SEM COLOCACAO                                                                                                                                                                                                                                                                                                                                                                                                                                                                   </v>
          </cell>
          <cell r="E4832" t="str">
            <v xml:space="preserve">M2    </v>
          </cell>
          <cell r="F4832" t="str">
            <v>159,99</v>
          </cell>
          <cell r="G4832" t="str">
            <v>159,99</v>
          </cell>
          <cell r="I4832" t="str">
            <v>CR</v>
          </cell>
        </row>
        <row r="4833">
          <cell r="A4833" t="str">
            <v>SINAPI-I 11189</v>
          </cell>
          <cell r="B4833" t="str">
            <v>SINAPI-I</v>
          </cell>
          <cell r="C4833">
            <v>11189</v>
          </cell>
          <cell r="D4833" t="str">
            <v xml:space="preserve">VIDRO LISO FUME E = 6MM - SEM COLOCACAO                                                                                                                                                                                                                                                                                                                                                                                                                                                                   </v>
          </cell>
          <cell r="E4833" t="str">
            <v xml:space="preserve">M2    </v>
          </cell>
          <cell r="F4833" t="str">
            <v>240,00</v>
          </cell>
          <cell r="G4833" t="str">
            <v>240,00</v>
          </cell>
          <cell r="I4833" t="str">
            <v>CR</v>
          </cell>
        </row>
        <row r="4834">
          <cell r="A4834" t="str">
            <v>SINAPI-I 21107</v>
          </cell>
          <cell r="B4834" t="str">
            <v>SINAPI-I</v>
          </cell>
          <cell r="C4834">
            <v>21107</v>
          </cell>
          <cell r="D4834" t="str">
            <v xml:space="preserve">VIDRO LISO FUME, E = 5 MM - SEM COLOCACAO                                                                                                                                                                                                                                                                                                                                                                                                                                                                 </v>
          </cell>
          <cell r="E4834" t="str">
            <v xml:space="preserve">M2    </v>
          </cell>
          <cell r="F4834" t="str">
            <v>172,71</v>
          </cell>
          <cell r="G4834" t="str">
            <v>172,71</v>
          </cell>
          <cell r="I4834" t="str">
            <v>CR</v>
          </cell>
        </row>
        <row r="4835">
          <cell r="A4835" t="str">
            <v>SINAPI-I 34386</v>
          </cell>
          <cell r="B4835" t="str">
            <v>SINAPI-I</v>
          </cell>
          <cell r="C4835">
            <v>34386</v>
          </cell>
          <cell r="D4835" t="str">
            <v xml:space="preserve">VIDRO LISO INCOLOR 10 MM - SEM COLOCACAO                                                                                                                                                                                                                                                                                                                                                                                                                                                                  </v>
          </cell>
          <cell r="E4835" t="str">
            <v xml:space="preserve">M2    </v>
          </cell>
          <cell r="F4835" t="str">
            <v>300,00</v>
          </cell>
          <cell r="G4835" t="str">
            <v>300,00</v>
          </cell>
          <cell r="I4835" t="str">
            <v>CR</v>
          </cell>
        </row>
        <row r="4836">
          <cell r="A4836" t="str">
            <v>SINAPI-I 10490</v>
          </cell>
          <cell r="B4836" t="str">
            <v>SINAPI-I</v>
          </cell>
          <cell r="C4836">
            <v>10490</v>
          </cell>
          <cell r="D4836" t="str">
            <v xml:space="preserve">VIDRO LISO INCOLOR 2 A 3 MM - SEM COLOCACAO                                                                                                                                                                                                                                                                                                                                                                                                                                                               </v>
          </cell>
          <cell r="E4836" t="str">
            <v xml:space="preserve">M2    </v>
          </cell>
          <cell r="F4836" t="str">
            <v>105,00</v>
          </cell>
          <cell r="G4836" t="str">
            <v>105,00</v>
          </cell>
          <cell r="I4836" t="str">
            <v>CR</v>
          </cell>
        </row>
        <row r="4837">
          <cell r="A4837" t="str">
            <v>SINAPI-I 10492</v>
          </cell>
          <cell r="B4837" t="str">
            <v>SINAPI-I</v>
          </cell>
          <cell r="C4837">
            <v>10492</v>
          </cell>
          <cell r="D4837" t="str">
            <v xml:space="preserve">VIDRO LISO INCOLOR 4MM - SEM COLOCACAO                                                                                                                                                                                                                                                                                                                                                                                                                                                                    </v>
          </cell>
          <cell r="E4837" t="str">
            <v xml:space="preserve">M2    </v>
          </cell>
          <cell r="F4837" t="str">
            <v>120,00</v>
          </cell>
          <cell r="G4837" t="str">
            <v>120,00</v>
          </cell>
          <cell r="I4837" t="str">
            <v xml:space="preserve">C </v>
          </cell>
        </row>
        <row r="4838">
          <cell r="A4838" t="str">
            <v>SINAPI-I 10493</v>
          </cell>
          <cell r="B4838" t="str">
            <v>SINAPI-I</v>
          </cell>
          <cell r="C4838">
            <v>10493</v>
          </cell>
          <cell r="D4838" t="str">
            <v xml:space="preserve">VIDRO LISO INCOLOR 5MM - SEM COLOCACAO                                                                                                                                                                                                                                                                                                                                                                                                                                                                    </v>
          </cell>
          <cell r="E4838" t="str">
            <v xml:space="preserve">M2    </v>
          </cell>
          <cell r="F4838" t="str">
            <v>140,00</v>
          </cell>
          <cell r="G4838" t="str">
            <v>140,00</v>
          </cell>
          <cell r="I4838" t="str">
            <v>CR</v>
          </cell>
        </row>
        <row r="4839">
          <cell r="A4839" t="str">
            <v>SINAPI-I 10491</v>
          </cell>
          <cell r="B4839" t="str">
            <v>SINAPI-I</v>
          </cell>
          <cell r="C4839">
            <v>10491</v>
          </cell>
          <cell r="D4839" t="str">
            <v xml:space="preserve">VIDRO LISO INCOLOR 6 MM - SEM COLOCACAO                                                                                                                                                                                                                                                                                                                                                                                                                                                                   </v>
          </cell>
          <cell r="E4839" t="str">
            <v xml:space="preserve">M2    </v>
          </cell>
          <cell r="F4839" t="str">
            <v>170,00</v>
          </cell>
          <cell r="G4839" t="str">
            <v>170,00</v>
          </cell>
          <cell r="I4839" t="str">
            <v>CR</v>
          </cell>
        </row>
        <row r="4840">
          <cell r="A4840" t="str">
            <v>SINAPI-I 34385</v>
          </cell>
          <cell r="B4840" t="str">
            <v>SINAPI-I</v>
          </cell>
          <cell r="C4840">
            <v>34385</v>
          </cell>
          <cell r="D4840" t="str">
            <v xml:space="preserve">VIDRO LISO INCOLOR 8MM  -  SEM COLOCACAO                                                                                                                                                                                                                                                                                                                                                                                                                                                                  </v>
          </cell>
          <cell r="E4840" t="str">
            <v xml:space="preserve">M2    </v>
          </cell>
          <cell r="F4840" t="str">
            <v>248,00</v>
          </cell>
          <cell r="G4840" t="str">
            <v>248,00</v>
          </cell>
          <cell r="I4840" t="str">
            <v>CR</v>
          </cell>
        </row>
        <row r="4841">
          <cell r="A4841" t="str">
            <v>SINAPI-I 10499</v>
          </cell>
          <cell r="B4841" t="str">
            <v>SINAPI-I</v>
          </cell>
          <cell r="C4841">
            <v>10499</v>
          </cell>
          <cell r="D4841" t="str">
            <v xml:space="preserve">VIDRO MARTELADO OU CANELADO, 4 MM - SEM COLOCACAO                                                                                                                                                                                                                                                                                                                                                                                                                                                         </v>
          </cell>
          <cell r="E4841" t="str">
            <v xml:space="preserve">M2    </v>
          </cell>
          <cell r="F4841" t="str">
            <v>99,99</v>
          </cell>
          <cell r="G4841" t="str">
            <v>99,99</v>
          </cell>
          <cell r="I4841" t="str">
            <v>CR</v>
          </cell>
        </row>
        <row r="4842">
          <cell r="A4842" t="str">
            <v>SINAPI-I 34384</v>
          </cell>
          <cell r="B4842" t="str">
            <v>SINAPI-I</v>
          </cell>
          <cell r="C4842">
            <v>34384</v>
          </cell>
          <cell r="D4842" t="str">
            <v xml:space="preserve">VIDRO PLANO ARAMADO E = 6 MM - SEM COLOCACAO                                                                                                                                                                                                                                                                                                                                                                                                                                                              </v>
          </cell>
          <cell r="E4842" t="str">
            <v xml:space="preserve">M2    </v>
          </cell>
          <cell r="F4842" t="str">
            <v>300,00</v>
          </cell>
          <cell r="G4842" t="str">
            <v>300,00</v>
          </cell>
          <cell r="I4842" t="str">
            <v>CR</v>
          </cell>
        </row>
        <row r="4843">
          <cell r="A4843" t="str">
            <v>SINAPI-I 11185</v>
          </cell>
          <cell r="B4843" t="str">
            <v>SINAPI-I</v>
          </cell>
          <cell r="C4843">
            <v>11185</v>
          </cell>
          <cell r="D4843" t="str">
            <v xml:space="preserve">VIDRO PLANO ARAMADO E = 7MM - SEM COLOCACAO                                                                                                                                                                                                                                                                                                                                                                                                                                                               </v>
          </cell>
          <cell r="E4843" t="str">
            <v xml:space="preserve">M2    </v>
          </cell>
          <cell r="F4843" t="str">
            <v>309,99</v>
          </cell>
          <cell r="G4843" t="str">
            <v>309,99</v>
          </cell>
          <cell r="I4843" t="str">
            <v>CR</v>
          </cell>
        </row>
        <row r="4844">
          <cell r="A4844" t="str">
            <v>SINAPI-I 10507</v>
          </cell>
          <cell r="B4844" t="str">
            <v>SINAPI-I</v>
          </cell>
          <cell r="C4844">
            <v>10507</v>
          </cell>
          <cell r="D4844" t="str">
            <v xml:space="preserve">VIDRO TEMPERADO INCOLOR E = 10 MM, SEM COLOCACAO                                                                                                                                                                                                                                                                                                                                                                                                                                                          </v>
          </cell>
          <cell r="E4844" t="str">
            <v xml:space="preserve">M2    </v>
          </cell>
          <cell r="F4844" t="str">
            <v>198,77</v>
          </cell>
          <cell r="G4844" t="str">
            <v>198,77</v>
          </cell>
          <cell r="I4844" t="str">
            <v>CR</v>
          </cell>
        </row>
        <row r="4845">
          <cell r="A4845" t="str">
            <v>SINAPI-I 10505</v>
          </cell>
          <cell r="B4845" t="str">
            <v>SINAPI-I</v>
          </cell>
          <cell r="C4845">
            <v>10505</v>
          </cell>
          <cell r="D4845" t="str">
            <v xml:space="preserve">VIDRO TEMPERADO INCOLOR E = 6 MM, SEM COLOCACAO                                                                                                                                                                                                                                                                                                                                                                                                                                                           </v>
          </cell>
          <cell r="E4845" t="str">
            <v xml:space="preserve">M2    </v>
          </cell>
          <cell r="F4845" t="str">
            <v>117,29</v>
          </cell>
          <cell r="G4845" t="str">
            <v>117,29</v>
          </cell>
          <cell r="I4845" t="str">
            <v>CR</v>
          </cell>
        </row>
        <row r="4846">
          <cell r="A4846" t="str">
            <v>SINAPI-I 10506</v>
          </cell>
          <cell r="B4846" t="str">
            <v>SINAPI-I</v>
          </cell>
          <cell r="C4846">
            <v>10506</v>
          </cell>
          <cell r="D4846" t="str">
            <v xml:space="preserve">VIDRO TEMPERADO INCOLOR E = 8 MM, SEM COLOCACAO                                                                                                                                                                                                                                                                                                                                                                                                                                                           </v>
          </cell>
          <cell r="E4846" t="str">
            <v xml:space="preserve">M2    </v>
          </cell>
          <cell r="F4846" t="str">
            <v>153,11</v>
          </cell>
          <cell r="G4846" t="str">
            <v>153,11</v>
          </cell>
          <cell r="I4846" t="str">
            <v>CR</v>
          </cell>
        </row>
        <row r="4847">
          <cell r="A4847" t="str">
            <v>SINAPI-I 5031</v>
          </cell>
          <cell r="B4847" t="str">
            <v>SINAPI-I</v>
          </cell>
          <cell r="C4847">
            <v>5031</v>
          </cell>
          <cell r="D4847" t="str">
            <v xml:space="preserve">VIDRO TEMPERADO INCOLOR PARA PORTA DE ABRIR, E = 10 MM (SEM FERRAGENS E SEM COLOCACAO)                                                                                                                                                                                                                                                                                                                                                                                                                    </v>
          </cell>
          <cell r="E4847" t="str">
            <v xml:space="preserve">M2    </v>
          </cell>
          <cell r="F4847" t="str">
            <v>215,00</v>
          </cell>
          <cell r="G4847" t="str">
            <v>215,00</v>
          </cell>
          <cell r="I4847" t="str">
            <v xml:space="preserve">C </v>
          </cell>
        </row>
        <row r="4848">
          <cell r="A4848" t="str">
            <v>SINAPI-I 10502</v>
          </cell>
          <cell r="B4848" t="str">
            <v>SINAPI-I</v>
          </cell>
          <cell r="C4848">
            <v>10502</v>
          </cell>
          <cell r="D4848" t="str">
            <v xml:space="preserve">VIDRO TEMPERADO VERDE E = 10 MM, SEM COLOCACAO                                                                                                                                                                                                                                                                                                                                                                                                                                                            </v>
          </cell>
          <cell r="E4848" t="str">
            <v xml:space="preserve">M2    </v>
          </cell>
          <cell r="F4848" t="str">
            <v>250,52</v>
          </cell>
          <cell r="G4848" t="str">
            <v>250,52</v>
          </cell>
          <cell r="I4848" t="str">
            <v>CR</v>
          </cell>
        </row>
        <row r="4849">
          <cell r="A4849" t="str">
            <v>SINAPI-I 10501</v>
          </cell>
          <cell r="B4849" t="str">
            <v>SINAPI-I</v>
          </cell>
          <cell r="C4849">
            <v>10501</v>
          </cell>
          <cell r="D4849" t="str">
            <v xml:space="preserve">VIDRO TEMPERADO VERDE E = 6 MM, SEM COLOCACAO                                                                                                                                                                                                                                                                                                                                                                                                                                                             </v>
          </cell>
          <cell r="E4849" t="str">
            <v xml:space="preserve">M2    </v>
          </cell>
          <cell r="F4849" t="str">
            <v>141,54</v>
          </cell>
          <cell r="G4849" t="str">
            <v>141,54</v>
          </cell>
          <cell r="I4849" t="str">
            <v>CR</v>
          </cell>
        </row>
        <row r="4850">
          <cell r="A4850" t="str">
            <v>SINAPI-I 10503</v>
          </cell>
          <cell r="B4850" t="str">
            <v>SINAPI-I</v>
          </cell>
          <cell r="C4850">
            <v>10503</v>
          </cell>
          <cell r="D4850" t="str">
            <v xml:space="preserve">VIDRO TEMPERADO VERDE E = 8 MM, SEM COLOCACAO                                                                                                                                                                                                                                                                                                                                                                                                                                                             </v>
          </cell>
          <cell r="E4850" t="str">
            <v xml:space="preserve">M2    </v>
          </cell>
          <cell r="F4850" t="str">
            <v>191,22</v>
          </cell>
          <cell r="G4850" t="str">
            <v>191,22</v>
          </cell>
          <cell r="I4850" t="str">
            <v>CR</v>
          </cell>
        </row>
        <row r="4851">
          <cell r="A4851" t="str">
            <v>SINAPI-I 4500</v>
          </cell>
          <cell r="B4851" t="str">
            <v>SINAPI-I</v>
          </cell>
          <cell r="C4851">
            <v>4500</v>
          </cell>
          <cell r="D4851" t="str">
            <v xml:space="preserve">VIGA *7,5 X 10* CM EM PINUS, MISTA OU EQUIVALENTE DA REGIAO - BRUTA                                                                                                                                                                                                                                                                                                                                                                                                                                       </v>
          </cell>
          <cell r="E4851" t="str">
            <v xml:space="preserve">M     </v>
          </cell>
          <cell r="F4851" t="str">
            <v>15,50</v>
          </cell>
          <cell r="G4851" t="str">
            <v>15,50</v>
          </cell>
          <cell r="I4851" t="str">
            <v>CR</v>
          </cell>
        </row>
        <row r="4852">
          <cell r="A4852" t="str">
            <v>SINAPI-I 4448</v>
          </cell>
          <cell r="B4852" t="str">
            <v>SINAPI-I</v>
          </cell>
          <cell r="C4852">
            <v>4448</v>
          </cell>
          <cell r="D4852" t="str">
            <v xml:space="preserve">VIGA *7,5 X 15 CM EM PINUS, MISTA OU EQUIVALENTE DA REGIAO - BRUTA                                                                                                                                                                                                                                                                                                                                                                                                                                        </v>
          </cell>
          <cell r="E4852" t="str">
            <v xml:space="preserve">M     </v>
          </cell>
          <cell r="F4852" t="str">
            <v>21,29</v>
          </cell>
          <cell r="G4852" t="str">
            <v>21,29</v>
          </cell>
          <cell r="I4852" t="str">
            <v>CR</v>
          </cell>
        </row>
        <row r="4853">
          <cell r="A4853" t="str">
            <v>SINAPI-I 20213</v>
          </cell>
          <cell r="B4853" t="str">
            <v>SINAPI-I</v>
          </cell>
          <cell r="C4853">
            <v>20213</v>
          </cell>
          <cell r="D4853" t="str">
            <v xml:space="preserve">VIGA APARELHADA *6 X 12* CM, EM MACARANDUBA/MASSARANDUBA, ANGELIM OU EQUIVALENTE DA REGIAO                                                                                                                                                                                                                                                                                                                                                                                                                </v>
          </cell>
          <cell r="E4853" t="str">
            <v xml:space="preserve">M     </v>
          </cell>
          <cell r="F4853" t="str">
            <v>37,30</v>
          </cell>
          <cell r="G4853" t="str">
            <v>37,30</v>
          </cell>
          <cell r="I4853" t="str">
            <v>CR</v>
          </cell>
        </row>
        <row r="4854">
          <cell r="A4854" t="str">
            <v>SINAPI-I 20211</v>
          </cell>
          <cell r="B4854" t="str">
            <v>SINAPI-I</v>
          </cell>
          <cell r="C4854">
            <v>20211</v>
          </cell>
          <cell r="D4854" t="str">
            <v xml:space="preserve">VIGA APARELHADA *6 X 16* CM, EM MACARANDUBA/MASSARANDUBA, ANGELIM OU EQUIVALENTE DA REGIAO                                                                                                                                                                                                                                                                                                                                                                                                                </v>
          </cell>
          <cell r="E4854" t="str">
            <v xml:space="preserve">M     </v>
          </cell>
          <cell r="F4854" t="str">
            <v>49,39</v>
          </cell>
          <cell r="G4854" t="str">
            <v>49,39</v>
          </cell>
          <cell r="I4854" t="str">
            <v>CR</v>
          </cell>
        </row>
        <row r="4855">
          <cell r="A4855" t="str">
            <v>SINAPI-I 40270</v>
          </cell>
          <cell r="B4855" t="str">
            <v>SINAPI-I</v>
          </cell>
          <cell r="C4855">
            <v>40270</v>
          </cell>
          <cell r="D4855" t="str">
            <v xml:space="preserve">VIGA DE ESCORAMAENTO H20, DE MADEIRA, PESO DE 5,00 A 5,20 KG/M, COM EXTREMIDADES PLASTICAS                                                                                                                                                                                                                                                                                                                                                                                                                </v>
          </cell>
          <cell r="E4855" t="str">
            <v xml:space="preserve">M     </v>
          </cell>
          <cell r="F4855" t="str">
            <v>116,53</v>
          </cell>
          <cell r="G4855" t="str">
            <v>116,53</v>
          </cell>
          <cell r="I4855" t="str">
            <v>AS</v>
          </cell>
        </row>
        <row r="4856">
          <cell r="A4856" t="str">
            <v>SINAPI-I 4425</v>
          </cell>
          <cell r="B4856" t="str">
            <v>SINAPI-I</v>
          </cell>
          <cell r="C4856">
            <v>4425</v>
          </cell>
          <cell r="D4856" t="str">
            <v xml:space="preserve">VIGA NAO APARELHADA *6 X 12* CM, EM MACARANDUBA/MASSARANDUBA, ANGELIM OU EQUIVALENTE DA REGIAO - BRUTA                                                                                                                                                                                                                                                                                                                                                                                                    </v>
          </cell>
          <cell r="E4856" t="str">
            <v xml:space="preserve">M     </v>
          </cell>
          <cell r="F4856" t="str">
            <v>40,82</v>
          </cell>
          <cell r="G4856" t="str">
            <v>40,82</v>
          </cell>
          <cell r="I4856" t="str">
            <v>CR</v>
          </cell>
        </row>
        <row r="4857">
          <cell r="A4857" t="str">
            <v>SINAPI-I 4472</v>
          </cell>
          <cell r="B4857" t="str">
            <v>SINAPI-I</v>
          </cell>
          <cell r="C4857">
            <v>4472</v>
          </cell>
          <cell r="D4857" t="str">
            <v xml:space="preserve">VIGA NAO APARELHADA *6 X 16* CM, EM MACARANDUBA/MASSARANDUBA, ANGELIM OU EQUIVALENTE DA REGIAO - BRUTA                                                                                                                                                                                                                                                                                                                                                                                                    </v>
          </cell>
          <cell r="E4857" t="str">
            <v xml:space="preserve">M     </v>
          </cell>
          <cell r="F4857" t="str">
            <v>50,99</v>
          </cell>
          <cell r="G4857" t="str">
            <v>50,99</v>
          </cell>
          <cell r="I4857" t="str">
            <v>CR</v>
          </cell>
        </row>
        <row r="4858">
          <cell r="A4858" t="str">
            <v>SINAPI-I 35272</v>
          </cell>
          <cell r="B4858" t="str">
            <v>SINAPI-I</v>
          </cell>
          <cell r="C4858">
            <v>35272</v>
          </cell>
          <cell r="D4858" t="str">
            <v xml:space="preserve">VIGA NAO APARELHADA *6 X 20* CM, EM MACARANDUBA/MASSARANDUBA, ANGELIM OU EQUIVALENTE DA REGIAO - BRUTA                                                                                                                                                                                                                                                                                                                                                                                                    </v>
          </cell>
          <cell r="E4858" t="str">
            <v xml:space="preserve">M     </v>
          </cell>
          <cell r="F4858" t="str">
            <v>73,72</v>
          </cell>
          <cell r="G4858" t="str">
            <v>73,72</v>
          </cell>
          <cell r="I4858" t="str">
            <v>CR</v>
          </cell>
        </row>
        <row r="4859">
          <cell r="A4859" t="str">
            <v>SINAPI-I 4481</v>
          </cell>
          <cell r="B4859" t="str">
            <v>SINAPI-I</v>
          </cell>
          <cell r="C4859">
            <v>4481</v>
          </cell>
          <cell r="D4859" t="str">
            <v xml:space="preserve">VIGA NAO APARELHADA *8 X 16* CM EM MACARANDUBA/MASSARANDUBA, ANGELIM OU EQUIVALENTE DA REGIAO - BRUTA                                                                                                                                                                                                                                                                                                                                                                                                     </v>
          </cell>
          <cell r="E4859" t="str">
            <v xml:space="preserve">M     </v>
          </cell>
          <cell r="F4859" t="str">
            <v>78,91</v>
          </cell>
          <cell r="G4859" t="str">
            <v>78,91</v>
          </cell>
          <cell r="I4859" t="str">
            <v>CR</v>
          </cell>
        </row>
        <row r="4860">
          <cell r="A4860" t="str">
            <v>SINAPI-I 34345</v>
          </cell>
          <cell r="B4860" t="str">
            <v>SINAPI-I</v>
          </cell>
          <cell r="C4860">
            <v>34345</v>
          </cell>
          <cell r="D4860" t="str">
            <v xml:space="preserve">VIGIA DIURNO (HORISTA)                                                                                                                                                                                                                                                                                                                                                                                                                                                                                    </v>
          </cell>
          <cell r="E4860" t="str">
            <v xml:space="preserve">H     </v>
          </cell>
          <cell r="F4860" t="str">
            <v>15,03</v>
          </cell>
          <cell r="G4860" t="str">
            <v>17,27</v>
          </cell>
          <cell r="I4860" t="str">
            <v>CR</v>
          </cell>
        </row>
        <row r="4861">
          <cell r="A4861" t="str">
            <v>SINAPI-I 41096</v>
          </cell>
          <cell r="B4861" t="str">
            <v>SINAPI-I</v>
          </cell>
          <cell r="C4861">
            <v>41096</v>
          </cell>
          <cell r="D4861" t="str">
            <v xml:space="preserve">VIGIA DIURNO (MENSALISTA)                                                                                                                                                                                                                                                                                                                                                                                                                                                                                 </v>
          </cell>
          <cell r="E4861" t="str">
            <v xml:space="preserve">MES   </v>
          </cell>
          <cell r="F4861" t="str">
            <v>2.655,76</v>
          </cell>
          <cell r="G4861" t="str">
            <v>3.055,69</v>
          </cell>
          <cell r="I4861" t="str">
            <v>CR</v>
          </cell>
        </row>
        <row r="4862">
          <cell r="A4862" t="str">
            <v>SINAPI 97141</v>
          </cell>
          <cell r="B4862" t="str">
            <v>SINAPI</v>
          </cell>
          <cell r="C4862" t="str">
            <v>97141</v>
          </cell>
          <cell r="D4862" t="str">
            <v>ASSENTAMENTO DE TUBO DE FERRO FUNDIDO PARA REDE DE ÁGUA, DN 80 MM, JUNTA ELÁSTICA, INSTALADO EM LOCAL COM NÍVEL ALTO DE INTERFERÊNCIAS (NÃO INCLUI FORNECIMENTO). AF_05/2024</v>
          </cell>
          <cell r="E4862" t="str">
            <v>M</v>
          </cell>
          <cell r="F4862" t="str">
            <v>4,49</v>
          </cell>
          <cell r="G4862" t="str">
            <v>4,80</v>
          </cell>
          <cell r="H4862" t="str">
            <v>SINAPI - CAIXA REFERENCIAL 13/06/2024</v>
          </cell>
          <cell r="I4862" t="str">
            <v>CR</v>
          </cell>
          <cell r="J4862" t="str">
            <v/>
          </cell>
          <cell r="K4862" t="str">
            <v/>
          </cell>
        </row>
        <row r="4863">
          <cell r="A4863" t="str">
            <v>SINAPI 97142</v>
          </cell>
          <cell r="B4863" t="str">
            <v>SINAPI</v>
          </cell>
          <cell r="C4863" t="str">
            <v>97142</v>
          </cell>
          <cell r="D4863" t="str">
            <v>ASSENTAMENTO DE TUBO DE FERRO FUNDIDO PARA REDE DE ÁGUA, DN 100 MM, JUNTA ELÁSTICA, INSTALADO EM LOCAL COM NÍVEL ALTO DE INTERFERÊNCIAS (NÃO INCLUI FORNECIMENTO). AF_05/2024</v>
          </cell>
          <cell r="E4863" t="str">
            <v>M</v>
          </cell>
          <cell r="F4863" t="str">
            <v>5,15</v>
          </cell>
          <cell r="G4863" t="str">
            <v>5,53</v>
          </cell>
          <cell r="I4863" t="str">
            <v>CR</v>
          </cell>
          <cell r="J4863" t="str">
            <v/>
          </cell>
          <cell r="K4863" t="str">
            <v/>
          </cell>
        </row>
        <row r="4864">
          <cell r="A4864" t="str">
            <v>SINAPI 97143</v>
          </cell>
          <cell r="B4864" t="str">
            <v>SINAPI</v>
          </cell>
          <cell r="C4864" t="str">
            <v>97143</v>
          </cell>
          <cell r="D4864" t="str">
            <v>ASSENTAMENTO DE TUBO DE FERRO FUNDIDO PARA REDE DE ÁGUA, DN 150 MM, JUNTA ELÁSTICA, INSTALADO EM LOCAL COM NÍVEL ALTO DE INTERFERÊNCIAS (NÃO INCLUI FORNECIMENTO). AF_05/2024</v>
          </cell>
          <cell r="E4864" t="str">
            <v>M</v>
          </cell>
          <cell r="F4864" t="str">
            <v>6,79</v>
          </cell>
          <cell r="G4864" t="str">
            <v>7,31</v>
          </cell>
          <cell r="I4864" t="str">
            <v>CR</v>
          </cell>
          <cell r="J4864" t="str">
            <v/>
          </cell>
          <cell r="K4864" t="str">
            <v/>
          </cell>
        </row>
        <row r="4865">
          <cell r="A4865" t="str">
            <v>SINAPI 97144</v>
          </cell>
          <cell r="B4865" t="str">
            <v>SINAPI</v>
          </cell>
          <cell r="C4865" t="str">
            <v>97144</v>
          </cell>
          <cell r="D4865" t="str">
            <v>ASSENTAMENTO DE TUBO DE FERRO FUNDIDO PARA REDE DE ÁGUA, DN 200 MM, JUNTA ELÁSTICA, INSTALADO EM LOCAL COM NÍVEL ALTO DE INTERFERÊNCIAS (NÃO INCLUI FORNECIMENTO). AF_05/2024</v>
          </cell>
          <cell r="E4865" t="str">
            <v>M</v>
          </cell>
          <cell r="F4865" t="str">
            <v>8,43</v>
          </cell>
          <cell r="G4865" t="str">
            <v>9,09</v>
          </cell>
          <cell r="I4865" t="str">
            <v>CR</v>
          </cell>
          <cell r="J4865" t="str">
            <v/>
          </cell>
          <cell r="K4865" t="str">
            <v/>
          </cell>
        </row>
        <row r="4866">
          <cell r="A4866" t="str">
            <v>SINAPI 97145</v>
          </cell>
          <cell r="B4866" t="str">
            <v>SINAPI</v>
          </cell>
          <cell r="C4866" t="str">
            <v>97145</v>
          </cell>
          <cell r="D4866" t="str">
            <v>ASSENTAMENTO DE TUBO DE FERRO FUNDIDO PARA REDE DE ÁGUA, DN 250 MM, JUNTA ELÁSTICA, INSTALADO EM LOCAL COM NÍVEL ALTO DE INTERFERÊNCIAS (NÃO INCLUI FORNECIMENTO). AF_05/2024</v>
          </cell>
          <cell r="E4866" t="str">
            <v>M</v>
          </cell>
          <cell r="F4866" t="str">
            <v>10,10</v>
          </cell>
          <cell r="G4866" t="str">
            <v>10,88</v>
          </cell>
          <cell r="I4866" t="str">
            <v>CR</v>
          </cell>
          <cell r="J4866" t="str">
            <v/>
          </cell>
          <cell r="K4866" t="str">
            <v/>
          </cell>
        </row>
        <row r="4867">
          <cell r="A4867" t="str">
            <v>SINAPI 97146</v>
          </cell>
          <cell r="B4867" t="str">
            <v>SINAPI</v>
          </cell>
          <cell r="C4867" t="str">
            <v>97146</v>
          </cell>
          <cell r="D4867" t="str">
            <v>ASSENTAMENTO DE TUBO DE FERRO FUNDIDO PARA REDE DE ÁGUA, DN 300 MM, JUNTA ELÁSTICA, INSTALADO EM LOCAL COM NÍVEL ALTO DE INTERFERÊNCIAS (NÃO INCLUI FORNECIMENTO). AF_05/2024</v>
          </cell>
          <cell r="E4867" t="str">
            <v>M</v>
          </cell>
          <cell r="F4867" t="str">
            <v>11,76</v>
          </cell>
          <cell r="G4867" t="str">
            <v>12,69</v>
          </cell>
          <cell r="I4867" t="str">
            <v>CR</v>
          </cell>
          <cell r="J4867" t="str">
            <v/>
          </cell>
          <cell r="K4867" t="str">
            <v/>
          </cell>
        </row>
        <row r="4868">
          <cell r="A4868" t="str">
            <v>SINAPI 97147</v>
          </cell>
          <cell r="B4868" t="str">
            <v>SINAPI</v>
          </cell>
          <cell r="C4868" t="str">
            <v>97147</v>
          </cell>
          <cell r="D4868" t="str">
            <v>ASSENTAMENTO DE TUBO DE FERRO FUNDIDO PARA REDE DE ÁGUA, DN 350 MM, JUNTA ELÁSTICA, INSTALADO EM LOCAL COM NÍVEL ALTO DE INTERFERÊNCIAS (NÃO INCLUI FORNECIMENTO). AF_05/2024</v>
          </cell>
          <cell r="E4868" t="str">
            <v>M</v>
          </cell>
          <cell r="F4868" t="str">
            <v>13,42</v>
          </cell>
          <cell r="G4868" t="str">
            <v>14,50</v>
          </cell>
          <cell r="I4868" t="str">
            <v>CR</v>
          </cell>
          <cell r="J4868" t="str">
            <v/>
          </cell>
          <cell r="K4868" t="str">
            <v/>
          </cell>
        </row>
        <row r="4869">
          <cell r="A4869" t="str">
            <v>SINAPI 97148</v>
          </cell>
          <cell r="B4869" t="str">
            <v>SINAPI</v>
          </cell>
          <cell r="C4869" t="str">
            <v>97148</v>
          </cell>
          <cell r="D4869" t="str">
            <v>ASSENTAMENTO DE TUBO DE FERRO FUNDIDO PARA REDE DE ÁGUA, DN 400 MM, JUNTA ELÁSTICA, INSTALADO EM LOCAL COM NÍVEL ALTO DE INTERFERÊNCIAS (NÃO INCLUI FORNECIMENTO). AF_05/2024</v>
          </cell>
          <cell r="E4869" t="str">
            <v>M</v>
          </cell>
          <cell r="F4869" t="str">
            <v>15,07</v>
          </cell>
          <cell r="G4869" t="str">
            <v>16,29</v>
          </cell>
          <cell r="I4869" t="str">
            <v>CR</v>
          </cell>
          <cell r="J4869" t="str">
            <v/>
          </cell>
          <cell r="K4869" t="str">
            <v/>
          </cell>
        </row>
        <row r="4870">
          <cell r="A4870" t="str">
            <v>SINAPI 97149</v>
          </cell>
          <cell r="B4870" t="str">
            <v>SINAPI</v>
          </cell>
          <cell r="C4870" t="str">
            <v>97149</v>
          </cell>
          <cell r="D4870" t="str">
            <v>ASSENTAMENTO DE TUBO DE FERRO FUNDIDO PARA REDE DE ÁGUA, DN 450 MM, JUNTA ELÁSTICA, INSTALADO EM LOCAL COM NÍVEL ALTO DE INTERFERÊNCIAS (NÃO INCLUI FORNECIMENTO). AF_05/2024</v>
          </cell>
          <cell r="E4870" t="str">
            <v>M</v>
          </cell>
          <cell r="F4870" t="str">
            <v>16,76</v>
          </cell>
          <cell r="G4870" t="str">
            <v>18,12</v>
          </cell>
          <cell r="I4870" t="str">
            <v>CR</v>
          </cell>
          <cell r="J4870" t="str">
            <v/>
          </cell>
          <cell r="K4870" t="str">
            <v/>
          </cell>
        </row>
        <row r="4871">
          <cell r="A4871" t="str">
            <v>SINAPI 97150</v>
          </cell>
          <cell r="B4871" t="str">
            <v>SINAPI</v>
          </cell>
          <cell r="C4871" t="str">
            <v>97150</v>
          </cell>
          <cell r="D4871" t="str">
            <v>ASSENTAMENTO DE TUBO DE FERRO FUNDIDO PARA REDE DE ÁGUA, DN 500 MM, JUNTA ELÁSTICA, INSTALADO EM LOCAL COM NÍVEL ALTO DE INTERFERÊNCIAS (NÃO INCLUI FORNECIMENTO). AF_05/2024</v>
          </cell>
          <cell r="E4871" t="str">
            <v>M</v>
          </cell>
          <cell r="F4871" t="str">
            <v>21,62</v>
          </cell>
          <cell r="G4871" t="str">
            <v>23,12</v>
          </cell>
          <cell r="I4871" t="str">
            <v>CR</v>
          </cell>
          <cell r="J4871" t="str">
            <v/>
          </cell>
          <cell r="K4871" t="str">
            <v/>
          </cell>
        </row>
        <row r="4872">
          <cell r="A4872" t="str">
            <v>SINAPI 97151</v>
          </cell>
          <cell r="B4872" t="str">
            <v>SINAPI</v>
          </cell>
          <cell r="C4872" t="str">
            <v>97151</v>
          </cell>
          <cell r="D4872" t="str">
            <v>ASSENTAMENTO DE TUBO DE FERRO FUNDIDO PARA REDE DE ÁGUA, DN 600 MM, JUNTA ELÁSTICA, INSTALADO EM LOCAL COM NÍVEL ALTO DE INTERFERÊNCIAS (NÃO INCLUI FORNECIMENTO). AF_05/2024</v>
          </cell>
          <cell r="E4872" t="str">
            <v>M</v>
          </cell>
          <cell r="F4872" t="str">
            <v>25,47</v>
          </cell>
          <cell r="G4872" t="str">
            <v>27,25</v>
          </cell>
          <cell r="I4872" t="str">
            <v>CR</v>
          </cell>
          <cell r="J4872" t="str">
            <v/>
          </cell>
          <cell r="K4872" t="str">
            <v/>
          </cell>
        </row>
        <row r="4873">
          <cell r="A4873" t="str">
            <v>SINAPI 97152</v>
          </cell>
          <cell r="B4873" t="str">
            <v>SINAPI</v>
          </cell>
          <cell r="C4873" t="str">
            <v>97152</v>
          </cell>
          <cell r="D4873" t="str">
            <v>ASSENTAMENTO DE TUBO DE FERRO FUNDIDO PARA REDE DE ÁGUA, DN 700 MM, JUNTA ELÁSTICA, INSTALADO EM LOCAL COM NÍVEL ALTO DE INTERFERÊNCIAS (NÃO INCLUI FORNECIMENTO). AF_05/2024</v>
          </cell>
          <cell r="E4873" t="str">
            <v>M</v>
          </cell>
          <cell r="F4873" t="str">
            <v>29,07</v>
          </cell>
          <cell r="G4873" t="str">
            <v>31,14</v>
          </cell>
          <cell r="I4873" t="str">
            <v>CR</v>
          </cell>
          <cell r="J4873" t="str">
            <v/>
          </cell>
          <cell r="K4873" t="str">
            <v/>
          </cell>
        </row>
        <row r="4874">
          <cell r="A4874" t="str">
            <v>SINAPI 97153</v>
          </cell>
          <cell r="B4874" t="str">
            <v>SINAPI</v>
          </cell>
          <cell r="C4874" t="str">
            <v>97153</v>
          </cell>
          <cell r="D4874" t="str">
            <v>ASSENTAMENTO DE TUBO DE FERRO FUNDIDO PARA REDE DE ÁGUA, DN 800 MM, JUNTA ELÁSTICA, INSTALADO EM LOCAL COM NÍVEL ALTO DE INTERFERÊNCIAS (NÃO INCLUI FORNECIMENTO). AF_05/2024</v>
          </cell>
          <cell r="E4874" t="str">
            <v>M</v>
          </cell>
          <cell r="F4874" t="str">
            <v>32,82</v>
          </cell>
          <cell r="G4874" t="str">
            <v>35,16</v>
          </cell>
          <cell r="I4874" t="str">
            <v>CR</v>
          </cell>
          <cell r="J4874" t="str">
            <v/>
          </cell>
          <cell r="K4874" t="str">
            <v/>
          </cell>
        </row>
        <row r="4875">
          <cell r="A4875" t="str">
            <v>SINAPI 97154</v>
          </cell>
          <cell r="B4875" t="str">
            <v>SINAPI</v>
          </cell>
          <cell r="C4875" t="str">
            <v>97154</v>
          </cell>
          <cell r="D4875" t="str">
            <v>ASSENTAMENTO DE TUBO DE FERRO FUNDIDO PARA REDE DE ÁGUA, DN 900 MM, JUNTA ELÁSTICA, INSTALADO EM LOCAL COM NÍVEL ALTO DE INTERFERÊNCIAS (NÃO INCLUI FORNECIMENTO). AF_05/2024</v>
          </cell>
          <cell r="E4875" t="str">
            <v>M</v>
          </cell>
          <cell r="F4875" t="str">
            <v>36,61</v>
          </cell>
          <cell r="G4875" t="str">
            <v>39,24</v>
          </cell>
          <cell r="I4875" t="str">
            <v>CR</v>
          </cell>
          <cell r="J4875" t="str">
            <v/>
          </cell>
          <cell r="K4875" t="str">
            <v/>
          </cell>
        </row>
        <row r="4876">
          <cell r="A4876" t="str">
            <v>SINAPI 97155</v>
          </cell>
          <cell r="B4876" t="str">
            <v>SINAPI</v>
          </cell>
          <cell r="C4876" t="str">
            <v>97155</v>
          </cell>
          <cell r="D4876" t="str">
            <v>ASSENTAMENTO DE TUBO DE FERRO FUNDIDO PARA REDE DE ÁGUA, DN 1000 MM, JUNTA ELÁSTICA, INSTALADO EM LOCAL COM NÍVEL ALTO DE INTERFERÊNCIAS (NÃO INCLUI FORNECIMENTO). AF_05/2024</v>
          </cell>
          <cell r="E4876" t="str">
            <v>M</v>
          </cell>
          <cell r="F4876" t="str">
            <v>40,41</v>
          </cell>
          <cell r="G4876" t="str">
            <v>43,31</v>
          </cell>
          <cell r="I4876" t="str">
            <v>CR</v>
          </cell>
          <cell r="J4876" t="str">
            <v/>
          </cell>
          <cell r="K4876" t="str">
            <v/>
          </cell>
        </row>
        <row r="4877">
          <cell r="A4877" t="str">
            <v>SINAPI 97156</v>
          </cell>
          <cell r="B4877" t="str">
            <v>SINAPI</v>
          </cell>
          <cell r="C4877" t="str">
            <v>97156</v>
          </cell>
          <cell r="D4877" t="str">
            <v>ASSENTAMENTO DE TUBO DE FERRO FUNDIDO PARA REDE DE ÁGUA, DN 1200 MM, JUNTA ELÁSTICA, INSTALADO EM LOCAL COM NÍVEL ALTO DE INTERFERÊNCIAS (NÃO INCLUI FORNECIMENTO). AF_05/2024</v>
          </cell>
          <cell r="E4877" t="str">
            <v>M</v>
          </cell>
          <cell r="F4877" t="str">
            <v>48,37</v>
          </cell>
          <cell r="G4877" t="str">
            <v>51,84</v>
          </cell>
          <cell r="I4877" t="str">
            <v>CR</v>
          </cell>
          <cell r="J4877" t="str">
            <v/>
          </cell>
          <cell r="K4877" t="str">
            <v/>
          </cell>
        </row>
        <row r="4878">
          <cell r="A4878" t="str">
            <v>SINAPI 97157</v>
          </cell>
          <cell r="B4878" t="str">
            <v>SINAPI</v>
          </cell>
          <cell r="C4878" t="str">
            <v>97157</v>
          </cell>
          <cell r="D4878" t="str">
            <v>ASSENTAMENTO DE TUBO DE FERRO FUNDIDO PARA REDE DE ÁGUA, DN 80 MM, JUNTA ELÁSTICA, INSTALADO EM LOCAL COM NÍVEL BAIXO DE INTERFERÊNCIAS (NÃO INCLUI FORNECIMENTO). AF_05/2024</v>
          </cell>
          <cell r="E4878" t="str">
            <v>M</v>
          </cell>
          <cell r="F4878" t="str">
            <v>3,36</v>
          </cell>
          <cell r="G4878" t="str">
            <v>3,60</v>
          </cell>
          <cell r="I4878" t="str">
            <v>CR</v>
          </cell>
          <cell r="J4878" t="str">
            <v/>
          </cell>
          <cell r="K4878" t="str">
            <v/>
          </cell>
        </row>
        <row r="4879">
          <cell r="A4879" t="str">
            <v>SINAPI 97158</v>
          </cell>
          <cell r="B4879" t="str">
            <v>SINAPI</v>
          </cell>
          <cell r="C4879" t="str">
            <v>97158</v>
          </cell>
          <cell r="D4879" t="str">
            <v>ASSENTAMENTO DE TUBO DE FERRO FUNDIDO PARA REDE DE ÁGUA, DN 100 MM, JUNTA ELÁSTICA, INSTALADO EM LOCAL COM NÍVEL BAIXO DE INTERFERÊNCIAS (NÃO INCLUI FORNECIMENTO). AF_05/2024</v>
          </cell>
          <cell r="E4879" t="str">
            <v>M</v>
          </cell>
          <cell r="F4879" t="str">
            <v>3,92</v>
          </cell>
          <cell r="G4879" t="str">
            <v>4,21</v>
          </cell>
          <cell r="I4879" t="str">
            <v>CR</v>
          </cell>
          <cell r="J4879" t="str">
            <v/>
          </cell>
          <cell r="K4879" t="str">
            <v/>
          </cell>
        </row>
        <row r="4880">
          <cell r="A4880" t="str">
            <v>SINAPI 97159</v>
          </cell>
          <cell r="B4880" t="str">
            <v>SINAPI</v>
          </cell>
          <cell r="C4880" t="str">
            <v>97159</v>
          </cell>
          <cell r="D4880" t="str">
            <v>ASSENTAMENTO DE TUBO DE FERRO FUNDIDO PARA REDE DE ÁGUA, DN 150 MM, JUNTA ELÁSTICA, INSTALADO EM LOCAL COM NÍVEL BAIXO DE INTERFERÊNCIAS (NÃO INCLUI FORNECIMENTO). AF_05/2024</v>
          </cell>
          <cell r="E4880" t="str">
            <v>M</v>
          </cell>
          <cell r="F4880" t="str">
            <v>5,26</v>
          </cell>
          <cell r="G4880" t="str">
            <v>5,68</v>
          </cell>
          <cell r="I4880" t="str">
            <v>CR</v>
          </cell>
          <cell r="J4880" t="str">
            <v/>
          </cell>
          <cell r="K4880" t="str">
            <v/>
          </cell>
        </row>
        <row r="4881">
          <cell r="A4881" t="str">
            <v>SINAPI 97160</v>
          </cell>
          <cell r="B4881" t="str">
            <v>SINAPI</v>
          </cell>
          <cell r="C4881" t="str">
            <v>97160</v>
          </cell>
          <cell r="D4881" t="str">
            <v>ASSENTAMENTO DE TUBO DE FERRO FUNDIDO PARA REDE DE ÁGUA, DN 200 MM, JUNTA ELÁSTICA, INSTALADO EM LOCAL COM NÍVEL BAIXO DE INTERFERÊNCIAS (NÃO INCLUI FORNECIMENTO). AF_05/2024</v>
          </cell>
          <cell r="E4881" t="str">
            <v>M</v>
          </cell>
          <cell r="F4881" t="str">
            <v>6,62</v>
          </cell>
          <cell r="G4881" t="str">
            <v>7,13</v>
          </cell>
          <cell r="I4881" t="str">
            <v>CR</v>
          </cell>
          <cell r="J4881" t="str">
            <v/>
          </cell>
          <cell r="K4881" t="str">
            <v/>
          </cell>
        </row>
        <row r="4882">
          <cell r="A4882" t="str">
            <v>SINAPI 97161</v>
          </cell>
          <cell r="B4882" t="str">
            <v>SINAPI</v>
          </cell>
          <cell r="C4882" t="str">
            <v>97161</v>
          </cell>
          <cell r="D4882" t="str">
            <v>ASSENTAMENTO DE TUBO DE FERRO FUNDIDO PARA REDE DE ÁGUA, DN 250 MM, JUNTA ELÁSTICA, INSTALADO EM LOCAL COM NÍVEL BAIXO DE INTERFERÊNCIAS (NÃO INCLUI FORNECIMENTO). AF_05/2024</v>
          </cell>
          <cell r="E4882" t="str">
            <v>M</v>
          </cell>
          <cell r="F4882" t="str">
            <v>7,97</v>
          </cell>
          <cell r="G4882" t="str">
            <v>8,61</v>
          </cell>
          <cell r="I4882" t="str">
            <v>CR</v>
          </cell>
          <cell r="J4882" t="str">
            <v/>
          </cell>
          <cell r="K4882" t="str">
            <v/>
          </cell>
        </row>
        <row r="4883">
          <cell r="A4883" t="str">
            <v>SINAPI 97162</v>
          </cell>
          <cell r="B4883" t="str">
            <v>SINAPI</v>
          </cell>
          <cell r="C4883" t="str">
            <v>97162</v>
          </cell>
          <cell r="D4883" t="str">
            <v>ASSENTAMENTO DE TUBO DE FERRO FUNDIDO PARA REDE DE ÁGUA, DN 300 MM, JUNTA ELÁSTICA, INSTALADO EM LOCAL COM NÍVEL BAIXO DE INTERFERÊNCIAS (NÃO INCLUI FORNECIMENTO). AF_05/2024</v>
          </cell>
          <cell r="E4883" t="str">
            <v>M</v>
          </cell>
          <cell r="F4883" t="str">
            <v>9,35</v>
          </cell>
          <cell r="G4883" t="str">
            <v>10,11</v>
          </cell>
          <cell r="I4883" t="str">
            <v>CR</v>
          </cell>
          <cell r="J4883" t="str">
            <v/>
          </cell>
          <cell r="K4883" t="str">
            <v/>
          </cell>
        </row>
        <row r="4884">
          <cell r="A4884" t="str">
            <v>SINAPI 97163</v>
          </cell>
          <cell r="B4884" t="str">
            <v>SINAPI</v>
          </cell>
          <cell r="C4884" t="str">
            <v>97163</v>
          </cell>
          <cell r="D4884" t="str">
            <v>ASSENTAMENTO DE TUBO DE FERRO FUNDIDO PARA REDE DE ÁGUA, DN 350 MM, JUNTA ELÁSTICA, INSTALADO EM LOCAL COM NÍVEL BAIXO DE INTERFERÊNCIAS (NÃO INCLUI FORNECIMENTO). AF_05/2024</v>
          </cell>
          <cell r="E4884" t="str">
            <v>M</v>
          </cell>
          <cell r="F4884" t="str">
            <v>10,72</v>
          </cell>
          <cell r="G4884" t="str">
            <v>11,58</v>
          </cell>
          <cell r="I4884" t="str">
            <v>CR</v>
          </cell>
          <cell r="J4884" t="str">
            <v/>
          </cell>
          <cell r="K4884" t="str">
            <v/>
          </cell>
        </row>
        <row r="4885">
          <cell r="A4885" t="str">
            <v>SINAPI 97164</v>
          </cell>
          <cell r="B4885" t="str">
            <v>SINAPI</v>
          </cell>
          <cell r="C4885" t="str">
            <v>97164</v>
          </cell>
          <cell r="D4885" t="str">
            <v>ASSENTAMENTO DE TUBO DE FERRO FUNDIDO PARA REDE DE ÁGUA, DN 400 MM, JUNTA ELÁSTICA, INSTALADO EM LOCAL COM NÍVEL BAIXO DE INTERFERÊNCIAS (NÃO INCLUI FORNECIMENTO). AF_05/2024</v>
          </cell>
          <cell r="E4885" t="str">
            <v>M</v>
          </cell>
          <cell r="F4885" t="str">
            <v>12,08</v>
          </cell>
          <cell r="G4885" t="str">
            <v>13,07</v>
          </cell>
          <cell r="I4885" t="str">
            <v>CR</v>
          </cell>
          <cell r="J4885" t="str">
            <v/>
          </cell>
          <cell r="K4885" t="str">
            <v/>
          </cell>
        </row>
        <row r="4886">
          <cell r="A4886" t="str">
            <v>SINAPI 97165</v>
          </cell>
          <cell r="B4886" t="str">
            <v>SINAPI</v>
          </cell>
          <cell r="C4886" t="str">
            <v>97165</v>
          </cell>
          <cell r="D4886" t="str">
            <v>ASSENTAMENTO DE TUBO DE FERRO FUNDIDO PARA REDE DE ÁGUA, DN 450 MM, JUNTA ELÁSTICA, INSTALADO EM LOCAL COM NÍVEL BAIXO DE INTERFERÊNCIAS (NÃO INCLUI FORNECIMENTO). AF_05/2024</v>
          </cell>
          <cell r="E4886" t="str">
            <v>M</v>
          </cell>
          <cell r="F4886" t="str">
            <v>13,47</v>
          </cell>
          <cell r="G4886" t="str">
            <v>14,58</v>
          </cell>
          <cell r="I4886" t="str">
            <v>CR</v>
          </cell>
          <cell r="J4886" t="str">
            <v/>
          </cell>
          <cell r="K4886" t="str">
            <v/>
          </cell>
        </row>
        <row r="4887">
          <cell r="A4887" t="str">
            <v>SINAPI 97166</v>
          </cell>
          <cell r="B4887" t="str">
            <v>SINAPI</v>
          </cell>
          <cell r="C4887" t="str">
            <v>97166</v>
          </cell>
          <cell r="D4887" t="str">
            <v>ASSENTAMENTO DE TUBO DE FERRO FUNDIDO PARA REDE DE ÁGUA, DN 500 MM, JUNTA ELÁSTICA, INSTALADO EM LOCAL COM NÍVEL BAIXO DE INTERFERÊNCIAS (NÃO INCLUI FORNECIMENTO). AF_05/2024</v>
          </cell>
          <cell r="E4887" t="str">
            <v>M</v>
          </cell>
          <cell r="F4887" t="str">
            <v>16,98</v>
          </cell>
          <cell r="G4887" t="str">
            <v>18,20</v>
          </cell>
          <cell r="I4887" t="str">
            <v>CR</v>
          </cell>
          <cell r="J4887" t="str">
            <v/>
          </cell>
          <cell r="K4887" t="str">
            <v/>
          </cell>
        </row>
        <row r="4888">
          <cell r="A4888" t="str">
            <v>SINAPI 97167</v>
          </cell>
          <cell r="B4888" t="str">
            <v>SINAPI</v>
          </cell>
          <cell r="C4888" t="str">
            <v>97167</v>
          </cell>
          <cell r="D4888" t="str">
            <v>ASSENTAMENTO DE TUBO DE FERRO FUNDIDO PARA REDE DE ÁGUA, DN 600 MM, JUNTA ELÁSTICA, INSTALADO EM LOCAL COM NÍVEL BAIXO DE INTERFERÊNCIAS (NÃO INCLUI FORNECIMENTO). AF_05/2024</v>
          </cell>
          <cell r="E4888" t="str">
            <v>M</v>
          </cell>
          <cell r="F4888" t="str">
            <v>20,08</v>
          </cell>
          <cell r="G4888" t="str">
            <v>21,55</v>
          </cell>
          <cell r="I4888" t="str">
            <v>CR</v>
          </cell>
          <cell r="J4888" t="str">
            <v/>
          </cell>
          <cell r="K4888" t="str">
            <v/>
          </cell>
        </row>
        <row r="4889">
          <cell r="A4889" t="str">
            <v>SINAPI 97168</v>
          </cell>
          <cell r="B4889" t="str">
            <v>SINAPI</v>
          </cell>
          <cell r="C4889" t="str">
            <v>97168</v>
          </cell>
          <cell r="D4889" t="str">
            <v>ASSENTAMENTO DE TUBO DE FERRO FUNDIDO PARA REDE DE ÁGUA, DN 700 MM, JUNTA ELÁSTICA, INSTALADO EM LOCAL COM NÍVEL BAIXO DE INTERFERÊNCIAS (NÃO INCLUI FORNECIMENTO). AF_05/2024</v>
          </cell>
          <cell r="E4889" t="str">
            <v>M</v>
          </cell>
          <cell r="F4889" t="str">
            <v>22,95</v>
          </cell>
          <cell r="G4889" t="str">
            <v>24,64</v>
          </cell>
          <cell r="I4889" t="str">
            <v>CR</v>
          </cell>
          <cell r="J4889" t="str">
            <v/>
          </cell>
          <cell r="K4889" t="str">
            <v/>
          </cell>
        </row>
        <row r="4890">
          <cell r="A4890" t="str">
            <v>SINAPI 97169</v>
          </cell>
          <cell r="B4890" t="str">
            <v>SINAPI</v>
          </cell>
          <cell r="C4890" t="str">
            <v>97169</v>
          </cell>
          <cell r="D4890" t="str">
            <v>ASSENTAMENTO DE TUBO DE FERRO FUNDIDO PARA REDE DE ÁGUA, DN 800 MM, JUNTA ELÁSTICA, INSTALADO EM LOCAL COM NÍVEL BAIXO DE INTERFERÊNCIAS (NÃO INCLUI FORNECIMENTO). AF_05/2024</v>
          </cell>
          <cell r="E4890" t="str">
            <v>M</v>
          </cell>
          <cell r="F4890" t="str">
            <v>25,94</v>
          </cell>
          <cell r="G4890" t="str">
            <v>27,87</v>
          </cell>
          <cell r="I4890" t="str">
            <v>CR</v>
          </cell>
          <cell r="J4890" t="str">
            <v/>
          </cell>
          <cell r="K4890" t="str">
            <v/>
          </cell>
        </row>
        <row r="4891">
          <cell r="A4891" t="str">
            <v>SINAPI 97170</v>
          </cell>
          <cell r="B4891" t="str">
            <v>SINAPI</v>
          </cell>
          <cell r="C4891" t="str">
            <v>97170</v>
          </cell>
          <cell r="D4891" t="str">
            <v>ASSENTAMENTO DE TUBO DE FERRO FUNDIDO PARA REDE DE ÁGUA, DN 900 MM, JUNTA ELÁSTICA, INSTALADO EM LOCAL COM NÍVEL BAIXO DE INTERFERÊNCIAS (NÃO INCLUI FORNECIMENTO). AF_05/2024</v>
          </cell>
          <cell r="E4891" t="str">
            <v>M</v>
          </cell>
          <cell r="F4891" t="str">
            <v>28,99</v>
          </cell>
          <cell r="G4891" t="str">
            <v>31,14</v>
          </cell>
          <cell r="I4891" t="str">
            <v>CR</v>
          </cell>
          <cell r="J4891" t="str">
            <v/>
          </cell>
          <cell r="K4891" t="str">
            <v/>
          </cell>
        </row>
        <row r="4892">
          <cell r="A4892" t="str">
            <v>SINAPI 97171</v>
          </cell>
          <cell r="B4892" t="str">
            <v>SINAPI</v>
          </cell>
          <cell r="C4892" t="str">
            <v>97171</v>
          </cell>
          <cell r="D4892" t="str">
            <v>ASSENTAMENTO DE TUBO DE FERRO FUNDIDO PARA REDE DE ÁGUA, DN 1000 MM, JUNTA ELÁSTICA, INSTALADO EM LOCAL COM NÍVEL BAIXO DE INTERFERÊNCIAS (NÃO INCLUI FORNECIMENTO). AF_05/2024</v>
          </cell>
          <cell r="E4892" t="str">
            <v>M</v>
          </cell>
          <cell r="F4892" t="str">
            <v>32,04</v>
          </cell>
          <cell r="G4892" t="str">
            <v>34,43</v>
          </cell>
          <cell r="I4892" t="str">
            <v>CR</v>
          </cell>
          <cell r="J4892" t="str">
            <v/>
          </cell>
          <cell r="K4892" t="str">
            <v/>
          </cell>
        </row>
        <row r="4893">
          <cell r="A4893" t="str">
            <v>SINAPI 97172</v>
          </cell>
          <cell r="B4893" t="str">
            <v>SINAPI</v>
          </cell>
          <cell r="C4893" t="str">
            <v>97172</v>
          </cell>
          <cell r="D4893" t="str">
            <v>ASSENTAMENTO DE TUBO DE FERRO FUNDIDO PARA REDE DE ÁGUA, DN 1200 MM, JUNTA ELÁSTICA, INSTALADO EM LOCAL COM NÍVEL BAIXO DE INTERFERÊNCIAS (NÃO INCLUI FORNECIMENTO). AF_05/2024</v>
          </cell>
          <cell r="E4893" t="str">
            <v>M</v>
          </cell>
          <cell r="F4893" t="str">
            <v>38,51</v>
          </cell>
          <cell r="G4893" t="str">
            <v>41,38</v>
          </cell>
          <cell r="I4893" t="str">
            <v>CR</v>
          </cell>
          <cell r="J4893" t="str">
            <v/>
          </cell>
          <cell r="K4893" t="str">
            <v/>
          </cell>
        </row>
        <row r="4894">
          <cell r="A4894" t="str">
            <v>SINAPI 105249</v>
          </cell>
          <cell r="B4894" t="str">
            <v>SINAPI</v>
          </cell>
          <cell r="C4894" t="str">
            <v>105249</v>
          </cell>
          <cell r="D4894" t="str">
            <v>ASSENTAMENTO DE CONEXÃO 2 ACESSOS ALINHADOS DE FERRO FUNDIDO PARA REDE DE ÁGUA, DN 1200, JUNTA ELÁSTICA, INSTALADO EM LOCAL COM NÍVEL ALTO DE INTERFERÊNCIAS (NÃO INCLUI FORNECIMENTO). AF_05/2024</v>
          </cell>
          <cell r="E4894" t="str">
            <v>UN</v>
          </cell>
          <cell r="F4894" t="str">
            <v>107,40</v>
          </cell>
          <cell r="G4894" t="str">
            <v>114,53</v>
          </cell>
          <cell r="I4894" t="str">
            <v>CR</v>
          </cell>
          <cell r="J4894" t="str">
            <v/>
          </cell>
          <cell r="K4894" t="str">
            <v/>
          </cell>
        </row>
        <row r="4895">
          <cell r="A4895" t="str">
            <v>SINAPI 105250</v>
          </cell>
          <cell r="B4895" t="str">
            <v>SINAPI</v>
          </cell>
          <cell r="C4895" t="str">
            <v>105250</v>
          </cell>
          <cell r="D4895" t="str">
            <v>ASSENTAMENTO DE CONEXÃO 2 ACESSOS INCLINADOS DE FERRO FUNDIDO PARA REDE DE ÁGUA, DN 80, JUNTA ELÁSTICA, INSTALADO EM LOCAL COM NÍVEL ALTO DE INTERFERÊNCIAS (NÃO INCLUI FORNECIMENTO). AF_05/2024</v>
          </cell>
          <cell r="E4895" t="str">
            <v>UN</v>
          </cell>
          <cell r="F4895" t="str">
            <v>14,20</v>
          </cell>
          <cell r="G4895" t="str">
            <v>15,19</v>
          </cell>
          <cell r="I4895" t="str">
            <v>CR</v>
          </cell>
          <cell r="J4895" t="str">
            <v/>
          </cell>
          <cell r="K4895" t="str">
            <v/>
          </cell>
        </row>
        <row r="4896">
          <cell r="A4896" t="str">
            <v>SINAPI 105251</v>
          </cell>
          <cell r="B4896" t="str">
            <v>SINAPI</v>
          </cell>
          <cell r="C4896" t="str">
            <v>105251</v>
          </cell>
          <cell r="D4896" t="str">
            <v>ASSENTAMENTO DE CONEXÃO 2 ACESSOS INCLINADOS DE FERRO FUNDIDO PARA REDE DE ÁGUA, DN 100, JUNTA ELÁSTICA, INSTALADO EM LOCAL COM NÍVEL ALTO DE INTERFERÊNCIAS (NÃO INCLUI FORNECIMENTO). AF_05/2024</v>
          </cell>
          <cell r="E4896" t="str">
            <v>UN</v>
          </cell>
          <cell r="F4896" t="str">
            <v>16,30</v>
          </cell>
          <cell r="G4896" t="str">
            <v>17,46</v>
          </cell>
          <cell r="I4896" t="str">
            <v>CR</v>
          </cell>
          <cell r="J4896" t="str">
            <v/>
          </cell>
          <cell r="K4896" t="str">
            <v/>
          </cell>
        </row>
        <row r="4897">
          <cell r="A4897" t="str">
            <v>SINAPI 105252</v>
          </cell>
          <cell r="B4897" t="str">
            <v>SINAPI</v>
          </cell>
          <cell r="C4897" t="str">
            <v>105252</v>
          </cell>
          <cell r="D4897" t="str">
            <v>ASSENTAMENTO DE CONEXÃO 2 ACESSOS INCLINADOS DE FERRO FUNDIDO PARA REDE DE ÁGUA, DN 150, JUNTA ELÁSTICA, INSTALADO EM LOCAL COM NÍVEL ALTO DE INTERFERÊNCIAS (NÃO INCLUI FORNECIMENTO). AF_05/2024</v>
          </cell>
          <cell r="E4897" t="str">
            <v>UN</v>
          </cell>
          <cell r="F4897" t="str">
            <v>21,47</v>
          </cell>
          <cell r="G4897" t="str">
            <v>23,05</v>
          </cell>
          <cell r="I4897" t="str">
            <v>CR</v>
          </cell>
          <cell r="J4897" t="str">
            <v/>
          </cell>
          <cell r="K4897" t="str">
            <v/>
          </cell>
        </row>
        <row r="4898">
          <cell r="A4898" t="str">
            <v>SINAPI 105253</v>
          </cell>
          <cell r="B4898" t="str">
            <v>SINAPI</v>
          </cell>
          <cell r="C4898" t="str">
            <v>105253</v>
          </cell>
          <cell r="D4898" t="str">
            <v>ASSENTAMENTO DE CONEXÃO 2 ACESSOS INCLINADOS DE FERRO FUNDIDO PARA REDE DE ÁGUA, DN 200, JUNTA ELÁSTICA, INSTALADO EM LOCAL COM NÍVEL ALTO DE INTERFERÊNCIAS (NÃO INCLUI FORNECIMENTO). AF_05/2024</v>
          </cell>
          <cell r="E4898" t="str">
            <v>UN</v>
          </cell>
          <cell r="F4898" t="str">
            <v>26,63</v>
          </cell>
          <cell r="G4898" t="str">
            <v>28,66</v>
          </cell>
          <cell r="I4898" t="str">
            <v>CR</v>
          </cell>
          <cell r="J4898" t="str">
            <v/>
          </cell>
          <cell r="K4898" t="str">
            <v/>
          </cell>
        </row>
        <row r="4899">
          <cell r="A4899" t="str">
            <v>SINAPI 105254</v>
          </cell>
          <cell r="B4899" t="str">
            <v>SINAPI</v>
          </cell>
          <cell r="C4899" t="str">
            <v>105254</v>
          </cell>
          <cell r="D4899" t="str">
            <v>ASSENTAMENTO DE CONEXÃO 2 ACESSOS INCLINADOS DE FERRO FUNDIDO PARA REDE DE ÁGUA, DN 250, JUNTA ELÁSTICA, INSTALADO EM LOCAL COM NÍVEL ALTO DE INTERFERÊNCIAS (NÃO INCLUI FORNECIMENTO). AF_05/2024</v>
          </cell>
          <cell r="E4899" t="str">
            <v>UN</v>
          </cell>
          <cell r="F4899" t="str">
            <v>31,94</v>
          </cell>
          <cell r="G4899" t="str">
            <v>34,40</v>
          </cell>
          <cell r="I4899" t="str">
            <v>CR</v>
          </cell>
          <cell r="J4899" t="str">
            <v/>
          </cell>
          <cell r="K4899" t="str">
            <v/>
          </cell>
        </row>
        <row r="4900">
          <cell r="A4900" t="str">
            <v>SINAPI 105255</v>
          </cell>
          <cell r="B4900" t="str">
            <v>SINAPI</v>
          </cell>
          <cell r="C4900" t="str">
            <v>105255</v>
          </cell>
          <cell r="D4900" t="str">
            <v>ASSENTAMENTO DE CONEXÃO 2 ACESSOS INCLINADOS DE FERRO FUNDIDO PARA REDE DE ÁGUA, DN 300, JUNTA ELÁSTICA, INSTALADO EM LOCAL COM NÍVEL ALTO DE INTERFERÊNCIAS (NÃO INCLUI FORNECIMENTO). AF_05/2024</v>
          </cell>
          <cell r="E4900" t="str">
            <v>UN</v>
          </cell>
          <cell r="F4900" t="str">
            <v>37,23</v>
          </cell>
          <cell r="G4900" t="str">
            <v>40,12</v>
          </cell>
          <cell r="I4900" t="str">
            <v>CR</v>
          </cell>
          <cell r="J4900" t="str">
            <v/>
          </cell>
          <cell r="K4900" t="str">
            <v/>
          </cell>
        </row>
        <row r="4901">
          <cell r="A4901" t="str">
            <v>SINAPI 105256</v>
          </cell>
          <cell r="B4901" t="str">
            <v>SINAPI</v>
          </cell>
          <cell r="C4901" t="str">
            <v>105256</v>
          </cell>
          <cell r="D4901" t="str">
            <v>ASSENTAMENTO DE CONEXÃO 2 ACESSOS INCLINADOS DE FERRO FUNDIDO PARA REDE DE ÁGUA, DN 350, JUNTA ELÁSTICA, INSTALADO EM LOCAL COM NÍVEL ALTO DE INTERFERÊNCIAS (NÃO INCLUI FORNECIMENTO). AF_05/2024</v>
          </cell>
          <cell r="E4901" t="str">
            <v>UN</v>
          </cell>
          <cell r="F4901" t="str">
            <v>42,53</v>
          </cell>
          <cell r="G4901" t="str">
            <v>45,85</v>
          </cell>
          <cell r="I4901" t="str">
            <v>CR</v>
          </cell>
          <cell r="J4901" t="str">
            <v/>
          </cell>
          <cell r="K4901" t="str">
            <v/>
          </cell>
        </row>
        <row r="4902">
          <cell r="A4902" t="str">
            <v>SINAPI 105257</v>
          </cell>
          <cell r="B4902" t="str">
            <v>SINAPI</v>
          </cell>
          <cell r="C4902" t="str">
            <v>105257</v>
          </cell>
          <cell r="D4902" t="str">
            <v>ASSENTAMENTO DE CONEXÃO 2 ACESSOS INCLINADOS DE FERRO FUNDIDO PARA REDE DE ÁGUA, DN 400, JUNTA ELÁSTICA, INSTALADO EM LOCAL COM NÍVEL ALTO DE INTERFERÊNCIAS (NÃO INCLUI FORNECIMENTO). AF_05/2024</v>
          </cell>
          <cell r="E4902" t="str">
            <v>UN</v>
          </cell>
          <cell r="F4902" t="str">
            <v>47,81</v>
          </cell>
          <cell r="G4902" t="str">
            <v>51,57</v>
          </cell>
          <cell r="I4902" t="str">
            <v>CR</v>
          </cell>
          <cell r="J4902" t="str">
            <v/>
          </cell>
          <cell r="K4902" t="str">
            <v/>
          </cell>
        </row>
        <row r="4903">
          <cell r="A4903" t="str">
            <v>SINAPI 105258</v>
          </cell>
          <cell r="B4903" t="str">
            <v>SINAPI</v>
          </cell>
          <cell r="C4903" t="str">
            <v>105258</v>
          </cell>
          <cell r="D4903" t="str">
            <v>ASSENTAMENTO DE CONEXÃO 2 ACESSOS ALINHADOS DE FERRO FUNDIDO PARA REDE DE ÁGUA, DN 400, JUNTA ELÁSTICA, INSTALADO EM LOCAL COM NÍVEL BAIXO DE INTERFERÊNCIAS (NÃO INCLUI FORNECIMENTO). AF_05/2024</v>
          </cell>
          <cell r="E4903" t="str">
            <v>UN</v>
          </cell>
          <cell r="F4903" t="str">
            <v>26,67</v>
          </cell>
          <cell r="G4903" t="str">
            <v>28,71</v>
          </cell>
          <cell r="I4903" t="str">
            <v>CR</v>
          </cell>
          <cell r="J4903" t="str">
            <v/>
          </cell>
          <cell r="K4903" t="str">
            <v/>
          </cell>
        </row>
        <row r="4904">
          <cell r="A4904" t="str">
            <v>SINAPI 105259</v>
          </cell>
          <cell r="B4904" t="str">
            <v>SINAPI</v>
          </cell>
          <cell r="C4904" t="str">
            <v>105259</v>
          </cell>
          <cell r="D4904" t="str">
            <v>ASSENTAMENTO DE CONEXÃO 3 ACESSOS DE FERRO FUNDIDO PARA REDE DE ÁGUA, DN 100, JUNTA ELÁSTICA, INSTALADO EM LOCAL COM NÍVEL BAIXO DE INTERFERÊNCIAS (NÃO INCLUI FORNECIMENTO). AF_05/2024</v>
          </cell>
          <cell r="E4904" t="str">
            <v>UN</v>
          </cell>
          <cell r="F4904" t="str">
            <v>17,25</v>
          </cell>
          <cell r="G4904" t="str">
            <v>18,44</v>
          </cell>
          <cell r="I4904" t="str">
            <v>CR</v>
          </cell>
          <cell r="J4904" t="str">
            <v/>
          </cell>
          <cell r="K4904" t="str">
            <v/>
          </cell>
        </row>
        <row r="4905">
          <cell r="A4905" t="str">
            <v>SINAPI 105261</v>
          </cell>
          <cell r="B4905" t="str">
            <v>SINAPI</v>
          </cell>
          <cell r="C4905" t="str">
            <v>105261</v>
          </cell>
          <cell r="D4905" t="str">
            <v>ASSENTAMENTO DE CONEXÃO 2 ACESSOS ALINHADOS DE FERRO FUNDIDO PARA REDE DE ÁGUA, DN 450, JUNTA ELÁSTICA, INSTALADO EM LOCAL COM NÍVEL BAIXO DE INTERFERÊNCIAS (NÃO INCLUI FORNECIMENTO). AF_05/2024</v>
          </cell>
          <cell r="E4905" t="str">
            <v>UN</v>
          </cell>
          <cell r="F4905" t="str">
            <v>29,84</v>
          </cell>
          <cell r="G4905" t="str">
            <v>32,12</v>
          </cell>
          <cell r="I4905" t="str">
            <v>CR</v>
          </cell>
          <cell r="J4905" t="str">
            <v/>
          </cell>
          <cell r="K4905" t="str">
            <v/>
          </cell>
        </row>
        <row r="4906">
          <cell r="A4906" t="str">
            <v>SINAPI 105262</v>
          </cell>
          <cell r="B4906" t="str">
            <v>SINAPI</v>
          </cell>
          <cell r="C4906" t="str">
            <v>105262</v>
          </cell>
          <cell r="D4906" t="str">
            <v>ASSENTAMENTO DE CONEXÃO 2 ACESSOS ALINHADOS DE FERRO FUNDIDO PARA REDE DE ÁGUA, DN 500, JUNTA ELÁSTICA, INSTALADO EM LOCAL COM NÍVEL BAIXO DE INTERFERÊNCIAS (NÃO INCLUI FORNECIMENTO). AF_05/2024</v>
          </cell>
          <cell r="E4906" t="str">
            <v>UN</v>
          </cell>
          <cell r="F4906" t="str">
            <v>37,36</v>
          </cell>
          <cell r="G4906" t="str">
            <v>39,87</v>
          </cell>
          <cell r="I4906" t="str">
            <v>CR</v>
          </cell>
          <cell r="J4906" t="str">
            <v/>
          </cell>
          <cell r="K4906" t="str">
            <v/>
          </cell>
        </row>
        <row r="4907">
          <cell r="A4907" t="str">
            <v>SINAPI 105263</v>
          </cell>
          <cell r="B4907" t="str">
            <v>SINAPI</v>
          </cell>
          <cell r="C4907" t="str">
            <v>105263</v>
          </cell>
          <cell r="D4907" t="str">
            <v>ASSENTAMENTO DE CONEXÃO 2 ACESSOS ALINHADOS DE FERRO FUNDIDO PARA REDE DE ÁGUA, DN 600, JUNTA ELÁSTICA, INSTALADO EM LOCAL COM NÍVEL BAIXO DE INTERFERÊNCIAS (NÃO INCLUI FORNECIMENTO). AF_05/2024</v>
          </cell>
          <cell r="E4907" t="str">
            <v>UN</v>
          </cell>
          <cell r="F4907" t="str">
            <v>44,35</v>
          </cell>
          <cell r="G4907" t="str">
            <v>47,35</v>
          </cell>
          <cell r="I4907" t="str">
            <v>CR</v>
          </cell>
          <cell r="J4907" t="str">
            <v/>
          </cell>
          <cell r="K4907" t="str">
            <v/>
          </cell>
        </row>
        <row r="4908">
          <cell r="A4908" t="str">
            <v>SINAPI 105264</v>
          </cell>
          <cell r="B4908" t="str">
            <v>SINAPI</v>
          </cell>
          <cell r="C4908" t="str">
            <v>105264</v>
          </cell>
          <cell r="D4908" t="str">
            <v>ASSENTAMENTO DE CONEXÃO 2 ACESSOS ALINHADOS DE FERRO FUNDIDO PARA REDE DE ÁGUA, DN 700, JUNTA ELÁSTICA, INSTALADO EM LOCAL COM NÍVEL BAIXO DE INTERFERÊNCIAS (NÃO INCLUI FORNECIMENTO). AF_05/2024</v>
          </cell>
          <cell r="E4908" t="str">
            <v>UN</v>
          </cell>
          <cell r="F4908" t="str">
            <v>50,65</v>
          </cell>
          <cell r="G4908" t="str">
            <v>54,13</v>
          </cell>
          <cell r="I4908" t="str">
            <v>CR</v>
          </cell>
          <cell r="J4908" t="str">
            <v/>
          </cell>
          <cell r="K4908" t="str">
            <v/>
          </cell>
        </row>
        <row r="4909">
          <cell r="A4909" t="str">
            <v>SINAPI 105265</v>
          </cell>
          <cell r="B4909" t="str">
            <v>SINAPI</v>
          </cell>
          <cell r="C4909" t="str">
            <v>105265</v>
          </cell>
          <cell r="D4909" t="str">
            <v>ASSENTAMENTO DE CONEXÃO 2 ACESSOS ALINHADOS DE FERRO FUNDIDO PARA REDE DE ÁGUA, DN 800, JUNTA ELÁSTICA, INSTALADO EM LOCAL COM NÍVEL BAIXO DE INTERFERÊNCIAS (NÃO INCLUI FORNECIMENTO). AF_05/2024</v>
          </cell>
          <cell r="E4909" t="str">
            <v>UN</v>
          </cell>
          <cell r="F4909" t="str">
            <v>57,19</v>
          </cell>
          <cell r="G4909" t="str">
            <v>61,16</v>
          </cell>
          <cell r="I4909" t="str">
            <v>CR</v>
          </cell>
          <cell r="J4909" t="str">
            <v/>
          </cell>
          <cell r="K4909" t="str">
            <v/>
          </cell>
        </row>
        <row r="4910">
          <cell r="A4910" t="str">
            <v>SINAPI 105266</v>
          </cell>
          <cell r="B4910" t="str">
            <v>SINAPI</v>
          </cell>
          <cell r="C4910" t="str">
            <v>105266</v>
          </cell>
          <cell r="D4910" t="str">
            <v>ASSENTAMENTO DE CONEXÃO 2 ACESSOS ALINHADOS DE FERRO FUNDIDO PARA REDE DE ÁGUA, DN 900, JUNTA ELÁSTICA, INSTALADO EM LOCAL COM NÍVEL BAIXO DE INTERFERÊNCIAS (NÃO INCLUI FORNECIMENTO). AF_05/2024</v>
          </cell>
          <cell r="E4910" t="str">
            <v>UN</v>
          </cell>
          <cell r="F4910" t="str">
            <v>63,95</v>
          </cell>
          <cell r="G4910" t="str">
            <v>68,39</v>
          </cell>
          <cell r="I4910" t="str">
            <v>CR</v>
          </cell>
          <cell r="J4910" t="str">
            <v/>
          </cell>
          <cell r="K4910" t="str">
            <v/>
          </cell>
        </row>
        <row r="4911">
          <cell r="A4911" t="str">
            <v>SINAPI 105267</v>
          </cell>
          <cell r="B4911" t="str">
            <v>SINAPI</v>
          </cell>
          <cell r="C4911" t="str">
            <v>105267</v>
          </cell>
          <cell r="D4911" t="str">
            <v>ASSENTAMENTO DE CONEXÃO 2 ACESSOS ALINHADOS DE FERRO FUNDIDO PARA REDE DE ÁGUA, DN 1000, JUNTA ELÁSTICA, INSTALADO EM LOCAL COM NÍVEL BAIXO DE INTERFERÊNCIAS (NÃO INCLUI FORNECIMENTO). AF_05/2024</v>
          </cell>
          <cell r="E4911" t="str">
            <v>UN</v>
          </cell>
          <cell r="F4911" t="str">
            <v>70,80</v>
          </cell>
          <cell r="G4911" t="str">
            <v>75,74</v>
          </cell>
          <cell r="I4911" t="str">
            <v>CR</v>
          </cell>
          <cell r="J4911" t="str">
            <v/>
          </cell>
          <cell r="K4911" t="str">
            <v/>
          </cell>
        </row>
        <row r="4912">
          <cell r="A4912" t="str">
            <v>SINAPI 105268</v>
          </cell>
          <cell r="B4912" t="str">
            <v>SINAPI</v>
          </cell>
          <cell r="C4912" t="str">
            <v>105268</v>
          </cell>
          <cell r="D4912" t="str">
            <v>ASSENTAMENTO DE CONEXÃO 2 ACESSOS ALINHADOS DE FERRO FUNDIDO PARA REDE DE ÁGUA, DN 1200, JUNTA ELÁSTICA, INSTALADO EM LOCAL COM NÍVEL BAIXO DE INTERFERÊNCIAS (NÃO INCLUI FORNECIMENTO). AF_05/2024</v>
          </cell>
          <cell r="E4912" t="str">
            <v>UN</v>
          </cell>
          <cell r="F4912" t="str">
            <v>87,16</v>
          </cell>
          <cell r="G4912" t="str">
            <v>93,05</v>
          </cell>
          <cell r="I4912" t="str">
            <v>CR</v>
          </cell>
          <cell r="J4912" t="str">
            <v/>
          </cell>
          <cell r="K4912" t="str">
            <v/>
          </cell>
        </row>
        <row r="4913">
          <cell r="A4913" t="str">
            <v>SINAPI 105269</v>
          </cell>
          <cell r="B4913" t="str">
            <v>SINAPI</v>
          </cell>
          <cell r="C4913" t="str">
            <v>105269</v>
          </cell>
          <cell r="D4913" t="str">
            <v>ASSENTAMENTO DE CONEXÃO 2 ACESSOS INCLINADOS DE FERRO FUNDIDO PARA REDE DE ÁGUA, DN 80, JUNTA ELÁSTICA, INSTALADO EM LOCAL COM NÍVEL BAIXO DE INTERFERÊNCIAS (NÃO INCLUI FORNECIMENTO). AF_05/2024</v>
          </cell>
          <cell r="E4913" t="str">
            <v>UN</v>
          </cell>
          <cell r="F4913" t="str">
            <v>10,78</v>
          </cell>
          <cell r="G4913" t="str">
            <v>11,52</v>
          </cell>
          <cell r="I4913" t="str">
            <v>CR</v>
          </cell>
          <cell r="J4913" t="str">
            <v/>
          </cell>
          <cell r="K4913" t="str">
            <v/>
          </cell>
        </row>
        <row r="4914">
          <cell r="A4914" t="str">
            <v>SINAPI 105270</v>
          </cell>
          <cell r="B4914" t="str">
            <v>SINAPI</v>
          </cell>
          <cell r="C4914" t="str">
            <v>105270</v>
          </cell>
          <cell r="D4914" t="str">
            <v>ASSENTAMENTO DE CONEXÃO 2 ACESSOS INCLINADOS DE FERRO FUNDIDO PARA REDE DE ÁGUA, DN 450, JUNTA ELÁSTICA, INSTALADO EM LOCAL COM NÍVEL ALTO DE INTERFERÊNCIAS (NÃO INCLUI FORNECIMENTO). AF_05/2024</v>
          </cell>
          <cell r="E4914" t="str">
            <v>UN</v>
          </cell>
          <cell r="F4914" t="str">
            <v>53,23</v>
          </cell>
          <cell r="G4914" t="str">
            <v>57,43</v>
          </cell>
          <cell r="I4914" t="str">
            <v>CR</v>
          </cell>
          <cell r="J4914" t="str">
            <v/>
          </cell>
          <cell r="K4914" t="str">
            <v/>
          </cell>
        </row>
        <row r="4915">
          <cell r="A4915" t="str">
            <v>SINAPI 105271</v>
          </cell>
          <cell r="B4915" t="str">
            <v>SINAPI</v>
          </cell>
          <cell r="C4915" t="str">
            <v>105271</v>
          </cell>
          <cell r="D4915" t="str">
            <v>ASSENTAMENTO DE CONEXÃO 2 ACESSOS INCLINADOS DE FERRO FUNDIDO PARA REDE DE ÁGUA, DN 500, JUNTA ELÁSTICA, INSTALADO EM LOCAL COM NÍVEL ALTO DE INTERFERÊNCIAS (NÃO INCLUI FORNECIMENTO). AF_05/2024</v>
          </cell>
          <cell r="E4915" t="str">
            <v>UN</v>
          </cell>
          <cell r="F4915" t="str">
            <v>68,41</v>
          </cell>
          <cell r="G4915" t="str">
            <v>73,04</v>
          </cell>
          <cell r="I4915" t="str">
            <v>CR</v>
          </cell>
          <cell r="J4915" t="str">
            <v/>
          </cell>
          <cell r="K4915" t="str">
            <v/>
          </cell>
        </row>
        <row r="4916">
          <cell r="A4916" t="str">
            <v>SINAPI 105272</v>
          </cell>
          <cell r="B4916" t="str">
            <v>SINAPI</v>
          </cell>
          <cell r="C4916" t="str">
            <v>105272</v>
          </cell>
          <cell r="D4916" t="str">
            <v>ASSENTAMENTO DE CONEXÃO 2 ACESSOS INCLINADOS DE FERRO FUNDIDO PARA REDE DE ÁGUA, DN 600, JUNTA ELÁSTICA, INSTALADO EM LOCAL COM NÍVEL ALTO DE INTERFERÊNCIAS (NÃO INCLUI FORNECIMENTO). AF_05/2024</v>
          </cell>
          <cell r="E4916" t="str">
            <v>UN</v>
          </cell>
          <cell r="F4916" t="str">
            <v>80,72</v>
          </cell>
          <cell r="G4916" t="str">
            <v>86,21</v>
          </cell>
          <cell r="I4916" t="str">
            <v>CR</v>
          </cell>
          <cell r="J4916" t="str">
            <v/>
          </cell>
          <cell r="K4916" t="str">
            <v/>
          </cell>
        </row>
        <row r="4917">
          <cell r="A4917" t="str">
            <v>SINAPI 105273</v>
          </cell>
          <cell r="B4917" t="str">
            <v>SINAPI</v>
          </cell>
          <cell r="C4917" t="str">
            <v>105273</v>
          </cell>
          <cell r="D4917" t="str">
            <v>ASSENTAMENTO DE CONEXÃO 2 ACESSOS INCLINADOS DE FERRO FUNDIDO PARA REDE DE ÁGUA, DN 700, JUNTA ELÁSTICA, INSTALADO EM LOCAL COM NÍVEL ALTO DE INTERFERÊNCIAS (NÃO INCLUI FORNECIMENTO). AF_05/2024</v>
          </cell>
          <cell r="E4917" t="str">
            <v>UN</v>
          </cell>
          <cell r="F4917" t="str">
            <v>92,32</v>
          </cell>
          <cell r="G4917" t="str">
            <v>98,67</v>
          </cell>
          <cell r="I4917" t="str">
            <v>CR</v>
          </cell>
          <cell r="J4917" t="str">
            <v/>
          </cell>
          <cell r="K4917" t="str">
            <v/>
          </cell>
        </row>
        <row r="4918">
          <cell r="A4918" t="str">
            <v>SINAPI 105274</v>
          </cell>
          <cell r="B4918" t="str">
            <v>SINAPI</v>
          </cell>
          <cell r="C4918" t="str">
            <v>105274</v>
          </cell>
          <cell r="D4918" t="str">
            <v>ASSENTAMENTO DE CONEXÃO 2 ACESSOS INCLINADOS DE FERRO FUNDIDO PARA REDE DE ÁGUA, DN 800, JUNTA ELÁSTICA, INSTALADO EM LOCAL COM NÍVEL ALTO DE INTERFERÊNCIAS (NÃO INCLUI FORNECIMENTO). AF_05/2024</v>
          </cell>
          <cell r="E4918" t="str">
            <v>UN</v>
          </cell>
          <cell r="F4918" t="str">
            <v>104,17</v>
          </cell>
          <cell r="G4918" t="str">
            <v>111,40</v>
          </cell>
          <cell r="I4918" t="str">
            <v>CR</v>
          </cell>
          <cell r="J4918" t="str">
            <v/>
          </cell>
          <cell r="K4918" t="str">
            <v/>
          </cell>
        </row>
        <row r="4919">
          <cell r="A4919" t="str">
            <v>SINAPI 105275</v>
          </cell>
          <cell r="B4919" t="str">
            <v>SINAPI</v>
          </cell>
          <cell r="C4919" t="str">
            <v>105275</v>
          </cell>
          <cell r="D4919" t="str">
            <v>ASSENTAMENTO DE CONEXÃO 2 ACESSOS INCLINADOS DE FERRO FUNDIDO PARA REDE DE ÁGUA, DN 900, JUNTA ELÁSTICA, INSTALADO EM LOCAL COM NÍVEL ALTO DE INTERFERÊNCIAS (NÃO INCLUI FORNECIMENTO). AF_05/2024</v>
          </cell>
          <cell r="E4919" t="str">
            <v>UN</v>
          </cell>
          <cell r="F4919" t="str">
            <v>116,22</v>
          </cell>
          <cell r="G4919" t="str">
            <v>124,30</v>
          </cell>
          <cell r="I4919" t="str">
            <v>CR</v>
          </cell>
          <cell r="J4919" t="str">
            <v/>
          </cell>
          <cell r="K4919" t="str">
            <v/>
          </cell>
        </row>
        <row r="4920">
          <cell r="A4920" t="str">
            <v>SINAPI 105276</v>
          </cell>
          <cell r="B4920" t="str">
            <v>SINAPI</v>
          </cell>
          <cell r="C4920" t="str">
            <v>105276</v>
          </cell>
          <cell r="D4920" t="str">
            <v>ASSENTAMENTO DE CONEXÃO 2 ACESSOS INCLINADOS DE FERRO FUNDIDO PARA REDE DE ÁGUA, DN 1000, JUNTA ELÁSTICA, INSTALADO EM LOCAL COM NÍVEL ALTO DE INTERFERÊNCIAS (NÃO INCLUI FORNECIMENTO). AF_05/2024</v>
          </cell>
          <cell r="E4920" t="str">
            <v>UN</v>
          </cell>
          <cell r="F4920" t="str">
            <v>128,38</v>
          </cell>
          <cell r="G4920" t="str">
            <v>137,34</v>
          </cell>
          <cell r="I4920" t="str">
            <v>CR</v>
          </cell>
          <cell r="J4920" t="str">
            <v/>
          </cell>
          <cell r="K4920" t="str">
            <v/>
          </cell>
        </row>
        <row r="4921">
          <cell r="A4921" t="str">
            <v>SINAPI 105277</v>
          </cell>
          <cell r="B4921" t="str">
            <v>SINAPI</v>
          </cell>
          <cell r="C4921" t="str">
            <v>105277</v>
          </cell>
          <cell r="D4921" t="str">
            <v>ASSENTAMENTO DE CONEXÃO 2 ACESSOS INCLINADOS DE FERRO FUNDIDO PARA REDE DE ÁGUA, DN 1200, JUNTA ELÁSTICA, INSTALADO EM LOCAL COM NÍVEL ALTO DE INTERFERÊNCIAS (NÃO INCLUI FORNECIMENTO). AF_05/2024</v>
          </cell>
          <cell r="E4921" t="str">
            <v>UN</v>
          </cell>
          <cell r="F4921" t="str">
            <v>155,33</v>
          </cell>
          <cell r="G4921" t="str">
            <v>166,03</v>
          </cell>
          <cell r="I4921" t="str">
            <v>CR</v>
          </cell>
          <cell r="J4921" t="str">
            <v/>
          </cell>
          <cell r="K4921" t="str">
            <v/>
          </cell>
        </row>
        <row r="4922">
          <cell r="A4922" t="str">
            <v>SINAPI 105278</v>
          </cell>
          <cell r="B4922" t="str">
            <v>SINAPI</v>
          </cell>
          <cell r="C4922" t="str">
            <v>105278</v>
          </cell>
          <cell r="D4922" t="str">
            <v>ASSENTAMENTO DE CONEXÃO 3 ACESSOS DE FERRO FUNDIDO PARA REDE DE ÁGUA, DN 80, JUNTA ELÁSTICA, INSTALADO EM LOCAL COM NÍVEL ALTO DE INTERFERÊNCIAS (NÃO INCLUI FORNECIMENTO). AF_05/2024</v>
          </cell>
          <cell r="E4922" t="str">
            <v>UN</v>
          </cell>
          <cell r="F4922" t="str">
            <v>19,41</v>
          </cell>
          <cell r="G4922" t="str">
            <v>20,72</v>
          </cell>
          <cell r="I4922" t="str">
            <v>CR</v>
          </cell>
          <cell r="J4922" t="str">
            <v/>
          </cell>
          <cell r="K4922" t="str">
            <v/>
          </cell>
        </row>
        <row r="4923">
          <cell r="A4923" t="str">
            <v>SINAPI 105279</v>
          </cell>
          <cell r="B4923" t="str">
            <v>SINAPI</v>
          </cell>
          <cell r="C4923" t="str">
            <v>105279</v>
          </cell>
          <cell r="D4923" t="str">
            <v>ASSENTAMENTO DE CONEXÃO 3 ACESSOS DE FERRO FUNDIDO PARA REDE DE ÁGUA, DN 100, JUNTA ELÁSTICA, INSTALADO EM LOCAL COM NÍVEL ALTO DE INTERFERÊNCIAS (NÃO INCLUI FORNECIMENTO). AF_05/2024</v>
          </cell>
          <cell r="E4923" t="str">
            <v>UN</v>
          </cell>
          <cell r="F4923" t="str">
            <v>22,30</v>
          </cell>
          <cell r="G4923" t="str">
            <v>23,84</v>
          </cell>
          <cell r="I4923" t="str">
            <v>CR</v>
          </cell>
          <cell r="J4923" t="str">
            <v/>
          </cell>
          <cell r="K4923" t="str">
            <v/>
          </cell>
        </row>
        <row r="4924">
          <cell r="A4924" t="str">
            <v>SINAPI 105280</v>
          </cell>
          <cell r="B4924" t="str">
            <v>SINAPI</v>
          </cell>
          <cell r="C4924" t="str">
            <v>105280</v>
          </cell>
          <cell r="D4924" t="str">
            <v>ASSENTAMENTO DE CONEXÃO 3 ACESSOS DE FERRO FUNDIDO PARA REDE DE ÁGUA, DN 150, JUNTA ELÁSTICA, INSTALADO EM LOCAL COM NÍVEL ALTO DE INTERFERÊNCIAS (NÃO INCLUI FORNECIMENTO). AF_05/2024</v>
          </cell>
          <cell r="E4924" t="str">
            <v>UN</v>
          </cell>
          <cell r="F4924" t="str">
            <v>29,34</v>
          </cell>
          <cell r="G4924" t="str">
            <v>31,46</v>
          </cell>
          <cell r="I4924" t="str">
            <v>CR</v>
          </cell>
          <cell r="J4924" t="str">
            <v/>
          </cell>
          <cell r="K4924" t="str">
            <v/>
          </cell>
        </row>
        <row r="4925">
          <cell r="A4925" t="str">
            <v>SINAPI 105281</v>
          </cell>
          <cell r="B4925" t="str">
            <v>SINAPI</v>
          </cell>
          <cell r="C4925" t="str">
            <v>105281</v>
          </cell>
          <cell r="D4925" t="str">
            <v>ASSENTAMENTO DE CONEXÃO 3 ACESSOS DE FERRO FUNDIDO PARA REDE DE ÁGUA, DN 200, JUNTA ELÁSTICA, INSTALADO EM LOCAL COM NÍVEL ALTO DE INTERFERÊNCIAS (NÃO INCLUI FORNECIMENTO). AF_05/2024</v>
          </cell>
          <cell r="E4925" t="str">
            <v>UN</v>
          </cell>
          <cell r="F4925" t="str">
            <v>36,40</v>
          </cell>
          <cell r="G4925" t="str">
            <v>39,09</v>
          </cell>
          <cell r="I4925" t="str">
            <v>CR</v>
          </cell>
          <cell r="J4925" t="str">
            <v/>
          </cell>
          <cell r="K4925" t="str">
            <v/>
          </cell>
        </row>
        <row r="4926">
          <cell r="A4926" t="str">
            <v>SINAPI 105282</v>
          </cell>
          <cell r="B4926" t="str">
            <v>SINAPI</v>
          </cell>
          <cell r="C4926" t="str">
            <v>105282</v>
          </cell>
          <cell r="D4926" t="str">
            <v>ASSENTAMENTO DE CONEXÃO 2 ACESSOS INCLINADOS DE FERRO FUNDIDO PARA REDE DE ÁGUA, DN 100, JUNTA ELÁSTICA, INSTALADO EM LOCAL COM NÍVEL BAIXO DE INTERFERÊNCIAS (NÃO INCLUI FORNECIMENTO). AF_05/2024</v>
          </cell>
          <cell r="E4926" t="str">
            <v>UN</v>
          </cell>
          <cell r="F4926" t="str">
            <v>12,52</v>
          </cell>
          <cell r="G4926" t="str">
            <v>13,41</v>
          </cell>
          <cell r="I4926" t="str">
            <v>CR</v>
          </cell>
          <cell r="J4926" t="str">
            <v/>
          </cell>
          <cell r="K4926" t="str">
            <v/>
          </cell>
        </row>
        <row r="4927">
          <cell r="A4927" t="str">
            <v>SINAPI 105283</v>
          </cell>
          <cell r="B4927" t="str">
            <v>SINAPI</v>
          </cell>
          <cell r="C4927" t="str">
            <v>105283</v>
          </cell>
          <cell r="D4927" t="str">
            <v>ASSENTAMENTO DE CONEXÃO 3 ACESSOS DE FERRO FUNDIDO PARA REDE DE ÁGUA, DN 150, JUNTA ELÁSTICA, INSTALADO EM LOCAL COM NÍVEL BAIXO DE INTERFERÊNCIAS (NÃO INCLUI FORNECIMENTO). AF_05/2024</v>
          </cell>
          <cell r="E4927" t="str">
            <v>UN</v>
          </cell>
          <cell r="F4927" t="str">
            <v>23,08</v>
          </cell>
          <cell r="G4927" t="str">
            <v>24,76</v>
          </cell>
          <cell r="I4927" t="str">
            <v>CR</v>
          </cell>
          <cell r="J4927" t="str">
            <v/>
          </cell>
          <cell r="K4927" t="str">
            <v/>
          </cell>
        </row>
        <row r="4928">
          <cell r="A4928" t="str">
            <v>SINAPI 105284</v>
          </cell>
          <cell r="B4928" t="str">
            <v>SINAPI</v>
          </cell>
          <cell r="C4928" t="str">
            <v>105284</v>
          </cell>
          <cell r="D4928" t="str">
            <v>ASSENTAMENTO DE CONEXÃO 3 ACESSOS DE FERRO FUNDIDO PARA REDE DE ÁGUA, DN 250, JUNTA ELÁSTICA, INSTALADO EM LOCAL COM NÍVEL ALTO DE INTERFERÊNCIAS (NÃO INCLUI FORNECIMENTO). AF_05/2024</v>
          </cell>
          <cell r="E4928" t="str">
            <v>UN</v>
          </cell>
          <cell r="F4928" t="str">
            <v>43,74</v>
          </cell>
          <cell r="G4928" t="str">
            <v>47,02</v>
          </cell>
          <cell r="I4928" t="str">
            <v>CR</v>
          </cell>
          <cell r="J4928" t="str">
            <v/>
          </cell>
          <cell r="K4928" t="str">
            <v/>
          </cell>
        </row>
        <row r="4929">
          <cell r="A4929" t="str">
            <v>SINAPI 105297</v>
          </cell>
          <cell r="B4929" t="str">
            <v>SINAPI</v>
          </cell>
          <cell r="C4929" t="str">
            <v>105297</v>
          </cell>
          <cell r="D4929" t="str">
            <v>ASSENTAMENTO DE CONEXÃO 2 ACESSOS ALINHADOS DE FERRO FUNDIDO PARA REDE DE ÁGUA, DN 80, JUNTA ELÁSTICA, INSTALADO EM LOCAL COM NÍVEL ALTO DE INTERFERÊNCIAS (NÃO INCLUI FORNECIMENTO). AF_05/2024</v>
          </cell>
          <cell r="E4929" t="str">
            <v>UN</v>
          </cell>
          <cell r="F4929" t="str">
            <v>9,69</v>
          </cell>
          <cell r="G4929" t="str">
            <v>10,36</v>
          </cell>
          <cell r="I4929" t="str">
            <v>CR</v>
          </cell>
          <cell r="J4929" t="str">
            <v/>
          </cell>
          <cell r="K4929" t="str">
            <v/>
          </cell>
        </row>
        <row r="4930">
          <cell r="A4930" t="str">
            <v>SINAPI 105298</v>
          </cell>
          <cell r="B4930" t="str">
            <v>SINAPI</v>
          </cell>
          <cell r="C4930" t="str">
            <v>105298</v>
          </cell>
          <cell r="D4930" t="str">
            <v>ASSENTAMENTO DE CONEXÃO 2 ACESSOS INCLINADOS DE FERRO FUNDIDO PARA REDE DE ÁGUA, DN 150, JUNTA ELÁSTICA, INSTALADO EM LOCAL COM NÍVEL BAIXO DE INTERFERÊNCIAS (NÃO INCLUI FORNECIMENTO). AF_05/2024</v>
          </cell>
          <cell r="E4930" t="str">
            <v>UN</v>
          </cell>
          <cell r="F4930" t="str">
            <v>16,76</v>
          </cell>
          <cell r="G4930" t="str">
            <v>18,02</v>
          </cell>
          <cell r="I4930" t="str">
            <v>CR</v>
          </cell>
          <cell r="J4930" t="str">
            <v/>
          </cell>
          <cell r="K4930" t="str">
            <v/>
          </cell>
        </row>
        <row r="4931">
          <cell r="A4931" t="str">
            <v>SINAPI 105299</v>
          </cell>
          <cell r="B4931" t="str">
            <v>SINAPI</v>
          </cell>
          <cell r="C4931" t="str">
            <v>105299</v>
          </cell>
          <cell r="D4931" t="str">
            <v>ASSENTAMENTO DE CONEXÃO 2 ACESSOS INCLINADOS DE FERRO FUNDIDO PARA REDE DE ÁGUA, DN 200, JUNTA ELÁSTICA, INSTALADO EM LOCAL COM NÍVEL BAIXO DE INTERFERÊNCIAS (NÃO INCLUI FORNECIMENTO). AF_05/2024</v>
          </cell>
          <cell r="E4931" t="str">
            <v>UN</v>
          </cell>
          <cell r="F4931" t="str">
            <v>21,04</v>
          </cell>
          <cell r="G4931" t="str">
            <v>22,64</v>
          </cell>
          <cell r="I4931" t="str">
            <v>CR</v>
          </cell>
          <cell r="J4931" t="str">
            <v/>
          </cell>
          <cell r="K4931" t="str">
            <v/>
          </cell>
        </row>
        <row r="4932">
          <cell r="A4932" t="str">
            <v>SINAPI 105300</v>
          </cell>
          <cell r="B4932" t="str">
            <v>SINAPI</v>
          </cell>
          <cell r="C4932" t="str">
            <v>105300</v>
          </cell>
          <cell r="D4932" t="str">
            <v>ASSENTAMENTO DE CONEXÃO 2 ACESSOS INCLINADOS DE FERRO FUNDIDO PARA REDE DE ÁGUA, DN 250, JUNTA ELÁSTICA, INSTALADO EM LOCAL COM NÍVEL BAIXO DE INTERFERÊNCIAS (NÃO INCLUI FORNECIMENTO). AF_05/2024</v>
          </cell>
          <cell r="E4932" t="str">
            <v>UN</v>
          </cell>
          <cell r="F4932" t="str">
            <v>25,43</v>
          </cell>
          <cell r="G4932" t="str">
            <v>27,40</v>
          </cell>
          <cell r="I4932" t="str">
            <v>CR</v>
          </cell>
          <cell r="J4932" t="str">
            <v/>
          </cell>
          <cell r="K4932" t="str">
            <v/>
          </cell>
        </row>
        <row r="4933">
          <cell r="A4933" t="str">
            <v>SINAPI 105301</v>
          </cell>
          <cell r="B4933" t="str">
            <v>SINAPI</v>
          </cell>
          <cell r="C4933" t="str">
            <v>105301</v>
          </cell>
          <cell r="D4933" t="str">
            <v>ASSENTAMENTO DE CONEXÃO 2 ACESSOS INCLINADOS DE FERRO FUNDIDO PARA REDE DE ÁGUA, DN 300, JUNTA ELÁSTICA, INSTALADO EM LOCAL COM NÍVEL BAIXO DE INTERFERÊNCIAS (NÃO INCLUI FORNECIMENTO). AF_05/2024</v>
          </cell>
          <cell r="E4933" t="str">
            <v>UN</v>
          </cell>
          <cell r="F4933" t="str">
            <v>29,82</v>
          </cell>
          <cell r="G4933" t="str">
            <v>32,15</v>
          </cell>
          <cell r="I4933" t="str">
            <v>CR</v>
          </cell>
          <cell r="J4933" t="str">
            <v/>
          </cell>
          <cell r="K4933" t="str">
            <v/>
          </cell>
        </row>
        <row r="4934">
          <cell r="A4934" t="str">
            <v>SINAPI 105302</v>
          </cell>
          <cell r="B4934" t="str">
            <v>SINAPI</v>
          </cell>
          <cell r="C4934" t="str">
            <v>105302</v>
          </cell>
          <cell r="D4934" t="str">
            <v>ASSENTAMENTO DE CONEXÃO 2 ACESSOS INCLINADOS DE FERRO FUNDIDO PARA REDE DE ÁGUA, DN 350, JUNTA ELÁSTICA, INSTALADO EM LOCAL COM NÍVEL BAIXO DE INTERFERÊNCIAS (NÃO INCLUI FORNECIMENTO). AF_05/2024</v>
          </cell>
          <cell r="E4934" t="str">
            <v>UN</v>
          </cell>
          <cell r="F4934" t="str">
            <v>34,21</v>
          </cell>
          <cell r="G4934" t="str">
            <v>36,90</v>
          </cell>
          <cell r="I4934" t="str">
            <v>CR</v>
          </cell>
          <cell r="J4934" t="str">
            <v/>
          </cell>
          <cell r="K4934" t="str">
            <v/>
          </cell>
        </row>
        <row r="4935">
          <cell r="A4935" t="str">
            <v>SINAPI 105303</v>
          </cell>
          <cell r="B4935" t="str">
            <v>SINAPI</v>
          </cell>
          <cell r="C4935" t="str">
            <v>105303</v>
          </cell>
          <cell r="D4935" t="str">
            <v>ASSENTAMENTO DE CONEXÃO 2 ACESSOS INCLINADOS DE FERRO FUNDIDO PARA REDE DE ÁGUA, DN 400, JUNTA ELÁSTICA, INSTALADO EM LOCAL COM NÍVEL BAIXO DE INTERFERÊNCIAS (NÃO INCLUI FORNECIMENTO). AF_05/2024</v>
          </cell>
          <cell r="E4935" t="str">
            <v>UN</v>
          </cell>
          <cell r="F4935" t="str">
            <v>38,58</v>
          </cell>
          <cell r="G4935" t="str">
            <v>41,64</v>
          </cell>
          <cell r="I4935" t="str">
            <v>CR</v>
          </cell>
          <cell r="J4935" t="str">
            <v/>
          </cell>
          <cell r="K4935" t="str">
            <v/>
          </cell>
        </row>
        <row r="4936">
          <cell r="A4936" t="str">
            <v>SINAPI 105304</v>
          </cell>
          <cell r="B4936" t="str">
            <v>SINAPI</v>
          </cell>
          <cell r="C4936" t="str">
            <v>105304</v>
          </cell>
          <cell r="D4936" t="str">
            <v>ASSENTAMENTO DE CONEXÃO 2 ACESSOS INCLINADOS DE FERRO FUNDIDO PARA REDE DE ÁGUA, DN 450, JUNTA ELÁSTICA, INSTALADO EM LOCAL COM NÍVEL BAIXO DE INTERFERÊNCIAS (NÃO INCLUI FORNECIMENTO). AF_05/2024</v>
          </cell>
          <cell r="E4936" t="str">
            <v>UN</v>
          </cell>
          <cell r="F4936" t="str">
            <v>43,09</v>
          </cell>
          <cell r="G4936" t="str">
            <v>46,51</v>
          </cell>
          <cell r="I4936" t="str">
            <v>CR</v>
          </cell>
          <cell r="J4936" t="str">
            <v/>
          </cell>
          <cell r="K4936" t="str">
            <v/>
          </cell>
        </row>
        <row r="4937">
          <cell r="A4937" t="str">
            <v>SINAPI 105305</v>
          </cell>
          <cell r="B4937" t="str">
            <v>SINAPI</v>
          </cell>
          <cell r="C4937" t="str">
            <v>105305</v>
          </cell>
          <cell r="D4937" t="str">
            <v>ASSENTAMENTO DE CONEXÃO 2 ACESSOS INCLINADOS DE FERRO FUNDIDO PARA REDE DE ÁGUA, DN 500, JUNTA ELÁSTICA, INSTALADO EM LOCAL COM NÍVEL BAIXO DE INTERFERÊNCIAS (NÃO INCLUI FORNECIMENTO). AF_05/2024</v>
          </cell>
          <cell r="E4937" t="str">
            <v>UN</v>
          </cell>
          <cell r="F4937" t="str">
            <v>54,16</v>
          </cell>
          <cell r="G4937" t="str">
            <v>57,93</v>
          </cell>
          <cell r="I4937" t="str">
            <v>CR</v>
          </cell>
          <cell r="J4937" t="str">
            <v/>
          </cell>
          <cell r="K4937" t="str">
            <v/>
          </cell>
        </row>
        <row r="4938">
          <cell r="A4938" t="str">
            <v>SINAPI 105306</v>
          </cell>
          <cell r="B4938" t="str">
            <v>SINAPI</v>
          </cell>
          <cell r="C4938" t="str">
            <v>105306</v>
          </cell>
          <cell r="D4938" t="str">
            <v>ASSENTAMENTO DE CONEXÃO 2 ACESSOS INCLINADOS DE FERRO FUNDIDO PARA REDE DE ÁGUA, DN 600, JUNTA ELÁSTICA, INSTALADO EM LOCAL COM NÍVEL BAIXO DE INTERFERÊNCIAS (NÃO INCLUI FORNECIMENTO). AF_05/2024</v>
          </cell>
          <cell r="E4938" t="str">
            <v>UN</v>
          </cell>
          <cell r="F4938" t="str">
            <v>64,15</v>
          </cell>
          <cell r="G4938" t="str">
            <v>68,65</v>
          </cell>
          <cell r="I4938" t="str">
            <v>CR</v>
          </cell>
          <cell r="J4938" t="str">
            <v/>
          </cell>
          <cell r="K4938" t="str">
            <v/>
          </cell>
        </row>
        <row r="4939">
          <cell r="A4939" t="str">
            <v>SINAPI 105307</v>
          </cell>
          <cell r="B4939" t="str">
            <v>SINAPI</v>
          </cell>
          <cell r="C4939" t="str">
            <v>105307</v>
          </cell>
          <cell r="D4939" t="str">
            <v>ASSENTAMENTO DE CONEXÃO 2 ACESSOS INCLINADOS DE FERRO FUNDIDO PARA REDE DE ÁGUA, DN 700, JUNTA ELÁSTICA, INSTALADO EM LOCAL COM NÍVEL BAIXO DE INTERFERÊNCIAS (NÃO INCLUI FORNECIMENTO). AF_05/2024</v>
          </cell>
          <cell r="E4939" t="str">
            <v>UN</v>
          </cell>
          <cell r="F4939" t="str">
            <v>73,46</v>
          </cell>
          <cell r="G4939" t="str">
            <v>78,68</v>
          </cell>
          <cell r="I4939" t="str">
            <v>CR</v>
          </cell>
          <cell r="J4939" t="str">
            <v/>
          </cell>
          <cell r="K4939" t="str">
            <v/>
          </cell>
        </row>
        <row r="4940">
          <cell r="A4940" t="str">
            <v>SINAPI 105317</v>
          </cell>
          <cell r="B4940" t="str">
            <v>SINAPI</v>
          </cell>
          <cell r="C4940" t="str">
            <v>105317</v>
          </cell>
          <cell r="D4940" t="str">
            <v>ASSENTAMENTO DE CONEXÃO 2 ACESSOS ALINHADOS DE FERRO FUNDIDO PARA REDE DE ÁGUA, DN 300, JUNTA ELÁSTICA, INSTALADO EM LOCAL COM NÍVEL BAIXO DE INTERFERÊNCIAS (NÃO INCLUI FORNECIMENTO). AF_05/2024</v>
          </cell>
          <cell r="E4940" t="str">
            <v>UN</v>
          </cell>
          <cell r="F4940" t="str">
            <v>20,57</v>
          </cell>
          <cell r="G4940" t="str">
            <v>22,13</v>
          </cell>
          <cell r="I4940" t="str">
            <v>CR</v>
          </cell>
          <cell r="J4940" t="str">
            <v/>
          </cell>
          <cell r="K4940" t="str">
            <v/>
          </cell>
        </row>
        <row r="4941">
          <cell r="A4941" t="str">
            <v>SINAPI 105318</v>
          </cell>
          <cell r="B4941" t="str">
            <v>SINAPI</v>
          </cell>
          <cell r="C4941" t="str">
            <v>105318</v>
          </cell>
          <cell r="D4941" t="str">
            <v>ASSENTAMENTO DE CONEXÃO 2 ACESSOS ALINHADOS DE FERRO FUNDIDO PARA REDE DE ÁGUA, DN 350, JUNTA ELÁSTICA, INSTALADO EM LOCAL COM NÍVEL BAIXO DE INTERFERÊNCIAS (NÃO INCLUI FORNECIMENTO). AF_05/2024</v>
          </cell>
          <cell r="E4941" t="str">
            <v>UN</v>
          </cell>
          <cell r="F4941" t="str">
            <v>23,63</v>
          </cell>
          <cell r="G4941" t="str">
            <v>25,42</v>
          </cell>
          <cell r="I4941" t="str">
            <v>CR</v>
          </cell>
          <cell r="J4941" t="str">
            <v/>
          </cell>
          <cell r="K4941" t="str">
            <v/>
          </cell>
        </row>
        <row r="4942">
          <cell r="A4942" t="str">
            <v>SINAPI 105319</v>
          </cell>
          <cell r="B4942" t="str">
            <v>SINAPI</v>
          </cell>
          <cell r="C4942" t="str">
            <v>105319</v>
          </cell>
          <cell r="D4942" t="str">
            <v>ASSENTAMENTO DE CONEXÃO 3 ACESSOS DE FERRO FUNDIDO PARA REDE DE ÁGUA, DN 200, JUNTA ELÁSTICA, INSTALADO EM LOCAL COM NÍVEL BAIXO DE INTERFERÊNCIAS (NÃO INCLUI FORNECIMENTO). AF_05/2024</v>
          </cell>
          <cell r="E4942" t="str">
            <v>UN</v>
          </cell>
          <cell r="F4942" t="str">
            <v>28,94</v>
          </cell>
          <cell r="G4942" t="str">
            <v>31,09</v>
          </cell>
          <cell r="I4942" t="str">
            <v>CR</v>
          </cell>
          <cell r="J4942" t="str">
            <v/>
          </cell>
          <cell r="K4942" t="str">
            <v/>
          </cell>
        </row>
        <row r="4943">
          <cell r="A4943" t="str">
            <v>SINAPI 105320</v>
          </cell>
          <cell r="B4943" t="str">
            <v>SINAPI</v>
          </cell>
          <cell r="C4943" t="str">
            <v>105320</v>
          </cell>
          <cell r="D4943" t="str">
            <v>ASSENTAMENTO DE CONEXÃO 3 ACESSOS DE FERRO FUNDIDO PARA REDE DE ÁGUA, DN 250, JUNTA ELÁSTICA, INSTALADO EM LOCAL COM NÍVEL BAIXO DE INTERFERÊNCIAS (NÃO INCLUI FORNECIMENTO). AF_05/2024</v>
          </cell>
          <cell r="E4943" t="str">
            <v>UN</v>
          </cell>
          <cell r="F4943" t="str">
            <v>35,07</v>
          </cell>
          <cell r="G4943" t="str">
            <v>37,69</v>
          </cell>
          <cell r="I4943" t="str">
            <v>CR</v>
          </cell>
          <cell r="J4943" t="str">
            <v/>
          </cell>
          <cell r="K4943" t="str">
            <v/>
          </cell>
        </row>
        <row r="4944">
          <cell r="A4944" t="str">
            <v>SINAPI 105321</v>
          </cell>
          <cell r="B4944" t="str">
            <v>SINAPI</v>
          </cell>
          <cell r="C4944" t="str">
            <v>105321</v>
          </cell>
          <cell r="D4944" t="str">
            <v>ASSENTAMENTO DE CONEXÃO 3 ACESSOS DE FERRO FUNDIDO PARA REDE DE ÁGUA, DN 300, JUNTA ELÁSTICA, INSTALADO EM LOCAL COM NÍVEL BAIXO DE INTERFERÊNCIAS (NÃO INCLUI FORNECIMENTO). AF_05/2024</v>
          </cell>
          <cell r="E4944" t="str">
            <v>UN</v>
          </cell>
          <cell r="F4944" t="str">
            <v>41,17</v>
          </cell>
          <cell r="G4944" t="str">
            <v>44,29</v>
          </cell>
          <cell r="I4944" t="str">
            <v>CR</v>
          </cell>
          <cell r="J4944" t="str">
            <v/>
          </cell>
          <cell r="K4944" t="str">
            <v/>
          </cell>
        </row>
        <row r="4945">
          <cell r="A4945" t="str">
            <v>SINAPI 105322</v>
          </cell>
          <cell r="B4945" t="str">
            <v>SINAPI</v>
          </cell>
          <cell r="C4945" t="str">
            <v>105322</v>
          </cell>
          <cell r="D4945" t="str">
            <v>ASSENTAMENTO DE CONEXÃO 3 ACESSOS DE FERRO FUNDIDO PARA REDE DE ÁGUA, DN 350, JUNTA ELÁSTICA, INSTALADO EM LOCAL COM NÍVEL BAIXO DE INTERFERÊNCIAS (NÃO INCLUI FORNECIMENTO). AF_05/2024</v>
          </cell>
          <cell r="E4945" t="str">
            <v>UN</v>
          </cell>
          <cell r="F4945" t="str">
            <v>47,27</v>
          </cell>
          <cell r="G4945" t="str">
            <v>50,87</v>
          </cell>
          <cell r="I4945" t="str">
            <v>CR</v>
          </cell>
          <cell r="J4945" t="str">
            <v/>
          </cell>
          <cell r="K4945" t="str">
            <v/>
          </cell>
        </row>
        <row r="4946">
          <cell r="A4946" t="str">
            <v>SINAPI 105323</v>
          </cell>
          <cell r="B4946" t="str">
            <v>SINAPI</v>
          </cell>
          <cell r="C4946" t="str">
            <v>105323</v>
          </cell>
          <cell r="D4946" t="str">
            <v>ASSENTAMENTO DE CONEXÃO 3 ACESSOS DE FERRO FUNDIDO PARA REDE DE ÁGUA, DN 400, JUNTA ELÁSTICA, INSTALADO EM LOCAL COM NÍVEL BAIXO DE INTERFERÊNCIAS (NÃO INCLUI FORNECIMENTO). AF_05/2024</v>
          </cell>
          <cell r="E4946" t="str">
            <v>UN</v>
          </cell>
          <cell r="F4946" t="str">
            <v>53,37</v>
          </cell>
          <cell r="G4946" t="str">
            <v>57,43</v>
          </cell>
          <cell r="I4946" t="str">
            <v>CR</v>
          </cell>
          <cell r="J4946" t="str">
            <v/>
          </cell>
          <cell r="K4946" t="str">
            <v/>
          </cell>
        </row>
        <row r="4947">
          <cell r="A4947" t="str">
            <v>SINAPI 105324</v>
          </cell>
          <cell r="B4947" t="str">
            <v>SINAPI</v>
          </cell>
          <cell r="C4947" t="str">
            <v>105324</v>
          </cell>
          <cell r="D4947" t="str">
            <v>ASSENTAMENTO DE CONEXÃO 3 ACESSOS DE FERRO FUNDIDO PARA REDE DE ÁGUA, DN 450, JUNTA ELÁSTICA, INSTALADO EM LOCAL COM NÍVEL BAIXO DE INTERFERÊNCIAS (NÃO INCLUI FORNECIMENTO). AF_05/2024</v>
          </cell>
          <cell r="E4947" t="str">
            <v>UN</v>
          </cell>
          <cell r="F4947" t="str">
            <v>59,71</v>
          </cell>
          <cell r="G4947" t="str">
            <v>64,26</v>
          </cell>
          <cell r="I4947" t="str">
            <v>CR</v>
          </cell>
          <cell r="J4947" t="str">
            <v/>
          </cell>
          <cell r="K4947" t="str">
            <v/>
          </cell>
        </row>
        <row r="4948">
          <cell r="A4948" t="str">
            <v>SINAPI 105325</v>
          </cell>
          <cell r="B4948" t="str">
            <v>SINAPI</v>
          </cell>
          <cell r="C4948" t="str">
            <v>105325</v>
          </cell>
          <cell r="D4948" t="str">
            <v>ASSENTAMENTO DE CONEXÃO 3 ACESSOS DE FERRO FUNDIDO PARA REDE DE ÁGUA, DN 500, JUNTA ELÁSTICA, INSTALADO EM LOCAL COM NÍVEL BAIXO DE INTERFERÊNCIAS (NÃO INCLUI FORNECIMENTO). AF_05/2024</v>
          </cell>
          <cell r="E4948" t="str">
            <v>UN</v>
          </cell>
          <cell r="F4948" t="str">
            <v>74,74</v>
          </cell>
          <cell r="G4948" t="str">
            <v>79,77</v>
          </cell>
          <cell r="I4948" t="str">
            <v>CR</v>
          </cell>
          <cell r="J4948" t="str">
            <v/>
          </cell>
          <cell r="K4948" t="str">
            <v/>
          </cell>
        </row>
        <row r="4949">
          <cell r="A4949" t="str">
            <v>SINAPI 105326</v>
          </cell>
          <cell r="B4949" t="str">
            <v>SINAPI</v>
          </cell>
          <cell r="C4949" t="str">
            <v>105326</v>
          </cell>
          <cell r="D4949" t="str">
            <v>ASSENTAMENTO DE CONEXÃO 3 ACESSOS DE FERRO FUNDIDO PARA REDE DE ÁGUA, DN 600, JUNTA ELÁSTICA, INSTALADO EM LOCAL COM NÍVEL BAIXO DE INTERFERÊNCIAS (NÃO INCLUI FORNECIMENTO). AF_05/2024</v>
          </cell>
          <cell r="E4949" t="str">
            <v>UN</v>
          </cell>
          <cell r="F4949" t="str">
            <v>88,73</v>
          </cell>
          <cell r="G4949" t="str">
            <v>94,73</v>
          </cell>
          <cell r="I4949" t="str">
            <v>CR</v>
          </cell>
          <cell r="J4949" t="str">
            <v/>
          </cell>
          <cell r="K4949" t="str">
            <v/>
          </cell>
        </row>
        <row r="4950">
          <cell r="A4950" t="str">
            <v>SINAPI 105340</v>
          </cell>
          <cell r="B4950" t="str">
            <v>SINAPI</v>
          </cell>
          <cell r="C4950" t="str">
            <v>105340</v>
          </cell>
          <cell r="D4950" t="str">
            <v>ASSENTAMENTO DE CONEXÃO 2 ACESSOS INCLINADOS DE FERRO FUNDIDO PARA REDE DE ÁGUA, DN 800, JUNTA ELÁSTICA, INSTALADO EM LOCAL COM NÍVEL BAIXO DE INTERFERÊNCIAS (NÃO INCLUI FORNECIMENTO). AF_05/2024</v>
          </cell>
          <cell r="E4950" t="str">
            <v>UN</v>
          </cell>
          <cell r="F4950" t="str">
            <v>83,01</v>
          </cell>
          <cell r="G4950" t="str">
            <v>88,96</v>
          </cell>
          <cell r="I4950" t="str">
            <v>CR</v>
          </cell>
          <cell r="J4950" t="str">
            <v/>
          </cell>
          <cell r="K4950" t="str">
            <v/>
          </cell>
        </row>
        <row r="4951">
          <cell r="A4951" t="str">
            <v>SINAPI 105341</v>
          </cell>
          <cell r="B4951" t="str">
            <v>SINAPI</v>
          </cell>
          <cell r="C4951" t="str">
            <v>105341</v>
          </cell>
          <cell r="D4951" t="str">
            <v>ASSENTAMENTO DE CONEXÃO 2 ACESSOS INCLINADOS DE FERRO FUNDIDO PARA REDE DE ÁGUA, DN 1000, JUNTA ELÁSTICA, INSTALADO EM LOCAL COM NÍVEL BAIXO DE INTERFERÊNCIAS (NÃO INCLUI FORNECIMENTO). AF_05/2024</v>
          </cell>
          <cell r="E4951" t="str">
            <v>UN</v>
          </cell>
          <cell r="F4951" t="str">
            <v>102,62</v>
          </cell>
          <cell r="G4951" t="str">
            <v>110,01</v>
          </cell>
          <cell r="I4951" t="str">
            <v>CR</v>
          </cell>
          <cell r="J4951" t="str">
            <v/>
          </cell>
          <cell r="K4951" t="str">
            <v/>
          </cell>
        </row>
        <row r="4952">
          <cell r="A4952" t="str">
            <v>SINAPI 105342</v>
          </cell>
          <cell r="B4952" t="str">
            <v>SINAPI</v>
          </cell>
          <cell r="C4952" t="str">
            <v>105342</v>
          </cell>
          <cell r="D4952" t="str">
            <v>ASSENTAMENTO DE CONEXÃO 2 ACESSOS INCLINADOS DE FERRO FUNDIDO PARA REDE DE ÁGUA, DN 1200, JUNTA ELÁSTICA, INSTALADO EM LOCAL COM NÍVEL BAIXO DE INTERFERÊNCIAS (NÃO INCLUI FORNECIMENTO). AF_05/2024</v>
          </cell>
          <cell r="E4952" t="str">
            <v>UN</v>
          </cell>
          <cell r="F4952" t="str">
            <v>124,97</v>
          </cell>
          <cell r="G4952" t="str">
            <v>133,82</v>
          </cell>
          <cell r="I4952" t="str">
            <v>CR</v>
          </cell>
          <cell r="J4952" t="str">
            <v/>
          </cell>
          <cell r="K4952" t="str">
            <v/>
          </cell>
        </row>
        <row r="4953">
          <cell r="A4953" t="str">
            <v>SINAPI 105343</v>
          </cell>
          <cell r="B4953" t="str">
            <v>SINAPI</v>
          </cell>
          <cell r="C4953" t="str">
            <v>105343</v>
          </cell>
          <cell r="D4953" t="str">
            <v>ASSENTAMENTO DE CONEXÃO 3 ACESSOS DE FERRO FUNDIDO PARA REDE DE ÁGUA, DN 80, JUNTA ELÁSTICA, INSTALADO EM LOCAL COM NÍVEL BAIXO DE INTERFERÊNCIAS (NÃO INCLUI FORNECIMENTO). AF_05/2024</v>
          </cell>
          <cell r="E4953" t="str">
            <v>UN</v>
          </cell>
          <cell r="F4953" t="str">
            <v>14,84</v>
          </cell>
          <cell r="G4953" t="str">
            <v>15,84</v>
          </cell>
          <cell r="I4953" t="str">
            <v>CR</v>
          </cell>
          <cell r="J4953" t="str">
            <v/>
          </cell>
          <cell r="K4953" t="str">
            <v/>
          </cell>
        </row>
        <row r="4954">
          <cell r="A4954" t="str">
            <v>SINAPI 105344</v>
          </cell>
          <cell r="B4954" t="str">
            <v>SINAPI</v>
          </cell>
          <cell r="C4954" t="str">
            <v>105344</v>
          </cell>
          <cell r="D4954" t="str">
            <v>ASSENTAMENTO DE CONEXÃO 3 ACESSOS DE FERRO FUNDIDO PARA REDE DE ÁGUA, DN 700, JUNTA ELÁSTICA, INSTALADO EM LOCAL COM NÍVEL BAIXO DE INTERFERÊNCIAS (NÃO INCLUI FORNECIMENTO). AF_05/2024</v>
          </cell>
          <cell r="E4954" t="str">
            <v>UN</v>
          </cell>
          <cell r="F4954" t="str">
            <v>101,31</v>
          </cell>
          <cell r="G4954" t="str">
            <v>108,28</v>
          </cell>
          <cell r="I4954" t="str">
            <v>CR</v>
          </cell>
          <cell r="J4954" t="str">
            <v/>
          </cell>
          <cell r="K4954" t="str">
            <v/>
          </cell>
        </row>
        <row r="4955">
          <cell r="A4955" t="str">
            <v>SINAPI 105345</v>
          </cell>
          <cell r="B4955" t="str">
            <v>SINAPI</v>
          </cell>
          <cell r="C4955" t="str">
            <v>105345</v>
          </cell>
          <cell r="D4955" t="str">
            <v>ASSENTAMENTO DE CONEXÃO 3 ACESSOS DE FERRO FUNDIDO PARA REDE DE ÁGUA, DN 900, JUNTA ELÁSTICA, INSTALADO EM LOCAL COM NÍVEL BAIXO DE INTERFERÊNCIAS (NÃO INCLUI FORNECIMENTO). AF_05/2024</v>
          </cell>
          <cell r="E4955" t="str">
            <v>UN</v>
          </cell>
          <cell r="F4955" t="str">
            <v>127,90</v>
          </cell>
          <cell r="G4955" t="str">
            <v>136,79</v>
          </cell>
          <cell r="I4955" t="str">
            <v>CR</v>
          </cell>
          <cell r="J4955" t="str">
            <v/>
          </cell>
          <cell r="K4955" t="str">
            <v/>
          </cell>
        </row>
        <row r="4956">
          <cell r="A4956" t="str">
            <v>SINAPI 105346</v>
          </cell>
          <cell r="B4956" t="str">
            <v>SINAPI</v>
          </cell>
          <cell r="C4956" t="str">
            <v>105346</v>
          </cell>
          <cell r="D4956" t="str">
            <v>ASSENTAMENTO DE CONEXÃO 3 ACESSOS DE FERRO FUNDIDO PARA REDE DE ÁGUA, DN 1000, JUNTA ELÁSTICA, INSTALADO EM LOCAL COM NÍVEL BAIXO DE INTERFERÊNCIAS (NÃO INCLUI FORNECIMENTO). AF_05/2024</v>
          </cell>
          <cell r="E4956" t="str">
            <v>UN</v>
          </cell>
          <cell r="F4956" t="str">
            <v>141,62</v>
          </cell>
          <cell r="G4956" t="str">
            <v>151,48</v>
          </cell>
          <cell r="I4956" t="str">
            <v>CR</v>
          </cell>
          <cell r="J4956" t="str">
            <v/>
          </cell>
          <cell r="K4956" t="str">
            <v/>
          </cell>
        </row>
        <row r="4957">
          <cell r="A4957" t="str">
            <v>SINAPI 105347</v>
          </cell>
          <cell r="B4957" t="str">
            <v>SINAPI</v>
          </cell>
          <cell r="C4957" t="str">
            <v>105347</v>
          </cell>
          <cell r="D4957" t="str">
            <v>ASSENTAMENTO DE CONEXÃO 3 ACESSOS DE FERRO FUNDIDO PARA REDE DE ÁGUA, DN 1200, JUNTA ELÁSTICA, INSTALADO EM LOCAL COM NÍVEL BAIXO DE INTERFERÊNCIAS (NÃO INCLUI FORNECIMENTO). AF_05/2024</v>
          </cell>
          <cell r="E4957" t="str">
            <v>UN</v>
          </cell>
          <cell r="F4957" t="str">
            <v>174,31</v>
          </cell>
          <cell r="G4957" t="str">
            <v>186,09</v>
          </cell>
          <cell r="I4957" t="str">
            <v>CR</v>
          </cell>
          <cell r="J4957" t="str">
            <v/>
          </cell>
          <cell r="K4957" t="str">
            <v/>
          </cell>
        </row>
        <row r="4958">
          <cell r="A4958" t="str">
            <v>SINAPI 105348</v>
          </cell>
          <cell r="B4958" t="str">
            <v>SINAPI</v>
          </cell>
          <cell r="C4958" t="str">
            <v>105348</v>
          </cell>
          <cell r="D4958" t="str">
            <v>ASSENTAMENTO DE CONEXÃO 3 ACESSOS DE FERRO FUNDIDO PARA REDE DE ÁGUA, DN 300, JUNTA ELÁSTICA, INSTALADO EM LOCAL COM NÍVEL ALTO DE INTERFERÊNCIAS (NÃO INCLUI FORNECIMENTO). AF_05/2024</v>
          </cell>
          <cell r="E4958" t="str">
            <v>UN</v>
          </cell>
          <cell r="F4958" t="str">
            <v>51,07</v>
          </cell>
          <cell r="G4958" t="str">
            <v>54,92</v>
          </cell>
          <cell r="I4958" t="str">
            <v>CR</v>
          </cell>
          <cell r="J4958" t="str">
            <v/>
          </cell>
          <cell r="K4958" t="str">
            <v/>
          </cell>
        </row>
        <row r="4959">
          <cell r="A4959" t="str">
            <v>SINAPI 105349</v>
          </cell>
          <cell r="B4959" t="str">
            <v>SINAPI</v>
          </cell>
          <cell r="C4959" t="str">
            <v>105349</v>
          </cell>
          <cell r="D4959" t="str">
            <v>ASSENTAMENTO DE CONEXÃO 3 ACESSOS DE FERRO FUNDIDO PARA REDE DE ÁGUA, DN 350, JUNTA ELÁSTICA, INSTALADO EM LOCAL COM NÍVEL ALTO DE INTERFERÊNCIAS (NÃO INCLUI FORNECIMENTO). AF_05/2024</v>
          </cell>
          <cell r="E4959" t="str">
            <v>UN</v>
          </cell>
          <cell r="F4959" t="str">
            <v>58,37</v>
          </cell>
          <cell r="G4959" t="str">
            <v>62,80</v>
          </cell>
          <cell r="I4959" t="str">
            <v>CR</v>
          </cell>
          <cell r="J4959" t="str">
            <v/>
          </cell>
          <cell r="K4959" t="str">
            <v/>
          </cell>
        </row>
        <row r="4960">
          <cell r="A4960" t="str">
            <v>SINAPI 105350</v>
          </cell>
          <cell r="B4960" t="str">
            <v>SINAPI</v>
          </cell>
          <cell r="C4960" t="str">
            <v>105350</v>
          </cell>
          <cell r="D4960" t="str">
            <v>ASSENTAMENTO DE CONEXÃO 3 ACESSOS DE FERRO FUNDIDO PARA REDE DE ÁGUA, DN 400, JUNTA ELÁSTICA, INSTALADO EM LOCAL COM NÍVEL ALTO DE INTERFERÊNCIAS (NÃO INCLUI FORNECIMENTO). AF_05/2024</v>
          </cell>
          <cell r="E4960" t="str">
            <v>UN</v>
          </cell>
          <cell r="F4960" t="str">
            <v>65,68</v>
          </cell>
          <cell r="G4960" t="str">
            <v>70,69</v>
          </cell>
          <cell r="I4960" t="str">
            <v>CR</v>
          </cell>
          <cell r="J4960" t="str">
            <v/>
          </cell>
          <cell r="K4960" t="str">
            <v/>
          </cell>
        </row>
        <row r="4961">
          <cell r="A4961" t="str">
            <v>SINAPI 105351</v>
          </cell>
          <cell r="B4961" t="str">
            <v>SINAPI</v>
          </cell>
          <cell r="C4961" t="str">
            <v>105351</v>
          </cell>
          <cell r="D4961" t="str">
            <v>ASSENTAMENTO DE CONEXÃO 3 ACESSOS DE FERRO FUNDIDO PARA REDE DE ÁGUA, DN 450, JUNTA ELÁSTICA, INSTALADO EM LOCAL COM NÍVEL ALTO DE INTERFERÊNCIAS (NÃO INCLUI FORNECIMENTO). AF_05/2024</v>
          </cell>
          <cell r="E4961" t="str">
            <v>UN</v>
          </cell>
          <cell r="F4961" t="str">
            <v>73,23</v>
          </cell>
          <cell r="G4961" t="str">
            <v>78,81</v>
          </cell>
          <cell r="I4961" t="str">
            <v>CR</v>
          </cell>
          <cell r="J4961" t="str">
            <v/>
          </cell>
          <cell r="K4961" t="str">
            <v/>
          </cell>
        </row>
        <row r="4962">
          <cell r="A4962" t="str">
            <v>SINAPI 105352</v>
          </cell>
          <cell r="B4962" t="str">
            <v>SINAPI</v>
          </cell>
          <cell r="C4962" t="str">
            <v>105352</v>
          </cell>
          <cell r="D4962" t="str">
            <v>ASSENTAMENTO DE CONEXÃO 3 ACESSOS DE FERRO FUNDIDO PARA REDE DE ÁGUA, DN 500, JUNTA ELÁSTICA, INSTALADO EM LOCAL COM NÍVEL ALTO DE INTERFERÊNCIAS (NÃO INCLUI FORNECIMENTO). AF_05/2024</v>
          </cell>
          <cell r="E4962" t="str">
            <v>UN</v>
          </cell>
          <cell r="F4962" t="str">
            <v>93,76</v>
          </cell>
          <cell r="G4962" t="str">
            <v>99,92</v>
          </cell>
          <cell r="I4962" t="str">
            <v>CR</v>
          </cell>
          <cell r="J4962" t="str">
            <v/>
          </cell>
          <cell r="K4962" t="str">
            <v/>
          </cell>
        </row>
        <row r="4963">
          <cell r="A4963" t="str">
            <v>SINAPI 105353</v>
          </cell>
          <cell r="B4963" t="str">
            <v>SINAPI</v>
          </cell>
          <cell r="C4963" t="str">
            <v>105353</v>
          </cell>
          <cell r="D4963" t="str">
            <v>ASSENTAMENTO DE CONEXÃO 3 ACESSOS DE FERRO FUNDIDO PARA REDE DE ÁGUA, DN 600, JUNTA ELÁSTICA, INSTALADO EM LOCAL COM NÍVEL ALTO DE INTERFERÊNCIAS (NÃO INCLUI FORNECIMENTO). AF_05/2024</v>
          </cell>
          <cell r="E4963" t="str">
            <v>UN</v>
          </cell>
          <cell r="F4963" t="str">
            <v>110,83</v>
          </cell>
          <cell r="G4963" t="str">
            <v>118,15</v>
          </cell>
          <cell r="I4963" t="str">
            <v>CR</v>
          </cell>
          <cell r="J4963" t="str">
            <v/>
          </cell>
          <cell r="K4963" t="str">
            <v/>
          </cell>
        </row>
        <row r="4964">
          <cell r="A4964" t="str">
            <v>SINAPI 105354</v>
          </cell>
          <cell r="B4964" t="str">
            <v>SINAPI</v>
          </cell>
          <cell r="C4964" t="str">
            <v>105354</v>
          </cell>
          <cell r="D4964" t="str">
            <v>ASSENTAMENTO DE CONEXÃO 3 ACESSOS DE FERRO FUNDIDO PARA REDE DE ÁGUA, DN 700, JUNTA ELÁSTICA, INSTALADO EM LOCAL COM NÍVEL ALTO DE INTERFERÊNCIAS (NÃO INCLUI FORNECIMENTO). AF_05/2024</v>
          </cell>
          <cell r="E4964" t="str">
            <v>UN</v>
          </cell>
          <cell r="F4964" t="str">
            <v>126,47</v>
          </cell>
          <cell r="G4964" t="str">
            <v>134,94</v>
          </cell>
          <cell r="I4964" t="str">
            <v>CR</v>
          </cell>
          <cell r="J4964" t="str">
            <v/>
          </cell>
          <cell r="K4964" t="str">
            <v/>
          </cell>
        </row>
        <row r="4965">
          <cell r="A4965" t="str">
            <v>SINAPI 105355</v>
          </cell>
          <cell r="B4965" t="str">
            <v>SINAPI</v>
          </cell>
          <cell r="C4965" t="str">
            <v>105355</v>
          </cell>
          <cell r="D4965" t="str">
            <v>ASSENTAMENTO DE CONEXÃO 3 ACESSOS DE FERRO FUNDIDO PARA REDE DE ÁGUA, DN 800, JUNTA ELÁSTICA, INSTALADO EM LOCAL COM NÍVEL ALTO DE INTERFERÊNCIAS (NÃO INCLUI FORNECIMENTO). AF_05/2024</v>
          </cell>
          <cell r="E4965" t="str">
            <v>UN</v>
          </cell>
          <cell r="F4965" t="str">
            <v>142,64</v>
          </cell>
          <cell r="G4965" t="str">
            <v>152,25</v>
          </cell>
          <cell r="I4965" t="str">
            <v>CR</v>
          </cell>
          <cell r="J4965" t="str">
            <v/>
          </cell>
          <cell r="K4965" t="str">
            <v/>
          </cell>
        </row>
        <row r="4966">
          <cell r="A4966" t="str">
            <v>SINAPI 105356</v>
          </cell>
          <cell r="B4966" t="str">
            <v>SINAPI</v>
          </cell>
          <cell r="C4966" t="str">
            <v>105356</v>
          </cell>
          <cell r="D4966" t="str">
            <v>ASSENTAMENTO DE CONEXÃO 3 ACESSOS DE FERRO FUNDIDO PARA REDE DE ÁGUA, DN 900, JUNTA ELÁSTICA, INSTALADO EM LOCAL COM NÍVEL ALTO DE INTERFERÊNCIAS (NÃO INCLUI FORNECIMENTO). AF_05/2024</v>
          </cell>
          <cell r="E4966" t="str">
            <v>UN</v>
          </cell>
          <cell r="F4966" t="str">
            <v>159,17</v>
          </cell>
          <cell r="G4966" t="str">
            <v>169,97</v>
          </cell>
          <cell r="I4966" t="str">
            <v>CR</v>
          </cell>
          <cell r="J4966" t="str">
            <v/>
          </cell>
          <cell r="K4966" t="str">
            <v/>
          </cell>
        </row>
        <row r="4967">
          <cell r="A4967" t="str">
            <v>SINAPI 105357</v>
          </cell>
          <cell r="B4967" t="str">
            <v>SINAPI</v>
          </cell>
          <cell r="C4967" t="str">
            <v>105357</v>
          </cell>
          <cell r="D4967" t="str">
            <v>ASSENTAMENTO DE CONEXÃO 3 ACESSOS DE FERRO FUNDIDO PARA REDE DE ÁGUA, DN 1000, JUNTA ELÁSTICA, INSTALADO EM LOCAL COM NÍVEL ALTO DE INTERFERÊNCIAS (NÃO INCLUI FORNECIMENTO). AF_05/2024</v>
          </cell>
          <cell r="E4967" t="str">
            <v>UN</v>
          </cell>
          <cell r="F4967" t="str">
            <v>175,97</v>
          </cell>
          <cell r="G4967" t="str">
            <v>187,92</v>
          </cell>
          <cell r="I4967" t="str">
            <v>CR</v>
          </cell>
          <cell r="J4967" t="str">
            <v/>
          </cell>
          <cell r="K4967" t="str">
            <v/>
          </cell>
        </row>
        <row r="4968">
          <cell r="A4968" t="str">
            <v>SINAPI 105358</v>
          </cell>
          <cell r="B4968" t="str">
            <v>SINAPI</v>
          </cell>
          <cell r="C4968" t="str">
            <v>105358</v>
          </cell>
          <cell r="D4968" t="str">
            <v>ASSENTAMENTO DE CONEXÃO 3 ACESSOS DE FERRO FUNDIDO PARA REDE DE ÁGUA, DN 1200, JUNTA ELÁSTICA, INSTALADO EM LOCAL COM NÍVEL ALTO DE INTERFERÊNCIAS (NÃO INCLUI FORNECIMENTO). AF_05/2024</v>
          </cell>
          <cell r="E4968" t="str">
            <v>UN</v>
          </cell>
          <cell r="F4968" t="str">
            <v>214,79</v>
          </cell>
          <cell r="G4968" t="str">
            <v>229,05</v>
          </cell>
          <cell r="I4968" t="str">
            <v>CR</v>
          </cell>
          <cell r="J4968" t="str">
            <v/>
          </cell>
          <cell r="K4968" t="str">
            <v/>
          </cell>
        </row>
        <row r="4969">
          <cell r="A4969" t="str">
            <v>SINAPI 105369</v>
          </cell>
          <cell r="B4969" t="str">
            <v>SINAPI</v>
          </cell>
          <cell r="C4969" t="str">
            <v>105369</v>
          </cell>
          <cell r="D4969" t="str">
            <v>FORNECIMENTO E ASSENTAMENTO DE TE RANHURADO EM FERRO FUNDIDO, DN 80 (3") PARA REDE DE ÁGUA, INSTALADO EM LOCAL COM NÍVEL ALTO DE INTERFERÊNCIAS (INCLUI FORNECIMENTO). AF_05/2024</v>
          </cell>
          <cell r="E4969" t="str">
            <v>UN</v>
          </cell>
          <cell r="F4969" t="str">
            <v>67,80</v>
          </cell>
          <cell r="G4969" t="str">
            <v>69,11</v>
          </cell>
          <cell r="I4969" t="str">
            <v>AS</v>
          </cell>
          <cell r="J4969" t="str">
            <v/>
          </cell>
          <cell r="K4969" t="str">
            <v/>
          </cell>
        </row>
        <row r="4970">
          <cell r="A4970" t="str">
            <v>SINAPI 105377</v>
          </cell>
          <cell r="B4970" t="str">
            <v>SINAPI</v>
          </cell>
          <cell r="C4970" t="str">
            <v>105377</v>
          </cell>
          <cell r="D4970" t="str">
            <v>FORNECIMENTO E ASSENTAMENTO DE CURVA 45 GRAUS RANHURADA EM FERRO FUNDIDO, DN 80 MM (3") PARA REDE DE ÁGUA, INSTALADO EM LOCAL COM NÍVEL ALTO DE INTERFERÊNCIAS (INCLUI FORNECIMENTO). AF_05/2024</v>
          </cell>
          <cell r="E4970" t="str">
            <v>UN</v>
          </cell>
          <cell r="F4970" t="str">
            <v>43,07</v>
          </cell>
          <cell r="G4970" t="str">
            <v>44,06</v>
          </cell>
          <cell r="I4970" t="str">
            <v>AS</v>
          </cell>
          <cell r="J4970" t="str">
            <v/>
          </cell>
          <cell r="K4970" t="str">
            <v/>
          </cell>
        </row>
        <row r="4971">
          <cell r="A4971" t="str">
            <v>SINAPI 105378</v>
          </cell>
          <cell r="B4971" t="str">
            <v>SINAPI</v>
          </cell>
          <cell r="C4971" t="str">
            <v>105378</v>
          </cell>
          <cell r="D4971" t="str">
            <v>ASSENTAMENTO DE CONEXÃO 2 ACESSOS ALINHADOS DE FERRO FUNDIDO PARA REDE DE ÁGUA, DN 100, JUNTA ELÁSTICA, INSTALADO EM LOCAL COM NÍVEL ALTO DE INTERFERÊNCIAS (NÃO INCLUI FORNECIMENTO). AF_05/2024</v>
          </cell>
          <cell r="E4971" t="str">
            <v>UN</v>
          </cell>
          <cell r="F4971" t="str">
            <v>11,13</v>
          </cell>
          <cell r="G4971" t="str">
            <v>11,90</v>
          </cell>
          <cell r="I4971" t="str">
            <v>CR</v>
          </cell>
          <cell r="J4971" t="str">
            <v/>
          </cell>
          <cell r="K4971" t="str">
            <v/>
          </cell>
        </row>
        <row r="4972">
          <cell r="A4972" t="str">
            <v>SINAPI 105379</v>
          </cell>
          <cell r="B4972" t="str">
            <v>SINAPI</v>
          </cell>
          <cell r="C4972" t="str">
            <v>105379</v>
          </cell>
          <cell r="D4972" t="str">
            <v>ASSENTAMENTO DE CONEXÃO 2 ACESSOS ALINHADOS DE FERRO FUNDIDO PARA REDE DE ÁGUA, DN 150, JUNTA ELÁSTICA, INSTALADO EM LOCAL COM NÍVEL ALTO DE INTERFERÊNCIAS (NÃO INCLUI FORNECIMENTO). AF_05/2024</v>
          </cell>
          <cell r="E4972" t="str">
            <v>UN</v>
          </cell>
          <cell r="F4972" t="str">
            <v>14,66</v>
          </cell>
          <cell r="G4972" t="str">
            <v>15,71</v>
          </cell>
          <cell r="I4972" t="str">
            <v>CR</v>
          </cell>
          <cell r="J4972" t="str">
            <v/>
          </cell>
          <cell r="K4972" t="str">
            <v/>
          </cell>
        </row>
        <row r="4973">
          <cell r="A4973" t="str">
            <v>SINAPI 105380</v>
          </cell>
          <cell r="B4973" t="str">
            <v>SINAPI</v>
          </cell>
          <cell r="C4973" t="str">
            <v>105380</v>
          </cell>
          <cell r="D4973" t="str">
            <v>ASSENTAMENTO DE CONEXÃO 2 ACESSOS ALINHADOS DE FERRO FUNDIDO PARA REDE DE ÁGUA, DN 1000, JUNTA ELÁSTICA, INSTALADO EM LOCAL COM NÍVEL ALTO DE INTERFERÊNCIAS (NÃO INCLUI FORNECIMENTO). AF_05/2024</v>
          </cell>
          <cell r="E4973" t="str">
            <v>UN</v>
          </cell>
          <cell r="F4973" t="str">
            <v>87,97</v>
          </cell>
          <cell r="G4973" t="str">
            <v>93,95</v>
          </cell>
          <cell r="I4973" t="str">
            <v>CR</v>
          </cell>
          <cell r="J4973" t="str">
            <v/>
          </cell>
          <cell r="K4973" t="str">
            <v/>
          </cell>
        </row>
        <row r="4974">
          <cell r="A4974" t="str">
            <v>SINAPI 105388</v>
          </cell>
          <cell r="B4974" t="str">
            <v>SINAPI</v>
          </cell>
          <cell r="C4974" t="str">
            <v>105388</v>
          </cell>
          <cell r="D4974" t="str">
            <v>ASSENTAMENTO DE CONEXÃO 2 ACESSOS ALINHADOS DE FERRO FUNDIDO PARA REDE DE ÁGUA, DN 150, JUNTA ELÁSTICA, INSTALADO EM LOCAL COM NÍVEL BAIXO DE INTERFERÊNCIAS (NÃO INCLUI FORNECIMENTO). AF_05/2024</v>
          </cell>
          <cell r="E4974" t="str">
            <v>UN</v>
          </cell>
          <cell r="F4974" t="str">
            <v>11,52</v>
          </cell>
          <cell r="G4974" t="str">
            <v>12,37</v>
          </cell>
          <cell r="I4974" t="str">
            <v>CR</v>
          </cell>
          <cell r="J4974" t="str">
            <v/>
          </cell>
          <cell r="K4974" t="str">
            <v/>
          </cell>
        </row>
        <row r="4975">
          <cell r="A4975" t="str">
            <v>SINAPI 105389</v>
          </cell>
          <cell r="B4975" t="str">
            <v>SINAPI</v>
          </cell>
          <cell r="C4975" t="str">
            <v>105389</v>
          </cell>
          <cell r="D4975" t="str">
            <v>ASSENTAMENTO DE CONEXÃO 2 ACESSOS ALINHADOS DE FERRO FUNDIDO PARA REDE DE ÁGUA, DN 200, JUNTA ELÁSTICA, INSTALADO EM LOCAL COM NÍVEL BAIXO DE INTERFERÊNCIAS (NÃO INCLUI FORNECIMENTO). AF_05/2024</v>
          </cell>
          <cell r="E4975" t="str">
            <v>UN</v>
          </cell>
          <cell r="F4975" t="str">
            <v>14,45</v>
          </cell>
          <cell r="G4975" t="str">
            <v>15,52</v>
          </cell>
          <cell r="I4975" t="str">
            <v>CR</v>
          </cell>
          <cell r="J4975" t="str">
            <v/>
          </cell>
          <cell r="K4975" t="str">
            <v/>
          </cell>
        </row>
        <row r="4976">
          <cell r="A4976" t="str">
            <v>SINAPI 105390</v>
          </cell>
          <cell r="B4976" t="str">
            <v>SINAPI</v>
          </cell>
          <cell r="C4976" t="str">
            <v>105390</v>
          </cell>
          <cell r="D4976" t="str">
            <v>ASSENTAMENTO DE CONEXÃO 2 ACESSOS INCLINADOS DE FERRO FUNDIDO PARA REDE DE ÁGUA, DN 900, JUNTA ELÁSTICA, INSTALADO EM LOCAL COM NÍVEL BAIXO DE INTERFERÊNCIAS (NÃO INCLUI FORNECIMENTO). AF_05/2024</v>
          </cell>
          <cell r="E4976" t="str">
            <v>UN</v>
          </cell>
          <cell r="F4976" t="str">
            <v>92,76</v>
          </cell>
          <cell r="G4976" t="str">
            <v>99,42</v>
          </cell>
          <cell r="I4976" t="str">
            <v>CR</v>
          </cell>
          <cell r="J4976" t="str">
            <v/>
          </cell>
          <cell r="K4976" t="str">
            <v/>
          </cell>
        </row>
        <row r="4977">
          <cell r="A4977" t="str">
            <v>SINAPI 105391</v>
          </cell>
          <cell r="B4977" t="str">
            <v>SINAPI</v>
          </cell>
          <cell r="C4977" t="str">
            <v>105391</v>
          </cell>
          <cell r="D4977" t="str">
            <v>ASSENTAMENTO DE CONEXÃO 3 ACESSOS DE FERRO FUNDIDO PARA REDE DE ÁGUA, DN 800, JUNTA ELÁSTICA, INSTALADO EM LOCAL COM NÍVEL BAIXO DE INTERFERÊNCIAS (NÃO INCLUI FORNECIMENTO). AF_05/2024</v>
          </cell>
          <cell r="E4977" t="str">
            <v>UN</v>
          </cell>
          <cell r="F4977" t="str">
            <v>114,41</v>
          </cell>
          <cell r="G4977" t="str">
            <v>122,34</v>
          </cell>
          <cell r="I4977" t="str">
            <v>CR</v>
          </cell>
          <cell r="J4977" t="str">
            <v/>
          </cell>
          <cell r="K4977" t="str">
            <v/>
          </cell>
        </row>
        <row r="4978">
          <cell r="A4978" t="str">
            <v>SINAPI 105392</v>
          </cell>
          <cell r="B4978" t="str">
            <v>SINAPI</v>
          </cell>
          <cell r="C4978" t="str">
            <v>105392</v>
          </cell>
          <cell r="D4978" t="str">
            <v>ASSENTAMENTO DE CONEXÃO 2 ACESSOS ALINHADOS DE FERRO FUNDIDO PARA REDE DE ÁGUA, DN 200, JUNTA ELÁSTICA, INSTALADO EM LOCAL COM NÍVEL ALTO DE INTERFERÊNCIAS (NÃO INCLUI FORNECIMENTO). AF_05/2024</v>
          </cell>
          <cell r="E4978" t="str">
            <v>UN</v>
          </cell>
          <cell r="F4978" t="str">
            <v>18,18</v>
          </cell>
          <cell r="G4978" t="str">
            <v>19,53</v>
          </cell>
          <cell r="I4978" t="str">
            <v>CR</v>
          </cell>
          <cell r="J4978" t="str">
            <v/>
          </cell>
          <cell r="K4978" t="str">
            <v/>
          </cell>
        </row>
        <row r="4979">
          <cell r="A4979" t="str">
            <v>SINAPI 105393</v>
          </cell>
          <cell r="B4979" t="str">
            <v>SINAPI</v>
          </cell>
          <cell r="C4979" t="str">
            <v>105393</v>
          </cell>
          <cell r="D4979" t="str">
            <v>ASSENTAMENTO DE CONEXÃO 2 ACESSOS ALINHADOS DE FERRO FUNDIDO PARA REDE DE ÁGUA, DN 250, JUNTA ELÁSTICA, INSTALADO EM LOCAL COM NÍVEL ALTO DE INTERFERÊNCIAS (NÃO INCLUI FORNECIMENTO). AF_05/2024</v>
          </cell>
          <cell r="E4979" t="str">
            <v>UN</v>
          </cell>
          <cell r="F4979" t="str">
            <v>21,85</v>
          </cell>
          <cell r="G4979" t="str">
            <v>23,49</v>
          </cell>
          <cell r="I4979" t="str">
            <v>CR</v>
          </cell>
          <cell r="J4979" t="str">
            <v/>
          </cell>
          <cell r="K4979" t="str">
            <v/>
          </cell>
        </row>
        <row r="4980">
          <cell r="A4980" t="str">
            <v>SINAPI 105394</v>
          </cell>
          <cell r="B4980" t="str">
            <v>SINAPI</v>
          </cell>
          <cell r="C4980" t="str">
            <v>105394</v>
          </cell>
          <cell r="D4980" t="str">
            <v>ASSENTAMENTO DE CONEXÃO 2 ACESSOS ALINHADOS DE FERRO FUNDIDO PARA REDE DE ÁGUA, DN 300, JUNTA ELÁSTICA, INSTALADO EM LOCAL COM NÍVEL ALTO DE INTERFERÊNCIAS (NÃO INCLUI FORNECIMENTO). AF_05/2024</v>
          </cell>
          <cell r="E4980" t="str">
            <v>UN</v>
          </cell>
          <cell r="F4980" t="str">
            <v>25,51</v>
          </cell>
          <cell r="G4980" t="str">
            <v>27,44</v>
          </cell>
          <cell r="I4980" t="str">
            <v>CR</v>
          </cell>
          <cell r="J4980" t="str">
            <v/>
          </cell>
          <cell r="K4980" t="str">
            <v/>
          </cell>
        </row>
        <row r="4981">
          <cell r="A4981" t="str">
            <v>SINAPI 105395</v>
          </cell>
          <cell r="B4981" t="str">
            <v>SINAPI</v>
          </cell>
          <cell r="C4981" t="str">
            <v>105395</v>
          </cell>
          <cell r="D4981" t="str">
            <v>ASSENTAMENTO DE CONEXÃO 2 ACESSOS ALINHADOS DE FERRO FUNDIDO PARA REDE DE ÁGUA, DN 350, JUNTA ELÁSTICA, INSTALADO EM LOCAL COM NÍVEL ALTO DE INTERFERÊNCIAS (NÃO INCLUI FORNECIMENTO). AF_05/2024</v>
          </cell>
          <cell r="E4981" t="str">
            <v>UN</v>
          </cell>
          <cell r="F4981" t="str">
            <v>29,17</v>
          </cell>
          <cell r="G4981" t="str">
            <v>31,39</v>
          </cell>
          <cell r="I4981" t="str">
            <v>CR</v>
          </cell>
          <cell r="J4981" t="str">
            <v/>
          </cell>
          <cell r="K4981" t="str">
            <v/>
          </cell>
        </row>
        <row r="4982">
          <cell r="A4982" t="str">
            <v>SINAPI 105396</v>
          </cell>
          <cell r="B4982" t="str">
            <v>SINAPI</v>
          </cell>
          <cell r="C4982" t="str">
            <v>105396</v>
          </cell>
          <cell r="D4982" t="str">
            <v>ASSENTAMENTO DE CONEXÃO 2 ACESSOS ALINHADOS DE FERRO FUNDIDO PARA REDE DE ÁGUA, DN 400, JUNTA ELÁSTICA, INSTALADO EM LOCAL COM NÍVEL ALTO DE INTERFERÊNCIAS (NÃO INCLUI FORNECIMENTO). AF_05/2024</v>
          </cell>
          <cell r="E4982" t="str">
            <v>UN</v>
          </cell>
          <cell r="F4982" t="str">
            <v>32,82</v>
          </cell>
          <cell r="G4982" t="str">
            <v>35,33</v>
          </cell>
          <cell r="I4982" t="str">
            <v>CR</v>
          </cell>
          <cell r="J4982" t="str">
            <v/>
          </cell>
          <cell r="K4982" t="str">
            <v/>
          </cell>
        </row>
        <row r="4983">
          <cell r="A4983" t="str">
            <v>SINAPI 105397</v>
          </cell>
          <cell r="B4983" t="str">
            <v>SINAPI</v>
          </cell>
          <cell r="C4983" t="str">
            <v>105397</v>
          </cell>
          <cell r="D4983" t="str">
            <v>ASSENTAMENTO DE CONEXÃO 2 ACESSOS ALINHADOS DE FERRO FUNDIDO PARA REDE DE ÁGUA, DN 450, JUNTA ELÁSTICA, INSTALADO EM LOCAL COM NÍVEL ALTO DE INTERFERÊNCIAS (NÃO INCLUI FORNECIMENTO). AF_05/2024</v>
          </cell>
          <cell r="E4983" t="str">
            <v>UN</v>
          </cell>
          <cell r="F4983" t="str">
            <v>36,60</v>
          </cell>
          <cell r="G4983" t="str">
            <v>39,38</v>
          </cell>
          <cell r="I4983" t="str">
            <v>CR</v>
          </cell>
          <cell r="J4983" t="str">
            <v/>
          </cell>
          <cell r="K4983" t="str">
            <v/>
          </cell>
        </row>
        <row r="4984">
          <cell r="A4984" t="str">
            <v>SINAPI 105398</v>
          </cell>
          <cell r="B4984" t="str">
            <v>SINAPI</v>
          </cell>
          <cell r="C4984" t="str">
            <v>105398</v>
          </cell>
          <cell r="D4984" t="str">
            <v>ASSENTAMENTO DE CONEXÃO 2 ACESSOS ALINHADOS DE FERRO FUNDIDO PARA REDE DE ÁGUA, DN 500, JUNTA ELÁSTICA, INSTALADO EM LOCAL COM NÍVEL ALTO DE INTERFERÊNCIAS (NÃO INCLUI FORNECIMENTO). AF_05/2024</v>
          </cell>
          <cell r="E4984" t="str">
            <v>UN</v>
          </cell>
          <cell r="F4984" t="str">
            <v>46,86</v>
          </cell>
          <cell r="G4984" t="str">
            <v>49,95</v>
          </cell>
          <cell r="I4984" t="str">
            <v>CR</v>
          </cell>
          <cell r="J4984" t="str">
            <v/>
          </cell>
          <cell r="K4984" t="str">
            <v/>
          </cell>
        </row>
        <row r="4985">
          <cell r="A4985" t="str">
            <v>SINAPI 105399</v>
          </cell>
          <cell r="B4985" t="str">
            <v>SINAPI</v>
          </cell>
          <cell r="C4985" t="str">
            <v>105399</v>
          </cell>
          <cell r="D4985" t="str">
            <v>ASSENTAMENTO DE CONEXÃO 2 ACESSOS ALINHADOS DE FERRO FUNDIDO PARA REDE DE ÁGUA, DN 600, JUNTA ELÁSTICA, INSTALADO EM LOCAL COM NÍVEL ALTO DE INTERFERÊNCIAS (NÃO INCLUI FORNECIMENTO). AF_05/2024</v>
          </cell>
          <cell r="E4985" t="str">
            <v>UN</v>
          </cell>
          <cell r="F4985" t="str">
            <v>55,39</v>
          </cell>
          <cell r="G4985" t="str">
            <v>59,05</v>
          </cell>
          <cell r="I4985" t="str">
            <v>CR</v>
          </cell>
          <cell r="J4985" t="str">
            <v/>
          </cell>
          <cell r="K4985" t="str">
            <v/>
          </cell>
        </row>
        <row r="4986">
          <cell r="A4986" t="str">
            <v>SINAPI 105400</v>
          </cell>
          <cell r="B4986" t="str">
            <v>SINAPI</v>
          </cell>
          <cell r="C4986" t="str">
            <v>105400</v>
          </cell>
          <cell r="D4986" t="str">
            <v>ASSENTAMENTO DE CONEXÃO 2 ACESSOS ALINHADOS DE FERRO FUNDIDO PARA REDE DE ÁGUA, DN 700, JUNTA ELÁSTICA, INSTALADO EM LOCAL COM NÍVEL ALTO DE INTERFERÊNCIAS (NÃO INCLUI FORNECIMENTO). AF_05/2024</v>
          </cell>
          <cell r="E4986" t="str">
            <v>UN</v>
          </cell>
          <cell r="F4986" t="str">
            <v>63,22</v>
          </cell>
          <cell r="G4986" t="str">
            <v>67,47</v>
          </cell>
          <cell r="I4986" t="str">
            <v>CR</v>
          </cell>
          <cell r="J4986" t="str">
            <v/>
          </cell>
          <cell r="K4986" t="str">
            <v/>
          </cell>
        </row>
        <row r="4987">
          <cell r="A4987" t="str">
            <v>SINAPI 105401</v>
          </cell>
          <cell r="B4987" t="str">
            <v>SINAPI</v>
          </cell>
          <cell r="C4987" t="str">
            <v>105401</v>
          </cell>
          <cell r="D4987" t="str">
            <v>ASSENTAMENTO DE CONEXÃO 2 ACESSOS ALINHADOS DE FERRO FUNDIDO PARA REDE DE ÁGUA, DN 800, JUNTA ELÁSTICA, INSTALADO EM LOCAL COM NÍVEL ALTO DE INTERFERÊNCIAS (NÃO INCLUI FORNECIMENTO). AF_05/2024</v>
          </cell>
          <cell r="E4987" t="str">
            <v>UN</v>
          </cell>
          <cell r="F4987" t="str">
            <v>71,31</v>
          </cell>
          <cell r="G4987" t="str">
            <v>76,11</v>
          </cell>
          <cell r="I4987" t="str">
            <v>CR</v>
          </cell>
          <cell r="J4987" t="str">
            <v/>
          </cell>
          <cell r="K4987" t="str">
            <v/>
          </cell>
        </row>
        <row r="4988">
          <cell r="A4988" t="str">
            <v>SINAPI 105402</v>
          </cell>
          <cell r="B4988" t="str">
            <v>SINAPI</v>
          </cell>
          <cell r="C4988" t="str">
            <v>105402</v>
          </cell>
          <cell r="D4988" t="str">
            <v>ASSENTAMENTO DE CONEXÃO 2 ACESSOS ALINHADOS DE FERRO FUNDIDO PARA REDE DE ÁGUA, DN 900, JUNTA ELÁSTICA, INSTALADO EM LOCAL COM NÍVEL ALTO DE INTERFERÊNCIAS (NÃO INCLUI FORNECIMENTO). AF_05/2024</v>
          </cell>
          <cell r="E4988" t="str">
            <v>UN</v>
          </cell>
          <cell r="F4988" t="str">
            <v>79,59</v>
          </cell>
          <cell r="G4988" t="str">
            <v>84,98</v>
          </cell>
          <cell r="I4988" t="str">
            <v>CR</v>
          </cell>
          <cell r="J4988" t="str">
            <v/>
          </cell>
          <cell r="K4988" t="str">
            <v/>
          </cell>
        </row>
        <row r="4989">
          <cell r="A4989" t="str">
            <v>SINAPI 97173</v>
          </cell>
          <cell r="B4989" t="str">
            <v>SINAPI</v>
          </cell>
          <cell r="C4989" t="str">
            <v>97173</v>
          </cell>
          <cell r="D4989" t="str">
            <v>ASSENTAMENTO DE TUBO DE AÇO CARBONO PARA REDE DE ÁGUA, DN 600 MM (24"), JUNTA SOLDADA, INSTALADO EM LOCAL COM NÍVEL ALTO DE INTERFERÊNCIAS (NÃO INCLUI FORNECIMENTO). AF_05/2024</v>
          </cell>
          <cell r="E4989" t="str">
            <v>M</v>
          </cell>
          <cell r="F4989" t="str">
            <v>42,47</v>
          </cell>
          <cell r="G4989" t="str">
            <v>45,20</v>
          </cell>
          <cell r="I4989" t="str">
            <v>CR</v>
          </cell>
          <cell r="J4989" t="str">
            <v/>
          </cell>
          <cell r="K4989" t="str">
            <v/>
          </cell>
        </row>
        <row r="4990">
          <cell r="A4990" t="str">
            <v>SINAPI 97174</v>
          </cell>
          <cell r="B4990" t="str">
            <v>SINAPI</v>
          </cell>
          <cell r="C4990" t="str">
            <v>97174</v>
          </cell>
          <cell r="D4990" t="str">
            <v>ASSENTAMENTO DE TUBO DE AÇO CARBONO PARA REDE DE ÁGUA, DN 700 MM (28"), JUNTA SOLDADA, INSTALADO EM LOCAL COM NÍVEL ALTO DE INTERFERÊNCIAS (NÃO INCLUI FORNECIMENTO). AF_05/2024</v>
          </cell>
          <cell r="E4990" t="str">
            <v>M</v>
          </cell>
          <cell r="F4990" t="str">
            <v>50,42</v>
          </cell>
          <cell r="G4990" t="str">
            <v>53,72</v>
          </cell>
          <cell r="I4990" t="str">
            <v>CR</v>
          </cell>
          <cell r="J4990" t="str">
            <v/>
          </cell>
          <cell r="K4990" t="str">
            <v/>
          </cell>
        </row>
        <row r="4991">
          <cell r="A4991" t="str">
            <v>SINAPI 97175</v>
          </cell>
          <cell r="B4991" t="str">
            <v>SINAPI</v>
          </cell>
          <cell r="C4991" t="str">
            <v>97175</v>
          </cell>
          <cell r="D4991" t="str">
            <v>ASSENTAMENTO DE TUBO DE AÇO CARBONO PARA REDE DE ÁGUA, DN 800 MM (32"), JUNTA SOLDADA, INSTALADO EM LOCAL COM NÍVEL ALTO DE INTERFERÊNCIAS (NÃO INCLUI FORNECIMENTO). AF_05/2024</v>
          </cell>
          <cell r="E4991" t="str">
            <v>M</v>
          </cell>
          <cell r="F4991" t="str">
            <v>58,36</v>
          </cell>
          <cell r="G4991" t="str">
            <v>62,23</v>
          </cell>
          <cell r="I4991" t="str">
            <v>CR</v>
          </cell>
          <cell r="J4991" t="str">
            <v/>
          </cell>
          <cell r="K4991" t="str">
            <v/>
          </cell>
        </row>
        <row r="4992">
          <cell r="A4992" t="str">
            <v>SINAPI 97176</v>
          </cell>
          <cell r="B4992" t="str">
            <v>SINAPI</v>
          </cell>
          <cell r="C4992" t="str">
            <v>97176</v>
          </cell>
          <cell r="D4992" t="str">
            <v>ASSENTAMENTO DE TUBO DE AÇO CARBONO PARA REDE DE ÁGUA, DN 900 MM (36"), JUNTA SOLDADA, INSTALADO EM LOCAL COM NÍVEL ALTO DE INTERFERÊNCIAS (NÃO INCLUI FORNECIMENTO). AF_05/2024</v>
          </cell>
          <cell r="E4992" t="str">
            <v>M</v>
          </cell>
          <cell r="F4992" t="str">
            <v>66,33</v>
          </cell>
          <cell r="G4992" t="str">
            <v>70,77</v>
          </cell>
          <cell r="I4992" t="str">
            <v>CR</v>
          </cell>
          <cell r="J4992" t="str">
            <v/>
          </cell>
          <cell r="K4992" t="str">
            <v/>
          </cell>
        </row>
        <row r="4993">
          <cell r="A4993" t="str">
            <v>SINAPI 97177</v>
          </cell>
          <cell r="B4993" t="str">
            <v>SINAPI</v>
          </cell>
          <cell r="C4993" t="str">
            <v>97177</v>
          </cell>
          <cell r="D4993" t="str">
            <v>ASSENTAMENTO DE TUBO DE AÇO CARBONO PARA REDE DE ÁGUA, DN 1000 MM (40") OU DN 1100 MM (44"), JUNTA SOLDADA, INSTALADO EM LOCAL COM NÍVEL ALTO DE INTERFERÊNCIAS (NÃO INCLUI FORNECIMENTO). AF_05/2024</v>
          </cell>
          <cell r="E4993" t="str">
            <v>M</v>
          </cell>
          <cell r="F4993" t="str">
            <v>74,29</v>
          </cell>
          <cell r="G4993" t="str">
            <v>79,28</v>
          </cell>
          <cell r="I4993" t="str">
            <v>CR</v>
          </cell>
          <cell r="J4993" t="str">
            <v/>
          </cell>
          <cell r="K4993" t="str">
            <v/>
          </cell>
        </row>
        <row r="4994">
          <cell r="A4994" t="str">
            <v>SINAPI 97178</v>
          </cell>
          <cell r="B4994" t="str">
            <v>SINAPI</v>
          </cell>
          <cell r="C4994" t="str">
            <v>97178</v>
          </cell>
          <cell r="D4994" t="str">
            <v>ASSENTAMENTO DE TUBO DE AÇO CARBONO PARA REDE DE ÁGUA, DN 1200 MM (48") OU DN 1300 MM (52"), JUNTA SOLDADA, INSTALADO EM LOCAL COM NÍVEL ALTO DE INTERFERÊNCIAS (NÃO INCLUI FORNECIMENTO). AF_05/2024</v>
          </cell>
          <cell r="E4994" t="str">
            <v>M</v>
          </cell>
          <cell r="F4994" t="str">
            <v>90,18</v>
          </cell>
          <cell r="G4994" t="str">
            <v>96,32</v>
          </cell>
          <cell r="I4994" t="str">
            <v>CR</v>
          </cell>
          <cell r="J4994" t="str">
            <v/>
          </cell>
          <cell r="K4994" t="str">
            <v/>
          </cell>
        </row>
        <row r="4995">
          <cell r="A4995" t="str">
            <v>SINAPI 97179</v>
          </cell>
          <cell r="B4995" t="str">
            <v>SINAPI</v>
          </cell>
          <cell r="C4995" t="str">
            <v>97179</v>
          </cell>
          <cell r="D4995" t="str">
            <v>ASSENTAMENTO DE TUBO DE AÇO CARBONO PARA REDE DE ÁGUA, DN 1400 MM (56'') OU DN 1500 MM (60"), JUNTA SOLDADA, INSTALADO EM LOCAL COM NÍVEL ALTO DE INTERFERÊNCIAS (NÃO INCLUI FORNECIMENTO). AF_05/2024</v>
          </cell>
          <cell r="E4995" t="str">
            <v>M</v>
          </cell>
          <cell r="F4995" t="str">
            <v>106,08</v>
          </cell>
          <cell r="G4995" t="str">
            <v>113,39</v>
          </cell>
          <cell r="I4995" t="str">
            <v>CR</v>
          </cell>
          <cell r="J4995" t="str">
            <v/>
          </cell>
          <cell r="K4995" t="str">
            <v/>
          </cell>
        </row>
        <row r="4996">
          <cell r="A4996" t="str">
            <v>SINAPI 97180</v>
          </cell>
          <cell r="B4996" t="str">
            <v>SINAPI</v>
          </cell>
          <cell r="C4996" t="str">
            <v>97180</v>
          </cell>
          <cell r="D4996" t="str">
            <v>ASSENTAMENTO DE TUBO DE AÇO CARBONO PARA REDE DE ÁGUA, DN 1600 MM (64") OU DN 1700 MM (68"), JUNTA SOLDADA, INSTALADO EM LOCAL COM NÍVEL ALTO DE INTERFERÊNCIAS (NÃO INCLUI FORNECIMENTO). AF_05/2024</v>
          </cell>
          <cell r="E4996" t="str">
            <v>M</v>
          </cell>
          <cell r="F4996" t="str">
            <v>121,99</v>
          </cell>
          <cell r="G4996" t="str">
            <v>130,41</v>
          </cell>
          <cell r="I4996" t="str">
            <v>CR</v>
          </cell>
          <cell r="J4996" t="str">
            <v/>
          </cell>
          <cell r="K4996" t="str">
            <v/>
          </cell>
        </row>
        <row r="4997">
          <cell r="A4997" t="str">
            <v>SINAPI 97181</v>
          </cell>
          <cell r="B4997" t="str">
            <v>SINAPI</v>
          </cell>
          <cell r="C4997" t="str">
            <v>97181</v>
          </cell>
          <cell r="D4997" t="str">
            <v>ASSENTAMENTO DE TUBO DE AÇO CARBONO PARA REDE DE ÁGUA, DN 1800 MM (72") OU DN 1900 MM (76"), JUNTA SOLDADA, INSTALADO EM LOCAL COM NÍVEL ALTO DE INTERFERÊNCIAS (NÃO INCLUI FORNECIMENTO). AF_05/2024</v>
          </cell>
          <cell r="E4997" t="str">
            <v>M</v>
          </cell>
          <cell r="F4997" t="str">
            <v>137,88</v>
          </cell>
          <cell r="G4997" t="str">
            <v>147,46</v>
          </cell>
          <cell r="I4997" t="str">
            <v>CR</v>
          </cell>
          <cell r="J4997" t="str">
            <v/>
          </cell>
          <cell r="K4997" t="str">
            <v/>
          </cell>
        </row>
        <row r="4998">
          <cell r="A4998" t="str">
            <v>SINAPI 97182</v>
          </cell>
          <cell r="B4998" t="str">
            <v>SINAPI</v>
          </cell>
          <cell r="C4998" t="str">
            <v>97182</v>
          </cell>
          <cell r="D4998" t="str">
            <v>ASSENTAMENTO DE TUBO DE AÇO CARBONO PARA REDE DE ÁGUA, DN 2000 MM (80") OU DN 2100 MM (84"), JUNTA SOLDADA, INSTALADO EM LOCAL COM NÍVEL ALTO DE INTERFERÊNCIAS (NÃO INCLUI FORNECIMENTO). AF_05/2024</v>
          </cell>
          <cell r="E4998" t="str">
            <v>M</v>
          </cell>
          <cell r="F4998" t="str">
            <v>157,50</v>
          </cell>
          <cell r="G4998" t="str">
            <v>168,22</v>
          </cell>
          <cell r="I4998" t="str">
            <v>CR</v>
          </cell>
          <cell r="J4998" t="str">
            <v/>
          </cell>
          <cell r="K4998" t="str">
            <v/>
          </cell>
        </row>
        <row r="4999">
          <cell r="A4999" t="str">
            <v>SINAPI 97183</v>
          </cell>
          <cell r="B4999" t="str">
            <v>SINAPI</v>
          </cell>
          <cell r="C4999" t="str">
            <v>97183</v>
          </cell>
          <cell r="D4999" t="str">
            <v>ASSENTAMENTO DE TUBO DE AÇO CARBONO PARA REDE DE ÁGUA, DN 600 MM (24"), JUNTA SOLDADA, INSTALADO EM LOCAL COM NÍVEL BAIXO DE INTERFERÊNCIAS (NÃO INCLUI FORNECIMENTO). AF_05/2024</v>
          </cell>
          <cell r="E4999" t="str">
            <v>M</v>
          </cell>
          <cell r="F4999" t="str">
            <v>38,07</v>
          </cell>
          <cell r="G4999" t="str">
            <v>40,57</v>
          </cell>
          <cell r="I4999" t="str">
            <v>CR</v>
          </cell>
          <cell r="J4999" t="str">
            <v/>
          </cell>
          <cell r="K4999" t="str">
            <v/>
          </cell>
        </row>
        <row r="5000">
          <cell r="A5000" t="str">
            <v>SINAPI 97184</v>
          </cell>
          <cell r="B5000" t="str">
            <v>SINAPI</v>
          </cell>
          <cell r="C5000" t="str">
            <v>97184</v>
          </cell>
          <cell r="D5000" t="str">
            <v>ASSENTAMENTO DE TUBO DE AÇO CARBONO PARA REDE DE ÁGUA, DN 700 MM (28"), JUNTA SOLDADA, INSTALADO EM LOCAL COM NÍVEL BAIXO DE INTERFERÊNCIAS (NÃO INCLUI FORNECIMENTO). AF_05/2024</v>
          </cell>
          <cell r="E5000" t="str">
            <v>M</v>
          </cell>
          <cell r="F5000" t="str">
            <v>45,27</v>
          </cell>
          <cell r="G5000" t="str">
            <v>48,29</v>
          </cell>
          <cell r="I5000" t="str">
            <v>CR</v>
          </cell>
          <cell r="J5000" t="str">
            <v/>
          </cell>
          <cell r="K5000" t="str">
            <v/>
          </cell>
        </row>
        <row r="5001">
          <cell r="A5001" t="str">
            <v>SINAPI 97185</v>
          </cell>
          <cell r="B5001" t="str">
            <v>SINAPI</v>
          </cell>
          <cell r="C5001" t="str">
            <v>97185</v>
          </cell>
          <cell r="D5001" t="str">
            <v>ASSENTAMENTO DE TUBO DE AÇO CARBONO PARA REDE DE ÁGUA, DN 800 MM (32"), JUNTA SOLDADA, INSTALADO EM LOCAL COM NÍVEL BAIXO DE INTERFERÊNCIAS (NÃO INCLUI FORNECIMENTO). AF_05/2024</v>
          </cell>
          <cell r="E5001" t="str">
            <v>M</v>
          </cell>
          <cell r="F5001" t="str">
            <v>52,47</v>
          </cell>
          <cell r="G5001" t="str">
            <v>56,00</v>
          </cell>
          <cell r="I5001" t="str">
            <v>CR</v>
          </cell>
          <cell r="J5001" t="str">
            <v/>
          </cell>
          <cell r="K5001" t="str">
            <v/>
          </cell>
        </row>
        <row r="5002">
          <cell r="A5002" t="str">
            <v>SINAPI 97186</v>
          </cell>
          <cell r="B5002" t="str">
            <v>SINAPI</v>
          </cell>
          <cell r="C5002" t="str">
            <v>97186</v>
          </cell>
          <cell r="D5002" t="str">
            <v>ASSENTAMENTO DE TUBO DE AÇO CARBONO PARA REDE DE ÁGUA, DN 900 MM (36"), JUNTA SOLDADA, INSTALADO EM LOCAL COM NÍVEL BAIXO DE INTERFERÊNCIAS (NÃO INCLUI FORNECIMENTO). AF_05/2024</v>
          </cell>
          <cell r="E5002" t="str">
            <v>M</v>
          </cell>
          <cell r="F5002" t="str">
            <v>59,69</v>
          </cell>
          <cell r="G5002" t="str">
            <v>63,75</v>
          </cell>
          <cell r="I5002" t="str">
            <v>CR</v>
          </cell>
          <cell r="J5002" t="str">
            <v/>
          </cell>
          <cell r="K5002" t="str">
            <v/>
          </cell>
        </row>
        <row r="5003">
          <cell r="A5003" t="str">
            <v>SINAPI 97187</v>
          </cell>
          <cell r="B5003" t="str">
            <v>SINAPI</v>
          </cell>
          <cell r="C5003" t="str">
            <v>97187</v>
          </cell>
          <cell r="D5003" t="str">
            <v>ASSENTAMENTO DE TUBO DE AÇO CARBONO PARA REDE DE ÁGUA, DN 1000 MM (40") OU DN 1100 MM (44"), JUNTA SOLDADA, INSTALADO EM LOCAL COM NÍVEL BAIXO DE INTERFERÊNCIAS (NÃO INCLUI FORNECIMENTO). AF_05/2024</v>
          </cell>
          <cell r="E5003" t="str">
            <v>M</v>
          </cell>
          <cell r="F5003" t="str">
            <v>66,89</v>
          </cell>
          <cell r="G5003" t="str">
            <v>71,47</v>
          </cell>
          <cell r="I5003" t="str">
            <v>CR</v>
          </cell>
          <cell r="J5003" t="str">
            <v/>
          </cell>
          <cell r="K5003" t="str">
            <v/>
          </cell>
        </row>
        <row r="5004">
          <cell r="A5004" t="str">
            <v>SINAPI 97188</v>
          </cell>
          <cell r="B5004" t="str">
            <v>SINAPI</v>
          </cell>
          <cell r="C5004" t="str">
            <v>97188</v>
          </cell>
          <cell r="D5004" t="str">
            <v>ASSENTAMENTO DE TUBO DE AÇO CARBONO PARA REDE DE ÁGUA, DN 1200 MM (48") OU DN 1300 MM (52"), JUNTA SOLDADA, INSTALADO EM LOCAL COM NÍVEL BAIXO DE INTERFERÊNCIAS (NÃO INCLUI FORNECIMENTO). AF_05/2024</v>
          </cell>
          <cell r="E5004" t="str">
            <v>M</v>
          </cell>
          <cell r="F5004" t="str">
            <v>81,29</v>
          </cell>
          <cell r="G5004" t="str">
            <v>86,93</v>
          </cell>
          <cell r="I5004" t="str">
            <v>CR</v>
          </cell>
          <cell r="J5004" t="str">
            <v/>
          </cell>
          <cell r="K5004" t="str">
            <v/>
          </cell>
        </row>
        <row r="5005">
          <cell r="A5005" t="str">
            <v>SINAPI 97189</v>
          </cell>
          <cell r="B5005" t="str">
            <v>SINAPI</v>
          </cell>
          <cell r="C5005" t="str">
            <v>97189</v>
          </cell>
          <cell r="D5005" t="str">
            <v>ASSENTAMENTO DE TUBO DE AÇO CARBONO PARA REDE DE ÁGUA, DN 1400 MM (56'') OU DN 1500 MM (60"), JUNTA SOLDADA, INSTALADO EM LOCAL COM NÍVEL BAIXO DE INTERFERÊNCIAS (NÃO INCLUI FORNECIMENTO). AF_05/2024</v>
          </cell>
          <cell r="E5005" t="str">
            <v>M</v>
          </cell>
          <cell r="F5005" t="str">
            <v>95,71</v>
          </cell>
          <cell r="G5005" t="str">
            <v>102,38</v>
          </cell>
          <cell r="I5005" t="str">
            <v>CR</v>
          </cell>
          <cell r="J5005" t="str">
            <v/>
          </cell>
          <cell r="K5005" t="str">
            <v/>
          </cell>
        </row>
        <row r="5006">
          <cell r="A5006" t="str">
            <v>SINAPI 97190</v>
          </cell>
          <cell r="B5006" t="str">
            <v>SINAPI</v>
          </cell>
          <cell r="C5006" t="str">
            <v>97190</v>
          </cell>
          <cell r="D5006" t="str">
            <v>ASSENTAMENTO DE TUBO DE AÇO CARBONO PARA REDE DE ÁGUA, DN 1600 MM (64") OU DN 1700 MM (68"), JUNTA SOLDADA, INSTALADO EM LOCAL COM NÍVEL BAIXO DE INTERFERÊNCIAS (NÃO INCLUI FORNECIMENTO). AF_05/2024</v>
          </cell>
          <cell r="E5006" t="str">
            <v>M</v>
          </cell>
          <cell r="F5006" t="str">
            <v>110,11</v>
          </cell>
          <cell r="G5006" t="str">
            <v>117,83</v>
          </cell>
          <cell r="I5006" t="str">
            <v>CR</v>
          </cell>
          <cell r="J5006" t="str">
            <v/>
          </cell>
          <cell r="K5006" t="str">
            <v/>
          </cell>
        </row>
        <row r="5007">
          <cell r="A5007" t="str">
            <v>SINAPI 97191</v>
          </cell>
          <cell r="B5007" t="str">
            <v>SINAPI</v>
          </cell>
          <cell r="C5007" t="str">
            <v>97191</v>
          </cell>
          <cell r="D5007" t="str">
            <v>ASSENTAMENTO DE TUBO DE AÇO CARBONO PARA REDE DE ÁGUA, DN 1800 MM (72") OU DN 1900 MM (76"), JUNTA SOLDADA, INSTALADO EM LOCAL COM NÍVEL BAIXO DE INTERFERÊNCIAS (NÃO INCLUI FORNECIMENTO). AF_05/2024</v>
          </cell>
          <cell r="E5007" t="str">
            <v>M</v>
          </cell>
          <cell r="F5007" t="str">
            <v>124,52</v>
          </cell>
          <cell r="G5007" t="str">
            <v>133,29</v>
          </cell>
          <cell r="I5007" t="str">
            <v>CR</v>
          </cell>
          <cell r="J5007" t="str">
            <v/>
          </cell>
          <cell r="K5007" t="str">
            <v/>
          </cell>
        </row>
        <row r="5008">
          <cell r="A5008" t="str">
            <v>SINAPI 97192</v>
          </cell>
          <cell r="B5008" t="str">
            <v>SINAPI</v>
          </cell>
          <cell r="C5008" t="str">
            <v>97192</v>
          </cell>
          <cell r="D5008" t="str">
            <v>ASSENTAMENTO DE TUBO DE AÇO CARBONO PARA REDE DE ÁGUA, DN 2000 MM (80") OU DN 2100 MM (84"), JUNTA SOLDADA, INSTALADO EM LOCAL COM NÍVEL BAIXO DE INTERFERÊNCIAS (NÃO INCLUI FORNECIMENTO). AF_05/2024</v>
          </cell>
          <cell r="E5008" t="str">
            <v>M</v>
          </cell>
          <cell r="F5008" t="str">
            <v>141,81</v>
          </cell>
          <cell r="G5008" t="str">
            <v>151,64</v>
          </cell>
          <cell r="I5008" t="str">
            <v>CR</v>
          </cell>
          <cell r="J5008" t="str">
            <v/>
          </cell>
          <cell r="K5008" t="str">
            <v/>
          </cell>
        </row>
        <row r="5009">
          <cell r="A5009" t="str">
            <v>SINAPI 90694</v>
          </cell>
          <cell r="B5009" t="str">
            <v>SINAPI</v>
          </cell>
          <cell r="C5009" t="str">
            <v>90694</v>
          </cell>
          <cell r="D5009" t="str">
            <v>TUBO DE PVC PARA REDE COLETORA DE ESGOTO DE PAREDE MACIÇA, DN 100 MM, JUNTA ELÁSTICA - FORNECIMENTO E ASSENTAMENTO. AF_01/2021</v>
          </cell>
          <cell r="E5009" t="str">
            <v>M</v>
          </cell>
          <cell r="F5009" t="str">
            <v>45,52</v>
          </cell>
          <cell r="G5009" t="str">
            <v>45,82</v>
          </cell>
          <cell r="I5009" t="str">
            <v>CR</v>
          </cell>
          <cell r="J5009" t="str">
            <v/>
          </cell>
          <cell r="K5009" t="str">
            <v/>
          </cell>
        </row>
        <row r="5010">
          <cell r="A5010" t="str">
            <v>SINAPI 90695</v>
          </cell>
          <cell r="B5010" t="str">
            <v>SINAPI</v>
          </cell>
          <cell r="C5010" t="str">
            <v>90695</v>
          </cell>
          <cell r="D5010" t="str">
            <v>TUBO DE PVC PARA REDE COLETORA DE ESGOTO DE PAREDE MACIÇA, DN 150 MM, JUNTA ELÁSTICA  - FORNECIMENTO E ASSENTAMENTO. AF_01/2021</v>
          </cell>
          <cell r="E5010" t="str">
            <v>M</v>
          </cell>
          <cell r="F5010" t="str">
            <v>86,91</v>
          </cell>
          <cell r="G5010" t="str">
            <v>87,28</v>
          </cell>
          <cell r="I5010" t="str">
            <v>CR</v>
          </cell>
          <cell r="J5010" t="str">
            <v/>
          </cell>
          <cell r="K5010" t="str">
            <v/>
          </cell>
        </row>
        <row r="5011">
          <cell r="A5011" t="str">
            <v>SINAPI 90696</v>
          </cell>
          <cell r="B5011" t="str">
            <v>SINAPI</v>
          </cell>
          <cell r="C5011" t="str">
            <v>90696</v>
          </cell>
          <cell r="D5011" t="str">
            <v>TUBO DE PVC PARA REDE COLETORA DE ESGOTO DE PAREDE MACIÇA, DN 200 MM, JUNTA ELÁSTICA - FORNECIMENTO E ASSENTAMENTO. AF_01/2021</v>
          </cell>
          <cell r="E5011" t="str">
            <v>M</v>
          </cell>
          <cell r="F5011" t="str">
            <v>145,54</v>
          </cell>
          <cell r="G5011" t="str">
            <v>145,97</v>
          </cell>
          <cell r="I5011" t="str">
            <v>CR</v>
          </cell>
          <cell r="J5011" t="str">
            <v/>
          </cell>
          <cell r="K5011" t="str">
            <v/>
          </cell>
        </row>
        <row r="5012">
          <cell r="A5012" t="str">
            <v>SINAPI 90697</v>
          </cell>
          <cell r="B5012" t="str">
            <v>SINAPI</v>
          </cell>
          <cell r="C5012" t="str">
            <v>90697</v>
          </cell>
          <cell r="D5012" t="str">
            <v>TUBO DE PVC PARA REDE COLETORA DE ESGOTO DE PAREDE MACIÇA, DN 250 MM, JUNTA ELÁSTICA  - FORNECIMENTO E ASSENTAMENTO. AF_01/2021</v>
          </cell>
          <cell r="E5012" t="str">
            <v>M</v>
          </cell>
          <cell r="F5012" t="str">
            <v>226,12</v>
          </cell>
          <cell r="G5012" t="str">
            <v>226,60</v>
          </cell>
          <cell r="I5012" t="str">
            <v>CR</v>
          </cell>
          <cell r="J5012" t="str">
            <v/>
          </cell>
          <cell r="K5012" t="str">
            <v/>
          </cell>
        </row>
        <row r="5013">
          <cell r="A5013" t="str">
            <v>SINAPI 90698</v>
          </cell>
          <cell r="B5013" t="str">
            <v>SINAPI</v>
          </cell>
          <cell r="C5013" t="str">
            <v>90698</v>
          </cell>
          <cell r="D5013" t="str">
            <v>TUBO DE PVC PARA REDE COLETORA DE ESGOTO DE PAREDE MACIÇA, DN 300 MM, JUNTA ELÁSTICA,  FORNECIMENTO E ASSENTAMENTO. AF_01/2021</v>
          </cell>
          <cell r="E5013" t="str">
            <v>M</v>
          </cell>
          <cell r="F5013" t="str">
            <v>345,99</v>
          </cell>
          <cell r="G5013" t="str">
            <v>346,52</v>
          </cell>
          <cell r="I5013" t="str">
            <v>CR</v>
          </cell>
          <cell r="J5013" t="str">
            <v/>
          </cell>
          <cell r="K5013" t="str">
            <v/>
          </cell>
        </row>
        <row r="5014">
          <cell r="A5014" t="str">
            <v>SINAPI 90699</v>
          </cell>
          <cell r="B5014" t="str">
            <v>SINAPI</v>
          </cell>
          <cell r="C5014" t="str">
            <v>90699</v>
          </cell>
          <cell r="D5014" t="str">
            <v>TUBO DE PVC PARA REDE COLETORA DE ESGOTO DE PAREDE MACIÇA, DN 350 MM, JUNTA ELÁSTICA  - FORNECIMENTO E ASSENTAMENTO. AF_01/2021</v>
          </cell>
          <cell r="E5014" t="str">
            <v>M</v>
          </cell>
          <cell r="F5014" t="str">
            <v>487,28</v>
          </cell>
          <cell r="G5014" t="str">
            <v>487,87</v>
          </cell>
          <cell r="I5014" t="str">
            <v>CR</v>
          </cell>
          <cell r="J5014" t="str">
            <v/>
          </cell>
          <cell r="K5014" t="str">
            <v/>
          </cell>
        </row>
        <row r="5015">
          <cell r="A5015" t="str">
            <v>SINAPI 90700</v>
          </cell>
          <cell r="B5015" t="str">
            <v>SINAPI</v>
          </cell>
          <cell r="C5015" t="str">
            <v>90700</v>
          </cell>
          <cell r="D5015" t="str">
            <v>TUBO DE PVC PARA REDE COLETORA DE ESGOTO DE PAREDE MACIÇA, DN 400 MM, JUNTA ELÁSTICA  FORNECIMENTO E ASSENTAMENTO. AF_01/2021</v>
          </cell>
          <cell r="E5015" t="str">
            <v>M</v>
          </cell>
          <cell r="F5015" t="str">
            <v>569,53</v>
          </cell>
          <cell r="G5015" t="str">
            <v>570,09</v>
          </cell>
          <cell r="I5015" t="str">
            <v>CR</v>
          </cell>
          <cell r="J5015" t="str">
            <v/>
          </cell>
          <cell r="K5015" t="str">
            <v/>
          </cell>
        </row>
        <row r="5016">
          <cell r="A5016" t="str">
            <v>SINAPI 90701</v>
          </cell>
          <cell r="B5016" t="str">
            <v>SINAPI</v>
          </cell>
          <cell r="C5016" t="str">
            <v>90701</v>
          </cell>
          <cell r="D5016" t="str">
            <v>TUBO DE PVC CORRUGADO DE DUPLA PAREDE PARA REDE COLETORA DE ESGOTO, DN 150 MM, JUNTA ELÁSTICA - FORNECIMENTO E ASSENTAMENTO. AF_01/2021</v>
          </cell>
          <cell r="E5016" t="str">
            <v>M</v>
          </cell>
          <cell r="F5016" t="str">
            <v>68,10</v>
          </cell>
          <cell r="G5016" t="str">
            <v>68,50</v>
          </cell>
          <cell r="I5016" t="str">
            <v>CR</v>
          </cell>
          <cell r="J5016" t="str">
            <v/>
          </cell>
          <cell r="K5016" t="str">
            <v/>
          </cell>
        </row>
        <row r="5017">
          <cell r="A5017" t="str">
            <v>SINAPI 90702</v>
          </cell>
          <cell r="B5017" t="str">
            <v>SINAPI</v>
          </cell>
          <cell r="C5017" t="str">
            <v>90702</v>
          </cell>
          <cell r="D5017" t="str">
            <v>TUBO DE PVC CORRUGADO DE DUPLA PAREDE PARA REDE COLETORA DE ESGOTO, DN 200 MM, JUNTA ELÁSTICA - FORNECIMENTO E ASSENTAMENTO. AF_01/2021</v>
          </cell>
          <cell r="E5017" t="str">
            <v>M</v>
          </cell>
          <cell r="F5017" t="str">
            <v>113,11</v>
          </cell>
          <cell r="G5017" t="str">
            <v>113,58</v>
          </cell>
          <cell r="I5017" t="str">
            <v>CR</v>
          </cell>
          <cell r="J5017" t="str">
            <v/>
          </cell>
          <cell r="K5017" t="str">
            <v/>
          </cell>
        </row>
        <row r="5018">
          <cell r="A5018" t="str">
            <v>SINAPI 90703</v>
          </cell>
          <cell r="B5018" t="str">
            <v>SINAPI</v>
          </cell>
          <cell r="C5018" t="str">
            <v>90703</v>
          </cell>
          <cell r="D5018" t="str">
            <v>TUBO DE PVC CORRUGADO DE DUPLA PAREDE PARA REDE COLETORA DE ESGOTO, DN 250 MM, JUNTA ELÁSTICA - FORNECIMENTO E ASSENTAMENTO. AF_01/2021</v>
          </cell>
          <cell r="E5018" t="str">
            <v>M</v>
          </cell>
          <cell r="F5018" t="str">
            <v>177,60</v>
          </cell>
          <cell r="G5018" t="str">
            <v>178,13</v>
          </cell>
          <cell r="I5018" t="str">
            <v>CR</v>
          </cell>
          <cell r="J5018" t="str">
            <v/>
          </cell>
          <cell r="K5018" t="str">
            <v/>
          </cell>
        </row>
        <row r="5019">
          <cell r="A5019" t="str">
            <v>SINAPI 90704</v>
          </cell>
          <cell r="B5019" t="str">
            <v>SINAPI</v>
          </cell>
          <cell r="C5019" t="str">
            <v>90704</v>
          </cell>
          <cell r="D5019" t="str">
            <v>TUBO DE PVC CORRUGADO DE DUPLA PAREDE PARA REDE COLETORA DE ESGOTO, DN 300 MM, JUNTA ELÁSTICA - FORNECIMENTO E ASSENTAMENTO. AF_01/2021</v>
          </cell>
          <cell r="E5019" t="str">
            <v>M</v>
          </cell>
          <cell r="F5019" t="str">
            <v>264,45</v>
          </cell>
          <cell r="G5019" t="str">
            <v>265,02</v>
          </cell>
          <cell r="I5019" t="str">
            <v>CR</v>
          </cell>
          <cell r="J5019" t="str">
            <v/>
          </cell>
          <cell r="K5019" t="str">
            <v/>
          </cell>
        </row>
        <row r="5020">
          <cell r="A5020" t="str">
            <v>SINAPI 90705</v>
          </cell>
          <cell r="B5020" t="str">
            <v>SINAPI</v>
          </cell>
          <cell r="C5020" t="str">
            <v>90705</v>
          </cell>
          <cell r="D5020" t="str">
            <v>TUBO DE PVC CORRUGADO DE DUPLA PAREDE PARA REDE COLETORA DE ESGOTO, DN 350 MM, JUNTA ELÁSTICA - FORNECIMENTO E ASSENTAMENTO. AF_01/2021</v>
          </cell>
          <cell r="E5020" t="str">
            <v>M</v>
          </cell>
          <cell r="F5020" t="str">
            <v>345,64</v>
          </cell>
          <cell r="G5020" t="str">
            <v>346,28</v>
          </cell>
          <cell r="I5020" t="str">
            <v>CR</v>
          </cell>
          <cell r="J5020" t="str">
            <v/>
          </cell>
          <cell r="K5020" t="str">
            <v/>
          </cell>
        </row>
        <row r="5021">
          <cell r="A5021" t="str">
            <v>SINAPI 90706</v>
          </cell>
          <cell r="B5021" t="str">
            <v>SINAPI</v>
          </cell>
          <cell r="C5021" t="str">
            <v>90706</v>
          </cell>
          <cell r="D5021" t="str">
            <v>TUBO DE PVC CORRUGADO DE DUPLA PAREDE PARA REDE COLETORA DE ESGOTO, DN 400 MM, JUNTA ELÁSTICA - FORNECIMENTO E ASSENTAMENTO. AF_01/2021</v>
          </cell>
          <cell r="E5021" t="str">
            <v>M</v>
          </cell>
          <cell r="F5021" t="str">
            <v>458,83</v>
          </cell>
          <cell r="G5021" t="str">
            <v>459,43</v>
          </cell>
          <cell r="I5021" t="str">
            <v>CR</v>
          </cell>
          <cell r="J5021" t="str">
            <v/>
          </cell>
          <cell r="K5021" t="str">
            <v/>
          </cell>
        </row>
        <row r="5022">
          <cell r="A5022" t="str">
            <v>SINAPI 90708</v>
          </cell>
          <cell r="B5022" t="str">
            <v>SINAPI</v>
          </cell>
          <cell r="C5022" t="str">
            <v>90708</v>
          </cell>
          <cell r="D5022" t="str">
            <v>TUBO DE PEAD CORRUGADO DE DUPLA PAREDE PARA REDE COLETORA DE ESGOTO, DN 600 MM, JUNTA ELÁSTICA INTEGRADA - FORNECIMENTO E ASSENTAMENTO. AF_01/2021</v>
          </cell>
          <cell r="E5022" t="str">
            <v>M</v>
          </cell>
          <cell r="F5022" t="str">
            <v>795,25</v>
          </cell>
          <cell r="G5022" t="str">
            <v>796,07</v>
          </cell>
          <cell r="I5022" t="str">
            <v>CR</v>
          </cell>
          <cell r="J5022" t="str">
            <v/>
          </cell>
          <cell r="K5022" t="str">
            <v/>
          </cell>
        </row>
        <row r="5023">
          <cell r="A5023" t="str">
            <v>SINAPI 90724</v>
          </cell>
          <cell r="B5023" t="str">
            <v>SINAPI</v>
          </cell>
          <cell r="C5023" t="str">
            <v>90724</v>
          </cell>
          <cell r="D5023" t="str">
            <v>JUNTA ARGAMASSADA ENTRE TUBO DN 100 MM E O POÇO DE VISITA/ CAIXA DE CONCRETO OU ALVENARIA EM REDES DE ESGOTO. AF_01/2021</v>
          </cell>
          <cell r="E5023" t="str">
            <v>UN</v>
          </cell>
          <cell r="F5023" t="str">
            <v>20,65</v>
          </cell>
          <cell r="G5023" t="str">
            <v>22,77</v>
          </cell>
          <cell r="I5023" t="str">
            <v>CR</v>
          </cell>
          <cell r="J5023" t="str">
            <v/>
          </cell>
          <cell r="K5023" t="str">
            <v/>
          </cell>
        </row>
        <row r="5024">
          <cell r="A5024" t="str">
            <v>SINAPI 90725</v>
          </cell>
          <cell r="B5024" t="str">
            <v>SINAPI</v>
          </cell>
          <cell r="C5024" t="str">
            <v>90725</v>
          </cell>
          <cell r="D5024" t="str">
            <v>JUNTA ARGAMASSADA ENTRE TUBO DN 150 MM E O POÇO DE VISITA/ CAIXA DE CONCRETO OU ALVENARIA EM REDES DE ESGOTO. AF_01/2021</v>
          </cell>
          <cell r="E5024" t="str">
            <v>UN</v>
          </cell>
          <cell r="F5024" t="str">
            <v>25,44</v>
          </cell>
          <cell r="G5024" t="str">
            <v>28,03</v>
          </cell>
          <cell r="I5024" t="str">
            <v>CR</v>
          </cell>
          <cell r="J5024" t="str">
            <v/>
          </cell>
          <cell r="K5024" t="str">
            <v/>
          </cell>
        </row>
        <row r="5025">
          <cell r="A5025" t="str">
            <v>SINAPI 90726</v>
          </cell>
          <cell r="B5025" t="str">
            <v>SINAPI</v>
          </cell>
          <cell r="C5025" t="str">
            <v>90726</v>
          </cell>
          <cell r="D5025" t="str">
            <v>JUNTA ARGAMASSADA ENTRE TUBO DN 200 MM E O POÇO/ CAIXA DE CONCRETO OU ALVENARIA EM REDES DE ESGOTO. AF_01/2021</v>
          </cell>
          <cell r="E5025" t="str">
            <v>UN</v>
          </cell>
          <cell r="F5025" t="str">
            <v>30,29</v>
          </cell>
          <cell r="G5025" t="str">
            <v>33,36</v>
          </cell>
          <cell r="I5025" t="str">
            <v>CR</v>
          </cell>
          <cell r="J5025" t="str">
            <v/>
          </cell>
          <cell r="K5025" t="str">
            <v/>
          </cell>
        </row>
        <row r="5026">
          <cell r="A5026" t="str">
            <v>SINAPI 90727</v>
          </cell>
          <cell r="B5026" t="str">
            <v>SINAPI</v>
          </cell>
          <cell r="C5026" t="str">
            <v>90727</v>
          </cell>
          <cell r="D5026" t="str">
            <v>JUNTA ARGAMASSADA ENTRE TUBO DN 250 MM E O POÇO DE VISITA/ CAIXA DE CONCRETO OU ALVENARIA EM REDES DE ESGOTO. AF_01/2021</v>
          </cell>
          <cell r="E5026" t="str">
            <v>UN</v>
          </cell>
          <cell r="F5026" t="str">
            <v>35,08</v>
          </cell>
          <cell r="G5026" t="str">
            <v>38,63</v>
          </cell>
          <cell r="I5026" t="str">
            <v>CR</v>
          </cell>
          <cell r="J5026" t="str">
            <v/>
          </cell>
          <cell r="K5026" t="str">
            <v/>
          </cell>
        </row>
        <row r="5027">
          <cell r="A5027" t="str">
            <v>SINAPI 90728</v>
          </cell>
          <cell r="B5027" t="str">
            <v>SINAPI</v>
          </cell>
          <cell r="C5027" t="str">
            <v>90728</v>
          </cell>
          <cell r="D5027" t="str">
            <v>JUNTA ARGAMASSADA ENTRE TUBO DN 300 MM E O POÇO DE VISITA/ CAIXA DE CONCRETO OU ALVENARIA EM REDES DE ESGOTO. AF_01/2021</v>
          </cell>
          <cell r="E5027" t="str">
            <v>UN</v>
          </cell>
          <cell r="F5027" t="str">
            <v>39,87</v>
          </cell>
          <cell r="G5027" t="str">
            <v>43,90</v>
          </cell>
          <cell r="I5027" t="str">
            <v>CR</v>
          </cell>
          <cell r="J5027" t="str">
            <v/>
          </cell>
          <cell r="K5027" t="str">
            <v/>
          </cell>
        </row>
        <row r="5028">
          <cell r="A5028" t="str">
            <v>SINAPI 90729</v>
          </cell>
          <cell r="B5028" t="str">
            <v>SINAPI</v>
          </cell>
          <cell r="C5028" t="str">
            <v>90729</v>
          </cell>
          <cell r="D5028" t="str">
            <v>JUNTA ARGAMASSADA ENTRE TUBO DN 350 MM E O POÇO DE VISITA/ CAIXA DE CONCRETO OU ALVENARIA EM REDES DE ESGOTO. AF_01/2021</v>
          </cell>
          <cell r="E5028" t="str">
            <v>UN</v>
          </cell>
          <cell r="F5028" t="str">
            <v>44,66</v>
          </cell>
          <cell r="G5028" t="str">
            <v>49,17</v>
          </cell>
          <cell r="I5028" t="str">
            <v>CR</v>
          </cell>
          <cell r="J5028" t="str">
            <v/>
          </cell>
          <cell r="K5028" t="str">
            <v/>
          </cell>
        </row>
        <row r="5029">
          <cell r="A5029" t="str">
            <v>SINAPI 90730</v>
          </cell>
          <cell r="B5029" t="str">
            <v>SINAPI</v>
          </cell>
          <cell r="C5029" t="str">
            <v>90730</v>
          </cell>
          <cell r="D5029" t="str">
            <v>JUNTA ARGAMASSADA ENTRE TUBO DN 400 MM E O POÇO DE VISITA/ CAIXA DE CONCRETO OU ALVENARIA EM REDES DE ESGOTO. AF_01/2021</v>
          </cell>
          <cell r="E5029" t="str">
            <v>UN</v>
          </cell>
          <cell r="F5029" t="str">
            <v>49,44</v>
          </cell>
          <cell r="G5029" t="str">
            <v>54,43</v>
          </cell>
          <cell r="I5029" t="str">
            <v>CR</v>
          </cell>
          <cell r="J5029" t="str">
            <v/>
          </cell>
          <cell r="K5029" t="str">
            <v/>
          </cell>
        </row>
        <row r="5030">
          <cell r="A5030" t="str">
            <v>SINAPI 90731</v>
          </cell>
          <cell r="B5030" t="str">
            <v>SINAPI</v>
          </cell>
          <cell r="C5030" t="str">
            <v>90731</v>
          </cell>
          <cell r="D5030" t="str">
            <v>JUNTA ARGAMASSADA ENTRE TUBO DN 450 MM E O POÇO DE VISITA/ CAIXA DE CONCRETO OU ALVENARIA EM REDES DE ESGOTO. AF_01/2021</v>
          </cell>
          <cell r="E5030" t="str">
            <v>UN</v>
          </cell>
          <cell r="F5030" t="str">
            <v>54,24</v>
          </cell>
          <cell r="G5030" t="str">
            <v>59,69</v>
          </cell>
          <cell r="I5030" t="str">
            <v>CR</v>
          </cell>
          <cell r="J5030" t="str">
            <v/>
          </cell>
          <cell r="K5030" t="str">
            <v/>
          </cell>
        </row>
        <row r="5031">
          <cell r="A5031" t="str">
            <v>SINAPI 90732</v>
          </cell>
          <cell r="B5031" t="str">
            <v>SINAPI</v>
          </cell>
          <cell r="C5031" t="str">
            <v>90732</v>
          </cell>
          <cell r="D5031" t="str">
            <v>JUNTA ARGAMASSADA ENTRE TUBO DN 600 MM E O POÇO DE VISITA/ CAIXA DE CONCRETO OU ALVENARIA EM REDES DE ESGOTO. AF_01/2021</v>
          </cell>
          <cell r="E5031" t="str">
            <v>UN</v>
          </cell>
          <cell r="F5031" t="str">
            <v>68,62</v>
          </cell>
          <cell r="G5031" t="str">
            <v>75,49</v>
          </cell>
          <cell r="I5031" t="str">
            <v>CR</v>
          </cell>
          <cell r="J5031" t="str">
            <v/>
          </cell>
          <cell r="K5031" t="str">
            <v/>
          </cell>
        </row>
        <row r="5032">
          <cell r="A5032" t="str">
            <v>SINAPI 90733</v>
          </cell>
          <cell r="B5032" t="str">
            <v>SINAPI</v>
          </cell>
          <cell r="C5032" t="str">
            <v>90733</v>
          </cell>
          <cell r="D5032" t="str">
            <v>ASSENTAMENTO DE TUBO DE PVC PARA REDE COLETORA DE ESGOTO DE PAREDE MACIÇA, DN 100 MM, JUNTA ELÁSTICA (NÃO INCLUI FORNECIMENTO). AF_01/2021</v>
          </cell>
          <cell r="E5032" t="str">
            <v>M</v>
          </cell>
          <cell r="F5032" t="str">
            <v>2,88</v>
          </cell>
          <cell r="G5032" t="str">
            <v>3,18</v>
          </cell>
          <cell r="I5032" t="str">
            <v>CR</v>
          </cell>
          <cell r="J5032" t="str">
            <v/>
          </cell>
          <cell r="K5032" t="str">
            <v/>
          </cell>
        </row>
        <row r="5033">
          <cell r="A5033" t="str">
            <v>SINAPI 90734</v>
          </cell>
          <cell r="B5033" t="str">
            <v>SINAPI</v>
          </cell>
          <cell r="C5033" t="str">
            <v>90734</v>
          </cell>
          <cell r="D5033" t="str">
            <v>ASSENTAMENTO DE TUBO DE PVC PARA REDE COLETORA DE ESGOTO DE PAREDE MACIÇA, DN 150 MM, JUNTA ELÁSTICA,  (NÃO INCLUI FORNECIMENTO). AF_01/2021</v>
          </cell>
          <cell r="E5033" t="str">
            <v>M</v>
          </cell>
          <cell r="F5033" t="str">
            <v>3,41</v>
          </cell>
          <cell r="G5033" t="str">
            <v>3,78</v>
          </cell>
          <cell r="I5033" t="str">
            <v>CR</v>
          </cell>
          <cell r="J5033" t="str">
            <v/>
          </cell>
          <cell r="K5033" t="str">
            <v/>
          </cell>
        </row>
        <row r="5034">
          <cell r="A5034" t="str">
            <v>SINAPI 90735</v>
          </cell>
          <cell r="B5034" t="str">
            <v>SINAPI</v>
          </cell>
          <cell r="C5034" t="str">
            <v>90735</v>
          </cell>
          <cell r="D5034" t="str">
            <v>ASSENTAMENTO DE TUBO DE PVC PARA REDE COLETORA DE ESGOTO DE PAREDE MACIÇA, DN 200 MM, JUNTA ELÁSTICA (NÃO INCLUI FORNECIMENTO). AF_01/2021</v>
          </cell>
          <cell r="E5034" t="str">
            <v>M</v>
          </cell>
          <cell r="F5034" t="str">
            <v>3,94</v>
          </cell>
          <cell r="G5034" t="str">
            <v>4,37</v>
          </cell>
          <cell r="I5034" t="str">
            <v>CR</v>
          </cell>
          <cell r="J5034" t="str">
            <v/>
          </cell>
          <cell r="K5034" t="str">
            <v/>
          </cell>
        </row>
        <row r="5035">
          <cell r="A5035" t="str">
            <v>SINAPI 90736</v>
          </cell>
          <cell r="B5035" t="str">
            <v>SINAPI</v>
          </cell>
          <cell r="C5035" t="str">
            <v>90736</v>
          </cell>
          <cell r="D5035" t="str">
            <v>ASSENTAMENTO DE TUBO DE PVC PARA REDE COLETORA DE ESGOTO DE PAREDE MACIÇA, DN 250 MM, JUNTA ELÁSTICA (NÃO INCLUI FORNECIMENTO). AF_01/2021</v>
          </cell>
          <cell r="E5035" t="str">
            <v>M</v>
          </cell>
          <cell r="F5035" t="str">
            <v>4,47</v>
          </cell>
          <cell r="G5035" t="str">
            <v>4,95</v>
          </cell>
          <cell r="I5035" t="str">
            <v>CR</v>
          </cell>
          <cell r="J5035" t="str">
            <v/>
          </cell>
          <cell r="K5035" t="str">
            <v/>
          </cell>
        </row>
        <row r="5036">
          <cell r="A5036" t="str">
            <v>SINAPI 90737</v>
          </cell>
          <cell r="B5036" t="str">
            <v>SINAPI</v>
          </cell>
          <cell r="C5036" t="str">
            <v>90737</v>
          </cell>
          <cell r="D5036" t="str">
            <v>ASSENTAMENTO DE TUBO DE PVC PARA REDE COLETORA DE ESGOTO DE PAREDE MACIÇA, DN 300 MM, JUNTA ELÁSTICA  (NÃO INCLUI FORNECIMENTO). AF_01/2021</v>
          </cell>
          <cell r="E5036" t="str">
            <v>M</v>
          </cell>
          <cell r="F5036" t="str">
            <v>5,01</v>
          </cell>
          <cell r="G5036" t="str">
            <v>5,54</v>
          </cell>
          <cell r="I5036" t="str">
            <v>CR</v>
          </cell>
          <cell r="J5036" t="str">
            <v/>
          </cell>
          <cell r="K5036" t="str">
            <v/>
          </cell>
        </row>
        <row r="5037">
          <cell r="A5037" t="str">
            <v>SINAPI 90738</v>
          </cell>
          <cell r="B5037" t="str">
            <v>SINAPI</v>
          </cell>
          <cell r="C5037" t="str">
            <v>90738</v>
          </cell>
          <cell r="D5037" t="str">
            <v>ASSENTAMENTO DE TUBO DE PVC PARA REDE COLETORA DE ESGOTO DE PAREDE MACIÇA, DN 350 MM, JUNTA ELÁSTICA (NÃO INCLUI FORNECIMENTO). AF_01/2021</v>
          </cell>
          <cell r="E5037" t="str">
            <v>M</v>
          </cell>
          <cell r="F5037" t="str">
            <v>5,54</v>
          </cell>
          <cell r="G5037" t="str">
            <v>6,13</v>
          </cell>
          <cell r="I5037" t="str">
            <v>CR</v>
          </cell>
          <cell r="J5037" t="str">
            <v/>
          </cell>
          <cell r="K5037" t="str">
            <v/>
          </cell>
        </row>
        <row r="5038">
          <cell r="A5038" t="str">
            <v>SINAPI 90739</v>
          </cell>
          <cell r="B5038" t="str">
            <v>SINAPI</v>
          </cell>
          <cell r="C5038" t="str">
            <v>90739</v>
          </cell>
          <cell r="D5038" t="str">
            <v>ASSENTAMENTO DE TUBO DE PVC PARA REDE COLETORA DE ESGOTO DE PAREDE MACIÇA, DN 400 MM, JUNTA ELÁSTICA (NÃO INCLUI FORNECIMENTO). AF_01/2021</v>
          </cell>
          <cell r="E5038" t="str">
            <v>M</v>
          </cell>
          <cell r="F5038" t="str">
            <v>8,51</v>
          </cell>
          <cell r="G5038" t="str">
            <v>9,07</v>
          </cell>
          <cell r="I5038" t="str">
            <v>CR</v>
          </cell>
          <cell r="J5038" t="str">
            <v/>
          </cell>
          <cell r="K5038" t="str">
            <v/>
          </cell>
        </row>
        <row r="5039">
          <cell r="A5039" t="str">
            <v>SINAPI 90740</v>
          </cell>
          <cell r="B5039" t="str">
            <v>SINAPI</v>
          </cell>
          <cell r="C5039" t="str">
            <v>90740</v>
          </cell>
          <cell r="D5039" t="str">
            <v>ASSENTAMENTO DE TUBO DE PVC CORRUGADO DE DUPLA PAREDE PARA REDE COLETORA DE ESGOTO, DN 150 MM, JUNTA ELÁSTICA (NÃO INCLUI FORNECIMENTO). AF_01/2021</v>
          </cell>
          <cell r="E5039" t="str">
            <v>M</v>
          </cell>
          <cell r="F5039" t="str">
            <v>3,80</v>
          </cell>
          <cell r="G5039" t="str">
            <v>4,20</v>
          </cell>
          <cell r="I5039" t="str">
            <v>CR</v>
          </cell>
          <cell r="J5039" t="str">
            <v/>
          </cell>
          <cell r="K5039" t="str">
            <v/>
          </cell>
        </row>
        <row r="5040">
          <cell r="A5040" t="str">
            <v>SINAPI 90741</v>
          </cell>
          <cell r="B5040" t="str">
            <v>SINAPI</v>
          </cell>
          <cell r="C5040" t="str">
            <v>90741</v>
          </cell>
          <cell r="D5040" t="str">
            <v>ASSENTAMENTO DE TUBO DE PVC CORRUGADO DE DUPLA PAREDE PARA REDE COLETORA DE ESGOTO, DN 200 MM, JUNTA ELÁSTICA (NÃO INCLUI FORNECIMENTO). AF_01/2021</v>
          </cell>
          <cell r="E5040" t="str">
            <v>M</v>
          </cell>
          <cell r="F5040" t="str">
            <v>4,33</v>
          </cell>
          <cell r="G5040" t="str">
            <v>4,80</v>
          </cell>
          <cell r="I5040" t="str">
            <v>CR</v>
          </cell>
          <cell r="J5040" t="str">
            <v/>
          </cell>
          <cell r="K5040" t="str">
            <v/>
          </cell>
        </row>
        <row r="5041">
          <cell r="A5041" t="str">
            <v>SINAPI 90742</v>
          </cell>
          <cell r="B5041" t="str">
            <v>SINAPI</v>
          </cell>
          <cell r="C5041" t="str">
            <v>90742</v>
          </cell>
          <cell r="D5041" t="str">
            <v>ASSENTAMENTO DE TUBO DE PVC CORRUGADO DE DUPLA PAREDE PARA REDE COLETORA DE ESGOTO, DN 250 MM, JUNTA ELÁSTICA (NÃO INCLUI FORNECIMENTO). AF_01/2021</v>
          </cell>
          <cell r="E5041" t="str">
            <v>M</v>
          </cell>
          <cell r="F5041" t="str">
            <v>4,86</v>
          </cell>
          <cell r="G5041" t="str">
            <v>5,39</v>
          </cell>
          <cell r="I5041" t="str">
            <v>CR</v>
          </cell>
          <cell r="J5041" t="str">
            <v/>
          </cell>
          <cell r="K5041" t="str">
            <v/>
          </cell>
        </row>
        <row r="5042">
          <cell r="A5042" t="str">
            <v>SINAPI 90743</v>
          </cell>
          <cell r="B5042" t="str">
            <v>SINAPI</v>
          </cell>
          <cell r="C5042" t="str">
            <v>90743</v>
          </cell>
          <cell r="D5042" t="str">
            <v>ASSENTAMENTO DE TUBO DE PVC CORRUGADO DE DUPLA PAREDE PARA REDE COLETORA DE ESGOTO, DN 300 MM, JUNTA ELÁSTICA (NÃO INCLUI FORNECIMENTO). AF_01/2021</v>
          </cell>
          <cell r="E5042" t="str">
            <v>M</v>
          </cell>
          <cell r="F5042" t="str">
            <v>5,40</v>
          </cell>
          <cell r="G5042" t="str">
            <v>5,97</v>
          </cell>
          <cell r="I5042" t="str">
            <v>CR</v>
          </cell>
          <cell r="J5042" t="str">
            <v/>
          </cell>
          <cell r="K5042" t="str">
            <v/>
          </cell>
        </row>
        <row r="5043">
          <cell r="A5043" t="str">
            <v>SINAPI 90744</v>
          </cell>
          <cell r="B5043" t="str">
            <v>SINAPI</v>
          </cell>
          <cell r="C5043" t="str">
            <v>90744</v>
          </cell>
          <cell r="D5043" t="str">
            <v>ASSENTAMENTO DE TUBO DE PVC CORRUGADO DE DUPLA PAREDE PARA REDE COLETORA DE ESGOTO, DN 350 MM, JUNTA ELÁSTICA (NÃO INCLUI FORNECIMENTO). AF_01/2021</v>
          </cell>
          <cell r="E5043" t="str">
            <v>M</v>
          </cell>
          <cell r="F5043" t="str">
            <v>5,93</v>
          </cell>
          <cell r="G5043" t="str">
            <v>6,57</v>
          </cell>
          <cell r="I5043" t="str">
            <v>CR</v>
          </cell>
          <cell r="J5043" t="str">
            <v/>
          </cell>
          <cell r="K5043" t="str">
            <v/>
          </cell>
        </row>
        <row r="5044">
          <cell r="A5044" t="str">
            <v>SINAPI 90745</v>
          </cell>
          <cell r="B5044" t="str">
            <v>SINAPI</v>
          </cell>
          <cell r="C5044" t="str">
            <v>90745</v>
          </cell>
          <cell r="D5044" t="str">
            <v>ASSENTAMENTO DE TUBO DE PVC CORRUGADO DE DUPLA PAREDE PARA REDE COLETORA DE ESGOTO, DN 400 MM, JUNTA ELÁSTICA  (NÃO INCLUI FORNECIMENTO). AF_01/2021</v>
          </cell>
          <cell r="E5044" t="str">
            <v>M</v>
          </cell>
          <cell r="F5044" t="str">
            <v>9,52</v>
          </cell>
          <cell r="G5044" t="str">
            <v>10,12</v>
          </cell>
          <cell r="I5044" t="str">
            <v>CR</v>
          </cell>
          <cell r="J5044" t="str">
            <v/>
          </cell>
          <cell r="K5044" t="str">
            <v/>
          </cell>
        </row>
        <row r="5045">
          <cell r="A5045" t="str">
            <v>SINAPI 90746</v>
          </cell>
          <cell r="B5045" t="str">
            <v>SINAPI</v>
          </cell>
          <cell r="C5045" t="str">
            <v>90746</v>
          </cell>
          <cell r="D5045" t="str">
            <v>ASSENTAMENTO DE TUBO DE PEAD CORRUGADO DE DUPLA PAREDE PARA REDE COLETORA DE ESGOTO, DN 450 MM, JUNTA ELÁSTICA INTEGRADA (NÃO INCLUI FORNECIMENTO). AF_01/2021</v>
          </cell>
          <cell r="E5045" t="str">
            <v>M</v>
          </cell>
          <cell r="F5045" t="str">
            <v>3,11</v>
          </cell>
          <cell r="G5045" t="str">
            <v>3,45</v>
          </cell>
          <cell r="I5045" t="str">
            <v>CR</v>
          </cell>
          <cell r="J5045" t="str">
            <v/>
          </cell>
          <cell r="K5045" t="str">
            <v/>
          </cell>
        </row>
        <row r="5046">
          <cell r="A5046" t="str">
            <v>SINAPI 90747</v>
          </cell>
          <cell r="B5046" t="str">
            <v>SINAPI</v>
          </cell>
          <cell r="C5046" t="str">
            <v>90747</v>
          </cell>
          <cell r="D5046" t="str">
            <v>ASSENTAMENTO DE TUBO DE PEAD CORRUGADO DE DUPLA PAREDE PARA REDE COLETORA DE ESGOTO, DN 600 MM, JUNTA ELÁSTICA INTEGRADA (NÃO INCLUI FORNECIMENTO). AF_01/2021</v>
          </cell>
          <cell r="E5046" t="str">
            <v>M</v>
          </cell>
          <cell r="F5046" t="str">
            <v>16,05</v>
          </cell>
          <cell r="G5046" t="str">
            <v>16,87</v>
          </cell>
          <cell r="I5046" t="str">
            <v>CR</v>
          </cell>
          <cell r="J5046" t="str">
            <v/>
          </cell>
          <cell r="K5046" t="str">
            <v/>
          </cell>
        </row>
        <row r="5047">
          <cell r="A5047" t="str">
            <v>SINAPI 94869</v>
          </cell>
          <cell r="B5047" t="str">
            <v>SINAPI</v>
          </cell>
          <cell r="C5047" t="str">
            <v>94869</v>
          </cell>
          <cell r="D5047" t="str">
            <v>TUBO DE PEAD CORRUGADO DE DUPLA PAREDE PARA REDE COLETORA DE ESGOTO, DN 250 MM, JUNTA ELÁSTICA INTEGRADA - FORNECIMENTO E ASSENTAMENTO. AF_01/2021</v>
          </cell>
          <cell r="E5047" t="str">
            <v>M</v>
          </cell>
          <cell r="F5047" t="str">
            <v>140,24</v>
          </cell>
          <cell r="G5047" t="str">
            <v>140,32</v>
          </cell>
          <cell r="I5047" t="str">
            <v>CR</v>
          </cell>
          <cell r="J5047" t="str">
            <v/>
          </cell>
          <cell r="K5047" t="str">
            <v/>
          </cell>
        </row>
        <row r="5048">
          <cell r="A5048" t="str">
            <v>SINAPI 94870</v>
          </cell>
          <cell r="B5048" t="str">
            <v>SINAPI</v>
          </cell>
          <cell r="C5048" t="str">
            <v>94870</v>
          </cell>
          <cell r="D5048" t="str">
            <v>ASSENTAMENTO DE TUBO DE PEAD CORRUGADO DE DUPLA PAREDE PARA REDE COLETORA DE ESGOTO, DN 250 MM, JUNTA ELÁSTICA INTEGRADA (NÃO INCLUI FORNECIMENTO). AF_01/2021</v>
          </cell>
          <cell r="E5048" t="str">
            <v>M</v>
          </cell>
          <cell r="F5048" t="str">
            <v>1,72</v>
          </cell>
          <cell r="G5048" t="str">
            <v>1,80</v>
          </cell>
          <cell r="I5048" t="str">
            <v>CR</v>
          </cell>
          <cell r="J5048" t="str">
            <v/>
          </cell>
          <cell r="K5048" t="str">
            <v/>
          </cell>
        </row>
        <row r="5049">
          <cell r="A5049" t="str">
            <v>SINAPI 94871</v>
          </cell>
          <cell r="B5049" t="str">
            <v>SINAPI</v>
          </cell>
          <cell r="C5049" t="str">
            <v>94871</v>
          </cell>
          <cell r="D5049" t="str">
            <v>TUBO DE PEAD CORRUGADO DE DUPLA PAREDE PARA REDE COLETORA DE ESGOTO, DN 300 MM, JUNTA ELÁSTICA INTEGRADA - FORNECIMENTO E ASSENTAMENTO. AF_01/2021</v>
          </cell>
          <cell r="E5049" t="str">
            <v>M</v>
          </cell>
          <cell r="F5049" t="str">
            <v>219,40</v>
          </cell>
          <cell r="G5049" t="str">
            <v>219,54</v>
          </cell>
          <cell r="I5049" t="str">
            <v>CR</v>
          </cell>
          <cell r="J5049" t="str">
            <v/>
          </cell>
          <cell r="K5049" t="str">
            <v/>
          </cell>
        </row>
        <row r="5050">
          <cell r="A5050" t="str">
            <v>SINAPI 94872</v>
          </cell>
          <cell r="B5050" t="str">
            <v>SINAPI</v>
          </cell>
          <cell r="C5050" t="str">
            <v>94872</v>
          </cell>
          <cell r="D5050" t="str">
            <v>ASSENTAMENTO DE TUBO DE PEAD CORRUGADO DE DUPLA PAREDE PARA REDE COLETORA DE ESGOTO, DN 300 MM, JUNTA ELÁSTICA INTEGRADA  (NÃO INCLUI FORNECIMENTO). AF_01/2021</v>
          </cell>
          <cell r="E5050" t="str">
            <v>M</v>
          </cell>
          <cell r="F5050" t="str">
            <v>2,38</v>
          </cell>
          <cell r="G5050" t="str">
            <v>2,52</v>
          </cell>
          <cell r="I5050" t="str">
            <v>CR</v>
          </cell>
          <cell r="J5050" t="str">
            <v/>
          </cell>
          <cell r="K5050" t="str">
            <v/>
          </cell>
        </row>
        <row r="5051">
          <cell r="A5051" t="str">
            <v>SINAPI 94875</v>
          </cell>
          <cell r="B5051" t="str">
            <v>SINAPI</v>
          </cell>
          <cell r="C5051" t="str">
            <v>94875</v>
          </cell>
          <cell r="D5051" t="str">
            <v>TUBO DE PEAD CORRUGADO DE DUPLA PAREDE PARA REDE COLETORA DE ESGOTO, DN 800 MM, JUNTA ELÁSTICA INTEGRADA - FORNECIMENTO E ASSENTAMENTO. AF_01/2021</v>
          </cell>
          <cell r="E5051" t="str">
            <v>M</v>
          </cell>
          <cell r="F5051" t="str">
            <v>1.291,48</v>
          </cell>
          <cell r="G5051" t="str">
            <v>1.292,71</v>
          </cell>
          <cell r="I5051" t="str">
            <v>CR</v>
          </cell>
          <cell r="J5051" t="str">
            <v/>
          </cell>
          <cell r="K5051" t="str">
            <v/>
          </cell>
        </row>
        <row r="5052">
          <cell r="A5052" t="str">
            <v>SINAPI 94876</v>
          </cell>
          <cell r="B5052" t="str">
            <v>SINAPI</v>
          </cell>
          <cell r="C5052" t="str">
            <v>94876</v>
          </cell>
          <cell r="D5052" t="str">
            <v>ASSENTAMENTO DE TUBO DE PEAD CORRUGADO DE DUPLA PAREDE PARA REDE COLETORA DE ESGOTO, DN 800 MM, JUNTA ELÁSTICA INTEGRADA  (NÃO INCLUI FORNECIMENTO). AF_01/2021</v>
          </cell>
          <cell r="E5052" t="str">
            <v>M</v>
          </cell>
          <cell r="F5052" t="str">
            <v>26,95</v>
          </cell>
          <cell r="G5052" t="str">
            <v>28,18</v>
          </cell>
          <cell r="I5052" t="str">
            <v>CR</v>
          </cell>
          <cell r="J5052" t="str">
            <v/>
          </cell>
          <cell r="K5052" t="str">
            <v/>
          </cell>
        </row>
        <row r="5053">
          <cell r="A5053" t="str">
            <v>SINAPI 94878</v>
          </cell>
          <cell r="B5053" t="str">
            <v>SINAPI</v>
          </cell>
          <cell r="C5053" t="str">
            <v>94878</v>
          </cell>
          <cell r="D5053" t="str">
            <v>ASSENTAMENTO DE TUBO DE PEAD CORRUGADO DE DUPLA PAREDE PARA REDE COLETORA DE ESGOTO, DN 900 MM, JUNTA ELÁSTICA INTEGRADA (NÃO INCLUI FORNECIMENTO). AF_01/2021</v>
          </cell>
          <cell r="E5053" t="str">
            <v>M</v>
          </cell>
          <cell r="F5053" t="str">
            <v>31,16</v>
          </cell>
          <cell r="G5053" t="str">
            <v>32,62</v>
          </cell>
          <cell r="I5053" t="str">
            <v>CR</v>
          </cell>
          <cell r="J5053" t="str">
            <v/>
          </cell>
          <cell r="K5053" t="str">
            <v/>
          </cell>
        </row>
        <row r="5054">
          <cell r="A5054" t="str">
            <v>SINAPI 94879</v>
          </cell>
          <cell r="B5054" t="str">
            <v>SINAPI</v>
          </cell>
          <cell r="C5054" t="str">
            <v>94879</v>
          </cell>
          <cell r="D5054" t="str">
            <v>TUBO DE PEAD CORRUGADO DE DUPLA PAREDE PARA REDE COLETORA DE ESGOTO, DN 1000 MM, JUNTA ELÁSTICA INTEGRADA - FORNECIMENTO E ASSENTAMENTO. AF_01/2021</v>
          </cell>
          <cell r="E5054" t="str">
            <v>M</v>
          </cell>
          <cell r="F5054" t="str">
            <v>1.988,20</v>
          </cell>
          <cell r="G5054" t="str">
            <v>1.989,98</v>
          </cell>
          <cell r="I5054" t="str">
            <v>CR</v>
          </cell>
          <cell r="J5054" t="str">
            <v/>
          </cell>
          <cell r="K5054" t="str">
            <v/>
          </cell>
        </row>
        <row r="5055">
          <cell r="A5055" t="str">
            <v>SINAPI 94880</v>
          </cell>
          <cell r="B5055" t="str">
            <v>SINAPI</v>
          </cell>
          <cell r="C5055" t="str">
            <v>94880</v>
          </cell>
          <cell r="D5055" t="str">
            <v>ASSENTAMENTO DE TUBO DE PEAD CORRUGADO DE DUPLA PAREDE PARA REDE COLETORA DE ESGOTO, DN 1000 MM, JUNTA ELÁSTICA INTEGRADA (NÃO INCLUI FORNECIMENTO). AF_01/2021</v>
          </cell>
          <cell r="E5055" t="str">
            <v>M</v>
          </cell>
          <cell r="F5055" t="str">
            <v>40,21</v>
          </cell>
          <cell r="G5055" t="str">
            <v>41,99</v>
          </cell>
          <cell r="I5055" t="str">
            <v>CR</v>
          </cell>
          <cell r="J5055" t="str">
            <v/>
          </cell>
          <cell r="K5055" t="str">
            <v/>
          </cell>
        </row>
        <row r="5056">
          <cell r="A5056" t="str">
            <v>SINAPI 94881</v>
          </cell>
          <cell r="B5056" t="str">
            <v>SINAPI</v>
          </cell>
          <cell r="C5056" t="str">
            <v>94881</v>
          </cell>
          <cell r="D5056" t="str">
            <v>TUBO DE PEAD CORRUGADO DE DUPLA PAREDE PARA REDE COLETORA DE ESGOTO, DN 1200 MM, JUNTA ELÁSTICA INTEGRADA - FORNECIMENTO E ASSENTAMENTO. AF_01/2021</v>
          </cell>
          <cell r="E5056" t="str">
            <v>M</v>
          </cell>
          <cell r="F5056" t="str">
            <v>2.738,96</v>
          </cell>
          <cell r="G5056" t="str">
            <v>2.741,07</v>
          </cell>
          <cell r="I5056" t="str">
            <v>CR</v>
          </cell>
          <cell r="J5056" t="str">
            <v/>
          </cell>
          <cell r="K5056" t="str">
            <v/>
          </cell>
        </row>
        <row r="5057">
          <cell r="A5057" t="str">
            <v>SINAPI 94882</v>
          </cell>
          <cell r="B5057" t="str">
            <v>SINAPI</v>
          </cell>
          <cell r="C5057" t="str">
            <v>94882</v>
          </cell>
          <cell r="D5057" t="str">
            <v>ASSENTAMENTO DE TUBO DE PEAD CORRUGADO DE DUPLA PAREDE PARA REDE COLETORA DE ESGOTO, DN 1200 MM, JUNTA ELÁSTICA INTEGRADA (NÃO INCLUI FORNECIMENTO). AF_01/2021</v>
          </cell>
          <cell r="E5057" t="str">
            <v>M</v>
          </cell>
          <cell r="F5057" t="str">
            <v>46,72</v>
          </cell>
          <cell r="G5057" t="str">
            <v>48,83</v>
          </cell>
          <cell r="I5057" t="str">
            <v>CR</v>
          </cell>
          <cell r="J5057" t="str">
            <v/>
          </cell>
          <cell r="K5057" t="str">
            <v/>
          </cell>
        </row>
        <row r="5058">
          <cell r="A5058" t="str">
            <v>SINAPI 94884</v>
          </cell>
          <cell r="B5058" t="str">
            <v>SINAPI</v>
          </cell>
          <cell r="C5058" t="str">
            <v>94884</v>
          </cell>
          <cell r="D5058" t="str">
            <v>ASSENTAMENTO DE TUBO DE PEAD CORRUGADO DE DUPLA PAREDE PARA REDE COLETORA DE ESGOTO, DN 1500 MM, JUNTA ELÁSTICA INTEGRADA (NÃO INCLUI FORNECIMENTO). AF_01/2021</v>
          </cell>
          <cell r="E5058" t="str">
            <v>M</v>
          </cell>
          <cell r="F5058" t="str">
            <v>59,91</v>
          </cell>
          <cell r="G5058" t="str">
            <v>62,70</v>
          </cell>
          <cell r="I5058" t="str">
            <v>CR</v>
          </cell>
          <cell r="J5058" t="str">
            <v/>
          </cell>
          <cell r="K5058" t="str">
            <v/>
          </cell>
        </row>
        <row r="5059">
          <cell r="A5059" t="str">
            <v>SINAPI 97121</v>
          </cell>
          <cell r="B5059" t="str">
            <v>SINAPI</v>
          </cell>
          <cell r="C5059" t="str">
            <v>97121</v>
          </cell>
          <cell r="D5059" t="str">
            <v>ASSENTAMENTO DE TUBO DE PVC PBA PARA REDE DE ÁGUA, DN 50 MM, JUNTA ELÁSTICA INTEGRADA, INSTALADO EM LOCAL COM NÍVEL ALTO DE INTERFERÊNCIAS (NÃO INCLUI FORNECIMENTO). AF_05/2024</v>
          </cell>
          <cell r="E5059" t="str">
            <v>M</v>
          </cell>
          <cell r="F5059" t="str">
            <v>2,54</v>
          </cell>
          <cell r="G5059" t="str">
            <v>2,81</v>
          </cell>
          <cell r="I5059" t="str">
            <v>CR</v>
          </cell>
          <cell r="J5059" t="str">
            <v/>
          </cell>
          <cell r="K5059" t="str">
            <v/>
          </cell>
        </row>
        <row r="5060">
          <cell r="A5060" t="str">
            <v>SINAPI 97122</v>
          </cell>
          <cell r="B5060" t="str">
            <v>SINAPI</v>
          </cell>
          <cell r="C5060" t="str">
            <v>97122</v>
          </cell>
          <cell r="D5060" t="str">
            <v>ASSENTAMENTO DE TUBO DE PVC PBA PARA REDE DE ÁGUA, DN 75 MM, JUNTA ELÁSTICA INTEGRADA, INSTALADO EM LOCAL COM NÍVEL ALTO DE INTERFERÊNCIAS (NÃO INCLUI FORNECIMENTO). AF_05/2024</v>
          </cell>
          <cell r="E5060" t="str">
            <v>M</v>
          </cell>
          <cell r="F5060" t="str">
            <v>3,07</v>
          </cell>
          <cell r="G5060" t="str">
            <v>3,38</v>
          </cell>
          <cell r="I5060" t="str">
            <v>CR</v>
          </cell>
          <cell r="J5060" t="str">
            <v/>
          </cell>
          <cell r="K5060" t="str">
            <v/>
          </cell>
        </row>
        <row r="5061">
          <cell r="A5061" t="str">
            <v>SINAPI 97123</v>
          </cell>
          <cell r="B5061" t="str">
            <v>SINAPI</v>
          </cell>
          <cell r="C5061" t="str">
            <v>97123</v>
          </cell>
          <cell r="D5061" t="str">
            <v>ASSENTAMENTO DE TUBO DE PVC PBA PARA REDE DE ÁGUA, DN 100 MM, JUNTA ELÁSTICA INTEGRADA, INSTALADO EM LOCAL COM NÍVEL ALTO DE INTERFERÊNCIAS (NÃO INCLUI FORNECIMENTO). AF_05/2024</v>
          </cell>
          <cell r="E5061" t="str">
            <v>M</v>
          </cell>
          <cell r="F5061" t="str">
            <v>3,56</v>
          </cell>
          <cell r="G5061" t="str">
            <v>3,92</v>
          </cell>
          <cell r="I5061" t="str">
            <v>CR</v>
          </cell>
          <cell r="J5061" t="str">
            <v/>
          </cell>
          <cell r="K5061" t="str">
            <v/>
          </cell>
        </row>
        <row r="5062">
          <cell r="A5062" t="str">
            <v>SINAPI 97124</v>
          </cell>
          <cell r="B5062" t="str">
            <v>SINAPI</v>
          </cell>
          <cell r="C5062" t="str">
            <v>97124</v>
          </cell>
          <cell r="D5062" t="str">
            <v>ASSENTAMENTO DE TUBO DE PVC PBA PARA REDE DE ÁGUA, DN 50 MM, JUNTA ELÁSTICA INTEGRADA, INSTALADO EM LOCAL COM NÍVEL BAIXO DE INTERFERÊNCIAS (NÃO INCLUI FORNECIMENTO). AF_05/2024</v>
          </cell>
          <cell r="E5062" t="str">
            <v>M</v>
          </cell>
          <cell r="F5062" t="str">
            <v>2,08</v>
          </cell>
          <cell r="G5062" t="str">
            <v>2,29</v>
          </cell>
          <cell r="I5062" t="str">
            <v>CR</v>
          </cell>
          <cell r="J5062" t="str">
            <v/>
          </cell>
          <cell r="K5062" t="str">
            <v/>
          </cell>
        </row>
        <row r="5063">
          <cell r="A5063" t="str">
            <v>SINAPI 97125</v>
          </cell>
          <cell r="B5063" t="str">
            <v>SINAPI</v>
          </cell>
          <cell r="C5063" t="str">
            <v>97125</v>
          </cell>
          <cell r="D5063" t="str">
            <v>ASSENTAMENTO DE TUBO DE PVC PBA PARA REDE DE ÁGUA, DN 75 MM, JUNTA ELÁSTICA INTEGRADA, INSTALADO EM LOCAL COM NÍVEL BAIXO DE INTERFERÊNCIAS (NÃO INCLUI FORNECIMENTO). AF_05/2024</v>
          </cell>
          <cell r="E5063" t="str">
            <v>M</v>
          </cell>
          <cell r="F5063" t="str">
            <v>2,52</v>
          </cell>
          <cell r="G5063" t="str">
            <v>2,78</v>
          </cell>
          <cell r="I5063" t="str">
            <v>CR</v>
          </cell>
          <cell r="J5063" t="str">
            <v/>
          </cell>
          <cell r="K5063" t="str">
            <v/>
          </cell>
        </row>
        <row r="5064">
          <cell r="A5064" t="str">
            <v>SINAPI 97126</v>
          </cell>
          <cell r="B5064" t="str">
            <v>SINAPI</v>
          </cell>
          <cell r="C5064" t="str">
            <v>97126</v>
          </cell>
          <cell r="D5064" t="str">
            <v>ASSENTAMENTO DE TUBO DE PVC PBA PARA REDE DE ÁGUA, DN 100 MM, JUNTA ELÁSTICA INTEGRADA, INSTALADO EM LOCAL COM NÍVEL BAIXO DE INTERFERÊNCIAS (NÃO INCLUI FORNECIMENTO). AF_05/2024</v>
          </cell>
          <cell r="E5064" t="str">
            <v>M</v>
          </cell>
          <cell r="F5064" t="str">
            <v>2,94</v>
          </cell>
          <cell r="G5064" t="str">
            <v>3,22</v>
          </cell>
          <cell r="I5064" t="str">
            <v>CR</v>
          </cell>
          <cell r="J5064" t="str">
            <v/>
          </cell>
          <cell r="K5064" t="str">
            <v/>
          </cell>
        </row>
        <row r="5065">
          <cell r="A5065" t="str">
            <v>SINAPI 102264</v>
          </cell>
          <cell r="B5065" t="str">
            <v>SINAPI</v>
          </cell>
          <cell r="C5065" t="str">
            <v>102264</v>
          </cell>
          <cell r="D5065" t="str">
            <v>TUBO DE PVC BRANCO PARA REDE COLETORA DE ESGOTO CONDOMINIAL DE PAREDE MACIÇA, DN 100 MM, JUNTA ELÁSTICA - FORNECIMENTO E ASSENTAMENTO. AF_01/2021</v>
          </cell>
          <cell r="E5065" t="str">
            <v>M</v>
          </cell>
          <cell r="F5065" t="str">
            <v>19,42</v>
          </cell>
          <cell r="G5065" t="str">
            <v>19,72</v>
          </cell>
          <cell r="I5065" t="str">
            <v>CR</v>
          </cell>
          <cell r="J5065" t="str">
            <v/>
          </cell>
          <cell r="K5065" t="str">
            <v/>
          </cell>
        </row>
        <row r="5066">
          <cell r="A5066" t="str">
            <v>SINAPI 102265</v>
          </cell>
          <cell r="B5066" t="str">
            <v>SINAPI</v>
          </cell>
          <cell r="C5066" t="str">
            <v>102265</v>
          </cell>
          <cell r="D5066" t="str">
            <v>JUNTA ARGAMASSADA ENTRE TUBO DN 800 MM E O POÇO DE VISITA/ CAIXA DE CONCRETO OU ALVENARIA EM REDES DE ESGOTO. AF_01/2021</v>
          </cell>
          <cell r="E5066" t="str">
            <v>UN</v>
          </cell>
          <cell r="F5066" t="str">
            <v>87,77</v>
          </cell>
          <cell r="G5066" t="str">
            <v>96,55</v>
          </cell>
          <cell r="I5066" t="str">
            <v>CR</v>
          </cell>
          <cell r="J5066" t="str">
            <v/>
          </cell>
          <cell r="K5066" t="str">
            <v/>
          </cell>
        </row>
        <row r="5067">
          <cell r="A5067" t="str">
            <v>SINAPI 102266</v>
          </cell>
          <cell r="B5067" t="str">
            <v>SINAPI</v>
          </cell>
          <cell r="C5067" t="str">
            <v>102266</v>
          </cell>
          <cell r="D5067" t="str">
            <v>JUNTA ARGAMASSADA ENTRE TUBO DN 900 MM E O POÇO DE VISITA/ CAIXA DE CONCRETO OU ALVENARIA EM REDES DE ESGOTO. AF_01/2021</v>
          </cell>
          <cell r="E5067" t="str">
            <v>UN</v>
          </cell>
          <cell r="F5067" t="str">
            <v>97,35</v>
          </cell>
          <cell r="G5067" t="str">
            <v>107,09</v>
          </cell>
          <cell r="I5067" t="str">
            <v>CR</v>
          </cell>
          <cell r="J5067" t="str">
            <v/>
          </cell>
          <cell r="K5067" t="str">
            <v/>
          </cell>
        </row>
        <row r="5068">
          <cell r="A5068" t="str">
            <v>SINAPI 102267</v>
          </cell>
          <cell r="B5068" t="str">
            <v>SINAPI</v>
          </cell>
          <cell r="C5068" t="str">
            <v>102267</v>
          </cell>
          <cell r="D5068" t="str">
            <v>JUNTA ARGAMASSADA ENTRE TUBO DN 1000 MM E O POÇO DE VISITA/ CAIXA DE CONCRETO OU ALVENARIA EM REDES DE ESGOTO. AF_01/2021</v>
          </cell>
          <cell r="E5068" t="str">
            <v>UN</v>
          </cell>
          <cell r="F5068" t="str">
            <v>111,78</v>
          </cell>
          <cell r="G5068" t="str">
            <v>122,95</v>
          </cell>
          <cell r="I5068" t="str">
            <v>CR</v>
          </cell>
          <cell r="J5068" t="str">
            <v/>
          </cell>
          <cell r="K5068" t="str">
            <v/>
          </cell>
        </row>
        <row r="5069">
          <cell r="A5069" t="str">
            <v>SINAPI 102268</v>
          </cell>
          <cell r="B5069" t="str">
            <v>SINAPI</v>
          </cell>
          <cell r="C5069" t="str">
            <v>102268</v>
          </cell>
          <cell r="D5069" t="str">
            <v>JUNTA ARGAMASSADA ENTRE TUBO DN 1200 MM E O POÇO DE VISITA/ CAIXA DE CONCRETO OU ALVENARIA EM REDES DE ESGOTO. AF_01/2021</v>
          </cell>
          <cell r="E5069" t="str">
            <v>UN</v>
          </cell>
          <cell r="F5069" t="str">
            <v>126,15</v>
          </cell>
          <cell r="G5069" t="str">
            <v>138,74</v>
          </cell>
          <cell r="I5069" t="str">
            <v>CR</v>
          </cell>
          <cell r="J5069" t="str">
            <v/>
          </cell>
          <cell r="K5069" t="str">
            <v/>
          </cell>
        </row>
        <row r="5070">
          <cell r="A5070" t="str">
            <v>SINAPI 102269</v>
          </cell>
          <cell r="B5070" t="str">
            <v>SINAPI</v>
          </cell>
          <cell r="C5070" t="str">
            <v>102269</v>
          </cell>
          <cell r="D5070" t="str">
            <v>JUNTA ARGAMASSADA ENTRE TUBO DN 1500 MM E O POÇO DE VISITA/ CAIXA DE CONCRETO OU ALVENARIA EM REDES DE ESGOTO. AF_01/2021</v>
          </cell>
          <cell r="E5070" t="str">
            <v>UN</v>
          </cell>
          <cell r="F5070" t="str">
            <v>154,88</v>
          </cell>
          <cell r="G5070" t="str">
            <v>170,34</v>
          </cell>
          <cell r="I5070" t="str">
            <v>CR</v>
          </cell>
          <cell r="J5070" t="str">
            <v/>
          </cell>
          <cell r="K5070" t="str">
            <v/>
          </cell>
        </row>
        <row r="5071">
          <cell r="A5071" t="str">
            <v>SINAPI 105260</v>
          </cell>
          <cell r="B5071" t="str">
            <v>SINAPI</v>
          </cell>
          <cell r="C5071" t="str">
            <v>105260</v>
          </cell>
          <cell r="D5071" t="str">
            <v>ASSENTAMENTO E FORNECIMENTO DE TUBO DE PVC PBA PARA REDE DE ÁGUA, DN 50, JUNTA ELÁSTICA INTEGRADA, INSTALADO EM LOCAL COM NÍVEL ALTO DE INTERFERÊNCIAS (INCLUI FORNECIMENTO). AF_05/2024</v>
          </cell>
          <cell r="E5071" t="str">
            <v>UN</v>
          </cell>
          <cell r="F5071" t="str">
            <v>19,59</v>
          </cell>
          <cell r="G5071" t="str">
            <v>19,86</v>
          </cell>
          <cell r="I5071" t="str">
            <v>AS</v>
          </cell>
          <cell r="J5071" t="str">
            <v/>
          </cell>
          <cell r="K5071" t="str">
            <v/>
          </cell>
        </row>
        <row r="5072">
          <cell r="A5072" t="str">
            <v>SINAPI 105285</v>
          </cell>
          <cell r="B5072" t="str">
            <v>SINAPI</v>
          </cell>
          <cell r="C5072" t="str">
            <v>105285</v>
          </cell>
          <cell r="D5072" t="str">
            <v>ASSENTAMENTO E FORNECIMENTO DE TUBO DE PVC PBA PARA REDE DE ÁGUA, DN 50, JUNTA ELÁSTICA INTEGRADA, INSTALADO EM LOCAL COM NÍVEL BAIXO DE INTERFERÊNCIAS (INCLUI FORNECIMENTO). AF_05/2024</v>
          </cell>
          <cell r="E5072" t="str">
            <v>UN</v>
          </cell>
          <cell r="F5072" t="str">
            <v>19,13</v>
          </cell>
          <cell r="G5072" t="str">
            <v>19,34</v>
          </cell>
          <cell r="I5072" t="str">
            <v>AS</v>
          </cell>
          <cell r="J5072" t="str">
            <v/>
          </cell>
          <cell r="K5072" t="str">
            <v/>
          </cell>
        </row>
        <row r="5073">
          <cell r="A5073" t="str">
            <v>SINAPI 105286</v>
          </cell>
          <cell r="B5073" t="str">
            <v>SINAPI</v>
          </cell>
          <cell r="C5073" t="str">
            <v>105286</v>
          </cell>
          <cell r="D5073" t="str">
            <v>ASSENTAMENTO E FORNECIMENTO DE LUVA SIMPLES, PVC PBA, JE, DN 50 / DE 60 MM, PARA REDE AGUA, JUNTA ELÁSTICA INTEGRADA, INSTALADO EM LOCAL COM NÍVEL ALTO DE INTERFERÊNCIAS (INCLUI FORNECIMENTO). AF_05/2024</v>
          </cell>
          <cell r="E5073" t="str">
            <v>UN</v>
          </cell>
          <cell r="F5073" t="str">
            <v>23,93</v>
          </cell>
          <cell r="G5073" t="str">
            <v>24,98</v>
          </cell>
          <cell r="I5073" t="str">
            <v>AS</v>
          </cell>
          <cell r="J5073" t="str">
            <v/>
          </cell>
          <cell r="K5073" t="str">
            <v/>
          </cell>
        </row>
        <row r="5074">
          <cell r="A5074" t="str">
            <v>SINAPI 105287</v>
          </cell>
          <cell r="B5074" t="str">
            <v>SINAPI</v>
          </cell>
          <cell r="C5074" t="str">
            <v>105287</v>
          </cell>
          <cell r="D5074" t="str">
            <v>ASSENTAMENTO E FORNECIMENTO DE LUVA SIMPLES, PVC PBA, JE, DN 50 / DE 60 MM, PARA REDE AGUA, JUNTA ELÁSTICA INTEGRADA, INSTALADO EM LOCAL COM NÍVEL BAIXO DE INTERFERÊNCIAS (INCLUI FORNECIMENTO). AF_05/2024</v>
          </cell>
          <cell r="E5074" t="str">
            <v>UN</v>
          </cell>
          <cell r="F5074" t="str">
            <v>22,05</v>
          </cell>
          <cell r="G5074" t="str">
            <v>22,91</v>
          </cell>
          <cell r="I5074" t="str">
            <v>AS</v>
          </cell>
          <cell r="J5074" t="str">
            <v/>
          </cell>
          <cell r="K5074" t="str">
            <v/>
          </cell>
        </row>
        <row r="5075">
          <cell r="A5075" t="str">
            <v>SINAPI 105288</v>
          </cell>
          <cell r="B5075" t="str">
            <v>SINAPI</v>
          </cell>
          <cell r="C5075" t="str">
            <v>105288</v>
          </cell>
          <cell r="D5075" t="str">
            <v>ASSENTAMENTO E FORNECIMENTO DE LUVA SIMPLES, PVC PBA, JE, DN 75 / DE 85 MM, PARA REDE AGUA, JUNTA ELÁSTICA INTEGRADA, INSTALADO EM LOCAL COM NÍVEL ALTO DE INTERFERÊNCIAS (INCLUI FORNECIMENTO). AF_05/2024</v>
          </cell>
          <cell r="E5075" t="str">
            <v>UN</v>
          </cell>
          <cell r="F5075" t="str">
            <v>38,62</v>
          </cell>
          <cell r="G5075" t="str">
            <v>39,89</v>
          </cell>
          <cell r="I5075" t="str">
            <v>AS</v>
          </cell>
          <cell r="J5075" t="str">
            <v/>
          </cell>
          <cell r="K5075" t="str">
            <v/>
          </cell>
        </row>
        <row r="5076">
          <cell r="A5076" t="str">
            <v>SINAPI 105289</v>
          </cell>
          <cell r="B5076" t="str">
            <v>SINAPI</v>
          </cell>
          <cell r="C5076" t="str">
            <v>105289</v>
          </cell>
          <cell r="D5076" t="str">
            <v>ASSENTAMENTO E FORNECIMENTO DE LUVA SIMPLES, PVC PBA, JE, DN 75 / DE 85 MM, PARA REDE AGUA, JUNTA ELÁSTICA INTEGRADA, INSTALADO EM LOCAL COM NÍVEL BAIXO DE INTERFERÊNCIAS (INCLUI FORNECIMENTO). AF_05/2024</v>
          </cell>
          <cell r="E5076" t="str">
            <v>UN</v>
          </cell>
          <cell r="F5076" t="str">
            <v>36,42</v>
          </cell>
          <cell r="G5076" t="str">
            <v>37,44</v>
          </cell>
          <cell r="I5076" t="str">
            <v>AS</v>
          </cell>
          <cell r="J5076" t="str">
            <v/>
          </cell>
          <cell r="K5076" t="str">
            <v/>
          </cell>
        </row>
        <row r="5077">
          <cell r="A5077" t="str">
            <v>SINAPI 105290</v>
          </cell>
          <cell r="B5077" t="str">
            <v>SINAPI</v>
          </cell>
          <cell r="C5077" t="str">
            <v>105290</v>
          </cell>
          <cell r="D5077" t="str">
            <v>ASSENTAMENTO E FORNECIMENTO DE LUVA SIMPLES, PVC PBA, JE, DN 100 / DE 110 MM, PARA REDE AGUA, JUNTA ELÁSTICA INTEGRADA, INSTALADO EM LOCAL COM NÍVEL ALTO DE INTERFERÊNCIAS (INCLUI FORNECIMENTO). AF_05/2024</v>
          </cell>
          <cell r="E5077" t="str">
            <v>UN</v>
          </cell>
          <cell r="F5077" t="str">
            <v>51,56</v>
          </cell>
          <cell r="G5077" t="str">
            <v>53,02</v>
          </cell>
          <cell r="I5077" t="str">
            <v>AS</v>
          </cell>
          <cell r="J5077" t="str">
            <v/>
          </cell>
          <cell r="K5077" t="str">
            <v/>
          </cell>
        </row>
        <row r="5078">
          <cell r="A5078" t="str">
            <v>SINAPI 105291</v>
          </cell>
          <cell r="B5078" t="str">
            <v>SINAPI</v>
          </cell>
          <cell r="C5078" t="str">
            <v>105291</v>
          </cell>
          <cell r="D5078" t="str">
            <v>ASSENTAMENTO E FORNECIMENTO DE LUVA SIMPLES, PVC PBA, JE, DN 100 / DE 110 MM, PARA REDE AGUA, JUNTA ELÁSTICA INTEGRADA, INSTALADO EM LOCAL COM NÍVEL BAIXO DE INTERFERÊNCIAS (INCLUI FORNECIMENTO). AF_05/2024</v>
          </cell>
          <cell r="E5078" t="str">
            <v>UN</v>
          </cell>
          <cell r="F5078" t="str">
            <v>49,02</v>
          </cell>
          <cell r="G5078" t="str">
            <v>50,19</v>
          </cell>
          <cell r="I5078" t="str">
            <v>AS</v>
          </cell>
          <cell r="J5078" t="str">
            <v/>
          </cell>
          <cell r="K5078" t="str">
            <v/>
          </cell>
        </row>
        <row r="5079">
          <cell r="A5079" t="str">
            <v>SINAPI 105292</v>
          </cell>
          <cell r="B5079" t="str">
            <v>SINAPI</v>
          </cell>
          <cell r="C5079" t="str">
            <v>105292</v>
          </cell>
          <cell r="D5079" t="str">
            <v>ASSENTAMENTO E FORNECIMENTO DE CURVA PVC PBA, JE, PB, 45 GRAUS, DN 50 / DE 60 MM, PARA REDE AGUA, JUNTA ELÁSTICA INTEGRADA, INSTALADO EM LOCAL COM NÍVEL ALTO DE INTERFERÊNCIAS (INCLUI FORNECIMENTO). AF_05/2024</v>
          </cell>
          <cell r="E5079" t="str">
            <v>UN</v>
          </cell>
          <cell r="F5079" t="str">
            <v>39,51</v>
          </cell>
          <cell r="G5079" t="str">
            <v>41,10</v>
          </cell>
          <cell r="I5079" t="str">
            <v>AS</v>
          </cell>
          <cell r="J5079" t="str">
            <v/>
          </cell>
          <cell r="K5079" t="str">
            <v/>
          </cell>
        </row>
        <row r="5080">
          <cell r="A5080" t="str">
            <v>SINAPI 105293</v>
          </cell>
          <cell r="B5080" t="str">
            <v>SINAPI</v>
          </cell>
          <cell r="C5080" t="str">
            <v>105293</v>
          </cell>
          <cell r="D5080" t="str">
            <v>ASSENTAMENTO E FORNECIMENTO DE CURVA PVC PBA, JE, PB, 45 GRAUS, DN 50 / DE 60 MM, PARA REDE AGUA, JUNTA ELÁSTICA INTEGRADA, INSTALADO EM LOCAL COM NÍVEL BAIXO DE INTERFERÊNCIAS (INCLUI FORNECIMENTO). AF_05/2024</v>
          </cell>
          <cell r="E5080" t="str">
            <v>UN</v>
          </cell>
          <cell r="F5080" t="str">
            <v>36,70</v>
          </cell>
          <cell r="G5080" t="str">
            <v>38,00</v>
          </cell>
          <cell r="I5080" t="str">
            <v>AS</v>
          </cell>
          <cell r="J5080" t="str">
            <v/>
          </cell>
          <cell r="K5080" t="str">
            <v/>
          </cell>
        </row>
        <row r="5081">
          <cell r="A5081" t="str">
            <v>SINAPI 105294</v>
          </cell>
          <cell r="B5081" t="str">
            <v>SINAPI</v>
          </cell>
          <cell r="C5081" t="str">
            <v>105294</v>
          </cell>
          <cell r="D5081" t="str">
            <v>ASSENTAMENTO E FORNECIMENTO DE CURVA PVC PBA, JE, PB, 45 GRAUS, DN 75 / DE 85 MM, PARA REDE AGUA, JUNTA ELÁSTICA INTEGRADA, INSTALADO EM LOCAL COM NÍVEL ALTO DE INTERFERÊNCIAS (INCLUI FORNECIMENTO). AF_05/2024</v>
          </cell>
          <cell r="E5081" t="str">
            <v>UN</v>
          </cell>
          <cell r="F5081" t="str">
            <v>77,94</v>
          </cell>
          <cell r="G5081" t="str">
            <v>79,82</v>
          </cell>
          <cell r="I5081" t="str">
            <v>AS</v>
          </cell>
          <cell r="J5081" t="str">
            <v/>
          </cell>
          <cell r="K5081" t="str">
            <v/>
          </cell>
        </row>
        <row r="5082">
          <cell r="A5082" t="str">
            <v>SINAPI 105295</v>
          </cell>
          <cell r="B5082" t="str">
            <v>SINAPI</v>
          </cell>
          <cell r="C5082" t="str">
            <v>105295</v>
          </cell>
          <cell r="D5082" t="str">
            <v>ASSENTAMENTO E FORNECIMENTO DE CURVA PVC PBA, JE, PB, 45 GRAUS, DN 75 / DE 85 MM, PARA REDE AGUA, JUNTA ELÁSTICA INTEGRADA, INSTALADO EM LOCAL COM NÍVEL BAIXO DE INTERFERÊNCIAS (INCLUI FORNECIMENTO). AF_05/2024</v>
          </cell>
          <cell r="E5082" t="str">
            <v>UN</v>
          </cell>
          <cell r="F5082" t="str">
            <v>74,63</v>
          </cell>
          <cell r="G5082" t="str">
            <v>76,16</v>
          </cell>
          <cell r="I5082" t="str">
            <v>AS</v>
          </cell>
          <cell r="J5082" t="str">
            <v/>
          </cell>
          <cell r="K5082" t="str">
            <v/>
          </cell>
        </row>
        <row r="5083">
          <cell r="A5083" t="str">
            <v>SINAPI 105296</v>
          </cell>
          <cell r="B5083" t="str">
            <v>SINAPI</v>
          </cell>
          <cell r="C5083" t="str">
            <v>105296</v>
          </cell>
          <cell r="D5083" t="str">
            <v>ASSENTAMENTO E FORNECIMENTO DE CURVA PVC PBA, JE, PB, 45 GRAUS, DN 100 / DE 110 MM, PARA REDE AGUA, JUNTA ELÁSTICA INTEGRADA, INSTALADO EM LOCAL COM NÍVEL ALTO DE INTERFERÊNCIAS (INCLUI FORNECIMENTO). AF_05/2024</v>
          </cell>
          <cell r="E5083" t="str">
            <v>UN</v>
          </cell>
          <cell r="F5083" t="str">
            <v>131,71</v>
          </cell>
          <cell r="G5083" t="str">
            <v>133,88</v>
          </cell>
          <cell r="I5083" t="str">
            <v>AS</v>
          </cell>
          <cell r="J5083" t="str">
            <v/>
          </cell>
          <cell r="K5083" t="str">
            <v/>
          </cell>
        </row>
        <row r="5084">
          <cell r="A5084" t="str">
            <v>SINAPI 105308</v>
          </cell>
          <cell r="B5084" t="str">
            <v>SINAPI</v>
          </cell>
          <cell r="C5084" t="str">
            <v>105308</v>
          </cell>
          <cell r="D5084" t="str">
            <v>ASSENTAMENTO DE TUBO DE PVC PBA PARA REDE DE ÁGUA, DN 125, JUNTA ELÁSTICA INTEGRADA, INSTALADO EM LOCAL COM NÍVEL ALTO DE INTERFERÊNCIAS (NÃO INCLUI FORNECIMENTO). AF_05/2024</v>
          </cell>
          <cell r="E5084" t="str">
            <v>M</v>
          </cell>
          <cell r="F5084" t="str">
            <v>4,12</v>
          </cell>
          <cell r="G5084" t="str">
            <v>4,52</v>
          </cell>
          <cell r="I5084" t="str">
            <v>CR</v>
          </cell>
          <cell r="J5084" t="str">
            <v/>
          </cell>
          <cell r="K5084" t="str">
            <v/>
          </cell>
        </row>
        <row r="5085">
          <cell r="A5085" t="str">
            <v>SINAPI 105309</v>
          </cell>
          <cell r="B5085" t="str">
            <v>SINAPI</v>
          </cell>
          <cell r="C5085" t="str">
            <v>105309</v>
          </cell>
          <cell r="D5085" t="str">
            <v>ASSENTAMENTO DE TUBO DE PVC PBA PARA REDE DE ÁGUA, DN 140, JUNTA ELÁSTICA INTEGRADA, INSTALADO EM LOCAL COM NÍVEL ALTO DE INTERFERÊNCIAS (NÃO INCLUI FORNECIMENTO). AF_05/2024</v>
          </cell>
          <cell r="E5085" t="str">
            <v>M</v>
          </cell>
          <cell r="F5085" t="str">
            <v>4,44</v>
          </cell>
          <cell r="G5085" t="str">
            <v>4,87</v>
          </cell>
          <cell r="I5085" t="str">
            <v>CR</v>
          </cell>
          <cell r="J5085" t="str">
            <v/>
          </cell>
          <cell r="K5085" t="str">
            <v/>
          </cell>
        </row>
        <row r="5086">
          <cell r="A5086" t="str">
            <v>SINAPI 105310</v>
          </cell>
          <cell r="B5086" t="str">
            <v>SINAPI</v>
          </cell>
          <cell r="C5086" t="str">
            <v>105310</v>
          </cell>
          <cell r="D5086" t="str">
            <v>ASSENTAMENTO DE TUBO DE PVC PBA PARA REDE DE ÁGUA, DN 180, JUNTA ELÁSTICA INTEGRADA, INSTALADO EM LOCAL COM NÍVEL ALTO DE INTERFERÊNCIAS (NÃO INCLUI FORNECIMENTO). AF_05/2024</v>
          </cell>
          <cell r="E5086" t="str">
            <v>M</v>
          </cell>
          <cell r="F5086" t="str">
            <v>5,23</v>
          </cell>
          <cell r="G5086" t="str">
            <v>5,73</v>
          </cell>
          <cell r="I5086" t="str">
            <v>CR</v>
          </cell>
          <cell r="J5086" t="str">
            <v/>
          </cell>
          <cell r="K5086" t="str">
            <v/>
          </cell>
        </row>
        <row r="5087">
          <cell r="A5087" t="str">
            <v>SINAPI 105311</v>
          </cell>
          <cell r="B5087" t="str">
            <v>SINAPI</v>
          </cell>
          <cell r="C5087" t="str">
            <v>105311</v>
          </cell>
          <cell r="D5087" t="str">
            <v>ASSENTAMENTO DE TUBO DE PVC DEFOFO OU PRFV OU RPVC PARA REDE DE ÁGUA, DN 100, JUNTA ELÁSTICA INTEGRADA, INSTALADO EM LOCAL COM NÍVEL ALTO DE INTERFERÊNCIAS (NÃO INCLUI FORNECIMENTO). AF_05/2024</v>
          </cell>
          <cell r="E5087" t="str">
            <v>M</v>
          </cell>
          <cell r="F5087" t="str">
            <v>3,31</v>
          </cell>
          <cell r="G5087" t="str">
            <v>3,64</v>
          </cell>
          <cell r="I5087" t="str">
            <v>CR</v>
          </cell>
          <cell r="J5087" t="str">
            <v/>
          </cell>
          <cell r="K5087" t="str">
            <v/>
          </cell>
        </row>
        <row r="5088">
          <cell r="A5088" t="str">
            <v>SINAPI 105312</v>
          </cell>
          <cell r="B5088" t="str">
            <v>SINAPI</v>
          </cell>
          <cell r="C5088" t="str">
            <v>105312</v>
          </cell>
          <cell r="D5088" t="str">
            <v>ASSENTAMENTO DE TUBO DE PVC PBA PARA REDE DE ÁGUA, DN 125, JUNTA ELÁSTICA INTEGRADA, INSTALADO EM LOCAL COM NÍVEL BAIXO DE INTERFERÊNCIAS (NÃO INCLUI FORNECIMENTO). AF_05/2024</v>
          </cell>
          <cell r="E5088" t="str">
            <v>M</v>
          </cell>
          <cell r="F5088" t="str">
            <v>3,40</v>
          </cell>
          <cell r="G5088" t="str">
            <v>3,73</v>
          </cell>
          <cell r="I5088" t="str">
            <v>CR</v>
          </cell>
          <cell r="J5088" t="str">
            <v/>
          </cell>
          <cell r="K5088" t="str">
            <v/>
          </cell>
        </row>
        <row r="5089">
          <cell r="A5089" t="str">
            <v>SINAPI 105313</v>
          </cell>
          <cell r="B5089" t="str">
            <v>SINAPI</v>
          </cell>
          <cell r="C5089" t="str">
            <v>105313</v>
          </cell>
          <cell r="D5089" t="str">
            <v>ASSENTAMENTO DE TUBO DE PVC PBA PARA REDE DE ÁGUA, DN 140, JUNTA ELÁSTICA INTEGRADA, INSTALADO EM LOCAL COM NÍVEL BAIXO DE INTERFERÊNCIAS (NÃO INCLUI FORNECIMENTO). AF_05/2024</v>
          </cell>
          <cell r="E5089" t="str">
            <v>M</v>
          </cell>
          <cell r="F5089" t="str">
            <v>3,66</v>
          </cell>
          <cell r="G5089" t="str">
            <v>4,03</v>
          </cell>
          <cell r="I5089" t="str">
            <v>CR</v>
          </cell>
          <cell r="J5089" t="str">
            <v/>
          </cell>
          <cell r="K5089" t="str">
            <v/>
          </cell>
        </row>
        <row r="5090">
          <cell r="A5090" t="str">
            <v>SINAPI 105314</v>
          </cell>
          <cell r="B5090" t="str">
            <v>SINAPI</v>
          </cell>
          <cell r="C5090" t="str">
            <v>105314</v>
          </cell>
          <cell r="D5090" t="str">
            <v>ASSENTAMENTO DE TUBO DE PVC PBA PARA REDE DE ÁGUA, DN 180, JUNTA ELÁSTICA INTEGRADA, INSTALADO EM LOCAL COM NÍVEL BAIXO DE INTERFERÊNCIAS (NÃO INCLUI FORNECIMENTO). AF_05/2024</v>
          </cell>
          <cell r="E5090" t="str">
            <v>M</v>
          </cell>
          <cell r="F5090" t="str">
            <v>4,32</v>
          </cell>
          <cell r="G5090" t="str">
            <v>4,74</v>
          </cell>
          <cell r="I5090" t="str">
            <v>CR</v>
          </cell>
          <cell r="J5090" t="str">
            <v/>
          </cell>
          <cell r="K5090" t="str">
            <v/>
          </cell>
        </row>
        <row r="5091">
          <cell r="A5091" t="str">
            <v>SINAPI 105315</v>
          </cell>
          <cell r="B5091" t="str">
            <v>SINAPI</v>
          </cell>
          <cell r="C5091" t="str">
            <v>105315</v>
          </cell>
          <cell r="D5091" t="str">
            <v>ASSENTAMENTO DE CONEXÃO 2 ACESSOS ALINHADOS DE PVC PBA PARA REDE DE ÁGUA, DN 50, JUNTA ELÁSTICA INTEGRADA, INSTALADO EM LOCAL COM NÍVEL BAIXO DE INTERFERÊNCIAS (NÃO INCLUI FORNECIMENTO). AF_05/2024</v>
          </cell>
          <cell r="E5091" t="str">
            <v>UN</v>
          </cell>
          <cell r="F5091" t="str">
            <v>8,66</v>
          </cell>
          <cell r="G5091" t="str">
            <v>9,52</v>
          </cell>
          <cell r="I5091" t="str">
            <v>CR</v>
          </cell>
          <cell r="J5091" t="str">
            <v/>
          </cell>
          <cell r="K5091" t="str">
            <v/>
          </cell>
        </row>
        <row r="5092">
          <cell r="A5092" t="str">
            <v>SINAPI 105316</v>
          </cell>
          <cell r="B5092" t="str">
            <v>SINAPI</v>
          </cell>
          <cell r="C5092" t="str">
            <v>105316</v>
          </cell>
          <cell r="D5092" t="str">
            <v>ASSENTAMENTO DE CONEXÃO 2 ACESSOS ALINHADOS DE FERRO FUNDIDO PARA REDE DE ÁGUA, DN 250, JUNTA ELÁSTICA, INSTALADO EM LOCAL COM NÍVEL BAIXO DE INTERFERÊNCIAS (NÃO INCLUI FORNECIMENTO). AF_05/2024</v>
          </cell>
          <cell r="E5092" t="str">
            <v>UN</v>
          </cell>
          <cell r="F5092" t="str">
            <v>17,52</v>
          </cell>
          <cell r="G5092" t="str">
            <v>18,83</v>
          </cell>
          <cell r="I5092" t="str">
            <v>CR</v>
          </cell>
          <cell r="J5092" t="str">
            <v/>
          </cell>
          <cell r="K5092" t="str">
            <v/>
          </cell>
        </row>
        <row r="5093">
          <cell r="A5093" t="str">
            <v>SINAPI 105327</v>
          </cell>
          <cell r="B5093" t="str">
            <v>SINAPI</v>
          </cell>
          <cell r="C5093" t="str">
            <v>105327</v>
          </cell>
          <cell r="D5093" t="str">
            <v>ASSENTAMENTO E FORNECIMENTO DE TUBO DE PVC PBA PARA REDE DE ÁGUA, DN 75, JUNTA ELÁSTICA INTEGRADA, INSTALADO EM LOCAL COM NÍVEL ALTO DE INTERFERÊNCIAS (INCLUI FORNECIMENTO). AF_05/2024</v>
          </cell>
          <cell r="E5093" t="str">
            <v>UN</v>
          </cell>
          <cell r="F5093" t="str">
            <v>36,57</v>
          </cell>
          <cell r="G5093" t="str">
            <v>36,88</v>
          </cell>
          <cell r="I5093" t="str">
            <v>AS</v>
          </cell>
          <cell r="J5093" t="str">
            <v/>
          </cell>
          <cell r="K5093" t="str">
            <v/>
          </cell>
        </row>
        <row r="5094">
          <cell r="A5094" t="str">
            <v>SINAPI 105328</v>
          </cell>
          <cell r="B5094" t="str">
            <v>SINAPI</v>
          </cell>
          <cell r="C5094" t="str">
            <v>105328</v>
          </cell>
          <cell r="D5094" t="str">
            <v>ASSENTAMENTO E FORNECIMENTO DE TUBO DE PVC PBA PARA REDE DE ÁGUA, DN 75, JUNTA ELÁSTICA INTEGRADA, INSTALADO EM LOCAL COM NÍVEL BAIXO DE INTERFERÊNCIAS (INCLUI FORNECIMENTO). AF_05/2024</v>
          </cell>
          <cell r="E5094" t="str">
            <v>UN</v>
          </cell>
          <cell r="F5094" t="str">
            <v>36,02</v>
          </cell>
          <cell r="G5094" t="str">
            <v>36,28</v>
          </cell>
          <cell r="I5094" t="str">
            <v>AS</v>
          </cell>
          <cell r="J5094" t="str">
            <v/>
          </cell>
          <cell r="K5094" t="str">
            <v/>
          </cell>
        </row>
        <row r="5095">
          <cell r="A5095" t="str">
            <v>SINAPI 105329</v>
          </cell>
          <cell r="B5095" t="str">
            <v>SINAPI</v>
          </cell>
          <cell r="C5095" t="str">
            <v>105329</v>
          </cell>
          <cell r="D5095" t="str">
            <v>ASSENTAMENTO E FORNECIMENTO DE TUBO DE PVC PBA PARA REDE DE ÁGUA, DN 100, JUNTA ELÁSTICA INTEGRADA, INSTALADO EM LOCAL COM NÍVEL ALTO DE INTERFERÊNCIAS (INCLUI FORNECIMENTO). AF_05/2024</v>
          </cell>
          <cell r="E5095" t="str">
            <v>UN</v>
          </cell>
          <cell r="F5095" t="str">
            <v>59,54</v>
          </cell>
          <cell r="G5095" t="str">
            <v>59,90</v>
          </cell>
          <cell r="I5095" t="str">
            <v>AS</v>
          </cell>
          <cell r="J5095" t="str">
            <v/>
          </cell>
          <cell r="K5095" t="str">
            <v/>
          </cell>
        </row>
        <row r="5096">
          <cell r="A5096" t="str">
            <v>SINAPI 105330</v>
          </cell>
          <cell r="B5096" t="str">
            <v>SINAPI</v>
          </cell>
          <cell r="C5096" t="str">
            <v>105330</v>
          </cell>
          <cell r="D5096" t="str">
            <v>ASSENTAMENTO E FORNECIMENTO DE TUBO DE PVC PBA PARA REDE DE ÁGUA, DN 100, JUNTA ELÁSTICA INTEGRADA, INSTALADO EM LOCAL COM NÍVEL BAIXO DE INTERFERÊNCIAS (INCLUI FORNECIMENTO). AF_05/2024</v>
          </cell>
          <cell r="E5096" t="str">
            <v>UN</v>
          </cell>
          <cell r="F5096" t="str">
            <v>58,92</v>
          </cell>
          <cell r="G5096" t="str">
            <v>59,20</v>
          </cell>
          <cell r="I5096" t="str">
            <v>AS</v>
          </cell>
          <cell r="J5096" t="str">
            <v/>
          </cell>
          <cell r="K5096" t="str">
            <v/>
          </cell>
        </row>
        <row r="5097">
          <cell r="A5097" t="str">
            <v>SINAPI 105331</v>
          </cell>
          <cell r="B5097" t="str">
            <v>SINAPI</v>
          </cell>
          <cell r="C5097" t="str">
            <v>105331</v>
          </cell>
          <cell r="D5097" t="str">
            <v>ASSENTAMENTO E FORNECIMENTO DE TUBO DE PVC DEFOFO OU PRFV OU RPVC PARA REDE DE ÁGUA, DN 100, JUNTA ELÁSTICA INTEGRADA, INSTALADO EM LOCAL COM NÍVEL ALTO DE INTERFERÊNCIAS (INCLUI FORNECIMENTO). AF_05/2024</v>
          </cell>
          <cell r="E5097" t="str">
            <v>M</v>
          </cell>
          <cell r="F5097" t="str">
            <v>42,24</v>
          </cell>
          <cell r="G5097" t="str">
            <v>42,57</v>
          </cell>
          <cell r="I5097" t="str">
            <v>AS</v>
          </cell>
          <cell r="J5097" t="str">
            <v/>
          </cell>
          <cell r="K5097" t="str">
            <v/>
          </cell>
        </row>
        <row r="5098">
          <cell r="A5098" t="str">
            <v>SINAPI 105332</v>
          </cell>
          <cell r="B5098" t="str">
            <v>SINAPI</v>
          </cell>
          <cell r="C5098" t="str">
            <v>105332</v>
          </cell>
          <cell r="D5098" t="str">
            <v>ASSENTAMENTO E FORNECIMENTO DE TUBO DE PVC DEFOFO OU PRFV OU RPVC PARA REDE DE ÁGUA, DN 100, JUNTA ELÁSTICA INTEGRADA, INSTALADO EM LOCAL COM NÍVEL BAIXO DE INTERFERÊNCIAS (INCLUI FORNECIMENTO). AF_05/2024</v>
          </cell>
          <cell r="E5098" t="str">
            <v>M</v>
          </cell>
          <cell r="F5098" t="str">
            <v>41,66</v>
          </cell>
          <cell r="G5098" t="str">
            <v>41,93</v>
          </cell>
          <cell r="I5098" t="str">
            <v>AS</v>
          </cell>
          <cell r="J5098" t="str">
            <v/>
          </cell>
          <cell r="K5098" t="str">
            <v/>
          </cell>
        </row>
        <row r="5099">
          <cell r="A5099" t="str">
            <v>SINAPI 105333</v>
          </cell>
          <cell r="B5099" t="str">
            <v>SINAPI</v>
          </cell>
          <cell r="C5099" t="str">
            <v>105333</v>
          </cell>
          <cell r="D5099" t="str">
            <v>ASSENTAMENTO E FORNECIMENTO DE TUBO DE PVC DEFOFO PARA REDE DE ÁGUA, DN 200, JUNTA ELÁSTICA INTEGRADA, INSTALADO EM LOCAL COM NÍVEL ALTO DE INTERFERÊNCIAS (INCLUI FORNECIMENTO). AF_05/2024</v>
          </cell>
          <cell r="E5099" t="str">
            <v>M</v>
          </cell>
          <cell r="F5099" t="str">
            <v>186,56</v>
          </cell>
          <cell r="G5099" t="str">
            <v>187,28</v>
          </cell>
          <cell r="I5099" t="str">
            <v>AS</v>
          </cell>
          <cell r="J5099" t="str">
            <v/>
          </cell>
          <cell r="K5099" t="str">
            <v/>
          </cell>
        </row>
        <row r="5100">
          <cell r="A5100" t="str">
            <v>SINAPI 105334</v>
          </cell>
          <cell r="B5100" t="str">
            <v>SINAPI</v>
          </cell>
          <cell r="C5100" t="str">
            <v>105334</v>
          </cell>
          <cell r="D5100" t="str">
            <v>ASSENTAMENTO E FORNECIMENTO DE TUBO DE PVC DEFOFO PARA REDE DE ÁGUA, DN 200, JUNTA ELÁSTICA INTEGRADA, INSTALADO EM LOCAL COM NÍVEL BAIXO DE INTERFERÊNCIAS (INCLUI FORNECIMENTO). AF_05/2024</v>
          </cell>
          <cell r="E5100" t="str">
            <v>M</v>
          </cell>
          <cell r="F5100" t="str">
            <v>184,42</v>
          </cell>
          <cell r="G5100" t="str">
            <v>184,96</v>
          </cell>
          <cell r="I5100" t="str">
            <v>AS</v>
          </cell>
          <cell r="J5100" t="str">
            <v/>
          </cell>
          <cell r="K5100" t="str">
            <v/>
          </cell>
        </row>
        <row r="5101">
          <cell r="A5101" t="str">
            <v>SINAPI 105335</v>
          </cell>
          <cell r="B5101" t="str">
            <v>SINAPI</v>
          </cell>
          <cell r="C5101" t="str">
            <v>105335</v>
          </cell>
          <cell r="D5101" t="str">
            <v>ASSENTAMENTO E FORNECIMENTO DE TUBO DE PVC DEFOFO PARA REDE DE ÁGUA, DN 250, JUNTA ELÁSTICA INTEGRADA, INSTALADO EM LOCAL COM NÍVEL ALTO DE INTERFERÊNCIAS (INCLUI FORNECIMENTO). AF_05/2024</v>
          </cell>
          <cell r="E5101" t="str">
            <v>M</v>
          </cell>
          <cell r="F5101" t="str">
            <v>280,99</v>
          </cell>
          <cell r="G5101" t="str">
            <v>281,84</v>
          </cell>
          <cell r="I5101" t="str">
            <v>AS</v>
          </cell>
          <cell r="J5101" t="str">
            <v/>
          </cell>
          <cell r="K5101" t="str">
            <v/>
          </cell>
        </row>
        <row r="5102">
          <cell r="A5102" t="str">
            <v>SINAPI 105336</v>
          </cell>
          <cell r="B5102" t="str">
            <v>SINAPI</v>
          </cell>
          <cell r="C5102" t="str">
            <v>105336</v>
          </cell>
          <cell r="D5102" t="str">
            <v>ASSENTAMENTO E FORNECIMENTO DE TUBO DE PVC DEFOFO PARA REDE DE ÁGUA, DN 250, JUNTA ELÁSTICA INTEGRADA, INSTALADO EM LOCAL COM NÍVEL BAIXO DE INTERFERÊNCIAS (INCLUI FORNECIMENTO). AF_05/2024</v>
          </cell>
          <cell r="E5102" t="str">
            <v>M</v>
          </cell>
          <cell r="F5102" t="str">
            <v>278,45</v>
          </cell>
          <cell r="G5102" t="str">
            <v>279,08</v>
          </cell>
          <cell r="I5102" t="str">
            <v>AS</v>
          </cell>
          <cell r="J5102" t="str">
            <v/>
          </cell>
          <cell r="K5102" t="str">
            <v/>
          </cell>
        </row>
        <row r="5103">
          <cell r="A5103" t="str">
            <v>SINAPI 105337</v>
          </cell>
          <cell r="B5103" t="str">
            <v>SINAPI</v>
          </cell>
          <cell r="C5103" t="str">
            <v>105337</v>
          </cell>
          <cell r="D5103" t="str">
            <v>ASSENTAMENTO E FORNECIMENTO DE TUBO DE PVC DEFOFO PARA REDE DE ÁGUA, DN 300, JUNTA ELÁSTICA INTEGRADA, INSTALADO EM LOCAL COM NÍVEL ALTO DE INTERFERÊNCIAS (INCLUI FORNECIMENTO). AF_05/2024</v>
          </cell>
          <cell r="E5103" t="str">
            <v>M</v>
          </cell>
          <cell r="F5103" t="str">
            <v>396,21</v>
          </cell>
          <cell r="G5103" t="str">
            <v>397,18</v>
          </cell>
          <cell r="I5103" t="str">
            <v>AS</v>
          </cell>
          <cell r="J5103" t="str">
            <v/>
          </cell>
          <cell r="K5103" t="str">
            <v/>
          </cell>
        </row>
        <row r="5104">
          <cell r="A5104" t="str">
            <v>SINAPI 105338</v>
          </cell>
          <cell r="B5104" t="str">
            <v>SINAPI</v>
          </cell>
          <cell r="C5104" t="str">
            <v>105338</v>
          </cell>
          <cell r="D5104" t="str">
            <v>ASSENTAMENTO E FORNECIMENTO DE TUBO DE PVC DEFOFO PARA REDE DE ÁGUA, DN 300, JUNTA ELÁSTICA INTEGRADA, INSTALADO EM LOCAL COM NÍVEL BAIXO DE INTERFERÊNCIAS (INCLUI FORNECIMENTO). AF_05/2024</v>
          </cell>
          <cell r="E5104" t="str">
            <v>M</v>
          </cell>
          <cell r="F5104" t="str">
            <v>393,28</v>
          </cell>
          <cell r="G5104" t="str">
            <v>394,02</v>
          </cell>
          <cell r="I5104" t="str">
            <v>AS</v>
          </cell>
          <cell r="J5104" t="str">
            <v/>
          </cell>
          <cell r="K5104" t="str">
            <v/>
          </cell>
        </row>
        <row r="5105">
          <cell r="A5105" t="str">
            <v>SINAPI 105339</v>
          </cell>
          <cell r="B5105" t="str">
            <v>SINAPI</v>
          </cell>
          <cell r="C5105" t="str">
            <v>105339</v>
          </cell>
          <cell r="D5105" t="str">
            <v>ASSENTAMENTO DE TUBO DE PVC DEFOFO OU PRFV OU RPVC PARA REDE DE ÁGUA, DN 100, JUNTA ELÁSTICA INTEGRADA, INSTALADO EM LOCAL COM NÍVEL BAIXO DE INTERFERÊNCIAS (NÃO INCLUI FORNECIMENTO). AF_05/2024</v>
          </cell>
          <cell r="E5105" t="str">
            <v>M</v>
          </cell>
          <cell r="F5105" t="str">
            <v>2,73</v>
          </cell>
          <cell r="G5105" t="str">
            <v>3,00</v>
          </cell>
          <cell r="I5105" t="str">
            <v>CR</v>
          </cell>
          <cell r="J5105" t="str">
            <v/>
          </cell>
          <cell r="K5105" t="str">
            <v/>
          </cell>
        </row>
        <row r="5106">
          <cell r="A5106" t="str">
            <v>SINAPI 105359</v>
          </cell>
          <cell r="B5106" t="str">
            <v>SINAPI</v>
          </cell>
          <cell r="C5106" t="str">
            <v>105359</v>
          </cell>
          <cell r="D5106" t="str">
            <v>ASSENTAMENTO DE CONEXÃO 2 ACESSOS ALINHADOS DE PVC PBA PARA REDE DE ÁGUA, DN 50, JUNTA ELÁSTICA INTEGRADA, INSTALADO EM LOCAL COM NÍVEL ALTO DE INTERFERÊNCIAS (NÃO INCLUI FORNECIMENTO). AF_05/2024</v>
          </cell>
          <cell r="E5106" t="str">
            <v>UN</v>
          </cell>
          <cell r="F5106" t="str">
            <v>10,54</v>
          </cell>
          <cell r="G5106" t="str">
            <v>11,59</v>
          </cell>
          <cell r="I5106" t="str">
            <v>CR</v>
          </cell>
          <cell r="J5106" t="str">
            <v/>
          </cell>
          <cell r="K5106" t="str">
            <v/>
          </cell>
        </row>
        <row r="5107">
          <cell r="A5107" t="str">
            <v>SINAPI 105360</v>
          </cell>
          <cell r="B5107" t="str">
            <v>SINAPI</v>
          </cell>
          <cell r="C5107" t="str">
            <v>105360</v>
          </cell>
          <cell r="D5107" t="str">
            <v>ASSENTAMENTO DE CONEXÃO 2 ACESSOS ALINHADOS DE PVC PBA PARA REDE DE ÁGUA, DN 75, JUNTA ELÁSTICA INTEGRADA, INSTALADO EM LOCAL COM NÍVEL ALTO DE INTERFERÊNCIAS (NÃO INCLUI FORNECIMENTO). AF_05/2024</v>
          </cell>
          <cell r="E5107" t="str">
            <v>UN</v>
          </cell>
          <cell r="F5107" t="str">
            <v>12,80</v>
          </cell>
          <cell r="G5107" t="str">
            <v>14,07</v>
          </cell>
          <cell r="I5107" t="str">
            <v>CR</v>
          </cell>
          <cell r="J5107" t="str">
            <v/>
          </cell>
          <cell r="K5107" t="str">
            <v/>
          </cell>
        </row>
        <row r="5108">
          <cell r="A5108" t="str">
            <v>SINAPI 105361</v>
          </cell>
          <cell r="B5108" t="str">
            <v>SINAPI</v>
          </cell>
          <cell r="C5108" t="str">
            <v>105361</v>
          </cell>
          <cell r="D5108" t="str">
            <v>ASSENTAMENTO DE CONEXÃO 2 ACESSOS ALINHADOS DE PVC PBA PARA REDE DE ÁGUA, DN 100, JUNTA ELÁSTICA INTEGRADA, INSTALADO EM LOCAL COM NÍVEL ALTO DE INTERFERÊNCIAS (NÃO INCLUI FORNECIMENTO). AF_05/2024</v>
          </cell>
          <cell r="E5108" t="str">
            <v>UN</v>
          </cell>
          <cell r="F5108" t="str">
            <v>14,92</v>
          </cell>
          <cell r="G5108" t="str">
            <v>16,38</v>
          </cell>
          <cell r="I5108" t="str">
            <v>CR</v>
          </cell>
          <cell r="J5108" t="str">
            <v/>
          </cell>
          <cell r="K5108" t="str">
            <v/>
          </cell>
        </row>
        <row r="5109">
          <cell r="A5109" t="str">
            <v>SINAPI 105362</v>
          </cell>
          <cell r="B5109" t="str">
            <v>SINAPI</v>
          </cell>
          <cell r="C5109" t="str">
            <v>105362</v>
          </cell>
          <cell r="D5109" t="str">
            <v>ASSENTAMENTO DE CONEXÃO 2 ACESSOS INCLINADOS DE PVC PBA PARA REDE DE ÁGUA, DN 50, JUNTA ELÁSTICA INTEGRADA, INSTALADO EM LOCAL COM NÍVEL ALTO DE INTERFERÊNCIAS (NÃO INCLUI FORNECIMENTO). AF_05/2024</v>
          </cell>
          <cell r="E5109" t="str">
            <v>UN</v>
          </cell>
          <cell r="F5109" t="str">
            <v>15,49</v>
          </cell>
          <cell r="G5109" t="str">
            <v>17,08</v>
          </cell>
          <cell r="I5109" t="str">
            <v>CR</v>
          </cell>
          <cell r="J5109" t="str">
            <v/>
          </cell>
          <cell r="K5109" t="str">
            <v/>
          </cell>
        </row>
        <row r="5110">
          <cell r="A5110" t="str">
            <v>SINAPI 105363</v>
          </cell>
          <cell r="B5110" t="str">
            <v>SINAPI</v>
          </cell>
          <cell r="C5110" t="str">
            <v>105363</v>
          </cell>
          <cell r="D5110" t="str">
            <v>ASSENTAMENTO DE CONEXÃO 2 ACESSOS INCLINADOS DE PVC PBA PARA REDE DE ÁGUA, DN 75, JUNTA ELÁSTICA INTEGRADA, INSTALADO EM LOCAL COM NÍVEL ALTO DE INTERFERÊNCIAS (NÃO INCLUI FORNECIMENTO). AF_05/2024</v>
          </cell>
          <cell r="E5110" t="str">
            <v>UN</v>
          </cell>
          <cell r="F5110" t="str">
            <v>18,66</v>
          </cell>
          <cell r="G5110" t="str">
            <v>20,54</v>
          </cell>
          <cell r="I5110" t="str">
            <v>CR</v>
          </cell>
          <cell r="J5110" t="str">
            <v/>
          </cell>
          <cell r="K5110" t="str">
            <v/>
          </cell>
        </row>
        <row r="5111">
          <cell r="A5111" t="str">
            <v>SINAPI 105364</v>
          </cell>
          <cell r="B5111" t="str">
            <v>SINAPI</v>
          </cell>
          <cell r="C5111" t="str">
            <v>105364</v>
          </cell>
          <cell r="D5111" t="str">
            <v>ASSENTAMENTO DE CONEXÃO 2 ACESSOS INCLINADOS DE PVC PBA PARA REDE DE ÁGUA, DN 100, JUNTA ELÁSTICA INTEGRADA, INSTALADO EM LOCAL COM NÍVEL ALTO DE INTERFERÊNCIAS (NÃO INCLUI FORNECIMENTO). AF_05/2024</v>
          </cell>
          <cell r="E5111" t="str">
            <v>UN</v>
          </cell>
          <cell r="F5111" t="str">
            <v>21,68</v>
          </cell>
          <cell r="G5111" t="str">
            <v>23,85</v>
          </cell>
          <cell r="I5111" t="str">
            <v>CR</v>
          </cell>
          <cell r="J5111" t="str">
            <v/>
          </cell>
          <cell r="K5111" t="str">
            <v/>
          </cell>
        </row>
        <row r="5112">
          <cell r="A5112" t="str">
            <v>SINAPI 105365</v>
          </cell>
          <cell r="B5112" t="str">
            <v>SINAPI</v>
          </cell>
          <cell r="C5112" t="str">
            <v>105365</v>
          </cell>
          <cell r="D5112" t="str">
            <v>ASSENTAMENTO DE CONEXÃO 3 ACESSOS DE PVC PBA PARA REDE DE ÁGUA, DN 50, JUNTA ELÁSTICA INTEGRADA, INSTALADO EM LOCAL COM NÍVEL ALTO DE INTERFERÊNCIAS (NÃO INCLUI FORNECIMENTO). AF_05/2024</v>
          </cell>
          <cell r="E5112" t="str">
            <v>UN</v>
          </cell>
          <cell r="F5112" t="str">
            <v>21,07</v>
          </cell>
          <cell r="G5112" t="str">
            <v>23,20</v>
          </cell>
          <cell r="I5112" t="str">
            <v>CR</v>
          </cell>
          <cell r="J5112" t="str">
            <v/>
          </cell>
          <cell r="K5112" t="str">
            <v/>
          </cell>
        </row>
        <row r="5113">
          <cell r="A5113" t="str">
            <v>SINAPI 105366</v>
          </cell>
          <cell r="B5113" t="str">
            <v>SINAPI</v>
          </cell>
          <cell r="C5113" t="str">
            <v>105366</v>
          </cell>
          <cell r="D5113" t="str">
            <v>ASSENTAMENTO DE CONEXÃO 3 ACESSOS DE PVC PBA PARA REDE DE ÁGUA, DN 75, JUNTA ELÁSTICA INTEGRADA, INSTALADO EM LOCAL COM NÍVEL ALTO DE INTERFERÊNCIAS (NÃO INCLUI FORNECIMENTO). AF_05/2024</v>
          </cell>
          <cell r="E5113" t="str">
            <v>UN</v>
          </cell>
          <cell r="F5113" t="str">
            <v>25,62</v>
          </cell>
          <cell r="G5113" t="str">
            <v>28,13</v>
          </cell>
          <cell r="I5113" t="str">
            <v>CR</v>
          </cell>
          <cell r="J5113" t="str">
            <v/>
          </cell>
          <cell r="K5113" t="str">
            <v/>
          </cell>
        </row>
        <row r="5114">
          <cell r="A5114" t="str">
            <v>SINAPI 105367</v>
          </cell>
          <cell r="B5114" t="str">
            <v>SINAPI</v>
          </cell>
          <cell r="C5114" t="str">
            <v>105367</v>
          </cell>
          <cell r="D5114" t="str">
            <v>ASSENTAMENTO DE CONEXÃO 3 ACESSOS DE PVC PBA PARA REDE DE ÁGUA, DN 100, JUNTA ELÁSTICA INTEGRADA, INSTALADO EM LOCAL COM NÍVEL ALTO DE INTERFERÊNCIAS (NÃO INCLUI FORNECIMENTO). AF_05/2024</v>
          </cell>
          <cell r="E5114" t="str">
            <v>UN</v>
          </cell>
          <cell r="F5114" t="str">
            <v>29,85</v>
          </cell>
          <cell r="G5114" t="str">
            <v>32,74</v>
          </cell>
          <cell r="I5114" t="str">
            <v>CR</v>
          </cell>
          <cell r="J5114" t="str">
            <v/>
          </cell>
          <cell r="K5114" t="str">
            <v/>
          </cell>
        </row>
        <row r="5115">
          <cell r="A5115" t="str">
            <v>SINAPI 105368</v>
          </cell>
          <cell r="B5115" t="str">
            <v>SINAPI</v>
          </cell>
          <cell r="C5115" t="str">
            <v>105368</v>
          </cell>
          <cell r="D5115" t="str">
            <v>FORNECIMENTO E ASSENTAMENTO DE CURVA 45 GRAUS RANHURADA EM FERRO FUNDIDO, DN 80 MM (3") PARA REDE DE ÁGUA, INSTALADO EM LOCAL COM NÍVEL BAIXO DE INTERFERÊNCIAS (INCLUI FORNECIMENTO). AF_05/2024</v>
          </cell>
          <cell r="E5115" t="str">
            <v>UN</v>
          </cell>
          <cell r="F5115" t="str">
            <v>39,65</v>
          </cell>
          <cell r="G5115" t="str">
            <v>40,39</v>
          </cell>
          <cell r="I5115" t="str">
            <v>AS</v>
          </cell>
          <cell r="J5115" t="str">
            <v/>
          </cell>
          <cell r="K5115" t="str">
            <v/>
          </cell>
        </row>
        <row r="5116">
          <cell r="A5116" t="str">
            <v>SINAPI 105370</v>
          </cell>
          <cell r="B5116" t="str">
            <v>SINAPI</v>
          </cell>
          <cell r="C5116" t="str">
            <v>105370</v>
          </cell>
          <cell r="D5116" t="str">
            <v>FORNECIMENTO E ASSENTAMENTO DE TE RANHURADO EM FERRO FUNDIDO, DN 80 (3") PARA REDE DE ÁGUA, INSTALADO EM LOCAL COM NÍVEL BAIXO DE INTERFERÊNCIAS (INCLUI FORNECIMENTO). AF_05/2024</v>
          </cell>
          <cell r="E5116" t="str">
            <v>UN</v>
          </cell>
          <cell r="F5116" t="str">
            <v>63,23</v>
          </cell>
          <cell r="G5116" t="str">
            <v>64,23</v>
          </cell>
          <cell r="I5116" t="str">
            <v>AS</v>
          </cell>
          <cell r="J5116" t="str">
            <v/>
          </cell>
          <cell r="K5116" t="str">
            <v/>
          </cell>
        </row>
        <row r="5117">
          <cell r="A5117" t="str">
            <v>SINAPI 105371</v>
          </cell>
          <cell r="B5117" t="str">
            <v>SINAPI</v>
          </cell>
          <cell r="C5117" t="str">
            <v>105371</v>
          </cell>
          <cell r="D5117" t="str">
            <v>ASSENTAMENTO DE CONEXÃO 3 ACESSOS DE PVC PBA PARA REDE DE ÁGUA, DN 100, JUNTA ELÁSTICA INTEGRADA, INSTALADO EM LOCAL COM NÍVEL BAIXO DE INTERFERÊNCIAS (NÃO INCLUI FORNECIMENTO). AF_05/2024</v>
          </cell>
          <cell r="E5117" t="str">
            <v>UN</v>
          </cell>
          <cell r="F5117" t="str">
            <v>24,76</v>
          </cell>
          <cell r="G5117" t="str">
            <v>27,10</v>
          </cell>
          <cell r="I5117" t="str">
            <v>CR</v>
          </cell>
          <cell r="J5117" t="str">
            <v/>
          </cell>
          <cell r="K5117" t="str">
            <v/>
          </cell>
        </row>
        <row r="5118">
          <cell r="A5118" t="str">
            <v>SINAPI 105372</v>
          </cell>
          <cell r="B5118" t="str">
            <v>SINAPI</v>
          </cell>
          <cell r="C5118" t="str">
            <v>105372</v>
          </cell>
          <cell r="D5118" t="str">
            <v>ASSENTAMENTO DE CONEXÃO 2 ACESSOS ALINHADOS DE FERRO FUNDIDO PARA REDE DE ÁGUA, DN 80, JUNTA ELÁSTICA, INSTALADO EM LOCAL COM NÍVEL BAIXO DE INTERFERÊNCIAS (NÃO INCLUI FORNECIMENTO). AF_05/2024</v>
          </cell>
          <cell r="E5118" t="str">
            <v>UN</v>
          </cell>
          <cell r="F5118" t="str">
            <v>7,41</v>
          </cell>
          <cell r="G5118" t="str">
            <v>7,92</v>
          </cell>
          <cell r="I5118" t="str">
            <v>CR</v>
          </cell>
          <cell r="J5118" t="str">
            <v/>
          </cell>
          <cell r="K5118" t="str">
            <v/>
          </cell>
        </row>
        <row r="5119">
          <cell r="A5119" t="str">
            <v>SINAPI 105373</v>
          </cell>
          <cell r="B5119" t="str">
            <v>SINAPI</v>
          </cell>
          <cell r="C5119" t="str">
            <v>105373</v>
          </cell>
          <cell r="D5119" t="str">
            <v>ASSENTAMENTO DE CONEXÃO 2 ACESSOS ALINHADOS DE FERRO FUNDIDO PARA REDE DE ÁGUA, DN 100, JUNTA ELÁSTICA, INSTALADO EM LOCAL COM NÍVEL BAIXO DE INTERFERÊNCIAS (NÃO INCLUI FORNECIMENTO). AF_05/2024</v>
          </cell>
          <cell r="E5119" t="str">
            <v>UN</v>
          </cell>
          <cell r="F5119" t="str">
            <v>8,60</v>
          </cell>
          <cell r="G5119" t="str">
            <v>9,20</v>
          </cell>
          <cell r="I5119" t="str">
            <v>CR</v>
          </cell>
          <cell r="J5119" t="str">
            <v/>
          </cell>
          <cell r="K5119" t="str">
            <v/>
          </cell>
        </row>
        <row r="5120">
          <cell r="A5120" t="str">
            <v>SINAPI 105374</v>
          </cell>
          <cell r="B5120" t="str">
            <v>SINAPI</v>
          </cell>
          <cell r="C5120" t="str">
            <v>105374</v>
          </cell>
          <cell r="D5120" t="str">
            <v>ASSENTAMENTO E FORNECIMENTO DE CURVA PVC PBA, JE, PB, 45 GRAUS, DN 100 / DE 110 MM, PARA REDE AGUA, JUNTA ELÁSTICA INTEGRADA, INSTALADO EM LOCAL COM NÍVEL BAIXO DE INTERFERÊNCIAS (INCLUI FORNECIMENTO). AF_05/2024</v>
          </cell>
          <cell r="E5120" t="str">
            <v>UN</v>
          </cell>
          <cell r="F5120" t="str">
            <v>127,89</v>
          </cell>
          <cell r="G5120" t="str">
            <v>129,64</v>
          </cell>
          <cell r="I5120" t="str">
            <v>AS</v>
          </cell>
          <cell r="J5120" t="str">
            <v/>
          </cell>
          <cell r="K5120" t="str">
            <v/>
          </cell>
        </row>
        <row r="5121">
          <cell r="A5121" t="str">
            <v>SINAPI 105375</v>
          </cell>
          <cell r="B5121" t="str">
            <v>SINAPI</v>
          </cell>
          <cell r="C5121" t="str">
            <v>105375</v>
          </cell>
          <cell r="D5121" t="str">
            <v>ASSENTAMENTO E FORNECIMENTO DE TE DE REDUCAO, PVC PBA, BBB, JE, DN 100 X 50 / DE 110 X 60 MM, PARA REDE AGUA, JUNTA ELÁSTICA INTEGRADA, INSTALADO EM LOCAL COM NÍVEL ALTO DE INTERFERÊNCIAS (INCLUI FORNECIMENTO). AF_05/2024</v>
          </cell>
          <cell r="E5121" t="str">
            <v>UN</v>
          </cell>
          <cell r="F5121" t="str">
            <v>104,35</v>
          </cell>
          <cell r="G5121" t="str">
            <v>107,24</v>
          </cell>
          <cell r="I5121" t="str">
            <v>AS</v>
          </cell>
          <cell r="J5121" t="str">
            <v/>
          </cell>
          <cell r="K5121" t="str">
            <v/>
          </cell>
        </row>
        <row r="5122">
          <cell r="A5122" t="str">
            <v>SINAPI 105376</v>
          </cell>
          <cell r="B5122" t="str">
            <v>SINAPI</v>
          </cell>
          <cell r="C5122" t="str">
            <v>105376</v>
          </cell>
          <cell r="D5122" t="str">
            <v>ASSENTAMENTO E FORNECIMENTO DE TE DE REDUCAO, PVC PBA, BBB, JE, DN 100 X 50 / DE 110 X 60 MM, PARA REDE AGUA, JUNTA ELÁSTICA INTEGRADA, INSTALADO EM LOCAL COM NÍVEL BAIXO DE INTERFERÊNCIAS (INCLUI FORNECIMENTO). AF_05/2024</v>
          </cell>
          <cell r="E5122" t="str">
            <v>UN</v>
          </cell>
          <cell r="F5122" t="str">
            <v>99,26</v>
          </cell>
          <cell r="G5122" t="str">
            <v>101,60</v>
          </cell>
          <cell r="I5122" t="str">
            <v>AS</v>
          </cell>
          <cell r="J5122" t="str">
            <v/>
          </cell>
          <cell r="K5122" t="str">
            <v/>
          </cell>
        </row>
        <row r="5123">
          <cell r="A5123" t="str">
            <v>SINAPI 105381</v>
          </cell>
          <cell r="B5123" t="str">
            <v>SINAPI</v>
          </cell>
          <cell r="C5123" t="str">
            <v>105381</v>
          </cell>
          <cell r="D5123" t="str">
            <v>ASSENTAMENTO DE CONEXÃO 2 ACESSOS ALINHADOS DE PVC PBA PARA REDE DE ÁGUA, DN 75, JUNTA ELÁSTICA INTEGRADA, INSTALADO EM LOCAL COM NÍVEL BAIXO DE INTERFERÊNCIAS (NÃO INCLUI FORNECIMENTO). AF_05/2024</v>
          </cell>
          <cell r="E5123" t="str">
            <v>UN</v>
          </cell>
          <cell r="F5123" t="str">
            <v>10,60</v>
          </cell>
          <cell r="G5123" t="str">
            <v>11,62</v>
          </cell>
          <cell r="I5123" t="str">
            <v>CR</v>
          </cell>
          <cell r="J5123" t="str">
            <v/>
          </cell>
          <cell r="K5123" t="str">
            <v/>
          </cell>
        </row>
        <row r="5124">
          <cell r="A5124" t="str">
            <v>SINAPI 105382</v>
          </cell>
          <cell r="B5124" t="str">
            <v>SINAPI</v>
          </cell>
          <cell r="C5124" t="str">
            <v>105382</v>
          </cell>
          <cell r="D5124" t="str">
            <v>ASSENTAMENTO DE CONEXÃO 2 ACESSOS ALINHADOS DE PVC PBA PARA REDE DE ÁGUA, DN 100, JUNTA ELÁSTICA INTEGRADA, INSTALADO EM LOCAL COM NÍVEL BAIXO DE INTERFERÊNCIAS (NÃO INCLUI FORNECIMENTO). AF_05/2024</v>
          </cell>
          <cell r="E5124" t="str">
            <v>UN</v>
          </cell>
          <cell r="F5124" t="str">
            <v>12,38</v>
          </cell>
          <cell r="G5124" t="str">
            <v>13,55</v>
          </cell>
          <cell r="I5124" t="str">
            <v>CR</v>
          </cell>
          <cell r="J5124" t="str">
            <v/>
          </cell>
          <cell r="K5124" t="str">
            <v/>
          </cell>
        </row>
        <row r="5125">
          <cell r="A5125" t="str">
            <v>SINAPI 105383</v>
          </cell>
          <cell r="B5125" t="str">
            <v>SINAPI</v>
          </cell>
          <cell r="C5125" t="str">
            <v>105383</v>
          </cell>
          <cell r="D5125" t="str">
            <v>ASSENTAMENTO DE CONEXÃO 2 ACESSOS INCLINADOS DE PVC PBA PARA REDE DE ÁGUA, DN 50, JUNTA ELÁSTICA INTEGRADA, INSTALADO EM LOCAL COM NÍVEL BAIXO DE INTERFERÊNCIAS (NÃO INCLUI FORNECIMENTO). AF_05/2024</v>
          </cell>
          <cell r="E5125" t="str">
            <v>UN</v>
          </cell>
          <cell r="F5125" t="str">
            <v>12,68</v>
          </cell>
          <cell r="G5125" t="str">
            <v>13,98</v>
          </cell>
          <cell r="I5125" t="str">
            <v>CR</v>
          </cell>
          <cell r="J5125" t="str">
            <v/>
          </cell>
          <cell r="K5125" t="str">
            <v/>
          </cell>
        </row>
        <row r="5126">
          <cell r="A5126" t="str">
            <v>SINAPI 105384</v>
          </cell>
          <cell r="B5126" t="str">
            <v>SINAPI</v>
          </cell>
          <cell r="C5126" t="str">
            <v>105384</v>
          </cell>
          <cell r="D5126" t="str">
            <v>ASSENTAMENTO DE CONEXÃO 2 ACESSOS INCLINADOS DE PVC PBA PARA REDE DE ÁGUA, DN 75, JUNTA ELÁSTICA INTEGRADA, INSTALADO EM LOCAL COM NÍVEL BAIXO DE INTERFERÊNCIAS (NÃO INCLUI FORNECIMENTO). AF_05/2024</v>
          </cell>
          <cell r="E5126" t="str">
            <v>UN</v>
          </cell>
          <cell r="F5126" t="str">
            <v>15,35</v>
          </cell>
          <cell r="G5126" t="str">
            <v>16,88</v>
          </cell>
          <cell r="I5126" t="str">
            <v>CR</v>
          </cell>
          <cell r="J5126" t="str">
            <v/>
          </cell>
          <cell r="K5126" t="str">
            <v/>
          </cell>
        </row>
        <row r="5127">
          <cell r="A5127" t="str">
            <v>SINAPI 105385</v>
          </cell>
          <cell r="B5127" t="str">
            <v>SINAPI</v>
          </cell>
          <cell r="C5127" t="str">
            <v>105385</v>
          </cell>
          <cell r="D5127" t="str">
            <v>ASSENTAMENTO DE CONEXÃO 2 ACESSOS INCLINADOS DE PVC PBA PARA REDE DE ÁGUA, DN 100, JUNTA ELÁSTICA INTEGRADA, INSTALADO EM LOCAL COM NÍVEL BAIXO DE INTERFERÊNCIAS (NÃO INCLUI FORNECIMENTO). AF_05/2024</v>
          </cell>
          <cell r="E5127" t="str">
            <v>UN</v>
          </cell>
          <cell r="F5127" t="str">
            <v>17,86</v>
          </cell>
          <cell r="G5127" t="str">
            <v>19,61</v>
          </cell>
          <cell r="I5127" t="str">
            <v>CR</v>
          </cell>
          <cell r="J5127" t="str">
            <v/>
          </cell>
          <cell r="K5127" t="str">
            <v/>
          </cell>
        </row>
        <row r="5128">
          <cell r="A5128" t="str">
            <v>SINAPI 105386</v>
          </cell>
          <cell r="B5128" t="str">
            <v>SINAPI</v>
          </cell>
          <cell r="C5128" t="str">
            <v>105386</v>
          </cell>
          <cell r="D5128" t="str">
            <v>ASSENTAMENTO DE CONEXÃO 3 ACESSOS DE PVC PBA PARA REDE DE ÁGUA, DN 50, JUNTA ELÁSTICA INTEGRADA, INSTALADO EM LOCAL COM NÍVEL BAIXO DE INTERFERÊNCIAS (NÃO INCLUI FORNECIMENTO). AF_05/2024</v>
          </cell>
          <cell r="E5128" t="str">
            <v>UN</v>
          </cell>
          <cell r="F5128" t="str">
            <v>17,34</v>
          </cell>
          <cell r="G5128" t="str">
            <v>19,06</v>
          </cell>
          <cell r="I5128" t="str">
            <v>CR</v>
          </cell>
          <cell r="J5128" t="str">
            <v/>
          </cell>
          <cell r="K5128" t="str">
            <v/>
          </cell>
        </row>
        <row r="5129">
          <cell r="A5129" t="str">
            <v>SINAPI 105387</v>
          </cell>
          <cell r="B5129" t="str">
            <v>SINAPI</v>
          </cell>
          <cell r="C5129" t="str">
            <v>105387</v>
          </cell>
          <cell r="D5129" t="str">
            <v>ASSENTAMENTO DE CONEXÃO 3 ACESSOS DE PVC PBA PARA REDE DE ÁGUA, DN 75, JUNTA ELÁSTICA INTEGRADA, INSTALADO EM LOCAL COM NÍVEL BAIXO DE INTERFERÊNCIAS (NÃO INCLUI FORNECIMENTO). AF_05/2024</v>
          </cell>
          <cell r="E5129" t="str">
            <v>UN</v>
          </cell>
          <cell r="F5129" t="str">
            <v>21,21</v>
          </cell>
          <cell r="G5129" t="str">
            <v>23,25</v>
          </cell>
          <cell r="I5129" t="str">
            <v>CR</v>
          </cell>
          <cell r="J5129" t="str">
            <v/>
          </cell>
          <cell r="K5129" t="str">
            <v/>
          </cell>
        </row>
        <row r="5130">
          <cell r="A5130" t="str">
            <v>SINAPI 92833</v>
          </cell>
          <cell r="B5130" t="str">
            <v>SINAPI</v>
          </cell>
          <cell r="C5130" t="str">
            <v>92833</v>
          </cell>
          <cell r="D5130" t="str">
            <v>TUBO DE CONCRETO PARA REDES COLETORAS DE ESGOTO SANITÁRIO, DIÂMETRO DE 300 MM, JUNTA ELÁSTICA, INSTALADO EM LOCAL COM BAIXO NÍVEL DE INTERFERÊNCIAS - FORNECIMENTO E ASSENTAMENTO. AF_03/2024</v>
          </cell>
          <cell r="E5130" t="str">
            <v>M</v>
          </cell>
          <cell r="F5130" t="str">
            <v>229,93</v>
          </cell>
          <cell r="G5130" t="str">
            <v>230,56</v>
          </cell>
          <cell r="I5130" t="str">
            <v>CR</v>
          </cell>
          <cell r="J5130" t="str">
            <v/>
          </cell>
          <cell r="K5130" t="str">
            <v/>
          </cell>
        </row>
        <row r="5131">
          <cell r="A5131" t="str">
            <v>SINAPI 92834</v>
          </cell>
          <cell r="B5131" t="str">
            <v>SINAPI</v>
          </cell>
          <cell r="C5131" t="str">
            <v>92834</v>
          </cell>
          <cell r="D5131" t="str">
            <v>ASSENTAMENTO DE TUBO DE CONCRETO PARA REDES COLETORAS DE ESGOTO SANITÁRIO, DIÂMETRO DE 300 MM, JUNTA ELÁSTICA, INSTALADO EM LOCAL COM BAIXO NÍVEL DE INTERFERÊNCIAS (NÃO INCLUI FORNECIMENTO). AF_03/2024</v>
          </cell>
          <cell r="E5131" t="str">
            <v>M</v>
          </cell>
          <cell r="F5131" t="str">
            <v>18,96</v>
          </cell>
          <cell r="G5131" t="str">
            <v>19,59</v>
          </cell>
          <cell r="I5131" t="str">
            <v>CR</v>
          </cell>
          <cell r="J5131" t="str">
            <v/>
          </cell>
          <cell r="K5131" t="str">
            <v/>
          </cell>
        </row>
        <row r="5132">
          <cell r="A5132" t="str">
            <v>SINAPI 92835</v>
          </cell>
          <cell r="B5132" t="str">
            <v>SINAPI</v>
          </cell>
          <cell r="C5132" t="str">
            <v>92835</v>
          </cell>
          <cell r="D5132" t="str">
            <v>TUBO DE CONCRETO PARA REDES COLETORAS DE ESGOTO SANITÁRIO, DIÂMETRO DE 400 MM, JUNTA ELÁSTICA, INSTALADO EM LOCAL COM BAIXO NÍVEL DE INTERFERÊNCIAS - FORNECIMENTO E ASSENTAMENTO. AF_03/2024</v>
          </cell>
          <cell r="E5132" t="str">
            <v>M</v>
          </cell>
          <cell r="F5132" t="str">
            <v>241,38</v>
          </cell>
          <cell r="G5132" t="str">
            <v>242,27</v>
          </cell>
          <cell r="I5132" t="str">
            <v>CR</v>
          </cell>
          <cell r="J5132" t="str">
            <v/>
          </cell>
          <cell r="K5132" t="str">
            <v/>
          </cell>
        </row>
        <row r="5133">
          <cell r="A5133" t="str">
            <v>SINAPI 92836</v>
          </cell>
          <cell r="B5133" t="str">
            <v>SINAPI</v>
          </cell>
          <cell r="C5133" t="str">
            <v>92836</v>
          </cell>
          <cell r="D5133" t="str">
            <v>ASSENTAMENTO DE TUBO DE CONCRETO PARA REDES COLETORAS DE ESGOTO SANITÁRIO, DIÂMETRO DE 400 MM, JUNTA ELÁSTICA, INSTALADO EM LOCAL COM BAIXO NÍVEL DE INTERFERÊNCIAS (NÃO INCLUI FORNECIMENTO). AF_03/2024</v>
          </cell>
          <cell r="E5133" t="str">
            <v>M</v>
          </cell>
          <cell r="F5133" t="str">
            <v>25,00</v>
          </cell>
          <cell r="G5133" t="str">
            <v>25,89</v>
          </cell>
          <cell r="I5133" t="str">
            <v>CR</v>
          </cell>
          <cell r="J5133" t="str">
            <v/>
          </cell>
          <cell r="K5133" t="str">
            <v/>
          </cell>
        </row>
        <row r="5134">
          <cell r="A5134" t="str">
            <v>SINAPI 92837</v>
          </cell>
          <cell r="B5134" t="str">
            <v>SINAPI</v>
          </cell>
          <cell r="C5134" t="str">
            <v>92837</v>
          </cell>
          <cell r="D5134" t="str">
            <v>TUBO DE CONCRETO PARA REDES COLETORAS DE ESGOTO SANITÁRIO, DIÂMETRO DE 500 MM, JUNTA ELÁSTICA, INSTALADO EM LOCAL COM BAIXO NÍVEL DE INTERFERÊNCIAS - FORNECIMENTO E ASSENTAMENTO. AF_03/2024</v>
          </cell>
          <cell r="E5134" t="str">
            <v>M</v>
          </cell>
          <cell r="F5134" t="str">
            <v>431,68</v>
          </cell>
          <cell r="G5134" t="str">
            <v>432,84</v>
          </cell>
          <cell r="I5134" t="str">
            <v>CR</v>
          </cell>
          <cell r="J5134" t="str">
            <v/>
          </cell>
          <cell r="K5134" t="str">
            <v/>
          </cell>
        </row>
        <row r="5135">
          <cell r="A5135" t="str">
            <v>SINAPI 92838</v>
          </cell>
          <cell r="B5135" t="str">
            <v>SINAPI</v>
          </cell>
          <cell r="C5135" t="str">
            <v>92838</v>
          </cell>
          <cell r="D5135" t="str">
            <v>ASSENTAMENTO DE TUBO DE CONCRETO PARA REDES COLETORAS DE ESGOTO SANITÁRIO, DIÂMETRO DE 500 MM, JUNTA ELÁSTICA, INSTALADO EM LOCAL COM BAIXO NÍVEL DE INTERFERÊNCIAS (NÃO INCLUI FORNECIMENTO). AF_03/2024</v>
          </cell>
          <cell r="E5135" t="str">
            <v>M</v>
          </cell>
          <cell r="F5135" t="str">
            <v>31,38</v>
          </cell>
          <cell r="G5135" t="str">
            <v>32,54</v>
          </cell>
          <cell r="I5135" t="str">
            <v>CR</v>
          </cell>
          <cell r="J5135" t="str">
            <v/>
          </cell>
          <cell r="K5135" t="str">
            <v/>
          </cell>
        </row>
        <row r="5136">
          <cell r="A5136" t="str">
            <v>SINAPI 92839</v>
          </cell>
          <cell r="B5136" t="str">
            <v>SINAPI</v>
          </cell>
          <cell r="C5136" t="str">
            <v>92839</v>
          </cell>
          <cell r="D5136" t="str">
            <v>TUBO DE CONCRETO PARA REDES COLETORAS DE ESGOTO SANITÁRIO, DIÂMETRO DE 600 MM, JUNTA ELÁSTICA, INSTALADO EM LOCAL COM BAIXO NÍVEL DE INTERFERÊNCIAS - FORNECIMENTO E ASSENTAMENTO. AF_03/2024</v>
          </cell>
          <cell r="E5136" t="str">
            <v>M</v>
          </cell>
          <cell r="F5136" t="str">
            <v>529,24</v>
          </cell>
          <cell r="G5136" t="str">
            <v>530,65</v>
          </cell>
          <cell r="I5136" t="str">
            <v>CR</v>
          </cell>
          <cell r="J5136" t="str">
            <v/>
          </cell>
          <cell r="K5136" t="str">
            <v/>
          </cell>
        </row>
        <row r="5137">
          <cell r="A5137" t="str">
            <v>SINAPI 92840</v>
          </cell>
          <cell r="B5137" t="str">
            <v>SINAPI</v>
          </cell>
          <cell r="C5137" t="str">
            <v>92840</v>
          </cell>
          <cell r="D5137" t="str">
            <v>ASSENTAMENTO DE TUBO DE CONCRETO PARA REDES COLETORAS DE ESGOTO SANITÁRIO, DIÂMETRO DE 600 MM, JUNTA ELÁSTICA, INSTALADO EM LOCAL COM BAIXO NÍVEL DE INTERFERÊNCIAS (NÃO INCLUI FORNECIMENTO). AF_03/2024</v>
          </cell>
          <cell r="E5137" t="str">
            <v>M</v>
          </cell>
          <cell r="F5137" t="str">
            <v>38,05</v>
          </cell>
          <cell r="G5137" t="str">
            <v>39,46</v>
          </cell>
          <cell r="I5137" t="str">
            <v>CR</v>
          </cell>
          <cell r="J5137" t="str">
            <v/>
          </cell>
          <cell r="K5137" t="str">
            <v/>
          </cell>
        </row>
        <row r="5138">
          <cell r="A5138" t="str">
            <v>SINAPI 92841</v>
          </cell>
          <cell r="B5138" t="str">
            <v>SINAPI</v>
          </cell>
          <cell r="C5138" t="str">
            <v>92841</v>
          </cell>
          <cell r="D5138" t="str">
            <v>TUBO DE CONCRETO PARA REDES COLETORAS DE ESGOTO SANITÁRIO, DIÂMETRO DE 700 MM, JUNTA ELÁSTICA, INSTALADO EM LOCAL COM BAIXO NÍVEL DE INTERFERÊNCIAS - FORNECIMENTO E ASSENTAMENTO. AF_03/2024</v>
          </cell>
          <cell r="E5138" t="str">
            <v>M</v>
          </cell>
          <cell r="F5138" t="str">
            <v>689,35</v>
          </cell>
          <cell r="G5138" t="str">
            <v>691,04</v>
          </cell>
          <cell r="I5138" t="str">
            <v>CR</v>
          </cell>
          <cell r="J5138" t="str">
            <v/>
          </cell>
          <cell r="K5138" t="str">
            <v/>
          </cell>
        </row>
        <row r="5139">
          <cell r="A5139" t="str">
            <v>SINAPI 92842</v>
          </cell>
          <cell r="B5139" t="str">
            <v>SINAPI</v>
          </cell>
          <cell r="C5139" t="str">
            <v>92842</v>
          </cell>
          <cell r="D5139" t="str">
            <v>ASSENTAMENTO DE TUBO DE CONCRETO PARA REDES COLETORAS DE ESGOTO SANITÁRIO, DIÂMETRO DE 700 MM, JUNTA ELÁSTICA, INSTALADO EM LOCAL COM BAIXO NÍVEL DE INTERFERÊNCIAS (NÃO INCLUI FORNECIMENTO). AF_03/2024</v>
          </cell>
          <cell r="E5139" t="str">
            <v>M</v>
          </cell>
          <cell r="F5139" t="str">
            <v>47,78</v>
          </cell>
          <cell r="G5139" t="str">
            <v>49,47</v>
          </cell>
          <cell r="I5139" t="str">
            <v>CR</v>
          </cell>
          <cell r="J5139" t="str">
            <v/>
          </cell>
          <cell r="K5139" t="str">
            <v/>
          </cell>
        </row>
        <row r="5140">
          <cell r="A5140" t="str">
            <v>SINAPI 92843</v>
          </cell>
          <cell r="B5140" t="str">
            <v>SINAPI</v>
          </cell>
          <cell r="C5140" t="str">
            <v>92843</v>
          </cell>
          <cell r="D5140" t="str">
            <v>TUBO DE CONCRETO PARA REDES COLETORAS DE ESGOTO SANITÁRIO, DIÂMETRO DE 800 MM, JUNTA ELÁSTICA, INSTALADO EM LOCAL COM BAIXO NÍVEL DE INTERFERÊNCIAS - FORNECIMENTO E ASSENTAMENTO. AF_03/2024</v>
          </cell>
          <cell r="E5140" t="str">
            <v>M</v>
          </cell>
          <cell r="F5140" t="str">
            <v>712,56</v>
          </cell>
          <cell r="G5140" t="str">
            <v>714,51</v>
          </cell>
          <cell r="I5140" t="str">
            <v>CR</v>
          </cell>
          <cell r="J5140" t="str">
            <v/>
          </cell>
          <cell r="K5140" t="str">
            <v/>
          </cell>
        </row>
        <row r="5141">
          <cell r="A5141" t="str">
            <v>SINAPI 92844</v>
          </cell>
          <cell r="B5141" t="str">
            <v>SINAPI</v>
          </cell>
          <cell r="C5141" t="str">
            <v>92844</v>
          </cell>
          <cell r="D5141" t="str">
            <v>ASSENTAMENTO DE TUBO DE CONCRETO PARA REDES COLETORAS DE ESGOTO SANITÁRIO, DIÂMETRO DE 800 MM, JUNTA ELÁSTICA, INSTALADO EM LOCAL COM BAIXO NÍVEL DE INTERFERÊNCIAS (NÃO INCLUI FORNECIMENTO). AF_03/2024</v>
          </cell>
          <cell r="E5141" t="str">
            <v>M</v>
          </cell>
          <cell r="F5141" t="str">
            <v>56,82</v>
          </cell>
          <cell r="G5141" t="str">
            <v>58,77</v>
          </cell>
          <cell r="I5141" t="str">
            <v>CR</v>
          </cell>
          <cell r="J5141" t="str">
            <v/>
          </cell>
          <cell r="K5141" t="str">
            <v/>
          </cell>
        </row>
        <row r="5142">
          <cell r="A5142" t="str">
            <v>SINAPI 92845</v>
          </cell>
          <cell r="B5142" t="str">
            <v>SINAPI</v>
          </cell>
          <cell r="C5142" t="str">
            <v>92845</v>
          </cell>
          <cell r="D5142" t="str">
            <v>TUBO DE CONCRETO PARA REDES COLETORAS DE ESGOTO SANITÁRIO, DIÂMETRO DE 900 MM, JUNTA ELÁSTICA, INSTALADO EM LOCAL COM BAIXO NÍVEL DE INTERFERÊNCIAS - FORNECIMENTO E ASSENTAMENTO. AF_03/2024</v>
          </cell>
          <cell r="E5142" t="str">
            <v>M</v>
          </cell>
          <cell r="F5142" t="str">
            <v>1.059,47</v>
          </cell>
          <cell r="G5142" t="str">
            <v>1.061,70</v>
          </cell>
          <cell r="I5142" t="str">
            <v>CR</v>
          </cell>
          <cell r="J5142" t="str">
            <v/>
          </cell>
          <cell r="K5142" t="str">
            <v/>
          </cell>
        </row>
        <row r="5143">
          <cell r="A5143" t="str">
            <v>SINAPI 92846</v>
          </cell>
          <cell r="B5143" t="str">
            <v>SINAPI</v>
          </cell>
          <cell r="C5143" t="str">
            <v>92846</v>
          </cell>
          <cell r="D5143" t="str">
            <v>ASSENTAMENTO DE TUBO DE CONCRETO PARA REDES COLETORAS DE ESGOTO SANITÁRIO, DIÂMETRO DE 900 MM, JUNTA ELÁSTICA, INSTALADO EM LOCAL COM BAIXO NÍVEL DE INTERFERÊNCIAS (NÃO INCLUI FORNECIMENTO). AF_03/2024</v>
          </cell>
          <cell r="E5143" t="str">
            <v>M</v>
          </cell>
          <cell r="F5143" t="str">
            <v>65,19</v>
          </cell>
          <cell r="G5143" t="str">
            <v>67,42</v>
          </cell>
          <cell r="I5143" t="str">
            <v>CR</v>
          </cell>
          <cell r="J5143" t="str">
            <v/>
          </cell>
          <cell r="K5143" t="str">
            <v/>
          </cell>
        </row>
        <row r="5144">
          <cell r="A5144" t="str">
            <v>SINAPI 92847</v>
          </cell>
          <cell r="B5144" t="str">
            <v>SINAPI</v>
          </cell>
          <cell r="C5144" t="str">
            <v>92847</v>
          </cell>
          <cell r="D5144" t="str">
            <v>TUBO DE CONCRETO PARA REDES COLETORAS DE ESGOTO SANITÁRIO, DIÂMETRO DE 1000 MM, JUNTA ELÁSTICA, INSTALADO EM LOCAL COM BAIXO NÍVEL DE INTERFERÊNCIAS - FORNECIMENTO E ASSENTAMENTO. AF_03/2024</v>
          </cell>
          <cell r="E5144" t="str">
            <v>M</v>
          </cell>
          <cell r="F5144" t="str">
            <v>1.085,30</v>
          </cell>
          <cell r="G5144" t="str">
            <v>1.087,78</v>
          </cell>
          <cell r="I5144" t="str">
            <v>CR</v>
          </cell>
          <cell r="J5144" t="str">
            <v/>
          </cell>
          <cell r="K5144" t="str">
            <v/>
          </cell>
        </row>
        <row r="5145">
          <cell r="A5145" t="str">
            <v>SINAPI 92848</v>
          </cell>
          <cell r="B5145" t="str">
            <v>SINAPI</v>
          </cell>
          <cell r="C5145" t="str">
            <v>92848</v>
          </cell>
          <cell r="D5145" t="str">
            <v>ASSENTAMENTO DE TUBO DE CONCRETO PARA REDES COLETORAS DE ESGOTO SANITÁRIO, DIÂMETRO DE 1000 MM, JUNTA ELÁSTICA, INSTALADO EM LOCAL COM BAIXO NÍVEL DE INTERFERÊNCIAS (NÃO INCLUI FORNECIMENTO). AF_03/2024</v>
          </cell>
          <cell r="E5145" t="str">
            <v>M</v>
          </cell>
          <cell r="F5145" t="str">
            <v>76,95</v>
          </cell>
          <cell r="G5145" t="str">
            <v>79,43</v>
          </cell>
          <cell r="I5145" t="str">
            <v>CR</v>
          </cell>
          <cell r="J5145" t="str">
            <v/>
          </cell>
          <cell r="K5145" t="str">
            <v/>
          </cell>
        </row>
        <row r="5146">
          <cell r="A5146" t="str">
            <v>SINAPI 92849</v>
          </cell>
          <cell r="B5146" t="str">
            <v>SINAPI</v>
          </cell>
          <cell r="C5146" t="str">
            <v>92849</v>
          </cell>
          <cell r="D5146" t="str">
            <v>TUBO DE CONCRETO PARA REDES COLETORAS DE ESGOTO SANITÁRIO, DIÂMETRO DE 300 MM, JUNTA ELÁSTICA, INSTALADO EM LOCAL COM ALTO NÍVEL DE INTERFERÊNCIAS - FORNECIMENTO E ASSENTAMENTO. AF_03/2024</v>
          </cell>
          <cell r="E5146" t="str">
            <v>M</v>
          </cell>
          <cell r="F5146" t="str">
            <v>232,21</v>
          </cell>
          <cell r="G5146" t="str">
            <v>232,96</v>
          </cell>
          <cell r="I5146" t="str">
            <v>CR</v>
          </cell>
          <cell r="J5146" t="str">
            <v/>
          </cell>
          <cell r="K5146" t="str">
            <v/>
          </cell>
        </row>
        <row r="5147">
          <cell r="A5147" t="str">
            <v>SINAPI 92850</v>
          </cell>
          <cell r="B5147" t="str">
            <v>SINAPI</v>
          </cell>
          <cell r="C5147" t="str">
            <v>92850</v>
          </cell>
          <cell r="D5147" t="str">
            <v>ASSENTAMENTO DE TUBO DE CONCRETO PARA REDES COLETORAS DE ESGOTO SANITÁRIO, DIÂMETRO DE 300 MM, JUNTA ELÁSTICA, INSTALADO EM LOCAL COM ALTO NÍVEL DE INTERFERÊNCIAS (NÃO INCLUI FORNECIMENTO). AF_03/2024</v>
          </cell>
          <cell r="E5147" t="str">
            <v>M</v>
          </cell>
          <cell r="F5147" t="str">
            <v>21,24</v>
          </cell>
          <cell r="G5147" t="str">
            <v>21,99</v>
          </cell>
          <cell r="I5147" t="str">
            <v>CR</v>
          </cell>
          <cell r="J5147" t="str">
            <v/>
          </cell>
          <cell r="K5147" t="str">
            <v/>
          </cell>
        </row>
        <row r="5148">
          <cell r="A5148" t="str">
            <v>SINAPI 92851</v>
          </cell>
          <cell r="B5148" t="str">
            <v>SINAPI</v>
          </cell>
          <cell r="C5148" t="str">
            <v>92851</v>
          </cell>
          <cell r="D5148" t="str">
            <v>TUBO DE CONCRETO PARA REDES COLETORAS DE ESGOTO SANITÁRIO, DIÂMETRO DE 400 MM, JUNTA ELÁSTICA, INSTALADO EM LOCAL COM ALTO NÍVEL DE INTERFERÊNCIAS - FORNECIMENTO E ASSENTAMENTO. AF_03/2024</v>
          </cell>
          <cell r="E5148" t="str">
            <v>M</v>
          </cell>
          <cell r="F5148" t="str">
            <v>244,61</v>
          </cell>
          <cell r="G5148" t="str">
            <v>245,70</v>
          </cell>
          <cell r="I5148" t="str">
            <v>CR</v>
          </cell>
          <cell r="J5148" t="str">
            <v/>
          </cell>
          <cell r="K5148" t="str">
            <v/>
          </cell>
        </row>
        <row r="5149">
          <cell r="A5149" t="str">
            <v>SINAPI 92852</v>
          </cell>
          <cell r="B5149" t="str">
            <v>SINAPI</v>
          </cell>
          <cell r="C5149" t="str">
            <v>92852</v>
          </cell>
          <cell r="D5149" t="str">
            <v>ASSENTAMENTO DE TUBO DE CONCRETO PARA REDES COLETORAS DE ESGOTO SANITÁRIO, DIÂMETRO DE 400 MM, JUNTA ELÁSTICA, INSTALADO EM LOCAL COM ALTO NÍVEL DE INTERFERÊNCIAS (NÃO INCLUI FORNECIMENTO). AF_03/2024</v>
          </cell>
          <cell r="E5149" t="str">
            <v>M</v>
          </cell>
          <cell r="F5149" t="str">
            <v>28,23</v>
          </cell>
          <cell r="G5149" t="str">
            <v>29,32</v>
          </cell>
          <cell r="I5149" t="str">
            <v>CR</v>
          </cell>
          <cell r="J5149" t="str">
            <v/>
          </cell>
          <cell r="K5149" t="str">
            <v/>
          </cell>
        </row>
        <row r="5150">
          <cell r="A5150" t="str">
            <v>SINAPI 92853</v>
          </cell>
          <cell r="B5150" t="str">
            <v>SINAPI</v>
          </cell>
          <cell r="C5150" t="str">
            <v>92853</v>
          </cell>
          <cell r="D5150" t="str">
            <v>TUBO DE CONCRETO PARA REDES COLETORAS DE ESGOTO SANITÁRIO, DIÂMETRO DE 500 MM, JUNTA ELÁSTICA, INSTALADO EM LOCAL COM ALTO NÍVEL DE INTERFERÊNCIAS - FORNECIMENTO E ASSENTAMENTO. AF_03/2024</v>
          </cell>
          <cell r="E5150" t="str">
            <v>M</v>
          </cell>
          <cell r="F5150" t="str">
            <v>435,87</v>
          </cell>
          <cell r="G5150" t="str">
            <v>437,28</v>
          </cell>
          <cell r="I5150" t="str">
            <v>CR</v>
          </cell>
          <cell r="J5150" t="str">
            <v/>
          </cell>
          <cell r="K5150" t="str">
            <v/>
          </cell>
        </row>
        <row r="5151">
          <cell r="A5151" t="str">
            <v>SINAPI 92854</v>
          </cell>
          <cell r="B5151" t="str">
            <v>SINAPI</v>
          </cell>
          <cell r="C5151" t="str">
            <v>92854</v>
          </cell>
          <cell r="D5151" t="str">
            <v>ASSENTAMENTO DE TUBO DE CONCRETO PARA REDES COLETORAS DE ESGOTO SANITÁRIO, DIÂMETRO DE 500 MM, JUNTA ELÁSTICA, INSTALADO EM LOCAL COM ALTO NÍVEL DE INTERFERÊNCIAS (NÃO INCLUI FORNECIMENTO). AF_03/2024</v>
          </cell>
          <cell r="E5151" t="str">
            <v>M</v>
          </cell>
          <cell r="F5151" t="str">
            <v>35,57</v>
          </cell>
          <cell r="G5151" t="str">
            <v>36,98</v>
          </cell>
          <cell r="I5151" t="str">
            <v>CR</v>
          </cell>
          <cell r="J5151" t="str">
            <v/>
          </cell>
          <cell r="K5151" t="str">
            <v/>
          </cell>
        </row>
        <row r="5152">
          <cell r="A5152" t="str">
            <v>SINAPI 92855</v>
          </cell>
          <cell r="B5152" t="str">
            <v>SINAPI</v>
          </cell>
          <cell r="C5152" t="str">
            <v>92855</v>
          </cell>
          <cell r="D5152" t="str">
            <v>TUBO DE CONCRETO PARA REDES COLETORAS DE ESGOTO SANITÁRIO, DIÂMETRO DE 600 MM, JUNTA ELÁSTICA, INSTALADO EM LOCAL COM ALTO NÍVEL DE INTERFERÊNCIAS - FORNECIMENTO E ASSENTAMENTO. AF_03/2024</v>
          </cell>
          <cell r="E5152" t="str">
            <v>M</v>
          </cell>
          <cell r="F5152" t="str">
            <v>534,40</v>
          </cell>
          <cell r="G5152" t="str">
            <v>536,13</v>
          </cell>
          <cell r="I5152" t="str">
            <v>CR</v>
          </cell>
          <cell r="J5152" t="str">
            <v/>
          </cell>
          <cell r="K5152" t="str">
            <v/>
          </cell>
        </row>
        <row r="5153">
          <cell r="A5153" t="str">
            <v>SINAPI 92856</v>
          </cell>
          <cell r="B5153" t="str">
            <v>SINAPI</v>
          </cell>
          <cell r="C5153" t="str">
            <v>92856</v>
          </cell>
          <cell r="D5153" t="str">
            <v>ASSENTAMENTO DE TUBO DE CONCRETO PARA REDES COLETORAS DE ESGOTO SANITÁRIO, DIÂMETRO DE 600 MM, JUNTA ELÁSTICA, INSTALADO EM LOCAL COM ALTO NÍVEL DE INTERFERÊNCIAS (NÃO INCLUI FORNECIMENTO). AF_03/2024</v>
          </cell>
          <cell r="E5153" t="str">
            <v>M</v>
          </cell>
          <cell r="F5153" t="str">
            <v>43,21</v>
          </cell>
          <cell r="G5153" t="str">
            <v>44,94</v>
          </cell>
          <cell r="I5153" t="str">
            <v>CR</v>
          </cell>
          <cell r="J5153" t="str">
            <v/>
          </cell>
          <cell r="K5153" t="str">
            <v/>
          </cell>
        </row>
        <row r="5154">
          <cell r="A5154" t="str">
            <v>SINAPI 92857</v>
          </cell>
          <cell r="B5154" t="str">
            <v>SINAPI</v>
          </cell>
          <cell r="C5154" t="str">
            <v>92857</v>
          </cell>
          <cell r="D5154" t="str">
            <v>TUBO DE CONCRETO PARA REDES COLETORAS DE ESGOTO SANITÁRIO, DIÂMETRO DE 700 MM, JUNTA ELÁSTICA, INSTALADO EM LOCAL COM ALTO NÍVEL DE INTERFERÊNCIAS - FORNECIMENTO E ASSENTAMENTO. AF_03/2024</v>
          </cell>
          <cell r="E5154" t="str">
            <v>M</v>
          </cell>
          <cell r="F5154" t="str">
            <v>695,50</v>
          </cell>
          <cell r="G5154" t="str">
            <v>697,56</v>
          </cell>
          <cell r="I5154" t="str">
            <v>CR</v>
          </cell>
          <cell r="J5154" t="str">
            <v/>
          </cell>
          <cell r="K5154" t="str">
            <v/>
          </cell>
        </row>
        <row r="5155">
          <cell r="A5155" t="str">
            <v>SINAPI 92858</v>
          </cell>
          <cell r="B5155" t="str">
            <v>SINAPI</v>
          </cell>
          <cell r="C5155" t="str">
            <v>92858</v>
          </cell>
          <cell r="D5155" t="str">
            <v>ASSENTAMENTO DE TUBO DE CONCRETO PARA REDES COLETORAS DE ESGOTO SANITÁRIO, DIÂMETRO DE 700 MM, JUNTA ELÁSTICA, INSTALADO EM LOCAL COM ALTO NÍVEL DE INTERFERÊNCIAS (NÃO INCLUI FORNECIMENTO). AF_03/2024</v>
          </cell>
          <cell r="E5155" t="str">
            <v>M</v>
          </cell>
          <cell r="F5155" t="str">
            <v>53,93</v>
          </cell>
          <cell r="G5155" t="str">
            <v>55,99</v>
          </cell>
          <cell r="I5155" t="str">
            <v>CR</v>
          </cell>
          <cell r="J5155" t="str">
            <v/>
          </cell>
          <cell r="K5155" t="str">
            <v/>
          </cell>
        </row>
        <row r="5156">
          <cell r="A5156" t="str">
            <v>SINAPI 92859</v>
          </cell>
          <cell r="B5156" t="str">
            <v>SINAPI</v>
          </cell>
          <cell r="C5156" t="str">
            <v>92859</v>
          </cell>
          <cell r="D5156" t="str">
            <v>TUBO DE CONCRETO PARA REDES COLETORAS DE ESGOTO SANITÁRIO, DIÂMETRO DE 800 MM, JUNTA ELÁSTICA, INSTALADO EM LOCAL COM ALTO NÍVEL DE INTERFERÊNCIAS - FORNECIMENTO E ASSENTAMENTO. AF_03/2024</v>
          </cell>
          <cell r="E5156" t="str">
            <v>M</v>
          </cell>
          <cell r="F5156" t="str">
            <v>719,67</v>
          </cell>
          <cell r="G5156" t="str">
            <v>722,08</v>
          </cell>
          <cell r="I5156" t="str">
            <v>CR</v>
          </cell>
          <cell r="J5156" t="str">
            <v/>
          </cell>
          <cell r="K5156" t="str">
            <v/>
          </cell>
        </row>
        <row r="5157">
          <cell r="A5157" t="str">
            <v>SINAPI 92860</v>
          </cell>
          <cell r="B5157" t="str">
            <v>SINAPI</v>
          </cell>
          <cell r="C5157" t="str">
            <v>92860</v>
          </cell>
          <cell r="D5157" t="str">
            <v>ASSENTAMENTO DE TUBO DE CONCRETO PARA REDES COLETORAS DE ESGOTO SANITÁRIO, DIÂMETRO DE 800 MM, JUNTA ELÁSTICA, INSTALADO EM LOCAL COM ALTO NÍVEL DE INTERFERÊNCIAS (NÃO INCLUI FORNECIMENTO). AF_03/2024</v>
          </cell>
          <cell r="E5157" t="str">
            <v>M</v>
          </cell>
          <cell r="F5157" t="str">
            <v>63,93</v>
          </cell>
          <cell r="G5157" t="str">
            <v>66,34</v>
          </cell>
          <cell r="I5157" t="str">
            <v>CR</v>
          </cell>
          <cell r="J5157" t="str">
            <v/>
          </cell>
          <cell r="K5157" t="str">
            <v/>
          </cell>
        </row>
        <row r="5158">
          <cell r="A5158" t="str">
            <v>SINAPI 92861</v>
          </cell>
          <cell r="B5158" t="str">
            <v>SINAPI</v>
          </cell>
          <cell r="C5158" t="str">
            <v>92861</v>
          </cell>
          <cell r="D5158" t="str">
            <v>TUBO DE CONCRETO PARA REDES COLETORAS DE ESGOTO SANITÁRIO, DIÂMETRO DE 900 MM, JUNTA ELÁSTICA, INSTALADO EM LOCAL COM ALTO NÍVEL DE INTERFERÊNCIAS - FORNECIMENTO E ASSENTAMENTO. AF_03/2024</v>
          </cell>
          <cell r="E5158" t="str">
            <v>M</v>
          </cell>
          <cell r="F5158" t="str">
            <v>1.067,54</v>
          </cell>
          <cell r="G5158" t="str">
            <v>1.070,25</v>
          </cell>
          <cell r="I5158" t="str">
            <v>CR</v>
          </cell>
          <cell r="J5158" t="str">
            <v/>
          </cell>
          <cell r="K5158" t="str">
            <v/>
          </cell>
        </row>
        <row r="5159">
          <cell r="A5159" t="str">
            <v>SINAPI 92862</v>
          </cell>
          <cell r="B5159" t="str">
            <v>SINAPI</v>
          </cell>
          <cell r="C5159" t="str">
            <v>92862</v>
          </cell>
          <cell r="D5159" t="str">
            <v>ASSENTAMENTO DE TUBO DE CONCRETO PARA REDES COLETORAS DE ESGOTO SANITÁRIO, DIÂMETRO DE 900 MM, JUNTA ELÁSTICA, INSTALADO EM LOCAL COM ALTO NÍVEL DE INTERFERÊNCIAS (NÃO INCLUI FORNECIMENTO). AF_03/2024</v>
          </cell>
          <cell r="E5159" t="str">
            <v>M</v>
          </cell>
          <cell r="F5159" t="str">
            <v>73,26</v>
          </cell>
          <cell r="G5159" t="str">
            <v>75,97</v>
          </cell>
          <cell r="I5159" t="str">
            <v>CR</v>
          </cell>
          <cell r="J5159" t="str">
            <v/>
          </cell>
          <cell r="K5159" t="str">
            <v/>
          </cell>
        </row>
        <row r="5160">
          <cell r="A5160" t="str">
            <v>SINAPI 92863</v>
          </cell>
          <cell r="B5160" t="str">
            <v>SINAPI</v>
          </cell>
          <cell r="C5160" t="str">
            <v>92863</v>
          </cell>
          <cell r="D5160" t="str">
            <v>TUBO DE CONCRETO PARA REDES COLETORAS DE ESGOTO SANITÁRIO, DIÂMETRO DE 1000 MM, JUNTA ELÁSTICA, INSTALADO EM LOCAL COM ALTO NÍVEL DE INTERFERÊNCIAS - FORNECIMENTO E ASSENTAMENTO. AF_03/2024</v>
          </cell>
          <cell r="E5160" t="str">
            <v>M</v>
          </cell>
          <cell r="F5160" t="str">
            <v>1.094,33</v>
          </cell>
          <cell r="G5160" t="str">
            <v>1.097,38</v>
          </cell>
          <cell r="I5160" t="str">
            <v>CR</v>
          </cell>
          <cell r="J5160" t="str">
            <v/>
          </cell>
          <cell r="K5160" t="str">
            <v/>
          </cell>
        </row>
        <row r="5161">
          <cell r="A5161" t="str">
            <v>SINAPI 92864</v>
          </cell>
          <cell r="B5161" t="str">
            <v>SINAPI</v>
          </cell>
          <cell r="C5161" t="str">
            <v>92864</v>
          </cell>
          <cell r="D5161" t="str">
            <v>ASSENTAMENTO DE TUBO DE CONCRETO PARA REDES COLETORAS DE ESGOTO SANITÁRIO, DIÂMETRO DE 1000 MM, JUNTA ELÁSTICA, INSTALADO EM LOCAL COM ALTO NÍVEL DE INTERFERÊNCIAS (NÃO INCLUI FORNECIMENTO). AF_03/2024</v>
          </cell>
          <cell r="E5161" t="str">
            <v>M</v>
          </cell>
          <cell r="F5161" t="str">
            <v>85,98</v>
          </cell>
          <cell r="G5161" t="str">
            <v>89,03</v>
          </cell>
          <cell r="I5161" t="str">
            <v>CR</v>
          </cell>
          <cell r="J5161" t="str">
            <v/>
          </cell>
          <cell r="K5161" t="str">
            <v/>
          </cell>
        </row>
        <row r="5162">
          <cell r="A5162" t="str">
            <v>SINAPI 92210</v>
          </cell>
          <cell r="B5162" t="str">
            <v>SINAPI</v>
          </cell>
          <cell r="C5162" t="str">
            <v>92210</v>
          </cell>
          <cell r="D5162" t="str">
            <v>TUBO DE CONCRETO PARA REDES COLETORAS DE ÁGUAS PLUVIAIS, DIÂMETRO DE 400 MM, JUNTA RÍGIDA, INSTALADO EM LOCAL COM BAIXO NÍVEL DE INTERFERÊNCIAS - FORNECIMENTO E ASSENTAMENTO. AF_03/2024</v>
          </cell>
          <cell r="E5162" t="str">
            <v>M</v>
          </cell>
          <cell r="F5162" t="str">
            <v>164,63</v>
          </cell>
          <cell r="G5162" t="str">
            <v>166,54</v>
          </cell>
          <cell r="I5162" t="str">
            <v>CR</v>
          </cell>
          <cell r="J5162" t="str">
            <v/>
          </cell>
          <cell r="K5162" t="str">
            <v/>
          </cell>
        </row>
        <row r="5163">
          <cell r="A5163" t="str">
            <v>SINAPI 92211</v>
          </cell>
          <cell r="B5163" t="str">
            <v>SINAPI</v>
          </cell>
          <cell r="C5163" t="str">
            <v>92211</v>
          </cell>
          <cell r="D5163" t="str">
            <v>TUBO DE CONCRETO PARA REDES COLETORAS DE ÁGUAS PLUVIAIS, DIÂMETRO DE 500 MM, JUNTA RÍGIDA, INSTALADO EM LOCAL COM BAIXO NÍVEL DE INTERFERÊNCIAS - FORNECIMENTO E ASSENTAMENTO. AF_03/2024</v>
          </cell>
          <cell r="E5163" t="str">
            <v>M</v>
          </cell>
          <cell r="F5163" t="str">
            <v>199,80</v>
          </cell>
          <cell r="G5163" t="str">
            <v>202,24</v>
          </cell>
          <cell r="I5163" t="str">
            <v>CR</v>
          </cell>
          <cell r="J5163" t="str">
            <v/>
          </cell>
          <cell r="K5163" t="str">
            <v/>
          </cell>
        </row>
        <row r="5164">
          <cell r="A5164" t="str">
            <v>SINAPI 92212</v>
          </cell>
          <cell r="B5164" t="str">
            <v>SINAPI</v>
          </cell>
          <cell r="C5164" t="str">
            <v>92212</v>
          </cell>
          <cell r="D5164" t="str">
            <v>TUBO DE CONCRETO PARA REDES COLETORAS DE ÁGUAS PLUVIAIS, DIÂMETRO DE 600 MM, JUNTA RÍGIDA, INSTALADO EM LOCAL COM BAIXO NÍVEL DE INTERFERÊNCIAS - FORNECIMENTO E ASSENTAMENTO. AF_03/2024</v>
          </cell>
          <cell r="E5164" t="str">
            <v>M</v>
          </cell>
          <cell r="F5164" t="str">
            <v>307,68</v>
          </cell>
          <cell r="G5164" t="str">
            <v>310,63</v>
          </cell>
          <cell r="I5164" t="str">
            <v>CR</v>
          </cell>
          <cell r="J5164" t="str">
            <v/>
          </cell>
          <cell r="K5164" t="str">
            <v/>
          </cell>
        </row>
        <row r="5165">
          <cell r="A5165" t="str">
            <v>SINAPI 92213</v>
          </cell>
          <cell r="B5165" t="str">
            <v>SINAPI</v>
          </cell>
          <cell r="C5165" t="str">
            <v>92213</v>
          </cell>
          <cell r="D5165" t="str">
            <v>TUBO DE CONCRETO PARA REDES COLETORAS DE ÁGUAS PLUVIAIS, DIÂMETRO DE 700 MM, JUNTA RÍGIDA, INSTALADO EM LOCAL COM BAIXO NÍVEL DE INTERFERÊNCIAS - FORNECIMENTO E ASSENTAMENTO. AF_03/2024</v>
          </cell>
          <cell r="E5165" t="str">
            <v>M</v>
          </cell>
          <cell r="F5165" t="str">
            <v>410,82</v>
          </cell>
          <cell r="G5165" t="str">
            <v>414,33</v>
          </cell>
          <cell r="I5165" t="str">
            <v>CR</v>
          </cell>
          <cell r="J5165" t="str">
            <v/>
          </cell>
          <cell r="K5165" t="str">
            <v/>
          </cell>
        </row>
        <row r="5166">
          <cell r="A5166" t="str">
            <v>SINAPI 92214</v>
          </cell>
          <cell r="B5166" t="str">
            <v>SINAPI</v>
          </cell>
          <cell r="C5166" t="str">
            <v>92214</v>
          </cell>
          <cell r="D5166" t="str">
            <v>TUBO DE CONCRETO PARA REDES COLETORAS DE ÁGUAS PLUVIAIS, DIÂMETRO DE 800 MM, JUNTA RÍGIDA, INSTALADO EM LOCAL COM BAIXO NÍVEL DE INTERFERÊNCIAS - FORNECIMENTO E ASSENTAMENTO. AF_03/2024</v>
          </cell>
          <cell r="E5166" t="str">
            <v>M</v>
          </cell>
          <cell r="F5166" t="str">
            <v>498,20</v>
          </cell>
          <cell r="G5166" t="str">
            <v>502,26</v>
          </cell>
          <cell r="I5166" t="str">
            <v>CR</v>
          </cell>
          <cell r="J5166" t="str">
            <v/>
          </cell>
          <cell r="K5166" t="str">
            <v/>
          </cell>
        </row>
        <row r="5167">
          <cell r="A5167" t="str">
            <v>SINAPI 92215</v>
          </cell>
          <cell r="B5167" t="str">
            <v>SINAPI</v>
          </cell>
          <cell r="C5167" t="str">
            <v>92215</v>
          </cell>
          <cell r="D5167" t="str">
            <v>TUBO DE CONCRETO PARA REDES COLETORAS DE ÁGUAS PLUVIAIS, DIÂMETRO DE 900 MM, JUNTA RÍGIDA, INSTALADO EM LOCAL COM BAIXO NÍVEL DE INTERFERÊNCIAS - FORNECIMENTO E ASSENTAMENTO. AF_03/2024</v>
          </cell>
          <cell r="E5167" t="str">
            <v>M</v>
          </cell>
          <cell r="F5167" t="str">
            <v>572,20</v>
          </cell>
          <cell r="G5167" t="str">
            <v>576,82</v>
          </cell>
          <cell r="I5167" t="str">
            <v>CR</v>
          </cell>
          <cell r="J5167" t="str">
            <v/>
          </cell>
          <cell r="K5167" t="str">
            <v/>
          </cell>
        </row>
        <row r="5168">
          <cell r="A5168" t="str">
            <v>SINAPI 92216</v>
          </cell>
          <cell r="B5168" t="str">
            <v>SINAPI</v>
          </cell>
          <cell r="C5168" t="str">
            <v>92216</v>
          </cell>
          <cell r="D5168" t="str">
            <v>TUBO DE CONCRETO PARA REDES COLETORAS DE ÁGUAS PLUVIAIS, DIÂMETRO DE 1000 MM, JUNTA RÍGIDA, INSTALADO EM LOCAL COM BAIXO NÍVEL DE INTERFERÊNCIAS - FORNECIMENTO E ASSENTAMENTO. AF_03/2024</v>
          </cell>
          <cell r="E5168" t="str">
            <v>M</v>
          </cell>
          <cell r="F5168" t="str">
            <v>592,34</v>
          </cell>
          <cell r="G5168" t="str">
            <v>597,50</v>
          </cell>
          <cell r="I5168" t="str">
            <v>CR</v>
          </cell>
          <cell r="J5168" t="str">
            <v/>
          </cell>
          <cell r="K5168" t="str">
            <v/>
          </cell>
        </row>
        <row r="5169">
          <cell r="A5169" t="str">
            <v>SINAPI 92219</v>
          </cell>
          <cell r="B5169" t="str">
            <v>SINAPI</v>
          </cell>
          <cell r="C5169" t="str">
            <v>92219</v>
          </cell>
          <cell r="D5169" t="str">
            <v>TUBO DE CONCRETO PARA REDES COLETORAS DE ÁGUAS PLUVIAIS, DIÂMETRO DE 400 MM, JUNTA RÍGIDA, INSTALADO EM LOCAL COM ALTO NÍVEL DE INTERFERÊNCIAS - FORNECIMENTO E ASSENTAMENTO. AF_03/2024</v>
          </cell>
          <cell r="E5169" t="str">
            <v>M</v>
          </cell>
          <cell r="F5169" t="str">
            <v>167,86</v>
          </cell>
          <cell r="G5169" t="str">
            <v>169,95</v>
          </cell>
          <cell r="I5169" t="str">
            <v>CR</v>
          </cell>
          <cell r="J5169" t="str">
            <v/>
          </cell>
          <cell r="K5169" t="str">
            <v/>
          </cell>
        </row>
        <row r="5170">
          <cell r="A5170" t="str">
            <v>SINAPI 92220</v>
          </cell>
          <cell r="B5170" t="str">
            <v>SINAPI</v>
          </cell>
          <cell r="C5170" t="str">
            <v>92220</v>
          </cell>
          <cell r="D5170" t="str">
            <v>TUBO DE CONCRETO PARA REDES COLETORAS DE ÁGUAS PLUVIAIS, DIÂMETRO DE 500 MM, JUNTA RÍGIDA, INSTALADO EM LOCAL COM ALTO NÍVEL DE INTERFERÊNCIAS - FORNECIMENTO E ASSENTAMENTO. AF_03/2024</v>
          </cell>
          <cell r="E5170" t="str">
            <v>M</v>
          </cell>
          <cell r="F5170" t="str">
            <v>204,01</v>
          </cell>
          <cell r="G5170" t="str">
            <v>206,71</v>
          </cell>
          <cell r="I5170" t="str">
            <v>CR</v>
          </cell>
          <cell r="J5170" t="str">
            <v/>
          </cell>
          <cell r="K5170" t="str">
            <v/>
          </cell>
        </row>
        <row r="5171">
          <cell r="A5171" t="str">
            <v>SINAPI 92221</v>
          </cell>
          <cell r="B5171" t="str">
            <v>SINAPI</v>
          </cell>
          <cell r="C5171" t="str">
            <v>92221</v>
          </cell>
          <cell r="D5171" t="str">
            <v>TUBO DE CONCRETO PARA REDES COLETORAS DE ÁGUAS PLUVIAIS, DIÂMETRO DE 600 MM, JUNTA RÍGIDA, INSTALADO EM LOCAL COM ALTO NÍVEL DE INTERFERÊNCIAS - FORNECIMENTO E ASSENTAMENTO. AF_03/2024</v>
          </cell>
          <cell r="E5171" t="str">
            <v>M</v>
          </cell>
          <cell r="F5171" t="str">
            <v>312,84</v>
          </cell>
          <cell r="G5171" t="str">
            <v>316,11</v>
          </cell>
          <cell r="I5171" t="str">
            <v>CR</v>
          </cell>
          <cell r="J5171" t="str">
            <v/>
          </cell>
          <cell r="K5171" t="str">
            <v/>
          </cell>
        </row>
        <row r="5172">
          <cell r="A5172" t="str">
            <v>SINAPI 92222</v>
          </cell>
          <cell r="B5172" t="str">
            <v>SINAPI</v>
          </cell>
          <cell r="C5172" t="str">
            <v>92222</v>
          </cell>
          <cell r="D5172" t="str">
            <v>TUBO DE CONCRETO PARA REDES COLETORAS DE ÁGUAS PLUVIAIS, DIÂMETRO DE 700 MM, JUNTA RÍGIDA, INSTALADO EM LOCAL COM ALTO NÍVEL DE INTERFERÊNCIAS - FORNECIMENTO E ASSENTAMENTO. AF_03/2024</v>
          </cell>
          <cell r="E5172" t="str">
            <v>M</v>
          </cell>
          <cell r="F5172" t="str">
            <v>416,94</v>
          </cell>
          <cell r="G5172" t="str">
            <v>420,82</v>
          </cell>
          <cell r="I5172" t="str">
            <v>CR</v>
          </cell>
          <cell r="J5172" t="str">
            <v/>
          </cell>
          <cell r="K5172" t="str">
            <v/>
          </cell>
        </row>
        <row r="5173">
          <cell r="A5173" t="str">
            <v>SINAPI 92223</v>
          </cell>
          <cell r="B5173" t="str">
            <v>SINAPI</v>
          </cell>
          <cell r="C5173" t="str">
            <v>92223</v>
          </cell>
          <cell r="D5173" t="str">
            <v>TUBO DE CONCRETO PARA REDES COLETORAS DE ÁGUAS PLUVIAIS, DIÂMETRO DE 800 MM, JUNTA RÍGIDA, INSTALADO EM LOCAL COM ALTO NÍVEL DE INTERFERÊNCIAS - FORNECIMENTO E ASSENTAMENTO. AF_03/2024</v>
          </cell>
          <cell r="E5173" t="str">
            <v>M</v>
          </cell>
          <cell r="F5173" t="str">
            <v>505,29</v>
          </cell>
          <cell r="G5173" t="str">
            <v>509,78</v>
          </cell>
          <cell r="I5173" t="str">
            <v>CR</v>
          </cell>
          <cell r="J5173" t="str">
            <v/>
          </cell>
          <cell r="K5173" t="str">
            <v/>
          </cell>
        </row>
        <row r="5174">
          <cell r="A5174" t="str">
            <v>SINAPI 92224</v>
          </cell>
          <cell r="B5174" t="str">
            <v>SINAPI</v>
          </cell>
          <cell r="C5174" t="str">
            <v>92224</v>
          </cell>
          <cell r="D5174" t="str">
            <v>TUBO DE CONCRETO PARA REDES COLETORAS DE ÁGUAS PLUVIAIS, DIÂMETRO DE 900 MM, JUNTA RÍGIDA, INSTALADO EM LOCAL COM ALTO NÍVEL DE INTERFERÊNCIAS - FORNECIMENTO E ASSENTAMENTO. AF_03/2024</v>
          </cell>
          <cell r="E5174" t="str">
            <v>M</v>
          </cell>
          <cell r="F5174" t="str">
            <v>580,30</v>
          </cell>
          <cell r="G5174" t="str">
            <v>585,41</v>
          </cell>
          <cell r="I5174" t="str">
            <v>CR</v>
          </cell>
          <cell r="J5174" t="str">
            <v/>
          </cell>
          <cell r="K5174" t="str">
            <v/>
          </cell>
        </row>
        <row r="5175">
          <cell r="A5175" t="str">
            <v>SINAPI 92226</v>
          </cell>
          <cell r="B5175" t="str">
            <v>SINAPI</v>
          </cell>
          <cell r="C5175" t="str">
            <v>92226</v>
          </cell>
          <cell r="D5175" t="str">
            <v>TUBO DE CONCRETO PARA REDES COLETORAS DE ÁGUAS PLUVIAIS, DIÂMETRO DE 1000 MM, JUNTA RÍGIDA, INSTALADO EM LOCAL COM ALTO NÍVEL DE INTERFERÊNCIAS - FORNECIMENTO E ASSENTAMENTO. AF_03/2024</v>
          </cell>
          <cell r="E5175" t="str">
            <v>M</v>
          </cell>
          <cell r="F5175" t="str">
            <v>601,38</v>
          </cell>
          <cell r="G5175" t="str">
            <v>607,10</v>
          </cell>
          <cell r="I5175" t="str">
            <v>CR</v>
          </cell>
          <cell r="J5175" t="str">
            <v/>
          </cell>
          <cell r="K5175" t="str">
            <v/>
          </cell>
        </row>
        <row r="5176">
          <cell r="A5176" t="str">
            <v>SINAPI 92808</v>
          </cell>
          <cell r="B5176" t="str">
            <v>SINAPI</v>
          </cell>
          <cell r="C5176" t="str">
            <v>92808</v>
          </cell>
          <cell r="D5176" t="str">
            <v>ASSENTAMENTO DE TUBO DE CONCRETO PARA REDES COLETORAS DE ÁGUAS PLUVIAIS, DIÂMETRO DE 300 MM, JUNTA RÍGIDA, INSTALADO EM LOCAL COM BAIXO NÍVEL DE INTERFERÊNCIAS (NÃO INCLUI FORNECIMENTO). AF_03/2024</v>
          </cell>
          <cell r="E5176" t="str">
            <v>M</v>
          </cell>
          <cell r="F5176" t="str">
            <v>22,67</v>
          </cell>
          <cell r="G5176" t="str">
            <v>24,05</v>
          </cell>
          <cell r="I5176" t="str">
            <v>CR</v>
          </cell>
          <cell r="J5176" t="str">
            <v/>
          </cell>
          <cell r="K5176" t="str">
            <v/>
          </cell>
        </row>
        <row r="5177">
          <cell r="A5177" t="str">
            <v>SINAPI 92809</v>
          </cell>
          <cell r="B5177" t="str">
            <v>SINAPI</v>
          </cell>
          <cell r="C5177" t="str">
            <v>92809</v>
          </cell>
          <cell r="D5177" t="str">
            <v>ASSENTAMENTO DE TUBO DE CONCRETO PARA REDES COLETORAS DE ÁGUAS PLUVIAIS, DIÂMETRO DE 400 MM, JUNTA RÍGIDA, INSTALADO EM LOCAL COM BAIXO NÍVEL DE INTERFERÊNCIAS (NÃO INCLUI FORNECIMENTO). AF_03/2024</v>
          </cell>
          <cell r="E5177" t="str">
            <v>M</v>
          </cell>
          <cell r="F5177" t="str">
            <v>31,56</v>
          </cell>
          <cell r="G5177" t="str">
            <v>33,47</v>
          </cell>
          <cell r="I5177" t="str">
            <v>CR</v>
          </cell>
          <cell r="J5177" t="str">
            <v/>
          </cell>
          <cell r="K5177" t="str">
            <v/>
          </cell>
        </row>
        <row r="5178">
          <cell r="A5178" t="str">
            <v>SINAPI 92810</v>
          </cell>
          <cell r="B5178" t="str">
            <v>SINAPI</v>
          </cell>
          <cell r="C5178" t="str">
            <v>92810</v>
          </cell>
          <cell r="D5178" t="str">
            <v>ASSENTAMENTO DE TUBO DE CONCRETO PARA REDES COLETORAS DE ÁGUAS PLUVIAIS, DIÂMETRO DE 500 MM, JUNTA RÍGIDA, INSTALADO EM LOCAL COM BAIXO NÍVEL DE INTERFERÊNCIAS (NÃO INCLUI FORNECIMENTO). AF_03/2024</v>
          </cell>
          <cell r="E5178" t="str">
            <v>M</v>
          </cell>
          <cell r="F5178" t="str">
            <v>40,76</v>
          </cell>
          <cell r="G5178" t="str">
            <v>43,20</v>
          </cell>
          <cell r="I5178" t="str">
            <v>CR</v>
          </cell>
          <cell r="J5178" t="str">
            <v/>
          </cell>
          <cell r="K5178" t="str">
            <v/>
          </cell>
        </row>
        <row r="5179">
          <cell r="A5179" t="str">
            <v>SINAPI 92811</v>
          </cell>
          <cell r="B5179" t="str">
            <v>SINAPI</v>
          </cell>
          <cell r="C5179" t="str">
            <v>92811</v>
          </cell>
          <cell r="D5179" t="str">
            <v>ASSENTAMENTO DE TUBO DE CONCRETO PARA REDES COLETORAS DE ÁGUAS PLUVIAIS, DIÂMETRO DE 600 MM, JUNTA RÍGIDA, INSTALADO EM LOCAL COM BAIXO NÍVEL DE INTERFERÊNCIAS (NÃO INCLUI FORNECIMENTO). AF_03/2024</v>
          </cell>
          <cell r="E5179" t="str">
            <v>M</v>
          </cell>
          <cell r="F5179" t="str">
            <v>50,18</v>
          </cell>
          <cell r="G5179" t="str">
            <v>53,13</v>
          </cell>
          <cell r="I5179" t="str">
            <v>CR</v>
          </cell>
          <cell r="J5179" t="str">
            <v/>
          </cell>
          <cell r="K5179" t="str">
            <v/>
          </cell>
        </row>
        <row r="5180">
          <cell r="A5180" t="str">
            <v>SINAPI 92812</v>
          </cell>
          <cell r="B5180" t="str">
            <v>SINAPI</v>
          </cell>
          <cell r="C5180" t="str">
            <v>92812</v>
          </cell>
          <cell r="D5180" t="str">
            <v>ASSENTAMENTO DE TUBO DE CONCRETO PARA REDES COLETORAS DE ÁGUAS PLUVIAIS, DIÂMETRO DE 700 MM, JUNTA RÍGIDA, INSTALADO EM LOCAL COM BAIXO NÍVEL DE INTERFERÊNCIAS (NÃO INCLUI FORNECIMENTO). AF_03/2024</v>
          </cell>
          <cell r="E5180" t="str">
            <v>M</v>
          </cell>
          <cell r="F5180" t="str">
            <v>59,85</v>
          </cell>
          <cell r="G5180" t="str">
            <v>63,36</v>
          </cell>
          <cell r="I5180" t="str">
            <v>CR</v>
          </cell>
          <cell r="J5180" t="str">
            <v/>
          </cell>
          <cell r="K5180" t="str">
            <v/>
          </cell>
        </row>
        <row r="5181">
          <cell r="A5181" t="str">
            <v>SINAPI 92813</v>
          </cell>
          <cell r="B5181" t="str">
            <v>SINAPI</v>
          </cell>
          <cell r="C5181" t="str">
            <v>92813</v>
          </cell>
          <cell r="D5181" t="str">
            <v>ASSENTAMENTO DE TUBO DE CONCRETO PARA REDES COLETORAS DE ÁGUAS PLUVIAIS, DIÂMETRO DE 800 MM, JUNTA RÍGIDA, INSTALADO EM LOCAL COM BAIXO NÍVEL DE INTERFERÊNCIAS (NÃO INCLUI FORNECIMENTO). AF_03/2024</v>
          </cell>
          <cell r="E5181" t="str">
            <v>M</v>
          </cell>
          <cell r="F5181" t="str">
            <v>69,77</v>
          </cell>
          <cell r="G5181" t="str">
            <v>73,83</v>
          </cell>
          <cell r="I5181" t="str">
            <v>CR</v>
          </cell>
          <cell r="J5181" t="str">
            <v/>
          </cell>
          <cell r="K5181" t="str">
            <v/>
          </cell>
        </row>
        <row r="5182">
          <cell r="A5182" t="str">
            <v>SINAPI 92814</v>
          </cell>
          <cell r="B5182" t="str">
            <v>SINAPI</v>
          </cell>
          <cell r="C5182" t="str">
            <v>92814</v>
          </cell>
          <cell r="D5182" t="str">
            <v>ASSENTAMENTO DE TUBO DE CONCRETO PARA REDES COLETORAS DE ÁGUAS PLUVIAIS, DIÂMETRO DE 900 MM, JUNTA RÍGIDA, INSTALADO EM LOCAL COM BAIXO NÍVEL DE INTERFERÊNCIAS (NÃO INCLUI FORNECIMENTO). AF_03/2024</v>
          </cell>
          <cell r="E5182" t="str">
            <v>M</v>
          </cell>
          <cell r="F5182" t="str">
            <v>79,93</v>
          </cell>
          <cell r="G5182" t="str">
            <v>84,55</v>
          </cell>
          <cell r="I5182" t="str">
            <v>CR</v>
          </cell>
          <cell r="J5182" t="str">
            <v/>
          </cell>
          <cell r="K5182" t="str">
            <v/>
          </cell>
        </row>
        <row r="5183">
          <cell r="A5183" t="str">
            <v>SINAPI 92815</v>
          </cell>
          <cell r="B5183" t="str">
            <v>SINAPI</v>
          </cell>
          <cell r="C5183" t="str">
            <v>92815</v>
          </cell>
          <cell r="D5183" t="str">
            <v>ASSENTAMENTO DE TUBO DE CONCRETO PARA REDES COLETORAS DE ÁGUAS PLUVIAIS, DIÂMETRO DE 1000 MM, JUNTA RÍGIDA, INSTALADO EM LOCAL COM BAIXO NÍVEL DE INTERFERÊNCIAS (NÃO INCLUI FORNECIMENTO). AF_03/2024</v>
          </cell>
          <cell r="E5183" t="str">
            <v>M</v>
          </cell>
          <cell r="F5183" t="str">
            <v>90,33</v>
          </cell>
          <cell r="G5183" t="str">
            <v>95,49</v>
          </cell>
          <cell r="I5183" t="str">
            <v>CR</v>
          </cell>
          <cell r="J5183" t="str">
            <v/>
          </cell>
          <cell r="K5183" t="str">
            <v/>
          </cell>
        </row>
        <row r="5184">
          <cell r="A5184" t="str">
            <v>SINAPI 92816</v>
          </cell>
          <cell r="B5184" t="str">
            <v>SINAPI</v>
          </cell>
          <cell r="C5184" t="str">
            <v>92816</v>
          </cell>
          <cell r="D5184" t="str">
            <v>TUBO DE CONCRETO PARA REDES COLETORAS DE ÁGUAS PLUVIAIS, DIÂMETRO DE 1200 MM, JUNTA RÍGIDA, INSTALADO EM LOCAL COM BAIXO NÍVEL DE INTERFERÊNCIAS - FORNECIMENTO E ASSENTAMENTO. AF_03/2024</v>
          </cell>
          <cell r="E5184" t="str">
            <v>M</v>
          </cell>
          <cell r="F5184" t="str">
            <v>861,62</v>
          </cell>
          <cell r="G5184" t="str">
            <v>867,94</v>
          </cell>
          <cell r="I5184" t="str">
            <v>CR</v>
          </cell>
          <cell r="J5184" t="str">
            <v/>
          </cell>
          <cell r="K5184" t="str">
            <v/>
          </cell>
        </row>
        <row r="5185">
          <cell r="A5185" t="str">
            <v>SINAPI 92817</v>
          </cell>
          <cell r="B5185" t="str">
            <v>SINAPI</v>
          </cell>
          <cell r="C5185" t="str">
            <v>92817</v>
          </cell>
          <cell r="D5185" t="str">
            <v>ASSENTAMENTO DE TUBO DE CONCRETO PARA REDES COLETORAS DE ÁGUAS PLUVIAIS, DIÂMETRO DE 1200 MM, JUNTA RÍGIDA, INSTALADO EM LOCAL COM BAIXO NÍVEL DE INTERFERÊNCIAS (NÃO INCLUI FORNECIMENTO). AF_03/2024</v>
          </cell>
          <cell r="E5185" t="str">
            <v>M</v>
          </cell>
          <cell r="F5185" t="str">
            <v>111,85</v>
          </cell>
          <cell r="G5185" t="str">
            <v>118,17</v>
          </cell>
          <cell r="I5185" t="str">
            <v>CR</v>
          </cell>
          <cell r="J5185" t="str">
            <v/>
          </cell>
          <cell r="K5185" t="str">
            <v/>
          </cell>
        </row>
        <row r="5186">
          <cell r="A5186" t="str">
            <v>SINAPI 92818</v>
          </cell>
          <cell r="B5186" t="str">
            <v>SINAPI</v>
          </cell>
          <cell r="C5186" t="str">
            <v>92818</v>
          </cell>
          <cell r="D5186" t="str">
            <v>TUBO DE CONCRETO PARA REDES COLETORAS DE ÁGUAS PLUVIAIS, DIÂMETRO DE 1500 MM, JUNTA RÍGIDA, INSTALADO EM LOCAL COM BAIXO NÍVEL DE INTERFERÊNCIAS - FORNECIMENTO E ASSENTAMENTO. AF_03/2024</v>
          </cell>
          <cell r="E5186" t="str">
            <v>M</v>
          </cell>
          <cell r="F5186" t="str">
            <v>1.232,20</v>
          </cell>
          <cell r="G5186" t="str">
            <v>1.240,28</v>
          </cell>
          <cell r="I5186" t="str">
            <v>CR</v>
          </cell>
          <cell r="J5186" t="str">
            <v/>
          </cell>
          <cell r="K5186" t="str">
            <v/>
          </cell>
        </row>
        <row r="5187">
          <cell r="A5187" t="str">
            <v>SINAPI 92819</v>
          </cell>
          <cell r="B5187" t="str">
            <v>SINAPI</v>
          </cell>
          <cell r="C5187" t="str">
            <v>92819</v>
          </cell>
          <cell r="D5187" t="str">
            <v>ASSENTAMENTO DE TUBO DE CONCRETO PARA REDES COLETORAS DE ÁGUAS PLUVIAIS, DIÂMETRO DE 1500 MM, JUNTA RÍGIDA, INSTALADO EM LOCAL COM BAIXO NÍVEL DE INTERFERÊNCIAS (NÃO INCLUI FORNECIMENTO). AF_03/2024</v>
          </cell>
          <cell r="E5187" t="str">
            <v>M</v>
          </cell>
          <cell r="F5187" t="str">
            <v>145,95</v>
          </cell>
          <cell r="G5187" t="str">
            <v>154,03</v>
          </cell>
          <cell r="I5187" t="str">
            <v>CR</v>
          </cell>
          <cell r="J5187" t="str">
            <v/>
          </cell>
          <cell r="K5187" t="str">
            <v/>
          </cell>
        </row>
        <row r="5188">
          <cell r="A5188" t="str">
            <v>SINAPI 92820</v>
          </cell>
          <cell r="B5188" t="str">
            <v>SINAPI</v>
          </cell>
          <cell r="C5188" t="str">
            <v>92820</v>
          </cell>
          <cell r="D5188" t="str">
            <v>ASSENTAMENTO DE TUBO DE CONCRETO PARA REDES COLETORAS DE ÁGUAS PLUVIAIS, DIÂMETRO DE 300 MM, JUNTA RÍGIDA, INSTALADO EM LOCAL COM ALTO NÍVEL DE INTERFERÊNCIAS (NÃO INCLUI FORNECIMENTO). AF_03/2024</v>
          </cell>
          <cell r="E5188" t="str">
            <v>M</v>
          </cell>
          <cell r="F5188" t="str">
            <v>24,94</v>
          </cell>
          <cell r="G5188" t="str">
            <v>26,46</v>
          </cell>
          <cell r="I5188" t="str">
            <v>CR</v>
          </cell>
          <cell r="J5188" t="str">
            <v/>
          </cell>
          <cell r="K5188" t="str">
            <v/>
          </cell>
        </row>
        <row r="5189">
          <cell r="A5189" t="str">
            <v>SINAPI 92821</v>
          </cell>
          <cell r="B5189" t="str">
            <v>SINAPI</v>
          </cell>
          <cell r="C5189" t="str">
            <v>92821</v>
          </cell>
          <cell r="D5189" t="str">
            <v>ASSENTAMENTO DE TUBO DE CONCRETO PARA REDES COLETORAS DE ÁGUAS PLUVIAIS, DIÂMETRO DE 400 MM, JUNTA RÍGIDA, INSTALADO EM LOCAL COM ALTO NÍVEL DE INTERFERÊNCIAS (NÃO INCLUI FORNECIMENTO). AF_03/2024</v>
          </cell>
          <cell r="E5189" t="str">
            <v>M</v>
          </cell>
          <cell r="F5189" t="str">
            <v>34,79</v>
          </cell>
          <cell r="G5189" t="str">
            <v>36,88</v>
          </cell>
          <cell r="I5189" t="str">
            <v>CR</v>
          </cell>
          <cell r="J5189" t="str">
            <v/>
          </cell>
          <cell r="K5189" t="str">
            <v/>
          </cell>
        </row>
        <row r="5190">
          <cell r="A5190" t="str">
            <v>SINAPI 92822</v>
          </cell>
          <cell r="B5190" t="str">
            <v>SINAPI</v>
          </cell>
          <cell r="C5190" t="str">
            <v>92822</v>
          </cell>
          <cell r="D5190" t="str">
            <v>ASSENTAMENTO DE TUBO DE CONCRETO PARA REDES COLETORAS DE ÁGUAS PLUVIAIS, DIÂMETRO DE 500 MM, JUNTA RÍGIDA, INSTALADO EM LOCAL COM ALTO NÍVEL DE INTERFERÊNCIAS (NÃO INCLUI FORNECIMENTO). AF_03/2024</v>
          </cell>
          <cell r="E5190" t="str">
            <v>M</v>
          </cell>
          <cell r="F5190" t="str">
            <v>44,97</v>
          </cell>
          <cell r="G5190" t="str">
            <v>47,67</v>
          </cell>
          <cell r="I5190" t="str">
            <v>CR</v>
          </cell>
          <cell r="J5190" t="str">
            <v/>
          </cell>
          <cell r="K5190" t="str">
            <v/>
          </cell>
        </row>
        <row r="5191">
          <cell r="A5191" t="str">
            <v>SINAPI 92824</v>
          </cell>
          <cell r="B5191" t="str">
            <v>SINAPI</v>
          </cell>
          <cell r="C5191" t="str">
            <v>92824</v>
          </cell>
          <cell r="D5191" t="str">
            <v>ASSENTAMENTO DE TUBO DE CONCRETO PARA REDES COLETORAS DE ÁGUAS PLUVIAIS, DIÂMETRO DE 600 MM, JUNTA RÍGIDA, INSTALADO EM LOCAL COM ALTO NÍVEL DE INTERFERÊNCIAS (NÃO INCLUI FORNECIMENTO). AF_03/2024</v>
          </cell>
          <cell r="E5191" t="str">
            <v>M</v>
          </cell>
          <cell r="F5191" t="str">
            <v>55,34</v>
          </cell>
          <cell r="G5191" t="str">
            <v>58,61</v>
          </cell>
          <cell r="I5191" t="str">
            <v>CR</v>
          </cell>
          <cell r="J5191" t="str">
            <v/>
          </cell>
          <cell r="K5191" t="str">
            <v/>
          </cell>
        </row>
        <row r="5192">
          <cell r="A5192" t="str">
            <v>SINAPI 92825</v>
          </cell>
          <cell r="B5192" t="str">
            <v>SINAPI</v>
          </cell>
          <cell r="C5192" t="str">
            <v>92825</v>
          </cell>
          <cell r="D5192" t="str">
            <v>ASSENTAMENTO DE TUBO DE CONCRETO PARA REDES COLETORAS DE ÁGUAS PLUVIAIS, DIÂMETRO DE 700 MM, JUNTA RÍGIDA, INSTALADO EM LOCAL COM ALTO NÍVEL DE INTERFERÊNCIAS (NÃO INCLUI FORNECIMENTO). AF_03/2024</v>
          </cell>
          <cell r="E5192" t="str">
            <v>M</v>
          </cell>
          <cell r="F5192" t="str">
            <v>65,97</v>
          </cell>
          <cell r="G5192" t="str">
            <v>69,85</v>
          </cell>
          <cell r="I5192" t="str">
            <v>CR</v>
          </cell>
          <cell r="J5192" t="str">
            <v/>
          </cell>
          <cell r="K5192" t="str">
            <v/>
          </cell>
        </row>
        <row r="5193">
          <cell r="A5193" t="str">
            <v>SINAPI 92826</v>
          </cell>
          <cell r="B5193" t="str">
            <v>SINAPI</v>
          </cell>
          <cell r="C5193" t="str">
            <v>92826</v>
          </cell>
          <cell r="D5193" t="str">
            <v>ASSENTAMENTO DE TUBO DE CONCRETO PARA REDES COLETORAS DE ÁGUAS PLUVIAIS, DIÂMETRO DE 800 MM, JUNTA RÍGIDA, INSTALADO EM LOCAL COM ALTO NÍVEL DE INTERFERÊNCIAS (NÃO INCLUI FORNECIMENTO). AF_03/2024</v>
          </cell>
          <cell r="E5193" t="str">
            <v>M</v>
          </cell>
          <cell r="F5193" t="str">
            <v>76,86</v>
          </cell>
          <cell r="G5193" t="str">
            <v>81,35</v>
          </cell>
          <cell r="I5193" t="str">
            <v>CR</v>
          </cell>
          <cell r="J5193" t="str">
            <v/>
          </cell>
          <cell r="K5193" t="str">
            <v/>
          </cell>
        </row>
        <row r="5194">
          <cell r="A5194" t="str">
            <v>SINAPI 92827</v>
          </cell>
          <cell r="B5194" t="str">
            <v>SINAPI</v>
          </cell>
          <cell r="C5194" t="str">
            <v>92827</v>
          </cell>
          <cell r="D5194" t="str">
            <v>ASSENTAMENTO DE TUBO DE CONCRETO PARA REDES COLETORAS DE ÁGUAS PLUVIAIS, DIÂMETRO DE 900 MM, JUNTA RÍGIDA, INSTALADO EM LOCAL COM ALTO NÍVEL DE INTERFERÊNCIAS (NÃO INCLUI FORNECIMENTO). AF_03/2024</v>
          </cell>
          <cell r="E5194" t="str">
            <v>M</v>
          </cell>
          <cell r="F5194" t="str">
            <v>88,03</v>
          </cell>
          <cell r="G5194" t="str">
            <v>93,14</v>
          </cell>
          <cell r="I5194" t="str">
            <v>CR</v>
          </cell>
          <cell r="J5194" t="str">
            <v/>
          </cell>
          <cell r="K5194" t="str">
            <v/>
          </cell>
        </row>
        <row r="5195">
          <cell r="A5195" t="str">
            <v>SINAPI 92828</v>
          </cell>
          <cell r="B5195" t="str">
            <v>SINAPI</v>
          </cell>
          <cell r="C5195" t="str">
            <v>92828</v>
          </cell>
          <cell r="D5195" t="str">
            <v>ASSENTAMENTO DE TUBO DE CONCRETO PARA REDES COLETORAS DE ÁGUAS PLUVIAIS, DIÂMETRO DE 1000 MM, JUNTA RÍGIDA, INSTALADO EM LOCAL COM ALTO NÍVEL DE INTERFERÊNCIAS (NÃO INCLUI FORNECIMENTO). AF_03/2024</v>
          </cell>
          <cell r="E5195" t="str">
            <v>M</v>
          </cell>
          <cell r="F5195" t="str">
            <v>99,37</v>
          </cell>
          <cell r="G5195" t="str">
            <v>105,09</v>
          </cell>
          <cell r="I5195" t="str">
            <v>CR</v>
          </cell>
          <cell r="J5195" t="str">
            <v/>
          </cell>
          <cell r="K5195" t="str">
            <v/>
          </cell>
        </row>
        <row r="5196">
          <cell r="A5196" t="str">
            <v>SINAPI 92829</v>
          </cell>
          <cell r="B5196" t="str">
            <v>SINAPI</v>
          </cell>
          <cell r="C5196" t="str">
            <v>92829</v>
          </cell>
          <cell r="D5196" t="str">
            <v>TUBO DE CONCRETO PARA REDES COLETORAS DE ÁGUAS PLUVIAIS, DIÂMETRO DE 1200 MM, JUNTA RÍGIDA, INSTALADO EM LOCAL COM ALTO NÍVEL DE INTERFERÊNCIAS - FORNECIMENTO E ASSENTAMENTO. AF_03/2024</v>
          </cell>
          <cell r="E5196" t="str">
            <v>M</v>
          </cell>
          <cell r="F5196" t="str">
            <v>872,59</v>
          </cell>
          <cell r="G5196" t="str">
            <v>879,59</v>
          </cell>
          <cell r="I5196" t="str">
            <v>CR</v>
          </cell>
          <cell r="J5196" t="str">
            <v/>
          </cell>
          <cell r="K5196" t="str">
            <v/>
          </cell>
        </row>
        <row r="5197">
          <cell r="A5197" t="str">
            <v>SINAPI 92830</v>
          </cell>
          <cell r="B5197" t="str">
            <v>SINAPI</v>
          </cell>
          <cell r="C5197" t="str">
            <v>92830</v>
          </cell>
          <cell r="D5197" t="str">
            <v>ASSENTAMENTO DE TUBO DE CONCRETO PARA REDES COLETORAS DE ÁGUAS PLUVIAIS, DIÂMETRO DE 1200 MM, JUNTA RÍGIDA, INSTALADO EM LOCAL COM ALTO NÍVEL DE INTERFERÊNCIAS (NÃO INCLUI FORNECIMENTO). AF_03/2024</v>
          </cell>
          <cell r="E5197" t="str">
            <v>M</v>
          </cell>
          <cell r="F5197" t="str">
            <v>122,82</v>
          </cell>
          <cell r="G5197" t="str">
            <v>129,82</v>
          </cell>
          <cell r="I5197" t="str">
            <v>CR</v>
          </cell>
          <cell r="J5197" t="str">
            <v/>
          </cell>
          <cell r="K5197" t="str">
            <v/>
          </cell>
        </row>
        <row r="5198">
          <cell r="A5198" t="str">
            <v>SINAPI 92831</v>
          </cell>
          <cell r="B5198" t="str">
            <v>SINAPI</v>
          </cell>
          <cell r="C5198" t="str">
            <v>92831</v>
          </cell>
          <cell r="D5198" t="str">
            <v>TUBO DE CONCRETO PARA REDES COLETORAS DE ÁGUAS PLUVIAIS, DIÂMETRO DE 1500 MM, JUNTA RÍGIDA, INSTALADO EM LOCAL COM ALTO NÍVEL DE INTERFERÊNCIAS - FORNECIMENTO E ASSENTAMENTO. AF_03/2024</v>
          </cell>
          <cell r="E5198" t="str">
            <v>M</v>
          </cell>
          <cell r="F5198" t="str">
            <v>1.246,08</v>
          </cell>
          <cell r="G5198" t="str">
            <v>1.255,00</v>
          </cell>
          <cell r="I5198" t="str">
            <v>CR</v>
          </cell>
          <cell r="J5198" t="str">
            <v/>
          </cell>
          <cell r="K5198" t="str">
            <v/>
          </cell>
        </row>
        <row r="5199">
          <cell r="A5199" t="str">
            <v>SINAPI 92832</v>
          </cell>
          <cell r="B5199" t="str">
            <v>SINAPI</v>
          </cell>
          <cell r="C5199" t="str">
            <v>92832</v>
          </cell>
          <cell r="D5199" t="str">
            <v>ASSENTAMENTO DE TUBO DE CONCRETO PARA REDES COLETORAS DE ÁGUAS PLUVIAIS, DIÂMETRO DE 1500 MM, JUNTA RÍGIDA, INSTALADO EM LOCAL COM ALTO NÍVEL DE INTERFERÊNCIAS (NÃO INCLUI FORNECIMENTO). AF_03/2024</v>
          </cell>
          <cell r="E5199" t="str">
            <v>M</v>
          </cell>
          <cell r="F5199" t="str">
            <v>159,83</v>
          </cell>
          <cell r="G5199" t="str">
            <v>168,75</v>
          </cell>
          <cell r="I5199" t="str">
            <v>CR</v>
          </cell>
          <cell r="J5199" t="str">
            <v/>
          </cell>
          <cell r="K5199" t="str">
            <v/>
          </cell>
        </row>
        <row r="5200">
          <cell r="A5200" t="str">
            <v>SINAPI 95565</v>
          </cell>
          <cell r="B5200" t="str">
            <v>SINAPI</v>
          </cell>
          <cell r="C5200" t="str">
            <v>95565</v>
          </cell>
          <cell r="D5200" t="str">
            <v>TUBO DE CONCRETO PARA REDES COLETORAS DE ÁGUAS PLUVIAIS, DIÂMETRO DE 300MM, JUNTA RÍGIDA, INSTALADO EM LOCAL COM BAIXO NÍVEL DE INTERFERÊNCIAS - FORNECIMENTO E ASSENTAMENTO. AF_03/2024</v>
          </cell>
          <cell r="E5200" t="str">
            <v>M</v>
          </cell>
          <cell r="F5200" t="str">
            <v>140,59</v>
          </cell>
          <cell r="G5200" t="str">
            <v>141,97</v>
          </cell>
          <cell r="I5200" t="str">
            <v>CR</v>
          </cell>
          <cell r="J5200" t="str">
            <v/>
          </cell>
          <cell r="K5200" t="str">
            <v/>
          </cell>
        </row>
        <row r="5201">
          <cell r="A5201" t="str">
            <v>SINAPI 95566</v>
          </cell>
          <cell r="B5201" t="str">
            <v>SINAPI</v>
          </cell>
          <cell r="C5201" t="str">
            <v>95566</v>
          </cell>
          <cell r="D5201" t="str">
            <v>TUBO DE CONCRETO PARA REDES COLETORAS DE ÁGUAS PLUVIAIS, DIÂMETRO DE 300MM, JUNTA RÍGIDA, INSTALADO EM LOCAL COM ALTO NÍVEL DE INTERFERÊNCIAS - FORNECIMENTO E ASSENTAMENTO. AF_03/2024</v>
          </cell>
          <cell r="E5201" t="str">
            <v>M</v>
          </cell>
          <cell r="F5201" t="str">
            <v>142,86</v>
          </cell>
          <cell r="G5201" t="str">
            <v>144,38</v>
          </cell>
          <cell r="I5201" t="str">
            <v>CR</v>
          </cell>
          <cell r="J5201" t="str">
            <v/>
          </cell>
          <cell r="K5201" t="str">
            <v/>
          </cell>
        </row>
        <row r="5202">
          <cell r="A5202" t="str">
            <v>SINAPI 95567</v>
          </cell>
          <cell r="B5202" t="str">
            <v>SINAPI</v>
          </cell>
          <cell r="C5202" t="str">
            <v>95567</v>
          </cell>
          <cell r="D5202" t="str">
            <v>TUBO DE CONCRETO (SIMPLES) PARA REDES COLETORAS DE ÁGUAS PLUVIAIS, DIÂMETRO DE 300 MM, JUNTA RÍGIDA, INSTALADO EM LOCAL COM BAIXO NÍVEL DE INTERFERÊNCIAS - FORNECIMENTO E ASSENTAMENTO. AF_03/2024</v>
          </cell>
          <cell r="E5202" t="str">
            <v>M</v>
          </cell>
          <cell r="F5202" t="str">
            <v>124,64</v>
          </cell>
          <cell r="G5202" t="str">
            <v>126,02</v>
          </cell>
          <cell r="I5202" t="str">
            <v>CR</v>
          </cell>
          <cell r="J5202" t="str">
            <v/>
          </cell>
          <cell r="K5202" t="str">
            <v/>
          </cell>
        </row>
        <row r="5203">
          <cell r="A5203" t="str">
            <v>SINAPI 95568</v>
          </cell>
          <cell r="B5203" t="str">
            <v>SINAPI</v>
          </cell>
          <cell r="C5203" t="str">
            <v>95568</v>
          </cell>
          <cell r="D5203" t="str">
            <v>TUBO DE CONCRETO (SIMPLES) PARA REDES COLETORAS DE ÁGUAS PLUVIAIS, DIÂMETRO DE 400 MM, JUNTA RÍGIDA, INSTALADO EM LOCAL COM BAIXO NÍVEL DE INTERFERÊNCIAS - FORNECIMENTO E ASSENTAMENTO. AF_03/2024</v>
          </cell>
          <cell r="E5203" t="str">
            <v>M</v>
          </cell>
          <cell r="F5203" t="str">
            <v>152,05</v>
          </cell>
          <cell r="G5203" t="str">
            <v>153,96</v>
          </cell>
          <cell r="I5203" t="str">
            <v>CR</v>
          </cell>
          <cell r="J5203" t="str">
            <v/>
          </cell>
          <cell r="K5203" t="str">
            <v/>
          </cell>
        </row>
        <row r="5204">
          <cell r="A5204" t="str">
            <v>SINAPI 95569</v>
          </cell>
          <cell r="B5204" t="str">
            <v>SINAPI</v>
          </cell>
          <cell r="C5204" t="str">
            <v>95569</v>
          </cell>
          <cell r="D5204" t="str">
            <v>TUBO DE CONCRETO (SIMPLES) PARA REDES COLETORAS DE ÁGUAS PLUVIAIS, DIÂMETRO DE 500 MM, JUNTA RÍGIDA, INSTALADO EM LOCAL COM BAIXO NÍVEL DE INTERFERÊNCIAS - FORNECIMENTO E ASSENTAMENTO. AF_03/2024</v>
          </cell>
          <cell r="E5204" t="str">
            <v>M</v>
          </cell>
          <cell r="F5204" t="str">
            <v>220,09</v>
          </cell>
          <cell r="G5204" t="str">
            <v>222,53</v>
          </cell>
          <cell r="I5204" t="str">
            <v>CR</v>
          </cell>
          <cell r="J5204" t="str">
            <v/>
          </cell>
          <cell r="K5204" t="str">
            <v/>
          </cell>
        </row>
        <row r="5205">
          <cell r="A5205" t="str">
            <v>SINAPI 95570</v>
          </cell>
          <cell r="B5205" t="str">
            <v>SINAPI</v>
          </cell>
          <cell r="C5205" t="str">
            <v>95570</v>
          </cell>
          <cell r="D5205" t="str">
            <v>TUBO DE CONCRETO (SIMPLES) PARA REDES COLETORAS DE ÁGUAS PLUVIAIS, DIÂMETRO DE 300 MM, JUNTA RÍGIDA, INSTALADO EM LOCAL COM ALTO NÍVEL DE INTERFERÊNCIAS - FORNECIMENTO E ASSENTAMENTO. AF_03/2024</v>
          </cell>
          <cell r="E5205" t="str">
            <v>M</v>
          </cell>
          <cell r="F5205" t="str">
            <v>126,91</v>
          </cell>
          <cell r="G5205" t="str">
            <v>128,43</v>
          </cell>
          <cell r="I5205" t="str">
            <v>CR</v>
          </cell>
          <cell r="J5205" t="str">
            <v/>
          </cell>
          <cell r="K5205" t="str">
            <v/>
          </cell>
        </row>
        <row r="5206">
          <cell r="A5206" t="str">
            <v>SINAPI 95571</v>
          </cell>
          <cell r="B5206" t="str">
            <v>SINAPI</v>
          </cell>
          <cell r="C5206" t="str">
            <v>95571</v>
          </cell>
          <cell r="D5206" t="str">
            <v>TUBO DE CONCRETO (SIMPLES) PARA REDES COLETORAS DE ÁGUAS PLUVIAIS, DIÂMETRO DE 400 MM, JUNTA RÍGIDA, INSTALADO EM LOCAL COM ALTO NÍVEL DE INTERFERÊNCIAS - FORNECIMENTO E ASSENTAMENTO. AF_03/2024</v>
          </cell>
          <cell r="E5206" t="str">
            <v>M</v>
          </cell>
          <cell r="F5206" t="str">
            <v>155,28</v>
          </cell>
          <cell r="G5206" t="str">
            <v>157,37</v>
          </cell>
          <cell r="I5206" t="str">
            <v>CR</v>
          </cell>
          <cell r="J5206" t="str">
            <v/>
          </cell>
          <cell r="K5206" t="str">
            <v/>
          </cell>
        </row>
        <row r="5207">
          <cell r="A5207" t="str">
            <v>SINAPI 95572</v>
          </cell>
          <cell r="B5207" t="str">
            <v>SINAPI</v>
          </cell>
          <cell r="C5207" t="str">
            <v>95572</v>
          </cell>
          <cell r="D5207" t="str">
            <v>TUBO DE CONCRETO (SIMPLES) PARA REDES COLETORAS DE ÁGUAS PLUVIAIS, DIÂMETRO DE 500 MM, JUNTA RÍGIDA, INSTALADO EM LOCAL COM ALTO NÍVEL DE INTERFERÊNCIAS - FORNECIMENTO E ASSENTAMENTO. AF_03/2024</v>
          </cell>
          <cell r="E5207" t="str">
            <v>M</v>
          </cell>
          <cell r="F5207" t="str">
            <v>224,30</v>
          </cell>
          <cell r="G5207" t="str">
            <v>227,00</v>
          </cell>
          <cell r="I5207" t="str">
            <v>CR</v>
          </cell>
          <cell r="J5207" t="str">
            <v/>
          </cell>
          <cell r="K5207" t="str">
            <v/>
          </cell>
        </row>
        <row r="5208">
          <cell r="A5208" t="str">
            <v>SINAPI 97127</v>
          </cell>
          <cell r="B5208" t="str">
            <v>SINAPI</v>
          </cell>
          <cell r="C5208" t="str">
            <v>97127</v>
          </cell>
          <cell r="D5208" t="str">
            <v>ASSENTAMENTO DE TUBO DE PVC DEFOFO OU PRFV OU RPVC PARA REDE DE ÁGUA, DN 150 MM, JUNTA ELÁSTICA INTEGRADA, INSTALADO EM LOCAL COM NÍVEL ALTO DE INTERFERÊNCIAS (NÃO INCLUI FORNECIMENTO). AF_05/2024</v>
          </cell>
          <cell r="E5208" t="str">
            <v>M</v>
          </cell>
          <cell r="F5208" t="str">
            <v>4,34</v>
          </cell>
          <cell r="G5208" t="str">
            <v>4,76</v>
          </cell>
          <cell r="I5208" t="str">
            <v>CR</v>
          </cell>
          <cell r="J5208" t="str">
            <v/>
          </cell>
          <cell r="K5208" t="str">
            <v/>
          </cell>
        </row>
        <row r="5209">
          <cell r="A5209" t="str">
            <v>SINAPI 97128</v>
          </cell>
          <cell r="B5209" t="str">
            <v>SINAPI</v>
          </cell>
          <cell r="C5209" t="str">
            <v>97128</v>
          </cell>
          <cell r="D5209" t="str">
            <v>ASSENTAMENTO DE TUBO DE PVC DEFOFO OU PRFV OU RPVC PARA REDE DE ÁGUA, DN 200 MM, JUNTA ELÁSTICA INTEGRADA, INSTALADO EM LOCAL COM NÍVEL ALTO DE INTERFERÊNCIAS (NÃO INCLUI FORNECIMENTO). AF_05/2024</v>
          </cell>
          <cell r="E5209" t="str">
            <v>M</v>
          </cell>
          <cell r="F5209" t="str">
            <v>8,95</v>
          </cell>
          <cell r="G5209" t="str">
            <v>9,67</v>
          </cell>
          <cell r="I5209" t="str">
            <v>CR</v>
          </cell>
          <cell r="J5209" t="str">
            <v/>
          </cell>
          <cell r="K5209" t="str">
            <v/>
          </cell>
        </row>
        <row r="5210">
          <cell r="A5210" t="str">
            <v>SINAPI 97129</v>
          </cell>
          <cell r="B5210" t="str">
            <v>SINAPI</v>
          </cell>
          <cell r="C5210" t="str">
            <v>97129</v>
          </cell>
          <cell r="D5210" t="str">
            <v>ASSENTAMENTO DE TUBO DE PVC DEFOFO OU PRFV OU RPVC PARA REDE DE ÁGUA, DN 250 MM, JUNTA ELÁSTICA INTEGRADA, INSTALADO EM LOCAL COM NÍVEL ALTO DE INTERFERÊNCIAS (NÃO INCLUI FORNECIMENTO). AF_05/2024</v>
          </cell>
          <cell r="E5210" t="str">
            <v>M</v>
          </cell>
          <cell r="F5210" t="str">
            <v>10,61</v>
          </cell>
          <cell r="G5210" t="str">
            <v>11,46</v>
          </cell>
          <cell r="I5210" t="str">
            <v>CR</v>
          </cell>
          <cell r="J5210" t="str">
            <v/>
          </cell>
          <cell r="K5210" t="str">
            <v/>
          </cell>
        </row>
        <row r="5211">
          <cell r="A5211" t="str">
            <v>SINAPI 97130</v>
          </cell>
          <cell r="B5211" t="str">
            <v>SINAPI</v>
          </cell>
          <cell r="C5211" t="str">
            <v>97130</v>
          </cell>
          <cell r="D5211" t="str">
            <v>ASSENTAMENTO DE TUBO DE PVC DEFOFO OU PRFV OU RPVC PARA REDE DE ÁGUA, DN 300 MM, JUNTA ELÁSTICA INTEGRADA, INSTALADO EM LOCAL COM NÍVEL ALTO DE INTERFERÊNCIAS (NÃO INCLUI FORNECIMENTO). AF_05/2024</v>
          </cell>
          <cell r="E5211" t="str">
            <v>M</v>
          </cell>
          <cell r="F5211" t="str">
            <v>12,27</v>
          </cell>
          <cell r="G5211" t="str">
            <v>13,24</v>
          </cell>
          <cell r="I5211" t="str">
            <v>CR</v>
          </cell>
          <cell r="J5211" t="str">
            <v/>
          </cell>
          <cell r="K5211" t="str">
            <v/>
          </cell>
        </row>
        <row r="5212">
          <cell r="A5212" t="str">
            <v>SINAPI 97131</v>
          </cell>
          <cell r="B5212" t="str">
            <v>SINAPI</v>
          </cell>
          <cell r="C5212" t="str">
            <v>97131</v>
          </cell>
          <cell r="D5212" t="str">
            <v>ASSENTAMENTO DE TUBO DE PVC DEFOFO OU PRFV OU RPVC PARA REDE DE ÁGUA, DN 350 MM, JUNTA ELÁSTICA INTEGRADA, INSTALADO EM LOCAL COM NÍVEL ALTO DE INTERFERÊNCIAS (NÃO INCLUI FORNECIMENTO). AF_05/2024</v>
          </cell>
          <cell r="E5212" t="str">
            <v>M</v>
          </cell>
          <cell r="F5212" t="str">
            <v>13,93</v>
          </cell>
          <cell r="G5212" t="str">
            <v>15,04</v>
          </cell>
          <cell r="I5212" t="str">
            <v>CR</v>
          </cell>
          <cell r="J5212" t="str">
            <v/>
          </cell>
          <cell r="K5212" t="str">
            <v/>
          </cell>
        </row>
        <row r="5213">
          <cell r="A5213" t="str">
            <v>SINAPI 97132</v>
          </cell>
          <cell r="B5213" t="str">
            <v>SINAPI</v>
          </cell>
          <cell r="C5213" t="str">
            <v>97132</v>
          </cell>
          <cell r="D5213" t="str">
            <v>ASSENTAMENTO DE TUBO DE PVC DEFOFO OU PRFV OU RPVC PARA REDE DE ÁGUA, DN 400 MM, JUNTA ELÁSTICA INTEGRADA, INSTALADO EM LOCAL COM NÍVEL ALTO DE INTERFERÊNCIAS (NÃO INCLUI FORNECIMENTO). AF_05/2024</v>
          </cell>
          <cell r="E5213" t="str">
            <v>M</v>
          </cell>
          <cell r="F5213" t="str">
            <v>15,59</v>
          </cell>
          <cell r="G5213" t="str">
            <v>16,83</v>
          </cell>
          <cell r="I5213" t="str">
            <v>CR</v>
          </cell>
          <cell r="J5213" t="str">
            <v/>
          </cell>
          <cell r="K5213" t="str">
            <v/>
          </cell>
        </row>
        <row r="5214">
          <cell r="A5214" t="str">
            <v>SINAPI 97133</v>
          </cell>
          <cell r="B5214" t="str">
            <v>SINAPI</v>
          </cell>
          <cell r="C5214" t="str">
            <v>97133</v>
          </cell>
          <cell r="D5214" t="str">
            <v>ASSENTAMENTO DE TUBO DE PVC DEFOFO OU PRFV OU RPVC PARA REDE DE ÁGUA, DN 500 MM, JUNTA ELÁSTICA INTEGRADA, INSTALADO EM LOCAL COM NÍVEL ALTO DE INTERFERÊNCIAS (NÃO INCLUI FORNECIMENTO). AF_05/2024</v>
          </cell>
          <cell r="E5214" t="str">
            <v>M</v>
          </cell>
          <cell r="F5214" t="str">
            <v>18,91</v>
          </cell>
          <cell r="G5214" t="str">
            <v>20,40</v>
          </cell>
          <cell r="I5214" t="str">
            <v>CR</v>
          </cell>
          <cell r="J5214" t="str">
            <v/>
          </cell>
          <cell r="K5214" t="str">
            <v/>
          </cell>
        </row>
        <row r="5215">
          <cell r="A5215" t="str">
            <v>SINAPI 97134</v>
          </cell>
          <cell r="B5215" t="str">
            <v>SINAPI</v>
          </cell>
          <cell r="C5215" t="str">
            <v>97134</v>
          </cell>
          <cell r="D5215" t="str">
            <v>ASSENTAMENTO DE TUBO DE PVC DEFOFO OU PRFV OU RPVC PARA REDE DE ÁGUA, DN 150 MM, JUNTA ELÁSTICA INTEGRADA, INSTALADO EM LOCAL COM NÍVEL BAIXO DE INTERFERÊNCIAS (NÃO INCLUI FORNECIMENTO). AF_05/2024</v>
          </cell>
          <cell r="E5215" t="str">
            <v>M</v>
          </cell>
          <cell r="F5215" t="str">
            <v>3,59</v>
          </cell>
          <cell r="G5215" t="str">
            <v>3,93</v>
          </cell>
          <cell r="I5215" t="str">
            <v>CR</v>
          </cell>
          <cell r="J5215" t="str">
            <v/>
          </cell>
          <cell r="K5215" t="str">
            <v/>
          </cell>
        </row>
        <row r="5216">
          <cell r="A5216" t="str">
            <v>SINAPI 97135</v>
          </cell>
          <cell r="B5216" t="str">
            <v>SINAPI</v>
          </cell>
          <cell r="C5216" t="str">
            <v>97135</v>
          </cell>
          <cell r="D5216" t="str">
            <v>ASSENTAMENTO DE TUBO DE PVC DEFOFO OU PRFV OU RPVC PARA REDE DE ÁGUA, DN 200 MM, JUNTA ELÁSTICA INTEGRADA, INSTALADO EM LOCAL COM NÍVEL BAIXO DE INTERFERÊNCIAS (NÃO INCLUI FORNECIMENTO). AF_05/2024</v>
          </cell>
          <cell r="E5216" t="str">
            <v>M</v>
          </cell>
          <cell r="F5216" t="str">
            <v>6,81</v>
          </cell>
          <cell r="G5216" t="str">
            <v>7,35</v>
          </cell>
          <cell r="I5216" t="str">
            <v>CR</v>
          </cell>
          <cell r="J5216" t="str">
            <v/>
          </cell>
          <cell r="K5216" t="str">
            <v/>
          </cell>
        </row>
        <row r="5217">
          <cell r="A5217" t="str">
            <v>SINAPI 97136</v>
          </cell>
          <cell r="B5217" t="str">
            <v>SINAPI</v>
          </cell>
          <cell r="C5217" t="str">
            <v>97136</v>
          </cell>
          <cell r="D5217" t="str">
            <v>ASSENTAMENTO DE TUBO DE PVC DEFOFO OU PRFV OU RPVC PARA REDE DE ÁGUA, DN 250 MM, JUNTA ELÁSTICA INTEGRADA, INSTALADO EM LOCAL COM NÍVEL BAIXO DE INTERFERÊNCIAS (NÃO INCLUI FORNECIMENTO). AF_05/2024</v>
          </cell>
          <cell r="E5217" t="str">
            <v>M</v>
          </cell>
          <cell r="F5217" t="str">
            <v>8,07</v>
          </cell>
          <cell r="G5217" t="str">
            <v>8,70</v>
          </cell>
          <cell r="I5217" t="str">
            <v>CR</v>
          </cell>
          <cell r="J5217" t="str">
            <v/>
          </cell>
          <cell r="K5217" t="str">
            <v/>
          </cell>
        </row>
        <row r="5218">
          <cell r="A5218" t="str">
            <v>SINAPI 97137</v>
          </cell>
          <cell r="B5218" t="str">
            <v>SINAPI</v>
          </cell>
          <cell r="C5218" t="str">
            <v>97137</v>
          </cell>
          <cell r="D5218" t="str">
            <v>ASSENTAMENTO DE TUBO DE PVC DEFOFO OU PRFV OU RPVC PARA REDE DE ÁGUA, DN 300 MM, JUNTA ELÁSTICA INTEGRADA, INSTALADO EM LOCAL COM NÍVEL BAIXO DE INTERFERÊNCIAS (NÃO INCLUI FORNECIMENTO). AF_05/2024</v>
          </cell>
          <cell r="E5218" t="str">
            <v>M</v>
          </cell>
          <cell r="F5218" t="str">
            <v>9,34</v>
          </cell>
          <cell r="G5218" t="str">
            <v>10,08</v>
          </cell>
          <cell r="I5218" t="str">
            <v>CR</v>
          </cell>
          <cell r="J5218" t="str">
            <v/>
          </cell>
          <cell r="K5218" t="str">
            <v/>
          </cell>
        </row>
        <row r="5219">
          <cell r="A5219" t="str">
            <v>SINAPI 97138</v>
          </cell>
          <cell r="B5219" t="str">
            <v>SINAPI</v>
          </cell>
          <cell r="C5219" t="str">
            <v>97138</v>
          </cell>
          <cell r="D5219" t="str">
            <v>ASSENTAMENTO DE TUBO DE PVC DEFOFO OU PRFV OU RPVC PARA REDE DE ÁGUA, DN 350 MM, JUNTA ELÁSTICA INTEGRADA, INSTALADO EM LOCAL COM NÍVEL BAIXO DE INTERFERÊNCIAS (NÃO INCLUI FORNECIMENTO). AF_05/2024</v>
          </cell>
          <cell r="E5219" t="str">
            <v>M</v>
          </cell>
          <cell r="F5219" t="str">
            <v>10,60</v>
          </cell>
          <cell r="G5219" t="str">
            <v>11,44</v>
          </cell>
          <cell r="I5219" t="str">
            <v>CR</v>
          </cell>
          <cell r="J5219" t="str">
            <v/>
          </cell>
          <cell r="K5219" t="str">
            <v/>
          </cell>
        </row>
        <row r="5220">
          <cell r="A5220" t="str">
            <v>SINAPI 97139</v>
          </cell>
          <cell r="B5220" t="str">
            <v>SINAPI</v>
          </cell>
          <cell r="C5220" t="str">
            <v>97139</v>
          </cell>
          <cell r="D5220" t="str">
            <v>ASSENTAMENTO DE TUBO DE PVC DEFOFO OU PRFV OU RPVC PARA REDE DE ÁGUA, DN 400 MM, JUNTA ELÁSTICA INTEGRADA, INSTALADO EM LOCAL COM NÍVEL BAIXO DE INTERFERÊNCIAS (NÃO INCLUI FORNECIMENTO). AF_05/2024</v>
          </cell>
          <cell r="E5220" t="str">
            <v>M</v>
          </cell>
          <cell r="F5220" t="str">
            <v>11,88</v>
          </cell>
          <cell r="G5220" t="str">
            <v>12,82</v>
          </cell>
          <cell r="I5220" t="str">
            <v>CR</v>
          </cell>
          <cell r="J5220" t="str">
            <v/>
          </cell>
          <cell r="K5220" t="str">
            <v/>
          </cell>
        </row>
        <row r="5221">
          <cell r="A5221" t="str">
            <v>SINAPI 97140</v>
          </cell>
          <cell r="B5221" t="str">
            <v>SINAPI</v>
          </cell>
          <cell r="C5221" t="str">
            <v>97140</v>
          </cell>
          <cell r="D5221" t="str">
            <v>ASSENTAMENTO DE TUBO DE PVC DEFOFO OU PRFV OU RPVC PARA REDE DE ÁGUA, DN 500 MM, JUNTA ELÁSTICA INTEGRADA, INSTALADO EM LOCAL COM NÍVEL BAIXO DE INTERFERÊNCIAS (NÃO INCLUI FORNECIMENTO). AF_05/2024</v>
          </cell>
          <cell r="E5221" t="str">
            <v>M</v>
          </cell>
          <cell r="F5221" t="str">
            <v>14,41</v>
          </cell>
          <cell r="G5221" t="str">
            <v>15,53</v>
          </cell>
          <cell r="I5221" t="str">
            <v>CR</v>
          </cell>
          <cell r="J5221" t="str">
            <v/>
          </cell>
          <cell r="K5221" t="str">
            <v/>
          </cell>
        </row>
        <row r="5222">
          <cell r="A5222" t="str">
            <v>SINAPI 103089</v>
          </cell>
          <cell r="B5222" t="str">
            <v>SINAPI</v>
          </cell>
          <cell r="C5222" t="str">
            <v>103089</v>
          </cell>
          <cell r="D5222" t="str">
            <v>ASSENTAMENTO DE TUBO DE FERRO FUNDIDO PARA REDE DE ÁGUA, DN 80 MM, JUNTA FLANGEADA (NÃO INCLUI O FORNECIMENTO). AF_09/2021</v>
          </cell>
          <cell r="E5222" t="str">
            <v>M</v>
          </cell>
          <cell r="F5222" t="str">
            <v>10,90</v>
          </cell>
          <cell r="G5222" t="str">
            <v>11,54</v>
          </cell>
          <cell r="I5222" t="str">
            <v>AS</v>
          </cell>
          <cell r="J5222" t="str">
            <v/>
          </cell>
          <cell r="K5222" t="str">
            <v/>
          </cell>
        </row>
        <row r="5223">
          <cell r="A5223" t="str">
            <v>SINAPI 103090</v>
          </cell>
          <cell r="B5223" t="str">
            <v>SINAPI</v>
          </cell>
          <cell r="C5223" t="str">
            <v>103090</v>
          </cell>
          <cell r="D5223" t="str">
            <v>ASSENTAMENTO DE TUBO DE FERRO FUNDIDO PARA REDE DE ÁGUA, DN 100 MM, JUNTA FLANGEADA (NÃO INCLUI O FORNECIMENTO). AF_09/2021</v>
          </cell>
          <cell r="E5223" t="str">
            <v>M</v>
          </cell>
          <cell r="F5223" t="str">
            <v>13,03</v>
          </cell>
          <cell r="G5223" t="str">
            <v>13,78</v>
          </cell>
          <cell r="I5223" t="str">
            <v>AS</v>
          </cell>
          <cell r="J5223" t="str">
            <v/>
          </cell>
          <cell r="K5223" t="str">
            <v/>
          </cell>
        </row>
        <row r="5224">
          <cell r="A5224" t="str">
            <v>SINAPI 103091</v>
          </cell>
          <cell r="B5224" t="str">
            <v>SINAPI</v>
          </cell>
          <cell r="C5224" t="str">
            <v>103091</v>
          </cell>
          <cell r="D5224" t="str">
            <v>ASSENTAMENTO DE TUBO DE FERRO FUNDIDO PARA REDE DE ÁGUA, DN 150 MM, JUNTA FLANGEADA (NÃO INCLUI O FORNECIMENTO). AF_09/2021</v>
          </cell>
          <cell r="E5224" t="str">
            <v>M</v>
          </cell>
          <cell r="F5224" t="str">
            <v>18,29</v>
          </cell>
          <cell r="G5224" t="str">
            <v>19,39</v>
          </cell>
          <cell r="I5224" t="str">
            <v>AS</v>
          </cell>
          <cell r="J5224" t="str">
            <v/>
          </cell>
          <cell r="K5224" t="str">
            <v/>
          </cell>
        </row>
        <row r="5225">
          <cell r="A5225" t="str">
            <v>SINAPI 103092</v>
          </cell>
          <cell r="B5225" t="str">
            <v>SINAPI</v>
          </cell>
          <cell r="C5225" t="str">
            <v>103092</v>
          </cell>
          <cell r="D5225" t="str">
            <v>ASSENTAMENTO DE TUBO DE FERRO FUNDIDO PARA REDE DE ÁGUA, DN 200 MM, JUNTA FLANGEADA (NÃO INCLUI O FORNECIMENTO). AF_09/2021</v>
          </cell>
          <cell r="E5225" t="str">
            <v>M</v>
          </cell>
          <cell r="F5225" t="str">
            <v>23,56</v>
          </cell>
          <cell r="G5225" t="str">
            <v>24,99</v>
          </cell>
          <cell r="I5225" t="str">
            <v>AS</v>
          </cell>
          <cell r="J5225" t="str">
            <v/>
          </cell>
          <cell r="K5225" t="str">
            <v/>
          </cell>
        </row>
        <row r="5226">
          <cell r="A5226" t="str">
            <v>SINAPI 103093</v>
          </cell>
          <cell r="B5226" t="str">
            <v>SINAPI</v>
          </cell>
          <cell r="C5226" t="str">
            <v>103093</v>
          </cell>
          <cell r="D5226" t="str">
            <v>ASSENTAMENTO DE TUBO DE FERRO FUNDIDO PARA REDE DE ÁGUA, DN 250 MM, JUNTA FLANGEADA (NÃO INCLUI O FORNECIMENTO). AF_09/2021</v>
          </cell>
          <cell r="E5226" t="str">
            <v>M</v>
          </cell>
          <cell r="F5226" t="str">
            <v>36,03</v>
          </cell>
          <cell r="G5226" t="str">
            <v>38,21</v>
          </cell>
          <cell r="I5226" t="str">
            <v>AS</v>
          </cell>
          <cell r="J5226" t="str">
            <v/>
          </cell>
          <cell r="K5226" t="str">
            <v/>
          </cell>
        </row>
        <row r="5227">
          <cell r="A5227" t="str">
            <v>SINAPI 103094</v>
          </cell>
          <cell r="B5227" t="str">
            <v>SINAPI</v>
          </cell>
          <cell r="C5227" t="str">
            <v>103094</v>
          </cell>
          <cell r="D5227" t="str">
            <v>ASSENTAMENTO DE TUBO DE FERRO FUNDIDO PARA REDE DE ÁGUA, DN 300 MM, JUNTA FLANGEADA (NÃO INCLUI O FORNECIMENTO). AF_09/2021</v>
          </cell>
          <cell r="E5227" t="str">
            <v>M</v>
          </cell>
          <cell r="F5227" t="str">
            <v>41,34</v>
          </cell>
          <cell r="G5227" t="str">
            <v>43,85</v>
          </cell>
          <cell r="I5227" t="str">
            <v>AS</v>
          </cell>
          <cell r="J5227" t="str">
            <v/>
          </cell>
          <cell r="K5227" t="str">
            <v/>
          </cell>
        </row>
        <row r="5228">
          <cell r="A5228" t="str">
            <v>SINAPI 103095</v>
          </cell>
          <cell r="B5228" t="str">
            <v>SINAPI</v>
          </cell>
          <cell r="C5228" t="str">
            <v>103095</v>
          </cell>
          <cell r="D5228" t="str">
            <v>ASSENTAMENTO DE TUBO DE FERRO FUNDIDO PARA REDE DE ÁGUA, DN 350 MM, JUNTA FLANGEADA (NÃO INCLUI O FORNECIMENTO). AF_09/2021</v>
          </cell>
          <cell r="E5228" t="str">
            <v>M</v>
          </cell>
          <cell r="F5228" t="str">
            <v>53,76</v>
          </cell>
          <cell r="G5228" t="str">
            <v>57,05</v>
          </cell>
          <cell r="I5228" t="str">
            <v>AS</v>
          </cell>
          <cell r="J5228" t="str">
            <v/>
          </cell>
          <cell r="K5228" t="str">
            <v/>
          </cell>
        </row>
        <row r="5229">
          <cell r="A5229" t="str">
            <v>SINAPI 103096</v>
          </cell>
          <cell r="B5229" t="str">
            <v>SINAPI</v>
          </cell>
          <cell r="C5229" t="str">
            <v>103096</v>
          </cell>
          <cell r="D5229" t="str">
            <v>ASSENTAMENTO DE TUBO DE FERRO FUNDIDO PARA REDE DE ÁGUA, DN 400 MM, JUNTA FLANGEADA (NÃO INCLUI O FORNECIMENTO). AF_09/2021</v>
          </cell>
          <cell r="E5229" t="str">
            <v>M</v>
          </cell>
          <cell r="F5229" t="str">
            <v>59,07</v>
          </cell>
          <cell r="G5229" t="str">
            <v>62,69</v>
          </cell>
          <cell r="I5229" t="str">
            <v>AS</v>
          </cell>
          <cell r="J5229" t="str">
            <v/>
          </cell>
          <cell r="K5229" t="str">
            <v/>
          </cell>
        </row>
        <row r="5230">
          <cell r="A5230" t="str">
            <v>SINAPI 103097</v>
          </cell>
          <cell r="B5230" t="str">
            <v>SINAPI</v>
          </cell>
          <cell r="C5230" t="str">
            <v>103097</v>
          </cell>
          <cell r="D5230" t="str">
            <v>ASSENTAMENTO DE TUBO DE FERRO FUNDIDO PARA REDE DE ÁGUA, DN 450 MM, JUNTA FLANGEADA (NÃO INCLUI O FORNECIMENTO). AF_09/2021</v>
          </cell>
          <cell r="E5230" t="str">
            <v>M</v>
          </cell>
          <cell r="F5230" t="str">
            <v>71,50</v>
          </cell>
          <cell r="G5230" t="str">
            <v>75,89</v>
          </cell>
          <cell r="I5230" t="str">
            <v>AS</v>
          </cell>
          <cell r="J5230" t="str">
            <v/>
          </cell>
          <cell r="K5230" t="str">
            <v/>
          </cell>
        </row>
        <row r="5231">
          <cell r="A5231" t="str">
            <v>SINAPI 103098</v>
          </cell>
          <cell r="B5231" t="str">
            <v>SINAPI</v>
          </cell>
          <cell r="C5231" t="str">
            <v>103098</v>
          </cell>
          <cell r="D5231" t="str">
            <v>ASSENTAMENTO DE TUBO DE FERRO FUNDIDO PARA REDE DE ÁGUA, DN 500 MM, JUNTA FLANGEADA (NÃO INCLUI O FORNECIMENTO). AF_09/2021</v>
          </cell>
          <cell r="E5231" t="str">
            <v>M</v>
          </cell>
          <cell r="F5231" t="str">
            <v>76,80</v>
          </cell>
          <cell r="G5231" t="str">
            <v>81,51</v>
          </cell>
          <cell r="I5231" t="str">
            <v>AS</v>
          </cell>
          <cell r="J5231" t="str">
            <v/>
          </cell>
          <cell r="K5231" t="str">
            <v/>
          </cell>
        </row>
        <row r="5232">
          <cell r="A5232" t="str">
            <v>SINAPI 103099</v>
          </cell>
          <cell r="B5232" t="str">
            <v>SINAPI</v>
          </cell>
          <cell r="C5232" t="str">
            <v>103099</v>
          </cell>
          <cell r="D5232" t="str">
            <v>ASSENTAMENTO DE TUBO DE FERRO FUNDIDO PARA REDE DE ÁGUA, DN 600 MM, JUNTA FLANGEADA (NÃO INCLUI O FORNECIMENTO). AF_09/2021</v>
          </cell>
          <cell r="E5232" t="str">
            <v>M</v>
          </cell>
          <cell r="F5232" t="str">
            <v>87,35</v>
          </cell>
          <cell r="G5232" t="str">
            <v>92,73</v>
          </cell>
          <cell r="I5232" t="str">
            <v>AS</v>
          </cell>
          <cell r="J5232" t="str">
            <v/>
          </cell>
          <cell r="K5232" t="str">
            <v/>
          </cell>
        </row>
        <row r="5233">
          <cell r="A5233" t="str">
            <v>SINAPI 103100</v>
          </cell>
          <cell r="B5233" t="str">
            <v>SINAPI</v>
          </cell>
          <cell r="C5233" t="str">
            <v>103100</v>
          </cell>
          <cell r="D5233" t="str">
            <v>ASSENTAMENTO DE TUBO DE FERRO FUNDIDO PARA REDE DE ÁGUA, DN 700 MM, JUNTA FLANGEADA (NÃO INCLUI O FORNECIMENTO). AF_09/2021</v>
          </cell>
          <cell r="E5233" t="str">
            <v>M</v>
          </cell>
          <cell r="F5233" t="str">
            <v>93,19</v>
          </cell>
          <cell r="G5233" t="str">
            <v>98,95</v>
          </cell>
          <cell r="I5233" t="str">
            <v>AS</v>
          </cell>
          <cell r="J5233" t="str">
            <v/>
          </cell>
          <cell r="K5233" t="str">
            <v/>
          </cell>
        </row>
        <row r="5234">
          <cell r="A5234" t="str">
            <v>SINAPI 103101</v>
          </cell>
          <cell r="B5234" t="str">
            <v>SINAPI</v>
          </cell>
          <cell r="C5234" t="str">
            <v>103101</v>
          </cell>
          <cell r="D5234" t="str">
            <v>ASSENTAMENTO DE TUBO DE FERRO FUNDIDO PARA REDE DE ÁGUA, DN 800 MM, JUNTA FLANGEADA (NÃO INCLUI O FORNECIMENTO). AF_09/2021</v>
          </cell>
          <cell r="E5234" t="str">
            <v>M</v>
          </cell>
          <cell r="F5234" t="str">
            <v>102,62</v>
          </cell>
          <cell r="G5234" t="str">
            <v>108,99</v>
          </cell>
          <cell r="I5234" t="str">
            <v>AS</v>
          </cell>
          <cell r="J5234" t="str">
            <v/>
          </cell>
          <cell r="K5234" t="str">
            <v/>
          </cell>
        </row>
        <row r="5235">
          <cell r="A5235" t="str">
            <v>SINAPI 103102</v>
          </cell>
          <cell r="B5235" t="str">
            <v>SINAPI</v>
          </cell>
          <cell r="C5235" t="str">
            <v>103102</v>
          </cell>
          <cell r="D5235" t="str">
            <v>ASSENTAMENTO DE TUBO DE FERRO FUNDIDO PARA REDE DE ÁGUA, DN 900 MM, JUNTA FLANGEADA (NÃO INCLUI O FORNECIMENTO). AF_09/2021</v>
          </cell>
          <cell r="E5235" t="str">
            <v>M</v>
          </cell>
          <cell r="F5235" t="str">
            <v>118,19</v>
          </cell>
          <cell r="G5235" t="str">
            <v>125,52</v>
          </cell>
          <cell r="I5235" t="str">
            <v>AS</v>
          </cell>
          <cell r="J5235" t="str">
            <v/>
          </cell>
          <cell r="K5235" t="str">
            <v/>
          </cell>
        </row>
        <row r="5236">
          <cell r="A5236" t="str">
            <v>SINAPI 103103</v>
          </cell>
          <cell r="B5236" t="str">
            <v>SINAPI</v>
          </cell>
          <cell r="C5236" t="str">
            <v>103103</v>
          </cell>
          <cell r="D5236" t="str">
            <v>ASSENTAMENTO DE TUBO DE FERRO FUNDIDO PARA REDE DE ÁGUA, DN 1000 MM, JUNTA FLANGEADA (NÃO INCLUI O FORNECIMENTO). AF_09/2021</v>
          </cell>
          <cell r="E5236" t="str">
            <v>M</v>
          </cell>
          <cell r="F5236" t="str">
            <v>127,62</v>
          </cell>
          <cell r="G5236" t="str">
            <v>135,56</v>
          </cell>
          <cell r="I5236" t="str">
            <v>AS</v>
          </cell>
          <cell r="J5236" t="str">
            <v/>
          </cell>
          <cell r="K5236" t="str">
            <v/>
          </cell>
        </row>
        <row r="5237">
          <cell r="A5237" t="str">
            <v>SINAPI 103104</v>
          </cell>
          <cell r="B5237" t="str">
            <v>SINAPI</v>
          </cell>
          <cell r="C5237" t="str">
            <v>103104</v>
          </cell>
          <cell r="D5237" t="str">
            <v>ASSENTAMENTO DE TUBO DE FERRO FUNDIDO PARA REDE DE ÁGUA, DN 1200 MM, JUNTA FLANGEADA (NÃO INCLUI O FORNECIMENTO). AF_09/2021</v>
          </cell>
          <cell r="E5237" t="str">
            <v>M</v>
          </cell>
          <cell r="F5237" t="str">
            <v>152,65</v>
          </cell>
          <cell r="G5237" t="str">
            <v>162,12</v>
          </cell>
          <cell r="I5237" t="str">
            <v>AS</v>
          </cell>
          <cell r="J5237" t="str">
            <v/>
          </cell>
          <cell r="K5237" t="str">
            <v/>
          </cell>
        </row>
        <row r="5238">
          <cell r="A5238" t="str">
            <v>SINAPI 103105</v>
          </cell>
          <cell r="B5238" t="str">
            <v>SINAPI</v>
          </cell>
          <cell r="C5238" t="str">
            <v>103105</v>
          </cell>
          <cell r="D5238" t="str">
            <v>ASSENTAMENTO DE CONEXÃO COM 2 ACESSOS, FERRO FUNDIDO PARA REDE DE ÁGUA, DN  80 MM, JUNTA FLANGEADA (NÃO INCLUI O FORNECIMENTO). AF_09/2021</v>
          </cell>
          <cell r="E5238" t="str">
            <v>UN</v>
          </cell>
          <cell r="F5238" t="str">
            <v>46,25</v>
          </cell>
          <cell r="G5238" t="str">
            <v>48,44</v>
          </cell>
          <cell r="I5238" t="str">
            <v>AS</v>
          </cell>
          <cell r="J5238" t="str">
            <v/>
          </cell>
          <cell r="K5238" t="str">
            <v/>
          </cell>
        </row>
        <row r="5239">
          <cell r="A5239" t="str">
            <v>SINAPI 103106</v>
          </cell>
          <cell r="B5239" t="str">
            <v>SINAPI</v>
          </cell>
          <cell r="C5239" t="str">
            <v>103106</v>
          </cell>
          <cell r="D5239" t="str">
            <v>ASSENTAMENTO DE CONEXÃO COM 2 ACESSOS, FERRO FUNDIDO PARA REDE DE ÁGUA, DN  100 MM, JUNTA FLANGEADA (NÃO INCLUI O FORNECIMENTO). AF_09/2021</v>
          </cell>
          <cell r="E5239" t="str">
            <v>UN</v>
          </cell>
          <cell r="F5239" t="str">
            <v>55,11</v>
          </cell>
          <cell r="G5239" t="str">
            <v>57,83</v>
          </cell>
          <cell r="I5239" t="str">
            <v>AS</v>
          </cell>
          <cell r="J5239" t="str">
            <v/>
          </cell>
          <cell r="K5239" t="str">
            <v/>
          </cell>
        </row>
        <row r="5240">
          <cell r="A5240" t="str">
            <v>SINAPI 103107</v>
          </cell>
          <cell r="B5240" t="str">
            <v>SINAPI</v>
          </cell>
          <cell r="C5240" t="str">
            <v>103107</v>
          </cell>
          <cell r="D5240" t="str">
            <v>ASSENTAMENTO DE CONEXÃO COM 2 ACESSOS, FERRO FUNDIDO PARA REDE DE ÁGUA, DN  150 MM, JUNTA FLANGEADA (NÃO INCLUI O FORNECIMENTO). AF_09/2021</v>
          </cell>
          <cell r="E5240" t="str">
            <v>UN</v>
          </cell>
          <cell r="F5240" t="str">
            <v>77,28</v>
          </cell>
          <cell r="G5240" t="str">
            <v>81,30</v>
          </cell>
          <cell r="I5240" t="str">
            <v>AS</v>
          </cell>
          <cell r="J5240" t="str">
            <v/>
          </cell>
          <cell r="K5240" t="str">
            <v/>
          </cell>
        </row>
        <row r="5241">
          <cell r="A5241" t="str">
            <v>SINAPI 103108</v>
          </cell>
          <cell r="B5241" t="str">
            <v>SINAPI</v>
          </cell>
          <cell r="C5241" t="str">
            <v>103108</v>
          </cell>
          <cell r="D5241" t="str">
            <v>ASSENTAMENTO DE CONEXÃO COM 2 ACESSOS, FERRO FUNDIDO PARA REDE DE ÁGUA, DN  200 MM, JUNTA FLANGEADA (NÃO INCLUI O FORNECIMENTO). AF_09/2021</v>
          </cell>
          <cell r="E5241" t="str">
            <v>UN</v>
          </cell>
          <cell r="F5241" t="str">
            <v>99,43</v>
          </cell>
          <cell r="G5241" t="str">
            <v>104,77</v>
          </cell>
          <cell r="I5241" t="str">
            <v>AS</v>
          </cell>
          <cell r="J5241" t="str">
            <v/>
          </cell>
          <cell r="K5241" t="str">
            <v/>
          </cell>
        </row>
        <row r="5242">
          <cell r="A5242" t="str">
            <v>SINAPI 103109</v>
          </cell>
          <cell r="B5242" t="str">
            <v>SINAPI</v>
          </cell>
          <cell r="C5242" t="str">
            <v>103109</v>
          </cell>
          <cell r="D5242" t="str">
            <v>ASSENTAMENTO DE CONEXÃO COM 2 ACESSOS, FERRO FUNDIDO PARA REDE DE ÁGUA, DN  250 MM, JUNTA FLANGEADA (NÃO INCLUI O FORNECIMENTO). AF_09/2021</v>
          </cell>
          <cell r="E5242" t="str">
            <v>UN</v>
          </cell>
          <cell r="F5242" t="str">
            <v>163,21</v>
          </cell>
          <cell r="G5242" t="str">
            <v>172,35</v>
          </cell>
          <cell r="I5242" t="str">
            <v>AS</v>
          </cell>
          <cell r="J5242" t="str">
            <v/>
          </cell>
          <cell r="K5242" t="str">
            <v/>
          </cell>
        </row>
        <row r="5243">
          <cell r="A5243" t="str">
            <v>SINAPI 103110</v>
          </cell>
          <cell r="B5243" t="str">
            <v>SINAPI</v>
          </cell>
          <cell r="C5243" t="str">
            <v>103110</v>
          </cell>
          <cell r="D5243" t="str">
            <v>ASSENTAMENTO DE CONEXÃO COM 2 ACESSOS, FERRO FUNDIDO PARA REDE DE ÁGUA, DN  300 MM, JUNTA FLANGEADA (NÃO INCLUI O FORNECIMENTO). AF_09/2021</v>
          </cell>
          <cell r="E5243" t="str">
            <v>UN</v>
          </cell>
          <cell r="F5243" t="str">
            <v>185,37</v>
          </cell>
          <cell r="G5243" t="str">
            <v>195,82</v>
          </cell>
          <cell r="I5243" t="str">
            <v>AS</v>
          </cell>
          <cell r="J5243" t="str">
            <v/>
          </cell>
          <cell r="K5243" t="str">
            <v/>
          </cell>
        </row>
        <row r="5244">
          <cell r="A5244" t="str">
            <v>SINAPI 103111</v>
          </cell>
          <cell r="B5244" t="str">
            <v>SINAPI</v>
          </cell>
          <cell r="C5244" t="str">
            <v>103111</v>
          </cell>
          <cell r="D5244" t="str">
            <v>ASSENTAMENTO DE CONEXÃO COM 2 ACESSOS, FERRO FUNDIDO PARA REDE DE ÁGUA, DN  350 MM, JUNTA FLANGEADA (NÃO INCLUI O FORNECIMENTO). AF_09/2021</v>
          </cell>
          <cell r="E5244" t="str">
            <v>UN</v>
          </cell>
          <cell r="F5244" t="str">
            <v>249,15</v>
          </cell>
          <cell r="G5244" t="str">
            <v>263,39</v>
          </cell>
          <cell r="I5244" t="str">
            <v>AS</v>
          </cell>
          <cell r="J5244" t="str">
            <v/>
          </cell>
          <cell r="K5244" t="str">
            <v/>
          </cell>
        </row>
        <row r="5245">
          <cell r="A5245" t="str">
            <v>SINAPI 103112</v>
          </cell>
          <cell r="B5245" t="str">
            <v>SINAPI</v>
          </cell>
          <cell r="C5245" t="str">
            <v>103112</v>
          </cell>
          <cell r="D5245" t="str">
            <v>ASSENTAMENTO DE CONEXÃO COM 2 ACESSOS, FERRO FUNDIDO PARA REDE DE ÁGUA, DN  400 MM, JUNTA FLANGEADA (NÃO INCLUI O FORNECIMENTO). AF_09/2021</v>
          </cell>
          <cell r="E5245" t="str">
            <v>UN</v>
          </cell>
          <cell r="F5245" t="str">
            <v>271,30</v>
          </cell>
          <cell r="G5245" t="str">
            <v>286,87</v>
          </cell>
          <cell r="I5245" t="str">
            <v>AS</v>
          </cell>
          <cell r="J5245" t="str">
            <v/>
          </cell>
          <cell r="K5245" t="str">
            <v/>
          </cell>
        </row>
        <row r="5246">
          <cell r="A5246" t="str">
            <v>SINAPI 103113</v>
          </cell>
          <cell r="B5246" t="str">
            <v>SINAPI</v>
          </cell>
          <cell r="C5246" t="str">
            <v>103113</v>
          </cell>
          <cell r="D5246" t="str">
            <v>ASSENTAMENTO DE CONEXÃO COM 2 ACESSOS, FERRO FUNDIDO PARA REDE DE ÁGUA, DN  450 MM, JUNTA FLANGEADA (NÃO INCLUI O FORNECIMENTO). AF_09/2021</v>
          </cell>
          <cell r="E5246" t="str">
            <v>UN</v>
          </cell>
          <cell r="F5246" t="str">
            <v>335,07</v>
          </cell>
          <cell r="G5246" t="str">
            <v>354,45</v>
          </cell>
          <cell r="I5246" t="str">
            <v>AS</v>
          </cell>
          <cell r="J5246" t="str">
            <v/>
          </cell>
          <cell r="K5246" t="str">
            <v/>
          </cell>
        </row>
        <row r="5247">
          <cell r="A5247" t="str">
            <v>SINAPI 103114</v>
          </cell>
          <cell r="B5247" t="str">
            <v>SINAPI</v>
          </cell>
          <cell r="C5247" t="str">
            <v>103114</v>
          </cell>
          <cell r="D5247" t="str">
            <v>ASSENTAMENTO DE CONEXÃO COM 2 ACESSOS, FERRO FUNDIDO PARA REDE DE ÁGUA, DN  500 MM, JUNTA FLANGEADA (NÃO INCLUI O FORNECIMENTO). AF_09/2021</v>
          </cell>
          <cell r="E5247" t="str">
            <v>UN</v>
          </cell>
          <cell r="F5247" t="str">
            <v>357,23</v>
          </cell>
          <cell r="G5247" t="str">
            <v>377,92</v>
          </cell>
          <cell r="I5247" t="str">
            <v>AS</v>
          </cell>
          <cell r="J5247" t="str">
            <v/>
          </cell>
          <cell r="K5247" t="str">
            <v/>
          </cell>
        </row>
        <row r="5248">
          <cell r="A5248" t="str">
            <v>SINAPI 103115</v>
          </cell>
          <cell r="B5248" t="str">
            <v>SINAPI</v>
          </cell>
          <cell r="C5248" t="str">
            <v>103115</v>
          </cell>
          <cell r="D5248" t="str">
            <v>ASSENTAMENTO DE CONEXÃO COM 2 ACESSOS, FERRO FUNDIDO PARA REDE DE ÁGUA, DN  600 MM, JUNTA FLANGEADA (NÃO INCLUI O FORNECIMENTO). AF_09/2021</v>
          </cell>
          <cell r="E5248" t="str">
            <v>UN</v>
          </cell>
          <cell r="F5248" t="str">
            <v>401,54</v>
          </cell>
          <cell r="G5248" t="str">
            <v>424,86</v>
          </cell>
          <cell r="I5248" t="str">
            <v>AS</v>
          </cell>
          <cell r="J5248" t="str">
            <v/>
          </cell>
          <cell r="K5248" t="str">
            <v/>
          </cell>
        </row>
        <row r="5249">
          <cell r="A5249" t="str">
            <v>SINAPI 103116</v>
          </cell>
          <cell r="B5249" t="str">
            <v>SINAPI</v>
          </cell>
          <cell r="C5249" t="str">
            <v>103116</v>
          </cell>
          <cell r="D5249" t="str">
            <v>ASSENTAMENTO DE CONEXÃO COM 2 ACESSOS, FERRO FUNDIDO PARA REDE DE ÁGUA, DN  700 MM, JUNTA FLANGEADA (NÃO INCLUI O FORNECIMENTO). AF_09/2021</v>
          </cell>
          <cell r="E5249" t="str">
            <v>UN</v>
          </cell>
          <cell r="F5249" t="str">
            <v>487,49</v>
          </cell>
          <cell r="G5249" t="str">
            <v>515,91</v>
          </cell>
          <cell r="I5249" t="str">
            <v>AS</v>
          </cell>
          <cell r="J5249" t="str">
            <v/>
          </cell>
          <cell r="K5249" t="str">
            <v/>
          </cell>
        </row>
        <row r="5250">
          <cell r="A5250" t="str">
            <v>SINAPI 103117</v>
          </cell>
          <cell r="B5250" t="str">
            <v>SINAPI</v>
          </cell>
          <cell r="C5250" t="str">
            <v>103117</v>
          </cell>
          <cell r="D5250" t="str">
            <v>ASSENTAMENTO DE CONEXÃO COM 2 ACESSOS, FERRO FUNDIDO PARA REDE DE ÁGUA, DN  800 MM, JUNTA FLANGEADA (NÃO INCLUI O FORNECIMENTO). AF_09/2021</v>
          </cell>
          <cell r="E5250" t="str">
            <v>UN</v>
          </cell>
          <cell r="F5250" t="str">
            <v>531,79</v>
          </cell>
          <cell r="G5250" t="str">
            <v>562,86</v>
          </cell>
          <cell r="I5250" t="str">
            <v>AS</v>
          </cell>
          <cell r="J5250" t="str">
            <v/>
          </cell>
          <cell r="K5250" t="str">
            <v/>
          </cell>
        </row>
        <row r="5251">
          <cell r="A5251" t="str">
            <v>SINAPI 103118</v>
          </cell>
          <cell r="B5251" t="str">
            <v>SINAPI</v>
          </cell>
          <cell r="C5251" t="str">
            <v>103118</v>
          </cell>
          <cell r="D5251" t="str">
            <v>ASSENTAMENTO DE CONEXÃO COM 2 ACESSOS, FERRO FUNDIDO PARA REDE DE ÁGUA, DN  900 MM, JUNTA FLANGEADA (NÃO INCLUI O FORNECIMENTO). AF_09/2021</v>
          </cell>
          <cell r="E5251" t="str">
            <v>UN</v>
          </cell>
          <cell r="F5251" t="str">
            <v>617,73</v>
          </cell>
          <cell r="G5251" t="str">
            <v>653,90</v>
          </cell>
          <cell r="I5251" t="str">
            <v>AS</v>
          </cell>
          <cell r="J5251" t="str">
            <v/>
          </cell>
          <cell r="K5251" t="str">
            <v/>
          </cell>
        </row>
        <row r="5252">
          <cell r="A5252" t="str">
            <v>SINAPI 103119</v>
          </cell>
          <cell r="B5252" t="str">
            <v>SINAPI</v>
          </cell>
          <cell r="C5252" t="str">
            <v>103119</v>
          </cell>
          <cell r="D5252" t="str">
            <v>ASSENTAMENTO DE CONEXÃO COM 2 ACESSOS, FERRO FUNDIDO PARA REDE DE ÁGUA, DN  1000 MM, JUNTA FLANGEADA (NÃO INCLUI O FORNECIMENTO). AF_09/2021</v>
          </cell>
          <cell r="E5252" t="str">
            <v>UN</v>
          </cell>
          <cell r="F5252" t="str">
            <v>662,04</v>
          </cell>
          <cell r="G5252" t="str">
            <v>700,85</v>
          </cell>
          <cell r="I5252" t="str">
            <v>AS</v>
          </cell>
          <cell r="J5252" t="str">
            <v/>
          </cell>
          <cell r="K5252" t="str">
            <v/>
          </cell>
        </row>
        <row r="5253">
          <cell r="A5253" t="str">
            <v>SINAPI 103120</v>
          </cell>
          <cell r="B5253" t="str">
            <v>SINAPI</v>
          </cell>
          <cell r="C5253" t="str">
            <v>103120</v>
          </cell>
          <cell r="D5253" t="str">
            <v>ASSENTAMENTO DE CONEXÃO COM 2 ACESSOS, FERRO FUNDIDO PARA REDE DE ÁGUA, DN  1200 MM, JUNTA FLANGEADA (NÃO INCLUI O FORNECIMENTO). AF_09/2021</v>
          </cell>
          <cell r="E5253" t="str">
            <v>UN</v>
          </cell>
          <cell r="F5253" t="str">
            <v>792,28</v>
          </cell>
          <cell r="G5253" t="str">
            <v>838,84</v>
          </cell>
          <cell r="I5253" t="str">
            <v>AS</v>
          </cell>
          <cell r="J5253" t="str">
            <v/>
          </cell>
          <cell r="K5253" t="str">
            <v/>
          </cell>
        </row>
        <row r="5254">
          <cell r="A5254" t="str">
            <v>SINAPI 103121</v>
          </cell>
          <cell r="B5254" t="str">
            <v>SINAPI</v>
          </cell>
          <cell r="C5254" t="str">
            <v>103121</v>
          </cell>
          <cell r="D5254" t="str">
            <v>ASSENTAMENTO DE CONEXÃO COM 3 ACESSOS, FERRO FUNDIDO PARA REDE DE ÁGUA, DN  80 MM, JUNTA FLANGEADA (NÃO INCLUI O FORNECIMENTO). AF_09/2021</v>
          </cell>
          <cell r="E5254" t="str">
            <v>UN</v>
          </cell>
          <cell r="F5254" t="str">
            <v>60,60</v>
          </cell>
          <cell r="G5254" t="str">
            <v>63,64</v>
          </cell>
          <cell r="I5254" t="str">
            <v>AS</v>
          </cell>
          <cell r="J5254" t="str">
            <v/>
          </cell>
          <cell r="K5254" t="str">
            <v/>
          </cell>
        </row>
        <row r="5255">
          <cell r="A5255" t="str">
            <v>SINAPI 103122</v>
          </cell>
          <cell r="B5255" t="str">
            <v>SINAPI</v>
          </cell>
          <cell r="C5255" t="str">
            <v>103122</v>
          </cell>
          <cell r="D5255" t="str">
            <v>ASSENTAMENTO DE CONEXÃO COM 3 ACESSOS, FERRO FUNDIDO PARA REDE DE ÁGUA, DN  100 MM, JUNTA FLANGEADA (NÃO INCLUI O FORNECIMENTO). AF_09/2021</v>
          </cell>
          <cell r="E5255" t="str">
            <v>UN</v>
          </cell>
          <cell r="F5255" t="str">
            <v>73,89</v>
          </cell>
          <cell r="G5255" t="str">
            <v>77,71</v>
          </cell>
          <cell r="I5255" t="str">
            <v>AS</v>
          </cell>
          <cell r="J5255" t="str">
            <v/>
          </cell>
          <cell r="K5255" t="str">
            <v/>
          </cell>
        </row>
        <row r="5256">
          <cell r="A5256" t="str">
            <v>SINAPI 103123</v>
          </cell>
          <cell r="B5256" t="str">
            <v>SINAPI</v>
          </cell>
          <cell r="C5256" t="str">
            <v>103123</v>
          </cell>
          <cell r="D5256" t="str">
            <v>ASSENTAMENTO DE CONEXÃO COM 3 ACESSOS, FERRO FUNDIDO PARA REDE DE ÁGUA, DN  150 MM, JUNTA FLANGEADA (NÃO INCLUI O FORNECIMENTO). AF_09/2021</v>
          </cell>
          <cell r="E5256" t="str">
            <v>UN</v>
          </cell>
          <cell r="F5256" t="str">
            <v>107,13</v>
          </cell>
          <cell r="G5256" t="str">
            <v>112,94</v>
          </cell>
          <cell r="I5256" t="str">
            <v>AS</v>
          </cell>
          <cell r="J5256" t="str">
            <v/>
          </cell>
          <cell r="K5256" t="str">
            <v/>
          </cell>
        </row>
        <row r="5257">
          <cell r="A5257" t="str">
            <v>SINAPI 103124</v>
          </cell>
          <cell r="B5257" t="str">
            <v>SINAPI</v>
          </cell>
          <cell r="C5257" t="str">
            <v>103124</v>
          </cell>
          <cell r="D5257" t="str">
            <v>ASSENTAMENTO DE CONEXÃO COM 3 ACESSOS, FERRO FUNDIDO PARA REDE DE ÁGUA, DN  200 MM, JUNTA FLANGEADA (NÃO INCLUI O FORNECIMENTO). AF_09/2021</v>
          </cell>
          <cell r="E5257" t="str">
            <v>UN</v>
          </cell>
          <cell r="F5257" t="str">
            <v>140,34</v>
          </cell>
          <cell r="G5257" t="str">
            <v>148,13</v>
          </cell>
          <cell r="I5257" t="str">
            <v>AS</v>
          </cell>
          <cell r="J5257" t="str">
            <v/>
          </cell>
          <cell r="K5257" t="str">
            <v/>
          </cell>
        </row>
        <row r="5258">
          <cell r="A5258" t="str">
            <v>SINAPI 103125</v>
          </cell>
          <cell r="B5258" t="str">
            <v>SINAPI</v>
          </cell>
          <cell r="C5258" t="str">
            <v>103125</v>
          </cell>
          <cell r="D5258" t="str">
            <v>ASSENTAMENTO DE CONEXÃO COM 3 ACESSOS, FERRO FUNDIDO PARA REDE DE ÁGUA, DN  250 MM, JUNTA FLANGEADA (NÃO INCLUI O FORNECIMENTO). AF_09/2021</v>
          </cell>
          <cell r="E5258" t="str">
            <v>UN</v>
          </cell>
          <cell r="F5258" t="str">
            <v>236,04</v>
          </cell>
          <cell r="G5258" t="str">
            <v>249,52</v>
          </cell>
          <cell r="I5258" t="str">
            <v>AS</v>
          </cell>
          <cell r="J5258" t="str">
            <v/>
          </cell>
          <cell r="K5258" t="str">
            <v/>
          </cell>
        </row>
        <row r="5259">
          <cell r="A5259" t="str">
            <v>SINAPI 103126</v>
          </cell>
          <cell r="B5259" t="str">
            <v>SINAPI</v>
          </cell>
          <cell r="C5259" t="str">
            <v>103126</v>
          </cell>
          <cell r="D5259" t="str">
            <v>ASSENTAMENTO DE CONEXÃO COM 3 ACESSOS, FERRO FUNDIDO PARA REDE DE ÁGUA, DN  300 MM, JUNTA FLANGEADA (NÃO INCLUI O FORNECIMENTO). AF_09/2021</v>
          </cell>
          <cell r="E5259" t="str">
            <v>UN</v>
          </cell>
          <cell r="F5259" t="str">
            <v>269,26</v>
          </cell>
          <cell r="G5259" t="str">
            <v>284,71</v>
          </cell>
          <cell r="I5259" t="str">
            <v>AS</v>
          </cell>
          <cell r="J5259" t="str">
            <v/>
          </cell>
          <cell r="K5259" t="str">
            <v/>
          </cell>
        </row>
        <row r="5260">
          <cell r="A5260" t="str">
            <v>SINAPI 103127</v>
          </cell>
          <cell r="B5260" t="str">
            <v>SINAPI</v>
          </cell>
          <cell r="C5260" t="str">
            <v>103127</v>
          </cell>
          <cell r="D5260" t="str">
            <v>ASSENTAMENTO DE CONEXÃO COM 3 ACESSOS, FERRO FUNDIDO PARA REDE DE ÁGUA, DN  350 MM, JUNTA FLANGEADA (NÃO INCLUI O FORNECIMENTO). AF_09/2021</v>
          </cell>
          <cell r="E5260" t="str">
            <v>UN</v>
          </cell>
          <cell r="F5260" t="str">
            <v>364,94</v>
          </cell>
          <cell r="G5260" t="str">
            <v>386,09</v>
          </cell>
          <cell r="I5260" t="str">
            <v>AS</v>
          </cell>
          <cell r="J5260" t="str">
            <v/>
          </cell>
          <cell r="K5260" t="str">
            <v/>
          </cell>
        </row>
        <row r="5261">
          <cell r="A5261" t="str">
            <v>SINAPI 103128</v>
          </cell>
          <cell r="B5261" t="str">
            <v>SINAPI</v>
          </cell>
          <cell r="C5261" t="str">
            <v>103128</v>
          </cell>
          <cell r="D5261" t="str">
            <v>ASSENTAMENTO DE CONEXÃO COM 3 ACESSOS, FERRO FUNDIDO PARA REDE DE ÁGUA, DN  400 MM, JUNTA FLANGEADA (NÃO INCLUI O FORNECIMENTO). AF_09/2021</v>
          </cell>
          <cell r="E5261" t="str">
            <v>UN</v>
          </cell>
          <cell r="F5261" t="str">
            <v>398,16</v>
          </cell>
          <cell r="G5261" t="str">
            <v>421,28</v>
          </cell>
          <cell r="I5261" t="str">
            <v>AS</v>
          </cell>
          <cell r="J5261" t="str">
            <v/>
          </cell>
          <cell r="K5261" t="str">
            <v/>
          </cell>
        </row>
        <row r="5262">
          <cell r="A5262" t="str">
            <v>SINAPI 103129</v>
          </cell>
          <cell r="B5262" t="str">
            <v>SINAPI</v>
          </cell>
          <cell r="C5262" t="str">
            <v>103129</v>
          </cell>
          <cell r="D5262" t="str">
            <v>ASSENTAMENTO DE CONEXÃO COM 3 ACESSOS, FERRO FUNDIDO PARA REDE DE ÁGUA, DN  450 MM, JUNTA FLANGEADA (NÃO INCLUI O FORNECIMENTO). AF_09/2021</v>
          </cell>
          <cell r="E5262" t="str">
            <v>UN</v>
          </cell>
          <cell r="F5262" t="str">
            <v>493,85</v>
          </cell>
          <cell r="G5262" t="str">
            <v>522,65</v>
          </cell>
          <cell r="I5262" t="str">
            <v>AS</v>
          </cell>
          <cell r="J5262" t="str">
            <v/>
          </cell>
          <cell r="K5262" t="str">
            <v/>
          </cell>
        </row>
        <row r="5263">
          <cell r="A5263" t="str">
            <v>SINAPI 103130</v>
          </cell>
          <cell r="B5263" t="str">
            <v>SINAPI</v>
          </cell>
          <cell r="C5263" t="str">
            <v>103130</v>
          </cell>
          <cell r="D5263" t="str">
            <v>ASSENTAMENTO DE CONEXÃO COM 3 ACESSOS, FERRO FUNDIDO PARA REDE DE ÁGUA, DN  500 MM, JUNTA FLANGEADA (NÃO INCLUI O FORNECIMENTO). AF_09/2021</v>
          </cell>
          <cell r="E5263" t="str">
            <v>UN</v>
          </cell>
          <cell r="F5263" t="str">
            <v>527,08</v>
          </cell>
          <cell r="G5263" t="str">
            <v>557,85</v>
          </cell>
          <cell r="I5263" t="str">
            <v>AS</v>
          </cell>
          <cell r="J5263" t="str">
            <v/>
          </cell>
          <cell r="K5263" t="str">
            <v/>
          </cell>
        </row>
        <row r="5264">
          <cell r="A5264" t="str">
            <v>SINAPI 103131</v>
          </cell>
          <cell r="B5264" t="str">
            <v>SINAPI</v>
          </cell>
          <cell r="C5264" t="str">
            <v>103131</v>
          </cell>
          <cell r="D5264" t="str">
            <v>ASSENTAMENTO DE CONEXÃO COM 3 ACESSOS, FERRO FUNDIDO PARA REDE DE ÁGUA, DN  600 MM, JUNTA FLANGEADA (NÃO INCLUI O FORNECIMENTO). AF_09/2021</v>
          </cell>
          <cell r="E5264" t="str">
            <v>UN</v>
          </cell>
          <cell r="F5264" t="str">
            <v>593,54</v>
          </cell>
          <cell r="G5264" t="str">
            <v>628,26</v>
          </cell>
          <cell r="I5264" t="str">
            <v>AS</v>
          </cell>
          <cell r="J5264" t="str">
            <v/>
          </cell>
          <cell r="K5264" t="str">
            <v/>
          </cell>
        </row>
        <row r="5265">
          <cell r="A5265" t="str">
            <v>SINAPI 103132</v>
          </cell>
          <cell r="B5265" t="str">
            <v>SINAPI</v>
          </cell>
          <cell r="C5265" t="str">
            <v>103132</v>
          </cell>
          <cell r="D5265" t="str">
            <v>ASSENTAMENTO DE CONEXÃO COM 3 ACESSOS, FERRO FUNDIDO PARA REDE DE ÁGUA, DN  700 MM, JUNTA FLANGEADA (NÃO INCLUI O FORNECIMENTO). AF_09/2021</v>
          </cell>
          <cell r="E5265" t="str">
            <v>UN</v>
          </cell>
          <cell r="F5265" t="str">
            <v>722,43</v>
          </cell>
          <cell r="G5265" t="str">
            <v>764,84</v>
          </cell>
          <cell r="I5265" t="str">
            <v>AS</v>
          </cell>
          <cell r="J5265" t="str">
            <v/>
          </cell>
          <cell r="K5265" t="str">
            <v/>
          </cell>
        </row>
        <row r="5266">
          <cell r="A5266" t="str">
            <v>SINAPI 103133</v>
          </cell>
          <cell r="B5266" t="str">
            <v>SINAPI</v>
          </cell>
          <cell r="C5266" t="str">
            <v>103133</v>
          </cell>
          <cell r="D5266" t="str">
            <v>ASSENTAMENTO DE CONEXÃO COM 3 ACESSOS, FERRO FUNDIDO PARA REDE DE ÁGUA, DN  800 MM, JUNTA FLANGEADA (NÃO INCLUI O FORNECIMENTO). AF_09/2021</v>
          </cell>
          <cell r="E5266" t="str">
            <v>UN</v>
          </cell>
          <cell r="F5266" t="str">
            <v>788,91</v>
          </cell>
          <cell r="G5266" t="str">
            <v>835,25</v>
          </cell>
          <cell r="I5266" t="str">
            <v>AS</v>
          </cell>
          <cell r="J5266" t="str">
            <v/>
          </cell>
          <cell r="K5266" t="str">
            <v/>
          </cell>
        </row>
        <row r="5267">
          <cell r="A5267" t="str">
            <v>SINAPI 103134</v>
          </cell>
          <cell r="B5267" t="str">
            <v>SINAPI</v>
          </cell>
          <cell r="C5267" t="str">
            <v>103134</v>
          </cell>
          <cell r="D5267" t="str">
            <v>ASSENTAMENTO DE CONEXÃO COM 3 ACESSOS, FERRO FUNDIDO PARA REDE DE ÁGUA, DN  900 MM, JUNTA FLANGEADA (NÃO INCLUI O FORNECIMENTO). AF_09/2021</v>
          </cell>
          <cell r="E5267" t="str">
            <v>UN</v>
          </cell>
          <cell r="F5267" t="str">
            <v>917,81</v>
          </cell>
          <cell r="G5267" t="str">
            <v>971,82</v>
          </cell>
          <cell r="I5267" t="str">
            <v>AS</v>
          </cell>
          <cell r="J5267" t="str">
            <v/>
          </cell>
          <cell r="K5267" t="str">
            <v/>
          </cell>
        </row>
        <row r="5268">
          <cell r="A5268" t="str">
            <v>SINAPI 103135</v>
          </cell>
          <cell r="B5268" t="str">
            <v>SINAPI</v>
          </cell>
          <cell r="C5268" t="str">
            <v>103135</v>
          </cell>
          <cell r="D5268" t="str">
            <v>ASSENTAMENTO DE CONEXÃO COM 3 ACESSOS, FERRO FUNDIDO PARA REDE DE ÁGUA, DN  1000 MM, JUNTA FLANGEADA (NÃO INCLUI O FORNECIMENTO). AF_09/2021</v>
          </cell>
          <cell r="E5268" t="str">
            <v>UN</v>
          </cell>
          <cell r="F5268" t="str">
            <v>984,27</v>
          </cell>
          <cell r="G5268" t="str">
            <v>1.042,24</v>
          </cell>
          <cell r="I5268" t="str">
            <v>AS</v>
          </cell>
          <cell r="J5268" t="str">
            <v/>
          </cell>
          <cell r="K5268" t="str">
            <v/>
          </cell>
        </row>
        <row r="5269">
          <cell r="A5269" t="str">
            <v>SINAPI 103136</v>
          </cell>
          <cell r="B5269" t="str">
            <v>SINAPI</v>
          </cell>
          <cell r="C5269" t="str">
            <v>103136</v>
          </cell>
          <cell r="D5269" t="str">
            <v>ASSENTAMENTO DE CONEXÃO COM 3 ACESSOS, FERRO FUNDIDO PARA REDE DE ÁGUA, DN  1200 MM, JUNTA FLANGEADA (NÃO INCLUI O FORNECIMENTO). AF_09/2021</v>
          </cell>
          <cell r="E5269" t="str">
            <v>UN</v>
          </cell>
          <cell r="F5269" t="str">
            <v>1.179,65</v>
          </cell>
          <cell r="G5269" t="str">
            <v>1.249,23</v>
          </cell>
          <cell r="I5269" t="str">
            <v>AS</v>
          </cell>
          <cell r="J5269" t="str">
            <v/>
          </cell>
          <cell r="K5269" t="str">
            <v/>
          </cell>
        </row>
        <row r="5270">
          <cell r="A5270" t="str">
            <v>SINAPI 103137</v>
          </cell>
          <cell r="B5270" t="str">
            <v>SINAPI</v>
          </cell>
          <cell r="C5270" t="str">
            <v>103137</v>
          </cell>
          <cell r="D5270" t="str">
            <v>ASSENTAMENTO DE CONEXÃO COM 1 ACESSO, FERRO FUNDIDO PARA REDE DE ÁGUA, DN  80 MM, JUNTA FLANGEADA (NÃO INCLUI O FORNECIMENTO). AF_09/2021</v>
          </cell>
          <cell r="E5270" t="str">
            <v>UN</v>
          </cell>
          <cell r="F5270" t="str">
            <v>31,92</v>
          </cell>
          <cell r="G5270" t="str">
            <v>33,26</v>
          </cell>
          <cell r="I5270" t="str">
            <v>AS</v>
          </cell>
          <cell r="J5270" t="str">
            <v/>
          </cell>
          <cell r="K5270" t="str">
            <v/>
          </cell>
        </row>
        <row r="5271">
          <cell r="A5271" t="str">
            <v>SINAPI 103138</v>
          </cell>
          <cell r="B5271" t="str">
            <v>SINAPI</v>
          </cell>
          <cell r="C5271" t="str">
            <v>103138</v>
          </cell>
          <cell r="D5271" t="str">
            <v>ASSENTAMENTO DE CONEXÃO COM 1 ACESSO, FERRO FUNDIDO PARA REDE DE ÁGUA, DN  100 MM, JUNTA FLANGEADA (NÃO INCLUI O FORNECIMENTO). AF_09/2021</v>
          </cell>
          <cell r="E5271" t="str">
            <v>UN</v>
          </cell>
          <cell r="F5271" t="str">
            <v>36,35</v>
          </cell>
          <cell r="G5271" t="str">
            <v>37,94</v>
          </cell>
          <cell r="I5271" t="str">
            <v>AS</v>
          </cell>
          <cell r="J5271" t="str">
            <v/>
          </cell>
          <cell r="K5271" t="str">
            <v/>
          </cell>
        </row>
        <row r="5272">
          <cell r="A5272" t="str">
            <v>SINAPI 103139</v>
          </cell>
          <cell r="B5272" t="str">
            <v>SINAPI</v>
          </cell>
          <cell r="C5272" t="str">
            <v>103139</v>
          </cell>
          <cell r="D5272" t="str">
            <v>ASSENTAMENTO DE CONEXÃO COM 1 ACESSO, FERRO FUNDIDO PARA REDE DE ÁGUA, DN  150 MM, JUNTA FLANGEADA (NÃO INCLUI O FORNECIMENTO). AF_09/2021</v>
          </cell>
          <cell r="E5272" t="str">
            <v>UN</v>
          </cell>
          <cell r="F5272" t="str">
            <v>47,44</v>
          </cell>
          <cell r="G5272" t="str">
            <v>49,69</v>
          </cell>
          <cell r="I5272" t="str">
            <v>AS</v>
          </cell>
          <cell r="J5272" t="str">
            <v/>
          </cell>
          <cell r="K5272" t="str">
            <v/>
          </cell>
        </row>
        <row r="5273">
          <cell r="A5273" t="str">
            <v>SINAPI 103140</v>
          </cell>
          <cell r="B5273" t="str">
            <v>SINAPI</v>
          </cell>
          <cell r="C5273" t="str">
            <v>103140</v>
          </cell>
          <cell r="D5273" t="str">
            <v>ASSENTAMENTO DE CONEXÃO COM 1 ACESSO, FERRO FUNDIDO PARA REDE DE ÁGUA, DN  200 MM, JUNTA FLANGEADA (NÃO INCLUI O FORNECIMENTO). AF_09/2021</v>
          </cell>
          <cell r="E5273" t="str">
            <v>UN</v>
          </cell>
          <cell r="F5273" t="str">
            <v>58,50</v>
          </cell>
          <cell r="G5273" t="str">
            <v>61,41</v>
          </cell>
          <cell r="I5273" t="str">
            <v>AS</v>
          </cell>
          <cell r="J5273" t="str">
            <v/>
          </cell>
          <cell r="K5273" t="str">
            <v/>
          </cell>
        </row>
        <row r="5274">
          <cell r="A5274" t="str">
            <v>SINAPI 103141</v>
          </cell>
          <cell r="B5274" t="str">
            <v>SINAPI</v>
          </cell>
          <cell r="C5274" t="str">
            <v>103141</v>
          </cell>
          <cell r="D5274" t="str">
            <v>ASSENTAMENTO DE CONEXÃO COM 1 ACESSO, FERRO FUNDIDO PARA REDE DE ÁGUA, DN  250 MM, JUNTA FLANGEADA (NÃO INCLUI O FORNECIMENTO). AF_09/2021</v>
          </cell>
          <cell r="E5274" t="str">
            <v>UN</v>
          </cell>
          <cell r="F5274" t="str">
            <v>90,41</v>
          </cell>
          <cell r="G5274" t="str">
            <v>95,22</v>
          </cell>
          <cell r="I5274" t="str">
            <v>AS</v>
          </cell>
          <cell r="J5274" t="str">
            <v/>
          </cell>
          <cell r="K5274" t="str">
            <v/>
          </cell>
        </row>
        <row r="5275">
          <cell r="A5275" t="str">
            <v>SINAPI 103142</v>
          </cell>
          <cell r="B5275" t="str">
            <v>SINAPI</v>
          </cell>
          <cell r="C5275" t="str">
            <v>103142</v>
          </cell>
          <cell r="D5275" t="str">
            <v>ASSENTAMENTO DE CONEXÃO COM 1 ACESSO, FERRO FUNDIDO PARA REDE DE ÁGUA, DN  300 MM, JUNTA FLANGEADA (NÃO INCLUI O FORNECIMENTO). AF_09/2021</v>
          </cell>
          <cell r="E5275" t="str">
            <v>UN</v>
          </cell>
          <cell r="F5275" t="str">
            <v>101,48</v>
          </cell>
          <cell r="G5275" t="str">
            <v>106,94</v>
          </cell>
          <cell r="I5275" t="str">
            <v>AS</v>
          </cell>
          <cell r="J5275" t="str">
            <v/>
          </cell>
          <cell r="K5275" t="str">
            <v/>
          </cell>
        </row>
        <row r="5276">
          <cell r="A5276" t="str">
            <v>SINAPI 103143</v>
          </cell>
          <cell r="B5276" t="str">
            <v>SINAPI</v>
          </cell>
          <cell r="C5276" t="str">
            <v>103143</v>
          </cell>
          <cell r="D5276" t="str">
            <v>ASSENTAMENTO DE CONEXÃO COM 1 ACESSO, FERRO FUNDIDO PARA REDE DE ÁGUA, DN  350 MM, JUNTA FLANGEADA (NÃO INCLUI O FORNECIMENTO). AF_09/2021</v>
          </cell>
          <cell r="E5276" t="str">
            <v>UN</v>
          </cell>
          <cell r="F5276" t="str">
            <v>133,36</v>
          </cell>
          <cell r="G5276" t="str">
            <v>140,74</v>
          </cell>
          <cell r="I5276" t="str">
            <v>AS</v>
          </cell>
          <cell r="J5276" t="str">
            <v/>
          </cell>
          <cell r="K5276" t="str">
            <v/>
          </cell>
        </row>
        <row r="5277">
          <cell r="A5277" t="str">
            <v>SINAPI 103144</v>
          </cell>
          <cell r="B5277" t="str">
            <v>SINAPI</v>
          </cell>
          <cell r="C5277" t="str">
            <v>103144</v>
          </cell>
          <cell r="D5277" t="str">
            <v>ASSENTAMENTO DE CONEXÃO COM 1 ACESSO, FERRO FUNDIDO PARA REDE DE ÁGUA, DN  400 MM, JUNTA FLANGEADA (NÃO INCLUI O FORNECIMENTO). AF_09/2021</v>
          </cell>
          <cell r="E5277" t="str">
            <v>UN</v>
          </cell>
          <cell r="F5277" t="str">
            <v>144,43</v>
          </cell>
          <cell r="G5277" t="str">
            <v>152,47</v>
          </cell>
          <cell r="I5277" t="str">
            <v>AS</v>
          </cell>
          <cell r="J5277" t="str">
            <v/>
          </cell>
          <cell r="K5277" t="str">
            <v/>
          </cell>
        </row>
        <row r="5278">
          <cell r="A5278" t="str">
            <v>SINAPI 103145</v>
          </cell>
          <cell r="B5278" t="str">
            <v>SINAPI</v>
          </cell>
          <cell r="C5278" t="str">
            <v>103145</v>
          </cell>
          <cell r="D5278" t="str">
            <v>ASSENTAMENTO DE CONEXÃO COM 1 ACESSO, FERRO FUNDIDO PARA REDE DE ÁGUA, DN  450 MM, JUNTA FLANGEADA (NÃO INCLUI O FORNECIMENTO). AF_09/2021</v>
          </cell>
          <cell r="E5278" t="str">
            <v>UN</v>
          </cell>
          <cell r="F5278" t="str">
            <v>176,34</v>
          </cell>
          <cell r="G5278" t="str">
            <v>186,26</v>
          </cell>
          <cell r="I5278" t="str">
            <v>AS</v>
          </cell>
          <cell r="J5278" t="str">
            <v/>
          </cell>
          <cell r="K5278" t="str">
            <v/>
          </cell>
        </row>
        <row r="5279">
          <cell r="A5279" t="str">
            <v>SINAPI 103146</v>
          </cell>
          <cell r="B5279" t="str">
            <v>SINAPI</v>
          </cell>
          <cell r="C5279" t="str">
            <v>103146</v>
          </cell>
          <cell r="D5279" t="str">
            <v>ASSENTAMENTO DE CONEXÃO COM 1 ACESSO, FERRO FUNDIDO PARA REDE DE ÁGUA, DN  500 MM, JUNTA FLANGEADA (NÃO INCLUI O FORNECIMENTO). AF_09/2021</v>
          </cell>
          <cell r="E5279" t="str">
            <v>UN</v>
          </cell>
          <cell r="F5279" t="str">
            <v>187,40</v>
          </cell>
          <cell r="G5279" t="str">
            <v>197,98</v>
          </cell>
          <cell r="I5279" t="str">
            <v>AS</v>
          </cell>
          <cell r="J5279" t="str">
            <v/>
          </cell>
          <cell r="K5279" t="str">
            <v/>
          </cell>
        </row>
        <row r="5280">
          <cell r="A5280" t="str">
            <v>SINAPI 103147</v>
          </cell>
          <cell r="B5280" t="str">
            <v>SINAPI</v>
          </cell>
          <cell r="C5280" t="str">
            <v>103147</v>
          </cell>
          <cell r="D5280" t="str">
            <v>ASSENTAMENTO DE CONEXÃO COM 1 ACESSO, FERRO FUNDIDO PARA REDE DE ÁGUA, DN  600 MM, JUNTA FLANGEADA (NÃO INCLUI O FORNECIMENTO). AF_09/2021</v>
          </cell>
          <cell r="E5280" t="str">
            <v>UN</v>
          </cell>
          <cell r="F5280" t="str">
            <v>209,56</v>
          </cell>
          <cell r="G5280" t="str">
            <v>221,47</v>
          </cell>
          <cell r="I5280" t="str">
            <v>AS</v>
          </cell>
          <cell r="J5280" t="str">
            <v/>
          </cell>
          <cell r="K5280" t="str">
            <v/>
          </cell>
        </row>
        <row r="5281">
          <cell r="A5281" t="str">
            <v>SINAPI 103148</v>
          </cell>
          <cell r="B5281" t="str">
            <v>SINAPI</v>
          </cell>
          <cell r="C5281" t="str">
            <v>103148</v>
          </cell>
          <cell r="D5281" t="str">
            <v>ASSENTAMENTO DE CONEXÃO COM 1 ACESSO, FERRO FUNDIDO PARA REDE DE ÁGUA, DN  700 MM, JUNTA FLANGEADA (NÃO INCLUI O FORNECIMENTO). AF_09/2021</v>
          </cell>
          <cell r="E5281" t="str">
            <v>UN</v>
          </cell>
          <cell r="F5281" t="str">
            <v>252,52</v>
          </cell>
          <cell r="G5281" t="str">
            <v>266,98</v>
          </cell>
          <cell r="I5281" t="str">
            <v>AS</v>
          </cell>
          <cell r="J5281" t="str">
            <v/>
          </cell>
          <cell r="K5281" t="str">
            <v/>
          </cell>
        </row>
        <row r="5282">
          <cell r="A5282" t="str">
            <v>SINAPI 103149</v>
          </cell>
          <cell r="B5282" t="str">
            <v>SINAPI</v>
          </cell>
          <cell r="C5282" t="str">
            <v>103149</v>
          </cell>
          <cell r="D5282" t="str">
            <v>ASSENTAMENTO DE CONEXÃO COM 1 ACESSO, FERRO FUNDIDO PARA REDE DE ÁGUA, DN  800 MM, JUNTA FLANGEADA (NÃO INCLUI O FORNECIMENTO). AF_09/2021</v>
          </cell>
          <cell r="E5282" t="str">
            <v>UN</v>
          </cell>
          <cell r="F5282" t="str">
            <v>274,68</v>
          </cell>
          <cell r="G5282" t="str">
            <v>290,46</v>
          </cell>
          <cell r="I5282" t="str">
            <v>AS</v>
          </cell>
          <cell r="J5282" t="str">
            <v/>
          </cell>
          <cell r="K5282" t="str">
            <v/>
          </cell>
        </row>
        <row r="5283">
          <cell r="A5283" t="str">
            <v>SINAPI 103150</v>
          </cell>
          <cell r="B5283" t="str">
            <v>SINAPI</v>
          </cell>
          <cell r="C5283" t="str">
            <v>103150</v>
          </cell>
          <cell r="D5283" t="str">
            <v>ASSENTAMENTO DE CONEXÃO COM 1 ACESSO, FERRO FUNDIDO PARA REDE DE ÁGUA, DN  900 MM, JUNTA FLANGEADA (NÃO INCLUI O FORNECIMENTO). AF_09/2021</v>
          </cell>
          <cell r="E5283" t="str">
            <v>UN</v>
          </cell>
          <cell r="F5283" t="str">
            <v>317,61</v>
          </cell>
          <cell r="G5283" t="str">
            <v>335,93</v>
          </cell>
          <cell r="I5283" t="str">
            <v>AS</v>
          </cell>
          <cell r="J5283" t="str">
            <v/>
          </cell>
          <cell r="K5283" t="str">
            <v/>
          </cell>
        </row>
        <row r="5284">
          <cell r="A5284" t="str">
            <v>SINAPI 103151</v>
          </cell>
          <cell r="B5284" t="str">
            <v>SINAPI</v>
          </cell>
          <cell r="C5284" t="str">
            <v>103151</v>
          </cell>
          <cell r="D5284" t="str">
            <v>ASSENTAMENTO DE CONEXÃO COM 1 ACESSO, FERRO FUNDIDO PARA REDE DE ÁGUA, DN  1000 MM, JUNTA FLANGEADA (NÃO INCLUI O FORNECIMENTO). AF_09/2021</v>
          </cell>
          <cell r="E5284" t="str">
            <v>UN</v>
          </cell>
          <cell r="F5284" t="str">
            <v>339,81</v>
          </cell>
          <cell r="G5284" t="str">
            <v>359,46</v>
          </cell>
          <cell r="I5284" t="str">
            <v>AS</v>
          </cell>
          <cell r="J5284" t="str">
            <v/>
          </cell>
          <cell r="K5284" t="str">
            <v/>
          </cell>
        </row>
        <row r="5285">
          <cell r="A5285" t="str">
            <v>SINAPI 103152</v>
          </cell>
          <cell r="B5285" t="str">
            <v>SINAPI</v>
          </cell>
          <cell r="C5285" t="str">
            <v>103152</v>
          </cell>
          <cell r="D5285" t="str">
            <v>ASSENTAMENTO DE CONEXÃO COM 1 ACESSO, FERRO FUNDIDO PARA REDE DE ÁGUA, DN  1200 MM, JUNTA FLANGEADA (NÃO INCLUI O FORNECIMENTO). AF_09/2021</v>
          </cell>
          <cell r="E5285" t="str">
            <v>UN</v>
          </cell>
          <cell r="F5285" t="str">
            <v>404,93</v>
          </cell>
          <cell r="G5285" t="str">
            <v>428,45</v>
          </cell>
          <cell r="I5285" t="str">
            <v>AS</v>
          </cell>
          <cell r="J5285" t="str">
            <v/>
          </cell>
          <cell r="K5285" t="str">
            <v/>
          </cell>
        </row>
        <row r="5286">
          <cell r="A5286" t="str">
            <v>SINAPI 103372</v>
          </cell>
          <cell r="B5286" t="str">
            <v>SINAPI</v>
          </cell>
          <cell r="C5286" t="str">
            <v>103372</v>
          </cell>
          <cell r="D5286" t="str">
            <v>TUBO PEAD LISO PARA REDE DE ÁGUA OU ESGOTO, DIÂMETRO DE 20 MM, JUNTA SOLDADA (NÃO INCLUI A EXECUÇÃO DE SOLDA) - FORNECIMENTO E ASSENTAMENTO. AF_12/2021</v>
          </cell>
          <cell r="E5286" t="str">
            <v>M</v>
          </cell>
          <cell r="F5286" t="str">
            <v>5,29</v>
          </cell>
          <cell r="G5286" t="str">
            <v>5,31</v>
          </cell>
          <cell r="I5286" t="str">
            <v>AS</v>
          </cell>
          <cell r="J5286" t="str">
            <v/>
          </cell>
          <cell r="K5286" t="str">
            <v/>
          </cell>
        </row>
        <row r="5287">
          <cell r="A5287" t="str">
            <v>SINAPI 103373</v>
          </cell>
          <cell r="B5287" t="str">
            <v>SINAPI</v>
          </cell>
          <cell r="C5287" t="str">
            <v>103373</v>
          </cell>
          <cell r="D5287" t="str">
            <v>TUBO PEAD LISO PARA REDE DE ÁGUA OU ESGOTO, DIÂMETRO DE 32 MM, JUNTA SOLDADA (NÃO INCLUI A EXECUÇÃO DE SOLDA) - FORNECIMENTO E ASSENTAMENTO. AF_12/2021</v>
          </cell>
          <cell r="E5287" t="str">
            <v>M</v>
          </cell>
          <cell r="F5287" t="str">
            <v>10,39</v>
          </cell>
          <cell r="G5287" t="str">
            <v>10,42</v>
          </cell>
          <cell r="I5287" t="str">
            <v>AS</v>
          </cell>
          <cell r="J5287" t="str">
            <v/>
          </cell>
          <cell r="K5287" t="str">
            <v/>
          </cell>
        </row>
        <row r="5288">
          <cell r="A5288" t="str">
            <v>SINAPI 103376</v>
          </cell>
          <cell r="B5288" t="str">
            <v>SINAPI</v>
          </cell>
          <cell r="C5288" t="str">
            <v>103376</v>
          </cell>
          <cell r="D5288" t="str">
            <v>TUBO PEAD LISO PARA REDE DE ÁGUA OU ESGOTO, DIÂMETRO DE 110 MM, JUNTA SOLDADA (NÃO INCLUI A EXECUÇÃO DE SOLDA) - FORNECIMENTO E ASSENTAMENTO. AF_12/2021</v>
          </cell>
          <cell r="E5288" t="str">
            <v>M</v>
          </cell>
          <cell r="F5288" t="str">
            <v>124,11</v>
          </cell>
          <cell r="G5288" t="str">
            <v>124,22</v>
          </cell>
          <cell r="I5288" t="str">
            <v>AS</v>
          </cell>
          <cell r="J5288" t="str">
            <v/>
          </cell>
          <cell r="K5288" t="str">
            <v/>
          </cell>
        </row>
        <row r="5289">
          <cell r="A5289" t="str">
            <v>SINAPI 103377</v>
          </cell>
          <cell r="B5289" t="str">
            <v>SINAPI</v>
          </cell>
          <cell r="C5289" t="str">
            <v>103377</v>
          </cell>
          <cell r="D5289" t="str">
            <v>TUBO PEAD LISO PARA REDE DE ÁGUA OU ESGOTO, DIÂMETRO DE 160 MM, JUNTA SOLDADA (NÃO INCLUI A EXECUÇÃO DE SOLDA) - FORNECIMENTO E ASSENTAMENTO. AF_12/2021</v>
          </cell>
          <cell r="E5289" t="str">
            <v>M</v>
          </cell>
          <cell r="F5289" t="str">
            <v>265,70</v>
          </cell>
          <cell r="G5289" t="str">
            <v>265,86</v>
          </cell>
          <cell r="I5289" t="str">
            <v>AS</v>
          </cell>
          <cell r="J5289" t="str">
            <v/>
          </cell>
          <cell r="K5289" t="str">
            <v/>
          </cell>
        </row>
        <row r="5290">
          <cell r="A5290" t="str">
            <v>SINAPI 103379</v>
          </cell>
          <cell r="B5290" t="str">
            <v>SINAPI</v>
          </cell>
          <cell r="C5290" t="str">
            <v>103379</v>
          </cell>
          <cell r="D5290" t="str">
            <v>TUBO PEAD LISO PARA REDE DE ÁGUA OU ESGOTO, DIÂMETRO DE 200 MM, JUNTA SOLDADA (NÃO INCLUI A EXECUÇÃO DE SOLDA) - FORNECIMENTO E ASSENTAMENTO. AF_12/2021</v>
          </cell>
          <cell r="E5290" t="str">
            <v>M</v>
          </cell>
          <cell r="F5290" t="str">
            <v>413,71</v>
          </cell>
          <cell r="G5290" t="str">
            <v>413,91</v>
          </cell>
          <cell r="I5290" t="str">
            <v>AS</v>
          </cell>
          <cell r="J5290" t="str">
            <v/>
          </cell>
          <cell r="K5290" t="str">
            <v/>
          </cell>
        </row>
        <row r="5291">
          <cell r="A5291" t="str">
            <v>SINAPI 103383</v>
          </cell>
          <cell r="B5291" t="str">
            <v>SINAPI</v>
          </cell>
          <cell r="C5291" t="str">
            <v>103383</v>
          </cell>
          <cell r="D5291" t="str">
            <v>TUBO PEAD LISO PARA REDE DE ÁGUA OU ESGOTO, DIÂMETRO DE 315 MM, JUNTA SOLDADA (NÃO INCLUI A EXECUÇÃO DE SOLDA) - FORNECIMENTO E ASSENTAMENTO. AF_12/2021</v>
          </cell>
          <cell r="E5291" t="str">
            <v>M</v>
          </cell>
          <cell r="F5291" t="str">
            <v>1.014,85</v>
          </cell>
          <cell r="G5291" t="str">
            <v>1.015,08</v>
          </cell>
          <cell r="I5291" t="str">
            <v>AS</v>
          </cell>
          <cell r="J5291" t="str">
            <v/>
          </cell>
          <cell r="K5291" t="str">
            <v/>
          </cell>
        </row>
        <row r="5292">
          <cell r="A5292" t="str">
            <v>SINAPI 103385</v>
          </cell>
          <cell r="B5292" t="str">
            <v>SINAPI</v>
          </cell>
          <cell r="C5292" t="str">
            <v>103385</v>
          </cell>
          <cell r="D5292" t="str">
            <v>TUBO PEAD LISO PARA REDE DE ÁGUA OU ESGOTO, DIÂMETRO DE 400 MM, JUNTA SOLDADA (NÃO INCLUI A EXECUÇÃO DE SOLDA) - FORNECIMENTO E ASSENTAMENTO. AF_12/2021</v>
          </cell>
          <cell r="E5292" t="str">
            <v>M</v>
          </cell>
          <cell r="F5292" t="str">
            <v>1.636,31</v>
          </cell>
          <cell r="G5292" t="str">
            <v>1.636,76</v>
          </cell>
          <cell r="I5292" t="str">
            <v>AS</v>
          </cell>
          <cell r="J5292" t="str">
            <v/>
          </cell>
          <cell r="K5292" t="str">
            <v/>
          </cell>
        </row>
        <row r="5293">
          <cell r="A5293" t="str">
            <v>SINAPI 103387</v>
          </cell>
          <cell r="B5293" t="str">
            <v>SINAPI</v>
          </cell>
          <cell r="C5293" t="str">
            <v>103387</v>
          </cell>
          <cell r="D5293" t="str">
            <v>TUBO PEAD LISO PARA REDE DE ÁGUA OU ESGOTO, DIÂMETRO DE 500 MM, JUNTA SOLDADA (NÃO INCLUI A EXECUÇÃO DE SOLDA) - FORNECIMENTO E ASSENTAMENTO. AF_12/2021</v>
          </cell>
          <cell r="E5293" t="str">
            <v>M</v>
          </cell>
          <cell r="F5293" t="str">
            <v>2.870,63</v>
          </cell>
          <cell r="G5293" t="str">
            <v>2.871,32</v>
          </cell>
          <cell r="I5293" t="str">
            <v>AS</v>
          </cell>
          <cell r="J5293" t="str">
            <v/>
          </cell>
          <cell r="K5293" t="str">
            <v/>
          </cell>
        </row>
        <row r="5294">
          <cell r="A5294" t="str">
            <v>SINAPI 103389</v>
          </cell>
          <cell r="B5294" t="str">
            <v>SINAPI</v>
          </cell>
          <cell r="C5294" t="str">
            <v>103389</v>
          </cell>
          <cell r="D5294" t="str">
            <v>TUBO PEAD LISO PARA REDE DE ÁGUA OU ESGOTO, DIÂMETRO DE 630 MM, JUNTA SOLDADA (NÃO INCLUI A EXECUÇÃO DE SOLDA) - FORNECIMENTO E ASSENTAMENTO. AF_12/2021</v>
          </cell>
          <cell r="E5294" t="str">
            <v>M</v>
          </cell>
          <cell r="F5294" t="str">
            <v>4.269,08</v>
          </cell>
          <cell r="G5294" t="str">
            <v>4.270,10</v>
          </cell>
          <cell r="I5294" t="str">
            <v>AS</v>
          </cell>
          <cell r="J5294" t="str">
            <v/>
          </cell>
          <cell r="K5294" t="str">
            <v/>
          </cell>
        </row>
        <row r="5295">
          <cell r="A5295" t="str">
            <v>SINAPI 103391</v>
          </cell>
          <cell r="B5295" t="str">
            <v>SINAPI</v>
          </cell>
          <cell r="C5295" t="str">
            <v>103391</v>
          </cell>
          <cell r="D5295" t="str">
            <v>TUBO PEAD LISO PARA REDE DE ÁGUA OU ESGOTO, DIÂMETRO DE 800 MM, JUNTA SOLDADA (NÃO INCLUI A EXECUÇÃO DE SOLDA) - FORNECIMENTO E ASSENTAMENTO. AF_12/2021</v>
          </cell>
          <cell r="E5295" t="str">
            <v>M</v>
          </cell>
          <cell r="F5295" t="str">
            <v>2.812,59</v>
          </cell>
          <cell r="G5295" t="str">
            <v>2.814,04</v>
          </cell>
          <cell r="I5295" t="str">
            <v>AS</v>
          </cell>
          <cell r="J5295" t="str">
            <v/>
          </cell>
          <cell r="K5295" t="str">
            <v/>
          </cell>
        </row>
        <row r="5296">
          <cell r="A5296" t="str">
            <v>SINAPI 103392</v>
          </cell>
          <cell r="B5296" t="str">
            <v>SINAPI</v>
          </cell>
          <cell r="C5296" t="str">
            <v>103392</v>
          </cell>
          <cell r="D5296" t="str">
            <v>TUBO PEAD LISO PARA REDE DE ÁGUA OU ESGOTO, DIÂMETRO DE 900 MM, JUNTA SOLDADA (NÃO INCLUI A EXECUÇÃO DE SOLDA) - FORNECIMENTO E ASSENTAMENTO. AF_12/2021</v>
          </cell>
          <cell r="E5296" t="str">
            <v>M</v>
          </cell>
          <cell r="F5296" t="str">
            <v>4.596,91</v>
          </cell>
          <cell r="G5296" t="str">
            <v>4.598,61</v>
          </cell>
          <cell r="I5296" t="str">
            <v>AS</v>
          </cell>
          <cell r="J5296" t="str">
            <v/>
          </cell>
          <cell r="K5296" t="str">
            <v/>
          </cell>
        </row>
        <row r="5297">
          <cell r="A5297" t="str">
            <v>SINAPI 103393</v>
          </cell>
          <cell r="B5297" t="str">
            <v>SINAPI</v>
          </cell>
          <cell r="C5297" t="str">
            <v>103393</v>
          </cell>
          <cell r="D5297" t="str">
            <v>TUBO PEAD LISO PARA REDE DE ÁGUA OU ESGOTO, DIÂMETRO DE 1000 MM, JUNTA SOLDADA (NÃO INCLUI A EXECUÇÃO DE SOLDA) - FORNECIMENTO E ASSENTAMENTO. AF_12/2021</v>
          </cell>
          <cell r="E5297" t="str">
            <v>M</v>
          </cell>
          <cell r="F5297" t="str">
            <v>5.070,21</v>
          </cell>
          <cell r="G5297" t="str">
            <v>5.072,14</v>
          </cell>
          <cell r="I5297" t="str">
            <v>AS</v>
          </cell>
          <cell r="J5297" t="str">
            <v/>
          </cell>
          <cell r="K5297" t="str">
            <v/>
          </cell>
        </row>
        <row r="5298">
          <cell r="A5298" t="str">
            <v>SINAPI 103397</v>
          </cell>
          <cell r="B5298" t="str">
            <v>SINAPI</v>
          </cell>
          <cell r="C5298" t="str">
            <v>103397</v>
          </cell>
          <cell r="D5298" t="str">
            <v>ASSENTAMENTO DE CONEXÃO COM 2 ACESSOS, EM PEAD LISO PARA REDE DE ÁGUA OU ESGOTO, DIÂMETRO DE 20 MM, JUNTA SOLDADA (NÃO INCLUI O FORNECIMENTO E EXECUÇÃO DE SOLDA). AF_12/2021</v>
          </cell>
          <cell r="E5298" t="str">
            <v>UN</v>
          </cell>
          <cell r="F5298" t="str">
            <v>3,28</v>
          </cell>
          <cell r="G5298" t="str">
            <v>3,62</v>
          </cell>
          <cell r="I5298" t="str">
            <v>CR</v>
          </cell>
          <cell r="J5298" t="str">
            <v/>
          </cell>
          <cell r="K5298" t="str">
            <v/>
          </cell>
        </row>
        <row r="5299">
          <cell r="A5299" t="str">
            <v>SINAPI 103398</v>
          </cell>
          <cell r="B5299" t="str">
            <v>SINAPI</v>
          </cell>
          <cell r="C5299" t="str">
            <v>103398</v>
          </cell>
          <cell r="D5299" t="str">
            <v>ASSENTAMENTO DE CONEXÃO COM 2 ACESSOS, EM PEAD LISO PARA REDE DE ÁGUA OU ESGOTO, DIÂMETRO DE 32 MM, JUNTA SOLDADA (NÃO INCLUI O FORNECIMENTO E EXECUÇÃO DE SOLDA). AF_12/2021</v>
          </cell>
          <cell r="E5299" t="str">
            <v>UN</v>
          </cell>
          <cell r="F5299" t="str">
            <v>5,25</v>
          </cell>
          <cell r="G5299" t="str">
            <v>5,80</v>
          </cell>
          <cell r="I5299" t="str">
            <v>CR</v>
          </cell>
          <cell r="J5299" t="str">
            <v/>
          </cell>
          <cell r="K5299" t="str">
            <v/>
          </cell>
        </row>
        <row r="5300">
          <cell r="A5300" t="str">
            <v>SINAPI 103399</v>
          </cell>
          <cell r="B5300" t="str">
            <v>SINAPI</v>
          </cell>
          <cell r="C5300" t="str">
            <v>103399</v>
          </cell>
          <cell r="D5300" t="str">
            <v>ASSENTAMENTO DE CONEXÃO COM 2 ACESSOS, EM PEAD LISO PARA REDE DE ÁGUA OU ESGOTO, DIÂMETRO DE 63 MM, JUNTA SOLDADA (NÃO INCLUI O FORNECIMENTO E EXECUÇÃO DE SOLDA). AF_12/2021</v>
          </cell>
          <cell r="E5300" t="str">
            <v>UN</v>
          </cell>
          <cell r="F5300" t="str">
            <v>10,33</v>
          </cell>
          <cell r="G5300" t="str">
            <v>11,42</v>
          </cell>
          <cell r="I5300" t="str">
            <v>CR</v>
          </cell>
          <cell r="J5300" t="str">
            <v/>
          </cell>
          <cell r="K5300" t="str">
            <v/>
          </cell>
        </row>
        <row r="5301">
          <cell r="A5301" t="str">
            <v>SINAPI 103400</v>
          </cell>
          <cell r="B5301" t="str">
            <v>SINAPI</v>
          </cell>
          <cell r="C5301" t="str">
            <v>103400</v>
          </cell>
          <cell r="D5301" t="str">
            <v>ASSENTAMENTO DE CONEXÃO COM 2 ACESSOS, EM PEAD LISO PARA REDE DE ÁGUA OU ESGOTO, DIÂMETRO DE 90 MM, JUNTA SOLDADA (NÃO INCLUI O FORNECIMENTO E EXECUÇÃO DE SOLDA). AF_12/2021</v>
          </cell>
          <cell r="E5301" t="str">
            <v>UN</v>
          </cell>
          <cell r="F5301" t="str">
            <v>14,76</v>
          </cell>
          <cell r="G5301" t="str">
            <v>16,32</v>
          </cell>
          <cell r="I5301" t="str">
            <v>CR</v>
          </cell>
          <cell r="J5301" t="str">
            <v/>
          </cell>
          <cell r="K5301" t="str">
            <v/>
          </cell>
        </row>
        <row r="5302">
          <cell r="A5302" t="str">
            <v>SINAPI 103401</v>
          </cell>
          <cell r="B5302" t="str">
            <v>SINAPI</v>
          </cell>
          <cell r="C5302" t="str">
            <v>103401</v>
          </cell>
          <cell r="D5302" t="str">
            <v>ASSENTAMENTO DE CONEXÃO COM 2 ACESSOS, EM PEAD LISO PARA REDE DE ÁGUA OU ESGOTO, DIÂMETRO DE 110 MM, JUNTA SOLDADA (NÃO INCLUI O FORNECIMENTO E EXECUÇÃO DE SOLDA). AF_12/2021</v>
          </cell>
          <cell r="E5302" t="str">
            <v>UN</v>
          </cell>
          <cell r="F5302" t="str">
            <v>18,05</v>
          </cell>
          <cell r="G5302" t="str">
            <v>19,95</v>
          </cell>
          <cell r="I5302" t="str">
            <v>CR</v>
          </cell>
          <cell r="J5302" t="str">
            <v/>
          </cell>
          <cell r="K5302" t="str">
            <v/>
          </cell>
        </row>
        <row r="5303">
          <cell r="A5303" t="str">
            <v>SINAPI 103402</v>
          </cell>
          <cell r="B5303" t="str">
            <v>SINAPI</v>
          </cell>
          <cell r="C5303" t="str">
            <v>103402</v>
          </cell>
          <cell r="D5303" t="str">
            <v>ASSENTAMENTO DE CONEXÃO COM 2 ACESSOS, EM PEAD LISO PARA REDE DE ÁGUA OU ESGOTO, DIÂMETRO DE 160 MM, JUNTA SOLDADA (NÃO INCLUI O FORNECIMENTO E EXECUÇÃO DE SOLDA). AF_12/2021</v>
          </cell>
          <cell r="E5303" t="str">
            <v>UN</v>
          </cell>
          <cell r="F5303" t="str">
            <v>26,26</v>
          </cell>
          <cell r="G5303" t="str">
            <v>29,03</v>
          </cell>
          <cell r="I5303" t="str">
            <v>CR</v>
          </cell>
          <cell r="J5303" t="str">
            <v/>
          </cell>
          <cell r="K5303" t="str">
            <v/>
          </cell>
        </row>
        <row r="5304">
          <cell r="A5304" t="str">
            <v>SINAPI 103403</v>
          </cell>
          <cell r="B5304" t="str">
            <v>SINAPI</v>
          </cell>
          <cell r="C5304" t="str">
            <v>103403</v>
          </cell>
          <cell r="D5304" t="str">
            <v>ASSENTAMENTO DE CONEXÃO COM 2 ACESSOS, EM PEAD LISO PARA REDE DE ÁGUA OU ESGOTO, DIÂMETRO DE 180 MM, JUNTA SOLDADA (NÃO INCLUI O FORNECIMENTO E EXECUÇÃO DE SOLDA). AF_12/2021</v>
          </cell>
          <cell r="E5304" t="str">
            <v>UN</v>
          </cell>
          <cell r="F5304" t="str">
            <v>29,54</v>
          </cell>
          <cell r="G5304" t="str">
            <v>32,66</v>
          </cell>
          <cell r="I5304" t="str">
            <v>CR</v>
          </cell>
          <cell r="J5304" t="str">
            <v/>
          </cell>
          <cell r="K5304" t="str">
            <v/>
          </cell>
        </row>
        <row r="5305">
          <cell r="A5305" t="str">
            <v>SINAPI 103404</v>
          </cell>
          <cell r="B5305" t="str">
            <v>SINAPI</v>
          </cell>
          <cell r="C5305" t="str">
            <v>103404</v>
          </cell>
          <cell r="D5305" t="str">
            <v>ASSENTAMENTO DE CONEXÃO COM 2 ACESSOS, EM PEAD LISO PARA REDE DE ÁGUA OU ESGOTO, DIÂMETRO DE 200 MM, JUNTA SOLDADA (NÃO INCLUI O FORNECIMENTO E EXECUÇÃO DE SOLDA). AF_12/2021</v>
          </cell>
          <cell r="E5305" t="str">
            <v>UN</v>
          </cell>
          <cell r="F5305" t="str">
            <v>32,82</v>
          </cell>
          <cell r="G5305" t="str">
            <v>36,28</v>
          </cell>
          <cell r="I5305" t="str">
            <v>CR</v>
          </cell>
          <cell r="J5305" t="str">
            <v/>
          </cell>
          <cell r="K5305" t="str">
            <v/>
          </cell>
        </row>
        <row r="5306">
          <cell r="A5306" t="str">
            <v>SINAPI 103405</v>
          </cell>
          <cell r="B5306" t="str">
            <v>SINAPI</v>
          </cell>
          <cell r="C5306" t="str">
            <v>103405</v>
          </cell>
          <cell r="D5306" t="str">
            <v>ASSENTAMENTO DE CONEXÃO COM 2 ACESSOS, EM PEAD LISO PARA REDE DE ÁGUA OU ESGOTO, DIÂMETRO DE 225 MM, JUNTA SOLDADA (NÃO INCLUI O FORNECIMENTO E EXECUÇÃO DE SOLDA). AF_12/2021</v>
          </cell>
          <cell r="E5306" t="str">
            <v>UN</v>
          </cell>
          <cell r="F5306" t="str">
            <v>36,93</v>
          </cell>
          <cell r="G5306" t="str">
            <v>40,82</v>
          </cell>
          <cell r="I5306" t="str">
            <v>CR</v>
          </cell>
          <cell r="J5306" t="str">
            <v/>
          </cell>
          <cell r="K5306" t="str">
            <v/>
          </cell>
        </row>
        <row r="5307">
          <cell r="A5307" t="str">
            <v>SINAPI 103406</v>
          </cell>
          <cell r="B5307" t="str">
            <v>SINAPI</v>
          </cell>
          <cell r="C5307" t="str">
            <v>103406</v>
          </cell>
          <cell r="D5307" t="str">
            <v>ASSENTAMENTO DE CONEXÃO COM 2 ACESSOS, EM PEAD LISO PARA REDE DE ÁGUA OU ESGOTO, DIÂMETRO DE 250 MM, JUNTA SOLDADA (NÃO INCLUI O FORNECIMENTO E EXECUÇÃO DE SOLDA). AF_12/2021</v>
          </cell>
          <cell r="E5307" t="str">
            <v>UN</v>
          </cell>
          <cell r="F5307" t="str">
            <v>41,03</v>
          </cell>
          <cell r="G5307" t="str">
            <v>45,35</v>
          </cell>
          <cell r="I5307" t="str">
            <v>CR</v>
          </cell>
          <cell r="J5307" t="str">
            <v/>
          </cell>
          <cell r="K5307" t="str">
            <v/>
          </cell>
        </row>
        <row r="5308">
          <cell r="A5308" t="str">
            <v>SINAPI 103407</v>
          </cell>
          <cell r="B5308" t="str">
            <v>SINAPI</v>
          </cell>
          <cell r="C5308" t="str">
            <v>103407</v>
          </cell>
          <cell r="D5308" t="str">
            <v>ASSENTAMENTO DE CONEXÃO COM 2 ACESSOS, EM PEAD LISO PARA REDE DE ÁGUA OU ESGOTO, DIÂMETRO DE 280 MM, JUNTA SOLDADA (NÃO INCLUI O FORNECIMENTO E EXECUÇÃO DE SOLDA). AF_12/2021</v>
          </cell>
          <cell r="E5308" t="str">
            <v>UN</v>
          </cell>
          <cell r="F5308" t="str">
            <v>45,96</v>
          </cell>
          <cell r="G5308" t="str">
            <v>50,80</v>
          </cell>
          <cell r="I5308" t="str">
            <v>CR</v>
          </cell>
          <cell r="J5308" t="str">
            <v/>
          </cell>
          <cell r="K5308" t="str">
            <v/>
          </cell>
        </row>
        <row r="5309">
          <cell r="A5309" t="str">
            <v>SINAPI 103408</v>
          </cell>
          <cell r="B5309" t="str">
            <v>SINAPI</v>
          </cell>
          <cell r="C5309" t="str">
            <v>103408</v>
          </cell>
          <cell r="D5309" t="str">
            <v>ASSENTAMENTO DE CONEXÃO COM 2 ACESSOS, EM PEAD LISO PARA REDE DE ÁGUA OU ESGOTO, DIÂMETRO DE 315 MM, JUNTA SOLDADA (NÃO INCLUI O FORNECIMENTO E EXECUÇÃO DE SOLDA). AF_12/2021</v>
          </cell>
          <cell r="E5309" t="str">
            <v>UN</v>
          </cell>
          <cell r="F5309" t="str">
            <v>51,71</v>
          </cell>
          <cell r="G5309" t="str">
            <v>57,15</v>
          </cell>
          <cell r="I5309" t="str">
            <v>CR</v>
          </cell>
          <cell r="J5309" t="str">
            <v/>
          </cell>
          <cell r="K5309" t="str">
            <v/>
          </cell>
        </row>
        <row r="5310">
          <cell r="A5310" t="str">
            <v>SINAPI 103409</v>
          </cell>
          <cell r="B5310" t="str">
            <v>SINAPI</v>
          </cell>
          <cell r="C5310" t="str">
            <v>103409</v>
          </cell>
          <cell r="D5310" t="str">
            <v>ASSENTAMENTO DE CONEXÃO COM 2 ACESSOS, EM PEAD LISO PARA REDE DE ÁGUA OU ESGOTO, DIÂMETRO DE 355 MM, JUNTA SOLDADA (NÃO INCLUI O FORNECIMENTO E EXECUÇÃO DE SOLDA). AF_12/2021</v>
          </cell>
          <cell r="E5310" t="str">
            <v>UN</v>
          </cell>
          <cell r="F5310" t="str">
            <v>58,28</v>
          </cell>
          <cell r="G5310" t="str">
            <v>64,41</v>
          </cell>
          <cell r="I5310" t="str">
            <v>CR</v>
          </cell>
          <cell r="J5310" t="str">
            <v/>
          </cell>
          <cell r="K5310" t="str">
            <v/>
          </cell>
        </row>
        <row r="5311">
          <cell r="A5311" t="str">
            <v>SINAPI 103410</v>
          </cell>
          <cell r="B5311" t="str">
            <v>SINAPI</v>
          </cell>
          <cell r="C5311" t="str">
            <v>103410</v>
          </cell>
          <cell r="D5311" t="str">
            <v>ASSENTAMENTO DE CONEXÃO COM 2 ACESSOS, EM PEAD LISO PARA REDE DE ÁGUA OU ESGOTO, DIÂMETRO DE 400 MM, JUNTA SOLDADA (NÃO INCLUI O FORNECIMENTO E EXECUÇÃO DE SOLDA). AF_12/2021</v>
          </cell>
          <cell r="E5311" t="str">
            <v>UN</v>
          </cell>
          <cell r="F5311" t="str">
            <v>65,66</v>
          </cell>
          <cell r="G5311" t="str">
            <v>72,57</v>
          </cell>
          <cell r="I5311" t="str">
            <v>CR</v>
          </cell>
          <cell r="J5311" t="str">
            <v/>
          </cell>
          <cell r="K5311" t="str">
            <v/>
          </cell>
        </row>
        <row r="5312">
          <cell r="A5312" t="str">
            <v>SINAPI 103411</v>
          </cell>
          <cell r="B5312" t="str">
            <v>SINAPI</v>
          </cell>
          <cell r="C5312" t="str">
            <v>103411</v>
          </cell>
          <cell r="D5312" t="str">
            <v>ASSENTAMENTO DE CONEXÃO COM 3 ACESSOS, EM PEAD LISO PARA REDE DE ÁGUA OU ESGOTO, DIÂMETRO DE 20 MM, JUNTA SOLDADA (NÃO INCLUI O FORNECIMENTO E EXECUÇÃO DE SOLDA). AF_12/2021</v>
          </cell>
          <cell r="E5312" t="str">
            <v>UN</v>
          </cell>
          <cell r="F5312" t="str">
            <v>6,55</v>
          </cell>
          <cell r="G5312" t="str">
            <v>7,25</v>
          </cell>
          <cell r="I5312" t="str">
            <v>CR</v>
          </cell>
          <cell r="J5312" t="str">
            <v/>
          </cell>
          <cell r="K5312" t="str">
            <v/>
          </cell>
        </row>
        <row r="5313">
          <cell r="A5313" t="str">
            <v>SINAPI 103412</v>
          </cell>
          <cell r="B5313" t="str">
            <v>SINAPI</v>
          </cell>
          <cell r="C5313" t="str">
            <v>103412</v>
          </cell>
          <cell r="D5313" t="str">
            <v>ASSENTAMENTO DE CONEXÃO COM 3 ACESSOS, EM PEAD LISO PARA REDE DE ÁGUA OU ESGOTO, DIÂMETRO DE 32 MM, JUNTA SOLDADA (NÃO INCLUI O FORNECIMENTO E EXECUÇÃO DE SOLDA). AF_12/2021</v>
          </cell>
          <cell r="E5313" t="str">
            <v>UN</v>
          </cell>
          <cell r="F5313" t="str">
            <v>10,50</v>
          </cell>
          <cell r="G5313" t="str">
            <v>11,61</v>
          </cell>
          <cell r="I5313" t="str">
            <v>CR</v>
          </cell>
          <cell r="J5313" t="str">
            <v/>
          </cell>
          <cell r="K5313" t="str">
            <v/>
          </cell>
        </row>
        <row r="5314">
          <cell r="A5314" t="str">
            <v>SINAPI 103413</v>
          </cell>
          <cell r="B5314" t="str">
            <v>SINAPI</v>
          </cell>
          <cell r="C5314" t="str">
            <v>103413</v>
          </cell>
          <cell r="D5314" t="str">
            <v>ASSENTAMENTO DE CONEXÃO COM 3 ACESSOS, EM PEAD LISO PARA REDE DE ÁGUA OU ESGOTO, DIÂMETRO DE 63 MM, JUNTA SOLDADA (NÃO INCLUI O FORNECIMENTO E EXECUÇÃO DE SOLDA). AF_12/2021</v>
          </cell>
          <cell r="E5314" t="str">
            <v>UN</v>
          </cell>
          <cell r="F5314" t="str">
            <v>20,68</v>
          </cell>
          <cell r="G5314" t="str">
            <v>22,85</v>
          </cell>
          <cell r="I5314" t="str">
            <v>CR</v>
          </cell>
          <cell r="J5314" t="str">
            <v/>
          </cell>
          <cell r="K5314" t="str">
            <v/>
          </cell>
        </row>
        <row r="5315">
          <cell r="A5315" t="str">
            <v>SINAPI 103414</v>
          </cell>
          <cell r="B5315" t="str">
            <v>SINAPI</v>
          </cell>
          <cell r="C5315" t="str">
            <v>103414</v>
          </cell>
          <cell r="D5315" t="str">
            <v>ASSENTAMENTO DE CONEXÃO COM 3 ACESSOS, EM PEAD LISO PARA REDE DE ÁGUA OU ESGOTO, DIÂMETRO DE 90 MM, JUNTA SOLDADA (NÃO INCLUI O FORNECIMENTO E EXECUÇÃO DE SOLDA). AF_12/2021</v>
          </cell>
          <cell r="E5315" t="str">
            <v>UN</v>
          </cell>
          <cell r="F5315" t="str">
            <v>29,54</v>
          </cell>
          <cell r="G5315" t="str">
            <v>32,66</v>
          </cell>
          <cell r="I5315" t="str">
            <v>CR</v>
          </cell>
          <cell r="J5315" t="str">
            <v/>
          </cell>
          <cell r="K5315" t="str">
            <v/>
          </cell>
        </row>
        <row r="5316">
          <cell r="A5316" t="str">
            <v>SINAPI 103415</v>
          </cell>
          <cell r="B5316" t="str">
            <v>SINAPI</v>
          </cell>
          <cell r="C5316" t="str">
            <v>103415</v>
          </cell>
          <cell r="D5316" t="str">
            <v>ASSENTAMENTO DE CONEXÃO COM 3 ACESSOS, EM PEAD LISO PARA REDE DE ÁGUA OU ESGOTO, DIÂMETRO DE 110 MM, JUNTA SOLDADA (NÃO INCLUI O FORNECIMENTO E EXECUÇÃO DE SOLDA). AF_12/2021</v>
          </cell>
          <cell r="E5316" t="str">
            <v>UN</v>
          </cell>
          <cell r="F5316" t="str">
            <v>36,11</v>
          </cell>
          <cell r="G5316" t="str">
            <v>39,91</v>
          </cell>
          <cell r="I5316" t="str">
            <v>CR</v>
          </cell>
          <cell r="J5316" t="str">
            <v/>
          </cell>
          <cell r="K5316" t="str">
            <v/>
          </cell>
        </row>
        <row r="5317">
          <cell r="A5317" t="str">
            <v>SINAPI 103416</v>
          </cell>
          <cell r="B5317" t="str">
            <v>SINAPI</v>
          </cell>
          <cell r="C5317" t="str">
            <v>103416</v>
          </cell>
          <cell r="D5317" t="str">
            <v>ASSENTAMENTO DE CONEXÃO COM 3 ACESSOS, EM PEAD LISO PARA REDE DE ÁGUA OU ESGOTO, DIÂMETRO DE 160 MM, JUNTA SOLDADA (NÃO INCLUI O FORNECIMENTO E EXECUÇÃO DE SOLDA). AF_12/2021</v>
          </cell>
          <cell r="E5317" t="str">
            <v>UN</v>
          </cell>
          <cell r="F5317" t="str">
            <v>52,53</v>
          </cell>
          <cell r="G5317" t="str">
            <v>58,06</v>
          </cell>
          <cell r="I5317" t="str">
            <v>CR</v>
          </cell>
          <cell r="J5317" t="str">
            <v/>
          </cell>
          <cell r="K5317" t="str">
            <v/>
          </cell>
        </row>
        <row r="5318">
          <cell r="A5318" t="str">
            <v>SINAPI 103417</v>
          </cell>
          <cell r="B5318" t="str">
            <v>SINAPI</v>
          </cell>
          <cell r="C5318" t="str">
            <v>103417</v>
          </cell>
          <cell r="D5318" t="str">
            <v>ASSENTAMENTO DE CONEXÃO COM 3 ACESSOS, EM PEAD LISO PARA REDE DE ÁGUA OU ESGOTO, DIÂMETRO DE 180 MM, JUNTA SOLDADA (NÃO INCLUI O FORNECIMENTO E EXECUÇÃO DE SOLDA). AF_12/2021</v>
          </cell>
          <cell r="E5318" t="str">
            <v>UN</v>
          </cell>
          <cell r="F5318" t="str">
            <v>59,09</v>
          </cell>
          <cell r="G5318" t="str">
            <v>65,32</v>
          </cell>
          <cell r="I5318" t="str">
            <v>CR</v>
          </cell>
          <cell r="J5318" t="str">
            <v/>
          </cell>
          <cell r="K5318" t="str">
            <v/>
          </cell>
        </row>
        <row r="5319">
          <cell r="A5319" t="str">
            <v>SINAPI 103418</v>
          </cell>
          <cell r="B5319" t="str">
            <v>SINAPI</v>
          </cell>
          <cell r="C5319" t="str">
            <v>103418</v>
          </cell>
          <cell r="D5319" t="str">
            <v>ASSENTAMENTO DE CONEXÃO COM 3 ACESSOS, EM PEAD LISO PARA REDE DE ÁGUA OU ESGOTO, DIÂMETRO DE 200 MM, JUNTA SOLDADA (NÃO INCLUI O FORNECIMENTO E EXECUÇÃO DE SOLDA). AF_12/2021</v>
          </cell>
          <cell r="E5319" t="str">
            <v>UN</v>
          </cell>
          <cell r="F5319" t="str">
            <v>65,66</v>
          </cell>
          <cell r="G5319" t="str">
            <v>72,57</v>
          </cell>
          <cell r="I5319" t="str">
            <v>CR</v>
          </cell>
          <cell r="J5319" t="str">
            <v/>
          </cell>
          <cell r="K5319" t="str">
            <v/>
          </cell>
        </row>
        <row r="5320">
          <cell r="A5320" t="str">
            <v>SINAPI 103419</v>
          </cell>
          <cell r="B5320" t="str">
            <v>SINAPI</v>
          </cell>
          <cell r="C5320" t="str">
            <v>103419</v>
          </cell>
          <cell r="D5320" t="str">
            <v>ASSENTAMENTO DE CONEXÃO COM 3 ACESSOS, EM PEAD LISO PARA REDE DE ÁGUA OU ESGOTO, DIÂMETRO DE 225 MM, JUNTA SOLDADA (NÃO INCLUI O FORNECIMENTO E EXECUÇÃO DE SOLDA). AF_12/2021</v>
          </cell>
          <cell r="E5320" t="str">
            <v>UN</v>
          </cell>
          <cell r="F5320" t="str">
            <v>73,87</v>
          </cell>
          <cell r="G5320" t="str">
            <v>81,65</v>
          </cell>
          <cell r="I5320" t="str">
            <v>CR</v>
          </cell>
          <cell r="J5320" t="str">
            <v/>
          </cell>
          <cell r="K5320" t="str">
            <v/>
          </cell>
        </row>
        <row r="5321">
          <cell r="A5321" t="str">
            <v>SINAPI 103420</v>
          </cell>
          <cell r="B5321" t="str">
            <v>SINAPI</v>
          </cell>
          <cell r="C5321" t="str">
            <v>103420</v>
          </cell>
          <cell r="D5321" t="str">
            <v>ASSENTAMENTO DE CONEXÃO COM 3 ACESSOS, EM PEAD LISO PARA REDE DE ÁGUA OU ESGOTO, DIÂMETRO DE 250 MM, JUNTA SOLDADA (NÃO INCLUI O FORNECIMENTO E EXECUÇÃO DE SOLDA). AF_12/2021</v>
          </cell>
          <cell r="E5321" t="str">
            <v>UN</v>
          </cell>
          <cell r="F5321" t="str">
            <v>82,08</v>
          </cell>
          <cell r="G5321" t="str">
            <v>90,72</v>
          </cell>
          <cell r="I5321" t="str">
            <v>CR</v>
          </cell>
          <cell r="J5321" t="str">
            <v/>
          </cell>
          <cell r="K5321" t="str">
            <v/>
          </cell>
        </row>
        <row r="5322">
          <cell r="A5322" t="str">
            <v>SINAPI 103421</v>
          </cell>
          <cell r="B5322" t="str">
            <v>SINAPI</v>
          </cell>
          <cell r="C5322" t="str">
            <v>103421</v>
          </cell>
          <cell r="D5322" t="str">
            <v>ASSENTAMENTO DE CONEXÃO COM 3 ACESSOS, EM PEAD LISO PARA REDE DE ÁGUA OU ESGOTO, DIÂMETRO DE 280 MM, JUNTA SOLDADA (NÃO INCLUI O FORNECIMENTO E EXECUÇÃO DE SOLDA). AF_12/2021</v>
          </cell>
          <cell r="E5322" t="str">
            <v>UN</v>
          </cell>
          <cell r="F5322" t="str">
            <v>91,93</v>
          </cell>
          <cell r="G5322" t="str">
            <v>101,61</v>
          </cell>
          <cell r="I5322" t="str">
            <v>CR</v>
          </cell>
          <cell r="J5322" t="str">
            <v/>
          </cell>
          <cell r="K5322" t="str">
            <v/>
          </cell>
        </row>
        <row r="5323">
          <cell r="A5323" t="str">
            <v>SINAPI 103422</v>
          </cell>
          <cell r="B5323" t="str">
            <v>SINAPI</v>
          </cell>
          <cell r="C5323" t="str">
            <v>103422</v>
          </cell>
          <cell r="D5323" t="str">
            <v>ASSENTAMENTO DE CONEXÃO COM 3 ACESSOS, EM PEAD LISO PARA REDE DE ÁGUA OU ESGOTO, DIÂMETRO DE 315 MM, JUNTA SOLDADA (NÃO INCLUI O FORNECIMENTO E EXECUÇÃO DE SOLDA). AF_12/2021</v>
          </cell>
          <cell r="E5323" t="str">
            <v>UN</v>
          </cell>
          <cell r="F5323" t="str">
            <v>103,42</v>
          </cell>
          <cell r="G5323" t="str">
            <v>114,31</v>
          </cell>
          <cell r="I5323" t="str">
            <v>CR</v>
          </cell>
          <cell r="J5323" t="str">
            <v/>
          </cell>
          <cell r="K5323" t="str">
            <v/>
          </cell>
        </row>
        <row r="5324">
          <cell r="A5324" t="str">
            <v>SINAPI 103423</v>
          </cell>
          <cell r="B5324" t="str">
            <v>SINAPI</v>
          </cell>
          <cell r="C5324" t="str">
            <v>103423</v>
          </cell>
          <cell r="D5324" t="str">
            <v>ASSENTAMENTO DE CONEXÃO COM 3 ACESSOS, EM PEAD LISO PARA REDE DE ÁGUA OU ESGOTO, DIÂMETRO DE 355 MM, JUNTA SOLDADA (NÃO INCLUI O FORNECIMENTO E EXECUÇÃO DE SOLDA). AF_12/2021</v>
          </cell>
          <cell r="E5324" t="str">
            <v>UN</v>
          </cell>
          <cell r="F5324" t="str">
            <v>116,56</v>
          </cell>
          <cell r="G5324" t="str">
            <v>128,83</v>
          </cell>
          <cell r="I5324" t="str">
            <v>CR</v>
          </cell>
          <cell r="J5324" t="str">
            <v/>
          </cell>
          <cell r="K5324" t="str">
            <v/>
          </cell>
        </row>
        <row r="5325">
          <cell r="A5325" t="str">
            <v>SINAPI 103424</v>
          </cell>
          <cell r="B5325" t="str">
            <v>SINAPI</v>
          </cell>
          <cell r="C5325" t="str">
            <v>103424</v>
          </cell>
          <cell r="D5325" t="str">
            <v>ASSENTAMENTO DE CONEXÃO COM 3 ACESSOS, EM PEAD LISO PARA REDE DE ÁGUA OU ESGOTO, DIÂMETRO DE 400 MM, JUNTA SOLDADA (NÃO INCLUI O FORNECIMENTO E EXECUÇÃO DE SOLDA). AF_12/2021</v>
          </cell>
          <cell r="E5325" t="str">
            <v>UN</v>
          </cell>
          <cell r="F5325" t="str">
            <v>131,33</v>
          </cell>
          <cell r="G5325" t="str">
            <v>145,17</v>
          </cell>
          <cell r="I5325" t="str">
            <v>CR</v>
          </cell>
          <cell r="J5325" t="str">
            <v/>
          </cell>
          <cell r="K5325" t="str">
            <v/>
          </cell>
        </row>
        <row r="5326">
          <cell r="A5326" t="str">
            <v>SINAPI 103425</v>
          </cell>
          <cell r="B5326" t="str">
            <v>SINAPI</v>
          </cell>
          <cell r="C5326" t="str">
            <v>103425</v>
          </cell>
          <cell r="D5326" t="str">
            <v>LUVA, EM PEAD LISO PARA REDE DE ÁGUA OU ESGOTO, DIÂMETRO DE 20 MM, JUNTA SOLDADA POR ELETROFUSÃO (NÃO INCLUI A EXECUÇÃO DE SOLDA). AF_12/2021</v>
          </cell>
          <cell r="E5326" t="str">
            <v>UN</v>
          </cell>
          <cell r="F5326" t="str">
            <v>14,86</v>
          </cell>
          <cell r="G5326" t="str">
            <v>15,20</v>
          </cell>
          <cell r="I5326" t="str">
            <v>AS</v>
          </cell>
          <cell r="J5326" t="str">
            <v/>
          </cell>
          <cell r="K5326" t="str">
            <v/>
          </cell>
        </row>
        <row r="5327">
          <cell r="A5327" t="str">
            <v>SINAPI 103426</v>
          </cell>
          <cell r="B5327" t="str">
            <v>SINAPI</v>
          </cell>
          <cell r="C5327" t="str">
            <v>103426</v>
          </cell>
          <cell r="D5327" t="str">
            <v>LUVA, EM PEAD LISO PARA REDE DE ÁGUA OU ESGOTO, DIÂMETRO DE 32 MM, JUNTA SOLDADA POR ELETROFUSÃO (NÃO INCLUI A EXECUÇÃO DE SOLDA). AF_12/2021</v>
          </cell>
          <cell r="E5327" t="str">
            <v>UN</v>
          </cell>
          <cell r="F5327" t="str">
            <v>17,73</v>
          </cell>
          <cell r="G5327" t="str">
            <v>18,28</v>
          </cell>
          <cell r="I5327" t="str">
            <v>AS</v>
          </cell>
          <cell r="J5327" t="str">
            <v/>
          </cell>
          <cell r="K5327" t="str">
            <v/>
          </cell>
        </row>
        <row r="5328">
          <cell r="A5328" t="str">
            <v>SINAPI 103427</v>
          </cell>
          <cell r="B5328" t="str">
            <v>SINAPI</v>
          </cell>
          <cell r="C5328" t="str">
            <v>103427</v>
          </cell>
          <cell r="D5328" t="str">
            <v>LUVA, EM PEAD LISO PARA REDE DE ÁGUA OU ESGOTO, DIÂMETRO DE 63 MM, JUNTA SOLDADA POR ELETROFUSÃO (NÃO INCLUI A EXECUÇÃO DE SOLDA). AF_12/2021</v>
          </cell>
          <cell r="E5328" t="str">
            <v>UN</v>
          </cell>
          <cell r="F5328" t="str">
            <v>35,53</v>
          </cell>
          <cell r="G5328" t="str">
            <v>36,62</v>
          </cell>
          <cell r="I5328" t="str">
            <v>AS</v>
          </cell>
          <cell r="J5328" t="str">
            <v/>
          </cell>
          <cell r="K5328" t="str">
            <v/>
          </cell>
        </row>
        <row r="5329">
          <cell r="A5329" t="str">
            <v>SINAPI 103428</v>
          </cell>
          <cell r="B5329" t="str">
            <v>SINAPI</v>
          </cell>
          <cell r="C5329" t="str">
            <v>103428</v>
          </cell>
          <cell r="D5329" t="str">
            <v>LUVA, EM PEAD LISO PARA REDE DE ÁGUA OU ESGOTO, DIÂMETRO DE 200 MM, JUNTA SOLDADA POR ELETROFUSÃO (NÃO INCLUI A EXECUÇÃO DE SOLDA). AF_12/2021</v>
          </cell>
          <cell r="E5329" t="str">
            <v>UN</v>
          </cell>
          <cell r="F5329" t="str">
            <v>239,99</v>
          </cell>
          <cell r="G5329" t="str">
            <v>243,45</v>
          </cell>
          <cell r="I5329" t="str">
            <v>AS</v>
          </cell>
          <cell r="J5329" t="str">
            <v/>
          </cell>
          <cell r="K5329" t="str">
            <v/>
          </cell>
        </row>
        <row r="5330">
          <cell r="A5330" t="str">
            <v>SINAPI 103429</v>
          </cell>
          <cell r="B5330" t="str">
            <v>SINAPI</v>
          </cell>
          <cell r="C5330" t="str">
            <v>103429</v>
          </cell>
          <cell r="D5330" t="str">
            <v>LUVA, EM PEAD LISO PARA REDE DE ÁGUA OU ESGOTO, DIÂMETRO DE 400 MM, JUNTA SOLDADA POR ELETROFUSÃO (NÃO INCLUI A EXECUÇÃO DE SOLDA). AF_12/2021</v>
          </cell>
          <cell r="E5330" t="str">
            <v>UN</v>
          </cell>
          <cell r="F5330" t="str">
            <v>2.685,48</v>
          </cell>
          <cell r="G5330" t="str">
            <v>2.692,39</v>
          </cell>
          <cell r="I5330" t="str">
            <v>AS</v>
          </cell>
          <cell r="J5330" t="str">
            <v/>
          </cell>
          <cell r="K5330" t="str">
            <v/>
          </cell>
        </row>
        <row r="5331">
          <cell r="A5331" t="str">
            <v>SINAPI 103430</v>
          </cell>
          <cell r="B5331" t="str">
            <v>SINAPI</v>
          </cell>
          <cell r="C5331" t="str">
            <v>103430</v>
          </cell>
          <cell r="D5331" t="str">
            <v>COTOVELO 45 GRAUS, EM PEAD LISO PARA REDE DE ÁGUA OU ESGOTO, DIÂMETRO DE 32 MM, JUNTA SOLDADA POR ELETROFUSÃO (NÃO INCLUI A EXECUÇÃO DE SOLDA). AF_12/2021</v>
          </cell>
          <cell r="E5331" t="str">
            <v>UN</v>
          </cell>
          <cell r="F5331" t="str">
            <v>32,07</v>
          </cell>
          <cell r="G5331" t="str">
            <v>32,62</v>
          </cell>
          <cell r="I5331" t="str">
            <v>AS</v>
          </cell>
          <cell r="J5331" t="str">
            <v/>
          </cell>
          <cell r="K5331" t="str">
            <v/>
          </cell>
        </row>
        <row r="5332">
          <cell r="A5332" t="str">
            <v>SINAPI 103431</v>
          </cell>
          <cell r="B5332" t="str">
            <v>SINAPI</v>
          </cell>
          <cell r="C5332" t="str">
            <v>103431</v>
          </cell>
          <cell r="D5332" t="str">
            <v>COTOVELO 45 GRAUS, EM PEAD LISO PARA REDE DE ÁGUA OU ESGOTO, DIÂMETRO DE 63 MM, JUNTA SOLDADA POR ELETROFUSÃO (NÃO INCLUI A EXECUÇÃO DE SOLDA). AF_12/2021</v>
          </cell>
          <cell r="E5332" t="str">
            <v>UN</v>
          </cell>
          <cell r="F5332" t="str">
            <v>56,11</v>
          </cell>
          <cell r="G5332" t="str">
            <v>57,20</v>
          </cell>
          <cell r="I5332" t="str">
            <v>AS</v>
          </cell>
          <cell r="J5332" t="str">
            <v/>
          </cell>
          <cell r="K5332" t="str">
            <v/>
          </cell>
        </row>
        <row r="5333">
          <cell r="A5333" t="str">
            <v>SINAPI 103432</v>
          </cell>
          <cell r="B5333" t="str">
            <v>SINAPI</v>
          </cell>
          <cell r="C5333" t="str">
            <v>103432</v>
          </cell>
          <cell r="D5333" t="str">
            <v>COTOVELO 45 GRAUS, EM PEAD LISO PARA REDE DE ÁGUA OU ESGOTO, DIÂMETRO DE 200 MM, JUNTA SOLDADA POR ELETROFUSÃO (NÃO INCLUI A EXECUÇÃO DE SOLDA). AF_12/2021</v>
          </cell>
          <cell r="E5333" t="str">
            <v>UN</v>
          </cell>
          <cell r="F5333" t="str">
            <v>1.524,87</v>
          </cell>
          <cell r="G5333" t="str">
            <v>1.528,33</v>
          </cell>
          <cell r="I5333" t="str">
            <v>AS</v>
          </cell>
          <cell r="J5333" t="str">
            <v/>
          </cell>
          <cell r="K5333" t="str">
            <v/>
          </cell>
        </row>
        <row r="5334">
          <cell r="A5334" t="str">
            <v>SINAPI 103433</v>
          </cell>
          <cell r="B5334" t="str">
            <v>SINAPI</v>
          </cell>
          <cell r="C5334" t="str">
            <v>103433</v>
          </cell>
          <cell r="D5334" t="str">
            <v>COTOVELO 90 GRAUS, EM PEAD LISO PARA REDE DE ÁGUA OU ESGOTO, DIÂMETRO DE 20 MM, JUNTA SOLDADA POR ELETROFUSÃO (NÃO INCLUI A EXECUÇÃO DE SOLDA). AF_12/2021</v>
          </cell>
          <cell r="E5334" t="str">
            <v>UN</v>
          </cell>
          <cell r="F5334" t="str">
            <v>31,88</v>
          </cell>
          <cell r="G5334" t="str">
            <v>32,22</v>
          </cell>
          <cell r="I5334" t="str">
            <v>AS</v>
          </cell>
          <cell r="J5334" t="str">
            <v/>
          </cell>
          <cell r="K5334" t="str">
            <v/>
          </cell>
        </row>
        <row r="5335">
          <cell r="A5335" t="str">
            <v>SINAPI 103434</v>
          </cell>
          <cell r="B5335" t="str">
            <v>SINAPI</v>
          </cell>
          <cell r="C5335" t="str">
            <v>103434</v>
          </cell>
          <cell r="D5335" t="str">
            <v>COTOVELO 90 GRAUS, EM PEAD LISO PARA REDE DE ÁGUA OU ESGOTO, DIÂMETRO DE 32 MM, JUNTA SOLDADA POR ELETROFUSÃO (NÃO INCLUI A EXECUÇÃO DE SOLDA). AF_12/2021</v>
          </cell>
          <cell r="E5335" t="str">
            <v>UN</v>
          </cell>
          <cell r="F5335" t="str">
            <v>44,04</v>
          </cell>
          <cell r="G5335" t="str">
            <v>44,59</v>
          </cell>
          <cell r="I5335" t="str">
            <v>AS</v>
          </cell>
          <cell r="J5335" t="str">
            <v/>
          </cell>
          <cell r="K5335" t="str">
            <v/>
          </cell>
        </row>
        <row r="5336">
          <cell r="A5336" t="str">
            <v>SINAPI 103435</v>
          </cell>
          <cell r="B5336" t="str">
            <v>SINAPI</v>
          </cell>
          <cell r="C5336" t="str">
            <v>103435</v>
          </cell>
          <cell r="D5336" t="str">
            <v>COTOVELO 90 GRAUS, EM PEAD LISO PARA REDE DE ÁGUA OU ESGOTO, DIÂMETRO DE 63 MM, JUNTA SOLDADA POR ELETROFUSÃO (NÃO INCLUI A EXECUÇÃO DE SOLDA). AF_12/2021</v>
          </cell>
          <cell r="E5336" t="str">
            <v>UN</v>
          </cell>
          <cell r="F5336" t="str">
            <v>81,89</v>
          </cell>
          <cell r="G5336" t="str">
            <v>82,98</v>
          </cell>
          <cell r="I5336" t="str">
            <v>AS</v>
          </cell>
          <cell r="J5336" t="str">
            <v/>
          </cell>
          <cell r="K5336" t="str">
            <v/>
          </cell>
        </row>
        <row r="5337">
          <cell r="A5337" t="str">
            <v>SINAPI 103436</v>
          </cell>
          <cell r="B5337" t="str">
            <v>SINAPI</v>
          </cell>
          <cell r="C5337" t="str">
            <v>103436</v>
          </cell>
          <cell r="D5337" t="str">
            <v>COTOVELO 90 GRAUS, POLIETILENO DE ALTA DENSIDADE (PEAD) PARA REDE DE ÁGUA OU ESGOTO, DIÂMETRO DE 200 MM, JUNTA SOLDADA POR ELETROFUSÃO (NÃO INCLUI A EXECUÇÃO DE SOLDA). AF_12/2021</v>
          </cell>
          <cell r="E5337" t="str">
            <v>UN</v>
          </cell>
          <cell r="F5337" t="str">
            <v>2.160,68</v>
          </cell>
          <cell r="G5337" t="str">
            <v>2.164,14</v>
          </cell>
          <cell r="I5337" t="str">
            <v>AS</v>
          </cell>
          <cell r="J5337" t="str">
            <v/>
          </cell>
          <cell r="K5337" t="str">
            <v/>
          </cell>
        </row>
        <row r="5338">
          <cell r="A5338" t="str">
            <v>SINAPI 103437</v>
          </cell>
          <cell r="B5338" t="str">
            <v>SINAPI</v>
          </cell>
          <cell r="C5338" t="str">
            <v>103437</v>
          </cell>
          <cell r="D5338" t="str">
            <v>TÊ DE SERVIÇO, EM PEAD LISO PARA REDE DE ÁGUA OU ESGOTO, DIÂMETRO DE 63 X 20 MM, JUNTA SOLDADA POR ELETROFUSÃO (NÃO INCLUI A EXECUÇÃO DE SOLDA). AF_12/2021</v>
          </cell>
          <cell r="E5338" t="str">
            <v>UN</v>
          </cell>
          <cell r="F5338" t="str">
            <v>169,97</v>
          </cell>
          <cell r="G5338" t="str">
            <v>172,14</v>
          </cell>
          <cell r="I5338" t="str">
            <v>AS</v>
          </cell>
          <cell r="J5338" t="str">
            <v/>
          </cell>
          <cell r="K5338" t="str">
            <v/>
          </cell>
        </row>
        <row r="5339">
          <cell r="A5339" t="str">
            <v>SINAPI 103438</v>
          </cell>
          <cell r="B5339" t="str">
            <v>SINAPI</v>
          </cell>
          <cell r="C5339" t="str">
            <v>103438</v>
          </cell>
          <cell r="D5339" t="str">
            <v>TÊ DE SERVIÇO, EM PEAD LISO PARA REDE DE ÁGUA OU ESGOTO, DIÂMETRO DE 63 X 32 MM, JUNTA SOLDADA POR ELETROFUSÃO (NÃO INCLUI A EXECUÇÃO DE SOLDA). AF_12/2021</v>
          </cell>
          <cell r="E5339" t="str">
            <v>UN</v>
          </cell>
          <cell r="F5339" t="str">
            <v>169,97</v>
          </cell>
          <cell r="G5339" t="str">
            <v>172,14</v>
          </cell>
          <cell r="I5339" t="str">
            <v>AS</v>
          </cell>
          <cell r="J5339" t="str">
            <v/>
          </cell>
          <cell r="K5339" t="str">
            <v/>
          </cell>
        </row>
        <row r="5340">
          <cell r="A5340" t="str">
            <v>SINAPI 103439</v>
          </cell>
          <cell r="B5340" t="str">
            <v>SINAPI</v>
          </cell>
          <cell r="C5340" t="str">
            <v>103439</v>
          </cell>
          <cell r="D5340" t="str">
            <v>TÊ DE SERVIÇO, EM PEAD LISO PARA REDE DE ÁGUA OU ESGOTO, DIÂMETRO DE 63 X 63 MM, JUNTA SOLDADA POR ELETROFUSÃO (NÃO INCLUI A EXECUÇÃO DE SOLDA). AF_12/2021</v>
          </cell>
          <cell r="E5340" t="str">
            <v>UN</v>
          </cell>
          <cell r="F5340" t="str">
            <v>200,50</v>
          </cell>
          <cell r="G5340" t="str">
            <v>202,67</v>
          </cell>
          <cell r="I5340" t="str">
            <v>AS</v>
          </cell>
          <cell r="J5340" t="str">
            <v/>
          </cell>
          <cell r="K5340" t="str">
            <v/>
          </cell>
        </row>
        <row r="5341">
          <cell r="A5341" t="str">
            <v>SINAPI 103440</v>
          </cell>
          <cell r="B5341" t="str">
            <v>SINAPI</v>
          </cell>
          <cell r="C5341" t="str">
            <v>103440</v>
          </cell>
          <cell r="D5341" t="str">
            <v>TÊ DE SERVIÇO, EM PEAD LISO PARA REDE DE ÁGUA OU ESGOTO, DIÂMETRO DE 200 X 20 MM, JUNTA SOLDADA POR ELETROFUSÃO (NÃO INCLUI A EXECUÇÃO DE SOLDA). AF_12/2021</v>
          </cell>
          <cell r="E5341" t="str">
            <v>UN</v>
          </cell>
          <cell r="F5341" t="str">
            <v>381,74</v>
          </cell>
          <cell r="G5341" t="str">
            <v>388,65</v>
          </cell>
          <cell r="I5341" t="str">
            <v>AS</v>
          </cell>
          <cell r="J5341" t="str">
            <v/>
          </cell>
          <cell r="K5341" t="str">
            <v/>
          </cell>
        </row>
        <row r="5342">
          <cell r="A5342" t="str">
            <v>SINAPI 103441</v>
          </cell>
          <cell r="B5342" t="str">
            <v>SINAPI</v>
          </cell>
          <cell r="C5342" t="str">
            <v>103441</v>
          </cell>
          <cell r="D5342" t="str">
            <v>TÊ DE SERVIÇO, EM PEAD LISO PARA REDE DE ÁGUA OU ESGOTO, DIÂMETRO DE 200 X 32 MM, JUNTA SOLDADA POR ELETROFUSÃO (NÃO INCLUI A EXECUÇÃO DE SOLDA). AF_12/2021</v>
          </cell>
          <cell r="E5342" t="str">
            <v>UN</v>
          </cell>
          <cell r="F5342" t="str">
            <v>386,68</v>
          </cell>
          <cell r="G5342" t="str">
            <v>393,59</v>
          </cell>
          <cell r="I5342" t="str">
            <v>AS</v>
          </cell>
          <cell r="J5342" t="str">
            <v/>
          </cell>
          <cell r="K5342" t="str">
            <v/>
          </cell>
        </row>
        <row r="5343">
          <cell r="A5343" t="str">
            <v>SINAPI 103442</v>
          </cell>
          <cell r="B5343" t="str">
            <v>SINAPI</v>
          </cell>
          <cell r="C5343" t="str">
            <v>103442</v>
          </cell>
          <cell r="D5343" t="str">
            <v>TÊ DE SERVIÇO, EM PEAD LISO PARA REDE DE ÁGUA OU ESGOTO, DIÂMETRO DE 200 X 63 MM, JUNTA SOLDADA POR ELETROFUSÃO (NÃO INCLUI A EXECUÇÃO DE SOLDA). AF_12/2021</v>
          </cell>
          <cell r="E5343" t="str">
            <v>UN</v>
          </cell>
          <cell r="F5343" t="str">
            <v>505,99</v>
          </cell>
          <cell r="G5343" t="str">
            <v>512,90</v>
          </cell>
          <cell r="I5343" t="str">
            <v>AS</v>
          </cell>
          <cell r="J5343" t="str">
            <v/>
          </cell>
          <cell r="K5343" t="str">
            <v/>
          </cell>
        </row>
        <row r="5344">
          <cell r="A5344" t="str">
            <v>SINAPI 98441</v>
          </cell>
          <cell r="B5344" t="str">
            <v>SINAPI</v>
          </cell>
          <cell r="C5344" t="str">
            <v>98441</v>
          </cell>
          <cell r="D5344" t="str">
            <v>PAREDE DE MADEIRA COMPENSADA PARA CONSTRUÇÃO TEMPORÁRIA EM CHAPA SIMPLES, EXTERNA, SEM VÃO. AF_03/2024</v>
          </cell>
          <cell r="E5344" t="str">
            <v>M2</v>
          </cell>
          <cell r="F5344" t="str">
            <v>84,54</v>
          </cell>
          <cell r="G5344" t="str">
            <v>88,44</v>
          </cell>
          <cell r="I5344" t="str">
            <v>CR</v>
          </cell>
          <cell r="J5344" t="str">
            <v/>
          </cell>
          <cell r="K5344" t="str">
            <v/>
          </cell>
        </row>
        <row r="5345">
          <cell r="A5345" t="str">
            <v>SINAPI 98443</v>
          </cell>
          <cell r="B5345" t="str">
            <v>SINAPI</v>
          </cell>
          <cell r="C5345" t="str">
            <v>98443</v>
          </cell>
          <cell r="D5345" t="str">
            <v>PAREDE DE MADEIRA COMPENSADA PARA CONSTRUÇÃO TEMPORÁRIA EM CHAPA SIMPLES, INTERNA, SEM VÃO. AF_03/2024</v>
          </cell>
          <cell r="E5345" t="str">
            <v>M2</v>
          </cell>
          <cell r="F5345" t="str">
            <v>66,12</v>
          </cell>
          <cell r="G5345" t="str">
            <v>68,25</v>
          </cell>
          <cell r="I5345" t="str">
            <v>CR</v>
          </cell>
          <cell r="J5345" t="str">
            <v/>
          </cell>
          <cell r="K5345" t="str">
            <v/>
          </cell>
        </row>
        <row r="5346">
          <cell r="A5346" t="str">
            <v>SINAPI 98445</v>
          </cell>
          <cell r="B5346" t="str">
            <v>SINAPI</v>
          </cell>
          <cell r="C5346" t="str">
            <v>98445</v>
          </cell>
          <cell r="D5346" t="str">
            <v>PAREDE DE MADEIRA COMPENSADA PARA CONSTRUÇÃO TEMPORÁRIA EM CHAPA SIMPLES, EXTERNA, COM ÁREA LÍQUIDA MAIOR OU IGUAL A 6 M², COM VÃO. AF_03/2024</v>
          </cell>
          <cell r="E5346" t="str">
            <v>M2</v>
          </cell>
          <cell r="F5346" t="str">
            <v>99,60</v>
          </cell>
          <cell r="G5346" t="str">
            <v>104,52</v>
          </cell>
          <cell r="I5346" t="str">
            <v>CR</v>
          </cell>
          <cell r="J5346" t="str">
            <v/>
          </cell>
          <cell r="K5346" t="str">
            <v/>
          </cell>
        </row>
        <row r="5347">
          <cell r="A5347" t="str">
            <v>SINAPI 98446</v>
          </cell>
          <cell r="B5347" t="str">
            <v>SINAPI</v>
          </cell>
          <cell r="C5347" t="str">
            <v>98446</v>
          </cell>
          <cell r="D5347" t="str">
            <v>PAREDE DE MADEIRA COMPENSADA PARA CONSTRUÇÃO TEMPORÁRIA EM CHAPA SIMPLES, EXTERNA, COM ÁREA LÍQUIDA MENOR QUE 6 M², COM VÃO. AF_03/2024</v>
          </cell>
          <cell r="E5347" t="str">
            <v>M2</v>
          </cell>
          <cell r="F5347" t="str">
            <v>127,15</v>
          </cell>
          <cell r="G5347" t="str">
            <v>134,24</v>
          </cell>
          <cell r="I5347" t="str">
            <v>CR</v>
          </cell>
          <cell r="J5347" t="str">
            <v/>
          </cell>
          <cell r="K5347" t="str">
            <v/>
          </cell>
        </row>
        <row r="5348">
          <cell r="A5348" t="str">
            <v>SINAPI 98447</v>
          </cell>
          <cell r="B5348" t="str">
            <v>SINAPI</v>
          </cell>
          <cell r="C5348" t="str">
            <v>98447</v>
          </cell>
          <cell r="D5348" t="str">
            <v>PAREDE DE MADEIRA COMPENSADA PARA CONSTRUÇÃO TEMPORÁRIA EM CHAPA SIMPLES, INTERNA, COM ÁREA LÍQUIDA MAIOR OU IGUAL A 6 M², COM VÃO. AF_03/2024</v>
          </cell>
          <cell r="E5348" t="str">
            <v>M2</v>
          </cell>
          <cell r="F5348" t="str">
            <v>78,15</v>
          </cell>
          <cell r="G5348" t="str">
            <v>80,98</v>
          </cell>
          <cell r="I5348" t="str">
            <v>CR</v>
          </cell>
          <cell r="J5348" t="str">
            <v/>
          </cell>
          <cell r="K5348" t="str">
            <v/>
          </cell>
        </row>
        <row r="5349">
          <cell r="A5349" t="str">
            <v>SINAPI 98448</v>
          </cell>
          <cell r="B5349" t="str">
            <v>SINAPI</v>
          </cell>
          <cell r="C5349" t="str">
            <v>98448</v>
          </cell>
          <cell r="D5349" t="str">
            <v>PAREDE DE MADEIRA COMPENSADA PARA CONSTRUÇÃO TEMPORÁRIA EM CHAPA SIMPLES, INTERNA, COM ÁREA LÍQUIDA MENOR QUE 6 M², COM VÃO. AF_03/2024</v>
          </cell>
          <cell r="E5349" t="str">
            <v>M2</v>
          </cell>
          <cell r="F5349" t="str">
            <v>100,42</v>
          </cell>
          <cell r="G5349" t="str">
            <v>104,78</v>
          </cell>
          <cell r="I5349" t="str">
            <v>CR</v>
          </cell>
          <cell r="J5349" t="str">
            <v/>
          </cell>
          <cell r="K5349" t="str">
            <v/>
          </cell>
        </row>
        <row r="5350">
          <cell r="A5350" t="str">
            <v>SINAPI 98449</v>
          </cell>
          <cell r="B5350" t="str">
            <v>SINAPI</v>
          </cell>
          <cell r="C5350" t="str">
            <v>98449</v>
          </cell>
          <cell r="D5350" t="str">
            <v>PAREDE DE MADEIRA COMPENSADA PARA CONSTRUÇÃO TEMPORÁRIA EM CHAPA DUPLA, EXTERNA, SEM VÃO. AF_03/2024</v>
          </cell>
          <cell r="E5350" t="str">
            <v>M2</v>
          </cell>
          <cell r="F5350" t="str">
            <v>117,82</v>
          </cell>
          <cell r="G5350" t="str">
            <v>122,17</v>
          </cell>
          <cell r="I5350" t="str">
            <v>CR</v>
          </cell>
          <cell r="J5350" t="str">
            <v/>
          </cell>
          <cell r="K5350" t="str">
            <v/>
          </cell>
        </row>
        <row r="5351">
          <cell r="A5351" t="str">
            <v>SINAPI 98451</v>
          </cell>
          <cell r="B5351" t="str">
            <v>SINAPI</v>
          </cell>
          <cell r="C5351" t="str">
            <v>98451</v>
          </cell>
          <cell r="D5351" t="str">
            <v>PAREDE DE MADEIRA COMPENSADA PARA CONSTRUÇÃO TEMPORÁRIA EM CHAPA DUPLA, INTERNA, SEM VÃO. AF_03/2024</v>
          </cell>
          <cell r="E5351" t="str">
            <v>M2</v>
          </cell>
          <cell r="F5351" t="str">
            <v>96,94</v>
          </cell>
          <cell r="G5351" t="str">
            <v>99,24</v>
          </cell>
          <cell r="I5351" t="str">
            <v>CR</v>
          </cell>
          <cell r="J5351" t="str">
            <v/>
          </cell>
          <cell r="K5351" t="str">
            <v/>
          </cell>
        </row>
        <row r="5352">
          <cell r="A5352" t="str">
            <v>SINAPI 98453</v>
          </cell>
          <cell r="B5352" t="str">
            <v>SINAPI</v>
          </cell>
          <cell r="C5352" t="str">
            <v>98453</v>
          </cell>
          <cell r="D5352" t="str">
            <v>PAREDE DE MADEIRA COMPENSADA PARA CONSTRUÇÃO TEMPORÁRIA EM CHAPA DUPLA, EXTERNA, COM ÁREA LÍQUIDA MAIOR OU IGUAL A QUE 6 M², COM VÃO. AF_03/2024</v>
          </cell>
          <cell r="E5352" t="str">
            <v>M2</v>
          </cell>
          <cell r="F5352" t="str">
            <v>136,45</v>
          </cell>
          <cell r="G5352" t="str">
            <v>142,18</v>
          </cell>
          <cell r="I5352" t="str">
            <v>CR</v>
          </cell>
          <cell r="J5352" t="str">
            <v/>
          </cell>
          <cell r="K5352" t="str">
            <v/>
          </cell>
        </row>
        <row r="5353">
          <cell r="A5353" t="str">
            <v>SINAPI 98454</v>
          </cell>
          <cell r="B5353" t="str">
            <v>SINAPI</v>
          </cell>
          <cell r="C5353" t="str">
            <v>98454</v>
          </cell>
          <cell r="D5353" t="str">
            <v>PAREDE DE MADEIRA COMPENSADA PARA CONSTRUÇÃO TEMPORÁRIA EM CHAPA DUPLA, EXTERNA, COM ÁREA LÍQUIDA MENOR QUE 6 M², COM VÃO. AF_03/2024</v>
          </cell>
          <cell r="E5353" t="str">
            <v>M2</v>
          </cell>
          <cell r="F5353" t="str">
            <v>170,83</v>
          </cell>
          <cell r="G5353" t="str">
            <v>179,46</v>
          </cell>
          <cell r="I5353" t="str">
            <v>CR</v>
          </cell>
          <cell r="J5353" t="str">
            <v/>
          </cell>
          <cell r="K5353" t="str">
            <v/>
          </cell>
        </row>
        <row r="5354">
          <cell r="A5354" t="str">
            <v>SINAPI 98455</v>
          </cell>
          <cell r="B5354" t="str">
            <v>SINAPI</v>
          </cell>
          <cell r="C5354" t="str">
            <v>98455</v>
          </cell>
          <cell r="D5354" t="str">
            <v>PAREDE DE MADEIRA COMPENSADA PARA CONSTRUÇÃO TEMPORÁRIA EM CHAPA DUPLA, INTERNA, COM ÁREA LÍQUIDA MAIOR OU IGUAL A 6 M², COM VÃO. AF_03/2024</v>
          </cell>
          <cell r="E5354" t="str">
            <v>M2</v>
          </cell>
          <cell r="F5354" t="str">
            <v>111,85</v>
          </cell>
          <cell r="G5354" t="str">
            <v>115,15</v>
          </cell>
          <cell r="I5354" t="str">
            <v>CR</v>
          </cell>
          <cell r="J5354" t="str">
            <v/>
          </cell>
          <cell r="K5354" t="str">
            <v/>
          </cell>
        </row>
        <row r="5355">
          <cell r="A5355" t="str">
            <v>SINAPI 98456</v>
          </cell>
          <cell r="B5355" t="str">
            <v>SINAPI</v>
          </cell>
          <cell r="C5355" t="str">
            <v>98456</v>
          </cell>
          <cell r="D5355" t="str">
            <v>PAREDE DE MADEIRA COMPENSADA PARA CONSTRUÇÃO TEMPORÁRIA EM CHAPA DUPLA, INTERNA, COM ÁREA LÍQUIDA MENOR QUE 6 M², COM VÃO. AF_03/2024</v>
          </cell>
          <cell r="E5355" t="str">
            <v>M2</v>
          </cell>
          <cell r="F5355" t="str">
            <v>141,32</v>
          </cell>
          <cell r="G5355" t="str">
            <v>146,89</v>
          </cell>
          <cell r="I5355" t="str">
            <v>CR</v>
          </cell>
          <cell r="J5355" t="str">
            <v/>
          </cell>
          <cell r="K5355" t="str">
            <v/>
          </cell>
        </row>
        <row r="5356">
          <cell r="A5356" t="str">
            <v>SINAPI 98458</v>
          </cell>
          <cell r="B5356" t="str">
            <v>SINAPI</v>
          </cell>
          <cell r="C5356" t="str">
            <v>98458</v>
          </cell>
          <cell r="D5356" t="str">
            <v>TAPUME COM COMPENSADO DE MADEIRA. AF_03/2024</v>
          </cell>
          <cell r="E5356" t="str">
            <v>M2</v>
          </cell>
          <cell r="F5356" t="str">
            <v>85,00</v>
          </cell>
          <cell r="G5356" t="str">
            <v>88,59</v>
          </cell>
          <cell r="I5356" t="str">
            <v>CR</v>
          </cell>
          <cell r="J5356" t="str">
            <v/>
          </cell>
          <cell r="K5356" t="str">
            <v/>
          </cell>
        </row>
        <row r="5357">
          <cell r="A5357" t="str">
            <v>SINAPI 98459</v>
          </cell>
          <cell r="B5357" t="str">
            <v>SINAPI</v>
          </cell>
          <cell r="C5357" t="str">
            <v>98459</v>
          </cell>
          <cell r="D5357" t="str">
            <v>TAPUME COM TELHA METÁLICA. AF_03/2024</v>
          </cell>
          <cell r="E5357" t="str">
            <v>M2</v>
          </cell>
          <cell r="F5357" t="str">
            <v>75,35</v>
          </cell>
          <cell r="G5357" t="str">
            <v>78,71</v>
          </cell>
          <cell r="I5357" t="str">
            <v>CR</v>
          </cell>
          <cell r="J5357" t="str">
            <v/>
          </cell>
          <cell r="K5357" t="str">
            <v/>
          </cell>
        </row>
        <row r="5358">
          <cell r="A5358" t="str">
            <v>SINAPI 98460</v>
          </cell>
          <cell r="B5358" t="str">
            <v>SINAPI</v>
          </cell>
          <cell r="C5358" t="str">
            <v>98460</v>
          </cell>
          <cell r="D5358" t="str">
            <v>PISO PARA CONSTRUÇÃO TEMPORÁRIA EM MADEIRA, SEM REAPROVEITAMENTO. AF_03/2024</v>
          </cell>
          <cell r="E5358" t="str">
            <v>M2</v>
          </cell>
          <cell r="F5358" t="str">
            <v>64,43</v>
          </cell>
          <cell r="G5358" t="str">
            <v>67,06</v>
          </cell>
          <cell r="I5358" t="str">
            <v>CR</v>
          </cell>
          <cell r="J5358" t="str">
            <v/>
          </cell>
          <cell r="K5358" t="str">
            <v/>
          </cell>
        </row>
        <row r="5359">
          <cell r="A5359" t="str">
            <v>SINAPI 98461</v>
          </cell>
          <cell r="B5359" t="str">
            <v>SINAPI</v>
          </cell>
          <cell r="C5359" t="str">
            <v>98461</v>
          </cell>
          <cell r="D5359" t="str">
            <v>ESTRUTURA DE MADEIRA PROVISÓRIA PARA SUPORTE DE CAIXA DÁGUA ELEVADA DE 1000 LITROS. AF_03/2024_PS</v>
          </cell>
          <cell r="E5359" t="str">
            <v>UN</v>
          </cell>
          <cell r="F5359" t="str">
            <v>5.082,97</v>
          </cell>
          <cell r="G5359" t="str">
            <v>5.241,09</v>
          </cell>
          <cell r="I5359" t="str">
            <v>CR</v>
          </cell>
          <cell r="J5359" t="str">
            <v/>
          </cell>
          <cell r="K5359" t="str">
            <v/>
          </cell>
        </row>
        <row r="5360">
          <cell r="A5360" t="str">
            <v>SINAPI 98462</v>
          </cell>
          <cell r="B5360" t="str">
            <v>SINAPI</v>
          </cell>
          <cell r="C5360" t="str">
            <v>98462</v>
          </cell>
          <cell r="D5360" t="str">
            <v>ESTRUTURA DE MADEIRA PROVISÓRIA PARA SUPORTE DE CAIXA DÁGUA ELEVADA DE 3000 LITROS. AF_03/2024_PS</v>
          </cell>
          <cell r="E5360" t="str">
            <v>UN</v>
          </cell>
          <cell r="F5360" t="str">
            <v>8.601,45</v>
          </cell>
          <cell r="G5360" t="str">
            <v>8.875,51</v>
          </cell>
          <cell r="I5360" t="str">
            <v>CR</v>
          </cell>
          <cell r="J5360" t="str">
            <v/>
          </cell>
          <cell r="K5360" t="str">
            <v/>
          </cell>
        </row>
        <row r="5361">
          <cell r="A5361" t="str">
            <v>SINAPI 105113</v>
          </cell>
          <cell r="B5361" t="str">
            <v>SINAPI</v>
          </cell>
          <cell r="C5361" t="str">
            <v>105113</v>
          </cell>
          <cell r="D5361" t="str">
            <v>ESTRUTURA DE MADEIRA PROVISÓRIA PARA SUPORTE DE CAIXA D'ÁGUA ELEVADA DE 2000 LITROS. AF_03/2024</v>
          </cell>
          <cell r="E5361" t="str">
            <v>UN</v>
          </cell>
          <cell r="F5361" t="str">
            <v>6.698,26</v>
          </cell>
          <cell r="G5361" t="str">
            <v>6.908,52</v>
          </cell>
          <cell r="I5361" t="str">
            <v>CR</v>
          </cell>
          <cell r="J5361" t="str">
            <v/>
          </cell>
          <cell r="K5361" t="str">
            <v/>
          </cell>
        </row>
        <row r="5362">
          <cell r="A5362" t="str">
            <v>SINAPI 105114</v>
          </cell>
          <cell r="B5362" t="str">
            <v>SINAPI</v>
          </cell>
          <cell r="C5362" t="str">
            <v>105114</v>
          </cell>
          <cell r="D5362" t="str">
            <v>EXECUÇÃO DOS APOIOS PARA CONTÊINER OU MÓDULO HABITÁVEL. AF_03/2024</v>
          </cell>
          <cell r="E5362" t="str">
            <v>M3</v>
          </cell>
          <cell r="F5362" t="str">
            <v>1.659,34</v>
          </cell>
          <cell r="G5362" t="str">
            <v>1.759,46</v>
          </cell>
          <cell r="I5362" t="str">
            <v>AS</v>
          </cell>
          <cell r="J5362" t="str">
            <v/>
          </cell>
          <cell r="K5362" t="str">
            <v/>
          </cell>
        </row>
        <row r="5363">
          <cell r="A5363" t="str">
            <v>SINAPI 105115</v>
          </cell>
          <cell r="B5363" t="str">
            <v>SINAPI</v>
          </cell>
          <cell r="C5363" t="str">
            <v>105115</v>
          </cell>
          <cell r="D5363" t="str">
            <v>INSTALAÇÃO E DESINSTALAÇÃO MECANIZADA DE CONTÊINER OU MÓDULO HABITÁVEL DE USOS DIVERSOS. AF_03/2024</v>
          </cell>
          <cell r="E5363" t="str">
            <v>UN</v>
          </cell>
          <cell r="F5363" t="str">
            <v>118,29</v>
          </cell>
          <cell r="G5363" t="str">
            <v>125,28</v>
          </cell>
          <cell r="I5363" t="str">
            <v>AS</v>
          </cell>
          <cell r="J5363" t="str">
            <v/>
          </cell>
          <cell r="K5363" t="str">
            <v/>
          </cell>
        </row>
        <row r="5364">
          <cell r="A5364" t="str">
            <v>SINAPI 105116</v>
          </cell>
          <cell r="B5364" t="str">
            <v>SINAPI</v>
          </cell>
          <cell r="C5364" t="str">
            <v>105116</v>
          </cell>
          <cell r="D5364" t="str">
            <v>INSTALAÇÃO E DESINSTALAÇÃO MANUAL DE CONTÊINER OU MÓDULO HABITÁVEL PEQUENO. AF_03/2024</v>
          </cell>
          <cell r="E5364" t="str">
            <v>UN</v>
          </cell>
          <cell r="F5364" t="str">
            <v>10,35</v>
          </cell>
          <cell r="G5364" t="str">
            <v>11,51</v>
          </cell>
          <cell r="I5364" t="str">
            <v>CR</v>
          </cell>
          <cell r="J5364" t="str">
            <v/>
          </cell>
          <cell r="K5364" t="str">
            <v/>
          </cell>
        </row>
        <row r="5365">
          <cell r="A5365" t="str">
            <v>SINAPI 105126</v>
          </cell>
          <cell r="B5365" t="str">
            <v>SINAPI</v>
          </cell>
          <cell r="C5365" t="str">
            <v>105126</v>
          </cell>
          <cell r="D5365" t="str">
            <v>INSTALAÇÃO DE CONCERTINA SIMPLES, ESPIRAL DE 300 MM. AF_03/2024</v>
          </cell>
          <cell r="E5365" t="str">
            <v>M</v>
          </cell>
          <cell r="F5365" t="str">
            <v>30,03</v>
          </cell>
          <cell r="G5365" t="str">
            <v>30,52</v>
          </cell>
          <cell r="I5365" t="str">
            <v>CR</v>
          </cell>
          <cell r="J5365" t="str">
            <v/>
          </cell>
          <cell r="K5365" t="str">
            <v/>
          </cell>
        </row>
        <row r="5366">
          <cell r="A5366" t="str">
            <v>SINAPI 105127</v>
          </cell>
          <cell r="B5366" t="str">
            <v>SINAPI</v>
          </cell>
          <cell r="C5366" t="str">
            <v>105127</v>
          </cell>
          <cell r="D5366" t="str">
            <v>INSTALAÇÃO DE CONCERTINA DUPLA CLIPADA, ESPIRAL DE 300 MM. AF_03/2024</v>
          </cell>
          <cell r="E5366" t="str">
            <v>M</v>
          </cell>
          <cell r="F5366" t="str">
            <v>27,24</v>
          </cell>
          <cell r="G5366" t="str">
            <v>27,64</v>
          </cell>
          <cell r="I5366" t="str">
            <v>CR</v>
          </cell>
          <cell r="J5366" t="str">
            <v/>
          </cell>
          <cell r="K5366" t="str">
            <v/>
          </cell>
        </row>
        <row r="5367">
          <cell r="A5367" t="str">
            <v>SINAPI 105128</v>
          </cell>
          <cell r="B5367" t="str">
            <v>SINAPI</v>
          </cell>
          <cell r="C5367" t="str">
            <v>105128</v>
          </cell>
          <cell r="D5367" t="str">
            <v>INSTALAÇÃO DE CONCERTINA FLAT, ESPIRAL DE 300 MM. AF_03/2024</v>
          </cell>
          <cell r="E5367" t="str">
            <v>M</v>
          </cell>
          <cell r="F5367" t="str">
            <v>87,93</v>
          </cell>
          <cell r="G5367" t="str">
            <v>90,23</v>
          </cell>
          <cell r="I5367" t="str">
            <v>CR</v>
          </cell>
          <cell r="J5367" t="str">
            <v/>
          </cell>
          <cell r="K5367" t="str">
            <v/>
          </cell>
        </row>
        <row r="5368">
          <cell r="A5368" t="str">
            <v>SINAPI 105130</v>
          </cell>
          <cell r="B5368" t="str">
            <v>SINAPI</v>
          </cell>
          <cell r="C5368" t="str">
            <v>105130</v>
          </cell>
          <cell r="D5368" t="str">
            <v>EXECUÇÃO DE PILARETES PARA TAPUMES E CONSTRUÇÕES TEMPORÁRIAS. AF_03/2024</v>
          </cell>
          <cell r="E5368" t="str">
            <v>M</v>
          </cell>
          <cell r="F5368" t="str">
            <v>25,90</v>
          </cell>
          <cell r="G5368" t="str">
            <v>27,70</v>
          </cell>
          <cell r="I5368" t="str">
            <v>CR</v>
          </cell>
          <cell r="J5368" t="str">
            <v/>
          </cell>
          <cell r="K5368" t="str">
            <v/>
          </cell>
        </row>
        <row r="5369">
          <cell r="A5369" t="str">
            <v>SINAPI 5631</v>
          </cell>
          <cell r="B5369" t="str">
            <v>SINAPI</v>
          </cell>
          <cell r="C5369" t="str">
            <v>5631</v>
          </cell>
          <cell r="D5369" t="str">
            <v>ESCAVADEIRA HIDRÁULICA SOBRE ESTEIRAS, CAÇAMBA 0,80 M3, PESO OPERACIONAL 17 T, POTENCIA BRUTA 111 HP - CHP DIURNO. AF_06/2014</v>
          </cell>
          <cell r="E5369" t="str">
            <v>CHP</v>
          </cell>
          <cell r="F5369" t="str">
            <v>207,30</v>
          </cell>
          <cell r="G5369" t="str">
            <v>211,44</v>
          </cell>
          <cell r="I5369" t="str">
            <v>C</v>
          </cell>
          <cell r="J5369" t="str">
            <v/>
          </cell>
          <cell r="K5369" t="str">
            <v/>
          </cell>
        </row>
        <row r="5370">
          <cell r="A5370" t="str">
            <v>SINAPI 5678</v>
          </cell>
          <cell r="B5370" t="str">
            <v>SINAPI</v>
          </cell>
          <cell r="C5370" t="str">
            <v>5678</v>
          </cell>
          <cell r="D5370" t="str">
            <v>RETROESCAVADEIRA SOBRE RODAS COM CARREGADEIRA, TRAÇÃO 4X4, POTÊNCIA LÍQ. 88 HP, CAÇAMBA CARREG. CAP. MÍN. 1 M3, CAÇAMBA RETRO CAP. 0,26 M3, PESO OPERACIONAL MÍN. 6.674 KG, PROFUNDIDADE ESCAVAÇÃO MÁX. 4,37 M - CHP DIURNO. AF_06/2014</v>
          </cell>
          <cell r="E5370" t="str">
            <v>CHP</v>
          </cell>
          <cell r="F5370" t="str">
            <v>143,78</v>
          </cell>
          <cell r="G5370" t="str">
            <v>147,92</v>
          </cell>
          <cell r="I5370" t="str">
            <v>CR</v>
          </cell>
          <cell r="J5370" t="str">
            <v/>
          </cell>
          <cell r="K5370" t="str">
            <v/>
          </cell>
        </row>
        <row r="5371">
          <cell r="A5371" t="str">
            <v>SINAPI 5680</v>
          </cell>
          <cell r="B5371" t="str">
            <v>SINAPI</v>
          </cell>
          <cell r="C5371" t="str">
            <v>5680</v>
          </cell>
          <cell r="D5371" t="str">
            <v>RETROESCAVADEIRA SOBRE RODAS COM CARREGADEIRA, TRAÇÃO 4X2, POTÊNCIA LÍQ. 79 HP, CAÇAMBA CARREG. CAP. MÍN. 1 M3, CAÇAMBA RETRO CAP. 0,20 M3, PESO OPERACIONAL MÍN. 6.570 KG, PROFUNDIDADE ESCAVAÇÃO MÁX. 4,37 M - CHP DIURNO. AF_06/2014</v>
          </cell>
          <cell r="E5371" t="str">
            <v>CHP</v>
          </cell>
          <cell r="F5371" t="str">
            <v>131,90</v>
          </cell>
          <cell r="G5371" t="str">
            <v>136,04</v>
          </cell>
          <cell r="I5371" t="str">
            <v>CR</v>
          </cell>
          <cell r="J5371" t="str">
            <v/>
          </cell>
          <cell r="K5371" t="str">
            <v/>
          </cell>
        </row>
        <row r="5372">
          <cell r="A5372" t="str">
            <v>SINAPI 5684</v>
          </cell>
          <cell r="B5372" t="str">
            <v>SINAPI</v>
          </cell>
          <cell r="C5372" t="str">
            <v>5684</v>
          </cell>
          <cell r="D5372" t="str">
            <v>ROLO COMPACTADOR VIBRATÓRIO DE UM CILINDRO AÇO LISO, POTÊNCIA 80 HP, PESO OPERACIONAL MÁXIMO 8,1 T, IMPACTO DINÂMICO 16,15 / 9,5 T, LARGURA DE TRABALHO 1,68 M - CHP DIURNO. AF_06/2014</v>
          </cell>
          <cell r="E5372" t="str">
            <v>CHP</v>
          </cell>
          <cell r="F5372" t="str">
            <v>154,65</v>
          </cell>
          <cell r="G5372" t="str">
            <v>157,10</v>
          </cell>
          <cell r="I5372" t="str">
            <v>AS</v>
          </cell>
          <cell r="J5372" t="str">
            <v/>
          </cell>
          <cell r="K5372" t="str">
            <v/>
          </cell>
        </row>
        <row r="5373">
          <cell r="A5373" t="str">
            <v>SINAPI 5689</v>
          </cell>
          <cell r="B5373" t="str">
            <v>SINAPI</v>
          </cell>
          <cell r="C5373" t="str">
            <v>5689</v>
          </cell>
          <cell r="D5373" t="str">
            <v>GRADE DE DISCO CONTROLE REMOTO REBOCÁVEL, COM 24 DISCOS 24 X 6 MM COM PNEUS PARA TRANSPORTE - CHP DIURNO. AF_06/2014</v>
          </cell>
          <cell r="E5373" t="str">
            <v>CHP</v>
          </cell>
          <cell r="F5373" t="str">
            <v>6,32</v>
          </cell>
          <cell r="G5373" t="str">
            <v>6,32</v>
          </cell>
          <cell r="I5373" t="str">
            <v>AS</v>
          </cell>
          <cell r="J5373" t="str">
            <v/>
          </cell>
          <cell r="K5373" t="str">
            <v/>
          </cell>
        </row>
        <row r="5374">
          <cell r="A5374" t="str">
            <v>SINAPI 5795</v>
          </cell>
          <cell r="B5374" t="str">
            <v>SINAPI</v>
          </cell>
          <cell r="C5374" t="str">
            <v>5795</v>
          </cell>
          <cell r="D5374" t="str">
            <v>MARTELETE OU ROMPEDOR PNEUMÁTICO MANUAL, 28 KG, COM SILENCIADOR - CHP DIURNO. AF_07/2016</v>
          </cell>
          <cell r="E5374" t="str">
            <v>CHP</v>
          </cell>
          <cell r="F5374" t="str">
            <v>26,23</v>
          </cell>
          <cell r="G5374" t="str">
            <v>28,86</v>
          </cell>
          <cell r="I5374" t="str">
            <v>CR</v>
          </cell>
          <cell r="J5374" t="str">
            <v/>
          </cell>
          <cell r="K5374" t="str">
            <v/>
          </cell>
        </row>
        <row r="5375">
          <cell r="A5375" t="str">
            <v>SINAPI 5811</v>
          </cell>
          <cell r="B5375" t="str">
            <v>SINAPI</v>
          </cell>
          <cell r="C5375" t="str">
            <v>5811</v>
          </cell>
          <cell r="D5375" t="str">
            <v>CAMINHÃO BASCULANTE 6 M3, PESO BRUTO TOTAL 16.000 KG, CARGA ÚTIL MÁXIMA 13.071 KG, DISTÂNCIA ENTRE EIXOS 4,80 M, POTÊNCIA 230 CV INCLUSIVE CAÇAMBA METÁLICA - CHP DIURNO. AF_06/2014</v>
          </cell>
          <cell r="E5375" t="str">
            <v>CHP</v>
          </cell>
          <cell r="F5375" t="str">
            <v>198,63</v>
          </cell>
          <cell r="G5375" t="str">
            <v>202,01</v>
          </cell>
          <cell r="I5375" t="str">
            <v>CR</v>
          </cell>
          <cell r="J5375" t="str">
            <v/>
          </cell>
          <cell r="K5375" t="str">
            <v/>
          </cell>
        </row>
        <row r="5376">
          <cell r="A5376" t="str">
            <v>SINAPI 5823</v>
          </cell>
          <cell r="B5376" t="str">
            <v>SINAPI</v>
          </cell>
          <cell r="C5376" t="str">
            <v>5823</v>
          </cell>
          <cell r="D5376" t="str">
            <v>USINA DE CONCRETO FIXA, CAPACIDADE NOMINAL DE 90 A 120 M3/H, SEM SILO - CHP DIURNO. AF_07/2016</v>
          </cell>
          <cell r="E5376" t="str">
            <v>CHP</v>
          </cell>
          <cell r="F5376" t="str">
            <v>208,50</v>
          </cell>
          <cell r="G5376" t="str">
            <v>220,38</v>
          </cell>
          <cell r="I5376" t="str">
            <v>AS</v>
          </cell>
          <cell r="J5376" t="str">
            <v/>
          </cell>
          <cell r="K5376" t="str">
            <v/>
          </cell>
        </row>
        <row r="5377">
          <cell r="A5377" t="str">
            <v>SINAPI 5824</v>
          </cell>
          <cell r="B5377" t="str">
            <v>SINAPI</v>
          </cell>
          <cell r="C5377" t="str">
            <v>5824</v>
          </cell>
          <cell r="D5377" t="str">
            <v>CAMINHÃO TOCO, PBT 16.000 KG, CARGA ÚTIL MÁX. 10.685 KG, DIST. ENTRE EIXOS 4,8 M, POTÊNCIA 189 CV, INCLUSIVE CARROCERIA FIXA ABERTA DE MADEIRA P/ TRANSPORTE GERAL DE CARGA SECA, DIMEN. APROX. 2,5 X 7,00 X 0,50 M - CHP DIURNO. AF_06/2014</v>
          </cell>
          <cell r="E5377" t="str">
            <v>CHP</v>
          </cell>
          <cell r="F5377" t="str">
            <v>208,87</v>
          </cell>
          <cell r="G5377" t="str">
            <v>212,13</v>
          </cell>
          <cell r="I5377" t="str">
            <v>CR</v>
          </cell>
          <cell r="J5377" t="str">
            <v/>
          </cell>
          <cell r="K5377" t="str">
            <v/>
          </cell>
        </row>
        <row r="5378">
          <cell r="A5378" t="str">
            <v>SINAPI 5835</v>
          </cell>
          <cell r="B5378" t="str">
            <v>SINAPI</v>
          </cell>
          <cell r="C5378" t="str">
            <v>5835</v>
          </cell>
          <cell r="D5378" t="str">
            <v>VIBROACABADORA DE ASFALTO SOBRE ESTEIRAS, LARGURA DE PAVIMENTAÇÃO 1,90 M A 5,30 M, POTÊNCIA 105 HP CAPACIDADE 450 T/H - CHP DIURNO. AF_11/2014</v>
          </cell>
          <cell r="E5378" t="str">
            <v>CHP</v>
          </cell>
          <cell r="F5378" t="str">
            <v>346,52</v>
          </cell>
          <cell r="G5378" t="str">
            <v>349,79</v>
          </cell>
          <cell r="I5378" t="str">
            <v>AS</v>
          </cell>
          <cell r="J5378" t="str">
            <v/>
          </cell>
          <cell r="K5378" t="str">
            <v/>
          </cell>
        </row>
        <row r="5379">
          <cell r="A5379" t="str">
            <v>SINAPI 5839</v>
          </cell>
          <cell r="B5379" t="str">
            <v>SINAPI</v>
          </cell>
          <cell r="C5379" t="str">
            <v>5839</v>
          </cell>
          <cell r="D5379" t="str">
            <v>VASSOURA MECÂNICA REBOCÁVEL COM ESCOVA CILÍNDRICA, LARGURA ÚTIL DE VARRIMENTO DE 2,44 M - CHP DIURNO. AF_06/2014</v>
          </cell>
          <cell r="E5379" t="str">
            <v>CHP</v>
          </cell>
          <cell r="F5379" t="str">
            <v>9,31</v>
          </cell>
          <cell r="G5379" t="str">
            <v>9,31</v>
          </cell>
          <cell r="I5379" t="str">
            <v>AS</v>
          </cell>
          <cell r="J5379" t="str">
            <v/>
          </cell>
          <cell r="K5379" t="str">
            <v/>
          </cell>
        </row>
        <row r="5380">
          <cell r="A5380" t="str">
            <v>SINAPI 5843</v>
          </cell>
          <cell r="B5380" t="str">
            <v>SINAPI</v>
          </cell>
          <cell r="C5380" t="str">
            <v>5843</v>
          </cell>
          <cell r="D5380" t="str">
            <v>TRATOR DE PNEUS, POTÊNCIA 122 CV, TRAÇÃO 4X4, PESO COM LASTRO DE 4.510 KG - CHP DIURNO. AF_06/2014</v>
          </cell>
          <cell r="E5380" t="str">
            <v>CHP</v>
          </cell>
          <cell r="F5380" t="str">
            <v>176,66</v>
          </cell>
          <cell r="G5380" t="str">
            <v>180,46</v>
          </cell>
          <cell r="I5380" t="str">
            <v>CR</v>
          </cell>
          <cell r="J5380" t="str">
            <v/>
          </cell>
          <cell r="K5380" t="str">
            <v/>
          </cell>
        </row>
        <row r="5381">
          <cell r="A5381" t="str">
            <v>SINAPI 5847</v>
          </cell>
          <cell r="B5381" t="str">
            <v>SINAPI</v>
          </cell>
          <cell r="C5381" t="str">
            <v>5847</v>
          </cell>
          <cell r="D5381" t="str">
            <v>TRATOR DE ESTEIRAS, POTÊNCIA 170 HP, PESO OPERACIONAL 19 T, CAÇAMBA 5,2 M3 - CHP DIURNO. AF_06/2014</v>
          </cell>
          <cell r="E5381" t="str">
            <v>CHP</v>
          </cell>
          <cell r="F5381" t="str">
            <v>272,27</v>
          </cell>
          <cell r="G5381" t="str">
            <v>276,07</v>
          </cell>
          <cell r="I5381" t="str">
            <v>CR</v>
          </cell>
          <cell r="J5381" t="str">
            <v/>
          </cell>
          <cell r="K5381" t="str">
            <v/>
          </cell>
        </row>
        <row r="5382">
          <cell r="A5382" t="str">
            <v>SINAPI 5851</v>
          </cell>
          <cell r="B5382" t="str">
            <v>SINAPI</v>
          </cell>
          <cell r="C5382" t="str">
            <v>5851</v>
          </cell>
          <cell r="D5382" t="str">
            <v>TRATOR DE ESTEIRAS, POTÊNCIA 150 HP, PESO OPERACIONAL 16,7 T, COM RODA MOTRIZ ELEVADA E LÂMINA 3,18 M3 - CHP DIURNO. AF_06/2014</v>
          </cell>
          <cell r="E5382" t="str">
            <v>CHP</v>
          </cell>
          <cell r="F5382" t="str">
            <v>261,10</v>
          </cell>
          <cell r="G5382" t="str">
            <v>264,90</v>
          </cell>
          <cell r="I5382" t="str">
            <v>CR</v>
          </cell>
          <cell r="J5382" t="str">
            <v/>
          </cell>
          <cell r="K5382" t="str">
            <v/>
          </cell>
        </row>
        <row r="5383">
          <cell r="A5383" t="str">
            <v>SINAPI 5855</v>
          </cell>
          <cell r="B5383" t="str">
            <v>SINAPI</v>
          </cell>
          <cell r="C5383" t="str">
            <v>5855</v>
          </cell>
          <cell r="D5383" t="str">
            <v>TRATOR DE ESTEIRAS, POTÊNCIA 347 HP, PESO OPERACIONAL 38,5 T, COM LÂMINA 8,70 M3 - CHP DIURNO. AF_06/2014</v>
          </cell>
          <cell r="E5383" t="str">
            <v>CHP</v>
          </cell>
          <cell r="F5383" t="str">
            <v>699,42</v>
          </cell>
          <cell r="G5383" t="str">
            <v>703,22</v>
          </cell>
          <cell r="I5383" t="str">
            <v>CR</v>
          </cell>
          <cell r="J5383" t="str">
            <v/>
          </cell>
          <cell r="K5383" t="str">
            <v/>
          </cell>
        </row>
        <row r="5384">
          <cell r="A5384" t="str">
            <v>SINAPI 5863</v>
          </cell>
          <cell r="B5384" t="str">
            <v>SINAPI</v>
          </cell>
          <cell r="C5384" t="str">
            <v>5863</v>
          </cell>
          <cell r="D5384" t="str">
            <v>ROLO COMPACTADOR VIBRATÓRIO REBOCÁVEL, CILINDRO DE AÇO LISO, POTÊNCIA DE TRAÇÃO DE 65 CV, PESO 4,7 T, IMPACTO DINÂMICO 18,3 T, LARGURA DE TRABALHO 1,67 M - CHP DIURNO. AF_02/2016</v>
          </cell>
          <cell r="E5384" t="str">
            <v>CHP</v>
          </cell>
          <cell r="F5384" t="str">
            <v>23,63</v>
          </cell>
          <cell r="G5384" t="str">
            <v>23,63</v>
          </cell>
          <cell r="I5384" t="str">
            <v>AS</v>
          </cell>
          <cell r="J5384" t="str">
            <v/>
          </cell>
          <cell r="K5384" t="str">
            <v/>
          </cell>
        </row>
        <row r="5385">
          <cell r="A5385" t="str">
            <v>SINAPI 5867</v>
          </cell>
          <cell r="B5385" t="str">
            <v>SINAPI</v>
          </cell>
          <cell r="C5385" t="str">
            <v>5867</v>
          </cell>
          <cell r="D5385" t="str">
            <v>ROLO COMPACTADOR VIBRATÓRIO TANDEM AÇO LISO, POTÊNCIA 58 HP, PESO SEM/COM LASTRO 6,5 / 9,4 T, LARGURA DE TRABALHO 1,2 M - CHP DIURNO. AF_06/2014</v>
          </cell>
          <cell r="E5385" t="str">
            <v>CHP</v>
          </cell>
          <cell r="F5385" t="str">
            <v>156,85</v>
          </cell>
          <cell r="G5385" t="str">
            <v>159,30</v>
          </cell>
          <cell r="I5385" t="str">
            <v>AS</v>
          </cell>
          <cell r="J5385" t="str">
            <v/>
          </cell>
          <cell r="K5385" t="str">
            <v/>
          </cell>
        </row>
        <row r="5386">
          <cell r="A5386" t="str">
            <v>SINAPI 5875</v>
          </cell>
          <cell r="B5386" t="str">
            <v>SINAPI</v>
          </cell>
          <cell r="C5386" t="str">
            <v>5875</v>
          </cell>
          <cell r="D5386" t="str">
            <v>RETROESCAVADEIRA SOBRE RODAS COM CARREGADEIRA, TRAÇÃO 4X4, POTÊNCIA LÍQ. 72 HP, CAÇAMBA CARREG. CAP. MÍN. 0,79 M3, CAÇAMBA RETRO CAP. 0,18 M3, PESO OPERACIONAL MÍN. 7.140 KG, PROFUNDIDADE ESCAVAÇÃO MÁX. 4,50 M - CHP DIURNO. AF_06/2014</v>
          </cell>
          <cell r="E5386" t="str">
            <v>CHP</v>
          </cell>
          <cell r="F5386" t="str">
            <v>132,67</v>
          </cell>
          <cell r="G5386" t="str">
            <v>136,81</v>
          </cell>
          <cell r="I5386" t="str">
            <v>C</v>
          </cell>
          <cell r="J5386" t="str">
            <v/>
          </cell>
          <cell r="K5386" t="str">
            <v/>
          </cell>
        </row>
        <row r="5387">
          <cell r="A5387" t="str">
            <v>SINAPI 5879</v>
          </cell>
          <cell r="B5387" t="str">
            <v>SINAPI</v>
          </cell>
          <cell r="C5387" t="str">
            <v>5879</v>
          </cell>
          <cell r="D5387" t="str">
            <v>ROLO COMPACTADOR VIBRATÓRIO PÉ DE CARNEIRO, OPERADO POR CONTROLE REMOTO, POTÊNCIA 12,5 KW, PESO OPERACIONAL 1,675 T, LARGURA DE TRABALHO 0,85 M - CHP DIURNO. AF_02/2016</v>
          </cell>
          <cell r="E5387" t="str">
            <v>CHP</v>
          </cell>
          <cell r="F5387" t="str">
            <v>139,88</v>
          </cell>
          <cell r="G5387" t="str">
            <v>142,33</v>
          </cell>
          <cell r="I5387" t="str">
            <v>AS</v>
          </cell>
          <cell r="J5387" t="str">
            <v/>
          </cell>
          <cell r="K5387" t="str">
            <v/>
          </cell>
        </row>
        <row r="5388">
          <cell r="A5388" t="str">
            <v>SINAPI 5882</v>
          </cell>
          <cell r="B5388" t="str">
            <v>SINAPI</v>
          </cell>
          <cell r="C5388" t="str">
            <v>5882</v>
          </cell>
          <cell r="D5388" t="str">
            <v>USINA DE LAMA ASFÁLTICA, PROD 30 A 50 T/H, SILO DE AGREGADO 7 M3, RESERVATÓRIOS PARA EMULSÃO E ÁGUA DE 2,3 M3 CADA, MISTURADOR TIPO PUG MILL A SER MONTADO SOBRE CAMINHÃO - CHP DIURNO. AF_10/2014</v>
          </cell>
          <cell r="E5388" t="str">
            <v>CHP</v>
          </cell>
          <cell r="F5388" t="str">
            <v>120,06</v>
          </cell>
          <cell r="G5388" t="str">
            <v>121,94</v>
          </cell>
          <cell r="I5388" t="str">
            <v>AS</v>
          </cell>
          <cell r="J5388" t="str">
            <v/>
          </cell>
          <cell r="K5388" t="str">
            <v/>
          </cell>
        </row>
        <row r="5389">
          <cell r="A5389" t="str">
            <v>SINAPI 5890</v>
          </cell>
          <cell r="B5389" t="str">
            <v>SINAPI</v>
          </cell>
          <cell r="C5389" t="str">
            <v>5890</v>
          </cell>
          <cell r="D5389" t="str">
            <v>CAMINHÃO TOCO, PESO BRUTO TOTAL 14.300 KG, CARGA ÚTIL MÁXIMA 9590 KG, DISTÂNCIA ENTRE EIXOS 4,76 M, POTÊNCIA 185 CV (NÃO INCLUI CARROCERIA) - CHP DIURNO. AF_06/2014</v>
          </cell>
          <cell r="E5389" t="str">
            <v>CHP</v>
          </cell>
          <cell r="F5389" t="str">
            <v>195,51</v>
          </cell>
          <cell r="G5389" t="str">
            <v>198,77</v>
          </cell>
          <cell r="I5389" t="str">
            <v>CR</v>
          </cell>
          <cell r="J5389" t="str">
            <v/>
          </cell>
          <cell r="K5389" t="str">
            <v/>
          </cell>
        </row>
        <row r="5390">
          <cell r="A5390" t="str">
            <v>SINAPI 5894</v>
          </cell>
          <cell r="B5390" t="str">
            <v>SINAPI</v>
          </cell>
          <cell r="C5390" t="str">
            <v>5894</v>
          </cell>
          <cell r="D5390" t="str">
            <v>CAMINHÃO TOCO, PESO BRUTO TOTAL 16.000 KG, CARGA ÚTIL MÁXIMA DE 10.685 KG, DISTÂNCIA ENTRE EIXOS 4,80 M, POTÊNCIA 189 CV EXCLUSIVE CARROCERIA - CHP DIURNO. AF_06/2014</v>
          </cell>
          <cell r="E5390" t="str">
            <v>CHP</v>
          </cell>
          <cell r="F5390" t="str">
            <v>203,66</v>
          </cell>
          <cell r="G5390" t="str">
            <v>206,92</v>
          </cell>
          <cell r="I5390" t="str">
            <v>CR</v>
          </cell>
          <cell r="J5390" t="str">
            <v/>
          </cell>
          <cell r="K5390" t="str">
            <v/>
          </cell>
        </row>
        <row r="5391">
          <cell r="A5391" t="str">
            <v>SINAPI 5901</v>
          </cell>
          <cell r="B5391" t="str">
            <v>SINAPI</v>
          </cell>
          <cell r="C5391" t="str">
            <v>5901</v>
          </cell>
          <cell r="D5391" t="str">
            <v>CAMINHÃO PIPA 10.000 L TRUCADO, PESO BRUTO TOTAL 23.000 KG, CARGA ÚTIL MÁXIMA 15.935 KG, DISTÂNCIA ENTRE EIXOS 4,8 M, POTÊNCIA 230 CV, INCLUSIVE TANQUE DE AÇO PARA TRANSPORTE DE ÁGUA - CHP DIURNO. AF_06/2014</v>
          </cell>
          <cell r="E5391" t="str">
            <v>CHP</v>
          </cell>
          <cell r="F5391" t="str">
            <v>305,65</v>
          </cell>
          <cell r="G5391" t="str">
            <v>308,91</v>
          </cell>
          <cell r="I5391" t="str">
            <v>AS</v>
          </cell>
          <cell r="J5391" t="str">
            <v/>
          </cell>
          <cell r="K5391" t="str">
            <v/>
          </cell>
        </row>
        <row r="5392">
          <cell r="A5392" t="str">
            <v>SINAPI 5909</v>
          </cell>
          <cell r="B5392" t="str">
            <v>SINAPI</v>
          </cell>
          <cell r="C5392" t="str">
            <v>5909</v>
          </cell>
          <cell r="D5392" t="str">
            <v>ESPARGIDOR DE ASFALTO PRESSURIZADO COM TANQUE DE 2500 L, REBOCÁVEL COM MOTOR A GASOLINA POTÊNCIA 3,4 HP - CHP DIURNO. AF_07/2014</v>
          </cell>
          <cell r="E5392" t="str">
            <v>CHP</v>
          </cell>
          <cell r="F5392" t="str">
            <v>31,22</v>
          </cell>
          <cell r="G5392" t="str">
            <v>33,10</v>
          </cell>
          <cell r="I5392" t="str">
            <v>AS</v>
          </cell>
          <cell r="J5392" t="str">
            <v/>
          </cell>
          <cell r="K5392" t="str">
            <v/>
          </cell>
        </row>
        <row r="5393">
          <cell r="A5393" t="str">
            <v>SINAPI 5921</v>
          </cell>
          <cell r="B5393" t="str">
            <v>SINAPI</v>
          </cell>
          <cell r="C5393" t="str">
            <v>5921</v>
          </cell>
          <cell r="D5393" t="str">
            <v>GRADE DE DISCO REBOCÁVEL COM 20 DISCOS 24" X 6 MM COM PNEUS PARA TRANSPORTE - CHP DIURNO. AF_06/2014</v>
          </cell>
          <cell r="E5393" t="str">
            <v>CHP</v>
          </cell>
          <cell r="F5393" t="str">
            <v>4,94</v>
          </cell>
          <cell r="G5393" t="str">
            <v>4,94</v>
          </cell>
          <cell r="I5393" t="str">
            <v>AS</v>
          </cell>
          <cell r="J5393" t="str">
            <v/>
          </cell>
          <cell r="K5393" t="str">
            <v/>
          </cell>
        </row>
        <row r="5394">
          <cell r="A5394" t="str">
            <v>SINAPI 5928</v>
          </cell>
          <cell r="B5394" t="str">
            <v>SINAPI</v>
          </cell>
          <cell r="C5394" t="str">
            <v>5928</v>
          </cell>
          <cell r="D5394" t="str">
            <v>GUINDAUTO HIDRÁULICO, CAPACIDADE MÁXIMA DE CARGA 6200 KG, MOMENTO MÁXIMO DE CARGA 11,7 TM, ALCANCE MÁXIMO HORIZONTAL 9,70 M, INCLUSIVE CAMINHÃO TOCO PBT 16.000 KG, POTÊNCIA DE 189 CV - CHP DIURNO. AF_06/2014</v>
          </cell>
          <cell r="E5394" t="str">
            <v>CHP</v>
          </cell>
          <cell r="F5394" t="str">
            <v>266,83</v>
          </cell>
          <cell r="G5394" t="str">
            <v>270,54</v>
          </cell>
          <cell r="I5394" t="str">
            <v>AS</v>
          </cell>
          <cell r="J5394" t="str">
            <v/>
          </cell>
          <cell r="K5394" t="str">
            <v/>
          </cell>
        </row>
        <row r="5395">
          <cell r="A5395" t="str">
            <v>SINAPI 5932</v>
          </cell>
          <cell r="B5395" t="str">
            <v>SINAPI</v>
          </cell>
          <cell r="C5395" t="str">
            <v>5932</v>
          </cell>
          <cell r="D5395" t="str">
            <v>MOTONIVELADORA POTÊNCIA BÁSICA LÍQUIDA (PRIMEIRA MARCHA) 125 HP, PESO BRUTO 13032 KG, LARGURA DA LÂMINA DE 3,7 M - CHP DIURNO. AF_06/2014</v>
          </cell>
          <cell r="E5395" t="str">
            <v>CHP</v>
          </cell>
          <cell r="F5395" t="str">
            <v>248,40</v>
          </cell>
          <cell r="G5395" t="str">
            <v>252,76</v>
          </cell>
          <cell r="I5395" t="str">
            <v>CR</v>
          </cell>
          <cell r="J5395" t="str">
            <v/>
          </cell>
          <cell r="K5395" t="str">
            <v/>
          </cell>
        </row>
        <row r="5396">
          <cell r="A5396" t="str">
            <v>SINAPI 5940</v>
          </cell>
          <cell r="B5396" t="str">
            <v>SINAPI</v>
          </cell>
          <cell r="C5396" t="str">
            <v>5940</v>
          </cell>
          <cell r="D5396" t="str">
            <v>PÁ CARREGADEIRA SOBRE RODAS, POTÊNCIA LÍQUIDA 128 HP, CAPACIDADE DA CAÇAMBA 1,7 A 2,8 M3, PESO OPERACIONAL 11632 KG - CHP DIURNO. AF_06/2014</v>
          </cell>
          <cell r="E5396" t="str">
            <v>CHP</v>
          </cell>
          <cell r="F5396" t="str">
            <v>197,96</v>
          </cell>
          <cell r="G5396" t="str">
            <v>201,23</v>
          </cell>
          <cell r="I5396" t="str">
            <v>CR</v>
          </cell>
          <cell r="J5396" t="str">
            <v/>
          </cell>
          <cell r="K5396" t="str">
            <v/>
          </cell>
        </row>
        <row r="5397">
          <cell r="A5397" t="str">
            <v>SINAPI 5944</v>
          </cell>
          <cell r="B5397" t="str">
            <v>SINAPI</v>
          </cell>
          <cell r="C5397" t="str">
            <v>5944</v>
          </cell>
          <cell r="D5397" t="str">
            <v>PÁ CARREGADEIRA SOBRE RODAS, POTÊNCIA 197 HP, CAPACIDADE DA CAÇAMBA 2,5 A 3,5 M3, PESO OPERACIONAL 18338 KG - CHP DIURNO. AF_06/2014</v>
          </cell>
          <cell r="E5397" t="str">
            <v>CHP</v>
          </cell>
          <cell r="F5397" t="str">
            <v>239,89</v>
          </cell>
          <cell r="G5397" t="str">
            <v>243,16</v>
          </cell>
          <cell r="I5397" t="str">
            <v>CR</v>
          </cell>
          <cell r="J5397" t="str">
            <v/>
          </cell>
          <cell r="K5397" t="str">
            <v/>
          </cell>
        </row>
        <row r="5398">
          <cell r="A5398" t="str">
            <v>SINAPI 5953</v>
          </cell>
          <cell r="B5398" t="str">
            <v>SINAPI</v>
          </cell>
          <cell r="C5398" t="str">
            <v>5953</v>
          </cell>
          <cell r="D5398" t="str">
            <v>COMPRESSOR DE AR REBOCÁVEL, VAZÃO 189 PCM, PRESSÃO EFETIVA DE TRABALHO 102 PSI, MOTOR DIESEL, POTÊNCIA 63 CV - CHP DIURNO. AF_06/2015</v>
          </cell>
          <cell r="E5398" t="str">
            <v>CHP</v>
          </cell>
          <cell r="F5398" t="str">
            <v>58,01</v>
          </cell>
          <cell r="G5398" t="str">
            <v>58,01</v>
          </cell>
          <cell r="I5398" t="str">
            <v>AS</v>
          </cell>
          <cell r="J5398" t="str">
            <v/>
          </cell>
          <cell r="K5398" t="str">
            <v/>
          </cell>
        </row>
        <row r="5399">
          <cell r="A5399" t="str">
            <v>SINAPI 6259</v>
          </cell>
          <cell r="B5399" t="str">
            <v>SINAPI</v>
          </cell>
          <cell r="C5399" t="str">
            <v>6259</v>
          </cell>
          <cell r="D5399" t="str">
            <v>CAMINHÃO PIPA 6.000 L, PESO BRUTO TOTAL 13.000 KG, DISTÂNCIA ENTRE EIXOS 4,80 M, POTÊNCIA 189 CV INCLUSIVE TANQUE DE AÇO PARA TRANSPORTE DE ÁGUA, CAPACIDADE 6 M3 - CHP DIURNO. AF_06/2014</v>
          </cell>
          <cell r="E5399" t="str">
            <v>CHP</v>
          </cell>
          <cell r="F5399" t="str">
            <v>246,05</v>
          </cell>
          <cell r="G5399" t="str">
            <v>249,31</v>
          </cell>
          <cell r="I5399" t="str">
            <v>AS</v>
          </cell>
          <cell r="J5399" t="str">
            <v/>
          </cell>
          <cell r="K5399" t="str">
            <v/>
          </cell>
        </row>
        <row r="5400">
          <cell r="A5400" t="str">
            <v>SINAPI 6879</v>
          </cell>
          <cell r="B5400" t="str">
            <v>SINAPI</v>
          </cell>
          <cell r="C5400" t="str">
            <v>6879</v>
          </cell>
          <cell r="D5400" t="str">
            <v>ROLO COMPACTADOR DE PNEUS ESTÁTICO, PRESSÃO VARIÁVEL, POTÊNCIA 111 HP, PESO SEM/COM LASTRO 9,5 / 26 T, LARGURA DE TRABALHO 1,90 M - CHP DIURNO. AF_07/2014</v>
          </cell>
          <cell r="E5400" t="str">
            <v>CHP</v>
          </cell>
          <cell r="F5400" t="str">
            <v>205,79</v>
          </cell>
          <cell r="G5400" t="str">
            <v>208,24</v>
          </cell>
          <cell r="I5400" t="str">
            <v>AS</v>
          </cell>
          <cell r="J5400" t="str">
            <v/>
          </cell>
          <cell r="K5400" t="str">
            <v/>
          </cell>
        </row>
        <row r="5401">
          <cell r="A5401" t="str">
            <v>SINAPI 7030</v>
          </cell>
          <cell r="B5401" t="str">
            <v>SINAPI</v>
          </cell>
          <cell r="C5401" t="str">
            <v>7030</v>
          </cell>
          <cell r="D5401" t="str">
            <v>TANQUE DE ASFALTO ESTACIONÁRIO COM SERPENTINA, CAPACIDADE 30.000 L - CHP DIURNO. AF_05/2023</v>
          </cell>
          <cell r="E5401" t="str">
            <v>CHP</v>
          </cell>
          <cell r="F5401" t="str">
            <v>258,45</v>
          </cell>
          <cell r="G5401" t="str">
            <v>258,45</v>
          </cell>
          <cell r="I5401" t="str">
            <v>AS</v>
          </cell>
          <cell r="J5401" t="str">
            <v/>
          </cell>
          <cell r="K5401" t="str">
            <v/>
          </cell>
        </row>
        <row r="5402">
          <cell r="A5402" t="str">
            <v>SINAPI 7042</v>
          </cell>
          <cell r="B5402" t="str">
            <v>SINAPI</v>
          </cell>
          <cell r="C5402" t="str">
            <v>7042</v>
          </cell>
          <cell r="D5402" t="str">
            <v>MOTOBOMBA TRASH (PARA ÁGUA SUJA) AUTO ESCORVANTE, MOTOR GASOLINA DE 6,41 HP, DIÂMETROS DE SUCÇÃO X RECALQUE: 3" X 3", HM/Q = 10 MCA / 60 M3/H A 23 MCA / 0 M3/H - CHP DIURNO. AF_10/2014</v>
          </cell>
          <cell r="E5402" t="str">
            <v>CHP</v>
          </cell>
          <cell r="F5402" t="str">
            <v>24,65</v>
          </cell>
          <cell r="G5402" t="str">
            <v>24,65</v>
          </cell>
          <cell r="I5402" t="str">
            <v>CR</v>
          </cell>
          <cell r="J5402" t="str">
            <v/>
          </cell>
          <cell r="K5402" t="str">
            <v/>
          </cell>
        </row>
        <row r="5403">
          <cell r="A5403" t="str">
            <v>SINAPI 7049</v>
          </cell>
          <cell r="B5403" t="str">
            <v>SINAPI</v>
          </cell>
          <cell r="C5403" t="str">
            <v>7049</v>
          </cell>
          <cell r="D5403" t="str">
            <v>ROLO COMPACTADOR PE DE CARNEIRO VIBRATORIO, POTENCIA 125 HP, PESO OPERACIONAL SEM/COM LASTRO 11,95 / 13,30 T, IMPACTO DINAMICO 38,5 / 22,5 T, LARGURA DE TRABALHO 2,15 M - CHP DIURNO. AF_06/2014</v>
          </cell>
          <cell r="E5403" t="str">
            <v>CHP</v>
          </cell>
          <cell r="F5403" t="str">
            <v>215,92</v>
          </cell>
          <cell r="G5403" t="str">
            <v>218,37</v>
          </cell>
          <cell r="I5403" t="str">
            <v>AS</v>
          </cell>
          <cell r="J5403" t="str">
            <v/>
          </cell>
          <cell r="K5403" t="str">
            <v/>
          </cell>
        </row>
        <row r="5404">
          <cell r="A5404" t="str">
            <v>SINAPI 67826</v>
          </cell>
          <cell r="B5404" t="str">
            <v>SINAPI</v>
          </cell>
          <cell r="C5404" t="str">
            <v>67826</v>
          </cell>
          <cell r="D5404" t="str">
            <v>CAMINHÃO BASCULANTE 6 M3 TOCO, PESO BRUTO TOTAL 16.000 KG, CARGA ÚTIL MÁXIMA 11.130 KG, DISTÂNCIA ENTRE EIXOS 5,36 M, POTÊNCIA 185 CV, INCLUSIVE CAÇAMBA METÁLICA - CHP DIURNO. AF_06/2014</v>
          </cell>
          <cell r="E5404" t="str">
            <v>CHP</v>
          </cell>
          <cell r="F5404" t="str">
            <v>182,11</v>
          </cell>
          <cell r="G5404" t="str">
            <v>185,49</v>
          </cell>
          <cell r="I5404" t="str">
            <v>CR</v>
          </cell>
          <cell r="J5404" t="str">
            <v/>
          </cell>
          <cell r="K5404" t="str">
            <v/>
          </cell>
        </row>
        <row r="5405">
          <cell r="A5405" t="str">
            <v>SINAPI 73417</v>
          </cell>
          <cell r="B5405" t="str">
            <v>SINAPI</v>
          </cell>
          <cell r="C5405" t="str">
            <v>73417</v>
          </cell>
          <cell r="D5405" t="str">
            <v>GRUPO GERADOR ESTACIONÁRIO, MOTOR DIESEL POTÊNCIA 170 KVA - CHP DIURNO. AF_02/2016</v>
          </cell>
          <cell r="E5405" t="str">
            <v>CHP</v>
          </cell>
          <cell r="F5405" t="str">
            <v>185,00</v>
          </cell>
          <cell r="G5405" t="str">
            <v>185,00</v>
          </cell>
          <cell r="I5405" t="str">
            <v>AS</v>
          </cell>
          <cell r="J5405" t="str">
            <v/>
          </cell>
          <cell r="K5405" t="str">
            <v/>
          </cell>
        </row>
        <row r="5406">
          <cell r="A5406" t="str">
            <v>SINAPI 73436</v>
          </cell>
          <cell r="B5406" t="str">
            <v>SINAPI</v>
          </cell>
          <cell r="C5406" t="str">
            <v>73436</v>
          </cell>
          <cell r="D5406" t="str">
            <v>ROLO COMPACTADOR VIBRATÓRIO PÉ DE CARNEIRO PARA SOLOS, POTÊNCIA 80 HP, PESO OPERACIONAL SEM/COM LASTRO 7,4 / 8,8 T, LARGURA DE TRABALHO 1,68 M - CHP DIURNO. AF_02/2016</v>
          </cell>
          <cell r="E5406" t="str">
            <v>CHP</v>
          </cell>
          <cell r="F5406" t="str">
            <v>157,81</v>
          </cell>
          <cell r="G5406" t="str">
            <v>160,26</v>
          </cell>
          <cell r="I5406" t="str">
            <v>AS</v>
          </cell>
          <cell r="J5406" t="str">
            <v/>
          </cell>
          <cell r="K5406" t="str">
            <v/>
          </cell>
        </row>
        <row r="5407">
          <cell r="A5407" t="str">
            <v>SINAPI 73467</v>
          </cell>
          <cell r="B5407" t="str">
            <v>SINAPI</v>
          </cell>
          <cell r="C5407" t="str">
            <v>73467</v>
          </cell>
          <cell r="D5407" t="str">
            <v>CAMINHÃO TOCO, PBT 14.300 KG, CARGA ÚTIL MÁX. 9.710 KG, DIST. ENTRE EIXOS 3,56 M, POTÊNCIA 185 CV, INCLUSIVE CARROCERIA FIXA ABERTA DE MADEIRA P/ TRANSPORTE GERAL DE CARGA SECA, DIMEN. APROX. 2,50 X 6,50 X 0,50 M - CHP DIURNO. AF_06/2014</v>
          </cell>
          <cell r="E5407" t="str">
            <v>CHP</v>
          </cell>
          <cell r="F5407" t="str">
            <v>239,60</v>
          </cell>
          <cell r="G5407" t="str">
            <v>242,86</v>
          </cell>
          <cell r="I5407" t="str">
            <v>CR</v>
          </cell>
          <cell r="J5407" t="str">
            <v/>
          </cell>
          <cell r="K5407" t="str">
            <v/>
          </cell>
        </row>
        <row r="5408">
          <cell r="A5408" t="str">
            <v>SINAPI 73536</v>
          </cell>
          <cell r="B5408" t="str">
            <v>SINAPI</v>
          </cell>
          <cell r="C5408" t="str">
            <v>73536</v>
          </cell>
          <cell r="D5408" t="str">
            <v>MOTOBOMBA CENTRÍFUGA, MOTOR A GASOLINA, POTÊNCIA 5,42 HP, BOCAIS 1 1/2" X 1", DIÂMETRO ROTOR 143 MM HM/Q = 6 MCA / 16,8 M3/H A 38 MCA / 6,6 M3/H - CHP DIURNO. AF_06/2014</v>
          </cell>
          <cell r="E5408" t="str">
            <v>CHP</v>
          </cell>
          <cell r="F5408" t="str">
            <v>20,85</v>
          </cell>
          <cell r="G5408" t="str">
            <v>20,85</v>
          </cell>
          <cell r="I5408" t="str">
            <v>CR</v>
          </cell>
          <cell r="J5408" t="str">
            <v/>
          </cell>
          <cell r="K5408" t="str">
            <v/>
          </cell>
        </row>
        <row r="5409">
          <cell r="A5409" t="str">
            <v>SINAPI 83362</v>
          </cell>
          <cell r="B5409" t="str">
            <v>SINAPI</v>
          </cell>
          <cell r="C5409" t="str">
            <v>83362</v>
          </cell>
          <cell r="D5409" t="str">
            <v>ESPARGIDOR DE ASFALTO PRESSURIZADO, TANQUE 6 M3 COM ISOLAÇÃO TÉRMICA, AQUECIDO COM 2 MAÇARICOS, COM BARRA ESPARGIDORA 3,60 M, MONTADO SOBRE CAMINHÃO  TOCO, PBT 14.300 KG, POTÊNCIA 185 CV - CHP DIURNO. AF_05/2023</v>
          </cell>
          <cell r="E5409" t="str">
            <v>CHP</v>
          </cell>
          <cell r="F5409" t="str">
            <v>265,17</v>
          </cell>
          <cell r="G5409" t="str">
            <v>268,43</v>
          </cell>
          <cell r="I5409" t="str">
            <v>AS</v>
          </cell>
          <cell r="J5409" t="str">
            <v/>
          </cell>
          <cell r="K5409" t="str">
            <v/>
          </cell>
        </row>
        <row r="5410">
          <cell r="A5410" t="str">
            <v>SINAPI 83765</v>
          </cell>
          <cell r="B5410" t="str">
            <v>SINAPI</v>
          </cell>
          <cell r="C5410" t="str">
            <v>83765</v>
          </cell>
          <cell r="D5410" t="str">
            <v>GRUPO DE SOLDAGEM COM GERADOR A DIESEL 60 CV PARA SOLDA ELÉTRICA, SOBRE 04 RODAS, COM MOTOR 4 CILINDROS 600 A - CHP DIURNO. AF_02/2016</v>
          </cell>
          <cell r="E5410" t="str">
            <v>CHP</v>
          </cell>
          <cell r="F5410" t="str">
            <v>97,29</v>
          </cell>
          <cell r="G5410" t="str">
            <v>100,36</v>
          </cell>
          <cell r="I5410" t="str">
            <v>AS</v>
          </cell>
          <cell r="J5410" t="str">
            <v/>
          </cell>
          <cell r="K5410" t="str">
            <v/>
          </cell>
        </row>
        <row r="5411">
          <cell r="A5411" t="str">
            <v>SINAPI 87445</v>
          </cell>
          <cell r="B5411" t="str">
            <v>SINAPI</v>
          </cell>
          <cell r="C5411" t="str">
            <v>87445</v>
          </cell>
          <cell r="D5411" t="str">
            <v>BETONEIRA CAPACIDADE NOMINAL 400 L, CAPACIDADE DE MISTURA 310 L, MOTOR A DIESEL POTÊNCIA 5,0 HP, SEM CARREGADOR - CHP DIURNO. AF_05/2023</v>
          </cell>
          <cell r="E5411" t="str">
            <v>CHP</v>
          </cell>
          <cell r="F5411" t="str">
            <v>5,32</v>
          </cell>
          <cell r="G5411" t="str">
            <v>5,32</v>
          </cell>
          <cell r="I5411" t="str">
            <v>CR</v>
          </cell>
          <cell r="J5411" t="str">
            <v/>
          </cell>
          <cell r="K5411" t="str">
            <v/>
          </cell>
        </row>
        <row r="5412">
          <cell r="A5412" t="str">
            <v>SINAPI 88386</v>
          </cell>
          <cell r="B5412" t="str">
            <v>SINAPI</v>
          </cell>
          <cell r="C5412" t="str">
            <v>88386</v>
          </cell>
          <cell r="D5412" t="str">
            <v>MISTURADOR DE ARGAMASSA, EIXO HORIZONTAL, CAPACIDADE DE MISTURA 300 KG, MOTOR ELÉTRICO POTÊNCIA 5 CV - CHP DIURNO. AF_05/2023</v>
          </cell>
          <cell r="E5412" t="str">
            <v>CHP</v>
          </cell>
          <cell r="F5412" t="str">
            <v>5,17</v>
          </cell>
          <cell r="G5412" t="str">
            <v>5,17</v>
          </cell>
          <cell r="I5412" t="str">
            <v>CR</v>
          </cell>
          <cell r="J5412" t="str">
            <v/>
          </cell>
          <cell r="K5412" t="str">
            <v/>
          </cell>
        </row>
        <row r="5413">
          <cell r="A5413" t="str">
            <v>SINAPI 88393</v>
          </cell>
          <cell r="B5413" t="str">
            <v>SINAPI</v>
          </cell>
          <cell r="C5413" t="str">
            <v>88393</v>
          </cell>
          <cell r="D5413" t="str">
            <v>MISTURADOR DE ARGAMASSA, EIXO HORIZONTAL, CAPACIDADE DE MISTURA 600 KG, MOTOR ELÉTRICO POTÊNCIA 7,5 CV - CHP DIURNO. AF_05/2023</v>
          </cell>
          <cell r="E5413" t="str">
            <v>CHP</v>
          </cell>
          <cell r="F5413" t="str">
            <v>7,06</v>
          </cell>
          <cell r="G5413" t="str">
            <v>7,06</v>
          </cell>
          <cell r="I5413" t="str">
            <v>CR</v>
          </cell>
          <cell r="J5413" t="str">
            <v/>
          </cell>
          <cell r="K5413" t="str">
            <v/>
          </cell>
        </row>
        <row r="5414">
          <cell r="A5414" t="str">
            <v>SINAPI 88399</v>
          </cell>
          <cell r="B5414" t="str">
            <v>SINAPI</v>
          </cell>
          <cell r="C5414" t="str">
            <v>88399</v>
          </cell>
          <cell r="D5414" t="str">
            <v>MISTURADOR DE ARGAMASSA, EIXO HORIZONTAL, CAPACIDADE DE MISTURA 160 KG, MOTOR ELÉTRICO POTÊNCIA 3 CV - CHP DIURNO. AF_05/2023</v>
          </cell>
          <cell r="E5414" t="str">
            <v>CHP</v>
          </cell>
          <cell r="F5414" t="str">
            <v>3,89</v>
          </cell>
          <cell r="G5414" t="str">
            <v>3,89</v>
          </cell>
          <cell r="I5414" t="str">
            <v>CR</v>
          </cell>
          <cell r="J5414" t="str">
            <v/>
          </cell>
          <cell r="K5414" t="str">
            <v/>
          </cell>
        </row>
        <row r="5415">
          <cell r="A5415" t="str">
            <v>SINAPI 88418</v>
          </cell>
          <cell r="B5415" t="str">
            <v>SINAPI</v>
          </cell>
          <cell r="C5415" t="str">
            <v>88418</v>
          </cell>
          <cell r="D5415" t="str">
            <v>PROJETOR DE ARGAMASSA, CAPACIDADE DE PROJEÇÃO 1,5 M3/H, ALCANCE DE 30 ATÉ 60 M, MOTOR ELÉTRICO POTÊNCIA 7,5 HP - CHP DIURNO. AF_06/2014</v>
          </cell>
          <cell r="E5415" t="str">
            <v>CHP</v>
          </cell>
          <cell r="F5415" t="str">
            <v>16,37</v>
          </cell>
          <cell r="G5415" t="str">
            <v>16,37</v>
          </cell>
          <cell r="I5415" t="str">
            <v>CR</v>
          </cell>
          <cell r="J5415" t="str">
            <v/>
          </cell>
          <cell r="K5415" t="str">
            <v/>
          </cell>
        </row>
        <row r="5416">
          <cell r="A5416" t="str">
            <v>SINAPI 88433</v>
          </cell>
          <cell r="B5416" t="str">
            <v>SINAPI</v>
          </cell>
          <cell r="C5416" t="str">
            <v>88433</v>
          </cell>
          <cell r="D5416" t="str">
            <v>PROJETOR DE ARGAMASSA, CAPACIDADE DE PROJEÇÃO 2 M3/H, ALCANCE ATÉ 50 M, MOTOR ELÉTRICO POTÊNCIA 7,5 HP - CHP DIURNO. AF_06/2014</v>
          </cell>
          <cell r="E5416" t="str">
            <v>CHP</v>
          </cell>
          <cell r="F5416" t="str">
            <v>21,39</v>
          </cell>
          <cell r="G5416" t="str">
            <v>21,39</v>
          </cell>
          <cell r="I5416" t="str">
            <v>CR</v>
          </cell>
          <cell r="J5416" t="str">
            <v/>
          </cell>
          <cell r="K5416" t="str">
            <v/>
          </cell>
        </row>
        <row r="5417">
          <cell r="A5417" t="str">
            <v>SINAPI 88830</v>
          </cell>
          <cell r="B5417" t="str">
            <v>SINAPI</v>
          </cell>
          <cell r="C5417" t="str">
            <v>88830</v>
          </cell>
          <cell r="D5417" t="str">
            <v>BETONEIRA CAPACIDADE NOMINAL DE 400 L, CAPACIDADE DE MISTURA 280 L, MOTOR ELÉTRICO TRIFÁSICO POTÊNCIA DE 2 CV, SEM CARREGADOR - CHP DIURNO. AF_05/2023</v>
          </cell>
          <cell r="E5417" t="str">
            <v>CHP</v>
          </cell>
          <cell r="F5417" t="str">
            <v>2,00</v>
          </cell>
          <cell r="G5417" t="str">
            <v>2,00</v>
          </cell>
          <cell r="I5417" t="str">
            <v>CR</v>
          </cell>
          <cell r="J5417" t="str">
            <v/>
          </cell>
          <cell r="K5417" t="str">
            <v/>
          </cell>
        </row>
        <row r="5418">
          <cell r="A5418" t="str">
            <v>SINAPI 88843</v>
          </cell>
          <cell r="B5418" t="str">
            <v>SINAPI</v>
          </cell>
          <cell r="C5418" t="str">
            <v>88843</v>
          </cell>
          <cell r="D5418" t="str">
            <v>TRATOR DE ESTEIRAS, POTÊNCIA 125 HP, PESO OPERACIONAL 12,9 T, COM LÂMINA 2,7 M3 - CHP DIURNO. AF_10/2014</v>
          </cell>
          <cell r="E5418" t="str">
            <v>CHP</v>
          </cell>
          <cell r="F5418" t="str">
            <v>218,98</v>
          </cell>
          <cell r="G5418" t="str">
            <v>222,78</v>
          </cell>
          <cell r="I5418" t="str">
            <v>CR</v>
          </cell>
          <cell r="J5418" t="str">
            <v/>
          </cell>
          <cell r="K5418" t="str">
            <v/>
          </cell>
        </row>
        <row r="5419">
          <cell r="A5419" t="str">
            <v>SINAPI 88907</v>
          </cell>
          <cell r="B5419" t="str">
            <v>SINAPI</v>
          </cell>
          <cell r="C5419" t="str">
            <v>88907</v>
          </cell>
          <cell r="D5419" t="str">
            <v>ESCAVADEIRA HIDRÁULICA SOBRE ESTEIRAS, CAÇAMBA 1,20 M3, PESO OPERACIONAL 21 T, POTÊNCIA BRUTA 155 HP - CHP DIURNO. AF_06/2014</v>
          </cell>
          <cell r="E5419" t="str">
            <v>CHP</v>
          </cell>
          <cell r="F5419" t="str">
            <v>244,51</v>
          </cell>
          <cell r="G5419" t="str">
            <v>248,65</v>
          </cell>
          <cell r="I5419" t="str">
            <v>CR</v>
          </cell>
          <cell r="J5419" t="str">
            <v/>
          </cell>
          <cell r="K5419" t="str">
            <v/>
          </cell>
        </row>
        <row r="5420">
          <cell r="A5420" t="str">
            <v>SINAPI 89021</v>
          </cell>
          <cell r="B5420" t="str">
            <v>SINAPI</v>
          </cell>
          <cell r="C5420" t="str">
            <v>89021</v>
          </cell>
          <cell r="D5420" t="str">
            <v>BOMBA SUBMERSÍVEL ELÉTRICA TRIFÁSICA, POTÊNCIA 2,96 HP, Ø ROTOR 144 MM SEMI-ABERTO, BOCAL DE SAÍDA Ø 2", HM/Q = 2 MCA / 38,8 M3/H A 28 MCA / 5 M3/H - CHP DIURNO. AF_06/2014</v>
          </cell>
          <cell r="E5420" t="str">
            <v>CHP</v>
          </cell>
          <cell r="F5420" t="str">
            <v>2,85</v>
          </cell>
          <cell r="G5420" t="str">
            <v>2,85</v>
          </cell>
          <cell r="I5420" t="str">
            <v>CR</v>
          </cell>
          <cell r="J5420" t="str">
            <v/>
          </cell>
          <cell r="K5420" t="str">
            <v/>
          </cell>
        </row>
        <row r="5421">
          <cell r="A5421" t="str">
            <v>SINAPI 89028</v>
          </cell>
          <cell r="B5421" t="str">
            <v>SINAPI</v>
          </cell>
          <cell r="C5421" t="str">
            <v>89028</v>
          </cell>
          <cell r="D5421" t="str">
            <v>TANQUE DE ASFALTO ESTACIONÁRIO COM MAÇARICO, CAPACIDADE 20.000 L - CHP DIURNO. AF_05/2023</v>
          </cell>
          <cell r="E5421" t="str">
            <v>CHP</v>
          </cell>
          <cell r="F5421" t="str">
            <v>173,99</v>
          </cell>
          <cell r="G5421" t="str">
            <v>173,99</v>
          </cell>
          <cell r="I5421" t="str">
            <v>AS</v>
          </cell>
          <cell r="J5421" t="str">
            <v/>
          </cell>
          <cell r="K5421" t="str">
            <v/>
          </cell>
        </row>
        <row r="5422">
          <cell r="A5422" t="str">
            <v>SINAPI 89032</v>
          </cell>
          <cell r="B5422" t="str">
            <v>SINAPI</v>
          </cell>
          <cell r="C5422" t="str">
            <v>89032</v>
          </cell>
          <cell r="D5422" t="str">
            <v>TRATOR DE ESTEIRAS, POTÊNCIA 100 HP, PESO OPERACIONAL 9,4 T, COM LÂMINA 2,19 M3 - CHP DIURNO. AF_06/2014</v>
          </cell>
          <cell r="E5422" t="str">
            <v>CHP</v>
          </cell>
          <cell r="F5422" t="str">
            <v>198,83</v>
          </cell>
          <cell r="G5422" t="str">
            <v>202,63</v>
          </cell>
          <cell r="I5422" t="str">
            <v>CR</v>
          </cell>
          <cell r="J5422" t="str">
            <v/>
          </cell>
          <cell r="K5422" t="str">
            <v/>
          </cell>
        </row>
        <row r="5423">
          <cell r="A5423" t="str">
            <v>SINAPI 89035</v>
          </cell>
          <cell r="B5423" t="str">
            <v>SINAPI</v>
          </cell>
          <cell r="C5423" t="str">
            <v>89035</v>
          </cell>
          <cell r="D5423" t="str">
            <v>TRATOR DE PNEUS, POTÊNCIA 85 CV, TRAÇÃO 4X4, PESO COM LASTRO DE 4.675 KG - CHP DIURNO. AF_06/2014</v>
          </cell>
          <cell r="E5423" t="str">
            <v>CHP</v>
          </cell>
          <cell r="F5423" t="str">
            <v>134,16</v>
          </cell>
          <cell r="G5423" t="str">
            <v>137,96</v>
          </cell>
          <cell r="I5423" t="str">
            <v>CR</v>
          </cell>
          <cell r="J5423" t="str">
            <v/>
          </cell>
          <cell r="K5423" t="str">
            <v/>
          </cell>
        </row>
        <row r="5424">
          <cell r="A5424" t="str">
            <v>SINAPI 89225</v>
          </cell>
          <cell r="B5424" t="str">
            <v>SINAPI</v>
          </cell>
          <cell r="C5424" t="str">
            <v>89225</v>
          </cell>
          <cell r="D5424" t="str">
            <v>BETONEIRA CAPACIDADE NOMINAL DE 600 L, CAPACIDADE DE MISTURA 360 L, MOTOR ELÉTRICO TRIFÁSICO POTÊNCIA DE 4 CV, SEM CARREGADOR - CHP DIURNO. AF_05/2023</v>
          </cell>
          <cell r="E5424" t="str">
            <v>CHP</v>
          </cell>
          <cell r="F5424" t="str">
            <v>5,81</v>
          </cell>
          <cell r="G5424" t="str">
            <v>5,81</v>
          </cell>
          <cell r="I5424" t="str">
            <v>CR</v>
          </cell>
          <cell r="J5424" t="str">
            <v/>
          </cell>
          <cell r="K5424" t="str">
            <v/>
          </cell>
        </row>
        <row r="5425">
          <cell r="A5425" t="str">
            <v>SINAPI 89234</v>
          </cell>
          <cell r="B5425" t="str">
            <v>SINAPI</v>
          </cell>
          <cell r="C5425" t="str">
            <v>89234</v>
          </cell>
          <cell r="D5425" t="str">
            <v>FRESADORA DE ASFALTO A FRIO SOBRE RODAS, LARGURA FRESAGEM DE 1,0 M, POTÊNCIA 208 HP - CHP DIURNO. AF_11/2014</v>
          </cell>
          <cell r="E5425" t="str">
            <v>CHP</v>
          </cell>
          <cell r="F5425" t="str">
            <v>528,48</v>
          </cell>
          <cell r="G5425" t="str">
            <v>531,75</v>
          </cell>
          <cell r="I5425" t="str">
            <v>AS</v>
          </cell>
          <cell r="J5425" t="str">
            <v/>
          </cell>
          <cell r="K5425" t="str">
            <v/>
          </cell>
        </row>
        <row r="5426">
          <cell r="A5426" t="str">
            <v>SINAPI 89242</v>
          </cell>
          <cell r="B5426" t="str">
            <v>SINAPI</v>
          </cell>
          <cell r="C5426" t="str">
            <v>89242</v>
          </cell>
          <cell r="D5426" t="str">
            <v>FRESADORA DE ASFALTO A FRIO SOBRE RODAS, LARGURA FRESAGEM DE 2,0 M, POTÊNCIA 550 HP - CHP DIURNO. AF_11/2014</v>
          </cell>
          <cell r="E5426" t="str">
            <v>CHP</v>
          </cell>
          <cell r="F5426" t="str">
            <v>1.248,46</v>
          </cell>
          <cell r="G5426" t="str">
            <v>1.251,73</v>
          </cell>
          <cell r="I5426" t="str">
            <v>AS</v>
          </cell>
          <cell r="J5426" t="str">
            <v/>
          </cell>
          <cell r="K5426" t="str">
            <v/>
          </cell>
        </row>
        <row r="5427">
          <cell r="A5427" t="str">
            <v>SINAPI 89250</v>
          </cell>
          <cell r="B5427" t="str">
            <v>SINAPI</v>
          </cell>
          <cell r="C5427" t="str">
            <v>89250</v>
          </cell>
          <cell r="D5427" t="str">
            <v>RECICLADORA DE ASFALTO A FRIO SOBRE RODAS, LARGURA FRESAGEM DE 2,0 M, POTÊNCIA 422 HP - CHP DIURNO. AF_11/2014</v>
          </cell>
          <cell r="E5427" t="str">
            <v>CHP</v>
          </cell>
          <cell r="F5427" t="str">
            <v>1.081,31</v>
          </cell>
          <cell r="G5427" t="str">
            <v>1.084,58</v>
          </cell>
          <cell r="I5427" t="str">
            <v>AS</v>
          </cell>
          <cell r="J5427" t="str">
            <v/>
          </cell>
          <cell r="K5427" t="str">
            <v/>
          </cell>
        </row>
        <row r="5428">
          <cell r="A5428" t="str">
            <v>SINAPI 89257</v>
          </cell>
          <cell r="B5428" t="str">
            <v>SINAPI</v>
          </cell>
          <cell r="C5428" t="str">
            <v>89257</v>
          </cell>
          <cell r="D5428" t="str">
            <v>VIBROACABADORA DE ASFALTO SOBRE ESTEIRAS, LARGURA DE PAVIMENTAÇÃO 2,13 M A 4,55 M, POTÊNCIA 100 HP CAPACIDADE 400 T/H - CHP DIURNO. AF_11/2014</v>
          </cell>
          <cell r="E5428" t="str">
            <v>CHP</v>
          </cell>
          <cell r="F5428" t="str">
            <v>300,16</v>
          </cell>
          <cell r="G5428" t="str">
            <v>303,43</v>
          </cell>
          <cell r="I5428" t="str">
            <v>AS</v>
          </cell>
          <cell r="J5428" t="str">
            <v/>
          </cell>
          <cell r="K5428" t="str">
            <v/>
          </cell>
        </row>
        <row r="5429">
          <cell r="A5429" t="str">
            <v>SINAPI 89272</v>
          </cell>
          <cell r="B5429" t="str">
            <v>SINAPI</v>
          </cell>
          <cell r="C5429" t="str">
            <v>89272</v>
          </cell>
          <cell r="D5429" t="str">
            <v>GUINDASTE HIDRÁULICO AUTOPROPELIDO, COM LANÇA TELESCÓPICA 28,80 M, CAPACIDADE MÁXIMA 30 T, POTÊNCIA 97 KW, TRAÇÃO 4 X 4 - CHP DIURNO. AF_11/2014</v>
          </cell>
          <cell r="E5429" t="str">
            <v>CHP</v>
          </cell>
          <cell r="F5429" t="str">
            <v>215,63</v>
          </cell>
          <cell r="G5429" t="str">
            <v>219,62</v>
          </cell>
          <cell r="I5429" t="str">
            <v>AS</v>
          </cell>
          <cell r="J5429" t="str">
            <v/>
          </cell>
          <cell r="K5429" t="str">
            <v/>
          </cell>
        </row>
        <row r="5430">
          <cell r="A5430" t="str">
            <v>SINAPI 89278</v>
          </cell>
          <cell r="B5430" t="str">
            <v>SINAPI</v>
          </cell>
          <cell r="C5430" t="str">
            <v>89278</v>
          </cell>
          <cell r="D5430" t="str">
            <v>BETONEIRA CAPACIDADE NOMINAL DE 600 L, CAPACIDADE DE MISTURA 440 L, MOTOR A DIESEL POTÊNCIA 10 HP, COM CARREGADOR - CHP DIURNO. AF_05/2023</v>
          </cell>
          <cell r="E5430" t="str">
            <v>CHP</v>
          </cell>
          <cell r="F5430" t="str">
            <v>12,70</v>
          </cell>
          <cell r="G5430" t="str">
            <v>12,70</v>
          </cell>
          <cell r="I5430" t="str">
            <v>CR</v>
          </cell>
          <cell r="J5430" t="str">
            <v/>
          </cell>
          <cell r="K5430" t="str">
            <v/>
          </cell>
        </row>
        <row r="5431">
          <cell r="A5431" t="str">
            <v>SINAPI 89843</v>
          </cell>
          <cell r="B5431" t="str">
            <v>SINAPI</v>
          </cell>
          <cell r="C5431" t="str">
            <v>89843</v>
          </cell>
          <cell r="D5431" t="str">
            <v>BATE-ESTACAS POR GRAVIDADE, POTÊNCIA DE 160 HP, PESO DO MARTELO ATÉ 3 TONELADAS - CHP DIURNO. AF_11/2014</v>
          </cell>
          <cell r="E5431" t="str">
            <v>CHP</v>
          </cell>
          <cell r="F5431" t="str">
            <v>203,28</v>
          </cell>
          <cell r="G5431" t="str">
            <v>209,16</v>
          </cell>
          <cell r="I5431" t="str">
            <v>AS</v>
          </cell>
          <cell r="J5431" t="str">
            <v/>
          </cell>
          <cell r="K5431" t="str">
            <v/>
          </cell>
        </row>
        <row r="5432">
          <cell r="A5432" t="str">
            <v>SINAPI 89876</v>
          </cell>
          <cell r="B5432" t="str">
            <v>SINAPI</v>
          </cell>
          <cell r="C5432" t="str">
            <v>89876</v>
          </cell>
          <cell r="D5432" t="str">
            <v>CAMINHÃO BASCULANTE 14 M3, COM CAVALO MECÂNICO DE CAPACIDADE MÁXIMA DE TRAÇÃO COMBINADO DE 36000 KG, POTÊNCIA 286 CV, INCLUSIVE SEMIREBOQUE COM CAÇAMBA METÁLICA - CHP DIURNO. AF_12/2014</v>
          </cell>
          <cell r="E5432" t="str">
            <v>CHP</v>
          </cell>
          <cell r="F5432" t="str">
            <v>326,25</v>
          </cell>
          <cell r="G5432" t="str">
            <v>329,63</v>
          </cell>
          <cell r="I5432" t="str">
            <v>CR</v>
          </cell>
          <cell r="J5432" t="str">
            <v/>
          </cell>
          <cell r="K5432" t="str">
            <v/>
          </cell>
        </row>
        <row r="5433">
          <cell r="A5433" t="str">
            <v>SINAPI 89883</v>
          </cell>
          <cell r="B5433" t="str">
            <v>SINAPI</v>
          </cell>
          <cell r="C5433" t="str">
            <v>89883</v>
          </cell>
          <cell r="D5433" t="str">
            <v>CAMINHÃO BASCULANTE 18 M3, COM CAVALO MECÂNICO DE CAPACIDADE MÁXIMA DE TRAÇÃO COMBINADO DE 45000 KG, POTÊNCIA 330 CV, INCLUSIVE SEMIREBOQUE COM CAÇAMBA METÁLICA - CHP DIURNO. AF_12/2014</v>
          </cell>
          <cell r="E5433" t="str">
            <v>CHP</v>
          </cell>
          <cell r="F5433" t="str">
            <v>361,17</v>
          </cell>
          <cell r="G5433" t="str">
            <v>364,55</v>
          </cell>
          <cell r="I5433" t="str">
            <v>CR</v>
          </cell>
          <cell r="J5433" t="str">
            <v/>
          </cell>
          <cell r="K5433" t="str">
            <v/>
          </cell>
        </row>
        <row r="5434">
          <cell r="A5434" t="str">
            <v>SINAPI 90586</v>
          </cell>
          <cell r="B5434" t="str">
            <v>SINAPI</v>
          </cell>
          <cell r="C5434" t="str">
            <v>90586</v>
          </cell>
          <cell r="D5434" t="str">
            <v>VIBRADOR DE IMERSÃO, DIÂMETRO DE PONTEIRA 45MM, MOTOR ELÉTRICO TRIFÁSICO POTÊNCIA DE 2 CV - CHP DIURNO. AF_06/2015</v>
          </cell>
          <cell r="E5434" t="str">
            <v>CHP</v>
          </cell>
          <cell r="F5434" t="str">
            <v>1,32</v>
          </cell>
          <cell r="G5434" t="str">
            <v>1,32</v>
          </cell>
          <cell r="I5434" t="str">
            <v>AS</v>
          </cell>
          <cell r="J5434" t="str">
            <v/>
          </cell>
          <cell r="K5434" t="str">
            <v/>
          </cell>
        </row>
        <row r="5435">
          <cell r="A5435" t="str">
            <v>SINAPI 90625</v>
          </cell>
          <cell r="B5435" t="str">
            <v>SINAPI</v>
          </cell>
          <cell r="C5435" t="str">
            <v>90625</v>
          </cell>
          <cell r="D5435" t="str">
            <v>PERFURATRIZ MANUAL, TORQUE MÁXIMO 83 N.M, POTÊNCIA 5 CV, COM DIÂMETRO MÁXIMO 4" - CHP DIURNO. AF_06/2015</v>
          </cell>
          <cell r="E5435" t="str">
            <v>CHP</v>
          </cell>
          <cell r="F5435" t="str">
            <v>8,09</v>
          </cell>
          <cell r="G5435" t="str">
            <v>8,09</v>
          </cell>
          <cell r="I5435" t="str">
            <v>CR</v>
          </cell>
          <cell r="J5435" t="str">
            <v/>
          </cell>
          <cell r="K5435" t="str">
            <v/>
          </cell>
        </row>
        <row r="5436">
          <cell r="A5436" t="str">
            <v>SINAPI 90631</v>
          </cell>
          <cell r="B5436" t="str">
            <v>SINAPI</v>
          </cell>
          <cell r="C5436" t="str">
            <v>90631</v>
          </cell>
          <cell r="D5436" t="str">
            <v>PERFURATRIZ SOBRE ESTEIRA, TORQUE MÁXIMO 600 KGF, PESO MÉDIO 1000 KG, POTÊNCIA 20 HP, DIÂMETRO MÁXIMO 10" - CHP DIURNO. AF_06/2015</v>
          </cell>
          <cell r="E5436" t="str">
            <v>CHP</v>
          </cell>
          <cell r="F5436" t="str">
            <v>146,56</v>
          </cell>
          <cell r="G5436" t="str">
            <v>150,36</v>
          </cell>
          <cell r="I5436" t="str">
            <v>CR</v>
          </cell>
          <cell r="J5436" t="str">
            <v/>
          </cell>
          <cell r="K5436" t="str">
            <v/>
          </cell>
        </row>
        <row r="5437">
          <cell r="A5437" t="str">
            <v>SINAPI 90637</v>
          </cell>
          <cell r="B5437" t="str">
            <v>SINAPI</v>
          </cell>
          <cell r="C5437" t="str">
            <v>90637</v>
          </cell>
          <cell r="D5437" t="str">
            <v>MISTURADOR DUPLO HORIZONTAL DE ALTA TURBULÊNCIA, CAPACIDADE / VOLUME 2 X 500 LITROS, MOTORES ELÉTRICOS MÍNIMO 5 CV CADA, PARA NATA CIMENTO, ARGAMASSA E OUTROS - CHP DIURNO. AF_06/2015</v>
          </cell>
          <cell r="E5437" t="str">
            <v>CHP</v>
          </cell>
          <cell r="F5437" t="str">
            <v>16,91</v>
          </cell>
          <cell r="G5437" t="str">
            <v>16,91</v>
          </cell>
          <cell r="I5437" t="str">
            <v>CR</v>
          </cell>
          <cell r="J5437" t="str">
            <v/>
          </cell>
          <cell r="K5437" t="str">
            <v/>
          </cell>
        </row>
        <row r="5438">
          <cell r="A5438" t="str">
            <v>SINAPI 90643</v>
          </cell>
          <cell r="B5438" t="str">
            <v>SINAPI</v>
          </cell>
          <cell r="C5438" t="str">
            <v>90643</v>
          </cell>
          <cell r="D5438" t="str">
            <v>BOMBA TRIPLEX, PARA INJEÇÃO DE NATA DE CIMENTO, VAZÃO MÁXIMA DE 100 LITROS/MINUTO, PRESSÃO MÁXIMA DE 70 BAR - CHP DIURNO. AF_06/2015</v>
          </cell>
          <cell r="E5438" t="str">
            <v>CHP</v>
          </cell>
          <cell r="F5438" t="str">
            <v>28,65</v>
          </cell>
          <cell r="G5438" t="str">
            <v>28,65</v>
          </cell>
          <cell r="I5438" t="str">
            <v>CR</v>
          </cell>
          <cell r="J5438" t="str">
            <v/>
          </cell>
          <cell r="K5438" t="str">
            <v/>
          </cell>
        </row>
        <row r="5439">
          <cell r="A5439" t="str">
            <v>SINAPI 90650</v>
          </cell>
          <cell r="B5439" t="str">
            <v>SINAPI</v>
          </cell>
          <cell r="C5439" t="str">
            <v>90650</v>
          </cell>
          <cell r="D5439" t="str">
            <v>BOMBA CENTRÍFUGA MONOESTÁGIO COM MOTOR ELÉTRICO MONOFÁSICO, POTÊNCIA 15 HP, DIÂMETRO DO ROTOR 173 MM, HM/Q = 30 MCA / 90 M3/H A 45 MCA / 55 M3/H - CHP DIURNO. AF_06/2015</v>
          </cell>
          <cell r="E5439" t="str">
            <v>CHP</v>
          </cell>
          <cell r="F5439" t="str">
            <v>11,51</v>
          </cell>
          <cell r="G5439" t="str">
            <v>11,51</v>
          </cell>
          <cell r="I5439" t="str">
            <v>CR</v>
          </cell>
          <cell r="J5439" t="str">
            <v/>
          </cell>
          <cell r="K5439" t="str">
            <v/>
          </cell>
        </row>
        <row r="5440">
          <cell r="A5440" t="str">
            <v>SINAPI 90656</v>
          </cell>
          <cell r="B5440" t="str">
            <v>SINAPI</v>
          </cell>
          <cell r="C5440" t="str">
            <v>90656</v>
          </cell>
          <cell r="D5440" t="str">
            <v>BOMBA DE PROJEÇÃO DE CONCRETO SECO, POTÊNCIA 10 CV, VAZÃO 3 M3/H - CHP DIURNO. AF_06/2015</v>
          </cell>
          <cell r="E5440" t="str">
            <v>CHP</v>
          </cell>
          <cell r="F5440" t="str">
            <v>16,72</v>
          </cell>
          <cell r="G5440" t="str">
            <v>16,72</v>
          </cell>
          <cell r="I5440" t="str">
            <v>CR</v>
          </cell>
          <cell r="J5440" t="str">
            <v/>
          </cell>
          <cell r="K5440" t="str">
            <v/>
          </cell>
        </row>
        <row r="5441">
          <cell r="A5441" t="str">
            <v>SINAPI 90662</v>
          </cell>
          <cell r="B5441" t="str">
            <v>SINAPI</v>
          </cell>
          <cell r="C5441" t="str">
            <v>90662</v>
          </cell>
          <cell r="D5441" t="str">
            <v>BOMBA DE PROJEÇÃO DE CONCRETO SECO, POTÊNCIA 10 CV, VAZÃO 6 M3/H - CHP DIURNO. AF_06/2015</v>
          </cell>
          <cell r="E5441" t="str">
            <v>CHP</v>
          </cell>
          <cell r="F5441" t="str">
            <v>17,49</v>
          </cell>
          <cell r="G5441" t="str">
            <v>17,49</v>
          </cell>
          <cell r="I5441" t="str">
            <v>CR</v>
          </cell>
          <cell r="J5441" t="str">
            <v/>
          </cell>
          <cell r="K5441" t="str">
            <v/>
          </cell>
        </row>
        <row r="5442">
          <cell r="A5442" t="str">
            <v>SINAPI 90668</v>
          </cell>
          <cell r="B5442" t="str">
            <v>SINAPI</v>
          </cell>
          <cell r="C5442" t="str">
            <v>90668</v>
          </cell>
          <cell r="D5442" t="str">
            <v>PROJETOR PNEUMÁTICO DE ARGAMASSA PARA CHAPISCO E REBOCO COM RECIPIENTE ACOPLADO, TIPO CANEQUINHA, COM COMPRESSOR DE AR REBOCÁVEL VAZÃO 89 PCM E MOTOR DIESEL DE 20 CV - CHP DIURNO. AF_05/2023</v>
          </cell>
          <cell r="E5442" t="str">
            <v>CHP</v>
          </cell>
          <cell r="F5442" t="str">
            <v>31,81</v>
          </cell>
          <cell r="G5442" t="str">
            <v>31,81</v>
          </cell>
          <cell r="I5442" t="str">
            <v>AS</v>
          </cell>
          <cell r="J5442" t="str">
            <v/>
          </cell>
          <cell r="K5442" t="str">
            <v/>
          </cell>
        </row>
        <row r="5443">
          <cell r="A5443" t="str">
            <v>SINAPI 90674</v>
          </cell>
          <cell r="B5443" t="str">
            <v>SINAPI</v>
          </cell>
          <cell r="C5443" t="str">
            <v>90674</v>
          </cell>
          <cell r="D5443" t="str">
            <v>PERFURATRIZ COM TORRE METÁLICA PARA EXECUÇÃO DE ESTACA HÉLICE CONTÍNUA, PROFUNDIDADE MÁXIMA DE 30 M, DIÂMETRO MÁXIMO DE 800 MM, POTÊNCIA INSTALADA DE 268 HP, MESA ROTATIVA COM TORQUE MÁXIMO DE 170 KNM - CHP DIURNO. AF_06/2015</v>
          </cell>
          <cell r="E5443" t="str">
            <v>CHP</v>
          </cell>
          <cell r="F5443" t="str">
            <v>672,72</v>
          </cell>
          <cell r="G5443" t="str">
            <v>676,52</v>
          </cell>
          <cell r="I5443" t="str">
            <v>CR</v>
          </cell>
          <cell r="J5443" t="str">
            <v/>
          </cell>
          <cell r="K5443" t="str">
            <v/>
          </cell>
        </row>
        <row r="5444">
          <cell r="A5444" t="str">
            <v>SINAPI 90680</v>
          </cell>
          <cell r="B5444" t="str">
            <v>SINAPI</v>
          </cell>
          <cell r="C5444" t="str">
            <v>90680</v>
          </cell>
          <cell r="D5444" t="str">
            <v>PERFURATRIZ HIDRÁULICA SOBRE CAMINHÃO COM TRADO CURTO ACOPLADO, PROFUNDIDADE MÁXIMA DE 20 M, DIÂMETRO MÁXIMO DE 1500 MM, POTÊNCIA INSTALADA DE 137 HP, MESA ROTATIVA COM TORQUE MÁXIMO DE 30 KNM - CHP DIURNO. AF_06/2015</v>
          </cell>
          <cell r="E5444" t="str">
            <v>CHP</v>
          </cell>
          <cell r="F5444" t="str">
            <v>405,36</v>
          </cell>
          <cell r="G5444" t="str">
            <v>409,16</v>
          </cell>
          <cell r="I5444" t="str">
            <v>CR</v>
          </cell>
          <cell r="J5444" t="str">
            <v/>
          </cell>
          <cell r="K5444" t="str">
            <v/>
          </cell>
        </row>
        <row r="5445">
          <cell r="A5445" t="str">
            <v>SINAPI 90686</v>
          </cell>
          <cell r="B5445" t="str">
            <v>SINAPI</v>
          </cell>
          <cell r="C5445" t="str">
            <v>90686</v>
          </cell>
          <cell r="D5445" t="str">
            <v>MANIPULADOR TELESCÓPICO, POTÊNCIA DE 85 HP, CAPACIDADE DE CARGA DE 3.500 KG, ALTURA MÁXIMA DE ELEVAÇÃO DE 12,3 M - CHP DIURNO. AF_05/2023</v>
          </cell>
          <cell r="E5445" t="str">
            <v>CHP</v>
          </cell>
          <cell r="F5445" t="str">
            <v>156,07</v>
          </cell>
          <cell r="G5445" t="str">
            <v>159,34</v>
          </cell>
          <cell r="I5445" t="str">
            <v>AS</v>
          </cell>
          <cell r="J5445" t="str">
            <v/>
          </cell>
          <cell r="K5445" t="str">
            <v/>
          </cell>
        </row>
        <row r="5446">
          <cell r="A5446" t="str">
            <v>SINAPI 90692</v>
          </cell>
          <cell r="B5446" t="str">
            <v>SINAPI</v>
          </cell>
          <cell r="C5446" t="str">
            <v>90692</v>
          </cell>
          <cell r="D5446" t="str">
            <v>MINICARREGADEIRA SOBRE RODAS, POTÊNCIA LÍQUIDA DE 47 HP, CAPACIDADE NOMINAL DE OPERAÇÃO DE 646 KG - CHP DIURNO. AF_06/2015</v>
          </cell>
          <cell r="E5446" t="str">
            <v>CHP</v>
          </cell>
          <cell r="F5446" t="str">
            <v>130,08</v>
          </cell>
          <cell r="G5446" t="str">
            <v>133,35</v>
          </cell>
          <cell r="I5446" t="str">
            <v>AS</v>
          </cell>
          <cell r="J5446" t="str">
            <v/>
          </cell>
          <cell r="K5446" t="str">
            <v/>
          </cell>
        </row>
        <row r="5447">
          <cell r="A5447" t="str">
            <v>SINAPI 90964</v>
          </cell>
          <cell r="B5447" t="str">
            <v>SINAPI</v>
          </cell>
          <cell r="C5447" t="str">
            <v>90964</v>
          </cell>
          <cell r="D5447" t="str">
            <v>COMPRESSOR DE AR REBOCÁVEL, VAZÃO 89 PCM, PRESSÃO EFETIVA DE TRABALHO 102 PSI, MOTOR DIESEL, POTÊNCIA 20 CV - CHP DIURNO. AF_06/2015</v>
          </cell>
          <cell r="E5447" t="str">
            <v>CHP</v>
          </cell>
          <cell r="F5447" t="str">
            <v>31,27</v>
          </cell>
          <cell r="G5447" t="str">
            <v>31,27</v>
          </cell>
          <cell r="I5447" t="str">
            <v>AS</v>
          </cell>
          <cell r="J5447" t="str">
            <v/>
          </cell>
          <cell r="K5447" t="str">
            <v/>
          </cell>
        </row>
        <row r="5448">
          <cell r="A5448" t="str">
            <v>SINAPI 90972</v>
          </cell>
          <cell r="B5448" t="str">
            <v>SINAPI</v>
          </cell>
          <cell r="C5448" t="str">
            <v>90972</v>
          </cell>
          <cell r="D5448" t="str">
            <v>COMPRESSOR DE AR REBOCAVEL, VAZÃO 250 PCM, PRESSAO DE TRABALHO 102 PSI, MOTOR A DIESEL POTÊNCIA 81 CV - CHP DIURNO. AF_06/2015</v>
          </cell>
          <cell r="E5448" t="str">
            <v>CHP</v>
          </cell>
          <cell r="F5448" t="str">
            <v>75,27</v>
          </cell>
          <cell r="G5448" t="str">
            <v>75,27</v>
          </cell>
          <cell r="I5448" t="str">
            <v>AS</v>
          </cell>
          <cell r="J5448" t="str">
            <v/>
          </cell>
          <cell r="K5448" t="str">
            <v/>
          </cell>
        </row>
        <row r="5449">
          <cell r="A5449" t="str">
            <v>SINAPI 90979</v>
          </cell>
          <cell r="B5449" t="str">
            <v>SINAPI</v>
          </cell>
          <cell r="C5449" t="str">
            <v>90979</v>
          </cell>
          <cell r="D5449" t="str">
            <v>COMPRESSOR DE AR REBOCÁVEL, VAZÃO 748 PCM, PRESSÃO EFETIVA DE TRABALHO 102 PSI, MOTOR DIESEL, POTÊNCIA 210 CV - CHP DIURNO. AF_06/2015</v>
          </cell>
          <cell r="E5449" t="str">
            <v>CHP</v>
          </cell>
          <cell r="F5449" t="str">
            <v>194,35</v>
          </cell>
          <cell r="G5449" t="str">
            <v>194,35</v>
          </cell>
          <cell r="I5449" t="str">
            <v>AS</v>
          </cell>
          <cell r="J5449" t="str">
            <v/>
          </cell>
          <cell r="K5449" t="str">
            <v/>
          </cell>
        </row>
        <row r="5450">
          <cell r="A5450" t="str">
            <v>SINAPI 90991</v>
          </cell>
          <cell r="B5450" t="str">
            <v>SINAPI</v>
          </cell>
          <cell r="C5450" t="str">
            <v>90991</v>
          </cell>
          <cell r="D5450" t="str">
            <v>ESCAVADEIRA HIDRÁULICA SOBRE ESTEIRAS, CAÇAMBA 0,80 M3, PESO OPERACIONAL 17,8 T, POTÊNCIA LÍQUIDA 110 HP - CHP DIURNO. AF_10/2014</v>
          </cell>
          <cell r="E5450" t="str">
            <v>CHP</v>
          </cell>
          <cell r="F5450" t="str">
            <v>201,54</v>
          </cell>
          <cell r="G5450" t="str">
            <v>205,68</v>
          </cell>
          <cell r="I5450" t="str">
            <v>CR</v>
          </cell>
          <cell r="J5450" t="str">
            <v/>
          </cell>
          <cell r="K5450" t="str">
            <v/>
          </cell>
        </row>
        <row r="5451">
          <cell r="A5451" t="str">
            <v>SINAPI 90999</v>
          </cell>
          <cell r="B5451" t="str">
            <v>SINAPI</v>
          </cell>
          <cell r="C5451" t="str">
            <v>90999</v>
          </cell>
          <cell r="D5451" t="str">
            <v>COMPRESSOR DE AR REBOCAVEL, VAZÃO 400 PCM, PRESSAO DE TRABALHO 102 PSI, MOTOR A DIESEL POTÊNCIA 110 CV - CHP DIURNO. AF_06/2015</v>
          </cell>
          <cell r="E5451" t="str">
            <v>CHP</v>
          </cell>
          <cell r="F5451" t="str">
            <v>99,32</v>
          </cell>
          <cell r="G5451" t="str">
            <v>99,32</v>
          </cell>
          <cell r="I5451" t="str">
            <v>AS</v>
          </cell>
          <cell r="J5451" t="str">
            <v/>
          </cell>
          <cell r="K5451" t="str">
            <v/>
          </cell>
        </row>
        <row r="5452">
          <cell r="A5452" t="str">
            <v>SINAPI 91031</v>
          </cell>
          <cell r="B5452" t="str">
            <v>SINAPI</v>
          </cell>
          <cell r="C5452" t="str">
            <v>91031</v>
          </cell>
          <cell r="D5452" t="str">
            <v>CAMINHÃO TRUCADO (C/ TERCEIRO EIXO) ELETRÔNICO - POTÊNCIA 231CV - PBT = 22000KG - DIST. ENTRE EIXOS 5170 MM - INCLUI CARROCERIA FIXA ABERTA DE MADEIRA - CHP DIURNO. AF_06/2015</v>
          </cell>
          <cell r="E5452" t="str">
            <v>CHP</v>
          </cell>
          <cell r="F5452" t="str">
            <v>250,28</v>
          </cell>
          <cell r="G5452" t="str">
            <v>253,54</v>
          </cell>
          <cell r="I5452" t="str">
            <v>CR</v>
          </cell>
          <cell r="J5452" t="str">
            <v/>
          </cell>
          <cell r="K5452" t="str">
            <v/>
          </cell>
        </row>
        <row r="5453">
          <cell r="A5453" t="str">
            <v>SINAPI 91277</v>
          </cell>
          <cell r="B5453" t="str">
            <v>SINAPI</v>
          </cell>
          <cell r="C5453" t="str">
            <v>91277</v>
          </cell>
          <cell r="D5453" t="str">
            <v>PLACA VIBRATÓRIA REVERSÍVEL COM MOTOR 4 TEMPOS A GASOLINA, FORÇA CENTRÍFUGA DE 25 KN (2500 KGF), POTÊNCIA 5,5 CV - CHP DIURNO. AF_08/2015</v>
          </cell>
          <cell r="E5453" t="str">
            <v>CHP</v>
          </cell>
          <cell r="F5453" t="str">
            <v>9,46</v>
          </cell>
          <cell r="G5453" t="str">
            <v>9,46</v>
          </cell>
          <cell r="I5453" t="str">
            <v>CR</v>
          </cell>
          <cell r="J5453" t="str">
            <v/>
          </cell>
          <cell r="K5453" t="str">
            <v/>
          </cell>
        </row>
        <row r="5454">
          <cell r="A5454" t="str">
            <v>SINAPI 91283</v>
          </cell>
          <cell r="B5454" t="str">
            <v>SINAPI</v>
          </cell>
          <cell r="C5454" t="str">
            <v>91283</v>
          </cell>
          <cell r="D5454" t="str">
            <v>CORTADORA DE PISO COM MOTOR 4 TEMPOS A GASOLINA, POTÊNCIA DE 13 HP, COM DISCO DE CORTE DIAMANTADO SEGMENTADO PARA CONCRETO, DIÂMETRO DE 350 MM, FURO DE 1" (14 X 1") - CHP DIURNO. AF_08/2015</v>
          </cell>
          <cell r="E5454" t="str">
            <v>CHP</v>
          </cell>
          <cell r="F5454" t="str">
            <v>10,29</v>
          </cell>
          <cell r="G5454" t="str">
            <v>10,29</v>
          </cell>
          <cell r="I5454" t="str">
            <v>CR</v>
          </cell>
          <cell r="J5454" t="str">
            <v/>
          </cell>
          <cell r="K5454" t="str">
            <v/>
          </cell>
        </row>
        <row r="5455">
          <cell r="A5455" t="str">
            <v>SINAPI 91386</v>
          </cell>
          <cell r="B5455" t="str">
            <v>SINAPI</v>
          </cell>
          <cell r="C5455" t="str">
            <v>91386</v>
          </cell>
          <cell r="D5455" t="str">
            <v>CAMINHÃO BASCULANTE 10 M3, TRUCADO CABINE SIMPLES, PESO BRUTO TOTAL 23.000 KG, CARGA ÚTIL MÁXIMA 15.935 KG, DISTÂNCIA ENTRE EIXOS 4,80 M, POTÊNCIA 230 CV INCLUSIVE CAÇAMBA METÁLICA - CHP DIURNO. AF_06/2014</v>
          </cell>
          <cell r="E5455" t="str">
            <v>CHP</v>
          </cell>
          <cell r="F5455" t="str">
            <v>260,82</v>
          </cell>
          <cell r="G5455" t="str">
            <v>264,20</v>
          </cell>
          <cell r="I5455" t="str">
            <v>CR</v>
          </cell>
          <cell r="J5455" t="str">
            <v/>
          </cell>
          <cell r="K5455" t="str">
            <v/>
          </cell>
        </row>
        <row r="5456">
          <cell r="A5456" t="str">
            <v>SINAPI 91533</v>
          </cell>
          <cell r="B5456" t="str">
            <v>SINAPI</v>
          </cell>
          <cell r="C5456" t="str">
            <v>91533</v>
          </cell>
          <cell r="D5456" t="str">
            <v>COMPACTADOR DE SOLOS DE PERCUSSÃO (SOQUETE) COM MOTOR A GASOLINA 4 TEMPOS, POTÊNCIA 4 CV - CHP DIURNO. AF_08/2015</v>
          </cell>
          <cell r="E5456" t="str">
            <v>CHP</v>
          </cell>
          <cell r="F5456" t="str">
            <v>37,84</v>
          </cell>
          <cell r="G5456" t="str">
            <v>41,64</v>
          </cell>
          <cell r="I5456" t="str">
            <v>CR</v>
          </cell>
          <cell r="J5456" t="str">
            <v/>
          </cell>
          <cell r="K5456" t="str">
            <v/>
          </cell>
        </row>
        <row r="5457">
          <cell r="A5457" t="str">
            <v>SINAPI 91634</v>
          </cell>
          <cell r="B5457" t="str">
            <v>SINAPI</v>
          </cell>
          <cell r="C5457" t="str">
            <v>91634</v>
          </cell>
          <cell r="D5457" t="str">
            <v>GUINDAUTO HIDRÁULICO, CAPACIDADE MÁXIMA DE CARGA 6500 KG, MOMENTO MÁXIMO DE CARGA 5,8 TM, ALCANCE MÁXIMO HORIZONTAL 7,60 M, INCLUSIVE CAMINHÃO TOCO PBT 9.700 KG, POTÊNCIA DE 160 CV - CHP DIURNO. AF_08/2015</v>
          </cell>
          <cell r="E5457" t="str">
            <v>CHP</v>
          </cell>
          <cell r="F5457" t="str">
            <v>226,28</v>
          </cell>
          <cell r="G5457" t="str">
            <v>229,99</v>
          </cell>
          <cell r="I5457" t="str">
            <v>AS</v>
          </cell>
          <cell r="J5457" t="str">
            <v/>
          </cell>
          <cell r="K5457" t="str">
            <v/>
          </cell>
        </row>
        <row r="5458">
          <cell r="A5458" t="str">
            <v>SINAPI 91645</v>
          </cell>
          <cell r="B5458" t="str">
            <v>SINAPI</v>
          </cell>
          <cell r="C5458" t="str">
            <v>91645</v>
          </cell>
          <cell r="D5458" t="str">
            <v>CAMINHÃO DE TRANSPORTE DE MATERIAL ASFÁLTICO 30.000 L, COM CAVALO MECÂNICO DE CAPACIDADE MÁXIMA DE TRAÇÃO COMBINADO DE 66.000 KG, POTÊNCIA 360 CV, INCLUSIVE TANQUE DE ASFALTO COM SERPENTINA - CHP DIURNO. AF_08/2015</v>
          </cell>
          <cell r="E5458" t="str">
            <v>CHP</v>
          </cell>
          <cell r="F5458" t="str">
            <v>454,17</v>
          </cell>
          <cell r="G5458" t="str">
            <v>458,23</v>
          </cell>
          <cell r="I5458" t="str">
            <v>AS</v>
          </cell>
          <cell r="J5458" t="str">
            <v/>
          </cell>
          <cell r="K5458" t="str">
            <v/>
          </cell>
        </row>
        <row r="5459">
          <cell r="A5459" t="str">
            <v>SINAPI 91692</v>
          </cell>
          <cell r="B5459" t="str">
            <v>SINAPI</v>
          </cell>
          <cell r="C5459" t="str">
            <v>91692</v>
          </cell>
          <cell r="D5459" t="str">
            <v>SERRA CIRCULAR DE BANCADA COM MOTOR ELÉTRICO POTÊNCIA DE 5HP, COM COIFA PARA DISCO 10" - CHP DIURNO. AF_08/2015</v>
          </cell>
          <cell r="E5459" t="str">
            <v>CHP</v>
          </cell>
          <cell r="F5459" t="str">
            <v>31,69</v>
          </cell>
          <cell r="G5459" t="str">
            <v>35,49</v>
          </cell>
          <cell r="I5459" t="str">
            <v>CR</v>
          </cell>
          <cell r="J5459" t="str">
            <v/>
          </cell>
          <cell r="K5459" t="str">
            <v/>
          </cell>
        </row>
        <row r="5460">
          <cell r="A5460" t="str">
            <v>SINAPI 92043</v>
          </cell>
          <cell r="B5460" t="str">
            <v>SINAPI</v>
          </cell>
          <cell r="C5460" t="str">
            <v>92043</v>
          </cell>
          <cell r="D5460" t="str">
            <v>DISTRIBUIDOR DE AGREGADOS REBOCAVEL, CAPACIDADE 1,9 M³, LARGURA DE TRABALHO 3,66 M - CHP DIURNO. AF_11/2015</v>
          </cell>
          <cell r="E5460" t="str">
            <v>CHP</v>
          </cell>
          <cell r="F5460" t="str">
            <v>13,19</v>
          </cell>
          <cell r="G5460" t="str">
            <v>13,19</v>
          </cell>
          <cell r="I5460" t="str">
            <v>AS</v>
          </cell>
          <cell r="J5460" t="str">
            <v/>
          </cell>
          <cell r="K5460" t="str">
            <v/>
          </cell>
        </row>
        <row r="5461">
          <cell r="A5461" t="str">
            <v>SINAPI 92106</v>
          </cell>
          <cell r="B5461" t="str">
            <v>SINAPI</v>
          </cell>
          <cell r="C5461" t="str">
            <v>92106</v>
          </cell>
          <cell r="D5461" t="str">
            <v>CAMINHÃO PARA EQUIPAMENTO DE LIMPEZA A SUCÇÃO, COM CAMINHÃO TRUCADO DE PESO BRUTO TOTAL 23000 KG, CARGA ÚTIL MÁXIMA 15935 KG, DISTÂNCIA ENTRE EIXOS 4,80 M, POTÊNCIA 230 CV, INCLUSIVE LIMPADORA A SUCÇÃO, TANQUE 12000 L - CHP DIURNO. AF_05/2023</v>
          </cell>
          <cell r="E5461" t="str">
            <v>CHP</v>
          </cell>
          <cell r="F5461" t="str">
            <v>327,12</v>
          </cell>
          <cell r="G5461" t="str">
            <v>330,38</v>
          </cell>
          <cell r="I5461" t="str">
            <v>AS</v>
          </cell>
          <cell r="J5461" t="str">
            <v/>
          </cell>
          <cell r="K5461" t="str">
            <v/>
          </cell>
        </row>
        <row r="5462">
          <cell r="A5462" t="str">
            <v>SINAPI 92112</v>
          </cell>
          <cell r="B5462" t="str">
            <v>SINAPI</v>
          </cell>
          <cell r="C5462" t="str">
            <v>92112</v>
          </cell>
          <cell r="D5462" t="str">
            <v>PENEIRA ROTATIVA COM MOTOR ELÉTRICO TRIFÁSICO DE 2 CV, CILINDRO DE 1 M X 0,60 M, COM FUROS DE 3,17 MM - CHP DIURNO. AF_05/2023</v>
          </cell>
          <cell r="E5462" t="str">
            <v>CHP</v>
          </cell>
          <cell r="F5462" t="str">
            <v>3,84</v>
          </cell>
          <cell r="G5462" t="str">
            <v>3,84</v>
          </cell>
          <cell r="I5462" t="str">
            <v>CR</v>
          </cell>
          <cell r="J5462" t="str">
            <v/>
          </cell>
          <cell r="K5462" t="str">
            <v/>
          </cell>
        </row>
        <row r="5463">
          <cell r="A5463" t="str">
            <v>SINAPI 92118</v>
          </cell>
          <cell r="B5463" t="str">
            <v>SINAPI</v>
          </cell>
          <cell r="C5463" t="str">
            <v>92118</v>
          </cell>
          <cell r="D5463" t="str">
            <v>DOSADOR DE AREIA, CAPACIDADE DE 26 LITROS - CHP DIURNO. AF_05/2023</v>
          </cell>
          <cell r="E5463" t="str">
            <v>CHP</v>
          </cell>
          <cell r="F5463" t="str">
            <v>0,51</v>
          </cell>
          <cell r="G5463" t="str">
            <v>0,51</v>
          </cell>
          <cell r="I5463" t="str">
            <v>CR</v>
          </cell>
          <cell r="J5463" t="str">
            <v/>
          </cell>
          <cell r="K5463" t="str">
            <v/>
          </cell>
        </row>
        <row r="5464">
          <cell r="A5464" t="str">
            <v>SINAPI 92138</v>
          </cell>
          <cell r="B5464" t="str">
            <v>SINAPI</v>
          </cell>
          <cell r="C5464" t="str">
            <v>92138</v>
          </cell>
          <cell r="D5464" t="str">
            <v>CAMINHONETE COM MOTOR A DIESEL, POTÊNCIA 180 CV, CABINE DUPLA, 4X4 - CHP DIURNO. AF_11/2015</v>
          </cell>
          <cell r="E5464" t="str">
            <v>CHP</v>
          </cell>
          <cell r="F5464" t="str">
            <v>92,69</v>
          </cell>
          <cell r="G5464" t="str">
            <v>95,54</v>
          </cell>
          <cell r="I5464" t="str">
            <v>CR</v>
          </cell>
          <cell r="J5464" t="str">
            <v/>
          </cell>
          <cell r="K5464" t="str">
            <v/>
          </cell>
        </row>
        <row r="5465">
          <cell r="A5465" t="str">
            <v>SINAPI 92145</v>
          </cell>
          <cell r="B5465" t="str">
            <v>SINAPI</v>
          </cell>
          <cell r="C5465" t="str">
            <v>92145</v>
          </cell>
          <cell r="D5465" t="str">
            <v>CAMINHONETE CABINE SIMPLES COM MOTOR 1.6 FLEX, CÂMBIO MANUAL, POTÊNCIA 101/104 CV, 2 PORTAS - CHP DIURNO. AF_11/2015</v>
          </cell>
          <cell r="E5465" t="str">
            <v>CHP</v>
          </cell>
          <cell r="F5465" t="str">
            <v>75,92</v>
          </cell>
          <cell r="G5465" t="str">
            <v>78,77</v>
          </cell>
          <cell r="I5465" t="str">
            <v>CR</v>
          </cell>
          <cell r="J5465" t="str">
            <v/>
          </cell>
          <cell r="K5465" t="str">
            <v/>
          </cell>
        </row>
        <row r="5466">
          <cell r="A5466" t="str">
            <v>SINAPI 92242</v>
          </cell>
          <cell r="B5466" t="str">
            <v>SINAPI</v>
          </cell>
          <cell r="C5466" t="str">
            <v>92242</v>
          </cell>
          <cell r="D5466" t="str">
            <v>CAMINHÃO DE TRANSPORTE DE MATERIAL ASFÁLTICO 20.000 L, COM CAVALO MECÂNICO DE CAPACIDADE MÁXIMA DE TRAÇÃO COMBINADO DE 45.000 KG, POTÊNCIA 330 CV, INCLUSIVE TANQUE DE ASFALTO COM MAÇARICO - CHP DIURNO. AF_12/2015</v>
          </cell>
          <cell r="E5466" t="str">
            <v>CHP</v>
          </cell>
          <cell r="F5466" t="str">
            <v>393,86</v>
          </cell>
          <cell r="G5466" t="str">
            <v>397,92</v>
          </cell>
          <cell r="I5466" t="str">
            <v>AS</v>
          </cell>
          <cell r="J5466" t="str">
            <v/>
          </cell>
          <cell r="K5466" t="str">
            <v/>
          </cell>
        </row>
        <row r="5467">
          <cell r="A5467" t="str">
            <v>SINAPI 92716</v>
          </cell>
          <cell r="B5467" t="str">
            <v>SINAPI</v>
          </cell>
          <cell r="C5467" t="str">
            <v>92716</v>
          </cell>
          <cell r="D5467" t="str">
            <v>APARELHO PARA CORTE E SOLDA OXI-ACETILENO SOBRE RODAS, INCLUSIVE CILINDROS E MAÇARICOS - CHP DIURNO. AF_05/2023</v>
          </cell>
          <cell r="E5467" t="str">
            <v>CHP</v>
          </cell>
          <cell r="F5467" t="str">
            <v>102,14</v>
          </cell>
          <cell r="G5467" t="str">
            <v>102,14</v>
          </cell>
          <cell r="I5467" t="str">
            <v>CR</v>
          </cell>
          <cell r="J5467" t="str">
            <v/>
          </cell>
          <cell r="K5467" t="str">
            <v/>
          </cell>
        </row>
        <row r="5468">
          <cell r="A5468" t="str">
            <v>SINAPI 92960</v>
          </cell>
          <cell r="B5468" t="str">
            <v>SINAPI</v>
          </cell>
          <cell r="C5468" t="str">
            <v>92960</v>
          </cell>
          <cell r="D5468" t="str">
            <v>MÁQUINA EXTRUSORA DE CONCRETO PARA GUIAS E SARJETAS, MOTOR A DIESEL, POTÊNCIA 14 CV - CHP DIURNO. AF_12/2015</v>
          </cell>
          <cell r="E5468" t="str">
            <v>CHP</v>
          </cell>
          <cell r="F5468" t="str">
            <v>18,91</v>
          </cell>
          <cell r="G5468" t="str">
            <v>18,91</v>
          </cell>
          <cell r="I5468" t="str">
            <v>AS</v>
          </cell>
          <cell r="J5468" t="str">
            <v/>
          </cell>
          <cell r="K5468" t="str">
            <v/>
          </cell>
        </row>
        <row r="5469">
          <cell r="A5469" t="str">
            <v>SINAPI 92966</v>
          </cell>
          <cell r="B5469" t="str">
            <v>SINAPI</v>
          </cell>
          <cell r="C5469" t="str">
            <v>92966</v>
          </cell>
          <cell r="D5469" t="str">
            <v>MARTELO PERFURADOR PNEUMÁTICO MANUAL, HASTE 25 X 75 MM, 21 KG - CHP DIURNO. AF_12/2015</v>
          </cell>
          <cell r="E5469" t="str">
            <v>CHP</v>
          </cell>
          <cell r="F5469" t="str">
            <v>26,34</v>
          </cell>
          <cell r="G5469" t="str">
            <v>28,97</v>
          </cell>
          <cell r="I5469" t="str">
            <v>CR</v>
          </cell>
          <cell r="J5469" t="str">
            <v/>
          </cell>
          <cell r="K5469" t="str">
            <v/>
          </cell>
        </row>
        <row r="5470">
          <cell r="A5470" t="str">
            <v>SINAPI 93224</v>
          </cell>
          <cell r="B5470" t="str">
            <v>SINAPI</v>
          </cell>
          <cell r="C5470" t="str">
            <v>93224</v>
          </cell>
          <cell r="D5470" t="str">
            <v>PERFURATRIZ COM TORRE METÁLICA PARA EXECUÇÃO DE ESTACA HÉLICE CONTÍNUA, PROFUNDIDADE MÁXIMA DE 32 M, DIÂMETRO MÁXIMO DE 1000 MM, POTÊNCIA INSTALADA DE 350 HP, MESA ROTATIVA COM TORQUE MÁXIMO DE 263 KNM - CHP DIURNO. AF_01/2016</v>
          </cell>
          <cell r="E5470" t="str">
            <v>CHP</v>
          </cell>
          <cell r="F5470" t="str">
            <v>1.000,61</v>
          </cell>
          <cell r="G5470" t="str">
            <v>1.004,41</v>
          </cell>
          <cell r="I5470" t="str">
            <v>CR</v>
          </cell>
          <cell r="J5470" t="str">
            <v/>
          </cell>
          <cell r="K5470" t="str">
            <v/>
          </cell>
        </row>
        <row r="5471">
          <cell r="A5471" t="str">
            <v>SINAPI 93233</v>
          </cell>
          <cell r="B5471" t="str">
            <v>SINAPI</v>
          </cell>
          <cell r="C5471" t="str">
            <v>93233</v>
          </cell>
          <cell r="D5471" t="str">
            <v>BETONEIRA CAPACIDADE NOMINAL 400 L, CAPACIDADE DE MISTURA 310 L, MOTOR A GASOLINA POTÊNCIA 5,5 HP, SEM CARREGADOR - CHP DIURNO. AF_02/2016</v>
          </cell>
          <cell r="E5471" t="str">
            <v>CHP</v>
          </cell>
          <cell r="F5471" t="str">
            <v>5,68</v>
          </cell>
          <cell r="G5471" t="str">
            <v>5,68</v>
          </cell>
          <cell r="I5471" t="str">
            <v>CR</v>
          </cell>
          <cell r="J5471" t="str">
            <v/>
          </cell>
          <cell r="K5471" t="str">
            <v/>
          </cell>
        </row>
        <row r="5472">
          <cell r="A5472" t="str">
            <v>SINAPI 93272</v>
          </cell>
          <cell r="B5472" t="str">
            <v>SINAPI</v>
          </cell>
          <cell r="C5472" t="str">
            <v>93272</v>
          </cell>
          <cell r="D5472" t="str">
            <v>GRUA ASCENSIONAL, LANCA DE 30 M, CAPACIDADE DE 1,0 T A 30 M, ALTURA ATE 39 M - CHP DIURNO. AF_05/2023</v>
          </cell>
          <cell r="E5472" t="str">
            <v>CHP</v>
          </cell>
          <cell r="F5472" t="str">
            <v>107,53</v>
          </cell>
          <cell r="G5472" t="str">
            <v>111,52</v>
          </cell>
          <cell r="I5472" t="str">
            <v>AS</v>
          </cell>
          <cell r="J5472" t="str">
            <v/>
          </cell>
          <cell r="K5472" t="str">
            <v/>
          </cell>
        </row>
        <row r="5473">
          <cell r="A5473" t="str">
            <v>SINAPI 93281</v>
          </cell>
          <cell r="B5473" t="str">
            <v>SINAPI</v>
          </cell>
          <cell r="C5473" t="str">
            <v>93281</v>
          </cell>
          <cell r="D5473" t="str">
            <v>GUINCHO ELÉTRICO DE COLUNA, CAPACIDADE 400 KG, COM MOTO FREIO, MOTOR TRIFÁSICO DE 1,25 CV - CHP DIURNO. AF_03/2016</v>
          </cell>
          <cell r="E5473" t="str">
            <v>CHP</v>
          </cell>
          <cell r="F5473" t="str">
            <v>24,02</v>
          </cell>
          <cell r="G5473" t="str">
            <v>26,71</v>
          </cell>
          <cell r="I5473" t="str">
            <v>CR</v>
          </cell>
          <cell r="J5473" t="str">
            <v/>
          </cell>
          <cell r="K5473" t="str">
            <v/>
          </cell>
        </row>
        <row r="5474">
          <cell r="A5474" t="str">
            <v>SINAPI 93287</v>
          </cell>
          <cell r="B5474" t="str">
            <v>SINAPI</v>
          </cell>
          <cell r="C5474" t="str">
            <v>93287</v>
          </cell>
          <cell r="D5474" t="str">
            <v>GUINDASTE HIDRÁULICO AUTOPROPELIDO, COM LANÇA TELESCÓPICA 40 M, CAPACIDADE MÁXIMA 60 T, POTÊNCIA 260 KW - CHP DIURNO. AF_03/2016</v>
          </cell>
          <cell r="E5474" t="str">
            <v>CHP</v>
          </cell>
          <cell r="F5474" t="str">
            <v>343,91</v>
          </cell>
          <cell r="G5474" t="str">
            <v>347,90</v>
          </cell>
          <cell r="I5474" t="str">
            <v>AS</v>
          </cell>
          <cell r="J5474" t="str">
            <v/>
          </cell>
          <cell r="K5474" t="str">
            <v/>
          </cell>
        </row>
        <row r="5475">
          <cell r="A5475" t="str">
            <v>SINAPI 93402</v>
          </cell>
          <cell r="B5475" t="str">
            <v>SINAPI</v>
          </cell>
          <cell r="C5475" t="str">
            <v>93402</v>
          </cell>
          <cell r="D5475" t="str">
            <v>GUINDAUTO HIDRÁULICO, CAPACIDADE MÁXIMA DE CARGA 3300 KG, MOMENTO MÁXIMO DE CARGA 5,8 TM, ALCANCE MÁXIMO HORIZONTAL 7,60 M, INCLUSIVE CAMINHÃO TOCO PBT 16.000 KG, POTÊNCIA DE 189 CV - CHP DIURNO. AF_03/2016</v>
          </cell>
          <cell r="E5475" t="str">
            <v>CHP</v>
          </cell>
          <cell r="F5475" t="str">
            <v>260,99</v>
          </cell>
          <cell r="G5475" t="str">
            <v>264,70</v>
          </cell>
          <cell r="I5475" t="str">
            <v>AS</v>
          </cell>
          <cell r="J5475" t="str">
            <v/>
          </cell>
          <cell r="K5475" t="str">
            <v/>
          </cell>
        </row>
        <row r="5476">
          <cell r="A5476" t="str">
            <v>SINAPI 93408</v>
          </cell>
          <cell r="B5476" t="str">
            <v>SINAPI</v>
          </cell>
          <cell r="C5476" t="str">
            <v>93408</v>
          </cell>
          <cell r="D5476" t="str">
            <v>MÁQUINA JATO DE PRESSAO PORTÁTIL, CAMARA DE 1 SAIDA, CAPACIDADE 280 L, DIAMETRO 670 MM, BICO DE JATO CURTO VENTURI DE 5/16" , MANGUEIRA DE 1" COM COMPRESSOR DE AR REBOCÁVEL 189 PCM E MOTOR DIESEL 63 CV - CHP DIURNO. AF_05/2023</v>
          </cell>
          <cell r="E5476" t="str">
            <v>CHP</v>
          </cell>
          <cell r="F5476" t="str">
            <v>88,04</v>
          </cell>
          <cell r="G5476" t="str">
            <v>90,99</v>
          </cell>
          <cell r="I5476" t="str">
            <v>AS</v>
          </cell>
          <cell r="J5476" t="str">
            <v/>
          </cell>
          <cell r="K5476" t="str">
            <v/>
          </cell>
        </row>
        <row r="5477">
          <cell r="A5477" t="str">
            <v>SINAPI 93415</v>
          </cell>
          <cell r="B5477" t="str">
            <v>SINAPI</v>
          </cell>
          <cell r="C5477" t="str">
            <v>93415</v>
          </cell>
          <cell r="D5477" t="str">
            <v>GERADOR PORTÁTIL MONOFÁSICO, POTÊNCIA 5500 VA, MOTOR A GASOLINA, POTÊNCIA DO MOTOR 13 CV - CHP DIURNO. AF_03/2016</v>
          </cell>
          <cell r="E5477" t="str">
            <v>CHP</v>
          </cell>
          <cell r="F5477" t="str">
            <v>15,35</v>
          </cell>
          <cell r="G5477" t="str">
            <v>15,35</v>
          </cell>
          <cell r="I5477" t="str">
            <v>AS</v>
          </cell>
          <cell r="J5477" t="str">
            <v/>
          </cell>
          <cell r="K5477" t="str">
            <v/>
          </cell>
        </row>
        <row r="5478">
          <cell r="A5478" t="str">
            <v>SINAPI 93421</v>
          </cell>
          <cell r="B5478" t="str">
            <v>SINAPI</v>
          </cell>
          <cell r="C5478" t="str">
            <v>93421</v>
          </cell>
          <cell r="D5478" t="str">
            <v>GRUPO GERADOR REBOCÁVEL, POTÊNCIA 66 KVA, MOTOR A DIESEL - CHP DIURNO. AF_03/2016</v>
          </cell>
          <cell r="E5478" t="str">
            <v>CHP</v>
          </cell>
          <cell r="F5478" t="str">
            <v>74,64</v>
          </cell>
          <cell r="G5478" t="str">
            <v>74,64</v>
          </cell>
          <cell r="I5478" t="str">
            <v>AS</v>
          </cell>
          <cell r="J5478" t="str">
            <v/>
          </cell>
          <cell r="K5478" t="str">
            <v/>
          </cell>
        </row>
        <row r="5479">
          <cell r="A5479" t="str">
            <v>SINAPI 93427</v>
          </cell>
          <cell r="B5479" t="str">
            <v>SINAPI</v>
          </cell>
          <cell r="C5479" t="str">
            <v>93427</v>
          </cell>
          <cell r="D5479" t="str">
            <v>GRUPO GERADOR ESTACIONÁRIO, POTÊNCIA 150 KVA, MOTOR A DIESEL- CHP DIURNO. AF_03/2016</v>
          </cell>
          <cell r="E5479" t="str">
            <v>CHP</v>
          </cell>
          <cell r="F5479" t="str">
            <v>168,59</v>
          </cell>
          <cell r="G5479" t="str">
            <v>168,59</v>
          </cell>
          <cell r="I5479" t="str">
            <v>AS</v>
          </cell>
          <cell r="J5479" t="str">
            <v/>
          </cell>
          <cell r="K5479" t="str">
            <v/>
          </cell>
        </row>
        <row r="5480">
          <cell r="A5480" t="str">
            <v>SINAPI 93433</v>
          </cell>
          <cell r="B5480" t="str">
            <v>SINAPI</v>
          </cell>
          <cell r="C5480" t="str">
            <v>93433</v>
          </cell>
          <cell r="D5480" t="str">
            <v>USINA DE MISTURA ASFÁLTICA À QUENTE, TIPO CONTRA FLUXO, PROD 40 A 80 TON/HORA - CHP DIURNO. AF_05/2023</v>
          </cell>
          <cell r="E5480" t="str">
            <v>CHP</v>
          </cell>
          <cell r="F5480" t="str">
            <v>2.609,48</v>
          </cell>
          <cell r="G5480" t="str">
            <v>2.621,36</v>
          </cell>
          <cell r="I5480" t="str">
            <v>AS</v>
          </cell>
          <cell r="J5480" t="str">
            <v/>
          </cell>
          <cell r="K5480" t="str">
            <v/>
          </cell>
        </row>
        <row r="5481">
          <cell r="A5481" t="str">
            <v>SINAPI 93439</v>
          </cell>
          <cell r="B5481" t="str">
            <v>SINAPI</v>
          </cell>
          <cell r="C5481" t="str">
            <v>93439</v>
          </cell>
          <cell r="D5481" t="str">
            <v>USINA DE ASFALTO À FRIO, CAPACIDADE DE 40 A 60 TON/HORA, ELÉTRICA POTÊNCIA 30 CV - CHP DIURNO. AF_05/2023</v>
          </cell>
          <cell r="E5481" t="str">
            <v>CHP</v>
          </cell>
          <cell r="F5481" t="str">
            <v>240,75</v>
          </cell>
          <cell r="G5481" t="str">
            <v>252,63</v>
          </cell>
          <cell r="I5481" t="str">
            <v>AS</v>
          </cell>
          <cell r="J5481" t="str">
            <v/>
          </cell>
          <cell r="K5481" t="str">
            <v/>
          </cell>
        </row>
        <row r="5482">
          <cell r="A5482" t="str">
            <v>SINAPI 95121</v>
          </cell>
          <cell r="B5482" t="str">
            <v>SINAPI</v>
          </cell>
          <cell r="C5482" t="str">
            <v>95121</v>
          </cell>
          <cell r="D5482" t="str">
            <v>USINA MISTURADORA DE SOLOS, CAPACIDADE DE 200 A 500 TON/H, POTENCIA 75KW - CHP DIURNO. AF_07/2016</v>
          </cell>
          <cell r="E5482" t="str">
            <v>CHP</v>
          </cell>
          <cell r="F5482" t="str">
            <v>360,00</v>
          </cell>
          <cell r="G5482" t="str">
            <v>371,88</v>
          </cell>
          <cell r="I5482" t="str">
            <v>AS</v>
          </cell>
          <cell r="J5482" t="str">
            <v/>
          </cell>
          <cell r="K5482" t="str">
            <v/>
          </cell>
        </row>
        <row r="5483">
          <cell r="A5483" t="str">
            <v>SINAPI 95127</v>
          </cell>
          <cell r="B5483" t="str">
            <v>SINAPI</v>
          </cell>
          <cell r="C5483" t="str">
            <v>95127</v>
          </cell>
          <cell r="D5483" t="str">
            <v>DISTRIBUIDOR DE AGREGADOS AUTOPROPELIDO, CAP 3 M3, A DIESEL, POTÊNCIA 176CV - CHP DIURNO. AF_07/2016</v>
          </cell>
          <cell r="E5483" t="str">
            <v>CHP</v>
          </cell>
          <cell r="F5483" t="str">
            <v>214,98</v>
          </cell>
          <cell r="G5483" t="str">
            <v>218,78</v>
          </cell>
          <cell r="I5483" t="str">
            <v>AS</v>
          </cell>
          <cell r="J5483" t="str">
            <v/>
          </cell>
          <cell r="K5483" t="str">
            <v/>
          </cell>
        </row>
        <row r="5484">
          <cell r="A5484" t="str">
            <v>SINAPI 95133</v>
          </cell>
          <cell r="B5484" t="str">
            <v>SINAPI</v>
          </cell>
          <cell r="C5484" t="str">
            <v>95133</v>
          </cell>
          <cell r="D5484" t="str">
            <v>MÁQUINA DEMARCADORA DE FAIXA DE TRÁFEGO À FRIO, AUTOPROPELIDA, POTÊNCIA 38 HP - CHP DIURNO. AF_07/2016</v>
          </cell>
          <cell r="E5484" t="str">
            <v>CHP</v>
          </cell>
          <cell r="F5484" t="str">
            <v>179,40</v>
          </cell>
          <cell r="G5484" t="str">
            <v>182,67</v>
          </cell>
          <cell r="I5484" t="str">
            <v>AS</v>
          </cell>
          <cell r="J5484" t="str">
            <v/>
          </cell>
          <cell r="K5484" t="str">
            <v/>
          </cell>
        </row>
        <row r="5485">
          <cell r="A5485" t="str">
            <v>SINAPI 95139</v>
          </cell>
          <cell r="B5485" t="str">
            <v>SINAPI</v>
          </cell>
          <cell r="C5485" t="str">
            <v>95139</v>
          </cell>
          <cell r="D5485" t="str">
            <v>TALHA MANUAL DE CORRENTE, CAPACIDADE DE 2 TON. COM ELEVAÇÃO DE 3 M - CHP DIURNO. AF_07/2016</v>
          </cell>
          <cell r="E5485" t="str">
            <v>CHP</v>
          </cell>
          <cell r="F5485" t="str">
            <v>0,05</v>
          </cell>
          <cell r="G5485" t="str">
            <v>0,05</v>
          </cell>
          <cell r="I5485" t="str">
            <v>C</v>
          </cell>
          <cell r="J5485" t="str">
            <v/>
          </cell>
          <cell r="K5485" t="str">
            <v/>
          </cell>
        </row>
        <row r="5486">
          <cell r="A5486" t="str">
            <v>SINAPI 95212</v>
          </cell>
          <cell r="B5486" t="str">
            <v>SINAPI</v>
          </cell>
          <cell r="C5486" t="str">
            <v>95212</v>
          </cell>
          <cell r="D5486" t="str">
            <v>GRUA ASCENCIONAL, LANCA DE 42 M, CAPACIDADE DE 1,5 T A 30 M, ALTURA ATE 39 M - CHP DIURNO. AF_05/2023</v>
          </cell>
          <cell r="E5486" t="str">
            <v>CHP</v>
          </cell>
          <cell r="F5486" t="str">
            <v>117,52</v>
          </cell>
          <cell r="G5486" t="str">
            <v>121,51</v>
          </cell>
          <cell r="I5486" t="str">
            <v>AS</v>
          </cell>
          <cell r="J5486" t="str">
            <v/>
          </cell>
          <cell r="K5486" t="str">
            <v/>
          </cell>
        </row>
        <row r="5487">
          <cell r="A5487" t="str">
            <v>SINAPI 95258</v>
          </cell>
          <cell r="B5487" t="str">
            <v>SINAPI</v>
          </cell>
          <cell r="C5487" t="str">
            <v>95258</v>
          </cell>
          <cell r="D5487" t="str">
            <v>MARTELO DEMOLIDOR PNEUMÁTICO MANUAL, 32 KG - CHP DIURNO. AF_09/2016</v>
          </cell>
          <cell r="E5487" t="str">
            <v>CHP</v>
          </cell>
          <cell r="F5487" t="str">
            <v>25,80</v>
          </cell>
          <cell r="G5487" t="str">
            <v>28,43</v>
          </cell>
          <cell r="I5487" t="str">
            <v>CR</v>
          </cell>
          <cell r="J5487" t="str">
            <v/>
          </cell>
          <cell r="K5487" t="str">
            <v/>
          </cell>
        </row>
        <row r="5488">
          <cell r="A5488" t="str">
            <v>SINAPI 95264</v>
          </cell>
          <cell r="B5488" t="str">
            <v>SINAPI</v>
          </cell>
          <cell r="C5488" t="str">
            <v>95264</v>
          </cell>
          <cell r="D5488" t="str">
            <v>COMPACTADOR DE SOLOS DE PERCUSÃO (SOQUETE) COM MOTOR A GASOLINA, POTÊNCIA 3 CV - CHP DIURNO. AF_09/2016</v>
          </cell>
          <cell r="E5488" t="str">
            <v>CHP</v>
          </cell>
          <cell r="F5488" t="str">
            <v>5,80</v>
          </cell>
          <cell r="G5488" t="str">
            <v>5,80</v>
          </cell>
          <cell r="I5488" t="str">
            <v>C</v>
          </cell>
          <cell r="J5488" t="str">
            <v/>
          </cell>
          <cell r="K5488" t="str">
            <v/>
          </cell>
        </row>
        <row r="5489">
          <cell r="A5489" t="str">
            <v>SINAPI 95270</v>
          </cell>
          <cell r="B5489" t="str">
            <v>SINAPI</v>
          </cell>
          <cell r="C5489" t="str">
            <v>95270</v>
          </cell>
          <cell r="D5489" t="str">
            <v>RÉGUA VIBRATÓRIA DUPLA PARA CONCRETO, PESO DE 60KG, COMPRIMENTO 4 M, COM MOTOR A GASOLINA, POTÊNCIA 5,5 HP - CHP DIURNO. AF_09/2016</v>
          </cell>
          <cell r="E5489" t="str">
            <v>CHP</v>
          </cell>
          <cell r="F5489" t="str">
            <v>9,39</v>
          </cell>
          <cell r="G5489" t="str">
            <v>9,39</v>
          </cell>
          <cell r="I5489" t="str">
            <v>AS</v>
          </cell>
          <cell r="J5489" t="str">
            <v/>
          </cell>
          <cell r="K5489" t="str">
            <v/>
          </cell>
        </row>
        <row r="5490">
          <cell r="A5490" t="str">
            <v>SINAPI 95276</v>
          </cell>
          <cell r="B5490" t="str">
            <v>SINAPI</v>
          </cell>
          <cell r="C5490" t="str">
            <v>95276</v>
          </cell>
          <cell r="D5490" t="str">
            <v>POLIDORA DE PISO (POLITRIZ), PESO DE 100KG, DIÂMETRO 450 MM, MOTOR ELÉTRICO, POTÊNCIA 4 HP - CHP DIURNO. AF_05/2023</v>
          </cell>
          <cell r="E5490" t="str">
            <v>CHP</v>
          </cell>
          <cell r="F5490" t="str">
            <v>3,18</v>
          </cell>
          <cell r="G5490" t="str">
            <v>3,18</v>
          </cell>
          <cell r="I5490" t="str">
            <v>AS</v>
          </cell>
          <cell r="J5490" t="str">
            <v/>
          </cell>
          <cell r="K5490" t="str">
            <v/>
          </cell>
        </row>
        <row r="5491">
          <cell r="A5491" t="str">
            <v>SINAPI 95282</v>
          </cell>
          <cell r="B5491" t="str">
            <v>SINAPI</v>
          </cell>
          <cell r="C5491" t="str">
            <v>95282</v>
          </cell>
          <cell r="D5491" t="str">
            <v>DESEMPENADEIRA DE CONCRETO, PESO DE 78 KG, 4 PÁS, MOTOR A GASOLINA, POTÊNCIA 5,5 HP - CHP DIURNO. AF_05/2023</v>
          </cell>
          <cell r="E5491" t="str">
            <v>CHP</v>
          </cell>
          <cell r="F5491" t="str">
            <v>9,53</v>
          </cell>
          <cell r="G5491" t="str">
            <v>9,53</v>
          </cell>
          <cell r="I5491" t="str">
            <v>AS</v>
          </cell>
          <cell r="J5491" t="str">
            <v/>
          </cell>
          <cell r="K5491" t="str">
            <v/>
          </cell>
        </row>
        <row r="5492">
          <cell r="A5492" t="str">
            <v>SINAPI 95620</v>
          </cell>
          <cell r="B5492" t="str">
            <v>SINAPI</v>
          </cell>
          <cell r="C5492" t="str">
            <v>95620</v>
          </cell>
          <cell r="D5492" t="str">
            <v>PERFURATRIZ PNEUMATICA MANUAL DE PESO MEDIO, MARTELETE, 18KG, COMPRIMENTO MÁXIMO DE CURSO DE 6 M, DIAMETRO DO PISTAO DE 5,5 CM - CHP DIURNO. AF_11/2016</v>
          </cell>
          <cell r="E5492" t="str">
            <v>CHP</v>
          </cell>
          <cell r="F5492" t="str">
            <v>25,17</v>
          </cell>
          <cell r="G5492" t="str">
            <v>27,80</v>
          </cell>
          <cell r="I5492" t="str">
            <v>CR</v>
          </cell>
          <cell r="J5492" t="str">
            <v/>
          </cell>
          <cell r="K5492" t="str">
            <v/>
          </cell>
        </row>
        <row r="5493">
          <cell r="A5493" t="str">
            <v>SINAPI 95631</v>
          </cell>
          <cell r="B5493" t="str">
            <v>SINAPI</v>
          </cell>
          <cell r="C5493" t="str">
            <v>95631</v>
          </cell>
          <cell r="D5493" t="str">
            <v>ROLO COMPACTADOR VIBRATORIO TANDEM, ACO LISO, POTENCIA 125 HP, PESO SEM/COM LASTRO 10,20/11,65 T, LARGURA DE TRABALHO 1,73 M - CHP DIURNO. AF_11/2016</v>
          </cell>
          <cell r="E5493" t="str">
            <v>CHP</v>
          </cell>
          <cell r="F5493" t="str">
            <v>224,44</v>
          </cell>
          <cell r="G5493" t="str">
            <v>226,89</v>
          </cell>
          <cell r="I5493" t="str">
            <v>AS</v>
          </cell>
          <cell r="J5493" t="str">
            <v/>
          </cell>
          <cell r="K5493" t="str">
            <v/>
          </cell>
        </row>
        <row r="5494">
          <cell r="A5494" t="str">
            <v>SINAPI 95702</v>
          </cell>
          <cell r="B5494" t="str">
            <v>SINAPI</v>
          </cell>
          <cell r="C5494" t="str">
            <v>95702</v>
          </cell>
          <cell r="D5494" t="str">
            <v>PERFURATRIZ MANUAL, TORQUE MAXIMO 55 KGF.M, POTENCIA 5 CV, COM DIAMETRO MAXIMO 8 1/2" - CHP DIURNO. AF_11/2016</v>
          </cell>
          <cell r="E5494" t="str">
            <v>CHP</v>
          </cell>
          <cell r="F5494" t="str">
            <v>44,69</v>
          </cell>
          <cell r="G5494" t="str">
            <v>48,49</v>
          </cell>
          <cell r="I5494" t="str">
            <v>CR</v>
          </cell>
          <cell r="J5494" t="str">
            <v/>
          </cell>
          <cell r="K5494" t="str">
            <v/>
          </cell>
        </row>
        <row r="5495">
          <cell r="A5495" t="str">
            <v>SINAPI 95708</v>
          </cell>
          <cell r="B5495" t="str">
            <v>SINAPI</v>
          </cell>
          <cell r="C5495" t="str">
            <v>95708</v>
          </cell>
          <cell r="D5495" t="str">
            <v>PERFURATRIZ SOBRE ESTEIRA, TORQUE MÁXIMO 600 KGF, POTÊNCIA ENTRE 50 E 60 HP, DIÂMETRO MÁXIMO 10" - CHP DIURNO. AF_11/2016</v>
          </cell>
          <cell r="E5495" t="str">
            <v>CHP</v>
          </cell>
          <cell r="F5495" t="str">
            <v>144,21</v>
          </cell>
          <cell r="G5495" t="str">
            <v>148,01</v>
          </cell>
          <cell r="I5495" t="str">
            <v>CR</v>
          </cell>
          <cell r="J5495" t="str">
            <v/>
          </cell>
          <cell r="K5495" t="str">
            <v/>
          </cell>
        </row>
        <row r="5496">
          <cell r="A5496" t="str">
            <v>SINAPI 95714</v>
          </cell>
          <cell r="B5496" t="str">
            <v>SINAPI</v>
          </cell>
          <cell r="C5496" t="str">
            <v>95714</v>
          </cell>
          <cell r="D5496" t="str">
            <v>ESCAVADEIRA HIDRAULICA SOBRE ESTEIRA, COM GARRA GIRATORIA DE MANDIBULAS, PESO OPERACIONAL ENTRE 22,00 E 25,50 TON, POTENCIA LIQUIDA ENTRE 150 E 160 HP - CHP DIURNO. AF_11/2016</v>
          </cell>
          <cell r="E5496" t="str">
            <v>CHP</v>
          </cell>
          <cell r="F5496" t="str">
            <v>251,26</v>
          </cell>
          <cell r="G5496" t="str">
            <v>255,40</v>
          </cell>
          <cell r="I5496" t="str">
            <v>CR</v>
          </cell>
          <cell r="J5496" t="str">
            <v/>
          </cell>
          <cell r="K5496" t="str">
            <v/>
          </cell>
        </row>
        <row r="5497">
          <cell r="A5497" t="str">
            <v>SINAPI 95720</v>
          </cell>
          <cell r="B5497" t="str">
            <v>SINAPI</v>
          </cell>
          <cell r="C5497" t="str">
            <v>95720</v>
          </cell>
          <cell r="D5497" t="str">
            <v>ESCAVADEIRA HIDRAULICA SOBRE ESTEIRA, EQUIPADA COM CLAMSHELL, COM CAPACIDADE DA CAÇAMBA ENTRE 1,20 E 1,50 M3, PESO OPERACIONAL ENTRE 20,00 E 22,00 TON, POTENCIA LIQUIDA ENTRE 150 E 160 HP - CHP DIURNO. AF_11/2016</v>
          </cell>
          <cell r="E5497" t="str">
            <v>CHP</v>
          </cell>
          <cell r="F5497" t="str">
            <v>246,33</v>
          </cell>
          <cell r="G5497" t="str">
            <v>250,47</v>
          </cell>
          <cell r="I5497" t="str">
            <v>CR</v>
          </cell>
          <cell r="J5497" t="str">
            <v/>
          </cell>
          <cell r="K5497" t="str">
            <v/>
          </cell>
        </row>
        <row r="5498">
          <cell r="A5498" t="str">
            <v>SINAPI 95872</v>
          </cell>
          <cell r="B5498" t="str">
            <v>SINAPI</v>
          </cell>
          <cell r="C5498" t="str">
            <v>95872</v>
          </cell>
          <cell r="D5498" t="str">
            <v>GRUPO GERADOR COM CARENAGEM, MOTOR DIESEL POTÊNCIA STANDART ENTRE 250 E 260 KVA - CHP DIURNO. AF_12/2016</v>
          </cell>
          <cell r="E5498" t="str">
            <v>CHP</v>
          </cell>
          <cell r="F5498" t="str">
            <v>285,71</v>
          </cell>
          <cell r="G5498" t="str">
            <v>285,71</v>
          </cell>
          <cell r="I5498" t="str">
            <v>AS</v>
          </cell>
          <cell r="J5498" t="str">
            <v/>
          </cell>
          <cell r="K5498" t="str">
            <v/>
          </cell>
        </row>
        <row r="5499">
          <cell r="A5499" t="str">
            <v>SINAPI 96013</v>
          </cell>
          <cell r="B5499" t="str">
            <v>SINAPI</v>
          </cell>
          <cell r="C5499" t="str">
            <v>96013</v>
          </cell>
          <cell r="D5499" t="str">
            <v>TRATOR DE PNEUS COM POTÊNCIA DE 122 CV, TRAÇÃO 4X4, COM VASSOURA MECÂNICA ACOPLADA - CHP DIURNO. AF_02/2017</v>
          </cell>
          <cell r="E5499" t="str">
            <v>CHP</v>
          </cell>
          <cell r="F5499" t="str">
            <v>184,94</v>
          </cell>
          <cell r="G5499" t="str">
            <v>188,74</v>
          </cell>
          <cell r="I5499" t="str">
            <v>AS</v>
          </cell>
          <cell r="J5499" t="str">
            <v/>
          </cell>
          <cell r="K5499" t="str">
            <v/>
          </cell>
        </row>
        <row r="5500">
          <cell r="A5500" t="str">
            <v>SINAPI 96020</v>
          </cell>
          <cell r="B5500" t="str">
            <v>SINAPI</v>
          </cell>
          <cell r="C5500" t="str">
            <v>96020</v>
          </cell>
          <cell r="D5500" t="str">
            <v>TRATOR DE PNEUS COM POTÊNCIA DE 122 CV, TRAÇÃO 4X4, COM GRADE DE DISCOS ACOPLADA - CHP DIURNO. AF_02/2017</v>
          </cell>
          <cell r="E5500" t="str">
            <v>CHP</v>
          </cell>
          <cell r="F5500" t="str">
            <v>184,47</v>
          </cell>
          <cell r="G5500" t="str">
            <v>188,27</v>
          </cell>
          <cell r="I5500" t="str">
            <v>AS</v>
          </cell>
          <cell r="J5500" t="str">
            <v/>
          </cell>
          <cell r="K5500" t="str">
            <v/>
          </cell>
        </row>
        <row r="5501">
          <cell r="A5501" t="str">
            <v>SINAPI 96028</v>
          </cell>
          <cell r="B5501" t="str">
            <v>SINAPI</v>
          </cell>
          <cell r="C5501" t="str">
            <v>96028</v>
          </cell>
          <cell r="D5501" t="str">
            <v>TRATOR DE PNEUS COM POTÊNCIA DE 85 CV, TRAÇÃO 4X4, COM GRADE DE DISCOS ACOPLADA - CHP DIURNO. AF_02/2017</v>
          </cell>
          <cell r="E5501" t="str">
            <v>CHP</v>
          </cell>
          <cell r="F5501" t="str">
            <v>142,02</v>
          </cell>
          <cell r="G5501" t="str">
            <v>145,82</v>
          </cell>
          <cell r="I5501" t="str">
            <v>AS</v>
          </cell>
          <cell r="J5501" t="str">
            <v/>
          </cell>
          <cell r="K5501" t="str">
            <v/>
          </cell>
        </row>
        <row r="5502">
          <cell r="A5502" t="str">
            <v>SINAPI 96035</v>
          </cell>
          <cell r="B5502" t="str">
            <v>SINAPI</v>
          </cell>
          <cell r="C5502" t="str">
            <v>96035</v>
          </cell>
          <cell r="D5502" t="str">
            <v>CAMINHÃO BASCULANTE 10 M3, TRUCADO, POTÊNCIA 230 CV, INCLUSIVE CAÇAMBA METÁLICA, COM DISTRIBUIDOR DE AGREGADOS ACOPLADO - CHP DIURNO. AF_02/2017</v>
          </cell>
          <cell r="E5502" t="str">
            <v>CHP</v>
          </cell>
          <cell r="F5502" t="str">
            <v>271,26</v>
          </cell>
          <cell r="G5502" t="str">
            <v>274,64</v>
          </cell>
          <cell r="I5502" t="str">
            <v>AS</v>
          </cell>
          <cell r="J5502" t="str">
            <v/>
          </cell>
          <cell r="K5502" t="str">
            <v/>
          </cell>
        </row>
        <row r="5503">
          <cell r="A5503" t="str">
            <v>SINAPI 96157</v>
          </cell>
          <cell r="B5503" t="str">
            <v>SINAPI</v>
          </cell>
          <cell r="C5503" t="str">
            <v>96157</v>
          </cell>
          <cell r="D5503" t="str">
            <v>TRATOR DE PNEUS COM POTÊNCIA DE 85 CV, TRAÇÃO 4X4, COM VASSOURA MECÂNICA ACOPLADA - CHP DIURNO. AF_03/2017</v>
          </cell>
          <cell r="E5503" t="str">
            <v>CHP</v>
          </cell>
          <cell r="F5503" t="str">
            <v>142,49</v>
          </cell>
          <cell r="G5503" t="str">
            <v>146,29</v>
          </cell>
          <cell r="I5503" t="str">
            <v>AS</v>
          </cell>
          <cell r="J5503" t="str">
            <v/>
          </cell>
          <cell r="K5503" t="str">
            <v/>
          </cell>
        </row>
        <row r="5504">
          <cell r="A5504" t="str">
            <v>SINAPI 96158</v>
          </cell>
          <cell r="B5504" t="str">
            <v>SINAPI</v>
          </cell>
          <cell r="C5504" t="str">
            <v>96158</v>
          </cell>
          <cell r="D5504" t="str">
            <v>MINICARREGADEIRA SOBRE RODAS POTENCIA 47HP CAPACIDADE OPERACAO 646 KG, COM VASSOURA MECÂNICA ACOPLADA - CHP DIURNO. AF_03/2017</v>
          </cell>
          <cell r="E5504" t="str">
            <v>CHP</v>
          </cell>
          <cell r="F5504" t="str">
            <v>142,97</v>
          </cell>
          <cell r="G5504" t="str">
            <v>146,24</v>
          </cell>
          <cell r="I5504" t="str">
            <v>AS</v>
          </cell>
          <cell r="J5504" t="str">
            <v/>
          </cell>
          <cell r="K5504" t="str">
            <v/>
          </cell>
        </row>
        <row r="5505">
          <cell r="A5505" t="str">
            <v>SINAPI 96245</v>
          </cell>
          <cell r="B5505" t="str">
            <v>SINAPI</v>
          </cell>
          <cell r="C5505" t="str">
            <v>96245</v>
          </cell>
          <cell r="D5505" t="str">
            <v>MINIESCAVADEIRA SOBRE ESTEIRAS, POTENCIA LIQUIDA DE *30* HP, PESO OPERACIONAL DE *3.500* KG - CHP DIURNO. AF_04/2017</v>
          </cell>
          <cell r="E5505" t="str">
            <v>CHP</v>
          </cell>
          <cell r="F5505" t="str">
            <v>120,33</v>
          </cell>
          <cell r="G5505" t="str">
            <v>124,47</v>
          </cell>
          <cell r="I5505" t="str">
            <v>AS</v>
          </cell>
          <cell r="J5505" t="str">
            <v/>
          </cell>
          <cell r="K5505" t="str">
            <v/>
          </cell>
        </row>
        <row r="5506">
          <cell r="A5506" t="str">
            <v>SINAPI 96463</v>
          </cell>
          <cell r="B5506" t="str">
            <v>SINAPI</v>
          </cell>
          <cell r="C5506" t="str">
            <v>96463</v>
          </cell>
          <cell r="D5506" t="str">
            <v>ROLO COMPACTADOR DE PNEUS, ESTATICO, PRESSAO VARIAVEL, POTENCIA 110 HP, PESO SEM/COM LASTRO 10,8/27 T, LARGURA DE ROLAGEM 2,30 M - CHP DIURNO. AF_06/2017</v>
          </cell>
          <cell r="E5506" t="str">
            <v>CHP</v>
          </cell>
          <cell r="F5506" t="str">
            <v>212,74</v>
          </cell>
          <cell r="G5506" t="str">
            <v>215,19</v>
          </cell>
          <cell r="I5506" t="str">
            <v>AS</v>
          </cell>
          <cell r="J5506" t="str">
            <v/>
          </cell>
          <cell r="K5506" t="str">
            <v/>
          </cell>
        </row>
        <row r="5507">
          <cell r="A5507" t="str">
            <v>SINAPI 98764</v>
          </cell>
          <cell r="B5507" t="str">
            <v>SINAPI</v>
          </cell>
          <cell r="C5507" t="str">
            <v>98764</v>
          </cell>
          <cell r="D5507" t="str">
            <v>INVERSOR DE SOLDA MONOFÁSICO DE 160 A, POTÊNCIA DE 5400 W, TENSÃO DE 220 V, PARA SOLDA COM ELETRODOS DE 2,0 A 4,0 MM E PROCESSO TIG - CHP DIURNO. AF_06/2018</v>
          </cell>
          <cell r="E5507" t="str">
            <v>CHP</v>
          </cell>
          <cell r="F5507" t="str">
            <v>4,43</v>
          </cell>
          <cell r="G5507" t="str">
            <v>4,43</v>
          </cell>
          <cell r="I5507" t="str">
            <v>CR</v>
          </cell>
          <cell r="J5507" t="str">
            <v/>
          </cell>
          <cell r="K5507" t="str">
            <v/>
          </cell>
        </row>
        <row r="5508">
          <cell r="A5508" t="str">
            <v>SINAPI 99833</v>
          </cell>
          <cell r="B5508" t="str">
            <v>SINAPI</v>
          </cell>
          <cell r="C5508" t="str">
            <v>99833</v>
          </cell>
          <cell r="D5508" t="str">
            <v>LAVADORA DE ALTA PRESSAO (LAVA-JATO) PARA AGUA FRIA, PRESSAO DE OPERACAO ENTRE 1400 E 1900 LIB/POL2, VAZAO MAXIMA ENTRE 400 E 700 L/H - CHP DIURNO. AF_05/2023</v>
          </cell>
          <cell r="E5508" t="str">
            <v>CHP</v>
          </cell>
          <cell r="F5508" t="str">
            <v>2,08</v>
          </cell>
          <cell r="G5508" t="str">
            <v>2,08</v>
          </cell>
          <cell r="I5508" t="str">
            <v>CR</v>
          </cell>
          <cell r="J5508" t="str">
            <v/>
          </cell>
          <cell r="K5508" t="str">
            <v/>
          </cell>
        </row>
        <row r="5509">
          <cell r="A5509" t="str">
            <v>SINAPI 100641</v>
          </cell>
          <cell r="B5509" t="str">
            <v>SINAPI</v>
          </cell>
          <cell r="C5509" t="str">
            <v>100641</v>
          </cell>
          <cell r="D5509" t="str">
            <v>USINA DE MISTURA ASFÁLTICA À QUENTE, TIPO CONTRA FLUXO, PROD 100 A 140 TON/HORA - CHP DIURNO. AF_12/2019</v>
          </cell>
          <cell r="E5509" t="str">
            <v>CHP</v>
          </cell>
          <cell r="F5509" t="str">
            <v>4.730,41</v>
          </cell>
          <cell r="G5509" t="str">
            <v>4.734,77</v>
          </cell>
          <cell r="I5509" t="str">
            <v>AS</v>
          </cell>
          <cell r="J5509" t="str">
            <v/>
          </cell>
          <cell r="K5509" t="str">
            <v/>
          </cell>
        </row>
        <row r="5510">
          <cell r="A5510" t="str">
            <v>SINAPI 100647</v>
          </cell>
          <cell r="B5510" t="str">
            <v>SINAPI</v>
          </cell>
          <cell r="C5510" t="str">
            <v>100647</v>
          </cell>
          <cell r="D5510" t="str">
            <v>USINA DE ASFALTO, TIPO GRAVIMÉTRICA, PROD 150 TON/HORA - CHP DIURNO. AF_12/2019</v>
          </cell>
          <cell r="E5510" t="str">
            <v>CHP</v>
          </cell>
          <cell r="F5510" t="str">
            <v>6.519,97</v>
          </cell>
          <cell r="G5510" t="str">
            <v>6.524,33</v>
          </cell>
          <cell r="I5510" t="str">
            <v>AS</v>
          </cell>
          <cell r="J5510" t="str">
            <v/>
          </cell>
          <cell r="K5510" t="str">
            <v/>
          </cell>
        </row>
        <row r="5511">
          <cell r="A5511" t="str">
            <v>SINAPI 102275</v>
          </cell>
          <cell r="B5511" t="str">
            <v>SINAPI</v>
          </cell>
          <cell r="C5511" t="str">
            <v>102275</v>
          </cell>
          <cell r="D5511" t="str">
            <v>MARTELO DEMOLIDOR ELÉTRICO, COM POTÊNCIA DE 2.000 W, 1.000 IMPACTOS POR MINUTO, PESO DE 30 KG - CHP DIURNO. AF_01/2021</v>
          </cell>
          <cell r="E5511" t="str">
            <v>CHP</v>
          </cell>
          <cell r="F5511" t="str">
            <v>25,62</v>
          </cell>
          <cell r="G5511" t="str">
            <v>28,25</v>
          </cell>
          <cell r="I5511" t="str">
            <v>CR</v>
          </cell>
          <cell r="J5511" t="str">
            <v/>
          </cell>
          <cell r="K5511" t="str">
            <v/>
          </cell>
        </row>
        <row r="5512">
          <cell r="A5512" t="str">
            <v>SINAPI 104091</v>
          </cell>
          <cell r="B5512" t="str">
            <v>SINAPI</v>
          </cell>
          <cell r="C5512" t="str">
            <v>104091</v>
          </cell>
          <cell r="D5512" t="str">
            <v>TERMOFUSORA PARA TUBOS E CONEXÕES EM PPR COM DIÂMETROS DE 20 A 63 MM, POTÊNCIA DE 800 W, TENSAO 220 V - CHP DIURNO. AF_05/2022</v>
          </cell>
          <cell r="E5512" t="str">
            <v>CHP</v>
          </cell>
          <cell r="F5512" t="str">
            <v>0,76</v>
          </cell>
          <cell r="G5512" t="str">
            <v>0,76</v>
          </cell>
          <cell r="I5512" t="str">
            <v>CR</v>
          </cell>
          <cell r="J5512" t="str">
            <v/>
          </cell>
          <cell r="K5512" t="str">
            <v/>
          </cell>
        </row>
        <row r="5513">
          <cell r="A5513" t="str">
            <v>SINAPI 104097</v>
          </cell>
          <cell r="B5513" t="str">
            <v>SINAPI</v>
          </cell>
          <cell r="C5513" t="str">
            <v>104097</v>
          </cell>
          <cell r="D5513" t="str">
            <v>TERMOFUSORA PARA TUBOS E CONEXÕES EM PPR COM DIÂMETROS DE 75 A 110 MM, POTÊNCIA DE *1100* W, TENSÃO 220 V - CHP DIURNO. AF_05/2022</v>
          </cell>
          <cell r="E5513" t="str">
            <v>CHP</v>
          </cell>
          <cell r="F5513" t="str">
            <v>1,04</v>
          </cell>
          <cell r="G5513" t="str">
            <v>1,04</v>
          </cell>
          <cell r="I5513" t="str">
            <v>CR</v>
          </cell>
          <cell r="J5513" t="str">
            <v/>
          </cell>
          <cell r="K5513" t="str">
            <v/>
          </cell>
        </row>
        <row r="5514">
          <cell r="A5514" t="str">
            <v>SINAPI 5632</v>
          </cell>
          <cell r="B5514" t="str">
            <v>SINAPI</v>
          </cell>
          <cell r="C5514" t="str">
            <v>5632</v>
          </cell>
          <cell r="D5514" t="str">
            <v>ESCAVADEIRA HIDRÁULICA SOBRE ESTEIRAS, CAÇAMBA 0,80 M3, PESO OPERACIONAL 17 T, POTENCIA BRUTA 111 HP - CHI DIURNO. AF_06/2014</v>
          </cell>
          <cell r="E5514" t="str">
            <v>CHI</v>
          </cell>
          <cell r="F5514" t="str">
            <v>89,27</v>
          </cell>
          <cell r="G5514" t="str">
            <v>93,41</v>
          </cell>
          <cell r="I5514" t="str">
            <v>C</v>
          </cell>
          <cell r="J5514" t="str">
            <v/>
          </cell>
          <cell r="K5514" t="str">
            <v/>
          </cell>
        </row>
        <row r="5515">
          <cell r="A5515" t="str">
            <v>SINAPI 5679</v>
          </cell>
          <cell r="B5515" t="str">
            <v>SINAPI</v>
          </cell>
          <cell r="C5515" t="str">
            <v>5679</v>
          </cell>
          <cell r="D5515" t="str">
            <v>RETROESCAVADEIRA SOBRE RODAS COM CARREGADEIRA, TRAÇÃO 4X4, POTÊNCIA LÍQ. 88 HP, CAÇAMBA CARREG. CAP. MÍN. 1 M3, CAÇAMBA RETRO CAP. 0,26 M3, PESO OPERACIONAL MÍN. 6.674 KG, PROFUNDIDADE ESCAVAÇÃO MÁX. 4,37 M - CHI DIURNO. AF_06/2014</v>
          </cell>
          <cell r="E5515" t="str">
            <v>CHI</v>
          </cell>
          <cell r="F5515" t="str">
            <v>63,82</v>
          </cell>
          <cell r="G5515" t="str">
            <v>67,96</v>
          </cell>
          <cell r="I5515" t="str">
            <v>CR</v>
          </cell>
          <cell r="J5515" t="str">
            <v/>
          </cell>
          <cell r="K5515" t="str">
            <v/>
          </cell>
        </row>
        <row r="5516">
          <cell r="A5516" t="str">
            <v>SINAPI 5681</v>
          </cell>
          <cell r="B5516" t="str">
            <v>SINAPI</v>
          </cell>
          <cell r="C5516" t="str">
            <v>5681</v>
          </cell>
          <cell r="D5516" t="str">
            <v>RETROESCAVADEIRA SOBRE RODAS COM CARREGADEIRA, TRAÇÃO 4X2, POTÊNCIA LÍQ. 79 HP, CAÇAMBA CARREG. CAP. MÍN. 1 M3, CAÇAMBA RETRO CAP. 0,20 M3, PESO OPERACIONAL MÍN. 6.570 KG, PROFUNDIDADE ESCAVAÇÃO MÁX. 4,37 M - CHI DIURNO. AF_06/2014</v>
          </cell>
          <cell r="E5516" t="str">
            <v>CHI</v>
          </cell>
          <cell r="F5516" t="str">
            <v>60,36</v>
          </cell>
          <cell r="G5516" t="str">
            <v>64,50</v>
          </cell>
          <cell r="I5516" t="str">
            <v>CR</v>
          </cell>
          <cell r="J5516" t="str">
            <v/>
          </cell>
          <cell r="K5516" t="str">
            <v/>
          </cell>
        </row>
        <row r="5517">
          <cell r="A5517" t="str">
            <v>SINAPI 5685</v>
          </cell>
          <cell r="B5517" t="str">
            <v>SINAPI</v>
          </cell>
          <cell r="C5517" t="str">
            <v>5685</v>
          </cell>
          <cell r="D5517" t="str">
            <v>ROLO COMPACTADOR VIBRATÓRIO DE UM CILINDRO AÇO LISO, POTÊNCIA 80 HP, PESO OPERACIONAL MÁXIMO 8,1 T, IMPACTO DINÂMICO 16,15 / 9,5 T, LARGURA DE TRABALHO 1,68 M - CHI DIURNO. AF_06/2014</v>
          </cell>
          <cell r="E5517" t="str">
            <v>CHI</v>
          </cell>
          <cell r="F5517" t="str">
            <v>60,73</v>
          </cell>
          <cell r="G5517" t="str">
            <v>63,18</v>
          </cell>
          <cell r="I5517" t="str">
            <v>AS</v>
          </cell>
          <cell r="J5517" t="str">
            <v/>
          </cell>
          <cell r="K5517" t="str">
            <v/>
          </cell>
        </row>
        <row r="5518">
          <cell r="A5518" t="str">
            <v>SINAPI 5690</v>
          </cell>
          <cell r="B5518" t="str">
            <v>SINAPI</v>
          </cell>
          <cell r="C5518" t="str">
            <v>5690</v>
          </cell>
          <cell r="D5518" t="str">
            <v>GRADE DE DISCO CONTROLE REMOTO REBOCÁVEL, COM 24 DISCOS 24" X 6 MM COM PNEUS PARA TRANSPORTE - CHI DIURNO. AF_06/2014</v>
          </cell>
          <cell r="E5518" t="str">
            <v>CHI</v>
          </cell>
          <cell r="F5518" t="str">
            <v>4,09</v>
          </cell>
          <cell r="G5518" t="str">
            <v>4,09</v>
          </cell>
          <cell r="I5518" t="str">
            <v>AS</v>
          </cell>
          <cell r="J5518" t="str">
            <v/>
          </cell>
          <cell r="K5518" t="str">
            <v/>
          </cell>
        </row>
        <row r="5519">
          <cell r="A5519" t="str">
            <v>SINAPI 5806</v>
          </cell>
          <cell r="B5519" t="str">
            <v>SINAPI</v>
          </cell>
          <cell r="C5519" t="str">
            <v>5806</v>
          </cell>
          <cell r="D5519" t="str">
            <v>MOTOBOMBA CENTRÍFUGA, MOTOR A GASOLINA, POTÊNCIA 5,42 HP, BOCAIS 1 1/2" X 1", DIÂMETRO ROTOR 143 MM HM/Q = 6 MCA / 16,8 M3/H A 38 MCA / 6,6 M3/H - CHI DIURNO. AF_06/2014</v>
          </cell>
          <cell r="E5519" t="str">
            <v>CHI</v>
          </cell>
          <cell r="F5519" t="str">
            <v>0,37</v>
          </cell>
          <cell r="G5519" t="str">
            <v>0,37</v>
          </cell>
          <cell r="I5519" t="str">
            <v>CR</v>
          </cell>
          <cell r="J5519" t="str">
            <v/>
          </cell>
          <cell r="K5519" t="str">
            <v/>
          </cell>
        </row>
        <row r="5520">
          <cell r="A5520" t="str">
            <v>SINAPI 5826</v>
          </cell>
          <cell r="B5520" t="str">
            <v>SINAPI</v>
          </cell>
          <cell r="C5520" t="str">
            <v>5826</v>
          </cell>
          <cell r="D5520" t="str">
            <v>CAMINHÃO TOCO, PBT 16.000 KG, CARGA ÚTIL MÁX. 10.685 KG, DIST. ENTRE EIXOS 4,8 M, POTÊNCIA 189 CV, INCLUSIVE CARROCERIA FIXA ABERTA DE MADEIRA P/ TRANSPORTE GERAL DE CARGA SECA, DIMEN. APROX. 2,5 X 7,00 X 0,50 M - CHI DIURNO. AF_06/2014</v>
          </cell>
          <cell r="E5520" t="str">
            <v>CHI</v>
          </cell>
          <cell r="F5520" t="str">
            <v>59,01</v>
          </cell>
          <cell r="G5520" t="str">
            <v>62,27</v>
          </cell>
          <cell r="I5520" t="str">
            <v>CR</v>
          </cell>
          <cell r="J5520" t="str">
            <v/>
          </cell>
          <cell r="K5520" t="str">
            <v/>
          </cell>
        </row>
        <row r="5521">
          <cell r="A5521" t="str">
            <v>SINAPI 5829</v>
          </cell>
          <cell r="B5521" t="str">
            <v>SINAPI</v>
          </cell>
          <cell r="C5521" t="str">
            <v>5829</v>
          </cell>
          <cell r="D5521" t="str">
            <v>USINA DE CONCRETO FIXA, CAPACIDADE NOMINAL DE 90 A 120 M3/H, SEM SILO - CHI DIURNO. AF_07/2016</v>
          </cell>
          <cell r="E5521" t="str">
            <v>CHI</v>
          </cell>
          <cell r="F5521" t="str">
            <v>150,75</v>
          </cell>
          <cell r="G5521" t="str">
            <v>162,63</v>
          </cell>
          <cell r="I5521" t="str">
            <v>AS</v>
          </cell>
          <cell r="J5521" t="str">
            <v/>
          </cell>
          <cell r="K5521" t="str">
            <v/>
          </cell>
        </row>
        <row r="5522">
          <cell r="A5522" t="str">
            <v>SINAPI 5837</v>
          </cell>
          <cell r="B5522" t="str">
            <v>SINAPI</v>
          </cell>
          <cell r="C5522" t="str">
            <v>5837</v>
          </cell>
          <cell r="D5522" t="str">
            <v>VIBROACABADORA DE ASFALTO SOBRE ESTEIRAS, LARGURA DE PAVIMENTAÇÃO 1,90 M A 5,30 M, POTÊNCIA 105 HP CAPACIDADE 450 T/H - CHI DIURNO. AF_11/2014</v>
          </cell>
          <cell r="E5522" t="str">
            <v>CHI</v>
          </cell>
          <cell r="F5522" t="str">
            <v>133,68</v>
          </cell>
          <cell r="G5522" t="str">
            <v>136,95</v>
          </cell>
          <cell r="I5522" t="str">
            <v>AS</v>
          </cell>
          <cell r="J5522" t="str">
            <v/>
          </cell>
          <cell r="K5522" t="str">
            <v/>
          </cell>
        </row>
        <row r="5523">
          <cell r="A5523" t="str">
            <v>SINAPI 5841</v>
          </cell>
          <cell r="B5523" t="str">
            <v>SINAPI</v>
          </cell>
          <cell r="C5523" t="str">
            <v>5841</v>
          </cell>
          <cell r="D5523" t="str">
            <v>VASSOURA MECÂNICA REBOCÁVEL COM ESCOVA CILÍNDRICA, LARGURA ÚTIL DE VARRIMENTO DE 2,44 M - CHI DIURNO. AF_06/2014</v>
          </cell>
          <cell r="E5523" t="str">
            <v>CHI</v>
          </cell>
          <cell r="F5523" t="str">
            <v>4,68</v>
          </cell>
          <cell r="G5523" t="str">
            <v>4,68</v>
          </cell>
          <cell r="I5523" t="str">
            <v>AS</v>
          </cell>
          <cell r="J5523" t="str">
            <v/>
          </cell>
          <cell r="K5523" t="str">
            <v/>
          </cell>
        </row>
        <row r="5524">
          <cell r="A5524" t="str">
            <v>SINAPI 5845</v>
          </cell>
          <cell r="B5524" t="str">
            <v>SINAPI</v>
          </cell>
          <cell r="C5524" t="str">
            <v>5845</v>
          </cell>
          <cell r="D5524" t="str">
            <v>TRATOR DE PNEUS, POTÊNCIA 122 CV, TRAÇÃO 4X4, PESO COM LASTRO DE 4.510 KG - CHI DIURNO. AF_06/2014</v>
          </cell>
          <cell r="E5524" t="str">
            <v>CHI</v>
          </cell>
          <cell r="F5524" t="str">
            <v>58,92</v>
          </cell>
          <cell r="G5524" t="str">
            <v>62,72</v>
          </cell>
          <cell r="I5524" t="str">
            <v>CR</v>
          </cell>
          <cell r="J5524" t="str">
            <v/>
          </cell>
          <cell r="K5524" t="str">
            <v/>
          </cell>
        </row>
        <row r="5525">
          <cell r="A5525" t="str">
            <v>SINAPI 5849</v>
          </cell>
          <cell r="B5525" t="str">
            <v>SINAPI</v>
          </cell>
          <cell r="C5525" t="str">
            <v>5849</v>
          </cell>
          <cell r="D5525" t="str">
            <v>TRATOR DE ESTEIRAS, POTÊNCIA 170 HP, PESO OPERACIONAL 19 T, CAÇAMBA 5,2 M3 - CHI DIURNO. AF_06/2014</v>
          </cell>
          <cell r="E5525" t="str">
            <v>CHI</v>
          </cell>
          <cell r="F5525" t="str">
            <v>92,62</v>
          </cell>
          <cell r="G5525" t="str">
            <v>96,42</v>
          </cell>
          <cell r="I5525" t="str">
            <v>CR</v>
          </cell>
          <cell r="J5525" t="str">
            <v/>
          </cell>
          <cell r="K5525" t="str">
            <v/>
          </cell>
        </row>
        <row r="5526">
          <cell r="A5526" t="str">
            <v>SINAPI 5853</v>
          </cell>
          <cell r="B5526" t="str">
            <v>SINAPI</v>
          </cell>
          <cell r="C5526" t="str">
            <v>5853</v>
          </cell>
          <cell r="D5526" t="str">
            <v>TRATOR DE ESTEIRAS, POTÊNCIA 150 HP, PESO OPERACIONAL 16,7 T, COM RODA MOTRIZ ELEVADA E LÂMINA 3,18 M3 - CHI DIURNO. AF_06/2014</v>
          </cell>
          <cell r="E5526" t="str">
            <v>CHI</v>
          </cell>
          <cell r="F5526" t="str">
            <v>93,01</v>
          </cell>
          <cell r="G5526" t="str">
            <v>96,81</v>
          </cell>
          <cell r="I5526" t="str">
            <v>CR</v>
          </cell>
          <cell r="J5526" t="str">
            <v/>
          </cell>
          <cell r="K5526" t="str">
            <v/>
          </cell>
        </row>
        <row r="5527">
          <cell r="A5527" t="str">
            <v>SINAPI 5857</v>
          </cell>
          <cell r="B5527" t="str">
            <v>SINAPI</v>
          </cell>
          <cell r="C5527" t="str">
            <v>5857</v>
          </cell>
          <cell r="D5527" t="str">
            <v>TRATOR DE ESTEIRAS, POTÊNCIA 347 HP, PESO OPERACIONAL 38,5 T, COM LÂMINA 8,70 M3 - CHI DIURNO. AF_06/2014</v>
          </cell>
          <cell r="E5527" t="str">
            <v>CHI</v>
          </cell>
          <cell r="F5527" t="str">
            <v>235,72</v>
          </cell>
          <cell r="G5527" t="str">
            <v>239,52</v>
          </cell>
          <cell r="I5527" t="str">
            <v>CR</v>
          </cell>
          <cell r="J5527" t="str">
            <v/>
          </cell>
          <cell r="K5527" t="str">
            <v/>
          </cell>
        </row>
        <row r="5528">
          <cell r="A5528" t="str">
            <v>SINAPI 5865</v>
          </cell>
          <cell r="B5528" t="str">
            <v>SINAPI</v>
          </cell>
          <cell r="C5528" t="str">
            <v>5865</v>
          </cell>
          <cell r="D5528" t="str">
            <v>ROLO COMPACTADOR VIBRATÓRIO REBOCÁVEL, CILINDRO DE AÇO LISO, POTÊNCIA DE TRAÇÃO DE 65 CV, PESO 4,7 T, IMPACTO DINÂMICO 18,3 T, LARGURA DE TRABALHO 1,67 M - CHI DIURNO. AF_02/2016</v>
          </cell>
          <cell r="E5528" t="str">
            <v>CHI</v>
          </cell>
          <cell r="F5528" t="str">
            <v>11,89</v>
          </cell>
          <cell r="G5528" t="str">
            <v>11,89</v>
          </cell>
          <cell r="I5528" t="str">
            <v>AS</v>
          </cell>
          <cell r="J5528" t="str">
            <v/>
          </cell>
          <cell r="K5528" t="str">
            <v/>
          </cell>
        </row>
        <row r="5529">
          <cell r="A5529" t="str">
            <v>SINAPI 5869</v>
          </cell>
          <cell r="B5529" t="str">
            <v>SINAPI</v>
          </cell>
          <cell r="C5529" t="str">
            <v>5869</v>
          </cell>
          <cell r="D5529" t="str">
            <v>ROLO COMPACTADOR VIBRATÓRIO TANDEM AÇO LISO, POTÊNCIA 58 HP, PESO SEM/COM LASTRO 6,5 / 9,4 T, LARGURA DE TRABALHO 1,2 M - CHI DIURNO. AF_06/2014</v>
          </cell>
          <cell r="E5529" t="str">
            <v>CHI</v>
          </cell>
          <cell r="F5529" t="str">
            <v>69,72</v>
          </cell>
          <cell r="G5529" t="str">
            <v>72,17</v>
          </cell>
          <cell r="I5529" t="str">
            <v>AS</v>
          </cell>
          <cell r="J5529" t="str">
            <v/>
          </cell>
          <cell r="K5529" t="str">
            <v/>
          </cell>
        </row>
        <row r="5530">
          <cell r="A5530" t="str">
            <v>SINAPI 5877</v>
          </cell>
          <cell r="B5530" t="str">
            <v>SINAPI</v>
          </cell>
          <cell r="C5530" t="str">
            <v>5877</v>
          </cell>
          <cell r="D5530" t="str">
            <v>RETROESCAVADEIRA SOBRE RODAS COM CARREGADEIRA, TRAÇÃO 4X4, POTÊNCIA LÍQ. 72 HP, CAÇAMBA CARREG. CAP. MÍN. 0,79 M3, CAÇAMBA RETRO CAP. 0,18 M3, PESO OPERACIONAL MÍN. 7.140 KG, PROFUNDIDADE ESCAVAÇÃO MÁX. 4,50 M - CHI DIURNO. AF_06/2014</v>
          </cell>
          <cell r="E5530" t="str">
            <v>CHI</v>
          </cell>
          <cell r="F5530" t="str">
            <v>62,72</v>
          </cell>
          <cell r="G5530" t="str">
            <v>66,86</v>
          </cell>
          <cell r="I5530" t="str">
            <v>C</v>
          </cell>
          <cell r="J5530" t="str">
            <v/>
          </cell>
          <cell r="K5530" t="str">
            <v/>
          </cell>
        </row>
        <row r="5531">
          <cell r="A5531" t="str">
            <v>SINAPI 5881</v>
          </cell>
          <cell r="B5531" t="str">
            <v>SINAPI</v>
          </cell>
          <cell r="C5531" t="str">
            <v>5881</v>
          </cell>
          <cell r="D5531" t="str">
            <v>ROLO COMPACTADOR VIBRATÓRIO PÉ DE CARNEIRO, OPERADO POR CONTROLE REMOTO, POTÊNCIA 12,5 KW, PESO OPERACIONAL 1,675 T, LARGURA DE TRABALHO 0,85 M - CHI DIURNO. AF_02/2016</v>
          </cell>
          <cell r="E5531" t="str">
            <v>CHI</v>
          </cell>
          <cell r="F5531" t="str">
            <v>75,18</v>
          </cell>
          <cell r="G5531" t="str">
            <v>77,63</v>
          </cell>
          <cell r="I5531" t="str">
            <v>AS</v>
          </cell>
          <cell r="J5531" t="str">
            <v/>
          </cell>
          <cell r="K5531" t="str">
            <v/>
          </cell>
        </row>
        <row r="5532">
          <cell r="A5532" t="str">
            <v>SINAPI 5884</v>
          </cell>
          <cell r="B5532" t="str">
            <v>SINAPI</v>
          </cell>
          <cell r="C5532" t="str">
            <v>5884</v>
          </cell>
          <cell r="D5532" t="str">
            <v>USINA DE LAMA ASFÁLTICA, PROD 30 A 50 T/H, SILO DE AGREGADO 7 M3, RESERVATÓRIOS PARA EMULSÃO E ÁGUA DE 2,3 M3 CADA, MISTURADOR TIPO PUG MILL A SER MONTADO SOBRE CAMINHÃO - CHI DIURNO. AF_10/2014</v>
          </cell>
          <cell r="E5532" t="str">
            <v>CHI</v>
          </cell>
          <cell r="F5532" t="str">
            <v>50,73</v>
          </cell>
          <cell r="G5532" t="str">
            <v>52,61</v>
          </cell>
          <cell r="I5532" t="str">
            <v>AS</v>
          </cell>
          <cell r="J5532" t="str">
            <v/>
          </cell>
          <cell r="K5532" t="str">
            <v/>
          </cell>
        </row>
        <row r="5533">
          <cell r="A5533" t="str">
            <v>SINAPI 5892</v>
          </cell>
          <cell r="B5533" t="str">
            <v>SINAPI</v>
          </cell>
          <cell r="C5533" t="str">
            <v>5892</v>
          </cell>
          <cell r="D5533" t="str">
            <v>CAMINHÃO TOCO, PESO BRUTO TOTAL 14.300 KG, CARGA ÚTIL MÁXIMA 9590 KG, DISTÂNCIA ENTRE EIXOS 4,76 M, POTÊNCIA 185 CV (NÃO INCLUI CARROCERIA) - CHI DIURNO. AF_06/2014</v>
          </cell>
          <cell r="E5533" t="str">
            <v>CHI</v>
          </cell>
          <cell r="F5533" t="str">
            <v>53,64</v>
          </cell>
          <cell r="G5533" t="str">
            <v>56,90</v>
          </cell>
          <cell r="I5533" t="str">
            <v>CR</v>
          </cell>
          <cell r="J5533" t="str">
            <v/>
          </cell>
          <cell r="K5533" t="str">
            <v/>
          </cell>
        </row>
        <row r="5534">
          <cell r="A5534" t="str">
            <v>SINAPI 5896</v>
          </cell>
          <cell r="B5534" t="str">
            <v>SINAPI</v>
          </cell>
          <cell r="C5534" t="str">
            <v>5896</v>
          </cell>
          <cell r="D5534" t="str">
            <v>CAMINHÃO TOCO, PESO BRUTO TOTAL 16.000 KG, CARGA ÚTIL MÁXIMA DE 10.685 KG, DISTÂNCIA ENTRE EIXOS 4,80 M, POTÊNCIA 189 CV EXCLUSIVE CARROCERIA - CHI DIURNO. AF_06/2014</v>
          </cell>
          <cell r="E5534" t="str">
            <v>CHI</v>
          </cell>
          <cell r="F5534" t="str">
            <v>56,29</v>
          </cell>
          <cell r="G5534" t="str">
            <v>59,55</v>
          </cell>
          <cell r="I5534" t="str">
            <v>CR</v>
          </cell>
          <cell r="J5534" t="str">
            <v/>
          </cell>
          <cell r="K5534" t="str">
            <v/>
          </cell>
        </row>
        <row r="5535">
          <cell r="A5535" t="str">
            <v>SINAPI 5903</v>
          </cell>
          <cell r="B5535" t="str">
            <v>SINAPI</v>
          </cell>
          <cell r="C5535" t="str">
            <v>5903</v>
          </cell>
          <cell r="D5535" t="str">
            <v>CAMINHÃO PIPA 10.000 L TRUCADO, PESO BRUTO TOTAL 23.000 KG, CARGA ÚTIL MÁXIMA 15.935 KG, DISTÂNCIA ENTRE EIXOS 4,8 M, POTÊNCIA 230 CV, INCLUSIVE TANQUE DE AÇO PARA TRANSPORTE DE ÁGUA - CHI DIURNO. AF_06/2014</v>
          </cell>
          <cell r="E5535" t="str">
            <v>CHI</v>
          </cell>
          <cell r="F5535" t="str">
            <v>70,27</v>
          </cell>
          <cell r="G5535" t="str">
            <v>73,53</v>
          </cell>
          <cell r="I5535" t="str">
            <v>AS</v>
          </cell>
          <cell r="J5535" t="str">
            <v/>
          </cell>
          <cell r="K5535" t="str">
            <v/>
          </cell>
        </row>
        <row r="5536">
          <cell r="A5536" t="str">
            <v>SINAPI 5911</v>
          </cell>
          <cell r="B5536" t="str">
            <v>SINAPI</v>
          </cell>
          <cell r="C5536" t="str">
            <v>5911</v>
          </cell>
          <cell r="D5536" t="str">
            <v>ESPARGIDOR DE ASFALTO PRESSURIZADO COM TANQUE DE 2500 L, REBOCÁVEL COM MOTOR A GASOLINA POTÊNCIA 3,4 HP - CHI DIURNO. AF_07/2014</v>
          </cell>
          <cell r="E5536" t="str">
            <v>CHI</v>
          </cell>
          <cell r="F5536" t="str">
            <v>23,77</v>
          </cell>
          <cell r="G5536" t="str">
            <v>25,65</v>
          </cell>
          <cell r="I5536" t="str">
            <v>AS</v>
          </cell>
          <cell r="J5536" t="str">
            <v/>
          </cell>
          <cell r="K5536" t="str">
            <v/>
          </cell>
        </row>
        <row r="5537">
          <cell r="A5537" t="str">
            <v>SINAPI 5923</v>
          </cell>
          <cell r="B5537" t="str">
            <v>SINAPI</v>
          </cell>
          <cell r="C5537" t="str">
            <v>5923</v>
          </cell>
          <cell r="D5537" t="str">
            <v>GRADE DE DISCO REBOCÁVEL COM 20 DISCOS 24" X 6 MM COM PNEUS PARA TRANSPORTE - CHI DIURNO. AF_06/2014</v>
          </cell>
          <cell r="E5537" t="str">
            <v>CHI</v>
          </cell>
          <cell r="F5537" t="str">
            <v>3,20</v>
          </cell>
          <cell r="G5537" t="str">
            <v>3,20</v>
          </cell>
          <cell r="I5537" t="str">
            <v>AS</v>
          </cell>
          <cell r="J5537" t="str">
            <v/>
          </cell>
          <cell r="K5537" t="str">
            <v/>
          </cell>
        </row>
        <row r="5538">
          <cell r="A5538" t="str">
            <v>SINAPI 5930</v>
          </cell>
          <cell r="B5538" t="str">
            <v>SINAPI</v>
          </cell>
          <cell r="C5538" t="str">
            <v>5930</v>
          </cell>
          <cell r="D5538" t="str">
            <v>GUINDAUTO HIDRÁULICO, CAPACIDADE MÁXIMA DE CARGA 6200 KG, MOMENTO MÁXIMO DE CARGA 11,7 TM, ALCANCE MÁXIMO HORIZONTAL 9,70 M, INCLUSIVE CAMINHÃO TOCO PBT 16.000 KG, POTÊNCIA DE 189 CV - CHI DIURNO. AF_06/2014</v>
          </cell>
          <cell r="E5538" t="str">
            <v>CHI</v>
          </cell>
          <cell r="F5538" t="str">
            <v>69,75</v>
          </cell>
          <cell r="G5538" t="str">
            <v>73,46</v>
          </cell>
          <cell r="I5538" t="str">
            <v>AS</v>
          </cell>
          <cell r="J5538" t="str">
            <v/>
          </cell>
          <cell r="K5538" t="str">
            <v/>
          </cell>
        </row>
        <row r="5539">
          <cell r="A5539" t="str">
            <v>SINAPI 5934</v>
          </cell>
          <cell r="B5539" t="str">
            <v>SINAPI</v>
          </cell>
          <cell r="C5539" t="str">
            <v>5934</v>
          </cell>
          <cell r="D5539" t="str">
            <v>MOTONIVELADORA POTÊNCIA BÁSICA LÍQUIDA (PRIMEIRA MARCHA) 125 HP, PESO BRUTO 13032 KG, LARGURA DA LÂMINA DE 3,7 M - CHI DIURNO. AF_06/2014</v>
          </cell>
          <cell r="E5539" t="str">
            <v>CHI</v>
          </cell>
          <cell r="F5539" t="str">
            <v>95,17</v>
          </cell>
          <cell r="G5539" t="str">
            <v>99,53</v>
          </cell>
          <cell r="I5539" t="str">
            <v>CR</v>
          </cell>
          <cell r="J5539" t="str">
            <v/>
          </cell>
          <cell r="K5539" t="str">
            <v/>
          </cell>
        </row>
        <row r="5540">
          <cell r="A5540" t="str">
            <v>SINAPI 5942</v>
          </cell>
          <cell r="B5540" t="str">
            <v>SINAPI</v>
          </cell>
          <cell r="C5540" t="str">
            <v>5942</v>
          </cell>
          <cell r="D5540" t="str">
            <v>PÁ CARREGADEIRA SOBRE RODAS, POTÊNCIA LÍQUIDA 128 HP, CAPACIDADE DA CAÇAMBA 1,7 A 2,8 M3, PESO OPERACIONAL 11632 KG - CHI DIURNO. AF_06/2014</v>
          </cell>
          <cell r="E5540" t="str">
            <v>CHI</v>
          </cell>
          <cell r="F5540" t="str">
            <v>79,46</v>
          </cell>
          <cell r="G5540" t="str">
            <v>82,73</v>
          </cell>
          <cell r="I5540" t="str">
            <v>CR</v>
          </cell>
          <cell r="J5540" t="str">
            <v/>
          </cell>
          <cell r="K5540" t="str">
            <v/>
          </cell>
        </row>
        <row r="5541">
          <cell r="A5541" t="str">
            <v>SINAPI 5946</v>
          </cell>
          <cell r="B5541" t="str">
            <v>SINAPI</v>
          </cell>
          <cell r="C5541" t="str">
            <v>5946</v>
          </cell>
          <cell r="D5541" t="str">
            <v>PÁ CARREGADEIRA SOBRE RODAS, POTÊNCIA 197 HP, CAPACIDADE DA CAÇAMBA 2,5 A 3,5 M3, PESO OPERACIONAL 18338 KG - CHI DIURNO. AF_06/2014</v>
          </cell>
          <cell r="E5541" t="str">
            <v>CHI</v>
          </cell>
          <cell r="F5541" t="str">
            <v>99,85</v>
          </cell>
          <cell r="G5541" t="str">
            <v>103,12</v>
          </cell>
          <cell r="I5541" t="str">
            <v>CR</v>
          </cell>
          <cell r="J5541" t="str">
            <v/>
          </cell>
          <cell r="K5541" t="str">
            <v/>
          </cell>
        </row>
        <row r="5542">
          <cell r="A5542" t="str">
            <v>SINAPI 5952</v>
          </cell>
          <cell r="B5542" t="str">
            <v>SINAPI</v>
          </cell>
          <cell r="C5542" t="str">
            <v>5952</v>
          </cell>
          <cell r="D5542" t="str">
            <v>MARTELETE OU ROMPEDOR PNEUMÁTICO MANUAL, 28 KG, COM SILENCIADOR - CHI DIURNO. AF_07/2016</v>
          </cell>
          <cell r="E5542" t="str">
            <v>CHI</v>
          </cell>
          <cell r="F5542" t="str">
            <v>24,27</v>
          </cell>
          <cell r="G5542" t="str">
            <v>26,90</v>
          </cell>
          <cell r="I5542" t="str">
            <v>CR</v>
          </cell>
          <cell r="J5542" t="str">
            <v/>
          </cell>
          <cell r="K5542" t="str">
            <v/>
          </cell>
        </row>
        <row r="5543">
          <cell r="A5543" t="str">
            <v>SINAPI 5954</v>
          </cell>
          <cell r="B5543" t="str">
            <v>SINAPI</v>
          </cell>
          <cell r="C5543" t="str">
            <v>5954</v>
          </cell>
          <cell r="D5543" t="str">
            <v>COMPRESSOR DE AR REBOCÁVEL, VAZÃO 189 PCM, PRESSÃO EFETIVA DE TRABALHO 102 PSI, MOTOR DIESEL, POTÊNCIA 63 CV - CHI DIURNO. AF_06/2015</v>
          </cell>
          <cell r="E5543" t="str">
            <v>CHI</v>
          </cell>
          <cell r="F5543" t="str">
            <v>6,35</v>
          </cell>
          <cell r="G5543" t="str">
            <v>6,35</v>
          </cell>
          <cell r="I5543" t="str">
            <v>AS</v>
          </cell>
          <cell r="J5543" t="str">
            <v/>
          </cell>
          <cell r="K5543" t="str">
            <v/>
          </cell>
        </row>
        <row r="5544">
          <cell r="A5544" t="str">
            <v>SINAPI 5961</v>
          </cell>
          <cell r="B5544" t="str">
            <v>SINAPI</v>
          </cell>
          <cell r="C5544" t="str">
            <v>5961</v>
          </cell>
          <cell r="D5544" t="str">
            <v>CAMINHÃO BASCULANTE 6 M3, PESO BRUTO TOTAL 16.000 KG, CARGA ÚTIL MÁXIMA 13.071 KG, DISTÂNCIA ENTRE EIXOS 4,80 M, POTÊNCIA 230 CV INCLUSIVE CAÇAMBA METÁLICA - CHI DIURNO. AF_06/2014</v>
          </cell>
          <cell r="E5544" t="str">
            <v>CHI</v>
          </cell>
          <cell r="F5544" t="str">
            <v>61,45</v>
          </cell>
          <cell r="G5544" t="str">
            <v>64,83</v>
          </cell>
          <cell r="I5544" t="str">
            <v>CR</v>
          </cell>
          <cell r="J5544" t="str">
            <v/>
          </cell>
          <cell r="K5544" t="str">
            <v/>
          </cell>
        </row>
        <row r="5545">
          <cell r="A5545" t="str">
            <v>SINAPI 6260</v>
          </cell>
          <cell r="B5545" t="str">
            <v>SINAPI</v>
          </cell>
          <cell r="C5545" t="str">
            <v>6260</v>
          </cell>
          <cell r="D5545" t="str">
            <v>CAMINHÃO PIPA 6.000 L, PESO BRUTO TOTAL 13.000 KG, DISTÂNCIA ENTRE EIXOS 4,80 M, POTÊNCIA 189 CV INCLUSIVE TANQUE DE AÇO PARA TRANSPORTE DE ÁGUA, CAPACIDADE 6 M3 - CHI DIURNO. AF_06/2014</v>
          </cell>
          <cell r="E5545" t="str">
            <v>CHI</v>
          </cell>
          <cell r="F5545" t="str">
            <v>57,99</v>
          </cell>
          <cell r="G5545" t="str">
            <v>61,25</v>
          </cell>
          <cell r="I5545" t="str">
            <v>AS</v>
          </cell>
          <cell r="J5545" t="str">
            <v/>
          </cell>
          <cell r="K5545" t="str">
            <v/>
          </cell>
        </row>
        <row r="5546">
          <cell r="A5546" t="str">
            <v>SINAPI 6880</v>
          </cell>
          <cell r="B5546" t="str">
            <v>SINAPI</v>
          </cell>
          <cell r="C5546" t="str">
            <v>6880</v>
          </cell>
          <cell r="D5546" t="str">
            <v>ROLO COMPACTADOR DE PNEUS ESTÁTICO, PRESSÃO VARIÁVEL, POTÊNCIA 111 HP, PESO SEM/COM LASTRO 9,5 / 26 T, LARGURA DE TRABALHO 1,90 M - CHI DIURNO. AF_07/2014</v>
          </cell>
          <cell r="E5546" t="str">
            <v>CHI</v>
          </cell>
          <cell r="F5546" t="str">
            <v>82,93</v>
          </cell>
          <cell r="G5546" t="str">
            <v>85,38</v>
          </cell>
          <cell r="I5546" t="str">
            <v>AS</v>
          </cell>
          <cell r="J5546" t="str">
            <v/>
          </cell>
          <cell r="K5546" t="str">
            <v/>
          </cell>
        </row>
        <row r="5547">
          <cell r="A5547" t="str">
            <v>SINAPI 7031</v>
          </cell>
          <cell r="B5547" t="str">
            <v>SINAPI</v>
          </cell>
          <cell r="C5547" t="str">
            <v>7031</v>
          </cell>
          <cell r="D5547" t="str">
            <v>TANQUE DE ASFALTO ESTACIONÁRIO COM SERPENTINA, CAPACIDADE 30.000 L - CHI DIURNO. AF_05/2023</v>
          </cell>
          <cell r="E5547" t="str">
            <v>CHI</v>
          </cell>
          <cell r="F5547" t="str">
            <v>5,86</v>
          </cell>
          <cell r="G5547" t="str">
            <v>5,86</v>
          </cell>
          <cell r="I5547" t="str">
            <v>AS</v>
          </cell>
          <cell r="J5547" t="str">
            <v/>
          </cell>
          <cell r="K5547" t="str">
            <v/>
          </cell>
        </row>
        <row r="5548">
          <cell r="A5548" t="str">
            <v>SINAPI 7043</v>
          </cell>
          <cell r="B5548" t="str">
            <v>SINAPI</v>
          </cell>
          <cell r="C5548" t="str">
            <v>7043</v>
          </cell>
          <cell r="D5548" t="str">
            <v>MOTOBOMBA TRASH (PARA ÁGUA SUJA) AUTO ESCORVANTE, MOTOR GASOLINA DE 6,41 HP, DIÂMETROS DE SUCÇÃO X RECALQUE: 3" X 3", HM/Q = 10 MCA / 60 M3/H A 23 MCA / 0 M3/H - CHI DIURNO. AF_10/2014</v>
          </cell>
          <cell r="E5548" t="str">
            <v>CHI</v>
          </cell>
          <cell r="F5548" t="str">
            <v>0,45</v>
          </cell>
          <cell r="G5548" t="str">
            <v>0,45</v>
          </cell>
          <cell r="I5548" t="str">
            <v>CR</v>
          </cell>
          <cell r="J5548" t="str">
            <v/>
          </cell>
          <cell r="K5548" t="str">
            <v/>
          </cell>
        </row>
        <row r="5549">
          <cell r="A5549" t="str">
            <v>SINAPI 7050</v>
          </cell>
          <cell r="B5549" t="str">
            <v>SINAPI</v>
          </cell>
          <cell r="C5549" t="str">
            <v>7050</v>
          </cell>
          <cell r="D5549" t="str">
            <v>ROLO COMPACTADOR PE DE CARNEIRO VIBRATORIO, POTENCIA 125 HP, PESO OPERACIONAL SEM/COM LASTRO 11,95 / 13,30 T, IMPACTO DINAMICO 38,5 / 22,5 T, LARGURA DE TRABALHO 2,15 M - CHI DIURNO. AF_06/2014</v>
          </cell>
          <cell r="E5549" t="str">
            <v>CHI</v>
          </cell>
          <cell r="F5549" t="str">
            <v>76,04</v>
          </cell>
          <cell r="G5549" t="str">
            <v>78,49</v>
          </cell>
          <cell r="I5549" t="str">
            <v>AS</v>
          </cell>
          <cell r="J5549" t="str">
            <v/>
          </cell>
          <cell r="K5549" t="str">
            <v/>
          </cell>
        </row>
        <row r="5550">
          <cell r="A5550" t="str">
            <v>SINAPI 67827</v>
          </cell>
          <cell r="B5550" t="str">
            <v>SINAPI</v>
          </cell>
          <cell r="C5550" t="str">
            <v>67827</v>
          </cell>
          <cell r="D5550" t="str">
            <v>CAMINHÃO BASCULANTE 6 M3 TOCO, PESO BRUTO TOTAL 16.000 KG, CARGA ÚTIL MÁXIMA 11.130 KG, DISTÂNCIA ENTRE EIXOS 5,36 M, POTÊNCIA 185 CV, INCLUSIVE CAÇAMBA METÁLICA - CHI DIURNO. AF_06/2014</v>
          </cell>
          <cell r="E5550" t="str">
            <v>CHI</v>
          </cell>
          <cell r="F5550" t="str">
            <v>62,64</v>
          </cell>
          <cell r="G5550" t="str">
            <v>66,02</v>
          </cell>
          <cell r="I5550" t="str">
            <v>CR</v>
          </cell>
          <cell r="J5550" t="str">
            <v/>
          </cell>
          <cell r="K5550" t="str">
            <v/>
          </cell>
        </row>
        <row r="5551">
          <cell r="A5551" t="str">
            <v>SINAPI 73395</v>
          </cell>
          <cell r="B5551" t="str">
            <v>SINAPI</v>
          </cell>
          <cell r="C5551" t="str">
            <v>73395</v>
          </cell>
          <cell r="D5551" t="str">
            <v>GRUPO GERADOR ESTACIONÁRIO, MOTOR DIESEL POTÊNCIA 170 KVA - CHI DIURNO. AF_02/2016</v>
          </cell>
          <cell r="E5551" t="str">
            <v>CHI</v>
          </cell>
          <cell r="F5551" t="str">
            <v>9,67</v>
          </cell>
          <cell r="G5551" t="str">
            <v>9,67</v>
          </cell>
          <cell r="I5551" t="str">
            <v>AS</v>
          </cell>
          <cell r="J5551" t="str">
            <v/>
          </cell>
          <cell r="K5551" t="str">
            <v/>
          </cell>
        </row>
        <row r="5552">
          <cell r="A5552" t="str">
            <v>SINAPI 83766</v>
          </cell>
          <cell r="B5552" t="str">
            <v>SINAPI</v>
          </cell>
          <cell r="C5552" t="str">
            <v>83766</v>
          </cell>
          <cell r="D5552" t="str">
            <v>GRUPO DE SOLDAGEM COM GERADOR A DIESEL 60 CV PARA SOLDA ELÉTRICA, SOBRE 04 RODAS, COM MOTOR 4 CILINDROS 600 A - CHI DIURNO. AF_02/2016</v>
          </cell>
          <cell r="E5552" t="str">
            <v>CHI</v>
          </cell>
          <cell r="F5552" t="str">
            <v>40,47</v>
          </cell>
          <cell r="G5552" t="str">
            <v>43,54</v>
          </cell>
          <cell r="I5552" t="str">
            <v>AS</v>
          </cell>
          <cell r="J5552" t="str">
            <v/>
          </cell>
          <cell r="K5552" t="str">
            <v/>
          </cell>
        </row>
        <row r="5553">
          <cell r="A5553" t="str">
            <v>SINAPI 84013</v>
          </cell>
          <cell r="B5553" t="str">
            <v>SINAPI</v>
          </cell>
          <cell r="C5553" t="str">
            <v>84013</v>
          </cell>
          <cell r="D5553" t="str">
            <v>ESCAVADEIRA HIDRÁULICA SOBRE ESTEIRAS, CAÇAMBA 0,80 M3, PESO OPERACIONAL 17,8 T, POTÊNCIA LÍQUIDA 110 HP - CHI DIURNO. AF_10/2014</v>
          </cell>
          <cell r="E5553" t="str">
            <v>CHI</v>
          </cell>
          <cell r="F5553" t="str">
            <v>86,66</v>
          </cell>
          <cell r="G5553" t="str">
            <v>90,80</v>
          </cell>
          <cell r="I5553" t="str">
            <v>CR</v>
          </cell>
          <cell r="J5553" t="str">
            <v/>
          </cell>
          <cell r="K5553" t="str">
            <v/>
          </cell>
        </row>
        <row r="5554">
          <cell r="A5554" t="str">
            <v>SINAPI 87446</v>
          </cell>
          <cell r="B5554" t="str">
            <v>SINAPI</v>
          </cell>
          <cell r="C5554" t="str">
            <v>87446</v>
          </cell>
          <cell r="D5554" t="str">
            <v>BETONEIRA CAPACIDADE NOMINAL 400 L, CAPACIDADE DE MISTURA 310 L, MOTOR A DIESEL POTÊNCIA 5,0 HP, SEM CARREGADOR - CHI DIURNO. AF_05/2023</v>
          </cell>
          <cell r="E5554" t="str">
            <v>CHI</v>
          </cell>
          <cell r="F5554" t="str">
            <v>0,60</v>
          </cell>
          <cell r="G5554" t="str">
            <v>0,60</v>
          </cell>
          <cell r="I5554" t="str">
            <v>CR</v>
          </cell>
          <cell r="J5554" t="str">
            <v/>
          </cell>
          <cell r="K5554" t="str">
            <v/>
          </cell>
        </row>
        <row r="5555">
          <cell r="A5555" t="str">
            <v>SINAPI 88392</v>
          </cell>
          <cell r="B5555" t="str">
            <v>SINAPI</v>
          </cell>
          <cell r="C5555" t="str">
            <v>88392</v>
          </cell>
          <cell r="D5555" t="str">
            <v>MISTURADOR DE ARGAMASSA, EIXO HORIZONTAL, CAPACIDADE DE MISTURA 300 KG, MOTOR ELÉTRICO POTÊNCIA 5 CV - CHI DIURNO. AF_05/2023</v>
          </cell>
          <cell r="E5555" t="str">
            <v>CHI</v>
          </cell>
          <cell r="F5555" t="str">
            <v>1,17</v>
          </cell>
          <cell r="G5555" t="str">
            <v>1,17</v>
          </cell>
          <cell r="I5555" t="str">
            <v>CR</v>
          </cell>
          <cell r="J5555" t="str">
            <v/>
          </cell>
          <cell r="K5555" t="str">
            <v/>
          </cell>
        </row>
        <row r="5556">
          <cell r="A5556" t="str">
            <v>SINAPI 88398</v>
          </cell>
          <cell r="B5556" t="str">
            <v>SINAPI</v>
          </cell>
          <cell r="C5556" t="str">
            <v>88398</v>
          </cell>
          <cell r="D5556" t="str">
            <v>MISTURADOR DE ARGAMASSA, EIXO HORIZONTAL, CAPACIDADE DE MISTURA 600 KG, MOTOR ELÉTRICO POTÊNCIA 7,5 CV - CHI DIURNO. AF_05/2023</v>
          </cell>
          <cell r="E5556" t="str">
            <v>CHI</v>
          </cell>
          <cell r="F5556" t="str">
            <v>1,39</v>
          </cell>
          <cell r="G5556" t="str">
            <v>1,39</v>
          </cell>
          <cell r="I5556" t="str">
            <v>CR</v>
          </cell>
          <cell r="J5556" t="str">
            <v/>
          </cell>
          <cell r="K5556" t="str">
            <v/>
          </cell>
        </row>
        <row r="5557">
          <cell r="A5557" t="str">
            <v>SINAPI 88404</v>
          </cell>
          <cell r="B5557" t="str">
            <v>SINAPI</v>
          </cell>
          <cell r="C5557" t="str">
            <v>88404</v>
          </cell>
          <cell r="D5557" t="str">
            <v>MISTURADOR DE ARGAMASSA, EIXO HORIZONTAL, CAPACIDADE DE MISTURA 160 KG, MOTOR ELÉTRICO POTÊNCIA 3 CV - CHI DIURNO. AF_05/2023</v>
          </cell>
          <cell r="E5557" t="str">
            <v>CHI</v>
          </cell>
          <cell r="F5557" t="str">
            <v>1,11</v>
          </cell>
          <cell r="G5557" t="str">
            <v>1,11</v>
          </cell>
          <cell r="I5557" t="str">
            <v>CR</v>
          </cell>
          <cell r="J5557" t="str">
            <v/>
          </cell>
          <cell r="K5557" t="str">
            <v/>
          </cell>
        </row>
        <row r="5558">
          <cell r="A5558" t="str">
            <v>SINAPI 88430</v>
          </cell>
          <cell r="B5558" t="str">
            <v>SINAPI</v>
          </cell>
          <cell r="C5558" t="str">
            <v>88430</v>
          </cell>
          <cell r="D5558" t="str">
            <v>PROJETOR DE ARGAMASSA, CAPACIDADE DE PROJEÇÃO 1,5 M3/H, ALCANCE DE 30 ATÉ 60 M, MOTOR ELÉTRICO POTÊNCIA 7,5 HP - CHI DIURNO. AF_06/2014</v>
          </cell>
          <cell r="E5558" t="str">
            <v>CHI</v>
          </cell>
          <cell r="F5558" t="str">
            <v>7,63</v>
          </cell>
          <cell r="G5558" t="str">
            <v>7,63</v>
          </cell>
          <cell r="I5558" t="str">
            <v>CR</v>
          </cell>
          <cell r="J5558" t="str">
            <v/>
          </cell>
          <cell r="K5558" t="str">
            <v/>
          </cell>
        </row>
        <row r="5559">
          <cell r="A5559" t="str">
            <v>SINAPI 88438</v>
          </cell>
          <cell r="B5559" t="str">
            <v>SINAPI</v>
          </cell>
          <cell r="C5559" t="str">
            <v>88438</v>
          </cell>
          <cell r="D5559" t="str">
            <v>PROJETOR DE ARGAMASSA, CAPACIDADE DE PROJEÇÃO 2 M3/H, ALCANCE ATÉ 50 M, MOTOR ELÉTRICO POTÊNCIA 7,5 HP - CHI DIURNO. AF_06/2014</v>
          </cell>
          <cell r="E5559" t="str">
            <v>CHI</v>
          </cell>
          <cell r="F5559" t="str">
            <v>10,13</v>
          </cell>
          <cell r="G5559" t="str">
            <v>10,13</v>
          </cell>
          <cell r="I5559" t="str">
            <v>CR</v>
          </cell>
          <cell r="J5559" t="str">
            <v/>
          </cell>
          <cell r="K5559" t="str">
            <v/>
          </cell>
        </row>
        <row r="5560">
          <cell r="A5560" t="str">
            <v>SINAPI 88831</v>
          </cell>
          <cell r="B5560" t="str">
            <v>SINAPI</v>
          </cell>
          <cell r="C5560" t="str">
            <v>88831</v>
          </cell>
          <cell r="D5560" t="str">
            <v>BETONEIRA CAPACIDADE NOMINAL DE 400 L, CAPACIDADE DE MISTURA 280 L, MOTOR ELÉTRICO TRIFÁSICO POTÊNCIA DE 2 CV, SEM CARREGADOR - CHI DIURNO. AF_05/2023</v>
          </cell>
          <cell r="E5560" t="str">
            <v>CHI</v>
          </cell>
          <cell r="F5560" t="str">
            <v>0,43</v>
          </cell>
          <cell r="G5560" t="str">
            <v>0,43</v>
          </cell>
          <cell r="I5560" t="str">
            <v>C</v>
          </cell>
          <cell r="J5560" t="str">
            <v/>
          </cell>
          <cell r="K5560" t="str">
            <v/>
          </cell>
        </row>
        <row r="5561">
          <cell r="A5561" t="str">
            <v>SINAPI 88844</v>
          </cell>
          <cell r="B5561" t="str">
            <v>SINAPI</v>
          </cell>
          <cell r="C5561" t="str">
            <v>88844</v>
          </cell>
          <cell r="D5561" t="str">
            <v>TRATOR DE ESTEIRAS, POTÊNCIA 125 HP, PESO OPERACIONAL 12,9 T, COM LÂMINA 2,7 M3 - CHI DIURNO. AF_10/2014</v>
          </cell>
          <cell r="E5561" t="str">
            <v>CHI</v>
          </cell>
          <cell r="F5561" t="str">
            <v>80,92</v>
          </cell>
          <cell r="G5561" t="str">
            <v>84,72</v>
          </cell>
          <cell r="I5561" t="str">
            <v>CR</v>
          </cell>
          <cell r="J5561" t="str">
            <v/>
          </cell>
          <cell r="K5561" t="str">
            <v/>
          </cell>
        </row>
        <row r="5562">
          <cell r="A5562" t="str">
            <v>SINAPI 88908</v>
          </cell>
          <cell r="B5562" t="str">
            <v>SINAPI</v>
          </cell>
          <cell r="C5562" t="str">
            <v>88908</v>
          </cell>
          <cell r="D5562" t="str">
            <v>ESCAVADEIRA HIDRÁULICA SOBRE ESTEIRAS, CAÇAMBA 1,20 M3, PESO OPERACIONAL 21 T, POTÊNCIA BRUTA 155 HP - CHI DIURNO. AF_06/2014</v>
          </cell>
          <cell r="E5562" t="str">
            <v>CHI</v>
          </cell>
          <cell r="F5562" t="str">
            <v>95,64</v>
          </cell>
          <cell r="G5562" t="str">
            <v>99,78</v>
          </cell>
          <cell r="I5562" t="str">
            <v>CR</v>
          </cell>
          <cell r="J5562" t="str">
            <v/>
          </cell>
          <cell r="K5562" t="str">
            <v/>
          </cell>
        </row>
        <row r="5563">
          <cell r="A5563" t="str">
            <v>SINAPI 89022</v>
          </cell>
          <cell r="B5563" t="str">
            <v>SINAPI</v>
          </cell>
          <cell r="C5563" t="str">
            <v>89022</v>
          </cell>
          <cell r="D5563" t="str">
            <v>BOMBA SUBMERSÍVEL ELÉTRICA TRIFÁSICA, POTÊNCIA 2,96 HP, Ø ROTOR 144 MM SEMI-ABERTO, BOCAL DE SAÍDA Ø 2", HM/Q = 2 MCA / 38,8 M3/H A 28 MCA / 5 M3/H - CHI DIURNO. AF_06/2014</v>
          </cell>
          <cell r="E5563" t="str">
            <v>CHI</v>
          </cell>
          <cell r="F5563" t="str">
            <v>0,56</v>
          </cell>
          <cell r="G5563" t="str">
            <v>0,56</v>
          </cell>
          <cell r="I5563" t="str">
            <v>CR</v>
          </cell>
          <cell r="J5563" t="str">
            <v/>
          </cell>
          <cell r="K5563" t="str">
            <v/>
          </cell>
        </row>
        <row r="5564">
          <cell r="A5564" t="str">
            <v>SINAPI 89027</v>
          </cell>
          <cell r="B5564" t="str">
            <v>SINAPI</v>
          </cell>
          <cell r="C5564" t="str">
            <v>89027</v>
          </cell>
          <cell r="D5564" t="str">
            <v>TANQUE DE ASFALTO ESTACIONÁRIO COM MAÇARICO, CAPACIDADE 20.000 L - CHI DIURNO. AF_05/2023</v>
          </cell>
          <cell r="E5564" t="str">
            <v>CHI</v>
          </cell>
          <cell r="F5564" t="str">
            <v>4,76</v>
          </cell>
          <cell r="G5564" t="str">
            <v>4,76</v>
          </cell>
          <cell r="I5564" t="str">
            <v>AS</v>
          </cell>
          <cell r="J5564" t="str">
            <v/>
          </cell>
          <cell r="K5564" t="str">
            <v/>
          </cell>
        </row>
        <row r="5565">
          <cell r="A5565" t="str">
            <v>SINAPI 89031</v>
          </cell>
          <cell r="B5565" t="str">
            <v>SINAPI</v>
          </cell>
          <cell r="C5565" t="str">
            <v>89031</v>
          </cell>
          <cell r="D5565" t="str">
            <v>TRATOR DE ESTEIRAS, POTÊNCIA 100 HP, PESO OPERACIONAL 9,4 T, COM LÂMINA 2,19 M3 - CHI DIURNO. AF_06/2014</v>
          </cell>
          <cell r="E5565" t="str">
            <v>CHI</v>
          </cell>
          <cell r="F5565" t="str">
            <v>78,66</v>
          </cell>
          <cell r="G5565" t="str">
            <v>82,46</v>
          </cell>
          <cell r="I5565" t="str">
            <v>CR</v>
          </cell>
          <cell r="J5565" t="str">
            <v/>
          </cell>
          <cell r="K5565" t="str">
            <v/>
          </cell>
        </row>
        <row r="5566">
          <cell r="A5566" t="str">
            <v>SINAPI 89036</v>
          </cell>
          <cell r="B5566" t="str">
            <v>SINAPI</v>
          </cell>
          <cell r="C5566" t="str">
            <v>89036</v>
          </cell>
          <cell r="D5566" t="str">
            <v>TRATOR DE PNEUS, POTÊNCIA 85 CV, TRAÇÃO 4X4, PESO COM LASTRO DE 4.675 KG - CHI DIURNO. AF_06/2014</v>
          </cell>
          <cell r="E5566" t="str">
            <v>CHI</v>
          </cell>
          <cell r="F5566" t="str">
            <v>51,24</v>
          </cell>
          <cell r="G5566" t="str">
            <v>55,04</v>
          </cell>
          <cell r="I5566" t="str">
            <v>CR</v>
          </cell>
          <cell r="J5566" t="str">
            <v/>
          </cell>
          <cell r="K5566" t="str">
            <v/>
          </cell>
        </row>
        <row r="5567">
          <cell r="A5567" t="str">
            <v>SINAPI 89218</v>
          </cell>
          <cell r="B5567" t="str">
            <v>SINAPI</v>
          </cell>
          <cell r="C5567" t="str">
            <v>89218</v>
          </cell>
          <cell r="D5567" t="str">
            <v>BATE-ESTACAS POR GRAVIDADE, POTÊNCIA DE 160 HP, PESO DO MARTELO ATÉ 3 TONELADAS - CHI DIURNO. AF_11/2014</v>
          </cell>
          <cell r="E5567" t="str">
            <v>CHI</v>
          </cell>
          <cell r="F5567" t="str">
            <v>86,75</v>
          </cell>
          <cell r="G5567" t="str">
            <v>92,63</v>
          </cell>
          <cell r="I5567" t="str">
            <v>AS</v>
          </cell>
          <cell r="J5567" t="str">
            <v/>
          </cell>
          <cell r="K5567" t="str">
            <v/>
          </cell>
        </row>
        <row r="5568">
          <cell r="A5568" t="str">
            <v>SINAPI 89226</v>
          </cell>
          <cell r="B5568" t="str">
            <v>SINAPI</v>
          </cell>
          <cell r="C5568" t="str">
            <v>89226</v>
          </cell>
          <cell r="D5568" t="str">
            <v>BETONEIRA CAPACIDADE NOMINAL DE 600 L, CAPACIDADE DE MISTURA 360 L, MOTOR ELÉTRICO TRIFÁSICO POTÊNCIA DE 4 CV, SEM CARREGADOR - CHI DIURNO. AF_05/2023</v>
          </cell>
          <cell r="E5568" t="str">
            <v>CHI</v>
          </cell>
          <cell r="F5568" t="str">
            <v>1,80</v>
          </cell>
          <cell r="G5568" t="str">
            <v>1,80</v>
          </cell>
          <cell r="I5568" t="str">
            <v>CR</v>
          </cell>
          <cell r="J5568" t="str">
            <v/>
          </cell>
          <cell r="K5568" t="str">
            <v/>
          </cell>
        </row>
        <row r="5569">
          <cell r="A5569" t="str">
            <v>SINAPI 89235</v>
          </cell>
          <cell r="B5569" t="str">
            <v>SINAPI</v>
          </cell>
          <cell r="C5569" t="str">
            <v>89235</v>
          </cell>
          <cell r="D5569" t="str">
            <v>FRESADORA DE ASFALTO A FRIO SOBRE RODAS, LARGURA FRESAGEM DE 1,0 M, POTÊNCIA 208 HP - CHI DIURNO. AF_11/2014</v>
          </cell>
          <cell r="E5569" t="str">
            <v>CHI</v>
          </cell>
          <cell r="F5569" t="str">
            <v>170,82</v>
          </cell>
          <cell r="G5569" t="str">
            <v>174,09</v>
          </cell>
          <cell r="I5569" t="str">
            <v>AS</v>
          </cell>
          <cell r="J5569" t="str">
            <v/>
          </cell>
          <cell r="K5569" t="str">
            <v/>
          </cell>
        </row>
        <row r="5570">
          <cell r="A5570" t="str">
            <v>SINAPI 89243</v>
          </cell>
          <cell r="B5570" t="str">
            <v>SINAPI</v>
          </cell>
          <cell r="C5570" t="str">
            <v>89243</v>
          </cell>
          <cell r="D5570" t="str">
            <v>FRESADORA DE ASFALTO A FRIO SOBRE RODAS, LARGURA FRESAGEM DE 2,0 M, POTÊNCIA 550 HP - CHI DIURNO. AF_11/2014</v>
          </cell>
          <cell r="E5570" t="str">
            <v>CHI</v>
          </cell>
          <cell r="F5570" t="str">
            <v>363,34</v>
          </cell>
          <cell r="G5570" t="str">
            <v>366,61</v>
          </cell>
          <cell r="I5570" t="str">
            <v>AS</v>
          </cell>
          <cell r="J5570" t="str">
            <v/>
          </cell>
          <cell r="K5570" t="str">
            <v/>
          </cell>
        </row>
        <row r="5571">
          <cell r="A5571" t="str">
            <v>SINAPI 89251</v>
          </cell>
          <cell r="B5571" t="str">
            <v>SINAPI</v>
          </cell>
          <cell r="C5571" t="str">
            <v>89251</v>
          </cell>
          <cell r="D5571" t="str">
            <v>RECICLADORA DE ASFALTO A FRIO SOBRE RODAS, LARGURA FRESAGEM DE 2,0 M, POTÊNCIA 422 HP - CHI DIURNO. AF_11/2014</v>
          </cell>
          <cell r="E5571" t="str">
            <v>CHI</v>
          </cell>
          <cell r="F5571" t="str">
            <v>319,23</v>
          </cell>
          <cell r="G5571" t="str">
            <v>322,50</v>
          </cell>
          <cell r="I5571" t="str">
            <v>AS</v>
          </cell>
          <cell r="J5571" t="str">
            <v/>
          </cell>
          <cell r="K5571" t="str">
            <v/>
          </cell>
        </row>
        <row r="5572">
          <cell r="A5572" t="str">
            <v>SINAPI 89258</v>
          </cell>
          <cell r="B5572" t="str">
            <v>SINAPI</v>
          </cell>
          <cell r="C5572" t="str">
            <v>89258</v>
          </cell>
          <cell r="D5572" t="str">
            <v>VIBROACABADORA DE ASFALTO SOBRE ESTEIRAS, LARGURA DE PAVIMENTAÇÃO 2,13 M A 4,55 M, POTÊNCIA 100 HP, CAPACIDADE 400 T/H - CHI DIURNO. AF_11/2014</v>
          </cell>
          <cell r="E5572" t="str">
            <v>CHI</v>
          </cell>
          <cell r="F5572" t="str">
            <v>114,37</v>
          </cell>
          <cell r="G5572" t="str">
            <v>117,64</v>
          </cell>
          <cell r="I5572" t="str">
            <v>AS</v>
          </cell>
          <cell r="J5572" t="str">
            <v/>
          </cell>
          <cell r="K5572" t="str">
            <v/>
          </cell>
        </row>
        <row r="5573">
          <cell r="A5573" t="str">
            <v>SINAPI 89273</v>
          </cell>
          <cell r="B5573" t="str">
            <v>SINAPI</v>
          </cell>
          <cell r="C5573" t="str">
            <v>89273</v>
          </cell>
          <cell r="D5573" t="str">
            <v>GUINDASTE HIDRÁULICO AUTOPROPELIDO, COM LANÇA TELESCÓPICA 28,80 M, CAPACIDADE MÁXIMA 30 T, POTÊNCIA 97 KW, TRAÇÃO 4 X 4 - CHI DIURNO. AF_11/2014</v>
          </cell>
          <cell r="E5573" t="str">
            <v>CHI</v>
          </cell>
          <cell r="F5573" t="str">
            <v>106,80</v>
          </cell>
          <cell r="G5573" t="str">
            <v>110,79</v>
          </cell>
          <cell r="I5573" t="str">
            <v>AS</v>
          </cell>
          <cell r="J5573" t="str">
            <v/>
          </cell>
          <cell r="K5573" t="str">
            <v/>
          </cell>
        </row>
        <row r="5574">
          <cell r="A5574" t="str">
            <v>SINAPI 89279</v>
          </cell>
          <cell r="B5574" t="str">
            <v>SINAPI</v>
          </cell>
          <cell r="C5574" t="str">
            <v>89279</v>
          </cell>
          <cell r="D5574" t="str">
            <v>BETONEIRA CAPACIDADE NOMINAL DE 600 L, CAPACIDADE DE MISTURA 440 L, MOTOR A DIESEL POTÊNCIA 10 HP, COM CARREGADOR - CHI DIURNO. AF_05/2023</v>
          </cell>
          <cell r="E5574" t="str">
            <v>CHI</v>
          </cell>
          <cell r="F5574" t="str">
            <v>2,19</v>
          </cell>
          <cell r="G5574" t="str">
            <v>2,19</v>
          </cell>
          <cell r="I5574" t="str">
            <v>CR</v>
          </cell>
          <cell r="J5574" t="str">
            <v/>
          </cell>
          <cell r="K5574" t="str">
            <v/>
          </cell>
        </row>
        <row r="5575">
          <cell r="A5575" t="str">
            <v>SINAPI 89877</v>
          </cell>
          <cell r="B5575" t="str">
            <v>SINAPI</v>
          </cell>
          <cell r="C5575" t="str">
            <v>89877</v>
          </cell>
          <cell r="D5575" t="str">
            <v>CAMINHÃO BASCULANTE 14 M3, COM CAVALO MECÂNICO DE CAPACIDADE MÁXIMA DE TRAÇÃO COMBINADO DE 36000 KG, POTÊNCIA 286 CV, INCLUSIVE SEMIREBOQUE COM CAÇAMBA METÁLICA - CHI DIURNO. AF_12/2014</v>
          </cell>
          <cell r="E5575" t="str">
            <v>CHI</v>
          </cell>
          <cell r="F5575" t="str">
            <v>87,79</v>
          </cell>
          <cell r="G5575" t="str">
            <v>91,17</v>
          </cell>
          <cell r="I5575" t="str">
            <v>CR</v>
          </cell>
          <cell r="J5575" t="str">
            <v/>
          </cell>
          <cell r="K5575" t="str">
            <v/>
          </cell>
        </row>
        <row r="5576">
          <cell r="A5576" t="str">
            <v>SINAPI 89884</v>
          </cell>
          <cell r="B5576" t="str">
            <v>SINAPI</v>
          </cell>
          <cell r="C5576" t="str">
            <v>89884</v>
          </cell>
          <cell r="D5576" t="str">
            <v>CAMINHÃO BASCULANTE 18 M3, COM CAVALO MECÂNICO DE CAPACIDADE MÁXIMA DE TRAÇÃO COMBINADO DE 45000 KG, POTÊNCIA 330 CV, INCLUSIVE SEMIREBOQUE COM CAÇAMBA METÁLICA - CHI DIURNO. AF_12/2014</v>
          </cell>
          <cell r="E5576" t="str">
            <v>CHI</v>
          </cell>
          <cell r="F5576" t="str">
            <v>92,06</v>
          </cell>
          <cell r="G5576" t="str">
            <v>95,44</v>
          </cell>
          <cell r="I5576" t="str">
            <v>CR</v>
          </cell>
          <cell r="J5576" t="str">
            <v/>
          </cell>
          <cell r="K5576" t="str">
            <v/>
          </cell>
        </row>
        <row r="5577">
          <cell r="A5577" t="str">
            <v>SINAPI 90587</v>
          </cell>
          <cell r="B5577" t="str">
            <v>SINAPI</v>
          </cell>
          <cell r="C5577" t="str">
            <v>90587</v>
          </cell>
          <cell r="D5577" t="str">
            <v>VIBRADOR DE IMERSÃO, DIÂMETRO DE PONTEIRA 45MM, MOTOR ELÉTRICO TRIFÁSICO POTÊNCIA DE 2 CV - CHI DIURNO. AF_06/2015</v>
          </cell>
          <cell r="E5577" t="str">
            <v>CHI</v>
          </cell>
          <cell r="F5577" t="str">
            <v>0,51</v>
          </cell>
          <cell r="G5577" t="str">
            <v>0,51</v>
          </cell>
          <cell r="I5577" t="str">
            <v>AS</v>
          </cell>
          <cell r="J5577" t="str">
            <v/>
          </cell>
          <cell r="K5577" t="str">
            <v/>
          </cell>
        </row>
        <row r="5578">
          <cell r="A5578" t="str">
            <v>SINAPI 90626</v>
          </cell>
          <cell r="B5578" t="str">
            <v>SINAPI</v>
          </cell>
          <cell r="C5578" t="str">
            <v>90626</v>
          </cell>
          <cell r="D5578" t="str">
            <v>PERFURATRIZ MANUAL, TORQUE MÁXIMO 83 N.M, POTÊNCIA 5 CV, COM DIÂMETRO MÁXIMO 4" - CHI DIURNO. AF_06/2015</v>
          </cell>
          <cell r="E5578" t="str">
            <v>CHI</v>
          </cell>
          <cell r="F5578" t="str">
            <v>2,57</v>
          </cell>
          <cell r="G5578" t="str">
            <v>2,57</v>
          </cell>
          <cell r="I5578" t="str">
            <v>CR</v>
          </cell>
          <cell r="J5578" t="str">
            <v/>
          </cell>
          <cell r="K5578" t="str">
            <v/>
          </cell>
        </row>
        <row r="5579">
          <cell r="A5579" t="str">
            <v>SINAPI 90632</v>
          </cell>
          <cell r="B5579" t="str">
            <v>SINAPI</v>
          </cell>
          <cell r="C5579" t="str">
            <v>90632</v>
          </cell>
          <cell r="D5579" t="str">
            <v>PERFURATRIZ SOBRE ESTEIRA, TORQUE MÁXIMO 600 KGF, PESO MÉDIO 1000 KG, POTÊNCIA 20 HP, DIÂMETRO MÁXIMO 10" - CHI DIURNO. AF_06/2015</v>
          </cell>
          <cell r="E5579" t="str">
            <v>CHI</v>
          </cell>
          <cell r="F5579" t="str">
            <v>88,12</v>
          </cell>
          <cell r="G5579" t="str">
            <v>91,92</v>
          </cell>
          <cell r="I5579" t="str">
            <v>CR</v>
          </cell>
          <cell r="J5579" t="str">
            <v/>
          </cell>
          <cell r="K5579" t="str">
            <v/>
          </cell>
        </row>
        <row r="5580">
          <cell r="A5580" t="str">
            <v>SINAPI 90638</v>
          </cell>
          <cell r="B5580" t="str">
            <v>SINAPI</v>
          </cell>
          <cell r="C5580" t="str">
            <v>90638</v>
          </cell>
          <cell r="D5580" t="str">
            <v>MISTURADOR DUPLO HORIZONTAL DE ALTA TURBULÊNCIA, CAPACIDADE / VOLUME 2 X 500 LITROS, MOTORES ELÉTRICOS MÍNIMO 5 CV CADA, PARA NATA CIMENTO, ARGAMASSA E OUTROS - CHI DIURNO. AF_06/2015</v>
          </cell>
          <cell r="E5580" t="str">
            <v>CHI</v>
          </cell>
          <cell r="F5580" t="str">
            <v>5,87</v>
          </cell>
          <cell r="G5580" t="str">
            <v>5,87</v>
          </cell>
          <cell r="I5580" t="str">
            <v>CR</v>
          </cell>
          <cell r="J5580" t="str">
            <v/>
          </cell>
          <cell r="K5580" t="str">
            <v/>
          </cell>
        </row>
        <row r="5581">
          <cell r="A5581" t="str">
            <v>SINAPI 90644</v>
          </cell>
          <cell r="B5581" t="str">
            <v>SINAPI</v>
          </cell>
          <cell r="C5581" t="str">
            <v>90644</v>
          </cell>
          <cell r="D5581" t="str">
            <v>BOMBA TRIPLEX, PARA INJEÇÃO DE NATA DE CIMENTO, VAZÃO MÁXIMA DE 100 LITROS/MINUTO, PRESSÃO MÁXIMA DE 70 BAR - CHI DIURNO. AF_06/2015</v>
          </cell>
          <cell r="E5581" t="str">
            <v>CHI</v>
          </cell>
          <cell r="F5581" t="str">
            <v>8,77</v>
          </cell>
          <cell r="G5581" t="str">
            <v>8,77</v>
          </cell>
          <cell r="I5581" t="str">
            <v>CR</v>
          </cell>
          <cell r="J5581" t="str">
            <v/>
          </cell>
          <cell r="K5581" t="str">
            <v/>
          </cell>
        </row>
        <row r="5582">
          <cell r="A5582" t="str">
            <v>SINAPI 90651</v>
          </cell>
          <cell r="B5582" t="str">
            <v>SINAPI</v>
          </cell>
          <cell r="C5582" t="str">
            <v>90651</v>
          </cell>
          <cell r="D5582" t="str">
            <v>BOMBA CENTRÍFUGA MONOESTÁGIO COM MOTOR ELÉTRICO MONOFÁSICO, POTÊNCIA 15 HP, DIÂMETRO DO ROTOR 173 MM, HM/Q = 30 MCA / 90 M3/H A 45 MCA / 55 M3/H - CHI DIURNO. AF_06/2015</v>
          </cell>
          <cell r="E5582" t="str">
            <v>CHI</v>
          </cell>
          <cell r="F5582" t="str">
            <v>1,31</v>
          </cell>
          <cell r="G5582" t="str">
            <v>1,31</v>
          </cell>
          <cell r="I5582" t="str">
            <v>CR</v>
          </cell>
          <cell r="J5582" t="str">
            <v/>
          </cell>
          <cell r="K5582" t="str">
            <v/>
          </cell>
        </row>
        <row r="5583">
          <cell r="A5583" t="str">
            <v>SINAPI 90657</v>
          </cell>
          <cell r="B5583" t="str">
            <v>SINAPI</v>
          </cell>
          <cell r="C5583" t="str">
            <v>90657</v>
          </cell>
          <cell r="D5583" t="str">
            <v>BOMBA DE PROJEÇÃO DE CONCRETO SECO, POTÊNCIA 10 CV, VAZÃO 3 M3/H - CHI DIURNO. AF_06/2015</v>
          </cell>
          <cell r="E5583" t="str">
            <v>CHI</v>
          </cell>
          <cell r="F5583" t="str">
            <v>5,71</v>
          </cell>
          <cell r="G5583" t="str">
            <v>5,71</v>
          </cell>
          <cell r="I5583" t="str">
            <v>CR</v>
          </cell>
          <cell r="J5583" t="str">
            <v/>
          </cell>
          <cell r="K5583" t="str">
            <v/>
          </cell>
        </row>
        <row r="5584">
          <cell r="A5584" t="str">
            <v>SINAPI 90663</v>
          </cell>
          <cell r="B5584" t="str">
            <v>SINAPI</v>
          </cell>
          <cell r="C5584" t="str">
            <v>90663</v>
          </cell>
          <cell r="D5584" t="str">
            <v>BOMBA DE PROJEÇÃO DE CONCRETO SECO, POTÊNCIA 10 CV, VAZÃO 6 M3/H - CHI DIURNO. AF_06/2015</v>
          </cell>
          <cell r="E5584" t="str">
            <v>CHI</v>
          </cell>
          <cell r="F5584" t="str">
            <v>6,12</v>
          </cell>
          <cell r="G5584" t="str">
            <v>6,12</v>
          </cell>
          <cell r="I5584" t="str">
            <v>CR</v>
          </cell>
          <cell r="J5584" t="str">
            <v/>
          </cell>
          <cell r="K5584" t="str">
            <v/>
          </cell>
        </row>
        <row r="5585">
          <cell r="A5585" t="str">
            <v>SINAPI 90669</v>
          </cell>
          <cell r="B5585" t="str">
            <v>SINAPI</v>
          </cell>
          <cell r="C5585" t="str">
            <v>90669</v>
          </cell>
          <cell r="D5585" t="str">
            <v>PROJETOR PNEUMÁTICO DE ARGAMASSA PARA CHAPISCO E REBOCO COM RECIPIENTE ACOPLADO, TIPO CANEQUINHA, COM COMPRESSOR DE AR REBOCÁVEL VAZÃO 89 PCM E MOTOR DIESEL DE 20 CV - CHI DIURNO. AF_05/2023</v>
          </cell>
          <cell r="E5585" t="str">
            <v>CHI</v>
          </cell>
          <cell r="F5585" t="str">
            <v>8,54</v>
          </cell>
          <cell r="G5585" t="str">
            <v>8,54</v>
          </cell>
          <cell r="I5585" t="str">
            <v>AS</v>
          </cell>
          <cell r="J5585" t="str">
            <v/>
          </cell>
          <cell r="K5585" t="str">
            <v/>
          </cell>
        </row>
        <row r="5586">
          <cell r="A5586" t="str">
            <v>SINAPI 90675</v>
          </cell>
          <cell r="B5586" t="str">
            <v>SINAPI</v>
          </cell>
          <cell r="C5586" t="str">
            <v>90675</v>
          </cell>
          <cell r="D5586" t="str">
            <v>PERFURATRIZ COM TORRE METÁLICA PARA EXECUÇÃO DE ESTACA HÉLICE CONTÍNUA, PROFUNDIDADE MÁXIMA DE 30 M, DIÂMETRO MÁXIMO DE 800 MM, POTÊNCIA INSTALADA DE 268 HP, MESA ROTATIVA COM TORQUE MÁXIMO DE 170 KNM - CHI DIURNO. AF_06/2015</v>
          </cell>
          <cell r="E5586" t="str">
            <v>CHI</v>
          </cell>
          <cell r="F5586" t="str">
            <v>295,70</v>
          </cell>
          <cell r="G5586" t="str">
            <v>299,50</v>
          </cell>
          <cell r="I5586" t="str">
            <v>CR</v>
          </cell>
          <cell r="J5586" t="str">
            <v/>
          </cell>
          <cell r="K5586" t="str">
            <v/>
          </cell>
        </row>
        <row r="5587">
          <cell r="A5587" t="str">
            <v>SINAPI 90681</v>
          </cell>
          <cell r="B5587" t="str">
            <v>SINAPI</v>
          </cell>
          <cell r="C5587" t="str">
            <v>90681</v>
          </cell>
          <cell r="D5587" t="str">
            <v>PERFURATRIZ HIDRÁULICA SOBRE CAMINHÃO COM TRADO CURTO ACOPLADO, PROFUNDIDADE MÁXIMA DE 20 M, DIÂMETRO MÁXIMO DE 1500 MM, POTÊNCIA INSTALADA DE 137 HP, MESA ROTATIVA COM TORQUE MÁXIMO DE 30 KNM - CHI DIURNO. AF_06/2015</v>
          </cell>
          <cell r="E5587" t="str">
            <v>CHI</v>
          </cell>
          <cell r="F5587" t="str">
            <v>175,33</v>
          </cell>
          <cell r="G5587" t="str">
            <v>179,13</v>
          </cell>
          <cell r="I5587" t="str">
            <v>CR</v>
          </cell>
          <cell r="J5587" t="str">
            <v/>
          </cell>
          <cell r="K5587" t="str">
            <v/>
          </cell>
        </row>
        <row r="5588">
          <cell r="A5588" t="str">
            <v>SINAPI 90687</v>
          </cell>
          <cell r="B5588" t="str">
            <v>SINAPI</v>
          </cell>
          <cell r="C5588" t="str">
            <v>90687</v>
          </cell>
          <cell r="D5588" t="str">
            <v>MANIPULADOR TELESCÓPICO, POTÊNCIA DE 85 HP, CAPACIDADE DE CARGA DE 3.500 KG, ALTURA MÁXIMA DE ELEVAÇÃO DE 12,3 M - CHI DIURNO. AF_05/2023</v>
          </cell>
          <cell r="E5588" t="str">
            <v>CHI</v>
          </cell>
          <cell r="F5588" t="str">
            <v>65,24</v>
          </cell>
          <cell r="G5588" t="str">
            <v>68,51</v>
          </cell>
          <cell r="I5588" t="str">
            <v>AS</v>
          </cell>
          <cell r="J5588" t="str">
            <v/>
          </cell>
          <cell r="K5588" t="str">
            <v/>
          </cell>
        </row>
        <row r="5589">
          <cell r="A5589" t="str">
            <v>SINAPI 90693</v>
          </cell>
          <cell r="B5589" t="str">
            <v>SINAPI</v>
          </cell>
          <cell r="C5589" t="str">
            <v>90693</v>
          </cell>
          <cell r="D5589" t="str">
            <v>MINICARREGADEIRA SOBRE RODAS, POTÊNCIA LÍQUIDA DE 47 HP, CAPACIDADE NOMINAL DE OPERAÇÃO DE 646 KG - CHI DIURNO. AF_06/2015</v>
          </cell>
          <cell r="E5589" t="str">
            <v>CHI</v>
          </cell>
          <cell r="F5589" t="str">
            <v>58,52</v>
          </cell>
          <cell r="G5589" t="str">
            <v>61,79</v>
          </cell>
          <cell r="I5589" t="str">
            <v>AS</v>
          </cell>
          <cell r="J5589" t="str">
            <v/>
          </cell>
          <cell r="K5589" t="str">
            <v/>
          </cell>
        </row>
        <row r="5590">
          <cell r="A5590" t="str">
            <v>SINAPI 90965</v>
          </cell>
          <cell r="B5590" t="str">
            <v>SINAPI</v>
          </cell>
          <cell r="C5590" t="str">
            <v>90965</v>
          </cell>
          <cell r="D5590" t="str">
            <v>COMPRESSOR DE AR REBOCÁVEL, VAZÃO 89 PCM, PRESSÃO EFETIVA DE TRABALHO 102 PSI, MOTOR DIESEL, POTÊNCIA 20 CV - CHI DIURNO. AF_06/2015</v>
          </cell>
          <cell r="E5590" t="str">
            <v>CHI</v>
          </cell>
          <cell r="F5590" t="str">
            <v>8,49</v>
          </cell>
          <cell r="G5590" t="str">
            <v>8,49</v>
          </cell>
          <cell r="I5590" t="str">
            <v>AS</v>
          </cell>
          <cell r="J5590" t="str">
            <v/>
          </cell>
          <cell r="K5590" t="str">
            <v/>
          </cell>
        </row>
        <row r="5591">
          <cell r="A5591" t="str">
            <v>SINAPI 90973</v>
          </cell>
          <cell r="B5591" t="str">
            <v>SINAPI</v>
          </cell>
          <cell r="C5591" t="str">
            <v>90973</v>
          </cell>
          <cell r="D5591" t="str">
            <v>COMPRESSOR DE AR REBOCAVEL, VAZÃO 250 PCM, PRESSAO DE TRABALHO 102 PSI, MOTOR A DIESEL POTÊNCIA 81 CV - CHI DIURNO. AF_06/2015</v>
          </cell>
          <cell r="E5591" t="str">
            <v>CHI</v>
          </cell>
          <cell r="F5591" t="str">
            <v>8,52</v>
          </cell>
          <cell r="G5591" t="str">
            <v>8,52</v>
          </cell>
          <cell r="I5591" t="str">
            <v>AS</v>
          </cell>
          <cell r="J5591" t="str">
            <v/>
          </cell>
          <cell r="K5591" t="str">
            <v/>
          </cell>
        </row>
        <row r="5592">
          <cell r="A5592" t="str">
            <v>SINAPI 90982</v>
          </cell>
          <cell r="B5592" t="str">
            <v>SINAPI</v>
          </cell>
          <cell r="C5592" t="str">
            <v>90982</v>
          </cell>
          <cell r="D5592" t="str">
            <v>COMPRESSOR DE AR REBOCÁVEL, VAZÃO 748 PCM, PRESSÃO EFETIVA DE TRABALHO 102 PSI, MOTOR DIESEL, POTÊNCIA 210 CV - CHI DIURNO. AF_06/2015</v>
          </cell>
          <cell r="E5592" t="str">
            <v>CHI</v>
          </cell>
          <cell r="F5592" t="str">
            <v>21,63</v>
          </cell>
          <cell r="G5592" t="str">
            <v>21,63</v>
          </cell>
          <cell r="I5592" t="str">
            <v>AS</v>
          </cell>
          <cell r="J5592" t="str">
            <v/>
          </cell>
          <cell r="K5592" t="str">
            <v/>
          </cell>
        </row>
        <row r="5593">
          <cell r="A5593" t="str">
            <v>SINAPI 91001</v>
          </cell>
          <cell r="B5593" t="str">
            <v>SINAPI</v>
          </cell>
          <cell r="C5593" t="str">
            <v>91001</v>
          </cell>
          <cell r="D5593" t="str">
            <v>COMPRESSOR DE AR REBOCAVEL, VAZÃO 400 PCM, PRESSAO DE TRABALHO 102 PSI, MOTOR A DIESEL POTÊNCIA 110 CV - CHI DIURNO. AF_06/2015</v>
          </cell>
          <cell r="E5593" t="str">
            <v>CHI</v>
          </cell>
          <cell r="F5593" t="str">
            <v>10,10</v>
          </cell>
          <cell r="G5593" t="str">
            <v>10,10</v>
          </cell>
          <cell r="I5593" t="str">
            <v>AS</v>
          </cell>
          <cell r="J5593" t="str">
            <v/>
          </cell>
          <cell r="K5593" t="str">
            <v/>
          </cell>
        </row>
        <row r="5594">
          <cell r="A5594" t="str">
            <v>SINAPI 91032</v>
          </cell>
          <cell r="B5594" t="str">
            <v>SINAPI</v>
          </cell>
          <cell r="C5594" t="str">
            <v>91032</v>
          </cell>
          <cell r="D5594" t="str">
            <v>CAMINHÃO TRUCADO (C/ TERCEIRO EIXO) ELETRÔNICO - POTÊNCIA 231CV - PBT = 22000KG - DIST. ENTRE EIXOS 5170 MM - INCLUI CARROCERIA FIXA ABERTA DE MADEIRA - CHI DIURNO. AF_06/2015</v>
          </cell>
          <cell r="E5594" t="str">
            <v>CHI</v>
          </cell>
          <cell r="F5594" t="str">
            <v>64,61</v>
          </cell>
          <cell r="G5594" t="str">
            <v>67,87</v>
          </cell>
          <cell r="I5594" t="str">
            <v>CR</v>
          </cell>
          <cell r="J5594" t="str">
            <v/>
          </cell>
          <cell r="K5594" t="str">
            <v/>
          </cell>
        </row>
        <row r="5595">
          <cell r="A5595" t="str">
            <v>SINAPI 91278</v>
          </cell>
          <cell r="B5595" t="str">
            <v>SINAPI</v>
          </cell>
          <cell r="C5595" t="str">
            <v>91278</v>
          </cell>
          <cell r="D5595" t="str">
            <v>PLACA VIBRATÓRIA REVERSÍVEL COM MOTOR 4 TEMPOS A GASOLINA, FORÇA CENTRÍFUGA DE 25 KN (2500 KGF), POTÊNCIA 5,5 CV - CHI DIURNO. AF_08/2015</v>
          </cell>
          <cell r="E5595" t="str">
            <v>CHI</v>
          </cell>
          <cell r="F5595" t="str">
            <v>0,52</v>
          </cell>
          <cell r="G5595" t="str">
            <v>0,52</v>
          </cell>
          <cell r="I5595" t="str">
            <v>CR</v>
          </cell>
          <cell r="J5595" t="str">
            <v/>
          </cell>
          <cell r="K5595" t="str">
            <v/>
          </cell>
        </row>
        <row r="5596">
          <cell r="A5596" t="str">
            <v>SINAPI 91285</v>
          </cell>
          <cell r="B5596" t="str">
            <v>SINAPI</v>
          </cell>
          <cell r="C5596" t="str">
            <v>91285</v>
          </cell>
          <cell r="D5596" t="str">
            <v>CORTADORA DE PISO COM MOTOR 4 TEMPOS A GASOLINA, POTÊNCIA DE 13 HP, COM DISCO DE CORTE DIAMANTADO SEGMENTADO PARA CONCRETO, DIÂMETRO DE 350 MM, FURO DE 1" (14 X 1") - CHI DIURNO. AF_08/2015</v>
          </cell>
          <cell r="E5596" t="str">
            <v>CHI</v>
          </cell>
          <cell r="F5596" t="str">
            <v>0,89</v>
          </cell>
          <cell r="G5596" t="str">
            <v>0,89</v>
          </cell>
          <cell r="I5596" t="str">
            <v>CR</v>
          </cell>
          <cell r="J5596" t="str">
            <v/>
          </cell>
          <cell r="K5596" t="str">
            <v/>
          </cell>
        </row>
        <row r="5597">
          <cell r="A5597" t="str">
            <v>SINAPI 91387</v>
          </cell>
          <cell r="B5597" t="str">
            <v>SINAPI</v>
          </cell>
          <cell r="C5597" t="str">
            <v>91387</v>
          </cell>
          <cell r="D5597" t="str">
            <v>CAMINHÃO BASCULANTE 10 M3, TRUCADO CABINE SIMPLES, PESO BRUTO TOTAL 23.000 KG, CARGA ÚTIL MÁXIMA 15.935 KG, DISTÂNCIA ENTRE EIXOS 4,80 M, POTÊNCIA 230 CV INCLUSIVE CAÇAMBA METÁLICA - CHI DIURNO. AF_06/2014</v>
          </cell>
          <cell r="E5597" t="str">
            <v>CHI</v>
          </cell>
          <cell r="F5597" t="str">
            <v>72,19</v>
          </cell>
          <cell r="G5597" t="str">
            <v>75,57</v>
          </cell>
          <cell r="I5597" t="str">
            <v>CR</v>
          </cell>
          <cell r="J5597" t="str">
            <v/>
          </cell>
          <cell r="K5597" t="str">
            <v/>
          </cell>
        </row>
        <row r="5598">
          <cell r="A5598" t="str">
            <v>SINAPI 91395</v>
          </cell>
          <cell r="B5598" t="str">
            <v>SINAPI</v>
          </cell>
          <cell r="C5598" t="str">
            <v>91395</v>
          </cell>
          <cell r="D5598" t="str">
            <v>CAMINHÃO TOCO, PBT 14.300 KG, CARGA ÚTIL MÁX. 9.710 KG, DIST. ENTRE EIXOS 3,56 M, POTÊNCIA 185 CV, INCLUSIVE CARROCERIA FIXA ABERTA DE MADEIRA P/ TRANSPORTE GERAL DE CARGA SECA, DIMEN. APROX. 2,50 X 6,50 X 0,50 M - CHI DIURNO. AF_06/2014</v>
          </cell>
          <cell r="E5598" t="str">
            <v>CHI</v>
          </cell>
          <cell r="F5598" t="str">
            <v>56,17</v>
          </cell>
          <cell r="G5598" t="str">
            <v>59,43</v>
          </cell>
          <cell r="I5598" t="str">
            <v>CR</v>
          </cell>
          <cell r="J5598" t="str">
            <v/>
          </cell>
          <cell r="K5598" t="str">
            <v/>
          </cell>
        </row>
        <row r="5599">
          <cell r="A5599" t="str">
            <v>SINAPI 91486</v>
          </cell>
          <cell r="B5599" t="str">
            <v>SINAPI</v>
          </cell>
          <cell r="C5599" t="str">
            <v>91486</v>
          </cell>
          <cell r="D5599" t="str">
            <v>ESPARGIDOR DE ASFALTO PRESSURIZADO, TANQUE 6 M3 COM ISOLAÇÃO TÉRMICA, AQUECIDO COM 2 MAÇARICOS, COM BARRA ESPARGIDORA 3,60 M, MONTADO SOBRE CAMINHÃO  TOCO, PBT 14.300 KG, POTÊNCIA 185 CV - CHI DIURNO. AF_05/2023</v>
          </cell>
          <cell r="E5599" t="str">
            <v>CHI</v>
          </cell>
          <cell r="F5599" t="str">
            <v>66,22</v>
          </cell>
          <cell r="G5599" t="str">
            <v>69,48</v>
          </cell>
          <cell r="I5599" t="str">
            <v>AS</v>
          </cell>
          <cell r="J5599" t="str">
            <v/>
          </cell>
          <cell r="K5599" t="str">
            <v/>
          </cell>
        </row>
        <row r="5600">
          <cell r="A5600" t="str">
            <v>SINAPI 91534</v>
          </cell>
          <cell r="B5600" t="str">
            <v>SINAPI</v>
          </cell>
          <cell r="C5600" t="str">
            <v>91534</v>
          </cell>
          <cell r="D5600" t="str">
            <v>COMPACTADOR DE SOLOS DE PERCUSSÃO (SOQUETE) COM MOTOR A GASOLINA 4 TEMPOS, POTÊNCIA 4 CV - CHI DIURNO. AF_08/2015</v>
          </cell>
          <cell r="E5600" t="str">
            <v>CHI</v>
          </cell>
          <cell r="F5600" t="str">
            <v>31,05</v>
          </cell>
          <cell r="G5600" t="str">
            <v>34,85</v>
          </cell>
          <cell r="I5600" t="str">
            <v>CR</v>
          </cell>
          <cell r="J5600" t="str">
            <v/>
          </cell>
          <cell r="K5600" t="str">
            <v/>
          </cell>
        </row>
        <row r="5601">
          <cell r="A5601" t="str">
            <v>SINAPI 91635</v>
          </cell>
          <cell r="B5601" t="str">
            <v>SINAPI</v>
          </cell>
          <cell r="C5601" t="str">
            <v>91635</v>
          </cell>
          <cell r="D5601" t="str">
            <v>GUINDAUTO HIDRÁULICO, CAPACIDADE MÁXIMA DE CARGA 6500 KG, MOMENTO MÁXIMO DE CARGA 5,8 TM, ALCANCE MÁXIMO HORIZONTAL 7,60 M, INCLUSIVE CAMINHÃO TOCO PBT 9.700 KG, POTÊNCIA DE 160 CV - CHI DIURNO. AF_08/2015</v>
          </cell>
          <cell r="E5601" t="str">
            <v>CHI</v>
          </cell>
          <cell r="F5601" t="str">
            <v>61,52</v>
          </cell>
          <cell r="G5601" t="str">
            <v>65,23</v>
          </cell>
          <cell r="I5601" t="str">
            <v>AS</v>
          </cell>
          <cell r="J5601" t="str">
            <v/>
          </cell>
          <cell r="K5601" t="str">
            <v/>
          </cell>
        </row>
        <row r="5602">
          <cell r="A5602" t="str">
            <v>SINAPI 91646</v>
          </cell>
          <cell r="B5602" t="str">
            <v>SINAPI</v>
          </cell>
          <cell r="C5602" t="str">
            <v>91646</v>
          </cell>
          <cell r="D5602" t="str">
            <v>CAMINHÃO DE TRANSPORTE DE MATERIAL ASFÁLTICO 30.000 L, COM CAVALO MECÂNICO DE CAPACIDADE MÁXIMA DE TRAÇÃO COMBINADO DE 66.000 KG, POTÊNCIA 360 CV, INCLUSIVE TANQUE DE ASFALTO COM SERPENTINA - CHI DIURNO. AF_08/2015</v>
          </cell>
          <cell r="E5602" t="str">
            <v>CHI</v>
          </cell>
          <cell r="F5602" t="str">
            <v>93,47</v>
          </cell>
          <cell r="G5602" t="str">
            <v>97,53</v>
          </cell>
          <cell r="I5602" t="str">
            <v>AS</v>
          </cell>
          <cell r="J5602" t="str">
            <v/>
          </cell>
          <cell r="K5602" t="str">
            <v/>
          </cell>
        </row>
        <row r="5603">
          <cell r="A5603" t="str">
            <v>SINAPI 91693</v>
          </cell>
          <cell r="B5603" t="str">
            <v>SINAPI</v>
          </cell>
          <cell r="C5603" t="str">
            <v>91693</v>
          </cell>
          <cell r="D5603" t="str">
            <v>SERRA CIRCULAR DE BANCADA COM MOTOR ELÉTRICO POTÊNCIA DE 5HP, COM COIFA PARA DISCO 10" - CHI DIURNO. AF_08/2015</v>
          </cell>
          <cell r="E5603" t="str">
            <v>CHI</v>
          </cell>
          <cell r="F5603" t="str">
            <v>30,38</v>
          </cell>
          <cell r="G5603" t="str">
            <v>34,18</v>
          </cell>
          <cell r="I5603" t="str">
            <v>CR</v>
          </cell>
          <cell r="J5603" t="str">
            <v/>
          </cell>
          <cell r="K5603" t="str">
            <v/>
          </cell>
        </row>
        <row r="5604">
          <cell r="A5604" t="str">
            <v>SINAPI 92044</v>
          </cell>
          <cell r="B5604" t="str">
            <v>SINAPI</v>
          </cell>
          <cell r="C5604" t="str">
            <v>92044</v>
          </cell>
          <cell r="D5604" t="str">
            <v>DISTRIBUIDOR DE AGREGADOS REBOCAVEL, CAPACIDADE 1,9 M³, LARGURA DE TRABALHO 3,66 M - CHI DIURNO. AF_11/2015</v>
          </cell>
          <cell r="E5604" t="str">
            <v>CHI</v>
          </cell>
          <cell r="F5604" t="str">
            <v>7,80</v>
          </cell>
          <cell r="G5604" t="str">
            <v>7,80</v>
          </cell>
          <cell r="I5604" t="str">
            <v>AS</v>
          </cell>
          <cell r="J5604" t="str">
            <v/>
          </cell>
          <cell r="K5604" t="str">
            <v/>
          </cell>
        </row>
        <row r="5605">
          <cell r="A5605" t="str">
            <v>SINAPI 92107</v>
          </cell>
          <cell r="B5605" t="str">
            <v>SINAPI</v>
          </cell>
          <cell r="C5605" t="str">
            <v>92107</v>
          </cell>
          <cell r="D5605" t="str">
            <v>CAMINHÃO PARA EQUIPAMENTO DE LIMPEZA A SUCÇÃO COM CAMINHÃO TRUCADO DE PESO BRUTO TOTAL 23000 KG, CARGA ÚTIL MÁXIMA 15935 KG, DISTÂNCIA ENTRE EIXOS 4,80 M, POTÊNCIA 230 CV, INCLUSIVE LIMPADORA A SUCÇÃO, TANQUE 12000 L - CHI DIURNO. AF_05/2023</v>
          </cell>
          <cell r="E5605" t="str">
            <v>CHI</v>
          </cell>
          <cell r="F5605" t="str">
            <v>90,75</v>
          </cell>
          <cell r="G5605" t="str">
            <v>94,01</v>
          </cell>
          <cell r="I5605" t="str">
            <v>AS</v>
          </cell>
          <cell r="J5605" t="str">
            <v/>
          </cell>
          <cell r="K5605" t="str">
            <v/>
          </cell>
        </row>
        <row r="5606">
          <cell r="A5606" t="str">
            <v>SINAPI 92113</v>
          </cell>
          <cell r="B5606" t="str">
            <v>SINAPI</v>
          </cell>
          <cell r="C5606" t="str">
            <v>92113</v>
          </cell>
          <cell r="D5606" t="str">
            <v>PENEIRA ROTATIVA COM MOTOR ELÉTRICO TRIFÁSICO DE 2 CV, CILINDRO DE 1 M X 0,60 M, COM FUROS DE 3,17 MM - CHI DIURNO. AF_05/2023</v>
          </cell>
          <cell r="E5606" t="str">
            <v>CHI</v>
          </cell>
          <cell r="F5606" t="str">
            <v>1,29</v>
          </cell>
          <cell r="G5606" t="str">
            <v>1,29</v>
          </cell>
          <cell r="I5606" t="str">
            <v>CR</v>
          </cell>
          <cell r="J5606" t="str">
            <v/>
          </cell>
          <cell r="K5606" t="str">
            <v/>
          </cell>
        </row>
        <row r="5607">
          <cell r="A5607" t="str">
            <v>SINAPI 92119</v>
          </cell>
          <cell r="B5607" t="str">
            <v>SINAPI</v>
          </cell>
          <cell r="C5607" t="str">
            <v>92119</v>
          </cell>
          <cell r="D5607" t="str">
            <v>DOSADOR DE AREIA, CAPACIDADE DE 26 LITROS - CHI DIURNO. AF_05/2023</v>
          </cell>
          <cell r="E5607" t="str">
            <v>CHI</v>
          </cell>
          <cell r="F5607" t="str">
            <v>0,32</v>
          </cell>
          <cell r="G5607" t="str">
            <v>0,32</v>
          </cell>
          <cell r="I5607" t="str">
            <v>CR</v>
          </cell>
          <cell r="J5607" t="str">
            <v/>
          </cell>
          <cell r="K5607" t="str">
            <v/>
          </cell>
        </row>
        <row r="5608">
          <cell r="A5608" t="str">
            <v>SINAPI 92139</v>
          </cell>
          <cell r="B5608" t="str">
            <v>SINAPI</v>
          </cell>
          <cell r="C5608" t="str">
            <v>92139</v>
          </cell>
          <cell r="D5608" t="str">
            <v>CAMINHONETE COM MOTOR A DIESEL, POTÊNCIA 180 CV, CABINE DUPLA, 4X4 - CHI DIURNO. AF_11/2015</v>
          </cell>
          <cell r="E5608" t="str">
            <v>CHI</v>
          </cell>
          <cell r="F5608" t="str">
            <v>42,56</v>
          </cell>
          <cell r="G5608" t="str">
            <v>45,41</v>
          </cell>
          <cell r="I5608" t="str">
            <v>CR</v>
          </cell>
          <cell r="J5608" t="str">
            <v/>
          </cell>
          <cell r="K5608" t="str">
            <v/>
          </cell>
        </row>
        <row r="5609">
          <cell r="A5609" t="str">
            <v>SINAPI 92146</v>
          </cell>
          <cell r="B5609" t="str">
            <v>SINAPI</v>
          </cell>
          <cell r="C5609" t="str">
            <v>92146</v>
          </cell>
          <cell r="D5609" t="str">
            <v>CAMINHONETE CABINE SIMPLES COM MOTOR 1.6 FLEX, CÂMBIO MANUAL, POTÊNCIA 101/104 CV, 2 PORTAS - CHI DIURNO. AF_11/2015</v>
          </cell>
          <cell r="E5609" t="str">
            <v>CHI</v>
          </cell>
          <cell r="F5609" t="str">
            <v>30,78</v>
          </cell>
          <cell r="G5609" t="str">
            <v>33,63</v>
          </cell>
          <cell r="I5609" t="str">
            <v>CR</v>
          </cell>
          <cell r="J5609" t="str">
            <v/>
          </cell>
          <cell r="K5609" t="str">
            <v/>
          </cell>
        </row>
        <row r="5610">
          <cell r="A5610" t="str">
            <v>SINAPI 92243</v>
          </cell>
          <cell r="B5610" t="str">
            <v>SINAPI</v>
          </cell>
          <cell r="C5610" t="str">
            <v>92243</v>
          </cell>
          <cell r="D5610" t="str">
            <v>CAMINHÃO DE TRANSPORTE DE MATERIAL ASFÁLTICO 20.000 L, COM CAVALO MECÂNICO DE CAPACIDADE MÁXIMA DE TRAÇÃO COMBINADO DE 45.000 KG, POTÊNCIA 330 CV, INCLUSIVE TANQUE DE ASFALTO COM MAÇARICO - CHI DIURNO. AF_12/2015</v>
          </cell>
          <cell r="E5610" t="str">
            <v>CHI</v>
          </cell>
          <cell r="F5610" t="str">
            <v>76,74</v>
          </cell>
          <cell r="G5610" t="str">
            <v>80,80</v>
          </cell>
          <cell r="I5610" t="str">
            <v>AS</v>
          </cell>
          <cell r="J5610" t="str">
            <v/>
          </cell>
          <cell r="K5610" t="str">
            <v/>
          </cell>
        </row>
        <row r="5611">
          <cell r="A5611" t="str">
            <v>SINAPI 92717</v>
          </cell>
          <cell r="B5611" t="str">
            <v>SINAPI</v>
          </cell>
          <cell r="C5611" t="str">
            <v>92717</v>
          </cell>
          <cell r="D5611" t="str">
            <v>APARELHO PARA CORTE E SOLDA OXI-ACETILENO SOBRE RODAS, INCLUSIVE CILINDROS E MAÇARICOS - CHI DIURNO. AF_05/2023</v>
          </cell>
          <cell r="E5611" t="str">
            <v>CHI</v>
          </cell>
          <cell r="F5611" t="str">
            <v>0,22</v>
          </cell>
          <cell r="G5611" t="str">
            <v>0,22</v>
          </cell>
          <cell r="I5611" t="str">
            <v>CR</v>
          </cell>
          <cell r="J5611" t="str">
            <v/>
          </cell>
          <cell r="K5611" t="str">
            <v/>
          </cell>
        </row>
        <row r="5612">
          <cell r="A5612" t="str">
            <v>SINAPI 92961</v>
          </cell>
          <cell r="B5612" t="str">
            <v>SINAPI</v>
          </cell>
          <cell r="C5612" t="str">
            <v>92961</v>
          </cell>
          <cell r="D5612" t="str">
            <v>MÁQUINA EXTRUSORA DE CONCRETO PARA GUIAS E SARJETAS, MOTOR A DIESEL, POTÊNCIA 14 CV - CHI DIURNO. AF_12/2015</v>
          </cell>
          <cell r="E5612" t="str">
            <v>CHI</v>
          </cell>
          <cell r="F5612" t="str">
            <v>5,29</v>
          </cell>
          <cell r="G5612" t="str">
            <v>5,29</v>
          </cell>
          <cell r="I5612" t="str">
            <v>AS</v>
          </cell>
          <cell r="J5612" t="str">
            <v/>
          </cell>
          <cell r="K5612" t="str">
            <v/>
          </cell>
        </row>
        <row r="5613">
          <cell r="A5613" t="str">
            <v>SINAPI 92967</v>
          </cell>
          <cell r="B5613" t="str">
            <v>SINAPI</v>
          </cell>
          <cell r="C5613" t="str">
            <v>92967</v>
          </cell>
          <cell r="D5613" t="str">
            <v>MARTELO PERFURADOR PNEUMÁTICO MANUAL, HASTE 25 X 75 MM, 21 KG - CHI DIURNO. AF_12/2015</v>
          </cell>
          <cell r="E5613" t="str">
            <v>CHI</v>
          </cell>
          <cell r="F5613" t="str">
            <v>24,33</v>
          </cell>
          <cell r="G5613" t="str">
            <v>26,96</v>
          </cell>
          <cell r="I5613" t="str">
            <v>CR</v>
          </cell>
          <cell r="J5613" t="str">
            <v/>
          </cell>
          <cell r="K5613" t="str">
            <v/>
          </cell>
        </row>
        <row r="5614">
          <cell r="A5614" t="str">
            <v>SINAPI 93225</v>
          </cell>
          <cell r="B5614" t="str">
            <v>SINAPI</v>
          </cell>
          <cell r="C5614" t="str">
            <v>93225</v>
          </cell>
          <cell r="D5614" t="str">
            <v>PERFURATRIZ COM TORRE METÁLICA PARA EXECUÇÃO DE ESTACA HÉLICE CONTÍNUA, PROFUNDIDADE MÁXIMA DE 32 M, DIÂMETRO MÁXIMO DE 1000 MM, POTÊNCIA INSTALADA DE 350 HP, MESA ROTATIVA COM TORQUE MÁXIMO DE 263 KNM - CHI DIURNO. AF_01/2016</v>
          </cell>
          <cell r="E5614" t="str">
            <v>CHI</v>
          </cell>
          <cell r="F5614" t="str">
            <v>443,00</v>
          </cell>
          <cell r="G5614" t="str">
            <v>446,80</v>
          </cell>
          <cell r="I5614" t="str">
            <v>CR</v>
          </cell>
          <cell r="J5614" t="str">
            <v/>
          </cell>
          <cell r="K5614" t="str">
            <v/>
          </cell>
        </row>
        <row r="5615">
          <cell r="A5615" t="str">
            <v>SINAPI 93234</v>
          </cell>
          <cell r="B5615" t="str">
            <v>SINAPI</v>
          </cell>
          <cell r="C5615" t="str">
            <v>93234</v>
          </cell>
          <cell r="D5615" t="str">
            <v>BETONEIRA CAPACIDADE NOMINAL 400 L, CAPACIDADE DE MISTURA 310 L, MOTOR A GASOLINA POTÊNCIA 5,5 HP, SEM CARREGADOR - CHI DIURNO. AF_02/2016</v>
          </cell>
          <cell r="E5615" t="str">
            <v>CHI</v>
          </cell>
          <cell r="F5615" t="str">
            <v>0,58</v>
          </cell>
          <cell r="G5615" t="str">
            <v>0,58</v>
          </cell>
          <cell r="I5615" t="str">
            <v>CR</v>
          </cell>
          <cell r="J5615" t="str">
            <v/>
          </cell>
          <cell r="K5615" t="str">
            <v/>
          </cell>
        </row>
        <row r="5616">
          <cell r="A5616" t="str">
            <v>SINAPI 93244</v>
          </cell>
          <cell r="B5616" t="str">
            <v>SINAPI</v>
          </cell>
          <cell r="C5616" t="str">
            <v>93244</v>
          </cell>
          <cell r="D5616" t="str">
            <v>ROLO COMPACTADOR VIBRATÓRIO PÉ DE CARNEIRO PARA SOLOS, POTÊNCIA 80 HP, PESO OPERACIONAL SEM/COM LASTRO 7,4 / 8,8 T, LARGURA DE TRABALHO 1,68 M - CHI DIURNO. AF_02/2016</v>
          </cell>
          <cell r="E5616" t="str">
            <v>CHI</v>
          </cell>
          <cell r="F5616" t="str">
            <v>62,35</v>
          </cell>
          <cell r="G5616" t="str">
            <v>64,80</v>
          </cell>
          <cell r="I5616" t="str">
            <v>AS</v>
          </cell>
          <cell r="J5616" t="str">
            <v/>
          </cell>
          <cell r="K5616" t="str">
            <v/>
          </cell>
        </row>
        <row r="5617">
          <cell r="A5617" t="str">
            <v>SINAPI 93274</v>
          </cell>
          <cell r="B5617" t="str">
            <v>SINAPI</v>
          </cell>
          <cell r="C5617" t="str">
            <v>93274</v>
          </cell>
          <cell r="D5617" t="str">
            <v>GRUA ASCENSIONAL, LANÇA DE 30 M, CAPACIDADE DE 1,0 T A 30 M, ALTURA ATÉ 39 M - CHI DIURNO. AF_05/2023</v>
          </cell>
          <cell r="E5617" t="str">
            <v>CHI</v>
          </cell>
          <cell r="F5617" t="str">
            <v>70,06</v>
          </cell>
          <cell r="G5617" t="str">
            <v>74,05</v>
          </cell>
          <cell r="I5617" t="str">
            <v>AS</v>
          </cell>
          <cell r="J5617" t="str">
            <v/>
          </cell>
          <cell r="K5617" t="str">
            <v/>
          </cell>
        </row>
        <row r="5618">
          <cell r="A5618" t="str">
            <v>SINAPI 93282</v>
          </cell>
          <cell r="B5618" t="str">
            <v>SINAPI</v>
          </cell>
          <cell r="C5618" t="str">
            <v>93282</v>
          </cell>
          <cell r="D5618" t="str">
            <v>GUINCHO ELÉTRICO DE COLUNA, CAPACIDADE 400 KG, COM MOTO FREIO, MOTOR TRIFÁSICO DE 1,25 CV - CHI DIURNO. AF_03/2016</v>
          </cell>
          <cell r="E5618" t="str">
            <v>CHI</v>
          </cell>
          <cell r="F5618" t="str">
            <v>23,10</v>
          </cell>
          <cell r="G5618" t="str">
            <v>25,79</v>
          </cell>
          <cell r="I5618" t="str">
            <v>CR</v>
          </cell>
          <cell r="J5618" t="str">
            <v/>
          </cell>
          <cell r="K5618" t="str">
            <v/>
          </cell>
        </row>
        <row r="5619">
          <cell r="A5619" t="str">
            <v>SINAPI 93288</v>
          </cell>
          <cell r="B5619" t="str">
            <v>SINAPI</v>
          </cell>
          <cell r="C5619" t="str">
            <v>93288</v>
          </cell>
          <cell r="D5619" t="str">
            <v>GUINDASTE HIDRÁULICO AUTOPROPELIDO, COM LANÇA TELESCÓPICA 40 M, CAPACIDADE MÁXIMA 60 T, POTÊNCIA 260 KW - CHI DIURNO. AF_03/2016</v>
          </cell>
          <cell r="E5619" t="str">
            <v>CHI</v>
          </cell>
          <cell r="F5619" t="str">
            <v>176,25</v>
          </cell>
          <cell r="G5619" t="str">
            <v>180,24</v>
          </cell>
          <cell r="I5619" t="str">
            <v>AS</v>
          </cell>
          <cell r="J5619" t="str">
            <v/>
          </cell>
          <cell r="K5619" t="str">
            <v/>
          </cell>
        </row>
        <row r="5620">
          <cell r="A5620" t="str">
            <v>SINAPI 93403</v>
          </cell>
          <cell r="B5620" t="str">
            <v>SINAPI</v>
          </cell>
          <cell r="C5620" t="str">
            <v>93403</v>
          </cell>
          <cell r="D5620" t="str">
            <v>GUINDAUTO HIDRÁULICO, CAPACIDADE MÁXIMA DE CARGA 3300 KG, MOMENTO MÁXIMO DE CARGA 5,8 TM, ALCANCE MÁXIMO HORIZONTAL 7,60 M, INCLUSIVE CAMINHÃO TOCO PBT 16.000 KG, POTÊNCIA DE 189 CV - CHI DIURNO. AF_03/2016</v>
          </cell>
          <cell r="E5620" t="str">
            <v>CHI</v>
          </cell>
          <cell r="F5620" t="str">
            <v>66,70</v>
          </cell>
          <cell r="G5620" t="str">
            <v>70,41</v>
          </cell>
          <cell r="I5620" t="str">
            <v>AS</v>
          </cell>
          <cell r="J5620" t="str">
            <v/>
          </cell>
          <cell r="K5620" t="str">
            <v/>
          </cell>
        </row>
        <row r="5621">
          <cell r="A5621" t="str">
            <v>SINAPI 93409</v>
          </cell>
          <cell r="B5621" t="str">
            <v>SINAPI</v>
          </cell>
          <cell r="C5621" t="str">
            <v>93409</v>
          </cell>
          <cell r="D5621" t="str">
            <v>MÁQUINA JATO DE PRESSAO PORTÁTIL, CAMARA DE 1 SAIDA, CAPACIDADE 280 L, DIAMETRO 670 MM, BICO DE JATO CURTO VENTURI DE 5/16" , MANGUEIRA DE 1" COM COMPRESSOR DE AR REBOCÁVEL 189 PCM E MOTOR DIESEL 63 CV - CHI DIURNO. AF_05/2023</v>
          </cell>
          <cell r="E5621" t="str">
            <v>CHI</v>
          </cell>
          <cell r="F5621" t="str">
            <v>33,45</v>
          </cell>
          <cell r="G5621" t="str">
            <v>36,40</v>
          </cell>
          <cell r="I5621" t="str">
            <v>AS</v>
          </cell>
          <cell r="J5621" t="str">
            <v/>
          </cell>
          <cell r="K5621" t="str">
            <v/>
          </cell>
        </row>
        <row r="5622">
          <cell r="A5622" t="str">
            <v>SINAPI 93416</v>
          </cell>
          <cell r="B5622" t="str">
            <v>SINAPI</v>
          </cell>
          <cell r="C5622" t="str">
            <v>93416</v>
          </cell>
          <cell r="D5622" t="str">
            <v>GERADOR PORTÁTIL MONOFÁSICO, POTÊNCIA 5500 VA, MOTOR A GASOLINA, POTÊNCIA DO MOTOR 13 CV - CHI DIURNO. AF_03/2016</v>
          </cell>
          <cell r="E5622" t="str">
            <v>CHI</v>
          </cell>
          <cell r="F5622" t="str">
            <v>0,46</v>
          </cell>
          <cell r="G5622" t="str">
            <v>0,46</v>
          </cell>
          <cell r="I5622" t="str">
            <v>AS</v>
          </cell>
          <cell r="J5622" t="str">
            <v/>
          </cell>
          <cell r="K5622" t="str">
            <v/>
          </cell>
        </row>
        <row r="5623">
          <cell r="A5623" t="str">
            <v>SINAPI 93422</v>
          </cell>
          <cell r="B5623" t="str">
            <v>SINAPI</v>
          </cell>
          <cell r="C5623" t="str">
            <v>93422</v>
          </cell>
          <cell r="D5623" t="str">
            <v>GRUPO GERADOR REBOCÁVEL, POTÊNCIA 66 KVA, MOTOR A DIESEL - CHI DIURNO. AF_03/2016</v>
          </cell>
          <cell r="E5623" t="str">
            <v>CHI</v>
          </cell>
          <cell r="F5623" t="str">
            <v>6,07</v>
          </cell>
          <cell r="G5623" t="str">
            <v>6,07</v>
          </cell>
          <cell r="I5623" t="str">
            <v>AS</v>
          </cell>
          <cell r="J5623" t="str">
            <v/>
          </cell>
          <cell r="K5623" t="str">
            <v/>
          </cell>
        </row>
        <row r="5624">
          <cell r="A5624" t="str">
            <v>SINAPI 93428</v>
          </cell>
          <cell r="B5624" t="str">
            <v>SINAPI</v>
          </cell>
          <cell r="C5624" t="str">
            <v>93428</v>
          </cell>
          <cell r="D5624" t="str">
            <v>GRUPO GERADOR ESTACIONÁRIO, POTÊNCIA 150 KVA, MOTOR A DIESEL- CHI DIURNO. AF_03/2016</v>
          </cell>
          <cell r="E5624" t="str">
            <v>CHI</v>
          </cell>
          <cell r="F5624" t="str">
            <v>8,60</v>
          </cell>
          <cell r="G5624" t="str">
            <v>8,60</v>
          </cell>
          <cell r="I5624" t="str">
            <v>AS</v>
          </cell>
          <cell r="J5624" t="str">
            <v/>
          </cell>
          <cell r="K5624" t="str">
            <v/>
          </cell>
        </row>
        <row r="5625">
          <cell r="A5625" t="str">
            <v>SINAPI 93434</v>
          </cell>
          <cell r="B5625" t="str">
            <v>SINAPI</v>
          </cell>
          <cell r="C5625" t="str">
            <v>93434</v>
          </cell>
          <cell r="D5625" t="str">
            <v>USINA DE MISTURA ASFÁLTICA À QUENTE, TIPO CONTRA FLUXO, PROD 40 A 80 TON/HORA - CHI DIURNO. AF_05/2023</v>
          </cell>
          <cell r="E5625" t="str">
            <v>CHI</v>
          </cell>
          <cell r="F5625" t="str">
            <v>331,88</v>
          </cell>
          <cell r="G5625" t="str">
            <v>343,76</v>
          </cell>
          <cell r="I5625" t="str">
            <v>AS</v>
          </cell>
          <cell r="J5625" t="str">
            <v/>
          </cell>
          <cell r="K5625" t="str">
            <v/>
          </cell>
        </row>
        <row r="5626">
          <cell r="A5626" t="str">
            <v>SINAPI 93440</v>
          </cell>
          <cell r="B5626" t="str">
            <v>SINAPI</v>
          </cell>
          <cell r="C5626" t="str">
            <v>93440</v>
          </cell>
          <cell r="D5626" t="str">
            <v>USINA DE ASFALTO À FRIO, CAPACIDADE DE 40 A 60 TON/HORA, ELÉTRICA POTÊNCIA 30 CV - CHI DIURNO. AF_05/2023</v>
          </cell>
          <cell r="E5626" t="str">
            <v>CHI</v>
          </cell>
          <cell r="F5626" t="str">
            <v>121,91</v>
          </cell>
          <cell r="G5626" t="str">
            <v>133,79</v>
          </cell>
          <cell r="I5626" t="str">
            <v>AS</v>
          </cell>
          <cell r="J5626" t="str">
            <v/>
          </cell>
          <cell r="K5626" t="str">
            <v/>
          </cell>
        </row>
        <row r="5627">
          <cell r="A5627" t="str">
            <v>SINAPI 95122</v>
          </cell>
          <cell r="B5627" t="str">
            <v>SINAPI</v>
          </cell>
          <cell r="C5627" t="str">
            <v>95122</v>
          </cell>
          <cell r="D5627" t="str">
            <v>USINA MISTURADORA DE SOLOS, CAPACIDADE DE 200 A 500 TON/H, POTENCIA 75KW - CHI DIURNO. AF_07/2016</v>
          </cell>
          <cell r="E5627" t="str">
            <v>CHI</v>
          </cell>
          <cell r="F5627" t="str">
            <v>213,03</v>
          </cell>
          <cell r="G5627" t="str">
            <v>224,91</v>
          </cell>
          <cell r="I5627" t="str">
            <v>AS</v>
          </cell>
          <cell r="J5627" t="str">
            <v/>
          </cell>
          <cell r="K5627" t="str">
            <v/>
          </cell>
        </row>
        <row r="5628">
          <cell r="A5628" t="str">
            <v>SINAPI 95128</v>
          </cell>
          <cell r="B5628" t="str">
            <v>SINAPI</v>
          </cell>
          <cell r="C5628" t="str">
            <v>95128</v>
          </cell>
          <cell r="D5628" t="str">
            <v>DISTRIBUIDOR DE AGREGADOS AUTOPROPELIDO, CAP 3 M3, A DIESEL, POTÊNCIA 176CV - CHI DIURNO. AF_07/2016</v>
          </cell>
          <cell r="E5628" t="str">
            <v>CHI</v>
          </cell>
          <cell r="F5628" t="str">
            <v>53,67</v>
          </cell>
          <cell r="G5628" t="str">
            <v>57,47</v>
          </cell>
          <cell r="I5628" t="str">
            <v>AS</v>
          </cell>
          <cell r="J5628" t="str">
            <v/>
          </cell>
          <cell r="K5628" t="str">
            <v/>
          </cell>
        </row>
        <row r="5629">
          <cell r="A5629" t="str">
            <v>SINAPI 95140</v>
          </cell>
          <cell r="B5629" t="str">
            <v>SINAPI</v>
          </cell>
          <cell r="C5629" t="str">
            <v>95140</v>
          </cell>
          <cell r="D5629" t="str">
            <v>TALHA MANUAL DE CORRENTE, CAPACIDADE DE 2 TON. COM ELEVAÇÃO DE 3 M - CHI DIURNO. AF_07/2016</v>
          </cell>
          <cell r="E5629" t="str">
            <v>CHI</v>
          </cell>
          <cell r="F5629" t="str">
            <v>0,03</v>
          </cell>
          <cell r="G5629" t="str">
            <v>0,03</v>
          </cell>
          <cell r="I5629" t="str">
            <v>C</v>
          </cell>
          <cell r="J5629" t="str">
            <v/>
          </cell>
          <cell r="K5629" t="str">
            <v/>
          </cell>
        </row>
        <row r="5630">
          <cell r="A5630" t="str">
            <v>SINAPI 95213</v>
          </cell>
          <cell r="B5630" t="str">
            <v>SINAPI</v>
          </cell>
          <cell r="C5630" t="str">
            <v>95213</v>
          </cell>
          <cell r="D5630" t="str">
            <v>GRUA ASCENCIONAL, LANÇA DE 42 M, CAPACIDADE DE 1,5 T A 30 M, ALTURA ATÉ 39 M - CHI DIURNO. AF_05/2023</v>
          </cell>
          <cell r="E5630" t="str">
            <v>CHI</v>
          </cell>
          <cell r="F5630" t="str">
            <v>76,23</v>
          </cell>
          <cell r="G5630" t="str">
            <v>80,22</v>
          </cell>
          <cell r="I5630" t="str">
            <v>AS</v>
          </cell>
          <cell r="J5630" t="str">
            <v/>
          </cell>
          <cell r="K5630" t="str">
            <v/>
          </cell>
        </row>
        <row r="5631">
          <cell r="A5631" t="str">
            <v>SINAPI 95259</v>
          </cell>
          <cell r="B5631" t="str">
            <v>SINAPI</v>
          </cell>
          <cell r="C5631" t="str">
            <v>95259</v>
          </cell>
          <cell r="D5631" t="str">
            <v>MARTELO DEMOLIDOR PNEUMÁTICO MANUAL, 32 KG - CHI DIURNO. AF_09/2016</v>
          </cell>
          <cell r="E5631" t="str">
            <v>CHI</v>
          </cell>
          <cell r="F5631" t="str">
            <v>24,06</v>
          </cell>
          <cell r="G5631" t="str">
            <v>26,69</v>
          </cell>
          <cell r="I5631" t="str">
            <v>CR</v>
          </cell>
          <cell r="J5631" t="str">
            <v/>
          </cell>
          <cell r="K5631" t="str">
            <v/>
          </cell>
        </row>
        <row r="5632">
          <cell r="A5632" t="str">
            <v>SINAPI 95265</v>
          </cell>
          <cell r="B5632" t="str">
            <v>SINAPI</v>
          </cell>
          <cell r="C5632" t="str">
            <v>95265</v>
          </cell>
          <cell r="D5632" t="str">
            <v>COMPACTADOR DE SOLOS DE PERCUSÃO (SOQUETE) COM MOTOR A GASOLINA, POTÊNCIA 3 CV - CHI DIURNO. AF_09/2016</v>
          </cell>
          <cell r="E5632" t="str">
            <v>CHI</v>
          </cell>
          <cell r="F5632" t="str">
            <v>0,62</v>
          </cell>
          <cell r="G5632" t="str">
            <v>0,62</v>
          </cell>
          <cell r="I5632" t="str">
            <v>C</v>
          </cell>
          <cell r="J5632" t="str">
            <v/>
          </cell>
          <cell r="K5632" t="str">
            <v/>
          </cell>
        </row>
        <row r="5633">
          <cell r="A5633" t="str">
            <v>SINAPI 95271</v>
          </cell>
          <cell r="B5633" t="str">
            <v>SINAPI</v>
          </cell>
          <cell r="C5633" t="str">
            <v>95271</v>
          </cell>
          <cell r="D5633" t="str">
            <v>RÉGUA VIBRATÓRIA DUPLA PARA CONCRETO, PESO DE 60KG, COMPRIMENTO 4 M, COM MOTOR A GASOLINA, POTÊNCIA 5,5 HP - CHI DIURNO. AF_09/2016</v>
          </cell>
          <cell r="E5633" t="str">
            <v>CHI</v>
          </cell>
          <cell r="F5633" t="str">
            <v>0,53</v>
          </cell>
          <cell r="G5633" t="str">
            <v>0,53</v>
          </cell>
          <cell r="I5633" t="str">
            <v>AS</v>
          </cell>
          <cell r="J5633" t="str">
            <v/>
          </cell>
          <cell r="K5633" t="str">
            <v/>
          </cell>
        </row>
        <row r="5634">
          <cell r="A5634" t="str">
            <v>SINAPI 95277</v>
          </cell>
          <cell r="B5634" t="str">
            <v>SINAPI</v>
          </cell>
          <cell r="C5634" t="str">
            <v>95277</v>
          </cell>
          <cell r="D5634" t="str">
            <v>POLIDORA DE PISO (POLITRIZ), PESO DE 100KG, DIÂMETRO 450 MM, MOTOR ELÉTRICO, POTÊNCIA 4 HP - CHI DIURNO. AF_05/2023</v>
          </cell>
          <cell r="E5634" t="str">
            <v>CHI</v>
          </cell>
          <cell r="F5634" t="str">
            <v>0,50</v>
          </cell>
          <cell r="G5634" t="str">
            <v>0,50</v>
          </cell>
          <cell r="I5634" t="str">
            <v>AS</v>
          </cell>
          <cell r="J5634" t="str">
            <v/>
          </cell>
          <cell r="K5634" t="str">
            <v/>
          </cell>
        </row>
        <row r="5635">
          <cell r="A5635" t="str">
            <v>SINAPI 95283</v>
          </cell>
          <cell r="B5635" t="str">
            <v>SINAPI</v>
          </cell>
          <cell r="C5635" t="str">
            <v>95283</v>
          </cell>
          <cell r="D5635" t="str">
            <v>DESEMPENADEIRA DE CONCRETO, PESO DE 78 KG, 4 PÁS, MOTOR A GASOLINA, POTÊNCIA 5,5 HP - CHI DIURNO. AF_05/2023</v>
          </cell>
          <cell r="E5635" t="str">
            <v>CHI</v>
          </cell>
          <cell r="F5635" t="str">
            <v>0,61</v>
          </cell>
          <cell r="G5635" t="str">
            <v>0,61</v>
          </cell>
          <cell r="I5635" t="str">
            <v>AS</v>
          </cell>
          <cell r="J5635" t="str">
            <v/>
          </cell>
          <cell r="K5635" t="str">
            <v/>
          </cell>
        </row>
        <row r="5636">
          <cell r="A5636" t="str">
            <v>SINAPI 95621</v>
          </cell>
          <cell r="B5636" t="str">
            <v>SINAPI</v>
          </cell>
          <cell r="C5636" t="str">
            <v>95621</v>
          </cell>
          <cell r="D5636" t="str">
            <v>PERFURATRIZ PNEUMATICA MANUAL DE PESO MEDIO, MARTELETE, 18KG, COMPRIMENTO MÁXIMO DE CURSO DE 6 M, DIAMETRO DO PISTAO DE 5,5 CM - CHI DIURNO. AF_11/2016</v>
          </cell>
          <cell r="E5636" t="str">
            <v>CHI</v>
          </cell>
          <cell r="F5636" t="str">
            <v>23,75</v>
          </cell>
          <cell r="G5636" t="str">
            <v>26,38</v>
          </cell>
          <cell r="I5636" t="str">
            <v>CR</v>
          </cell>
          <cell r="J5636" t="str">
            <v/>
          </cell>
          <cell r="K5636" t="str">
            <v/>
          </cell>
        </row>
        <row r="5637">
          <cell r="A5637" t="str">
            <v>SINAPI 95632</v>
          </cell>
          <cell r="B5637" t="str">
            <v>SINAPI</v>
          </cell>
          <cell r="C5637" t="str">
            <v>95632</v>
          </cell>
          <cell r="D5637" t="str">
            <v>ROLO COMPACTADOR VIBRATORIO TANDEM, ACO LISO, POTENCIA 125 HP, PESO SEM/COM LASTRO 10,20/11,65 T, LARGURA DE TRABALHO 1,73 M - CHI DIURNO. AF_11/2016</v>
          </cell>
          <cell r="E5637" t="str">
            <v>CHI</v>
          </cell>
          <cell r="F5637" t="str">
            <v>80,29</v>
          </cell>
          <cell r="G5637" t="str">
            <v>82,74</v>
          </cell>
          <cell r="I5637" t="str">
            <v>AS</v>
          </cell>
          <cell r="J5637" t="str">
            <v/>
          </cell>
          <cell r="K5637" t="str">
            <v/>
          </cell>
        </row>
        <row r="5638">
          <cell r="A5638" t="str">
            <v>SINAPI 95703</v>
          </cell>
          <cell r="B5638" t="str">
            <v>SINAPI</v>
          </cell>
          <cell r="C5638" t="str">
            <v>95703</v>
          </cell>
          <cell r="D5638" t="str">
            <v>PERFURATRIZ MANUAL, TORQUE MAXIMO 55 KGF.M, POTENCIA 5 CV, COM DIAMETRO MAXIMO 8 1/2" - CHI DIURNO. AF_11/2016</v>
          </cell>
          <cell r="E5638" t="str">
            <v>CHI</v>
          </cell>
          <cell r="F5638" t="str">
            <v>35,99</v>
          </cell>
          <cell r="G5638" t="str">
            <v>39,79</v>
          </cell>
          <cell r="I5638" t="str">
            <v>CR</v>
          </cell>
          <cell r="J5638" t="str">
            <v/>
          </cell>
          <cell r="K5638" t="str">
            <v/>
          </cell>
        </row>
        <row r="5639">
          <cell r="A5639" t="str">
            <v>SINAPI 95709</v>
          </cell>
          <cell r="B5639" t="str">
            <v>SINAPI</v>
          </cell>
          <cell r="C5639" t="str">
            <v>95709</v>
          </cell>
          <cell r="D5639" t="str">
            <v>PERFURATRIZ SOBRE ESTEIRA, TORQUE MÁXIMO 600 KGF, POTÊNCIA ENTRE 50 E 60 HP, DIÂMETRO MÁXIMO 10" - CHI DIURNO. AF_11/2016</v>
          </cell>
          <cell r="E5639" t="str">
            <v>CHI</v>
          </cell>
          <cell r="F5639" t="str">
            <v>85,71</v>
          </cell>
          <cell r="G5639" t="str">
            <v>89,51</v>
          </cell>
          <cell r="I5639" t="str">
            <v>CR</v>
          </cell>
          <cell r="J5639" t="str">
            <v/>
          </cell>
          <cell r="K5639" t="str">
            <v/>
          </cell>
        </row>
        <row r="5640">
          <cell r="A5640" t="str">
            <v>SINAPI 95715</v>
          </cell>
          <cell r="B5640" t="str">
            <v>SINAPI</v>
          </cell>
          <cell r="C5640" t="str">
            <v>95715</v>
          </cell>
          <cell r="D5640" t="str">
            <v>ESCAVADEIRA HIDRAULICA SOBRE ESTEIRA, COM GARRA GIRATORIA DE MANDIBULAS, PESO OPERACIONAL ENTRE 22,00 E 25,50 TON, POTENCIA LIQUIDA ENTRE 150 E 160 HP - CHI DIURNO. AF_11/2016</v>
          </cell>
          <cell r="E5640" t="str">
            <v>CHI</v>
          </cell>
          <cell r="F5640" t="str">
            <v>99,03</v>
          </cell>
          <cell r="G5640" t="str">
            <v>103,17</v>
          </cell>
          <cell r="I5640" t="str">
            <v>CR</v>
          </cell>
          <cell r="J5640" t="str">
            <v/>
          </cell>
          <cell r="K5640" t="str">
            <v/>
          </cell>
        </row>
        <row r="5641">
          <cell r="A5641" t="str">
            <v>SINAPI 95721</v>
          </cell>
          <cell r="B5641" t="str">
            <v>SINAPI</v>
          </cell>
          <cell r="C5641" t="str">
            <v>95721</v>
          </cell>
          <cell r="D5641" t="str">
            <v>ESCAVADEIRA HIDRAULICA SOBRE ESTEIRA, EQUIPADA COM CLAMSHELL, COM CAPACIDADE DA CAÇAMBA ENTRE 1,20 E 1,50 M3, PESO OPERACIONAL ENTRE 20,00 E 22,00 TON, POTENCIA LIQUIDA ENTRE 150 E 160 HP - CHI DIURNO. AF_11/2016</v>
          </cell>
          <cell r="E5641" t="str">
            <v>CHI</v>
          </cell>
          <cell r="F5641" t="str">
            <v>96,55</v>
          </cell>
          <cell r="G5641" t="str">
            <v>100,69</v>
          </cell>
          <cell r="I5641" t="str">
            <v>CR</v>
          </cell>
          <cell r="J5641" t="str">
            <v/>
          </cell>
          <cell r="K5641" t="str">
            <v/>
          </cell>
        </row>
        <row r="5642">
          <cell r="A5642" t="str">
            <v>SINAPI 95873</v>
          </cell>
          <cell r="B5642" t="str">
            <v>SINAPI</v>
          </cell>
          <cell r="C5642" t="str">
            <v>95873</v>
          </cell>
          <cell r="D5642" t="str">
            <v>GRUPO GERADOR COM CARENAGEM, MOTOR DIESEL POTÊNCIA STANDART ENTRE 250 E 260 KVA - CHI DIURNO. AF_12/2016</v>
          </cell>
          <cell r="E5642" t="str">
            <v>CHI</v>
          </cell>
          <cell r="F5642" t="str">
            <v>13,75</v>
          </cell>
          <cell r="G5642" t="str">
            <v>13,75</v>
          </cell>
          <cell r="I5642" t="str">
            <v>AS</v>
          </cell>
          <cell r="J5642" t="str">
            <v/>
          </cell>
          <cell r="K5642" t="str">
            <v/>
          </cell>
        </row>
        <row r="5643">
          <cell r="A5643" t="str">
            <v>SINAPI 96014</v>
          </cell>
          <cell r="B5643" t="str">
            <v>SINAPI</v>
          </cell>
          <cell r="C5643" t="str">
            <v>96014</v>
          </cell>
          <cell r="D5643" t="str">
            <v>TRATOR DE PNEUS COM POTÊNCIA DE 122 CV, TRAÇÃO 4X4, COM VASSOURA MECÂNICA ACOPLADA - CHI DIURNO. AF_02/2017</v>
          </cell>
          <cell r="E5643" t="str">
            <v>CHI</v>
          </cell>
          <cell r="F5643" t="str">
            <v>63,34</v>
          </cell>
          <cell r="G5643" t="str">
            <v>67,14</v>
          </cell>
          <cell r="I5643" t="str">
            <v>AS</v>
          </cell>
          <cell r="J5643" t="str">
            <v/>
          </cell>
          <cell r="K5643" t="str">
            <v/>
          </cell>
        </row>
        <row r="5644">
          <cell r="A5644" t="str">
            <v>SINAPI 96021</v>
          </cell>
          <cell r="B5644" t="str">
            <v>SINAPI</v>
          </cell>
          <cell r="C5644" t="str">
            <v>96021</v>
          </cell>
          <cell r="D5644" t="str">
            <v>TRATOR DE PNEUS COM POTÊNCIA DE 122 CV, TRAÇÃO 4X4, COM GRADE DE DISCOS ACOPLADA - CHI DIURNO. AF_02/2017</v>
          </cell>
          <cell r="E5644" t="str">
            <v>CHI</v>
          </cell>
          <cell r="F5644" t="str">
            <v>63,09</v>
          </cell>
          <cell r="G5644" t="str">
            <v>66,89</v>
          </cell>
          <cell r="I5644" t="str">
            <v>AS</v>
          </cell>
          <cell r="J5644" t="str">
            <v/>
          </cell>
          <cell r="K5644" t="str">
            <v/>
          </cell>
        </row>
        <row r="5645">
          <cell r="A5645" t="str">
            <v>SINAPI 96029</v>
          </cell>
          <cell r="B5645" t="str">
            <v>SINAPI</v>
          </cell>
          <cell r="C5645" t="str">
            <v>96029</v>
          </cell>
          <cell r="D5645" t="str">
            <v>TRATOR DE PNEUS COM POTÊNCIA DE 85 CV, TRAÇÃO 4X4, COM GRADE DE DISCOS ACOPLADA - CHI DIURNO. AF_02/2017</v>
          </cell>
          <cell r="E5645" t="str">
            <v>CHI</v>
          </cell>
          <cell r="F5645" t="str">
            <v>55,46</v>
          </cell>
          <cell r="G5645" t="str">
            <v>59,26</v>
          </cell>
          <cell r="I5645" t="str">
            <v>AS</v>
          </cell>
          <cell r="J5645" t="str">
            <v/>
          </cell>
          <cell r="K5645" t="str">
            <v/>
          </cell>
        </row>
        <row r="5646">
          <cell r="A5646" t="str">
            <v>SINAPI 96036</v>
          </cell>
          <cell r="B5646" t="str">
            <v>SINAPI</v>
          </cell>
          <cell r="C5646" t="str">
            <v>96036</v>
          </cell>
          <cell r="D5646" t="str">
            <v>CAMINHÃO BASCULANTE 10 M3, TRUCADO, POTÊNCIA 230 CV, INCLUSIVE CAÇAMBA METÁLICA, COM DISTRIBUIDOR DE AGREGADOS ACOPLADO - CHI DIURNO. AF_02/2017</v>
          </cell>
          <cell r="E5646" t="str">
            <v>CHI</v>
          </cell>
          <cell r="F5646" t="str">
            <v>78,14</v>
          </cell>
          <cell r="G5646" t="str">
            <v>81,52</v>
          </cell>
          <cell r="I5646" t="str">
            <v>AS</v>
          </cell>
          <cell r="J5646" t="str">
            <v/>
          </cell>
          <cell r="K5646" t="str">
            <v/>
          </cell>
        </row>
        <row r="5647">
          <cell r="A5647" t="str">
            <v>SINAPI 96155</v>
          </cell>
          <cell r="B5647" t="str">
            <v>SINAPI</v>
          </cell>
          <cell r="C5647" t="str">
            <v>96155</v>
          </cell>
          <cell r="D5647" t="str">
            <v>TRATOR DE PNEUS COM POTÊNCIA DE 85 CV, TRAÇÃO 4X4, COM VASSOURA MECÂNICA ACOPLADA - CHI DIURNO. AF_02/2017</v>
          </cell>
          <cell r="E5647" t="str">
            <v>CHI</v>
          </cell>
          <cell r="F5647" t="str">
            <v>55,71</v>
          </cell>
          <cell r="G5647" t="str">
            <v>59,51</v>
          </cell>
          <cell r="I5647" t="str">
            <v>AS</v>
          </cell>
          <cell r="J5647" t="str">
            <v/>
          </cell>
          <cell r="K5647" t="str">
            <v/>
          </cell>
        </row>
        <row r="5648">
          <cell r="A5648" t="str">
            <v>SINAPI 96156</v>
          </cell>
          <cell r="B5648" t="str">
            <v>SINAPI</v>
          </cell>
          <cell r="C5648" t="str">
            <v>96156</v>
          </cell>
          <cell r="D5648" t="str">
            <v>MINICARREGADEIRA SOBRE RODAS POTENCIA 47HP CAPACIDADE OPERACAO 646 KG, COM VASSOURA MECÂNICA ACOPLADA - CHI DIURNO. AF_03/2017</v>
          </cell>
          <cell r="E5648" t="str">
            <v>CHI</v>
          </cell>
          <cell r="F5648" t="str">
            <v>64,79</v>
          </cell>
          <cell r="G5648" t="str">
            <v>68,06</v>
          </cell>
          <cell r="I5648" t="str">
            <v>AS</v>
          </cell>
          <cell r="J5648" t="str">
            <v/>
          </cell>
          <cell r="K5648" t="str">
            <v/>
          </cell>
        </row>
        <row r="5649">
          <cell r="A5649" t="str">
            <v>SINAPI 96159</v>
          </cell>
          <cell r="B5649" t="str">
            <v>SINAPI</v>
          </cell>
          <cell r="C5649" t="str">
            <v>96159</v>
          </cell>
          <cell r="D5649" t="str">
            <v>MÁQUINA DEMARCADORA DE FAIXA DE TRÁFEGO À FRIO, AUTOPROPELIDA, POTÊNCIA 38 HP - CHI DIURNO. AF_07/2016</v>
          </cell>
          <cell r="E5649" t="str">
            <v>CHI</v>
          </cell>
          <cell r="F5649" t="str">
            <v>91,98</v>
          </cell>
          <cell r="G5649" t="str">
            <v>95,25</v>
          </cell>
          <cell r="I5649" t="str">
            <v>AS</v>
          </cell>
          <cell r="J5649" t="str">
            <v/>
          </cell>
          <cell r="K5649" t="str">
            <v/>
          </cell>
        </row>
        <row r="5650">
          <cell r="A5650" t="str">
            <v>SINAPI 96246</v>
          </cell>
          <cell r="B5650" t="str">
            <v>SINAPI</v>
          </cell>
          <cell r="C5650" t="str">
            <v>96246</v>
          </cell>
          <cell r="D5650" t="str">
            <v>MINIESCAVADEIRA SOBRE ESTEIRAS, POTENCIA LIQUIDA DE *30* HP, PESO OPERACIONAL DE *3.500* KG - CHI DIURNO. AF_04/2017</v>
          </cell>
          <cell r="E5650" t="str">
            <v>CHI</v>
          </cell>
          <cell r="F5650" t="str">
            <v>68,30</v>
          </cell>
          <cell r="G5650" t="str">
            <v>72,44</v>
          </cell>
          <cell r="I5650" t="str">
            <v>AS</v>
          </cell>
          <cell r="J5650" t="str">
            <v/>
          </cell>
          <cell r="K5650" t="str">
            <v/>
          </cell>
        </row>
        <row r="5651">
          <cell r="A5651" t="str">
            <v>SINAPI 96464</v>
          </cell>
          <cell r="B5651" t="str">
            <v>SINAPI</v>
          </cell>
          <cell r="C5651" t="str">
            <v>96464</v>
          </cell>
          <cell r="D5651" t="str">
            <v>ROLO COMPACTADOR DE PNEUS, ESTATICO, PRESSAO VARIAVEL, POTENCIA 110 HP, PESO SEM/COM LASTRO 10,8/27 T, LARGURA DE ROLAGEM 2,30 M - CHI DIURNO. AF_06/2017</v>
          </cell>
          <cell r="E5651" t="str">
            <v>CHI</v>
          </cell>
          <cell r="F5651" t="str">
            <v>86,72</v>
          </cell>
          <cell r="G5651" t="str">
            <v>89,17</v>
          </cell>
          <cell r="I5651" t="str">
            <v>AS</v>
          </cell>
          <cell r="J5651" t="str">
            <v/>
          </cell>
          <cell r="K5651" t="str">
            <v/>
          </cell>
        </row>
        <row r="5652">
          <cell r="A5652" t="str">
            <v>SINAPI 98765</v>
          </cell>
          <cell r="B5652" t="str">
            <v>SINAPI</v>
          </cell>
          <cell r="C5652" t="str">
            <v>98765</v>
          </cell>
          <cell r="D5652" t="str">
            <v>INVERSOR DE SOLDA MONOFÁSICO DE 160 A, POTÊNCIA DE 5400 W, TENSÃO DE 220 V, PARA SOLDA COM ELETRODOS DE 2,0 A 4,0 MM E PROCESSO TIG - CHI DIURNO. AF_06/2018</v>
          </cell>
          <cell r="E5652" t="str">
            <v>CHI</v>
          </cell>
          <cell r="F5652" t="str">
            <v>0,08</v>
          </cell>
          <cell r="G5652" t="str">
            <v>0,08</v>
          </cell>
          <cell r="I5652" t="str">
            <v>C</v>
          </cell>
          <cell r="J5652" t="str">
            <v/>
          </cell>
          <cell r="K5652" t="str">
            <v/>
          </cell>
        </row>
        <row r="5653">
          <cell r="A5653" t="str">
            <v>SINAPI 99834</v>
          </cell>
          <cell r="B5653" t="str">
            <v>SINAPI</v>
          </cell>
          <cell r="C5653" t="str">
            <v>99834</v>
          </cell>
          <cell r="D5653" t="str">
            <v>LAVADORA DE ALTA PRESSAO (LAVA-JATO) PARA AGUA FRIA, PRESSAO DE OPERACAO ENTRE 1400 E 1900 LIB/POL2, VAZAO MAXIMA ENTRE 400 E 700 L/H - CHI DIURNO. AF_05/2023</v>
          </cell>
          <cell r="E5653" t="str">
            <v>CHI</v>
          </cell>
          <cell r="F5653" t="str">
            <v>0,21</v>
          </cell>
          <cell r="G5653" t="str">
            <v>0,21</v>
          </cell>
          <cell r="I5653" t="str">
            <v>C</v>
          </cell>
          <cell r="J5653" t="str">
            <v/>
          </cell>
          <cell r="K5653" t="str">
            <v/>
          </cell>
        </row>
        <row r="5654">
          <cell r="A5654" t="str">
            <v>SINAPI 100642</v>
          </cell>
          <cell r="B5654" t="str">
            <v>SINAPI</v>
          </cell>
          <cell r="C5654" t="str">
            <v>100642</v>
          </cell>
          <cell r="D5654" t="str">
            <v>USINA DE MISTURA ASFÁLTICA À QUENTE, TIPO CONTRA FLUXO, PROD 100 A 140 TON/HORA - CHI DIURNO. AF_12/2019</v>
          </cell>
          <cell r="E5654" t="str">
            <v>CHI</v>
          </cell>
          <cell r="F5654" t="str">
            <v>314,68</v>
          </cell>
          <cell r="G5654" t="str">
            <v>319,04</v>
          </cell>
          <cell r="I5654" t="str">
            <v>AS</v>
          </cell>
          <cell r="J5654" t="str">
            <v/>
          </cell>
          <cell r="K5654" t="str">
            <v/>
          </cell>
        </row>
        <row r="5655">
          <cell r="A5655" t="str">
            <v>SINAPI 100648</v>
          </cell>
          <cell r="B5655" t="str">
            <v>SINAPI</v>
          </cell>
          <cell r="C5655" t="str">
            <v>100648</v>
          </cell>
          <cell r="D5655" t="str">
            <v>USINA DE ASFALTO, TIPO GRAVIMÉTRICA, PROD 150 TON/HORA - CHI DIURNO. AF_12/2019</v>
          </cell>
          <cell r="E5655" t="str">
            <v>CHI</v>
          </cell>
          <cell r="F5655" t="str">
            <v>628,92</v>
          </cell>
          <cell r="G5655" t="str">
            <v>633,28</v>
          </cell>
          <cell r="I5655" t="str">
            <v>AS</v>
          </cell>
          <cell r="J5655" t="str">
            <v/>
          </cell>
          <cell r="K5655" t="str">
            <v/>
          </cell>
        </row>
        <row r="5656">
          <cell r="A5656" t="str">
            <v>SINAPI 102274</v>
          </cell>
          <cell r="B5656" t="str">
            <v>SINAPI</v>
          </cell>
          <cell r="C5656" t="str">
            <v>102274</v>
          </cell>
          <cell r="D5656" t="str">
            <v>MARTELO DEMOLIDOR ELÉTRICO, COM POTÊNCIA DE 2.000 W, 1.000 IMPACTOS POR MINUTO, PESO DE 30 KG -  CHI DIURNO. AF_01/2021</v>
          </cell>
          <cell r="E5656" t="str">
            <v>CHI</v>
          </cell>
          <cell r="F5656" t="str">
            <v>23,18</v>
          </cell>
          <cell r="G5656" t="str">
            <v>25,81</v>
          </cell>
          <cell r="I5656" t="str">
            <v>CR</v>
          </cell>
          <cell r="J5656" t="str">
            <v/>
          </cell>
          <cell r="K5656" t="str">
            <v/>
          </cell>
        </row>
        <row r="5657">
          <cell r="A5657" t="str">
            <v>SINAPI 104092</v>
          </cell>
          <cell r="B5657" t="str">
            <v>SINAPI</v>
          </cell>
          <cell r="C5657" t="str">
            <v>104092</v>
          </cell>
          <cell r="D5657" t="str">
            <v>TERMOFUSORA PARA TUBOS E CONEXÕES EM PPR COM DIÂMETROS DE 20 A 63 MM, POTÊNCIA DE 800 W, TENSAO 220 V - CHI DIURNO. AF_05/2022</v>
          </cell>
          <cell r="E5657" t="str">
            <v>CHI</v>
          </cell>
          <cell r="F5657" t="str">
            <v>0,06</v>
          </cell>
          <cell r="G5657" t="str">
            <v>0,06</v>
          </cell>
          <cell r="I5657" t="str">
            <v>CR</v>
          </cell>
          <cell r="J5657" t="str">
            <v/>
          </cell>
          <cell r="K5657" t="str">
            <v/>
          </cell>
        </row>
        <row r="5658">
          <cell r="A5658" t="str">
            <v>SINAPI 104098</v>
          </cell>
          <cell r="B5658" t="str">
            <v>SINAPI</v>
          </cell>
          <cell r="C5658" t="str">
            <v>104098</v>
          </cell>
          <cell r="D5658" t="str">
            <v>TERMOFUSORA PARA TUBOS E CONEXÕES EM PPR COM DIÂMETROS DE 75 A 110 MM, POTÊNCIA DE *1100* W, TENSÃO 220 V - CHI DIURNO. AF_05/2022</v>
          </cell>
          <cell r="E5658" t="str">
            <v>CHI</v>
          </cell>
          <cell r="F5658" t="str">
            <v>0,08</v>
          </cell>
          <cell r="G5658" t="str">
            <v>0,08</v>
          </cell>
          <cell r="I5658" t="str">
            <v>CR</v>
          </cell>
          <cell r="J5658" t="str">
            <v/>
          </cell>
          <cell r="K5658" t="str">
            <v/>
          </cell>
        </row>
        <row r="5659">
          <cell r="A5659" t="str">
            <v>SINAPI 5089</v>
          </cell>
          <cell r="B5659" t="str">
            <v>SINAPI</v>
          </cell>
          <cell r="C5659" t="str">
            <v>5089</v>
          </cell>
          <cell r="D5659" t="str">
            <v>ROLO COMPACTADOR VIBRATÓRIO PÉ DE CARNEIRO PARA SOLOS, POTÊNCIA 80 HP, PESO OPERACIONAL SEM/COM LASTRO 7,4 / 8,8 T, LARGURA DE TRABALHO 1,68 M - MANUTENÇÃO. AF_02/2016</v>
          </cell>
          <cell r="E5659" t="str">
            <v>H</v>
          </cell>
          <cell r="F5659" t="str">
            <v>40,46</v>
          </cell>
          <cell r="G5659" t="str">
            <v>40,46</v>
          </cell>
          <cell r="I5659" t="str">
            <v>AS</v>
          </cell>
          <cell r="J5659" t="str">
            <v/>
          </cell>
          <cell r="K5659" t="str">
            <v/>
          </cell>
        </row>
        <row r="5660">
          <cell r="A5660" t="str">
            <v>SINAPI 5627</v>
          </cell>
          <cell r="B5660" t="str">
            <v>SINAPI</v>
          </cell>
          <cell r="C5660" t="str">
            <v>5627</v>
          </cell>
          <cell r="D5660" t="str">
            <v>ESCAVADEIRA HIDRÁULICA SOBRE ESTEIRAS, CAÇAMBA 0,80 M3, PESO OPERACIONAL 17 T, POTENCIA BRUTA 111 HP - DEPRECIAÇÃO. AF_06/2014</v>
          </cell>
          <cell r="E5660" t="str">
            <v>H</v>
          </cell>
          <cell r="F5660" t="str">
            <v>44,80</v>
          </cell>
          <cell r="G5660" t="str">
            <v>44,80</v>
          </cell>
          <cell r="I5660" t="str">
            <v>C</v>
          </cell>
          <cell r="J5660" t="str">
            <v/>
          </cell>
          <cell r="K5660" t="str">
            <v/>
          </cell>
        </row>
        <row r="5661">
          <cell r="A5661" t="str">
            <v>SINAPI 5628</v>
          </cell>
          <cell r="B5661" t="str">
            <v>SINAPI</v>
          </cell>
          <cell r="C5661" t="str">
            <v>5628</v>
          </cell>
          <cell r="D5661" t="str">
            <v>ESCAVADEIRA HIDRÁULICA SOBRE ESTEIRAS, CAÇAMBA 0,80 M3, PESO OPERACIONAL 17 T, POTENCIA BRUTA 111 HP - JUROS. AF_06/2014</v>
          </cell>
          <cell r="E5661" t="str">
            <v>H</v>
          </cell>
          <cell r="F5661" t="str">
            <v>11,84</v>
          </cell>
          <cell r="G5661" t="str">
            <v>11,84</v>
          </cell>
          <cell r="I5661" t="str">
            <v>C</v>
          </cell>
          <cell r="J5661" t="str">
            <v/>
          </cell>
          <cell r="K5661" t="str">
            <v/>
          </cell>
        </row>
        <row r="5662">
          <cell r="A5662" t="str">
            <v>SINAPI 5629</v>
          </cell>
          <cell r="B5662" t="str">
            <v>SINAPI</v>
          </cell>
          <cell r="C5662" t="str">
            <v>5629</v>
          </cell>
          <cell r="D5662" t="str">
            <v>ESCAVADEIRA HIDRÁULICA SOBRE ESTEIRAS, CAÇAMBA 0,80 M3, PESO OPERACIONAL 17 T, POTENCIA BRUTA 111 HP - MANUTENÇÃO. AF_06/2014</v>
          </cell>
          <cell r="E5662" t="str">
            <v>H</v>
          </cell>
          <cell r="F5662" t="str">
            <v>56,00</v>
          </cell>
          <cell r="G5662" t="str">
            <v>56,00</v>
          </cell>
          <cell r="I5662" t="str">
            <v>C</v>
          </cell>
          <cell r="J5662" t="str">
            <v/>
          </cell>
          <cell r="K5662" t="str">
            <v/>
          </cell>
        </row>
        <row r="5663">
          <cell r="A5663" t="str">
            <v>SINAPI 5630</v>
          </cell>
          <cell r="B5663" t="str">
            <v>SINAPI</v>
          </cell>
          <cell r="C5663" t="str">
            <v>5630</v>
          </cell>
          <cell r="D5663" t="str">
            <v>ESCAVADEIRA HIDRÁULICA SOBRE ESTEIRAS, CAÇAMBA 0,80 M3, PESO OPERACIONAL 17 T, POTENCIA BRUTA 111 HP - MATERIAIS NA OPERAÇÃO. AF_06/2014</v>
          </cell>
          <cell r="E5663" t="str">
            <v>H</v>
          </cell>
          <cell r="F5663" t="str">
            <v>62,03</v>
          </cell>
          <cell r="G5663" t="str">
            <v>62,03</v>
          </cell>
          <cell r="I5663" t="str">
            <v>C</v>
          </cell>
          <cell r="J5663" t="str">
            <v/>
          </cell>
          <cell r="K5663" t="str">
            <v/>
          </cell>
        </row>
        <row r="5664">
          <cell r="A5664" t="str">
            <v>SINAPI 5658</v>
          </cell>
          <cell r="B5664" t="str">
            <v>SINAPI</v>
          </cell>
          <cell r="C5664" t="str">
            <v>5658</v>
          </cell>
          <cell r="D5664" t="str">
            <v>GRADE DE DISCO CONTROLE REMOTO REBOCÁVEL, COM 24 DISCOS 24" X 6 MM COM PNEUS PARA TRANSPORTE - MANUTENÇÃO. AF_06/2014</v>
          </cell>
          <cell r="E5664" t="str">
            <v>H</v>
          </cell>
          <cell r="F5664" t="str">
            <v>2,23</v>
          </cell>
          <cell r="G5664" t="str">
            <v>2,23</v>
          </cell>
          <cell r="I5664" t="str">
            <v>AS</v>
          </cell>
          <cell r="J5664" t="str">
            <v/>
          </cell>
          <cell r="K5664" t="str">
            <v/>
          </cell>
        </row>
        <row r="5665">
          <cell r="A5665" t="str">
            <v>SINAPI 5664</v>
          </cell>
          <cell r="B5665" t="str">
            <v>SINAPI</v>
          </cell>
          <cell r="C5665" t="str">
            <v>5664</v>
          </cell>
          <cell r="D5665" t="str">
            <v>RETROESCAVADEIRA SOBRE RODAS COM CARREGADEIRA, TRAÇÃO 4X4, POTÊNCIA LÍQ. 88 HP, CAÇAMBA CARREG. CAP. MÍN. 1 M3, CAÇAMBA RETRO CAP. 0,26 M3, PESO OPERACIONAL MÍN. 6.674 KG, PROFUNDIDADE ESCAVAÇÃO MÁX. 4,37 M - MANUTENÇÃO. AF_06/2014</v>
          </cell>
          <cell r="E5665" t="str">
            <v>H</v>
          </cell>
          <cell r="F5665" t="str">
            <v>30,83</v>
          </cell>
          <cell r="G5665" t="str">
            <v>30,83</v>
          </cell>
          <cell r="I5665" t="str">
            <v>CR</v>
          </cell>
          <cell r="J5665" t="str">
            <v/>
          </cell>
          <cell r="K5665" t="str">
            <v/>
          </cell>
        </row>
        <row r="5666">
          <cell r="A5666" t="str">
            <v>SINAPI 5667</v>
          </cell>
          <cell r="B5666" t="str">
            <v>SINAPI</v>
          </cell>
          <cell r="C5666" t="str">
            <v>5667</v>
          </cell>
          <cell r="D5666" t="str">
            <v>RETROESCAVADEIRA SOBRE RODAS COM CARREGADEIRA, TRAÇÃO 4X2, POTÊNCIA LÍQ. 79 HP, CAÇAMBA CARREG. CAP. MÍN. 1 M3, CAÇAMBA RETRO CAP. 0,20 M3, PESO OPERACIONAL MÍN. 6.570 KG, PROFUNDIDADE ESCAVAÇÃO MÁX. 4,37 M - MANUTENÇÃO. AF_06/2014</v>
          </cell>
          <cell r="E5666" t="str">
            <v>H</v>
          </cell>
          <cell r="F5666" t="str">
            <v>27,42</v>
          </cell>
          <cell r="G5666" t="str">
            <v>27,42</v>
          </cell>
          <cell r="I5666" t="str">
            <v>CR</v>
          </cell>
          <cell r="J5666" t="str">
            <v/>
          </cell>
          <cell r="K5666" t="str">
            <v/>
          </cell>
        </row>
        <row r="5667">
          <cell r="A5667" t="str">
            <v>SINAPI 5668</v>
          </cell>
          <cell r="B5667" t="str">
            <v>SINAPI</v>
          </cell>
          <cell r="C5667" t="str">
            <v>5668</v>
          </cell>
          <cell r="D5667" t="str">
            <v>RETROESCAVADEIRA SOBRE RODAS COM CARREGADEIRA, TRAÇÃO 4X2, POTÊNCIA LÍQ. 79 HP, CAÇAMBA CARREG. CAP. MÍN. 1 M3, CAÇAMBA RETRO CAP. 0,20 M3, PESO OPERACIONAL MÍN. 6.570 KG, PROFUNDIDADE ESCAVAÇÃO MÁX. 4,37 M - MATERIAIS NA OPERAÇÃO. AF_06/2014</v>
          </cell>
          <cell r="E5667" t="str">
            <v>H</v>
          </cell>
          <cell r="F5667" t="str">
            <v>44,12</v>
          </cell>
          <cell r="G5667" t="str">
            <v>44,12</v>
          </cell>
          <cell r="I5667" t="str">
            <v>C</v>
          </cell>
          <cell r="J5667" t="str">
            <v/>
          </cell>
          <cell r="K5667" t="str">
            <v/>
          </cell>
        </row>
        <row r="5668">
          <cell r="A5668" t="str">
            <v>SINAPI 5674</v>
          </cell>
          <cell r="B5668" t="str">
            <v>SINAPI</v>
          </cell>
          <cell r="C5668" t="str">
            <v>5674</v>
          </cell>
          <cell r="D5668" t="str">
            <v>ROLO COMPACTADOR VIBRATÓRIO DE UM CILINDRO AÇO LISO, POTÊNCIA 80 HP, PESO OPERACIONAL MÁXIMO 8,1 T, IMPACTO DINÂMICO 16,15 / 9,5 T, LARGURA DE TRABALHO 1,68 M - MANUTENÇÃO. AF_06/2014</v>
          </cell>
          <cell r="E5668" t="str">
            <v>H</v>
          </cell>
          <cell r="F5668" t="str">
            <v>38,92</v>
          </cell>
          <cell r="G5668" t="str">
            <v>38,92</v>
          </cell>
          <cell r="I5668" t="str">
            <v>AS</v>
          </cell>
          <cell r="J5668" t="str">
            <v/>
          </cell>
          <cell r="K5668" t="str">
            <v/>
          </cell>
        </row>
        <row r="5669">
          <cell r="A5669" t="str">
            <v>SINAPI 5692</v>
          </cell>
          <cell r="B5669" t="str">
            <v>SINAPI</v>
          </cell>
          <cell r="C5669" t="str">
            <v>5692</v>
          </cell>
          <cell r="D5669" t="str">
            <v>MOTOBOMBA CENTRÍFUGA, MOTOR A GASOLINA, POTÊNCIA 5,42 HP, BOCAIS 1 1/2" X 1", DIÂMETRO ROTOR 143 MM HM/Q = 6 MCA / 16,8 M3/H A 38 MCA / 6,6 M3/H - MANUTENÇÃO. AF_06/2014</v>
          </cell>
          <cell r="E5669" t="str">
            <v>H</v>
          </cell>
          <cell r="F5669" t="str">
            <v>0,33</v>
          </cell>
          <cell r="G5669" t="str">
            <v>0,33</v>
          </cell>
          <cell r="I5669" t="str">
            <v>CR</v>
          </cell>
          <cell r="J5669" t="str">
            <v/>
          </cell>
          <cell r="K5669" t="str">
            <v/>
          </cell>
        </row>
        <row r="5670">
          <cell r="A5670" t="str">
            <v>SINAPI 5693</v>
          </cell>
          <cell r="B5670" t="str">
            <v>SINAPI</v>
          </cell>
          <cell r="C5670" t="str">
            <v>5693</v>
          </cell>
          <cell r="D5670" t="str">
            <v>MOTOBOMBA CENTRÍFUGA, MOTOR A GASOLINA, POTÊNCIA 5,42 HP, BOCAIS 1 1/2" X 1", DIÂMETRO ROTOR 143 MM HM/Q = 6 MCA / 16,8 M3/H A 38 MCA / 6,6 M3/H - MATERIAIS NA OPERAÇÃO. AF_06/2014</v>
          </cell>
          <cell r="E5670" t="str">
            <v>H</v>
          </cell>
          <cell r="F5670" t="str">
            <v>20,15</v>
          </cell>
          <cell r="G5670" t="str">
            <v>20,15</v>
          </cell>
          <cell r="I5670" t="str">
            <v>C</v>
          </cell>
          <cell r="J5670" t="str">
            <v/>
          </cell>
          <cell r="K5670" t="str">
            <v/>
          </cell>
        </row>
        <row r="5671">
          <cell r="A5671" t="str">
            <v>SINAPI 5695</v>
          </cell>
          <cell r="B5671" t="str">
            <v>SINAPI</v>
          </cell>
          <cell r="C5671" t="str">
            <v>5695</v>
          </cell>
          <cell r="D5671" t="str">
            <v>CAMINHÃO BASCULANTE 6 M3, PESO BRUTO TOTAL 16.000 KG, CARGA ÚTIL MÁXIMA 13.071 KG, DISTÂNCIA ENTRE EIXOS 4,80 M, POTÊNCIA 230 CV INCLUSIVE CAÇAMBA METÁLICA - MANUTENÇÃO. AF_06/2014</v>
          </cell>
          <cell r="E5671" t="str">
            <v>H</v>
          </cell>
          <cell r="F5671" t="str">
            <v>39,67</v>
          </cell>
          <cell r="G5671" t="str">
            <v>39,67</v>
          </cell>
          <cell r="I5671" t="str">
            <v>CR</v>
          </cell>
          <cell r="J5671" t="str">
            <v/>
          </cell>
          <cell r="K5671" t="str">
            <v/>
          </cell>
        </row>
        <row r="5672">
          <cell r="A5672" t="str">
            <v>SINAPI 5703</v>
          </cell>
          <cell r="B5672" t="str">
            <v>SINAPI</v>
          </cell>
          <cell r="C5672" t="str">
            <v>5703</v>
          </cell>
          <cell r="D5672" t="str">
            <v>USINA DE CONCRETO FIXA, CAPACIDADE NOMINAL DE 90 A 120 M3/H, SEM SILO - MATERIAIS NA OPERAÇÃO. AF_07/2016</v>
          </cell>
          <cell r="E5672" t="str">
            <v>H</v>
          </cell>
          <cell r="F5672" t="str">
            <v>22,13</v>
          </cell>
          <cell r="G5672" t="str">
            <v>22,13</v>
          </cell>
          <cell r="I5672" t="str">
            <v>CR</v>
          </cell>
          <cell r="J5672" t="str">
            <v/>
          </cell>
          <cell r="K5672" t="str">
            <v/>
          </cell>
        </row>
        <row r="5673">
          <cell r="A5673" t="str">
            <v>SINAPI 5705</v>
          </cell>
          <cell r="B5673" t="str">
            <v>SINAPI</v>
          </cell>
          <cell r="C5673" t="str">
            <v>5705</v>
          </cell>
          <cell r="D5673" t="str">
            <v>CAMINHÃO TOCO, PBT 16.000 KG, CARGA ÚTIL MÁX. 10.685 KG, DIST. ENTRE EIXOS 4,8 M, POTÊNCIA 189 CV, INCLUSIVE CARROCERIA FIXA ABERTA DE MADEIRA P/ TRANSPORTE GERAL DE CARGA SECA, DIMEN. APROX. 2,5 X 7,00 X 0,50 M - MANUTENÇÃO. AF_06/2014</v>
          </cell>
          <cell r="E5673" t="str">
            <v>H</v>
          </cell>
          <cell r="F5673" t="str">
            <v>37,72</v>
          </cell>
          <cell r="G5673" t="str">
            <v>37,72</v>
          </cell>
          <cell r="I5673" t="str">
            <v>CR</v>
          </cell>
          <cell r="J5673" t="str">
            <v/>
          </cell>
          <cell r="K5673" t="str">
            <v/>
          </cell>
        </row>
        <row r="5674">
          <cell r="A5674" t="str">
            <v>SINAPI 5707</v>
          </cell>
          <cell r="B5674" t="str">
            <v>SINAPI</v>
          </cell>
          <cell r="C5674" t="str">
            <v>5707</v>
          </cell>
          <cell r="D5674" t="str">
            <v>USINA MISTURADORA DE SOLOS, CAPACIDADE DE 200 A 500 TON/H, POTENCIA 75KW - MANUTENÇÃO. AF_07/2016</v>
          </cell>
          <cell r="E5674" t="str">
            <v>H</v>
          </cell>
          <cell r="F5674" t="str">
            <v>87,69</v>
          </cell>
          <cell r="G5674" t="str">
            <v>87,69</v>
          </cell>
          <cell r="I5674" t="str">
            <v>AS</v>
          </cell>
          <cell r="J5674" t="str">
            <v/>
          </cell>
          <cell r="K5674" t="str">
            <v/>
          </cell>
        </row>
        <row r="5675">
          <cell r="A5675" t="str">
            <v>SINAPI 5710</v>
          </cell>
          <cell r="B5675" t="str">
            <v>SINAPI</v>
          </cell>
          <cell r="C5675" t="str">
            <v>5710</v>
          </cell>
          <cell r="D5675" t="str">
            <v>VIBROACABADORA DE ASFALTO SOBRE ESTEIRAS, LARGURA DE PAVIMENTAÇÃO 1,90 M A 5,30 M, POTÊNCIA 105 HP CAPACIDADE 450 T/H - MANUTENÇÃO. AF_11/2014</v>
          </cell>
          <cell r="E5675" t="str">
            <v>H</v>
          </cell>
          <cell r="F5675" t="str">
            <v>127,14</v>
          </cell>
          <cell r="G5675" t="str">
            <v>127,14</v>
          </cell>
          <cell r="I5675" t="str">
            <v>AS</v>
          </cell>
          <cell r="J5675" t="str">
            <v/>
          </cell>
          <cell r="K5675" t="str">
            <v/>
          </cell>
        </row>
        <row r="5676">
          <cell r="A5676" t="str">
            <v>SINAPI 5711</v>
          </cell>
          <cell r="B5676" t="str">
            <v>SINAPI</v>
          </cell>
          <cell r="C5676" t="str">
            <v>5711</v>
          </cell>
          <cell r="D5676" t="str">
            <v>VIBROACABADORA DE ASFALTO SOBRE ESTEIRAS, LARGURA DE PAVIMENTAÇÃO 1,90 M A 5,30 M, POTÊNCIA 105 HP CAPACIDADE 450 T/H - MATERIAIS NA OPERAÇÃO. AF_11/2014</v>
          </cell>
          <cell r="E5676" t="str">
            <v>H</v>
          </cell>
          <cell r="F5676" t="str">
            <v>85,70</v>
          </cell>
          <cell r="G5676" t="str">
            <v>85,70</v>
          </cell>
          <cell r="I5676" t="str">
            <v>C</v>
          </cell>
          <cell r="J5676" t="str">
            <v/>
          </cell>
          <cell r="K5676" t="str">
            <v/>
          </cell>
        </row>
        <row r="5677">
          <cell r="A5677" t="str">
            <v>SINAPI 5714</v>
          </cell>
          <cell r="B5677" t="str">
            <v>SINAPI</v>
          </cell>
          <cell r="C5677" t="str">
            <v>5714</v>
          </cell>
          <cell r="D5677" t="str">
            <v>TRATOR DE PNEUS, POTÊNCIA 85 CV, TRAÇÃO 4X4, PESO COM LASTRO DE 4.675 KG - MANUTENÇÃO. AF_06/2014</v>
          </cell>
          <cell r="E5677" t="str">
            <v>H</v>
          </cell>
          <cell r="F5677" t="str">
            <v>18,07</v>
          </cell>
          <cell r="G5677" t="str">
            <v>18,07</v>
          </cell>
          <cell r="I5677" t="str">
            <v>C</v>
          </cell>
          <cell r="J5677" t="str">
            <v/>
          </cell>
          <cell r="K5677" t="str">
            <v/>
          </cell>
        </row>
        <row r="5678">
          <cell r="A5678" t="str">
            <v>SINAPI 5715</v>
          </cell>
          <cell r="B5678" t="str">
            <v>SINAPI</v>
          </cell>
          <cell r="C5678" t="str">
            <v>5715</v>
          </cell>
          <cell r="D5678" t="str">
            <v>TRATOR DE PNEUS, POTÊNCIA 85 CV, TRAÇÃO 4X4, PESO COM LASTRO DE 4.675 KG - MATERIAIS NA OPERAÇÃO. AF_06/2014</v>
          </cell>
          <cell r="E5678" t="str">
            <v>H</v>
          </cell>
          <cell r="F5678" t="str">
            <v>64,85</v>
          </cell>
          <cell r="G5678" t="str">
            <v>64,85</v>
          </cell>
          <cell r="I5678" t="str">
            <v>C</v>
          </cell>
          <cell r="J5678" t="str">
            <v/>
          </cell>
          <cell r="K5678" t="str">
            <v/>
          </cell>
        </row>
        <row r="5679">
          <cell r="A5679" t="str">
            <v>SINAPI 5718</v>
          </cell>
          <cell r="B5679" t="str">
            <v>SINAPI</v>
          </cell>
          <cell r="C5679" t="str">
            <v>5718</v>
          </cell>
          <cell r="D5679" t="str">
            <v>TRATOR DE ESTEIRAS, POTÊNCIA 170 HP, PESO OPERACIONAL 19 T, CAÇAMBA 5,2 M3 - MATERIAIS NA OPERAÇÃO. AF_06/2014</v>
          </cell>
          <cell r="E5679" t="str">
            <v>H</v>
          </cell>
          <cell r="F5679" t="str">
            <v>102,29</v>
          </cell>
          <cell r="G5679" t="str">
            <v>102,29</v>
          </cell>
          <cell r="I5679" t="str">
            <v>C</v>
          </cell>
          <cell r="J5679" t="str">
            <v/>
          </cell>
          <cell r="K5679" t="str">
            <v/>
          </cell>
        </row>
        <row r="5680">
          <cell r="A5680" t="str">
            <v>SINAPI 5721</v>
          </cell>
          <cell r="B5680" t="str">
            <v>SINAPI</v>
          </cell>
          <cell r="C5680" t="str">
            <v>5721</v>
          </cell>
          <cell r="D5680" t="str">
            <v>TRATOR DE ESTEIRAS, POTÊNCIA 150 HP, PESO OPERACIONAL 16,7 T, COM RODA MOTRIZ ELEVADA E LÂMINA 3,18 M3 - MATERIAIS NA OPERAÇÃO. AF_06/2014</v>
          </cell>
          <cell r="E5680" t="str">
            <v>H</v>
          </cell>
          <cell r="F5680" t="str">
            <v>90,25</v>
          </cell>
          <cell r="G5680" t="str">
            <v>90,25</v>
          </cell>
          <cell r="I5680" t="str">
            <v>C</v>
          </cell>
          <cell r="J5680" t="str">
            <v/>
          </cell>
          <cell r="K5680" t="str">
            <v/>
          </cell>
        </row>
        <row r="5681">
          <cell r="A5681" t="str">
            <v>SINAPI 5722</v>
          </cell>
          <cell r="B5681" t="str">
            <v>SINAPI</v>
          </cell>
          <cell r="C5681" t="str">
            <v>5722</v>
          </cell>
          <cell r="D5681" t="str">
            <v>TRATOR DE ESTEIRAS, POTÊNCIA 347 HP, PESO OPERACIONAL 38,5 T, COM LÂMINA 8,70 M3 - MATERIAIS NA OPERAÇÃO. AF_06/2014</v>
          </cell>
          <cell r="E5681" t="str">
            <v>H</v>
          </cell>
          <cell r="F5681" t="str">
            <v>208,74</v>
          </cell>
          <cell r="G5681" t="str">
            <v>208,74</v>
          </cell>
          <cell r="I5681" t="str">
            <v>C</v>
          </cell>
          <cell r="J5681" t="str">
            <v/>
          </cell>
          <cell r="K5681" t="str">
            <v/>
          </cell>
        </row>
        <row r="5682">
          <cell r="A5682" t="str">
            <v>SINAPI 5724</v>
          </cell>
          <cell r="B5682" t="str">
            <v>SINAPI</v>
          </cell>
          <cell r="C5682" t="str">
            <v>5724</v>
          </cell>
          <cell r="D5682" t="str">
            <v>TRATOR DE ESTEIRAS, POTÊNCIA 100 HP, PESO OPERACIONAL 9,4 T, COM LÂMINA 2,19 M3 - MANUTENÇÃO. AF_06/2014</v>
          </cell>
          <cell r="E5682" t="str">
            <v>H</v>
          </cell>
          <cell r="F5682" t="str">
            <v>60,04</v>
          </cell>
          <cell r="G5682" t="str">
            <v>60,04</v>
          </cell>
          <cell r="I5682" t="str">
            <v>CR</v>
          </cell>
          <cell r="J5682" t="str">
            <v/>
          </cell>
          <cell r="K5682" t="str">
            <v/>
          </cell>
        </row>
        <row r="5683">
          <cell r="A5683" t="str">
            <v>SINAPI 5727</v>
          </cell>
          <cell r="B5683" t="str">
            <v>SINAPI</v>
          </cell>
          <cell r="C5683" t="str">
            <v>5727</v>
          </cell>
          <cell r="D5683" t="str">
            <v>ROLO COMPACTADOR VIBRATÓRIO REBOCÁVEL, CILINDRO DE AÇO LISO, POTÊNCIA DE TRAÇÃO DE 65 CV, PESO 4,7 T, IMPACTO DINÂMICO 18,3 T, LARGURA DE TRABALHO 1,67 M - MANUTENÇÃO. AF_02/2016</v>
          </cell>
          <cell r="E5683" t="str">
            <v>H</v>
          </cell>
          <cell r="F5683" t="str">
            <v>11,74</v>
          </cell>
          <cell r="G5683" t="str">
            <v>11,74</v>
          </cell>
          <cell r="I5683" t="str">
            <v>AS</v>
          </cell>
          <cell r="J5683" t="str">
            <v/>
          </cell>
          <cell r="K5683" t="str">
            <v/>
          </cell>
        </row>
        <row r="5684">
          <cell r="A5684" t="str">
            <v>SINAPI 5729</v>
          </cell>
          <cell r="B5684" t="str">
            <v>SINAPI</v>
          </cell>
          <cell r="C5684" t="str">
            <v>5729</v>
          </cell>
          <cell r="D5684" t="str">
            <v>ROLO COMPACTADOR VIBRATÓRIO TANDEM AÇO LISO, POTÊNCIA 58 HP, PESO SEM/COM LASTRO 6,5 / 9,4 T, LARGURA DE TRABALHO 1,2 M - MANUTENÇÃO. AF_06/2014</v>
          </cell>
          <cell r="E5684" t="str">
            <v>H</v>
          </cell>
          <cell r="F5684" t="str">
            <v>47,79</v>
          </cell>
          <cell r="G5684" t="str">
            <v>47,79</v>
          </cell>
          <cell r="I5684" t="str">
            <v>AS</v>
          </cell>
          <cell r="J5684" t="str">
            <v/>
          </cell>
          <cell r="K5684" t="str">
            <v/>
          </cell>
        </row>
        <row r="5685">
          <cell r="A5685" t="str">
            <v>SINAPI 5730</v>
          </cell>
          <cell r="B5685" t="str">
            <v>SINAPI</v>
          </cell>
          <cell r="C5685" t="str">
            <v>5730</v>
          </cell>
          <cell r="D5685" t="str">
            <v>ROLO COMPACTADOR VIBRATÓRIO TANDEM AÇO LISO, POTÊNCIA 58 HP, PESO SEM/COM LASTRO 6,5 / 9,4 T, LARGURA DE TRABALHO 1,2 M - MATERIAIS NA OPERAÇÃO. AF_06/2014</v>
          </cell>
          <cell r="E5685" t="str">
            <v>H</v>
          </cell>
          <cell r="F5685" t="str">
            <v>39,34</v>
          </cell>
          <cell r="G5685" t="str">
            <v>39,34</v>
          </cell>
          <cell r="I5685" t="str">
            <v>C</v>
          </cell>
          <cell r="J5685" t="str">
            <v/>
          </cell>
          <cell r="K5685" t="str">
            <v/>
          </cell>
        </row>
        <row r="5686">
          <cell r="A5686" t="str">
            <v>SINAPI 5735</v>
          </cell>
          <cell r="B5686" t="str">
            <v>SINAPI</v>
          </cell>
          <cell r="C5686" t="str">
            <v>5735</v>
          </cell>
          <cell r="D5686" t="str">
            <v>RETROESCAVADEIRA SOBRE RODAS COM CARREGADEIRA, TRAÇÃO 4X4, POTÊNCIA LÍQ. 72 HP, CAÇAMBA CARREG. CAP. MÍN. 0,79 M3, CAÇAMBA RETRO CAP. 0,18 M3, PESO OPERACIONAL MÍN. 7.140 KG, PROFUNDIDADE ESCAVAÇÃO MÁX. 4,50 M - MANUTENÇÃO. AF_06/2014</v>
          </cell>
          <cell r="E5686" t="str">
            <v>H</v>
          </cell>
          <cell r="F5686" t="str">
            <v>29,75</v>
          </cell>
          <cell r="G5686" t="str">
            <v>29,75</v>
          </cell>
          <cell r="I5686" t="str">
            <v>C</v>
          </cell>
          <cell r="J5686" t="str">
            <v/>
          </cell>
          <cell r="K5686" t="str">
            <v/>
          </cell>
        </row>
        <row r="5687">
          <cell r="A5687" t="str">
            <v>SINAPI 5736</v>
          </cell>
          <cell r="B5687" t="str">
            <v>SINAPI</v>
          </cell>
          <cell r="C5687" t="str">
            <v>5736</v>
          </cell>
          <cell r="D5687" t="str">
            <v>RETROESCAVADEIRA SOBRE RODAS COM CARREGADEIRA, TRAÇÃO 4X4, POTÊNCIA LÍQ. 72 HP, CAÇAMBA CARREG. CAP. MÍN. 0,79 M3, CAÇAMBA RETRO CAP. 0,18 M3, PESO OPERACIONAL MÍN. 7.140 KG, PROFUNDIDADE ESCAVAÇÃO MÁX. 4,50 M - MATERIAIS NA OPERAÇÃO. AF_06/2014</v>
          </cell>
          <cell r="E5687" t="str">
            <v>H</v>
          </cell>
          <cell r="F5687" t="str">
            <v>40,20</v>
          </cell>
          <cell r="G5687" t="str">
            <v>40,20</v>
          </cell>
          <cell r="I5687" t="str">
            <v>C</v>
          </cell>
          <cell r="J5687" t="str">
            <v/>
          </cell>
          <cell r="K5687" t="str">
            <v/>
          </cell>
        </row>
        <row r="5688">
          <cell r="A5688" t="str">
            <v>SINAPI 5738</v>
          </cell>
          <cell r="B5688" t="str">
            <v>SINAPI</v>
          </cell>
          <cell r="C5688" t="str">
            <v>5738</v>
          </cell>
          <cell r="D5688" t="str">
            <v>ROLO COMPACTADOR VIBRATÓRIO PÉ DE CARNEIRO, OPERADO POR CONTROLE REMOTO, POTÊNCIA 12,5 KW, PESO OPERACIONAL 1,675 T, LARGURA DE TRABALHO 0,85 M - DEPRECIAÇÃO. AF_02/2016</v>
          </cell>
          <cell r="E5688" t="str">
            <v>H</v>
          </cell>
          <cell r="F5688" t="str">
            <v>42,49</v>
          </cell>
          <cell r="G5688" t="str">
            <v>42,49</v>
          </cell>
          <cell r="I5688" t="str">
            <v>AS</v>
          </cell>
          <cell r="J5688" t="str">
            <v/>
          </cell>
          <cell r="K5688" t="str">
            <v/>
          </cell>
        </row>
        <row r="5689">
          <cell r="A5689" t="str">
            <v>SINAPI 5739</v>
          </cell>
          <cell r="B5689" t="str">
            <v>SINAPI</v>
          </cell>
          <cell r="C5689" t="str">
            <v>5739</v>
          </cell>
          <cell r="D5689" t="str">
            <v>ROLO COMPACTADOR VIBRATÓRIO PÉ DE CARNEIRO, OPERADO POR CONTROLE REMOTO, POTÊNCIA 12,5 KW, PESO OPERACIONAL 1,675 T, LARGURA DE TRABALHO 0,85 M - MANUTENÇÃO. AF_02/2016</v>
          </cell>
          <cell r="E5689" t="str">
            <v>H</v>
          </cell>
          <cell r="F5689" t="str">
            <v>53,18</v>
          </cell>
          <cell r="G5689" t="str">
            <v>53,18</v>
          </cell>
          <cell r="I5689" t="str">
            <v>AS</v>
          </cell>
          <cell r="J5689" t="str">
            <v/>
          </cell>
          <cell r="K5689" t="str">
            <v/>
          </cell>
        </row>
        <row r="5690">
          <cell r="A5690" t="str">
            <v>SINAPI 5741</v>
          </cell>
          <cell r="B5690" t="str">
            <v>SINAPI</v>
          </cell>
          <cell r="C5690" t="str">
            <v>5741</v>
          </cell>
          <cell r="D5690" t="str">
            <v>USINA DE LAMA ASFÁLTICA, PROD 30 A 50 T/H, SILO DE AGREGADO 7 M3, RESERVATÓRIOS PARA EMULSÃO E ÁGUA DE 2,3 M3 CADA, MISTURADOR TIPO PUG MILL A SER MONTADO SOBRE CAMINHÃO - MANUTENÇÃO. AF_10/2014</v>
          </cell>
          <cell r="E5690" t="str">
            <v>H</v>
          </cell>
          <cell r="F5690" t="str">
            <v>42,78</v>
          </cell>
          <cell r="G5690" t="str">
            <v>42,78</v>
          </cell>
          <cell r="I5690" t="str">
            <v>AS</v>
          </cell>
          <cell r="J5690" t="str">
            <v/>
          </cell>
          <cell r="K5690" t="str">
            <v/>
          </cell>
        </row>
        <row r="5691">
          <cell r="A5691" t="str">
            <v>SINAPI 5742</v>
          </cell>
          <cell r="B5691" t="str">
            <v>SINAPI</v>
          </cell>
          <cell r="C5691" t="str">
            <v>5742</v>
          </cell>
          <cell r="D5691" t="str">
            <v>USINA DE LAMA ASFÁLTICA, PROD 30 A 50 T/H, SILO DE AGREGADO 7 M3, RESERVATÓRIOS PARA EMULSÃO E ÁGUA DE 2,3 M3 CADA, MISTURADOR TIPO PUG MILL A SER MONTADO SOBRE CAMINHÃO - MATERIAIS NA OPERAÇÃO. AF_10/2014</v>
          </cell>
          <cell r="E5691" t="str">
            <v>H</v>
          </cell>
          <cell r="F5691" t="str">
            <v>26,55</v>
          </cell>
          <cell r="G5691" t="str">
            <v>26,55</v>
          </cell>
          <cell r="I5691" t="str">
            <v>C</v>
          </cell>
          <cell r="J5691" t="str">
            <v/>
          </cell>
          <cell r="K5691" t="str">
            <v/>
          </cell>
        </row>
        <row r="5692">
          <cell r="A5692" t="str">
            <v>SINAPI 5747</v>
          </cell>
          <cell r="B5692" t="str">
            <v>SINAPI</v>
          </cell>
          <cell r="C5692" t="str">
            <v>5747</v>
          </cell>
          <cell r="D5692" t="str">
            <v>CAMINHÃO PIPA 6.000 L, PESO BRUTO TOTAL 13.000 KG, DISTÂNCIA ENTRE EIXOS 4,80 M, POTÊNCIA 189 CV INCLUSIVE TANQUE DE AÇO PARA TRANSPORTE DE ÁGUA, CAPACIDADE 6 M3 - MATERIAIS NA OPERAÇÃO. AF_06/2014</v>
          </cell>
          <cell r="E5692" t="str">
            <v>H</v>
          </cell>
          <cell r="F5692" t="str">
            <v>152,23</v>
          </cell>
          <cell r="G5692" t="str">
            <v>152,23</v>
          </cell>
          <cell r="I5692" t="str">
            <v>C</v>
          </cell>
          <cell r="J5692" t="str">
            <v/>
          </cell>
          <cell r="K5692" t="str">
            <v/>
          </cell>
        </row>
        <row r="5693">
          <cell r="A5693" t="str">
            <v>SINAPI 5751</v>
          </cell>
          <cell r="B5693" t="str">
            <v>SINAPI</v>
          </cell>
          <cell r="C5693" t="str">
            <v>5751</v>
          </cell>
          <cell r="D5693" t="str">
            <v>CAMINHÃO TOCO, PESO BRUTO TOTAL 14.300 KG, CARGA ÚTIL MÁXIMA 9590 KG, DISTÂNCIA ENTRE EIXOS 4,76 M, POTÊNCIA 185 CV (NÃO INCLUI CARROCERIA) - MANUTENÇÃO. AF_06/2014</v>
          </cell>
          <cell r="E5693" t="str">
            <v>H</v>
          </cell>
          <cell r="F5693" t="str">
            <v>32,09</v>
          </cell>
          <cell r="G5693" t="str">
            <v>32,09</v>
          </cell>
          <cell r="I5693" t="str">
            <v>CR</v>
          </cell>
          <cell r="J5693" t="str">
            <v/>
          </cell>
          <cell r="K5693" t="str">
            <v/>
          </cell>
        </row>
        <row r="5694">
          <cell r="A5694" t="str">
            <v>SINAPI 5754</v>
          </cell>
          <cell r="B5694" t="str">
            <v>SINAPI</v>
          </cell>
          <cell r="C5694" t="str">
            <v>5754</v>
          </cell>
          <cell r="D5694" t="str">
            <v>CAMINHÃO TOCO, PESO BRUTO TOTAL 16.000 KG, CARGA ÚTIL MÁXIMA DE 10.685 KG, DISTÂNCIA ENTRE EIXOS 4,80 M, POTÊNCIA 189 CV EXCLUSIVE CARROCERIA - MANUTENÇÃO. AF_06/2014</v>
          </cell>
          <cell r="E5694" t="str">
            <v>H</v>
          </cell>
          <cell r="F5694" t="str">
            <v>35,23</v>
          </cell>
          <cell r="G5694" t="str">
            <v>35,23</v>
          </cell>
          <cell r="I5694" t="str">
            <v>CR</v>
          </cell>
          <cell r="J5694" t="str">
            <v/>
          </cell>
          <cell r="K5694" t="str">
            <v/>
          </cell>
        </row>
        <row r="5695">
          <cell r="A5695" t="str">
            <v>SINAPI 5763</v>
          </cell>
          <cell r="B5695" t="str">
            <v>SINAPI</v>
          </cell>
          <cell r="C5695" t="str">
            <v>5763</v>
          </cell>
          <cell r="D5695" t="str">
            <v>CAMINHÃO PIPA 10.000 L TRUCADO, PESO BRUTO TOTAL 23.000 KG, CARGA ÚTIL MÁXIMA 15.935 KG, DISTÂNCIA ENTRE EIXOS 4,8 M, POTÊNCIA 230 CV, INCLUSIVE TANQUE DE AÇO PARA TRANSPORTE DE ÁGUA - MANUTENÇÃO. AF_06/2014</v>
          </cell>
          <cell r="E5695" t="str">
            <v>H</v>
          </cell>
          <cell r="F5695" t="str">
            <v>50,14</v>
          </cell>
          <cell r="G5695" t="str">
            <v>50,14</v>
          </cell>
          <cell r="I5695" t="str">
            <v>AS</v>
          </cell>
          <cell r="J5695" t="str">
            <v/>
          </cell>
          <cell r="K5695" t="str">
            <v/>
          </cell>
        </row>
        <row r="5696">
          <cell r="A5696" t="str">
            <v>SINAPI 5765</v>
          </cell>
          <cell r="B5696" t="str">
            <v>SINAPI</v>
          </cell>
          <cell r="C5696" t="str">
            <v>5765</v>
          </cell>
          <cell r="D5696" t="str">
            <v>ESPARGIDOR DE ASFALTO PRESSURIZADO COM TANQUE DE 2500 L, REBOCÁVEL COM MOTOR A GASOLINA POTÊNCIA 3,4 HP - MANUTENÇÃO. AF_07/2014</v>
          </cell>
          <cell r="E5696" t="str">
            <v>H</v>
          </cell>
          <cell r="F5696" t="str">
            <v>4,64</v>
          </cell>
          <cell r="G5696" t="str">
            <v>4,64</v>
          </cell>
          <cell r="I5696" t="str">
            <v>AS</v>
          </cell>
          <cell r="J5696" t="str">
            <v/>
          </cell>
          <cell r="K5696" t="str">
            <v/>
          </cell>
        </row>
        <row r="5697">
          <cell r="A5697" t="str">
            <v>SINAPI 5766</v>
          </cell>
          <cell r="B5697" t="str">
            <v>SINAPI</v>
          </cell>
          <cell r="C5697" t="str">
            <v>5766</v>
          </cell>
          <cell r="D5697" t="str">
            <v>ESPARGIDOR DE ASFALTO PRESSURIZADO COM TANQUE DE 2500 L, REBOCÁVEL COM MOTOR A GASOLINA POTÊNCIA 3,4 HP - MATERIAIS NA OPERAÇÃO. AF_07/2014</v>
          </cell>
          <cell r="E5697" t="str">
            <v>H</v>
          </cell>
          <cell r="F5697" t="str">
            <v>2,81</v>
          </cell>
          <cell r="G5697" t="str">
            <v>2,81</v>
          </cell>
          <cell r="I5697" t="str">
            <v>C</v>
          </cell>
          <cell r="J5697" t="str">
            <v/>
          </cell>
          <cell r="K5697" t="str">
            <v/>
          </cell>
        </row>
        <row r="5698">
          <cell r="A5698" t="str">
            <v>SINAPI 5779</v>
          </cell>
          <cell r="B5698" t="str">
            <v>SINAPI</v>
          </cell>
          <cell r="C5698" t="str">
            <v>5779</v>
          </cell>
          <cell r="D5698" t="str">
            <v>MOTONIVELADORA POTÊNCIA BÁSICA LÍQUIDA (PRIMEIRA MARCHA) 125 HP, PESO BRUTO 13032 KG, LARGURA DA LÂMINA DE 3,7 M - MANUTENÇÃO. AF_06/2014</v>
          </cell>
          <cell r="E5698" t="str">
            <v>H</v>
          </cell>
          <cell r="F5698" t="str">
            <v>72,65</v>
          </cell>
          <cell r="G5698" t="str">
            <v>72,65</v>
          </cell>
          <cell r="I5698" t="str">
            <v>C</v>
          </cell>
          <cell r="J5698" t="str">
            <v/>
          </cell>
          <cell r="K5698" t="str">
            <v/>
          </cell>
        </row>
        <row r="5699">
          <cell r="A5699" t="str">
            <v>SINAPI 5787</v>
          </cell>
          <cell r="B5699" t="str">
            <v>SINAPI</v>
          </cell>
          <cell r="C5699" t="str">
            <v>5787</v>
          </cell>
          <cell r="D5699" t="str">
            <v>PÁ CARREGADEIRA SOBRE RODAS, POTÊNCIA 197 HP, CAPACIDADE DA CAÇAMBA 2,5 A 3,5 M3, PESO OPERACIONAL 18338 KG - MATERIAIS NA OPERAÇÃO. AF_06/2014</v>
          </cell>
          <cell r="E5699" t="str">
            <v>H</v>
          </cell>
          <cell r="F5699" t="str">
            <v>67,73</v>
          </cell>
          <cell r="G5699" t="str">
            <v>67,73</v>
          </cell>
          <cell r="I5699" t="str">
            <v>C</v>
          </cell>
          <cell r="J5699" t="str">
            <v/>
          </cell>
          <cell r="K5699" t="str">
            <v/>
          </cell>
        </row>
        <row r="5700">
          <cell r="A5700" t="str">
            <v>SINAPI 5797</v>
          </cell>
          <cell r="B5700" t="str">
            <v>SINAPI</v>
          </cell>
          <cell r="C5700" t="str">
            <v>5797</v>
          </cell>
          <cell r="D5700" t="str">
            <v>COMPRESSOR DE AR REBOCÁVEL, VAZÃO 189 PCM, PRESSÃO EFETIVA DE TRABALHO 102 PSI, MOTOR DIESEL, POTÊNCIA 63 CV - MANUTENÇÃO. AF_06/2015</v>
          </cell>
          <cell r="E5700" t="str">
            <v>H</v>
          </cell>
          <cell r="F5700" t="str">
            <v>6,28</v>
          </cell>
          <cell r="G5700" t="str">
            <v>6,28</v>
          </cell>
          <cell r="I5700" t="str">
            <v>AS</v>
          </cell>
          <cell r="J5700" t="str">
            <v/>
          </cell>
          <cell r="K5700" t="str">
            <v/>
          </cell>
        </row>
        <row r="5701">
          <cell r="A5701" t="str">
            <v>SINAPI 5800</v>
          </cell>
          <cell r="B5701" t="str">
            <v>SINAPI</v>
          </cell>
          <cell r="C5701" t="str">
            <v>5800</v>
          </cell>
          <cell r="D5701" t="str">
            <v>BOMBA SUBMERSÍVEL ELÉTRICA TRIFÁSICA, POTÊNCIA 2,96 HP, Ø ROTOR 144 MM SEMI-ABERTO, BOCAL DE SAÍDA Ø 2", HM/Q = 2 MCA / 38,8 M3/H A 28 MCA / 5 M3/H - MANUTENÇÃO. AF_06/2014</v>
          </cell>
          <cell r="E5701" t="str">
            <v>H</v>
          </cell>
          <cell r="F5701" t="str">
            <v>0,51</v>
          </cell>
          <cell r="G5701" t="str">
            <v>0,51</v>
          </cell>
          <cell r="I5701" t="str">
            <v>CR</v>
          </cell>
          <cell r="J5701" t="str">
            <v/>
          </cell>
          <cell r="K5701" t="str">
            <v/>
          </cell>
        </row>
        <row r="5702">
          <cell r="A5702" t="str">
            <v>SINAPI 7032</v>
          </cell>
          <cell r="B5702" t="str">
            <v>SINAPI</v>
          </cell>
          <cell r="C5702" t="str">
            <v>7032</v>
          </cell>
          <cell r="D5702" t="str">
            <v>TANQUE DE ASFALTO ESTACIONÁRIO COM SERPENTINA, CAPACIDADE 30.000 L - DEPRECIAÇÃO. AF_05/2023</v>
          </cell>
          <cell r="E5702" t="str">
            <v>H</v>
          </cell>
          <cell r="F5702" t="str">
            <v>4,28</v>
          </cell>
          <cell r="G5702" t="str">
            <v>4,28</v>
          </cell>
          <cell r="I5702" t="str">
            <v>AS</v>
          </cell>
          <cell r="J5702" t="str">
            <v/>
          </cell>
          <cell r="K5702" t="str">
            <v/>
          </cell>
        </row>
        <row r="5703">
          <cell r="A5703" t="str">
            <v>SINAPI 7033</v>
          </cell>
          <cell r="B5703" t="str">
            <v>SINAPI</v>
          </cell>
          <cell r="C5703" t="str">
            <v>7033</v>
          </cell>
          <cell r="D5703" t="str">
            <v>TANQUE DE ASFALTO ESTACIONÁRIO COM SERPENTINA, CAPACIDADE 30.000 L - JUROS. AF_05/2023</v>
          </cell>
          <cell r="E5703" t="str">
            <v>H</v>
          </cell>
          <cell r="F5703" t="str">
            <v>1,58</v>
          </cell>
          <cell r="G5703" t="str">
            <v>1,58</v>
          </cell>
          <cell r="I5703" t="str">
            <v>AS</v>
          </cell>
          <cell r="J5703" t="str">
            <v/>
          </cell>
          <cell r="K5703" t="str">
            <v/>
          </cell>
        </row>
        <row r="5704">
          <cell r="A5704" t="str">
            <v>SINAPI 7034</v>
          </cell>
          <cell r="B5704" t="str">
            <v>SINAPI</v>
          </cell>
          <cell r="C5704" t="str">
            <v>7034</v>
          </cell>
          <cell r="D5704" t="str">
            <v>TANQUE DE ASFALTO ESTACIONÁRIO COM SERPENTINA, CAPACIDADE 30.000 L - MANUTENÇÃO. AF_05/2023</v>
          </cell>
          <cell r="E5704" t="str">
            <v>H</v>
          </cell>
          <cell r="F5704" t="str">
            <v>5,71</v>
          </cell>
          <cell r="G5704" t="str">
            <v>5,71</v>
          </cell>
          <cell r="I5704" t="str">
            <v>AS</v>
          </cell>
          <cell r="J5704" t="str">
            <v/>
          </cell>
          <cell r="K5704" t="str">
            <v/>
          </cell>
        </row>
        <row r="5705">
          <cell r="A5705" t="str">
            <v>SINAPI 7035</v>
          </cell>
          <cell r="B5705" t="str">
            <v>SINAPI</v>
          </cell>
          <cell r="C5705" t="str">
            <v>7035</v>
          </cell>
          <cell r="D5705" t="str">
            <v>TANQUE DE ASFALTO ESTACIONÁRIO COM SERPENTINA, CAPACIDADE 30.000 L - MATERIAIS NA OPERAÇÃO. AF_05/2023</v>
          </cell>
          <cell r="E5705" t="str">
            <v>H</v>
          </cell>
          <cell r="F5705" t="str">
            <v>246,88</v>
          </cell>
          <cell r="G5705" t="str">
            <v>246,88</v>
          </cell>
          <cell r="I5705" t="str">
            <v>C</v>
          </cell>
          <cell r="J5705" t="str">
            <v/>
          </cell>
          <cell r="K5705" t="str">
            <v/>
          </cell>
        </row>
        <row r="5706">
          <cell r="A5706" t="str">
            <v>SINAPI 7038</v>
          </cell>
          <cell r="B5706" t="str">
            <v>SINAPI</v>
          </cell>
          <cell r="C5706" t="str">
            <v>7038</v>
          </cell>
          <cell r="D5706" t="str">
            <v>ROLO COMPACTADOR DE PNEUS ESTÁTICO, PRESSÃO VARIÁVEL, POTÊNCIA 111 HP, PESO SEM/COM LASTRO 9,5 / 26 T, LARGURA DE TRABALHO 1,90 M - DEPRECIAÇÃO. AF_07/2014</v>
          </cell>
          <cell r="E5706" t="str">
            <v>H</v>
          </cell>
          <cell r="F5706" t="str">
            <v>48,60</v>
          </cell>
          <cell r="G5706" t="str">
            <v>48,60</v>
          </cell>
          <cell r="I5706" t="str">
            <v>AS</v>
          </cell>
          <cell r="J5706" t="str">
            <v/>
          </cell>
          <cell r="K5706" t="str">
            <v/>
          </cell>
        </row>
        <row r="5707">
          <cell r="A5707" t="str">
            <v>SINAPI 7039</v>
          </cell>
          <cell r="B5707" t="str">
            <v>SINAPI</v>
          </cell>
          <cell r="C5707" t="str">
            <v>7039</v>
          </cell>
          <cell r="D5707" t="str">
            <v>ROLO COMPACTADOR DE PNEUS ESTÁTICO, PRESSÃO VARIÁVEL, POTÊNCIA 111 HP, PESO SEM/COM LASTRO 9,5 / 26 T, LARGURA DE TRABALHO 1,90 M - JUROS. AF_07/2014</v>
          </cell>
          <cell r="E5707" t="str">
            <v>H</v>
          </cell>
          <cell r="F5707" t="str">
            <v>13,04</v>
          </cell>
          <cell r="G5707" t="str">
            <v>13,04</v>
          </cell>
          <cell r="I5707" t="str">
            <v>AS</v>
          </cell>
          <cell r="J5707" t="str">
            <v/>
          </cell>
          <cell r="K5707" t="str">
            <v/>
          </cell>
        </row>
        <row r="5708">
          <cell r="A5708" t="str">
            <v>SINAPI 7040</v>
          </cell>
          <cell r="B5708" t="str">
            <v>SINAPI</v>
          </cell>
          <cell r="C5708" t="str">
            <v>7040</v>
          </cell>
          <cell r="D5708" t="str">
            <v>ROLO COMPACTADOR DE PNEUS ESTÁTICO, PRESSÃO VARIÁVEL, POTÊNCIA 111 HP, PESO SEM/COM LASTRO 9,5 / 26 T, LARGURA DE TRABALHO 1,90 M - MANUTENÇÃO. AF_07/2014</v>
          </cell>
          <cell r="E5708" t="str">
            <v>H</v>
          </cell>
          <cell r="F5708" t="str">
            <v>60,83</v>
          </cell>
          <cell r="G5708" t="str">
            <v>60,83</v>
          </cell>
          <cell r="I5708" t="str">
            <v>AS</v>
          </cell>
          <cell r="J5708" t="str">
            <v/>
          </cell>
          <cell r="K5708" t="str">
            <v/>
          </cell>
        </row>
        <row r="5709">
          <cell r="A5709" t="str">
            <v>SINAPI 7044</v>
          </cell>
          <cell r="B5709" t="str">
            <v>SINAPI</v>
          </cell>
          <cell r="C5709" t="str">
            <v>7044</v>
          </cell>
          <cell r="D5709" t="str">
            <v>MOTOBOMBA TRASH (PARA ÁGUA SUJA) AUTO ESCORVANTE, MOTOR GASOLINA DE 6,41 HP, DIÂMETROS DE SUCÇÃO X RECALQUE: 3" X 3", HM/Q = 10 MCA / 60 M3/H A 23 MCA / 0 M3/H - DEPRECIAÇÃO. AF_10/2014</v>
          </cell>
          <cell r="E5709" t="str">
            <v>H</v>
          </cell>
          <cell r="F5709" t="str">
            <v>0,37</v>
          </cell>
          <cell r="G5709" t="str">
            <v>0,37</v>
          </cell>
          <cell r="I5709" t="str">
            <v>CR</v>
          </cell>
          <cell r="J5709" t="str">
            <v/>
          </cell>
          <cell r="K5709" t="str">
            <v/>
          </cell>
        </row>
        <row r="5710">
          <cell r="A5710" t="str">
            <v>SINAPI 7045</v>
          </cell>
          <cell r="B5710" t="str">
            <v>SINAPI</v>
          </cell>
          <cell r="C5710" t="str">
            <v>7045</v>
          </cell>
          <cell r="D5710" t="str">
            <v>MOTOBOMBA TRASH (PARA ÁGUA SUJA) AUTO ESCORVANTE, MOTOR GASOLINA DE 6,41 HP, DIÂMETROS DE SUCÇÃO X RECALQUE: 3" X 3", HM/Q = 10 MCA / 60 M3/H A 23 MCA / 0 M3/H - JUROS. AF_10/2014</v>
          </cell>
          <cell r="E5710" t="str">
            <v>H</v>
          </cell>
          <cell r="F5710" t="str">
            <v>0,08</v>
          </cell>
          <cell r="G5710" t="str">
            <v>0,08</v>
          </cell>
          <cell r="I5710" t="str">
            <v>CR</v>
          </cell>
          <cell r="J5710" t="str">
            <v/>
          </cell>
          <cell r="K5710" t="str">
            <v/>
          </cell>
        </row>
        <row r="5711">
          <cell r="A5711" t="str">
            <v>SINAPI 7046</v>
          </cell>
          <cell r="B5711" t="str">
            <v>SINAPI</v>
          </cell>
          <cell r="C5711" t="str">
            <v>7046</v>
          </cell>
          <cell r="D5711" t="str">
            <v>MOTOBOMBA TRASH (PARA ÁGUA SUJA) AUTO ESCORVANTE, MOTOR GASOLINA DE 6,41 HP, DIÂMETROS DE SUCÇÃO X RECALQUE: 3" X 3", HM/Q = 10 MCA / 60 M3/H A 23 MCA / 0 M3/H - MANUTENÇÃO. AF_10/2014</v>
          </cell>
          <cell r="E5711" t="str">
            <v>H</v>
          </cell>
          <cell r="F5711" t="str">
            <v>0,41</v>
          </cell>
          <cell r="G5711" t="str">
            <v>0,41</v>
          </cell>
          <cell r="I5711" t="str">
            <v>CR</v>
          </cell>
          <cell r="J5711" t="str">
            <v/>
          </cell>
          <cell r="K5711" t="str">
            <v/>
          </cell>
        </row>
        <row r="5712">
          <cell r="A5712" t="str">
            <v>SINAPI 7047</v>
          </cell>
          <cell r="B5712" t="str">
            <v>SINAPI</v>
          </cell>
          <cell r="C5712" t="str">
            <v>7047</v>
          </cell>
          <cell r="D5712" t="str">
            <v>MOTOBOMBA TRASH (PARA ÁGUA SUJA) AUTO ESCORVANTE, MOTOR GASOLINA DE 6,41 HP, DIÂMETROS DE SUCÇÃO X RECALQUE: 3" X 3", HM/Q = 10 MCA / 60 M3/H A 23 MCA / 0 M3/H - MATERIAIS NA OPERAÇÃO. AF_10/2014</v>
          </cell>
          <cell r="E5712" t="str">
            <v>H</v>
          </cell>
          <cell r="F5712" t="str">
            <v>23,79</v>
          </cell>
          <cell r="G5712" t="str">
            <v>23,79</v>
          </cell>
          <cell r="I5712" t="str">
            <v>C</v>
          </cell>
          <cell r="J5712" t="str">
            <v/>
          </cell>
          <cell r="K5712" t="str">
            <v/>
          </cell>
        </row>
        <row r="5713">
          <cell r="A5713" t="str">
            <v>SINAPI 7051</v>
          </cell>
          <cell r="B5713" t="str">
            <v>SINAPI</v>
          </cell>
          <cell r="C5713" t="str">
            <v>7051</v>
          </cell>
          <cell r="D5713" t="str">
            <v>ROLO COMPACTADOR PE DE CARNEIRO VIBRATORIO, POTENCIA 125 HP, PESO OPERACIONAL SEM/COM LASTRO 11,95 / 13,30 T, IMPACTO DINAMICO 38,5 / 22,5 T, LARGURA DE TRABALHO 2,15 M - DEPRECIAÇÃO. AF_06/2014</v>
          </cell>
          <cell r="E5713" t="str">
            <v>H</v>
          </cell>
          <cell r="F5713" t="str">
            <v>43,11</v>
          </cell>
          <cell r="G5713" t="str">
            <v>43,11</v>
          </cell>
          <cell r="I5713" t="str">
            <v>AS</v>
          </cell>
          <cell r="J5713" t="str">
            <v/>
          </cell>
          <cell r="K5713" t="str">
            <v/>
          </cell>
        </row>
        <row r="5714">
          <cell r="A5714" t="str">
            <v>SINAPI 7052</v>
          </cell>
          <cell r="B5714" t="str">
            <v>SINAPI</v>
          </cell>
          <cell r="C5714" t="str">
            <v>7052</v>
          </cell>
          <cell r="D5714" t="str">
            <v>ROLO COMPACTADOR PE DE CARNEIRO VIBRATORIO, POTENCIA 125 HP, PESO OPERACIONAL SEM/COM LASTRO 11,95 / 13,30 T, IMPACTO DINAMICO 38,5 / 22,5 T, LARGURA DE TRABALHO 2,15 M - JUROS. AF_06/2014</v>
          </cell>
          <cell r="E5714" t="str">
            <v>H</v>
          </cell>
          <cell r="F5714" t="str">
            <v>11,64</v>
          </cell>
          <cell r="G5714" t="str">
            <v>11,64</v>
          </cell>
          <cell r="I5714" t="str">
            <v>AS</v>
          </cell>
          <cell r="J5714" t="str">
            <v/>
          </cell>
          <cell r="K5714" t="str">
            <v/>
          </cell>
        </row>
        <row r="5715">
          <cell r="A5715" t="str">
            <v>SINAPI 7053</v>
          </cell>
          <cell r="B5715" t="str">
            <v>SINAPI</v>
          </cell>
          <cell r="C5715" t="str">
            <v>7053</v>
          </cell>
          <cell r="D5715" t="str">
            <v>ROLO COMPACTADOR PE DE CARNEIRO VIBRATORIO, POTENCIA 125 HP, PESO OPERACIONAL SEM/COM LASTRO 11,95 / 13,30 T, IMPACTO DINAMICO 38,5 / 22,5 T, LARGURA DE TRABALHO 2,15 M - MANUTENÇÃO. AF_06/2014</v>
          </cell>
          <cell r="E5715" t="str">
            <v>H</v>
          </cell>
          <cell r="F5715" t="str">
            <v>53,95</v>
          </cell>
          <cell r="G5715" t="str">
            <v>53,95</v>
          </cell>
          <cell r="I5715" t="str">
            <v>AS</v>
          </cell>
          <cell r="J5715" t="str">
            <v/>
          </cell>
          <cell r="K5715" t="str">
            <v/>
          </cell>
        </row>
        <row r="5716">
          <cell r="A5716" t="str">
            <v>SINAPI 7054</v>
          </cell>
          <cell r="B5716" t="str">
            <v>SINAPI</v>
          </cell>
          <cell r="C5716" t="str">
            <v>7054</v>
          </cell>
          <cell r="D5716" t="str">
            <v>ROLO COMPACTADOR PE DE CARNEIRO VIBRATORIO, POTENCIA 125 HP, PESO OPERACIONAL SEM/COM LASTRO 11,95 / 13,30 T, IMPACTO DINAMICO 38,5 / 22,5 T, LARGURA DE TRABALHO 2,15 M - MATERIAIS NA OPERAÇÃO. AF_06/2014</v>
          </cell>
          <cell r="E5716" t="str">
            <v>H</v>
          </cell>
          <cell r="F5716" t="str">
            <v>85,93</v>
          </cell>
          <cell r="G5716" t="str">
            <v>85,93</v>
          </cell>
          <cell r="I5716" t="str">
            <v>C</v>
          </cell>
          <cell r="J5716" t="str">
            <v/>
          </cell>
          <cell r="K5716" t="str">
            <v/>
          </cell>
        </row>
        <row r="5717">
          <cell r="A5717" t="str">
            <v>SINAPI 7058</v>
          </cell>
          <cell r="B5717" t="str">
            <v>SINAPI</v>
          </cell>
          <cell r="C5717" t="str">
            <v>7058</v>
          </cell>
          <cell r="D5717" t="str">
            <v>CAMINHÃO BASCULANTE 6 M3 TOCO, PESO BRUTO TOTAL 16.000 KG, CARGA ÚTIL MÁXIMA 11.130 KG, DISTÂNCIA ENTRE EIXOS 5,36 M, POTÊNCIA 185 CV, INCLUSIVE CAÇAMBA METÁLICA - DEPRECIAÇÃO. AF_06/2014</v>
          </cell>
          <cell r="E5717" t="str">
            <v>H</v>
          </cell>
          <cell r="F5717" t="str">
            <v>22,89</v>
          </cell>
          <cell r="G5717" t="str">
            <v>22,89</v>
          </cell>
          <cell r="I5717" t="str">
            <v>CR</v>
          </cell>
          <cell r="J5717" t="str">
            <v/>
          </cell>
          <cell r="K5717" t="str">
            <v/>
          </cell>
        </row>
        <row r="5718">
          <cell r="A5718" t="str">
            <v>SINAPI 7059</v>
          </cell>
          <cell r="B5718" t="str">
            <v>SINAPI</v>
          </cell>
          <cell r="C5718" t="str">
            <v>7059</v>
          </cell>
          <cell r="D5718" t="str">
            <v>CAMINHÃO BASCULANTE 6 M3 TOCO, PESO BRUTO TOTAL 16.000 KG, CARGA ÚTIL MÁXIMA 11.130 KG, DISTÂNCIA ENTRE EIXOS 5,36 M, POTÊNCIA 185 CV, INCLUSIVE CAÇAMBA METÁLICA - JUROS. AF_06/2014</v>
          </cell>
          <cell r="E5718" t="str">
            <v>H</v>
          </cell>
          <cell r="F5718" t="str">
            <v>8,72</v>
          </cell>
          <cell r="G5718" t="str">
            <v>8,72</v>
          </cell>
          <cell r="I5718" t="str">
            <v>CR</v>
          </cell>
          <cell r="J5718" t="str">
            <v/>
          </cell>
          <cell r="K5718" t="str">
            <v/>
          </cell>
        </row>
        <row r="5719">
          <cell r="A5719" t="str">
            <v>SINAPI 7060</v>
          </cell>
          <cell r="B5719" t="str">
            <v>SINAPI</v>
          </cell>
          <cell r="C5719" t="str">
            <v>7060</v>
          </cell>
          <cell r="D5719" t="str">
            <v>CAMINHÃO BASCULANTE 6 M3 TOCO, PESO BRUTO TOTAL 16.000 KG, CARGA ÚTIL MÁXIMA 11.130 KG, DISTÂNCIA ENTRE EIXOS 5,36 M, POTÊNCIA 185 CV, INCLUSIVE CAÇAMBA METÁLICA - MANUTENÇÃO. AF_06/2014</v>
          </cell>
          <cell r="E5719" t="str">
            <v>H</v>
          </cell>
          <cell r="F5719" t="str">
            <v>41,02</v>
          </cell>
          <cell r="G5719" t="str">
            <v>41,02</v>
          </cell>
          <cell r="I5719" t="str">
            <v>CR</v>
          </cell>
          <cell r="J5719" t="str">
            <v/>
          </cell>
          <cell r="K5719" t="str">
            <v/>
          </cell>
        </row>
        <row r="5720">
          <cell r="A5720" t="str">
            <v>SINAPI 7061</v>
          </cell>
          <cell r="B5720" t="str">
            <v>SINAPI</v>
          </cell>
          <cell r="C5720" t="str">
            <v>7061</v>
          </cell>
          <cell r="D5720" t="str">
            <v>CAMINHÃO BASCULANTE 6 M3 TOCO, PESO BRUTO TOTAL 16.000 KG, CARGA ÚTIL MÁXIMA 11.130 KG, DISTÂNCIA ENTRE EIXOS 5,36 M, POTÊNCIA 185 CV, INCLUSIVE CAÇAMBA METÁLICA - MATERIAIS NA OPERAÇÃO. AF_06/2014</v>
          </cell>
          <cell r="E5720" t="str">
            <v>H</v>
          </cell>
          <cell r="F5720" t="str">
            <v>78,45</v>
          </cell>
          <cell r="G5720" t="str">
            <v>78,45</v>
          </cell>
          <cell r="I5720" t="str">
            <v>C</v>
          </cell>
          <cell r="J5720" t="str">
            <v/>
          </cell>
          <cell r="K5720" t="str">
            <v/>
          </cell>
        </row>
        <row r="5721">
          <cell r="A5721" t="str">
            <v>SINAPI 7063</v>
          </cell>
          <cell r="B5721" t="str">
            <v>SINAPI</v>
          </cell>
          <cell r="C5721" t="str">
            <v>7063</v>
          </cell>
          <cell r="D5721" t="str">
            <v>TRATOR DE PNEUS, POTÊNCIA 122 CV, TRAÇÃO 4X4, PESO COM LASTRO DE 4.510 KG - DEPRECIAÇÃO. AF_06/2014</v>
          </cell>
          <cell r="E5721" t="str">
            <v>H</v>
          </cell>
          <cell r="F5721" t="str">
            <v>22,54</v>
          </cell>
          <cell r="G5721" t="str">
            <v>22,54</v>
          </cell>
          <cell r="I5721" t="str">
            <v>CR</v>
          </cell>
          <cell r="J5721" t="str">
            <v/>
          </cell>
          <cell r="K5721" t="str">
            <v/>
          </cell>
        </row>
        <row r="5722">
          <cell r="A5722" t="str">
            <v>SINAPI 7064</v>
          </cell>
          <cell r="B5722" t="str">
            <v>SINAPI</v>
          </cell>
          <cell r="C5722" t="str">
            <v>7064</v>
          </cell>
          <cell r="D5722" t="str">
            <v>TRATOR DE PNEUS, POTÊNCIA 122 CV, TRAÇÃO 4X4, PESO COM LASTRO DE 4.510 KG - JUROS. AF_06/2014</v>
          </cell>
          <cell r="E5722" t="str">
            <v>H</v>
          </cell>
          <cell r="F5722" t="str">
            <v>6,09</v>
          </cell>
          <cell r="G5722" t="str">
            <v>6,09</v>
          </cell>
          <cell r="I5722" t="str">
            <v>CR</v>
          </cell>
          <cell r="J5722" t="str">
            <v/>
          </cell>
          <cell r="K5722" t="str">
            <v/>
          </cell>
        </row>
        <row r="5723">
          <cell r="A5723" t="str">
            <v>SINAPI 7065</v>
          </cell>
          <cell r="B5723" t="str">
            <v>SINAPI</v>
          </cell>
          <cell r="C5723" t="str">
            <v>7065</v>
          </cell>
          <cell r="D5723" t="str">
            <v>TRATOR DE PNEUS, POTÊNCIA 122 CV, TRAÇÃO 4X4, PESO COM LASTRO DE 4.510 KG - MANUTENÇÃO. AF_06/2014</v>
          </cell>
          <cell r="E5723" t="str">
            <v>H</v>
          </cell>
          <cell r="F5723" t="str">
            <v>24,66</v>
          </cell>
          <cell r="G5723" t="str">
            <v>24,66</v>
          </cell>
          <cell r="I5723" t="str">
            <v>CR</v>
          </cell>
          <cell r="J5723" t="str">
            <v/>
          </cell>
          <cell r="K5723" t="str">
            <v/>
          </cell>
        </row>
        <row r="5724">
          <cell r="A5724" t="str">
            <v>SINAPI 7066</v>
          </cell>
          <cell r="B5724" t="str">
            <v>SINAPI</v>
          </cell>
          <cell r="C5724" t="str">
            <v>7066</v>
          </cell>
          <cell r="D5724" t="str">
            <v>TRATOR DE PNEUS, POTÊNCIA 122 CV, TRAÇÃO 4X4, PESO COM LASTRO DE 4.510 KG - MATERIAIS NA OPERAÇÃO. AF_06/2014</v>
          </cell>
          <cell r="E5724" t="str">
            <v>H</v>
          </cell>
          <cell r="F5724" t="str">
            <v>93,08</v>
          </cell>
          <cell r="G5724" t="str">
            <v>93,08</v>
          </cell>
          <cell r="I5724" t="str">
            <v>C</v>
          </cell>
          <cell r="J5724" t="str">
            <v/>
          </cell>
          <cell r="K5724" t="str">
            <v/>
          </cell>
        </row>
        <row r="5725">
          <cell r="A5725" t="str">
            <v>SINAPI 53786</v>
          </cell>
          <cell r="B5725" t="str">
            <v>SINAPI</v>
          </cell>
          <cell r="C5725" t="str">
            <v>53786</v>
          </cell>
          <cell r="D5725" t="str">
            <v>RETROESCAVADEIRA SOBRE RODAS COM CARREGADEIRA, TRAÇÃO 4X4, POTÊNCIA LÍQ. 88 HP, CAÇAMBA CARREG. CAP. MÍN. 1 M3, CAÇAMBA RETRO CAP. 0,26 M3, PESO OPERACIONAL MÍN. 6.674 KG, PROFUNDIDADE ESCAVAÇÃO MÁX. 4,37 M - MATERIAIS NA OPERAÇÃO. AF_06/2014</v>
          </cell>
          <cell r="E5725" t="str">
            <v>H</v>
          </cell>
          <cell r="F5725" t="str">
            <v>49,13</v>
          </cell>
          <cell r="G5725" t="str">
            <v>49,13</v>
          </cell>
          <cell r="I5725" t="str">
            <v>C</v>
          </cell>
          <cell r="J5725" t="str">
            <v/>
          </cell>
          <cell r="K5725" t="str">
            <v/>
          </cell>
        </row>
        <row r="5726">
          <cell r="A5726" t="str">
            <v>SINAPI 53788</v>
          </cell>
          <cell r="B5726" t="str">
            <v>SINAPI</v>
          </cell>
          <cell r="C5726" t="str">
            <v>53788</v>
          </cell>
          <cell r="D5726" t="str">
            <v>ROLO COMPACTADOR VIBRATÓRIO DE UM CILINDRO AÇO LISO, POTÊNCIA 80 HP, PESO OPERACIONAL MÁXIMO 8,1 T, IMPACTO DINÂMICO 16,15 / 9,5 T, LARGURA DE TRABALHO 1,68 M - MATERIAIS NA OPERAÇÃO. AF_06/2014</v>
          </cell>
          <cell r="E5726" t="str">
            <v>H</v>
          </cell>
          <cell r="F5726" t="str">
            <v>55,00</v>
          </cell>
          <cell r="G5726" t="str">
            <v>55,00</v>
          </cell>
          <cell r="I5726" t="str">
            <v>C</v>
          </cell>
          <cell r="J5726" t="str">
            <v/>
          </cell>
          <cell r="K5726" t="str">
            <v/>
          </cell>
        </row>
        <row r="5727">
          <cell r="A5727" t="str">
            <v>SINAPI 53792</v>
          </cell>
          <cell r="B5727" t="str">
            <v>SINAPI</v>
          </cell>
          <cell r="C5727" t="str">
            <v>53792</v>
          </cell>
          <cell r="D5727" t="str">
            <v>CAMINHÃO BASCULANTE 6 M3, PESO BRUTO TOTAL 16.000 KG, CARGA ÚTIL MÁXIMA 13.071 KG, DISTÂNCIA ENTRE EIXOS 4,80 M, POTÊNCIA 230 CV INCLUSIVE CAÇAMBA METÁLICA - MATERIAIS NA OPERAÇÃO. AF_06/2014</v>
          </cell>
          <cell r="E5727" t="str">
            <v>H</v>
          </cell>
          <cell r="F5727" t="str">
            <v>97,51</v>
          </cell>
          <cell r="G5727" t="str">
            <v>97,51</v>
          </cell>
          <cell r="I5727" t="str">
            <v>C</v>
          </cell>
          <cell r="J5727" t="str">
            <v/>
          </cell>
          <cell r="K5727" t="str">
            <v/>
          </cell>
        </row>
        <row r="5728">
          <cell r="A5728" t="str">
            <v>SINAPI 53794</v>
          </cell>
          <cell r="B5728" t="str">
            <v>SINAPI</v>
          </cell>
          <cell r="C5728" t="str">
            <v>53794</v>
          </cell>
          <cell r="D5728" t="str">
            <v>USINA DE CONCRETO FIXA, CAPACIDADE NOMINAL DE 90 A 120 M3/H, SEM SILO - MANUTENÇÃO. AF_07/2016</v>
          </cell>
          <cell r="E5728" t="str">
            <v>H</v>
          </cell>
          <cell r="F5728" t="str">
            <v>35,62</v>
          </cell>
          <cell r="G5728" t="str">
            <v>35,62</v>
          </cell>
          <cell r="I5728" t="str">
            <v>AS</v>
          </cell>
          <cell r="J5728" t="str">
            <v/>
          </cell>
          <cell r="K5728" t="str">
            <v/>
          </cell>
        </row>
        <row r="5729">
          <cell r="A5729" t="str">
            <v>SINAPI 53797</v>
          </cell>
          <cell r="B5729" t="str">
            <v>SINAPI</v>
          </cell>
          <cell r="C5729" t="str">
            <v>53797</v>
          </cell>
          <cell r="D5729" t="str">
            <v>CAMINHÃO TOCO, PBT 16.000 KG, CARGA ÚTIL MÁX. 10.685 KG, DIST. ENTRE EIXOS 4,8 M, POTÊNCIA 189 CV, INCLUSIVE CARROCERIA FIXA ABERTA DE MADEIRA P/ TRANSPORTE GERAL DE CARGA SECA, DIMEN. APROX. 2,5 X 7,00 X 0,50 M - MATERIAIS NA OPERAÇÃO. AF_06/2014</v>
          </cell>
          <cell r="E5729" t="str">
            <v>H</v>
          </cell>
          <cell r="F5729" t="str">
            <v>112,14</v>
          </cell>
          <cell r="G5729" t="str">
            <v>112,14</v>
          </cell>
          <cell r="I5729" t="str">
            <v>C</v>
          </cell>
          <cell r="J5729" t="str">
            <v/>
          </cell>
          <cell r="K5729" t="str">
            <v/>
          </cell>
        </row>
        <row r="5730">
          <cell r="A5730" t="str">
            <v>SINAPI 53804</v>
          </cell>
          <cell r="B5730" t="str">
            <v>SINAPI</v>
          </cell>
          <cell r="C5730" t="str">
            <v>53804</v>
          </cell>
          <cell r="D5730" t="str">
            <v>VASSOURA MECÂNICA REBOCÁVEL COM ESCOVA CILÍNDRICA, LARGURA ÚTIL DE VARRIMENTO DE 2,44 M - MANUTENÇÃO. AF_06/2014</v>
          </cell>
          <cell r="E5730" t="str">
            <v>H</v>
          </cell>
          <cell r="F5730" t="str">
            <v>4,63</v>
          </cell>
          <cell r="G5730" t="str">
            <v>4,63</v>
          </cell>
          <cell r="I5730" t="str">
            <v>AS</v>
          </cell>
          <cell r="J5730" t="str">
            <v/>
          </cell>
          <cell r="K5730" t="str">
            <v/>
          </cell>
        </row>
        <row r="5731">
          <cell r="A5731" t="str">
            <v>SINAPI 53806</v>
          </cell>
          <cell r="B5731" t="str">
            <v>SINAPI</v>
          </cell>
          <cell r="C5731" t="str">
            <v>53806</v>
          </cell>
          <cell r="D5731" t="str">
            <v>TRATOR DE ESTEIRAS, POTÊNCIA 170 HP, PESO OPERACIONAL 19 T, CAÇAMBA 5,2 M3 - MANUTENÇÃO. AF_06/2014</v>
          </cell>
          <cell r="E5731" t="str">
            <v>H</v>
          </cell>
          <cell r="F5731" t="str">
            <v>77,36</v>
          </cell>
          <cell r="G5731" t="str">
            <v>77,36</v>
          </cell>
          <cell r="I5731" t="str">
            <v>CR</v>
          </cell>
          <cell r="J5731" t="str">
            <v/>
          </cell>
          <cell r="K5731" t="str">
            <v/>
          </cell>
        </row>
        <row r="5732">
          <cell r="A5732" t="str">
            <v>SINAPI 53810</v>
          </cell>
          <cell r="B5732" t="str">
            <v>SINAPI</v>
          </cell>
          <cell r="C5732" t="str">
            <v>53810</v>
          </cell>
          <cell r="D5732" t="str">
            <v>TRATOR DE ESTEIRAS, POTÊNCIA 150 HP, PESO OPERACIONAL 16,7 T, COM RODA MOTRIZ ELEVADA E LÂMINA 3,18 M3 - MANUTENÇÃO. AF_06/2014</v>
          </cell>
          <cell r="E5732" t="str">
            <v>H</v>
          </cell>
          <cell r="F5732" t="str">
            <v>77,84</v>
          </cell>
          <cell r="G5732" t="str">
            <v>77,84</v>
          </cell>
          <cell r="I5732" t="str">
            <v>C</v>
          </cell>
          <cell r="J5732" t="str">
            <v/>
          </cell>
          <cell r="K5732" t="str">
            <v/>
          </cell>
        </row>
        <row r="5733">
          <cell r="A5733" t="str">
            <v>SINAPI 53814</v>
          </cell>
          <cell r="B5733" t="str">
            <v>SINAPI</v>
          </cell>
          <cell r="C5733" t="str">
            <v>53814</v>
          </cell>
          <cell r="D5733" t="str">
            <v>TRATOR DE ESTEIRAS, POTÊNCIA 347 HP, PESO OPERACIONAL 38,5 T, COM LÂMINA 8,70 M3 - MANUTENÇÃO. AF_06/2014</v>
          </cell>
          <cell r="E5733" t="str">
            <v>H</v>
          </cell>
          <cell r="F5733" t="str">
            <v>254,96</v>
          </cell>
          <cell r="G5733" t="str">
            <v>254,96</v>
          </cell>
          <cell r="I5733" t="str">
            <v>CR</v>
          </cell>
          <cell r="J5733" t="str">
            <v/>
          </cell>
          <cell r="K5733" t="str">
            <v/>
          </cell>
        </row>
        <row r="5734">
          <cell r="A5734" t="str">
            <v>SINAPI 53817</v>
          </cell>
          <cell r="B5734" t="str">
            <v>SINAPI</v>
          </cell>
          <cell r="C5734" t="str">
            <v>53817</v>
          </cell>
          <cell r="D5734" t="str">
            <v>TRATOR DE ESTEIRAS, POTÊNCIA 100 HP, PESO OPERACIONAL 9,4 T, COM LÂMINA 2,19 M3 - MATERIAIS NA OPERAÇÃO. AF_06/2014</v>
          </cell>
          <cell r="E5734" t="str">
            <v>H</v>
          </cell>
          <cell r="F5734" t="str">
            <v>60,13</v>
          </cell>
          <cell r="G5734" t="str">
            <v>60,13</v>
          </cell>
          <cell r="I5734" t="str">
            <v>C</v>
          </cell>
          <cell r="J5734" t="str">
            <v/>
          </cell>
          <cell r="K5734" t="str">
            <v/>
          </cell>
        </row>
        <row r="5735">
          <cell r="A5735" t="str">
            <v>SINAPI 53818</v>
          </cell>
          <cell r="B5735" t="str">
            <v>SINAPI</v>
          </cell>
          <cell r="C5735" t="str">
            <v>53818</v>
          </cell>
          <cell r="D5735" t="str">
            <v>ROLO COMPACTADOR VIBRATÓRIO REBOCÁVEL, CILINDRO DE AÇO LISO, POTÊNCIA DE TRAÇÃO DE 65 CV, PESO 4,7 T, IMPACTO DINÂMICO 18,3 T, LARGURA DE TRABALHO 1,67 M - DEPRECIAÇÃO. AF_02/2016</v>
          </cell>
          <cell r="E5735" t="str">
            <v>H</v>
          </cell>
          <cell r="F5735" t="str">
            <v>9,38</v>
          </cell>
          <cell r="G5735" t="str">
            <v>9,38</v>
          </cell>
          <cell r="I5735" t="str">
            <v>AS</v>
          </cell>
          <cell r="J5735" t="str">
            <v/>
          </cell>
          <cell r="K5735" t="str">
            <v/>
          </cell>
        </row>
        <row r="5736">
          <cell r="A5736" t="str">
            <v>SINAPI 53827</v>
          </cell>
          <cell r="B5736" t="str">
            <v>SINAPI</v>
          </cell>
          <cell r="C5736" t="str">
            <v>53827</v>
          </cell>
          <cell r="D5736" t="str">
            <v>CAMINHÃO TOCO, PESO BRUTO TOTAL 14.300 KG, CARGA ÚTIL MÁXIMA 9590 KG, DISTÂNCIA ENTRE EIXOS 4,76 M, POTÊNCIA 185 CV (NÃO INCLUI CARROCERIA) - MATERIAIS NA OPERAÇÃO. AF_06/2014</v>
          </cell>
          <cell r="E5736" t="str">
            <v>H</v>
          </cell>
          <cell r="F5736" t="str">
            <v>109,78</v>
          </cell>
          <cell r="G5736" t="str">
            <v>109,78</v>
          </cell>
          <cell r="I5736" t="str">
            <v>C</v>
          </cell>
          <cell r="J5736" t="str">
            <v/>
          </cell>
          <cell r="K5736" t="str">
            <v/>
          </cell>
        </row>
        <row r="5737">
          <cell r="A5737" t="str">
            <v>SINAPI 53829</v>
          </cell>
          <cell r="B5737" t="str">
            <v>SINAPI</v>
          </cell>
          <cell r="C5737" t="str">
            <v>53829</v>
          </cell>
          <cell r="D5737" t="str">
            <v>CAMINHÃO TOCO, PESO BRUTO TOTAL 16.000 KG, CARGA ÚTIL MÁXIMA DE 10.685 KG, DISTÂNCIA ENTRE EIXOS 4,80 M, POTÊNCIA 189 CV EXCLUSIVE CARROCERIA - MATERIAIS NA OPERAÇÃO. AF_06/2014</v>
          </cell>
          <cell r="E5737" t="str">
            <v>H</v>
          </cell>
          <cell r="F5737" t="str">
            <v>112,14</v>
          </cell>
          <cell r="G5737" t="str">
            <v>112,14</v>
          </cell>
          <cell r="I5737" t="str">
            <v>C</v>
          </cell>
          <cell r="J5737" t="str">
            <v/>
          </cell>
          <cell r="K5737" t="str">
            <v/>
          </cell>
        </row>
        <row r="5738">
          <cell r="A5738" t="str">
            <v>SINAPI 53831</v>
          </cell>
          <cell r="B5738" t="str">
            <v>SINAPI</v>
          </cell>
          <cell r="C5738" t="str">
            <v>53831</v>
          </cell>
          <cell r="D5738" t="str">
            <v>CAMINHÃO PIPA 10.000 L TRUCADO, PESO BRUTO TOTAL 23.000 KG, CARGA ÚTIL MÁXIMA 15.935 KG, DISTÂNCIA ENTRE EIXOS 4,8 M, POTÊNCIA 230 CV, INCLUSIVE TANQUE DE AÇO PARA TRANSPORTE DE ÁGUA - MATERIAIS NA OPERAÇÃO. AF_06/2014</v>
          </cell>
          <cell r="E5738" t="str">
            <v>H</v>
          </cell>
          <cell r="F5738" t="str">
            <v>185,24</v>
          </cell>
          <cell r="G5738" t="str">
            <v>185,24</v>
          </cell>
          <cell r="I5738" t="str">
            <v>C</v>
          </cell>
          <cell r="J5738" t="str">
            <v/>
          </cell>
          <cell r="K5738" t="str">
            <v/>
          </cell>
        </row>
        <row r="5739">
          <cell r="A5739" t="str">
            <v>SINAPI 53840</v>
          </cell>
          <cell r="B5739" t="str">
            <v>SINAPI</v>
          </cell>
          <cell r="C5739" t="str">
            <v>53840</v>
          </cell>
          <cell r="D5739" t="str">
            <v>GRADE DE DISCO REBOCÁVEL COM 20 DISCOS 24" X 6 MM COM PNEUS PARA TRANSPORTE - DEPRECIAÇÃO. AF_06/2014</v>
          </cell>
          <cell r="E5739" t="str">
            <v>H</v>
          </cell>
          <cell r="F5739" t="str">
            <v>2,51</v>
          </cell>
          <cell r="G5739" t="str">
            <v>2,51</v>
          </cell>
          <cell r="I5739" t="str">
            <v>AS</v>
          </cell>
          <cell r="J5739" t="str">
            <v/>
          </cell>
          <cell r="K5739" t="str">
            <v/>
          </cell>
        </row>
        <row r="5740">
          <cell r="A5740" t="str">
            <v>SINAPI 53841</v>
          </cell>
          <cell r="B5740" t="str">
            <v>SINAPI</v>
          </cell>
          <cell r="C5740" t="str">
            <v>53841</v>
          </cell>
          <cell r="D5740" t="str">
            <v>GRADE DE DISCO REBOCÁVEL COM 20 DISCOS 24" X 6 MM COM PNEUS PARA TRANSPORTE - MANUTENÇÃO. AF_06/2014</v>
          </cell>
          <cell r="E5740" t="str">
            <v>H</v>
          </cell>
          <cell r="F5740" t="str">
            <v>1,74</v>
          </cell>
          <cell r="G5740" t="str">
            <v>1,74</v>
          </cell>
          <cell r="I5740" t="str">
            <v>AS</v>
          </cell>
          <cell r="J5740" t="str">
            <v/>
          </cell>
          <cell r="K5740" t="str">
            <v/>
          </cell>
        </row>
        <row r="5741">
          <cell r="A5741" t="str">
            <v>SINAPI 53849</v>
          </cell>
          <cell r="B5741" t="str">
            <v>SINAPI</v>
          </cell>
          <cell r="C5741" t="str">
            <v>53849</v>
          </cell>
          <cell r="D5741" t="str">
            <v>MOTONIVELADORA POTÊNCIA BÁSICA LÍQUIDA (PRIMEIRA MARCHA) 125 HP, PESO BRUTO 13032 KG, LARGURA DA LÂMINA DE 3,7 M - MATERIAIS NA OPERAÇÃO. AF_06/2014</v>
          </cell>
          <cell r="E5741" t="str">
            <v>H</v>
          </cell>
          <cell r="F5741" t="str">
            <v>80,58</v>
          </cell>
          <cell r="G5741" t="str">
            <v>80,58</v>
          </cell>
          <cell r="I5741" t="str">
            <v>C</v>
          </cell>
          <cell r="J5741" t="str">
            <v/>
          </cell>
          <cell r="K5741" t="str">
            <v/>
          </cell>
        </row>
        <row r="5742">
          <cell r="A5742" t="str">
            <v>SINAPI 53857</v>
          </cell>
          <cell r="B5742" t="str">
            <v>SINAPI</v>
          </cell>
          <cell r="C5742" t="str">
            <v>53857</v>
          </cell>
          <cell r="D5742" t="str">
            <v>PÁ CARREGADEIRA SOBRE RODAS, POTÊNCIA LÍQUIDA 128 HP, CAPACIDADE DA CAÇAMBA 1,7 A 2,8 M3, PESO OPERACIONAL 11632 KG - MANUTENÇÃO. AF_06/2014</v>
          </cell>
          <cell r="E5742" t="str">
            <v>H</v>
          </cell>
          <cell r="F5742" t="str">
            <v>74,50</v>
          </cell>
          <cell r="G5742" t="str">
            <v>74,50</v>
          </cell>
          <cell r="I5742" t="str">
            <v>C</v>
          </cell>
          <cell r="J5742" t="str">
            <v/>
          </cell>
          <cell r="K5742" t="str">
            <v/>
          </cell>
        </row>
        <row r="5743">
          <cell r="A5743" t="str">
            <v>SINAPI 53858</v>
          </cell>
          <cell r="B5743" t="str">
            <v>SINAPI</v>
          </cell>
          <cell r="C5743" t="str">
            <v>53858</v>
          </cell>
          <cell r="D5743" t="str">
            <v>PÁ CARREGADEIRA SOBRE RODAS, POTÊNCIA LÍQUIDA 128 HP, CAPACIDADE DA CAÇAMBA 1,7 A 2,8 M3, PESO OPERACIONAL 11632 KG - MATERIAIS NA OPERAÇÃO. AF_06/2014</v>
          </cell>
          <cell r="E5743" t="str">
            <v>H</v>
          </cell>
          <cell r="F5743" t="str">
            <v>44,00</v>
          </cell>
          <cell r="G5743" t="str">
            <v>44,00</v>
          </cell>
          <cell r="I5743" t="str">
            <v>C</v>
          </cell>
          <cell r="J5743" t="str">
            <v/>
          </cell>
          <cell r="K5743" t="str">
            <v/>
          </cell>
        </row>
        <row r="5744">
          <cell r="A5744" t="str">
            <v>SINAPI 53861</v>
          </cell>
          <cell r="B5744" t="str">
            <v>SINAPI</v>
          </cell>
          <cell r="C5744" t="str">
            <v>53861</v>
          </cell>
          <cell r="D5744" t="str">
            <v>PÁ CARREGADEIRA SOBRE RODAS, POTÊNCIA 197 HP, CAPACIDADE DA CAÇAMBA 2,5 A 3,5 M3, PESO OPERACIONAL 18338 KG - MANUTENÇÃO. AF_06/2014</v>
          </cell>
          <cell r="E5744" t="str">
            <v>H</v>
          </cell>
          <cell r="F5744" t="str">
            <v>72,31</v>
          </cell>
          <cell r="G5744" t="str">
            <v>72,31</v>
          </cell>
          <cell r="I5744" t="str">
            <v>CR</v>
          </cell>
          <cell r="J5744" t="str">
            <v/>
          </cell>
          <cell r="K5744" t="str">
            <v/>
          </cell>
        </row>
        <row r="5745">
          <cell r="A5745" t="str">
            <v>SINAPI 53863</v>
          </cell>
          <cell r="B5745" t="str">
            <v>SINAPI</v>
          </cell>
          <cell r="C5745" t="str">
            <v>53863</v>
          </cell>
          <cell r="D5745" t="str">
            <v>MARTELETE OU ROMPEDOR PNEUMÁTICO MANUAL, 28 KG, COM SILENCIADOR - MANUTENÇÃO. AF_07/2016</v>
          </cell>
          <cell r="E5745" t="str">
            <v>H</v>
          </cell>
          <cell r="F5745" t="str">
            <v>1,96</v>
          </cell>
          <cell r="G5745" t="str">
            <v>1,96</v>
          </cell>
          <cell r="I5745" t="str">
            <v>CR</v>
          </cell>
          <cell r="J5745" t="str">
            <v/>
          </cell>
          <cell r="K5745" t="str">
            <v/>
          </cell>
        </row>
        <row r="5746">
          <cell r="A5746" t="str">
            <v>SINAPI 53865</v>
          </cell>
          <cell r="B5746" t="str">
            <v>SINAPI</v>
          </cell>
          <cell r="C5746" t="str">
            <v>53865</v>
          </cell>
          <cell r="D5746" t="str">
            <v>COMPRESSOR DE AR REBOCÁVEL, VAZÃO 189 PCM, PRESSÃO EFETIVA DE TRABALHO 102 PSI, MOTOR DIESEL, POTÊNCIA 63 CV - MATERIAIS NA OPERAÇÃO. AF_06/2015</v>
          </cell>
          <cell r="E5746" t="str">
            <v>H</v>
          </cell>
          <cell r="F5746" t="str">
            <v>45,38</v>
          </cell>
          <cell r="G5746" t="str">
            <v>45,38</v>
          </cell>
          <cell r="I5746" t="str">
            <v>C</v>
          </cell>
          <cell r="J5746" t="str">
            <v/>
          </cell>
          <cell r="K5746" t="str">
            <v/>
          </cell>
        </row>
        <row r="5747">
          <cell r="A5747" t="str">
            <v>SINAPI 53866</v>
          </cell>
          <cell r="B5747" t="str">
            <v>SINAPI</v>
          </cell>
          <cell r="C5747" t="str">
            <v>53866</v>
          </cell>
          <cell r="D5747" t="str">
            <v>BOMBA SUBMERSÍVEL ELÉTRICA TRIFÁSICA, POTÊNCIA 2,96 HP, Ø ROTOR 144 MM SEMI-ABERTO, BOCAL DE SAÍDA Ø 2", HM/Q = 2 MCA / 38,8 M3/H A 28 MCA / 5 M3/H - MATERIAIS NA OPERAÇÃO. AF_06/2014</v>
          </cell>
          <cell r="E5747" t="str">
            <v>H</v>
          </cell>
          <cell r="F5747" t="str">
            <v>1,78</v>
          </cell>
          <cell r="G5747" t="str">
            <v>1,78</v>
          </cell>
          <cell r="I5747" t="str">
            <v>C</v>
          </cell>
          <cell r="J5747" t="str">
            <v/>
          </cell>
          <cell r="K5747" t="str">
            <v/>
          </cell>
        </row>
        <row r="5748">
          <cell r="A5748" t="str">
            <v>SINAPI 53882</v>
          </cell>
          <cell r="B5748" t="str">
            <v>SINAPI</v>
          </cell>
          <cell r="C5748" t="str">
            <v>53882</v>
          </cell>
          <cell r="D5748" t="str">
            <v>CAMINHÃO PIPA 6.000 L, PESO BRUTO TOTAL 13.000 KG, DISTÂNCIA ENTRE EIXOS 4,80 M, POTÊNCIA 189 CV INCLUSIVE TANQUE DE AÇO PARA TRANSPORTE DE ÁGUA, CAPACIDADE 6 M3 - MANUTENÇÃO. AF_06/2014</v>
          </cell>
          <cell r="E5748" t="str">
            <v>H</v>
          </cell>
          <cell r="F5748" t="str">
            <v>35,83</v>
          </cell>
          <cell r="G5748" t="str">
            <v>35,83</v>
          </cell>
          <cell r="I5748" t="str">
            <v>AS</v>
          </cell>
          <cell r="J5748" t="str">
            <v/>
          </cell>
          <cell r="K5748" t="str">
            <v/>
          </cell>
        </row>
        <row r="5749">
          <cell r="A5749" t="str">
            <v>SINAPI 55263</v>
          </cell>
          <cell r="B5749" t="str">
            <v>SINAPI</v>
          </cell>
          <cell r="C5749" t="str">
            <v>55263</v>
          </cell>
          <cell r="D5749" t="str">
            <v>ROLO COMPACTADOR DE PNEUS ESTÁTICO, PRESSÃO VARIÁVEL, POTÊNCIA 111 HP, PESO SEM/COM LASTRO 9,5 / 26 T, LARGURA DE TRABALHO 1,90 M - MATERIAIS NA OPERAÇÃO. AF_07/2014</v>
          </cell>
          <cell r="E5749" t="str">
            <v>H</v>
          </cell>
          <cell r="F5749" t="str">
            <v>62,03</v>
          </cell>
          <cell r="G5749" t="str">
            <v>62,03</v>
          </cell>
          <cell r="I5749" t="str">
            <v>C</v>
          </cell>
          <cell r="J5749" t="str">
            <v/>
          </cell>
          <cell r="K5749" t="str">
            <v/>
          </cell>
        </row>
        <row r="5750">
          <cell r="A5750" t="str">
            <v>SINAPI 73303</v>
          </cell>
          <cell r="B5750" t="str">
            <v>SINAPI</v>
          </cell>
          <cell r="C5750" t="str">
            <v>73303</v>
          </cell>
          <cell r="D5750" t="str">
            <v>GRUPO GERADOR ESTACIONÁRIO, MOTOR DIESEL POTÊNCIA 170 KVA - DEPRECIAÇÃO. AF_02/2016</v>
          </cell>
          <cell r="E5750" t="str">
            <v>H</v>
          </cell>
          <cell r="F5750" t="str">
            <v>7,15</v>
          </cell>
          <cell r="G5750" t="str">
            <v>7,15</v>
          </cell>
          <cell r="I5750" t="str">
            <v>AS</v>
          </cell>
          <cell r="J5750" t="str">
            <v/>
          </cell>
          <cell r="K5750" t="str">
            <v/>
          </cell>
        </row>
        <row r="5751">
          <cell r="A5751" t="str">
            <v>SINAPI 73307</v>
          </cell>
          <cell r="B5751" t="str">
            <v>SINAPI</v>
          </cell>
          <cell r="C5751" t="str">
            <v>73307</v>
          </cell>
          <cell r="D5751" t="str">
            <v>GRUPO GERADOR ESTACIONÁRIO, MOTOR DIESEL POTÊNCIA 170 KVA - MANUTENÇÃO. AF_02/2016</v>
          </cell>
          <cell r="E5751" t="str">
            <v>H</v>
          </cell>
          <cell r="F5751" t="str">
            <v>6,38</v>
          </cell>
          <cell r="G5751" t="str">
            <v>6,38</v>
          </cell>
          <cell r="I5751" t="str">
            <v>AS</v>
          </cell>
          <cell r="J5751" t="str">
            <v/>
          </cell>
          <cell r="K5751" t="str">
            <v/>
          </cell>
        </row>
        <row r="5752">
          <cell r="A5752" t="str">
            <v>SINAPI 73309</v>
          </cell>
          <cell r="B5752" t="str">
            <v>SINAPI</v>
          </cell>
          <cell r="C5752" t="str">
            <v>73309</v>
          </cell>
          <cell r="D5752" t="str">
            <v>ROLO COMPACTADOR VIBRATÓRIO PÉ DE CARNEIRO PARA SOLOS, POTÊNCIA 80 HP, PESO OPERACIONAL SEM/COM LASTRO 7,4 / 8,8 T, LARGURA DE TRABALHO 1,68 M - DEPRECIAÇÃO. AF_02/2016</v>
          </cell>
          <cell r="E5752" t="str">
            <v>H</v>
          </cell>
          <cell r="F5752" t="str">
            <v>32,33</v>
          </cell>
          <cell r="G5752" t="str">
            <v>32,33</v>
          </cell>
          <cell r="I5752" t="str">
            <v>AS</v>
          </cell>
          <cell r="J5752" t="str">
            <v/>
          </cell>
          <cell r="K5752" t="str">
            <v/>
          </cell>
        </row>
        <row r="5753">
          <cell r="A5753" t="str">
            <v>SINAPI 73311</v>
          </cell>
          <cell r="B5753" t="str">
            <v>SINAPI</v>
          </cell>
          <cell r="C5753" t="str">
            <v>73311</v>
          </cell>
          <cell r="D5753" t="str">
            <v>GRUPO GERADOR ESTACIONÁRIO, MOTOR DIESEL POTÊNCIA 170 KVA - MATERIAIS NA OPERAÇÃO. AF_02/2016</v>
          </cell>
          <cell r="E5753" t="str">
            <v>H</v>
          </cell>
          <cell r="F5753" t="str">
            <v>171,47</v>
          </cell>
          <cell r="G5753" t="str">
            <v>171,47</v>
          </cell>
          <cell r="I5753" t="str">
            <v>C</v>
          </cell>
          <cell r="J5753" t="str">
            <v/>
          </cell>
          <cell r="K5753" t="str">
            <v/>
          </cell>
        </row>
        <row r="5754">
          <cell r="A5754" t="str">
            <v>SINAPI 73313</v>
          </cell>
          <cell r="B5754" t="str">
            <v>SINAPI</v>
          </cell>
          <cell r="C5754" t="str">
            <v>73313</v>
          </cell>
          <cell r="D5754" t="str">
            <v>ROLO COMPACTADOR VIBRATÓRIO PÉ DE CARNEIRO PARA SOLOS, POTÊNCIA 80 HP, PESO OPERACIONAL SEM/COM LASTRO 7,4 / 8,8 T, LARGURA DE TRABALHO 1,68 M - JUROS. AF_02/2016</v>
          </cell>
          <cell r="E5754" t="str">
            <v>H</v>
          </cell>
          <cell r="F5754" t="str">
            <v>8,73</v>
          </cell>
          <cell r="G5754" t="str">
            <v>8,73</v>
          </cell>
          <cell r="I5754" t="str">
            <v>AS</v>
          </cell>
          <cell r="J5754" t="str">
            <v/>
          </cell>
          <cell r="K5754" t="str">
            <v/>
          </cell>
        </row>
        <row r="5755">
          <cell r="A5755" t="str">
            <v>SINAPI 73315</v>
          </cell>
          <cell r="B5755" t="str">
            <v>SINAPI</v>
          </cell>
          <cell r="C5755" t="str">
            <v>73315</v>
          </cell>
          <cell r="D5755" t="str">
            <v>ROLO COMPACTADOR VIBRATÓRIO PÉ DE CARNEIRO PARA SOLOS, POTÊNCIA 80 HP, PESO OPERACIONAL SEM/COM LASTRO 7,4 / 8,8 T, LARGURA DE TRABALHO 1,68 M - MATERIAIS NA OPERAÇÃO. AF_02/2016</v>
          </cell>
          <cell r="E5755" t="str">
            <v>H</v>
          </cell>
          <cell r="F5755" t="str">
            <v>55,00</v>
          </cell>
          <cell r="G5755" t="str">
            <v>55,00</v>
          </cell>
          <cell r="I5755" t="str">
            <v>C</v>
          </cell>
          <cell r="J5755" t="str">
            <v/>
          </cell>
          <cell r="K5755" t="str">
            <v/>
          </cell>
        </row>
        <row r="5756">
          <cell r="A5756" t="str">
            <v>SINAPI 73335</v>
          </cell>
          <cell r="B5756" t="str">
            <v>SINAPI</v>
          </cell>
          <cell r="C5756" t="str">
            <v>73335</v>
          </cell>
          <cell r="D5756" t="str">
            <v>CAMINHÃO TOCO, PBT 14.300 KG, CARGA ÚTIL MÁX. 9.710 KG, DIST. ENTRE EIXOS 3,56 M, POTÊNCIA 185 CV, INCLUSIVE CARROCERIA FIXA ABERTA DE MADEIRA P/ TRANSPORTE GERAL DE CARGA SECA, DIMEN. APROX. 2,50 X 6,50 X 0,50 M - MANUTENÇÃO. AF_06/2014</v>
          </cell>
          <cell r="E5756" t="str">
            <v>H</v>
          </cell>
          <cell r="F5756" t="str">
            <v>34,42</v>
          </cell>
          <cell r="G5756" t="str">
            <v>34,42</v>
          </cell>
          <cell r="I5756" t="str">
            <v>CR</v>
          </cell>
          <cell r="J5756" t="str">
            <v/>
          </cell>
          <cell r="K5756" t="str">
            <v/>
          </cell>
        </row>
        <row r="5757">
          <cell r="A5757" t="str">
            <v>SINAPI 73340</v>
          </cell>
          <cell r="B5757" t="str">
            <v>SINAPI</v>
          </cell>
          <cell r="C5757" t="str">
            <v>73340</v>
          </cell>
          <cell r="D5757" t="str">
            <v>CAMINHÃO TOCO, PBT 14.300 KG, CARGA ÚTIL MÁX. 9.710 KG, DIST. ENTRE EIXOS 3,56 M, POTÊNCIA 185 CV, INCLUSIVE CARROCERIA FIXA ABERTA DE MADEIRA P/ TRANSPORTE GERAL DE CARGA SECA, DIMEN. APROX. 2,50 X 6,50 X 0,50 M - MATERIAIS NA OPERAÇÃO. AF_06/2014</v>
          </cell>
          <cell r="E5757" t="str">
            <v>H</v>
          </cell>
          <cell r="F5757" t="str">
            <v>149,01</v>
          </cell>
          <cell r="G5757" t="str">
            <v>149,01</v>
          </cell>
          <cell r="I5757" t="str">
            <v>C</v>
          </cell>
          <cell r="J5757" t="str">
            <v/>
          </cell>
          <cell r="K5757" t="str">
            <v/>
          </cell>
        </row>
        <row r="5758">
          <cell r="A5758" t="str">
            <v>SINAPI 83361</v>
          </cell>
          <cell r="B5758" t="str">
            <v>SINAPI</v>
          </cell>
          <cell r="C5758" t="str">
            <v>83361</v>
          </cell>
          <cell r="D5758" t="str">
            <v>ESPARGIDOR DE ASFALTO PRESSURIZADO, TANQUE 6 M3 COM ISOLAÇÃO TÉRMICA, AQUECIDO COM 2 MAÇARICOS, COM BARRA ESPARGIDORA 3,60 M, MONTADO SOBRE CAMINHÃO  TOCO, PBT 14.300 KG, POTÊNCIA 185 CV - MANUTENÇÃO. AF_08/2015</v>
          </cell>
          <cell r="E5758" t="str">
            <v>H</v>
          </cell>
          <cell r="F5758" t="str">
            <v>41,88</v>
          </cell>
          <cell r="G5758" t="str">
            <v>41,88</v>
          </cell>
          <cell r="I5758" t="str">
            <v>AS</v>
          </cell>
          <cell r="J5758" t="str">
            <v/>
          </cell>
          <cell r="K5758" t="str">
            <v/>
          </cell>
        </row>
        <row r="5759">
          <cell r="A5759" t="str">
            <v>SINAPI 83761</v>
          </cell>
          <cell r="B5759" t="str">
            <v>SINAPI</v>
          </cell>
          <cell r="C5759" t="str">
            <v>83761</v>
          </cell>
          <cell r="D5759" t="str">
            <v>GRUPO DE SOLDAGEM COM GERADOR A DIESEL 60 CV PARA SOLDA ELÉTRICA, SOBRE 04 RODAS, COM MOTOR 4 CILINDROS 600 A - DEPRECIAÇÃO. AF_02/2016</v>
          </cell>
          <cell r="E5759" t="str">
            <v>H</v>
          </cell>
          <cell r="F5759" t="str">
            <v>9,52</v>
          </cell>
          <cell r="G5759" t="str">
            <v>9,52</v>
          </cell>
          <cell r="I5759" t="str">
            <v>AS</v>
          </cell>
          <cell r="J5759" t="str">
            <v/>
          </cell>
          <cell r="K5759" t="str">
            <v/>
          </cell>
        </row>
        <row r="5760">
          <cell r="A5760" t="str">
            <v>SINAPI 83762</v>
          </cell>
          <cell r="B5760" t="str">
            <v>SINAPI</v>
          </cell>
          <cell r="C5760" t="str">
            <v>83762</v>
          </cell>
          <cell r="D5760" t="str">
            <v>GRUPO DE SOLDAGEM COM GERADOR A DIESEL 60 CV PARA SOLDA ELÉTRICA, SOBRE 04 RODAS, COM MOTOR 4 CILINDROS 600 A - MANUTENÇÃO. AF_02/2016</v>
          </cell>
          <cell r="E5760" t="str">
            <v>H</v>
          </cell>
          <cell r="F5760" t="str">
            <v>8,50</v>
          </cell>
          <cell r="G5760" t="str">
            <v>8,50</v>
          </cell>
          <cell r="I5760" t="str">
            <v>AS</v>
          </cell>
          <cell r="J5760" t="str">
            <v/>
          </cell>
          <cell r="K5760" t="str">
            <v/>
          </cell>
        </row>
        <row r="5761">
          <cell r="A5761" t="str">
            <v>SINAPI 83763</v>
          </cell>
          <cell r="B5761" t="str">
            <v>SINAPI</v>
          </cell>
          <cell r="C5761" t="str">
            <v>83763</v>
          </cell>
          <cell r="D5761" t="str">
            <v>GRUPO DE SOLDAGEM COM GERADOR A DIESEL 60 CV PARA SOLDA ELÉTRICA, SOBRE 04 RODAS, COM MOTOR 4 CILINDROS 600 A - MATERIAIS NA OPERAÇÃO. AF_02/2016</v>
          </cell>
          <cell r="E5761" t="str">
            <v>H</v>
          </cell>
          <cell r="F5761" t="str">
            <v>48,32</v>
          </cell>
          <cell r="G5761" t="str">
            <v>48,32</v>
          </cell>
          <cell r="I5761" t="str">
            <v>C</v>
          </cell>
          <cell r="J5761" t="str">
            <v/>
          </cell>
          <cell r="K5761" t="str">
            <v/>
          </cell>
        </row>
        <row r="5762">
          <cell r="A5762" t="str">
            <v>SINAPI 83764</v>
          </cell>
          <cell r="B5762" t="str">
            <v>SINAPI</v>
          </cell>
          <cell r="C5762" t="str">
            <v>83764</v>
          </cell>
          <cell r="D5762" t="str">
            <v>GRUPO DE SOLDAGEM COM GERADOR A DIESEL 60 CV PARA SOLDA ELÉTRICA, SOBRE 04 RODAS, COM MOTOR 4 CILINDROS 600 A - JUROS. AF_02/2016</v>
          </cell>
          <cell r="E5762" t="str">
            <v>H</v>
          </cell>
          <cell r="F5762" t="str">
            <v>3,35</v>
          </cell>
          <cell r="G5762" t="str">
            <v>3,35</v>
          </cell>
          <cell r="I5762" t="str">
            <v>AS</v>
          </cell>
          <cell r="J5762" t="str">
            <v/>
          </cell>
          <cell r="K5762" t="str">
            <v/>
          </cell>
        </row>
        <row r="5763">
          <cell r="A5763" t="str">
            <v>SINAPI 87026</v>
          </cell>
          <cell r="B5763" t="str">
            <v>SINAPI</v>
          </cell>
          <cell r="C5763" t="str">
            <v>87026</v>
          </cell>
          <cell r="D5763" t="str">
            <v>GRADE DE DISCO REBOCÁVEL COM 20 DISCOS 24" X 6 MM COM PNEUS PARA TRANSPORTE - JUROS. AF_06/2014</v>
          </cell>
          <cell r="E5763" t="str">
            <v>H</v>
          </cell>
          <cell r="F5763" t="str">
            <v>0,69</v>
          </cell>
          <cell r="G5763" t="str">
            <v>0,69</v>
          </cell>
          <cell r="I5763" t="str">
            <v>AS</v>
          </cell>
          <cell r="J5763" t="str">
            <v/>
          </cell>
          <cell r="K5763" t="str">
            <v/>
          </cell>
        </row>
        <row r="5764">
          <cell r="A5764" t="str">
            <v>SINAPI 87441</v>
          </cell>
          <cell r="B5764" t="str">
            <v>SINAPI</v>
          </cell>
          <cell r="C5764" t="str">
            <v>87441</v>
          </cell>
          <cell r="D5764" t="str">
            <v>BETONEIRA CAPACIDADE NOMINAL 400 L, CAPACIDADE DE MISTURA 310 L, MOTOR A DIESEL POTÊNCIA 5,0 CV, SEM CARREGADOR - DEPRECIAÇÃO. AF_05/2023</v>
          </cell>
          <cell r="E5764" t="str">
            <v>H</v>
          </cell>
          <cell r="F5764" t="str">
            <v>0,48</v>
          </cell>
          <cell r="G5764" t="str">
            <v>0,48</v>
          </cell>
          <cell r="I5764" t="str">
            <v>CR</v>
          </cell>
          <cell r="J5764" t="str">
            <v/>
          </cell>
          <cell r="K5764" t="str">
            <v/>
          </cell>
        </row>
        <row r="5765">
          <cell r="A5765" t="str">
            <v>SINAPI 87442</v>
          </cell>
          <cell r="B5765" t="str">
            <v>SINAPI</v>
          </cell>
          <cell r="C5765" t="str">
            <v>87442</v>
          </cell>
          <cell r="D5765" t="str">
            <v>BETONEIRA CAPACIDADE NOMINAL 400 L, CAPACIDADE DE MISTURA 310 L, MOTOR A DIESEL POTÊNCIA 5,0 CV, SEM CARREGADOR - JUROS. AF_05/2023</v>
          </cell>
          <cell r="E5765" t="str">
            <v>H</v>
          </cell>
          <cell r="F5765" t="str">
            <v>0,12</v>
          </cell>
          <cell r="G5765" t="str">
            <v>0,12</v>
          </cell>
          <cell r="I5765" t="str">
            <v>CR</v>
          </cell>
          <cell r="J5765" t="str">
            <v/>
          </cell>
          <cell r="K5765" t="str">
            <v/>
          </cell>
        </row>
        <row r="5766">
          <cell r="A5766" t="str">
            <v>SINAPI 87443</v>
          </cell>
          <cell r="B5766" t="str">
            <v>SINAPI</v>
          </cell>
          <cell r="C5766" t="str">
            <v>87443</v>
          </cell>
          <cell r="D5766" t="str">
            <v>BETONEIRA CAPACIDADE NOMINAL 400 L, CAPACIDADE DE MISTURA 310 L, MOTOR A DIESEL POTÊNCIA 5,0 CV, SEM CARREGADOR - MANUTENÇÃO. AF_05/2023</v>
          </cell>
          <cell r="E5766" t="str">
            <v>H</v>
          </cell>
          <cell r="F5766" t="str">
            <v>0,64</v>
          </cell>
          <cell r="G5766" t="str">
            <v>0,64</v>
          </cell>
          <cell r="I5766" t="str">
            <v>CR</v>
          </cell>
          <cell r="J5766" t="str">
            <v/>
          </cell>
          <cell r="K5766" t="str">
            <v/>
          </cell>
        </row>
        <row r="5767">
          <cell r="A5767" t="str">
            <v>SINAPI 87444</v>
          </cell>
          <cell r="B5767" t="str">
            <v>SINAPI</v>
          </cell>
          <cell r="C5767" t="str">
            <v>87444</v>
          </cell>
          <cell r="D5767" t="str">
            <v>BETONEIRA CAPACIDADE NOMINAL 400 L, CAPACIDADE DE MISTURA 310 L, MOTOR A DIESEL POTÊNCIA 5,0 CV, SEM CARREGADOR - MATERIAIS NA OPERAÇÃO. AF_05/2023</v>
          </cell>
          <cell r="E5767" t="str">
            <v>H</v>
          </cell>
          <cell r="F5767" t="str">
            <v>4,08</v>
          </cell>
          <cell r="G5767" t="str">
            <v>4,08</v>
          </cell>
          <cell r="I5767" t="str">
            <v>C</v>
          </cell>
          <cell r="J5767" t="str">
            <v/>
          </cell>
          <cell r="K5767" t="str">
            <v/>
          </cell>
        </row>
        <row r="5768">
          <cell r="A5768" t="str">
            <v>SINAPI 88387</v>
          </cell>
          <cell r="B5768" t="str">
            <v>SINAPI</v>
          </cell>
          <cell r="C5768" t="str">
            <v>88387</v>
          </cell>
          <cell r="D5768" t="str">
            <v>MISTURADOR DE ARGAMASSA, EIXO HORIZONTAL, CAPACIDADE DE MISTURA 300 KG, MOTOR ELÉTRICO POTÊNCIA 5 CV - DEPRECIAÇÃO. AF_05/2023</v>
          </cell>
          <cell r="E5768" t="str">
            <v>H</v>
          </cell>
          <cell r="F5768" t="str">
            <v>0,94</v>
          </cell>
          <cell r="G5768" t="str">
            <v>0,94</v>
          </cell>
          <cell r="I5768" t="str">
            <v>CR</v>
          </cell>
          <cell r="J5768" t="str">
            <v/>
          </cell>
          <cell r="K5768" t="str">
            <v/>
          </cell>
        </row>
        <row r="5769">
          <cell r="A5769" t="str">
            <v>SINAPI 88389</v>
          </cell>
          <cell r="B5769" t="str">
            <v>SINAPI</v>
          </cell>
          <cell r="C5769" t="str">
            <v>88389</v>
          </cell>
          <cell r="D5769" t="str">
            <v>MISTURADOR DE ARGAMASSA, EIXO HORIZONTAL, CAPACIDADE DE MISTURA 300 KG, MOTOR ELÉTRICO POTÊNCIA 5 CV - JUROS. AF_05/2023</v>
          </cell>
          <cell r="E5769" t="str">
            <v>H</v>
          </cell>
          <cell r="F5769" t="str">
            <v>0,23</v>
          </cell>
          <cell r="G5769" t="str">
            <v>0,23</v>
          </cell>
          <cell r="I5769" t="str">
            <v>CR</v>
          </cell>
          <cell r="J5769" t="str">
            <v/>
          </cell>
          <cell r="K5769" t="str">
            <v/>
          </cell>
        </row>
        <row r="5770">
          <cell r="A5770" t="str">
            <v>SINAPI 88390</v>
          </cell>
          <cell r="B5770" t="str">
            <v>SINAPI</v>
          </cell>
          <cell r="C5770" t="str">
            <v>88390</v>
          </cell>
          <cell r="D5770" t="str">
            <v>MISTURADOR DE ARGAMASSA, EIXO HORIZONTAL, CAPACIDADE DE MISTURA 300 KG, MOTOR ELÉTRICO POTÊNCIA 5 CV - MANUTENÇÃO. AF_05/2023</v>
          </cell>
          <cell r="E5770" t="str">
            <v>H</v>
          </cell>
          <cell r="F5770" t="str">
            <v>1,10</v>
          </cell>
          <cell r="G5770" t="str">
            <v>1,10</v>
          </cell>
          <cell r="I5770" t="str">
            <v>CR</v>
          </cell>
          <cell r="J5770" t="str">
            <v/>
          </cell>
          <cell r="K5770" t="str">
            <v/>
          </cell>
        </row>
        <row r="5771">
          <cell r="A5771" t="str">
            <v>SINAPI 88391</v>
          </cell>
          <cell r="B5771" t="str">
            <v>SINAPI</v>
          </cell>
          <cell r="C5771" t="str">
            <v>88391</v>
          </cell>
          <cell r="D5771" t="str">
            <v>MISTURADOR DE ARGAMASSA, EIXO HORIZONTAL, CAPACIDADE DE MISTURA 300 KG, MOTOR ELÉTRICO POTÊNCIA 5 CV - MATERIAIS NA OPERAÇÃO. AF_05/2023</v>
          </cell>
          <cell r="E5771" t="str">
            <v>H</v>
          </cell>
          <cell r="F5771" t="str">
            <v>2,90</v>
          </cell>
          <cell r="G5771" t="str">
            <v>2,90</v>
          </cell>
          <cell r="I5771" t="str">
            <v>CR</v>
          </cell>
          <cell r="J5771" t="str">
            <v/>
          </cell>
          <cell r="K5771" t="str">
            <v/>
          </cell>
        </row>
        <row r="5772">
          <cell r="A5772" t="str">
            <v>SINAPI 88394</v>
          </cell>
          <cell r="B5772" t="str">
            <v>SINAPI</v>
          </cell>
          <cell r="C5772" t="str">
            <v>88394</v>
          </cell>
          <cell r="D5772" t="str">
            <v>MISTURADOR DE ARGAMASSA, EIXO HORIZONTAL, CAPACIDADE DE MISTURA 600 KG, MOTOR ELÉTRICO POTÊNCIA 7,5 CV - DEPRECIAÇÃO. AF_05/2023</v>
          </cell>
          <cell r="E5772" t="str">
            <v>H</v>
          </cell>
          <cell r="F5772" t="str">
            <v>1,12</v>
          </cell>
          <cell r="G5772" t="str">
            <v>1,12</v>
          </cell>
          <cell r="I5772" t="str">
            <v>CR</v>
          </cell>
          <cell r="J5772" t="str">
            <v/>
          </cell>
          <cell r="K5772" t="str">
            <v/>
          </cell>
        </row>
        <row r="5773">
          <cell r="A5773" t="str">
            <v>SINAPI 88395</v>
          </cell>
          <cell r="B5773" t="str">
            <v>SINAPI</v>
          </cell>
          <cell r="C5773" t="str">
            <v>88395</v>
          </cell>
          <cell r="D5773" t="str">
            <v>MISTURADOR DE ARGAMASSA, EIXO HORIZONTAL, CAPACIDADE DE MISTURA 600 KG, MOTOR ELÉTRICO POTÊNCIA 7,5 CV - JUROS. AF_05/2023</v>
          </cell>
          <cell r="E5773" t="str">
            <v>H</v>
          </cell>
          <cell r="F5773" t="str">
            <v>0,27</v>
          </cell>
          <cell r="G5773" t="str">
            <v>0,27</v>
          </cell>
          <cell r="I5773" t="str">
            <v>CR</v>
          </cell>
          <cell r="J5773" t="str">
            <v/>
          </cell>
          <cell r="K5773" t="str">
            <v/>
          </cell>
        </row>
        <row r="5774">
          <cell r="A5774" t="str">
            <v>SINAPI 88396</v>
          </cell>
          <cell r="B5774" t="str">
            <v>SINAPI</v>
          </cell>
          <cell r="C5774" t="str">
            <v>88396</v>
          </cell>
          <cell r="D5774" t="str">
            <v>MISTURADOR DE ARGAMASSA, EIXO HORIZONTAL, CAPACIDADE DE MISTURA 600 KG, MOTOR ELÉTRICO POTÊNCIA 7,5 CV - MANUTENÇÃO. AF_05/2023</v>
          </cell>
          <cell r="E5774" t="str">
            <v>H</v>
          </cell>
          <cell r="F5774" t="str">
            <v>1,31</v>
          </cell>
          <cell r="G5774" t="str">
            <v>1,31</v>
          </cell>
          <cell r="I5774" t="str">
            <v>CR</v>
          </cell>
          <cell r="J5774" t="str">
            <v/>
          </cell>
          <cell r="K5774" t="str">
            <v/>
          </cell>
        </row>
        <row r="5775">
          <cell r="A5775" t="str">
            <v>SINAPI 88397</v>
          </cell>
          <cell r="B5775" t="str">
            <v>SINAPI</v>
          </cell>
          <cell r="C5775" t="str">
            <v>88397</v>
          </cell>
          <cell r="D5775" t="str">
            <v>MISTURADOR DE ARGAMASSA, EIXO HORIZONTAL, CAPACIDADE DE MISTURA 600 KG, MOTOR ELÉTRICO POTÊNCIA 7,5 CV - MATERIAIS NA OPERAÇÃO. AF_05/2023</v>
          </cell>
          <cell r="E5775" t="str">
            <v>H</v>
          </cell>
          <cell r="F5775" t="str">
            <v>4,36</v>
          </cell>
          <cell r="G5775" t="str">
            <v>4,36</v>
          </cell>
          <cell r="I5775" t="str">
            <v>CR</v>
          </cell>
          <cell r="J5775" t="str">
            <v/>
          </cell>
          <cell r="K5775" t="str">
            <v/>
          </cell>
        </row>
        <row r="5776">
          <cell r="A5776" t="str">
            <v>SINAPI 88400</v>
          </cell>
          <cell r="B5776" t="str">
            <v>SINAPI</v>
          </cell>
          <cell r="C5776" t="str">
            <v>88400</v>
          </cell>
          <cell r="D5776" t="str">
            <v>MISTURADOR DE ARGAMASSA, EIXO HORIZONTAL, CAPACIDADE DE MISTURA 160 KG, MOTOR ELÉTRICO POTÊNCIA 3 CV - DEPRECIAÇÃO. AF_05/2023</v>
          </cell>
          <cell r="E5776" t="str">
            <v>H</v>
          </cell>
          <cell r="F5776" t="str">
            <v>0,89</v>
          </cell>
          <cell r="G5776" t="str">
            <v>0,89</v>
          </cell>
          <cell r="I5776" t="str">
            <v>CR</v>
          </cell>
          <cell r="J5776" t="str">
            <v/>
          </cell>
          <cell r="K5776" t="str">
            <v/>
          </cell>
        </row>
        <row r="5777">
          <cell r="A5777" t="str">
            <v>SINAPI 88401</v>
          </cell>
          <cell r="B5777" t="str">
            <v>SINAPI</v>
          </cell>
          <cell r="C5777" t="str">
            <v>88401</v>
          </cell>
          <cell r="D5777" t="str">
            <v>MISTURADOR DE ARGAMASSA, EIXO HORIZONTAL, CAPACIDADE DE MISTURA 160 KG, MOTOR ELÉTRICO POTÊNCIA 3 CV - JUROS. AF_05/2023</v>
          </cell>
          <cell r="E5777" t="str">
            <v>H</v>
          </cell>
          <cell r="F5777" t="str">
            <v>0,22</v>
          </cell>
          <cell r="G5777" t="str">
            <v>0,22</v>
          </cell>
          <cell r="I5777" t="str">
            <v>CR</v>
          </cell>
          <cell r="J5777" t="str">
            <v/>
          </cell>
          <cell r="K5777" t="str">
            <v/>
          </cell>
        </row>
        <row r="5778">
          <cell r="A5778" t="str">
            <v>SINAPI 88402</v>
          </cell>
          <cell r="B5778" t="str">
            <v>SINAPI</v>
          </cell>
          <cell r="C5778" t="str">
            <v>88402</v>
          </cell>
          <cell r="D5778" t="str">
            <v>MISTURADOR DE ARGAMASSA, EIXO HORIZONTAL, CAPACIDADE DE MISTURA 160 KG, MOTOR ELÉTRICO POTÊNCIA 3 CV - MANUTENÇÃO. AF_05/2023</v>
          </cell>
          <cell r="E5778" t="str">
            <v>H</v>
          </cell>
          <cell r="F5778" t="str">
            <v>1,04</v>
          </cell>
          <cell r="G5778" t="str">
            <v>1,04</v>
          </cell>
          <cell r="I5778" t="str">
            <v>CR</v>
          </cell>
          <cell r="J5778" t="str">
            <v/>
          </cell>
          <cell r="K5778" t="str">
            <v/>
          </cell>
        </row>
        <row r="5779">
          <cell r="A5779" t="str">
            <v>SINAPI 88403</v>
          </cell>
          <cell r="B5779" t="str">
            <v>SINAPI</v>
          </cell>
          <cell r="C5779" t="str">
            <v>88403</v>
          </cell>
          <cell r="D5779" t="str">
            <v>MISTURADOR DE ARGAMASSA, EIXO HORIZONTAL, CAPACIDADE DE MISTURA 160 KG, MOTOR ELÉTRICO POTÊNCIA 3 CV - MATERIAIS NA OPERAÇÃO. AF_05/2023</v>
          </cell>
          <cell r="E5779" t="str">
            <v>H</v>
          </cell>
          <cell r="F5779" t="str">
            <v>1,74</v>
          </cell>
          <cell r="G5779" t="str">
            <v>1,74</v>
          </cell>
          <cell r="I5779" t="str">
            <v>CR</v>
          </cell>
          <cell r="J5779" t="str">
            <v/>
          </cell>
          <cell r="K5779" t="str">
            <v/>
          </cell>
        </row>
        <row r="5780">
          <cell r="A5780" t="str">
            <v>SINAPI 88419</v>
          </cell>
          <cell r="B5780" t="str">
            <v>SINAPI</v>
          </cell>
          <cell r="C5780" t="str">
            <v>88419</v>
          </cell>
          <cell r="D5780" t="str">
            <v>PROJETOR DE ARGAMASSA, CAPACIDADE DE PROJEÇÃO 1,5 M3/H, ALCANCE DE 30 ATÉ 60 M, MOTOR ELÉTRICO POTÊNCIA 7,5 HP - DEPRECIAÇÃO. AF_06/2014</v>
          </cell>
          <cell r="E5780" t="str">
            <v>H</v>
          </cell>
          <cell r="F5780" t="str">
            <v>6,20</v>
          </cell>
          <cell r="G5780" t="str">
            <v>6,20</v>
          </cell>
          <cell r="I5780" t="str">
            <v>CR</v>
          </cell>
          <cell r="J5780" t="str">
            <v/>
          </cell>
          <cell r="K5780" t="str">
            <v/>
          </cell>
        </row>
        <row r="5781">
          <cell r="A5781" t="str">
            <v>SINAPI 88422</v>
          </cell>
          <cell r="B5781" t="str">
            <v>SINAPI</v>
          </cell>
          <cell r="C5781" t="str">
            <v>88422</v>
          </cell>
          <cell r="D5781" t="str">
            <v>PROJETOR DE ARGAMASSA, CAPACIDADE DE PROJEÇÃO 1,5 M3/H, ALCANCE DE 30 ATÉ 60 M, MOTOR ELÉTRICO POTÊNCIA 7,5 HP - JUROS. AF_06/2014</v>
          </cell>
          <cell r="E5781" t="str">
            <v>H</v>
          </cell>
          <cell r="F5781" t="str">
            <v>1,43</v>
          </cell>
          <cell r="G5781" t="str">
            <v>1,43</v>
          </cell>
          <cell r="I5781" t="str">
            <v>CR</v>
          </cell>
          <cell r="J5781" t="str">
            <v/>
          </cell>
          <cell r="K5781" t="str">
            <v/>
          </cell>
        </row>
        <row r="5782">
          <cell r="A5782" t="str">
            <v>SINAPI 88425</v>
          </cell>
          <cell r="B5782" t="str">
            <v>SINAPI</v>
          </cell>
          <cell r="C5782" t="str">
            <v>88425</v>
          </cell>
          <cell r="D5782" t="str">
            <v>PROJETOR DE ARGAMASSA, CAPACIDADE DE PROJEÇÃO 1,5 M3/H, ALCANCE DE 30 ATÉ 60 M, MOTOR ELÉTRICO POTÊNCIA 7,5 HP - MANUTENÇÃO. AF_06/2014</v>
          </cell>
          <cell r="E5782" t="str">
            <v>H</v>
          </cell>
          <cell r="F5782" t="str">
            <v>7,76</v>
          </cell>
          <cell r="G5782" t="str">
            <v>7,76</v>
          </cell>
          <cell r="I5782" t="str">
            <v>CR</v>
          </cell>
          <cell r="J5782" t="str">
            <v/>
          </cell>
          <cell r="K5782" t="str">
            <v/>
          </cell>
        </row>
        <row r="5783">
          <cell r="A5783" t="str">
            <v>SINAPI 88427</v>
          </cell>
          <cell r="B5783" t="str">
            <v>SINAPI</v>
          </cell>
          <cell r="C5783" t="str">
            <v>88427</v>
          </cell>
          <cell r="D5783" t="str">
            <v>PROJETOR DE ARGAMASSA, CAPACIDADE DE PROJEÇÃO 1,5 M3/H, ALCANCE DE 30 ATÉ 60 M, MOTOR ELÉTRICO POTÊNCIA 7,5 HP - MATERIAIS NA OPERAÇÃO. AF_06/2014</v>
          </cell>
          <cell r="E5783" t="str">
            <v>H</v>
          </cell>
          <cell r="F5783" t="str">
            <v>0,98</v>
          </cell>
          <cell r="G5783" t="str">
            <v>0,98</v>
          </cell>
          <cell r="I5783" t="str">
            <v>CR</v>
          </cell>
          <cell r="J5783" t="str">
            <v/>
          </cell>
          <cell r="K5783" t="str">
            <v/>
          </cell>
        </row>
        <row r="5784">
          <cell r="A5784" t="str">
            <v>SINAPI 88434</v>
          </cell>
          <cell r="B5784" t="str">
            <v>SINAPI</v>
          </cell>
          <cell r="C5784" t="str">
            <v>88434</v>
          </cell>
          <cell r="D5784" t="str">
            <v>PROJETOR DE ARGAMASSA, CAPACIDADE DE PROJEÇÃO 2 M3/H, ALCANCE ATÉ 50 M, MOTOR ELÉTRICO POTÊNCIA 7,5 HP - DEPRECIAÇÃO. AF_06/2014</v>
          </cell>
          <cell r="E5784" t="str">
            <v>H</v>
          </cell>
          <cell r="F5784" t="str">
            <v>8,23</v>
          </cell>
          <cell r="G5784" t="str">
            <v>8,23</v>
          </cell>
          <cell r="I5784" t="str">
            <v>CR</v>
          </cell>
          <cell r="J5784" t="str">
            <v/>
          </cell>
          <cell r="K5784" t="str">
            <v/>
          </cell>
        </row>
        <row r="5785">
          <cell r="A5785" t="str">
            <v>SINAPI 88435</v>
          </cell>
          <cell r="B5785" t="str">
            <v>SINAPI</v>
          </cell>
          <cell r="C5785" t="str">
            <v>88435</v>
          </cell>
          <cell r="D5785" t="str">
            <v>PROJETOR DE ARGAMASSA, CAPACIDADE DE PROJEÇÃO 2 M3/H, ALCANCE ATÉ 50 M, MOTOR ELÉTRICO POTÊNCIA 7,5 HP - JUROS. AF_06/2014</v>
          </cell>
          <cell r="E5785" t="str">
            <v>H</v>
          </cell>
          <cell r="F5785" t="str">
            <v>1,90</v>
          </cell>
          <cell r="G5785" t="str">
            <v>1,90</v>
          </cell>
          <cell r="I5785" t="str">
            <v>CR</v>
          </cell>
          <cell r="J5785" t="str">
            <v/>
          </cell>
          <cell r="K5785" t="str">
            <v/>
          </cell>
        </row>
        <row r="5786">
          <cell r="A5786" t="str">
            <v>SINAPI 88436</v>
          </cell>
          <cell r="B5786" t="str">
            <v>SINAPI</v>
          </cell>
          <cell r="C5786" t="str">
            <v>88436</v>
          </cell>
          <cell r="D5786" t="str">
            <v>PROJETOR DE ARGAMASSA, CAPACIDADE DE PROJEÇÃO 2 M3/H, ALCANCE ATÉ 50 M, MOTOR ELÉTRICO POTÊNCIA 7,5 HP - MANUTENÇÃO. AF_06/2014</v>
          </cell>
          <cell r="E5786" t="str">
            <v>H</v>
          </cell>
          <cell r="F5786" t="str">
            <v>10,28</v>
          </cell>
          <cell r="G5786" t="str">
            <v>10,28</v>
          </cell>
          <cell r="I5786" t="str">
            <v>CR</v>
          </cell>
          <cell r="J5786" t="str">
            <v/>
          </cell>
          <cell r="K5786" t="str">
            <v/>
          </cell>
        </row>
        <row r="5787">
          <cell r="A5787" t="str">
            <v>SINAPI 88437</v>
          </cell>
          <cell r="B5787" t="str">
            <v>SINAPI</v>
          </cell>
          <cell r="C5787" t="str">
            <v>88437</v>
          </cell>
          <cell r="D5787" t="str">
            <v>PROJETOR DE ARGAMASSA, CAPACIDADE DE PROJEÇÃO 2 M3/H, ALCANCE ATÉ 50 M, MOTOR ELÉTRICO POTÊNCIA 7,5 HP - MATERIAIS NA OPERAÇÃO. AF_06/2014</v>
          </cell>
          <cell r="E5787" t="str">
            <v>H</v>
          </cell>
          <cell r="F5787" t="str">
            <v>0,98</v>
          </cell>
          <cell r="G5787" t="str">
            <v>0,98</v>
          </cell>
          <cell r="I5787" t="str">
            <v>CR</v>
          </cell>
          <cell r="J5787" t="str">
            <v/>
          </cell>
          <cell r="K5787" t="str">
            <v/>
          </cell>
        </row>
        <row r="5788">
          <cell r="A5788" t="str">
            <v>SINAPI 88569</v>
          </cell>
          <cell r="B5788" t="str">
            <v>SINAPI</v>
          </cell>
          <cell r="C5788" t="str">
            <v>88569</v>
          </cell>
          <cell r="D5788" t="str">
            <v>ESPARGIDOR DE ASFALTO PRESSURIZADO COM TANQUE DE 2500 L, REBOCÁVEL COM MOTOR A GASOLINA POTÊNCIA 3,4 HP - DEPRECIAÇÃO. AF_07/2014</v>
          </cell>
          <cell r="E5788" t="str">
            <v>H</v>
          </cell>
          <cell r="F5788" t="str">
            <v>3,96</v>
          </cell>
          <cell r="G5788" t="str">
            <v>3,96</v>
          </cell>
          <cell r="I5788" t="str">
            <v>AS</v>
          </cell>
          <cell r="J5788" t="str">
            <v/>
          </cell>
          <cell r="K5788" t="str">
            <v/>
          </cell>
        </row>
        <row r="5789">
          <cell r="A5789" t="str">
            <v>SINAPI 88570</v>
          </cell>
          <cell r="B5789" t="str">
            <v>SINAPI</v>
          </cell>
          <cell r="C5789" t="str">
            <v>88570</v>
          </cell>
          <cell r="D5789" t="str">
            <v>ESPARGIDOR DE ASFALTO PRESSURIZADO COM TANQUE DE 2500 L, REBOCÁVEL COM MOTOR A GASOLINA POTÊNCIA 3,4 HP - JUROS. AF_07/2014</v>
          </cell>
          <cell r="E5789" t="str">
            <v>H</v>
          </cell>
          <cell r="F5789" t="str">
            <v>1,28</v>
          </cell>
          <cell r="G5789" t="str">
            <v>1,28</v>
          </cell>
          <cell r="I5789" t="str">
            <v>AS</v>
          </cell>
          <cell r="J5789" t="str">
            <v/>
          </cell>
          <cell r="K5789" t="str">
            <v/>
          </cell>
        </row>
        <row r="5790">
          <cell r="A5790" t="str">
            <v>SINAPI 88826</v>
          </cell>
          <cell r="B5790" t="str">
            <v>SINAPI</v>
          </cell>
          <cell r="C5790" t="str">
            <v>88826</v>
          </cell>
          <cell r="D5790" t="str">
            <v>BETONEIRA CAPACIDADE NOMINAL DE 400 L, CAPACIDADE DE MISTURA 280 L, MOTOR ELÉTRICO TRIFÁSICO POTÊNCIA DE 2 CV, SEM CARREGADOR - DEPRECIAÇÃO. AF_05/2023</v>
          </cell>
          <cell r="E5790" t="str">
            <v>H</v>
          </cell>
          <cell r="F5790" t="str">
            <v>0,35</v>
          </cell>
          <cell r="G5790" t="str">
            <v>0,35</v>
          </cell>
          <cell r="I5790" t="str">
            <v>C</v>
          </cell>
          <cell r="J5790" t="str">
            <v/>
          </cell>
          <cell r="K5790" t="str">
            <v/>
          </cell>
        </row>
        <row r="5791">
          <cell r="A5791" t="str">
            <v>SINAPI 88827</v>
          </cell>
          <cell r="B5791" t="str">
            <v>SINAPI</v>
          </cell>
          <cell r="C5791" t="str">
            <v>88827</v>
          </cell>
          <cell r="D5791" t="str">
            <v>BETONEIRA CAPACIDADE NOMINAL DE 400 L, CAPACIDADE DE MISTURA 280 L, MOTOR ELÉTRICO TRIFÁSICO POTÊNCIA DE 2 CV, SEM CARREGADOR - JUROS. AF_05/2023</v>
          </cell>
          <cell r="E5791" t="str">
            <v>H</v>
          </cell>
          <cell r="F5791" t="str">
            <v>0,08</v>
          </cell>
          <cell r="G5791" t="str">
            <v>0,08</v>
          </cell>
          <cell r="I5791" t="str">
            <v>C</v>
          </cell>
          <cell r="J5791" t="str">
            <v/>
          </cell>
          <cell r="K5791" t="str">
            <v/>
          </cell>
        </row>
        <row r="5792">
          <cell r="A5792" t="str">
            <v>SINAPI 88828</v>
          </cell>
          <cell r="B5792" t="str">
            <v>SINAPI</v>
          </cell>
          <cell r="C5792" t="str">
            <v>88828</v>
          </cell>
          <cell r="D5792" t="str">
            <v>BETONEIRA CAPACIDADE NOMINAL DE 400 L, CAPACIDADE DE MISTURA 280 L, MOTOR ELÉTRICO TRIFÁSICO POTÊNCIA DE 2 CV, SEM CARREGADOR - MANUTENÇÃO. AF_05/2023</v>
          </cell>
          <cell r="E5792" t="str">
            <v>H</v>
          </cell>
          <cell r="F5792" t="str">
            <v>0,41</v>
          </cell>
          <cell r="G5792" t="str">
            <v>0,41</v>
          </cell>
          <cell r="I5792" t="str">
            <v>C</v>
          </cell>
          <cell r="J5792" t="str">
            <v/>
          </cell>
          <cell r="K5792" t="str">
            <v/>
          </cell>
        </row>
        <row r="5793">
          <cell r="A5793" t="str">
            <v>SINAPI 88829</v>
          </cell>
          <cell r="B5793" t="str">
            <v>SINAPI</v>
          </cell>
          <cell r="C5793" t="str">
            <v>88829</v>
          </cell>
          <cell r="D5793" t="str">
            <v>BETONEIRA CAPACIDADE NOMINAL DE 400 L, CAPACIDADE DE MISTURA 280 L, MOTOR ELÉTRICO TRIFÁSICO POTÊNCIA DE 2 CV, SEM CARREGADOR - MATERIAIS NA OPERAÇÃO. AF_05/2023</v>
          </cell>
          <cell r="E5793" t="str">
            <v>H</v>
          </cell>
          <cell r="F5793" t="str">
            <v>1,16</v>
          </cell>
          <cell r="G5793" t="str">
            <v>1,16</v>
          </cell>
          <cell r="I5793" t="str">
            <v>CR</v>
          </cell>
          <cell r="J5793" t="str">
            <v/>
          </cell>
          <cell r="K5793" t="str">
            <v/>
          </cell>
        </row>
        <row r="5794">
          <cell r="A5794" t="str">
            <v>SINAPI 88832</v>
          </cell>
          <cell r="B5794" t="str">
            <v>SINAPI</v>
          </cell>
          <cell r="C5794" t="str">
            <v>88832</v>
          </cell>
          <cell r="D5794" t="str">
            <v>ESCAVADEIRA HIDRÁULICA SOBRE ESTEIRAS, CAÇAMBA 0,80 M3, PESO OPERACIONAL 17,8 T, POTÊNCIA LÍQUIDA 110 HP - DEPRECIAÇÃO. AF_10/2014</v>
          </cell>
          <cell r="E5794" t="str">
            <v>H</v>
          </cell>
          <cell r="F5794" t="str">
            <v>42,74</v>
          </cell>
          <cell r="G5794" t="str">
            <v>42,74</v>
          </cell>
          <cell r="I5794" t="str">
            <v>CR</v>
          </cell>
          <cell r="J5794" t="str">
            <v/>
          </cell>
          <cell r="K5794" t="str">
            <v/>
          </cell>
        </row>
        <row r="5795">
          <cell r="A5795" t="str">
            <v>SINAPI 88834</v>
          </cell>
          <cell r="B5795" t="str">
            <v>SINAPI</v>
          </cell>
          <cell r="C5795" t="str">
            <v>88834</v>
          </cell>
          <cell r="D5795" t="str">
            <v>ESCAVADEIRA HIDRÁULICA SOBRE ESTEIRAS, CAÇAMBA 0,80 M3, PESO OPERACIONAL 17,8 T, POTÊNCIA LÍQUIDA 110 HP - JUROS. AF_10/2014</v>
          </cell>
          <cell r="E5795" t="str">
            <v>H</v>
          </cell>
          <cell r="F5795" t="str">
            <v>11,29</v>
          </cell>
          <cell r="G5795" t="str">
            <v>11,29</v>
          </cell>
          <cell r="I5795" t="str">
            <v>CR</v>
          </cell>
          <cell r="J5795" t="str">
            <v/>
          </cell>
          <cell r="K5795" t="str">
            <v/>
          </cell>
        </row>
        <row r="5796">
          <cell r="A5796" t="str">
            <v>SINAPI 88835</v>
          </cell>
          <cell r="B5796" t="str">
            <v>SINAPI</v>
          </cell>
          <cell r="C5796" t="str">
            <v>88835</v>
          </cell>
          <cell r="D5796" t="str">
            <v>ESCAVADEIRA HIDRÁULICA SOBRE ESTEIRAS, CAÇAMBA 0,80 M3, PESO OPERACIONAL 17,8 T, POTÊNCIA LÍQUIDA 110 HP - MANUTENÇÃO. AF_10/2014</v>
          </cell>
          <cell r="E5796" t="str">
            <v>H</v>
          </cell>
          <cell r="F5796" t="str">
            <v>53,43</v>
          </cell>
          <cell r="G5796" t="str">
            <v>53,43</v>
          </cell>
          <cell r="I5796" t="str">
            <v>CR</v>
          </cell>
          <cell r="J5796" t="str">
            <v/>
          </cell>
          <cell r="K5796" t="str">
            <v/>
          </cell>
        </row>
        <row r="5797">
          <cell r="A5797" t="str">
            <v>SINAPI 88836</v>
          </cell>
          <cell r="B5797" t="str">
            <v>SINAPI</v>
          </cell>
          <cell r="C5797" t="str">
            <v>88836</v>
          </cell>
          <cell r="D5797" t="str">
            <v>ESCAVADEIRA HIDRÁULICA SOBRE ESTEIRAS, CAÇAMBA 0,80 M3, PESO OPERACIONAL 17,8 T, POTÊNCIA LÍQUIDA 110 HP - MATERIAIS NA OPERAÇÃO. AF_10/2014</v>
          </cell>
          <cell r="E5797" t="str">
            <v>H</v>
          </cell>
          <cell r="F5797" t="str">
            <v>61,45</v>
          </cell>
          <cell r="G5797" t="str">
            <v>61,45</v>
          </cell>
          <cell r="I5797" t="str">
            <v>C</v>
          </cell>
          <cell r="J5797" t="str">
            <v/>
          </cell>
          <cell r="K5797" t="str">
            <v/>
          </cell>
        </row>
        <row r="5798">
          <cell r="A5798" t="str">
            <v>SINAPI 88839</v>
          </cell>
          <cell r="B5798" t="str">
            <v>SINAPI</v>
          </cell>
          <cell r="C5798" t="str">
            <v>88839</v>
          </cell>
          <cell r="D5798" t="str">
            <v>TRATOR DE ESTEIRAS, POTÊNCIA 125 HP, PESO OPERACIONAL 12,9 T, COM LÂMINA 2,7 M3 - DEPRECIAÇÃO. AF_10/2014</v>
          </cell>
          <cell r="E5798" t="str">
            <v>H</v>
          </cell>
          <cell r="F5798" t="str">
            <v>35,15</v>
          </cell>
          <cell r="G5798" t="str">
            <v>35,15</v>
          </cell>
          <cell r="I5798" t="str">
            <v>CR</v>
          </cell>
          <cell r="J5798" t="str">
            <v/>
          </cell>
          <cell r="K5798" t="str">
            <v/>
          </cell>
        </row>
        <row r="5799">
          <cell r="A5799" t="str">
            <v>SINAPI 88840</v>
          </cell>
          <cell r="B5799" t="str">
            <v>SINAPI</v>
          </cell>
          <cell r="C5799" t="str">
            <v>88840</v>
          </cell>
          <cell r="D5799" t="str">
            <v>TRATOR DE ESTEIRAS, POTÊNCIA 125 HP, PESO OPERACIONAL 12,9 T, COM LÂMINA 2,7 M3 - JUROS. AF_10/2014</v>
          </cell>
          <cell r="E5799" t="str">
            <v>H</v>
          </cell>
          <cell r="F5799" t="str">
            <v>15,48</v>
          </cell>
          <cell r="G5799" t="str">
            <v>15,48</v>
          </cell>
          <cell r="I5799" t="str">
            <v>CR</v>
          </cell>
          <cell r="J5799" t="str">
            <v/>
          </cell>
          <cell r="K5799" t="str">
            <v/>
          </cell>
        </row>
        <row r="5800">
          <cell r="A5800" t="str">
            <v>SINAPI 88841</v>
          </cell>
          <cell r="B5800" t="str">
            <v>SINAPI</v>
          </cell>
          <cell r="C5800" t="str">
            <v>88841</v>
          </cell>
          <cell r="D5800" t="str">
            <v>TRATOR DE ESTEIRAS, POTÊNCIA 125 HP, PESO OPERACIONAL 12,9 T, COM LÂMINA 2,7 M3 - MANUTENÇÃO. AF_10/2014</v>
          </cell>
          <cell r="E5800" t="str">
            <v>H</v>
          </cell>
          <cell r="F5800" t="str">
            <v>62,84</v>
          </cell>
          <cell r="G5800" t="str">
            <v>62,84</v>
          </cell>
          <cell r="I5800" t="str">
            <v>CR</v>
          </cell>
          <cell r="J5800" t="str">
            <v/>
          </cell>
          <cell r="K5800" t="str">
            <v/>
          </cell>
        </row>
        <row r="5801">
          <cell r="A5801" t="str">
            <v>SINAPI 88842</v>
          </cell>
          <cell r="B5801" t="str">
            <v>SINAPI</v>
          </cell>
          <cell r="C5801" t="str">
            <v>88842</v>
          </cell>
          <cell r="D5801" t="str">
            <v>TRATOR DE ESTEIRAS, POTÊNCIA 125 HP, PESO OPERACIONAL 12,9 T, COM LÂMINA 2,7 M3 - MATERIAIS NA OPERAÇÃO. AF_10/2014</v>
          </cell>
          <cell r="E5801" t="str">
            <v>H</v>
          </cell>
          <cell r="F5801" t="str">
            <v>75,22</v>
          </cell>
          <cell r="G5801" t="str">
            <v>75,22</v>
          </cell>
          <cell r="I5801" t="str">
            <v>C</v>
          </cell>
          <cell r="J5801" t="str">
            <v/>
          </cell>
          <cell r="K5801" t="str">
            <v/>
          </cell>
        </row>
        <row r="5802">
          <cell r="A5802" t="str">
            <v>SINAPI 88847</v>
          </cell>
          <cell r="B5802" t="str">
            <v>SINAPI</v>
          </cell>
          <cell r="C5802" t="str">
            <v>88847</v>
          </cell>
          <cell r="D5802" t="str">
            <v>USINA DE LAMA ASFÁLTICA, PROD 30 A 50 T/H, SILO DE AGREGADO 7 M3, RESERVATÓRIOS PARA EMULSÃO E ÁGUA DE 2,3 M3 CADA, MISTURADOR TIPO PUG MILL A SER MONTADO SOBRE CAMINHÃO - DEPRECIAÇÃO. AF_10/2014</v>
          </cell>
          <cell r="E5802" t="str">
            <v>H</v>
          </cell>
          <cell r="F5802" t="str">
            <v>22,82</v>
          </cell>
          <cell r="G5802" t="str">
            <v>22,82</v>
          </cell>
          <cell r="I5802" t="str">
            <v>AS</v>
          </cell>
          <cell r="J5802" t="str">
            <v/>
          </cell>
          <cell r="K5802" t="str">
            <v/>
          </cell>
        </row>
        <row r="5803">
          <cell r="A5803" t="str">
            <v>SINAPI 88848</v>
          </cell>
          <cell r="B5803" t="str">
            <v>SINAPI</v>
          </cell>
          <cell r="C5803" t="str">
            <v>88848</v>
          </cell>
          <cell r="D5803" t="str">
            <v>USINA DE LAMA ASFÁLTICA, PROD 30 A 50 T/H, SILO DE AGREGADO 7 M3, RESERVATÓRIOS PARA EMULSÃO E ÁGUA DE 2,3 M3 CADA, MISTURADOR TIPO PUG MILL A SER MONTADO SOBRE CAMINHÃO - JUROS. AF_10/2014</v>
          </cell>
          <cell r="E5803" t="str">
            <v>H</v>
          </cell>
          <cell r="F5803" t="str">
            <v>9,38</v>
          </cell>
          <cell r="G5803" t="str">
            <v>9,38</v>
          </cell>
          <cell r="I5803" t="str">
            <v>AS</v>
          </cell>
          <cell r="J5803" t="str">
            <v/>
          </cell>
          <cell r="K5803" t="str">
            <v/>
          </cell>
        </row>
        <row r="5804">
          <cell r="A5804" t="str">
            <v>SINAPI 88853</v>
          </cell>
          <cell r="B5804" t="str">
            <v>SINAPI</v>
          </cell>
          <cell r="C5804" t="str">
            <v>88853</v>
          </cell>
          <cell r="D5804" t="str">
            <v>MOTOBOMBA CENTRÍFUGA, MOTOR A GASOLINA, POTÊNCIA 5,42 HP, BOCAIS 1 1/2" X 1", DIÂMETRO ROTOR 143 MM HM/Q = 6 MCA / 16,8 M3/H A 38 MCA / 6,6 M3/H - DEPRECIAÇÃO. AF_06/2014</v>
          </cell>
          <cell r="E5804" t="str">
            <v>H</v>
          </cell>
          <cell r="F5804" t="str">
            <v>0,30</v>
          </cell>
          <cell r="G5804" t="str">
            <v>0,30</v>
          </cell>
          <cell r="I5804" t="str">
            <v>CR</v>
          </cell>
          <cell r="J5804" t="str">
            <v/>
          </cell>
          <cell r="K5804" t="str">
            <v/>
          </cell>
        </row>
        <row r="5805">
          <cell r="A5805" t="str">
            <v>SINAPI 88854</v>
          </cell>
          <cell r="B5805" t="str">
            <v>SINAPI</v>
          </cell>
          <cell r="C5805" t="str">
            <v>88854</v>
          </cell>
          <cell r="D5805" t="str">
            <v>MOTOBOMBA CENTRÍFUGA, MOTOR A GASOLINA, POTÊNCIA 5,42 HP, BOCAIS 1 1/2" X 1", DIÂMETRO ROTOR 143 MM HM/Q = 6 MCA / 16,8 M3/H A 38 MCA / 6,6 M3/H - JUROS. AF_06/2014</v>
          </cell>
          <cell r="E5805" t="str">
            <v>H</v>
          </cell>
          <cell r="F5805" t="str">
            <v>0,07</v>
          </cell>
          <cell r="G5805" t="str">
            <v>0,07</v>
          </cell>
          <cell r="I5805" t="str">
            <v>CR</v>
          </cell>
          <cell r="J5805" t="str">
            <v/>
          </cell>
          <cell r="K5805" t="str">
            <v/>
          </cell>
        </row>
        <row r="5806">
          <cell r="A5806" t="str">
            <v>SINAPI 88855</v>
          </cell>
          <cell r="B5806" t="str">
            <v>SINAPI</v>
          </cell>
          <cell r="C5806" t="str">
            <v>88855</v>
          </cell>
          <cell r="D5806" t="str">
            <v>GRADE DE DISCO CONTROLE REMOTO REBOCÁVEL, COM 24 DISCOS 24" X 6 MM COM PNEUS PARA TRANSPORTE - DEPRECIAÇÃO. AF_06/2014</v>
          </cell>
          <cell r="E5806" t="str">
            <v>H</v>
          </cell>
          <cell r="F5806" t="str">
            <v>3,21</v>
          </cell>
          <cell r="G5806" t="str">
            <v>3,21</v>
          </cell>
          <cell r="I5806" t="str">
            <v>AS</v>
          </cell>
          <cell r="J5806" t="str">
            <v/>
          </cell>
          <cell r="K5806" t="str">
            <v/>
          </cell>
        </row>
        <row r="5807">
          <cell r="A5807" t="str">
            <v>SINAPI 88856</v>
          </cell>
          <cell r="B5807" t="str">
            <v>SINAPI</v>
          </cell>
          <cell r="C5807" t="str">
            <v>88856</v>
          </cell>
          <cell r="D5807" t="str">
            <v>GRADE DE DISCO CONTROLE REMOTO REBOCÁVEL, COM 24 DISCOS 24" X 6 MM COM PNEUS PARA TRANSPORTE - JUROS. AF_06/2014</v>
          </cell>
          <cell r="E5807" t="str">
            <v>H</v>
          </cell>
          <cell r="F5807" t="str">
            <v>0,88</v>
          </cell>
          <cell r="G5807" t="str">
            <v>0,88</v>
          </cell>
          <cell r="I5807" t="str">
            <v>AS</v>
          </cell>
          <cell r="J5807" t="str">
            <v/>
          </cell>
          <cell r="K5807" t="str">
            <v/>
          </cell>
        </row>
        <row r="5808">
          <cell r="A5808" t="str">
            <v>SINAPI 88857</v>
          </cell>
          <cell r="B5808" t="str">
            <v>SINAPI</v>
          </cell>
          <cell r="C5808" t="str">
            <v>88857</v>
          </cell>
          <cell r="D5808" t="str">
            <v>RETROESCAVADEIRA SOBRE RODAS COM CARREGADEIRA, TRAÇÃO 4X4, POTÊNCIA LÍQ. 88 HP, CAÇAMBA CARREG. CAP. MÍN. 1 M3, CAÇAMBA RETRO CAP. 0,26 M3, PESO OPERACIONAL MÍN. 6.674 KG, PROFUNDIDADE ESCAVAÇÃO MÁX. 4,37 M - DEPRECIAÇÃO. AF_06/2014</v>
          </cell>
          <cell r="E5808" t="str">
            <v>H</v>
          </cell>
          <cell r="F5808" t="str">
            <v>24,67</v>
          </cell>
          <cell r="G5808" t="str">
            <v>24,67</v>
          </cell>
          <cell r="I5808" t="str">
            <v>CR</v>
          </cell>
          <cell r="J5808" t="str">
            <v/>
          </cell>
          <cell r="K5808" t="str">
            <v/>
          </cell>
        </row>
        <row r="5809">
          <cell r="A5809" t="str">
            <v>SINAPI 88858</v>
          </cell>
          <cell r="B5809" t="str">
            <v>SINAPI</v>
          </cell>
          <cell r="C5809" t="str">
            <v>88858</v>
          </cell>
          <cell r="D5809" t="str">
            <v>RETROESCAVADEIRA SOBRE RODAS COM CARREGADEIRA, TRAÇÃO 4X4, POTÊNCIA LÍQ. 88 HP, CAÇAMBA CARREG. CAP. MÍN. 1 M3, CAÇAMBA RETRO CAP. 0,26 M3, PESO OPERACIONAL MÍN. 6.674 KG, PROFUNDIDADE ESCAVAÇÃO MÁX. 4,37 M - JUROS. AF_06/2014</v>
          </cell>
          <cell r="E5809" t="str">
            <v>H</v>
          </cell>
          <cell r="F5809" t="str">
            <v>6,52</v>
          </cell>
          <cell r="G5809" t="str">
            <v>6,52</v>
          </cell>
          <cell r="I5809" t="str">
            <v>CR</v>
          </cell>
          <cell r="J5809" t="str">
            <v/>
          </cell>
          <cell r="K5809" t="str">
            <v/>
          </cell>
        </row>
        <row r="5810">
          <cell r="A5810" t="str">
            <v>SINAPI 88859</v>
          </cell>
          <cell r="B5810" t="str">
            <v>SINAPI</v>
          </cell>
          <cell r="C5810" t="str">
            <v>88859</v>
          </cell>
          <cell r="D5810" t="str">
            <v>RETROESCAVADEIRA SOBRE RODAS COM CARREGADEIRA, TRAÇÃO 4X2, POTÊNCIA LÍQ. 79 HP, CAÇAMBA CARREG. CAP. MÍN. 1 M3, CAÇAMBA RETRO CAP. 0,20 M3, PESO OPERACIONAL MÍN. 6.570 KG, PROFUNDIDADE ESCAVAÇÃO MÁX. 4,37 M - DEPRECIAÇÃO. AF_06/2014</v>
          </cell>
          <cell r="E5810" t="str">
            <v>H</v>
          </cell>
          <cell r="F5810" t="str">
            <v>21,94</v>
          </cell>
          <cell r="G5810" t="str">
            <v>21,94</v>
          </cell>
          <cell r="I5810" t="str">
            <v>CR</v>
          </cell>
          <cell r="J5810" t="str">
            <v/>
          </cell>
          <cell r="K5810" t="str">
            <v/>
          </cell>
        </row>
        <row r="5811">
          <cell r="A5811" t="str">
            <v>SINAPI 88860</v>
          </cell>
          <cell r="B5811" t="str">
            <v>SINAPI</v>
          </cell>
          <cell r="C5811" t="str">
            <v>88860</v>
          </cell>
          <cell r="D5811" t="str">
            <v>RETROESCAVADEIRA SOBRE RODAS COM CARREGADEIRA, TRAÇÃO 4X2, POTÊNCIA LÍQ. 79 HP, CAÇAMBA CARREG. CAP. MÍN. 1 M3, CAÇAMBA RETRO CAP. 0,20 M3, PESO OPERACIONAL MÍN. 6.570 KG, PROFUNDIDADE ESCAVAÇÃO MÁX. 4,37 M - JUROS. AF_06/2014</v>
          </cell>
          <cell r="E5811" t="str">
            <v>H</v>
          </cell>
          <cell r="F5811" t="str">
            <v>5,79</v>
          </cell>
          <cell r="G5811" t="str">
            <v>5,79</v>
          </cell>
          <cell r="I5811" t="str">
            <v>CR</v>
          </cell>
          <cell r="J5811" t="str">
            <v/>
          </cell>
          <cell r="K5811" t="str">
            <v/>
          </cell>
        </row>
        <row r="5812">
          <cell r="A5812" t="str">
            <v>SINAPI 88900</v>
          </cell>
          <cell r="B5812" t="str">
            <v>SINAPI</v>
          </cell>
          <cell r="C5812" t="str">
            <v>88900</v>
          </cell>
          <cell r="D5812" t="str">
            <v>ESCAVADEIRA HIDRÁULICA SOBRE ESTEIRAS, CAÇAMBA 1,20 M3, PESO OPERACIONAL 21 T, POTÊNCIA BRUTA 155 HP - DEPRECIAÇÃO. AF_06/2014</v>
          </cell>
          <cell r="E5812" t="str">
            <v>H</v>
          </cell>
          <cell r="F5812" t="str">
            <v>49,84</v>
          </cell>
          <cell r="G5812" t="str">
            <v>49,84</v>
          </cell>
          <cell r="I5812" t="str">
            <v>CR</v>
          </cell>
          <cell r="J5812" t="str">
            <v/>
          </cell>
          <cell r="K5812" t="str">
            <v/>
          </cell>
        </row>
        <row r="5813">
          <cell r="A5813" t="str">
            <v>SINAPI 88902</v>
          </cell>
          <cell r="B5813" t="str">
            <v>SINAPI</v>
          </cell>
          <cell r="C5813" t="str">
            <v>88902</v>
          </cell>
          <cell r="D5813" t="str">
            <v>ESCAVADEIRA HIDRÁULICA SOBRE ESTEIRAS, CAÇAMBA 1,20 M3, PESO OPERACIONAL 21 T, POTÊNCIA BRUTA 155 HP - JUROS. AF_06/2014</v>
          </cell>
          <cell r="E5813" t="str">
            <v>H</v>
          </cell>
          <cell r="F5813" t="str">
            <v>13,17</v>
          </cell>
          <cell r="G5813" t="str">
            <v>13,17</v>
          </cell>
          <cell r="I5813" t="str">
            <v>CR</v>
          </cell>
          <cell r="J5813" t="str">
            <v/>
          </cell>
          <cell r="K5813" t="str">
            <v/>
          </cell>
        </row>
        <row r="5814">
          <cell r="A5814" t="str">
            <v>SINAPI 88903</v>
          </cell>
          <cell r="B5814" t="str">
            <v>SINAPI</v>
          </cell>
          <cell r="C5814" t="str">
            <v>88903</v>
          </cell>
          <cell r="D5814" t="str">
            <v>ESCAVADEIRA HIDRÁULICA SOBRE ESTEIRAS, CAÇAMBA 1,20 M3, PESO OPERACIONAL 21 T, POTÊNCIA BRUTA 155 HP - MANUTENÇÃO. AF_06/2014</v>
          </cell>
          <cell r="E5814" t="str">
            <v>H</v>
          </cell>
          <cell r="F5814" t="str">
            <v>62,30</v>
          </cell>
          <cell r="G5814" t="str">
            <v>62,30</v>
          </cell>
          <cell r="I5814" t="str">
            <v>CR</v>
          </cell>
          <cell r="J5814" t="str">
            <v/>
          </cell>
          <cell r="K5814" t="str">
            <v/>
          </cell>
        </row>
        <row r="5815">
          <cell r="A5815" t="str">
            <v>SINAPI 88904</v>
          </cell>
          <cell r="B5815" t="str">
            <v>SINAPI</v>
          </cell>
          <cell r="C5815" t="str">
            <v>88904</v>
          </cell>
          <cell r="D5815" t="str">
            <v>ESCAVADEIRA HIDRÁULICA SOBRE ESTEIRAS, CAÇAMBA 1,20 M3, PESO OPERACIONAL 21 T, POTÊNCIA BRUTA 155 HP - MATERIAIS NA OPERAÇÃO. AF_06/2014</v>
          </cell>
          <cell r="E5815" t="str">
            <v>H</v>
          </cell>
          <cell r="F5815" t="str">
            <v>86,57</v>
          </cell>
          <cell r="G5815" t="str">
            <v>86,57</v>
          </cell>
          <cell r="I5815" t="str">
            <v>C</v>
          </cell>
          <cell r="J5815" t="str">
            <v/>
          </cell>
          <cell r="K5815" t="str">
            <v/>
          </cell>
        </row>
        <row r="5816">
          <cell r="A5816" t="str">
            <v>SINAPI 89009</v>
          </cell>
          <cell r="B5816" t="str">
            <v>SINAPI</v>
          </cell>
          <cell r="C5816" t="str">
            <v>89009</v>
          </cell>
          <cell r="D5816" t="str">
            <v>TRATOR DE ESTEIRAS, POTÊNCIA 150 HP, PESO OPERACIONAL 16,7 T, COM RODA MOTRIZ ELEVADA E LÂMINA 3,18 M3 - DEPRECIAÇÃO. AF_06/2014</v>
          </cell>
          <cell r="E5816" t="str">
            <v>H</v>
          </cell>
          <cell r="F5816" t="str">
            <v>43,54</v>
          </cell>
          <cell r="G5816" t="str">
            <v>43,54</v>
          </cell>
          <cell r="I5816" t="str">
            <v>C</v>
          </cell>
          <cell r="J5816" t="str">
            <v/>
          </cell>
          <cell r="K5816" t="str">
            <v/>
          </cell>
        </row>
        <row r="5817">
          <cell r="A5817" t="str">
            <v>SINAPI 89010</v>
          </cell>
          <cell r="B5817" t="str">
            <v>SINAPI</v>
          </cell>
          <cell r="C5817" t="str">
            <v>89010</v>
          </cell>
          <cell r="D5817" t="str">
            <v>TRATOR DE ESTEIRAS, POTÊNCIA 150 HP, PESO OPERACIONAL 16,7 T, COM RODA MOTRIZ ELEVADA E LÂMINA 3,18 M3 - JUROS. AF_06/2014</v>
          </cell>
          <cell r="E5817" t="str">
            <v>H</v>
          </cell>
          <cell r="F5817" t="str">
            <v>19,18</v>
          </cell>
          <cell r="G5817" t="str">
            <v>19,18</v>
          </cell>
          <cell r="I5817" t="str">
            <v>C</v>
          </cell>
          <cell r="J5817" t="str">
            <v/>
          </cell>
          <cell r="K5817" t="str">
            <v/>
          </cell>
        </row>
        <row r="5818">
          <cell r="A5818" t="str">
            <v>SINAPI 89011</v>
          </cell>
          <cell r="B5818" t="str">
            <v>SINAPI</v>
          </cell>
          <cell r="C5818" t="str">
            <v>89011</v>
          </cell>
          <cell r="D5818" t="str">
            <v>RETROESCAVADEIRA SOBRE RODAS COM CARREGADEIRA, TRAÇÃO 4X4, POTÊNCIA LÍQ. 72 HP, CAÇAMBA CARREG. CAP. MÍN. 0,79 M3, CAÇAMBA RETRO CAP. 0,18 M3, PESO OPERACIONAL MÍN. 7.140 KG, PROFUNDIDADE ESCAVAÇÃO MÁX. 4,50 M - DEPRECIAÇÃO. AF_06/2014</v>
          </cell>
          <cell r="E5818" t="str">
            <v>H</v>
          </cell>
          <cell r="F5818" t="str">
            <v>23,80</v>
          </cell>
          <cell r="G5818" t="str">
            <v>23,80</v>
          </cell>
          <cell r="I5818" t="str">
            <v>C</v>
          </cell>
          <cell r="J5818" t="str">
            <v/>
          </cell>
          <cell r="K5818" t="str">
            <v/>
          </cell>
        </row>
        <row r="5819">
          <cell r="A5819" t="str">
            <v>SINAPI 89012</v>
          </cell>
          <cell r="B5819" t="str">
            <v>SINAPI</v>
          </cell>
          <cell r="C5819" t="str">
            <v>89012</v>
          </cell>
          <cell r="D5819" t="str">
            <v>RETROESCAVADEIRA SOBRE RODAS COM CARREGADEIRA, TRAÇÃO 4X4, POTÊNCIA LÍQ. 72 HP, CAÇAMBA CARREG. CAP. MÍN. 0,79 M3, CAÇAMBA RETRO CAP. 0,18 M3, PESO OPERACIONAL MÍN. 7.140 KG, PROFUNDIDADE ESCAVAÇÃO MÁX. 4,50 M - JUROS. AF_06/2014</v>
          </cell>
          <cell r="E5819" t="str">
            <v>H</v>
          </cell>
          <cell r="F5819" t="str">
            <v>6,29</v>
          </cell>
          <cell r="G5819" t="str">
            <v>6,29</v>
          </cell>
          <cell r="I5819" t="str">
            <v>C</v>
          </cell>
          <cell r="J5819" t="str">
            <v/>
          </cell>
          <cell r="K5819" t="str">
            <v/>
          </cell>
        </row>
        <row r="5820">
          <cell r="A5820" t="str">
            <v>SINAPI 89013</v>
          </cell>
          <cell r="B5820" t="str">
            <v>SINAPI</v>
          </cell>
          <cell r="C5820" t="str">
            <v>89013</v>
          </cell>
          <cell r="D5820" t="str">
            <v>TRATOR DE ESTEIRAS, POTÊNCIA 347 HP, PESO OPERACIONAL 38,5 T, COM LÂMINA 8,70 M3 - DEPRECIAÇÃO. AF_06/2014</v>
          </cell>
          <cell r="E5820" t="str">
            <v>H</v>
          </cell>
          <cell r="F5820" t="str">
            <v>142,61</v>
          </cell>
          <cell r="G5820" t="str">
            <v>142,61</v>
          </cell>
          <cell r="I5820" t="str">
            <v>CR</v>
          </cell>
          <cell r="J5820" t="str">
            <v/>
          </cell>
          <cell r="K5820" t="str">
            <v/>
          </cell>
        </row>
        <row r="5821">
          <cell r="A5821" t="str">
            <v>SINAPI 89014</v>
          </cell>
          <cell r="B5821" t="str">
            <v>SINAPI</v>
          </cell>
          <cell r="C5821" t="str">
            <v>89014</v>
          </cell>
          <cell r="D5821" t="str">
            <v>TRATOR DE ESTEIRAS, POTÊNCIA 347 HP, PESO OPERACIONAL 38,5 T, COM LÂMINA 8,70 M3 - JUROS. AF_06/2014</v>
          </cell>
          <cell r="E5821" t="str">
            <v>H</v>
          </cell>
          <cell r="F5821" t="str">
            <v>62,82</v>
          </cell>
          <cell r="G5821" t="str">
            <v>62,82</v>
          </cell>
          <cell r="I5821" t="str">
            <v>CR</v>
          </cell>
          <cell r="J5821" t="str">
            <v/>
          </cell>
          <cell r="K5821" t="str">
            <v/>
          </cell>
        </row>
        <row r="5822">
          <cell r="A5822" t="str">
            <v>SINAPI 89015</v>
          </cell>
          <cell r="B5822" t="str">
            <v>SINAPI</v>
          </cell>
          <cell r="C5822" t="str">
            <v>89015</v>
          </cell>
          <cell r="D5822" t="str">
            <v>VASSOURA MECÂNICA REBOCÁVEL COM ESCOVA CILÍNDRICA, LARGURA ÚTIL DE VARRIMENTO DE 2,44 M - DEPRECIAÇÃO. AF_06/2014</v>
          </cell>
          <cell r="E5822" t="str">
            <v>H</v>
          </cell>
          <cell r="F5822" t="str">
            <v>3,70</v>
          </cell>
          <cell r="G5822" t="str">
            <v>3,70</v>
          </cell>
          <cell r="I5822" t="str">
            <v>AS</v>
          </cell>
          <cell r="J5822" t="str">
            <v/>
          </cell>
          <cell r="K5822" t="str">
            <v/>
          </cell>
        </row>
        <row r="5823">
          <cell r="A5823" t="str">
            <v>SINAPI 89016</v>
          </cell>
          <cell r="B5823" t="str">
            <v>SINAPI</v>
          </cell>
          <cell r="C5823" t="str">
            <v>89016</v>
          </cell>
          <cell r="D5823" t="str">
            <v>VASSOURA MECÂNICA REBOCÁVEL COM ESCOVA CILÍNDRICA, LARGURA ÚTIL DE VARRIMENTO DE 2,44 M - JUROS. AF_06/2014</v>
          </cell>
          <cell r="E5823" t="str">
            <v>H</v>
          </cell>
          <cell r="F5823" t="str">
            <v>0,98</v>
          </cell>
          <cell r="G5823" t="str">
            <v>0,98</v>
          </cell>
          <cell r="I5823" t="str">
            <v>AS</v>
          </cell>
          <cell r="J5823" t="str">
            <v/>
          </cell>
          <cell r="K5823" t="str">
            <v/>
          </cell>
        </row>
        <row r="5824">
          <cell r="A5824" t="str">
            <v>SINAPI 89017</v>
          </cell>
          <cell r="B5824" t="str">
            <v>SINAPI</v>
          </cell>
          <cell r="C5824" t="str">
            <v>89017</v>
          </cell>
          <cell r="D5824" t="str">
            <v>TRATOR DE ESTEIRAS, POTÊNCIA 170 HP, PESO OPERACIONAL 19 T, CAÇAMBA 5,2 M3 - DEPRECIAÇÃO. AF_06/2014</v>
          </cell>
          <cell r="E5824" t="str">
            <v>H</v>
          </cell>
          <cell r="F5824" t="str">
            <v>43,27</v>
          </cell>
          <cell r="G5824" t="str">
            <v>43,27</v>
          </cell>
          <cell r="I5824" t="str">
            <v>CR</v>
          </cell>
          <cell r="J5824" t="str">
            <v/>
          </cell>
          <cell r="K5824" t="str">
            <v/>
          </cell>
        </row>
        <row r="5825">
          <cell r="A5825" t="str">
            <v>SINAPI 89018</v>
          </cell>
          <cell r="B5825" t="str">
            <v>SINAPI</v>
          </cell>
          <cell r="C5825" t="str">
            <v>89018</v>
          </cell>
          <cell r="D5825" t="str">
            <v>TRATOR DE ESTEIRAS, POTÊNCIA 170 HP, PESO OPERACIONAL 19 T, CAÇAMBA 5,2 M3 - JUROS. AF_06/2014</v>
          </cell>
          <cell r="E5825" t="str">
            <v>H</v>
          </cell>
          <cell r="F5825" t="str">
            <v>19,06</v>
          </cell>
          <cell r="G5825" t="str">
            <v>19,06</v>
          </cell>
          <cell r="I5825" t="str">
            <v>CR</v>
          </cell>
          <cell r="J5825" t="str">
            <v/>
          </cell>
          <cell r="K5825" t="str">
            <v/>
          </cell>
        </row>
        <row r="5826">
          <cell r="A5826" t="str">
            <v>SINAPI 89019</v>
          </cell>
          <cell r="B5826" t="str">
            <v>SINAPI</v>
          </cell>
          <cell r="C5826" t="str">
            <v>89019</v>
          </cell>
          <cell r="D5826" t="str">
            <v>BOMBA SUBMERSÍVEL ELÉTRICA TRIFÁSICA, POTÊNCIA 2,96 HP, Ø ROTOR 144 MM SEMI-ABERTO, BOCAL DE SAÍDA Ø 2", HM/Q = 2 MCA / 38,8 M3/H A 28 MCA / 5 M3/H - DEPRECIAÇÃO. AF_06/2014</v>
          </cell>
          <cell r="E5826" t="str">
            <v>H</v>
          </cell>
          <cell r="F5826" t="str">
            <v>0,46</v>
          </cell>
          <cell r="G5826" t="str">
            <v>0,46</v>
          </cell>
          <cell r="I5826" t="str">
            <v>CR</v>
          </cell>
          <cell r="J5826" t="str">
            <v/>
          </cell>
          <cell r="K5826" t="str">
            <v/>
          </cell>
        </row>
        <row r="5827">
          <cell r="A5827" t="str">
            <v>SINAPI 89020</v>
          </cell>
          <cell r="B5827" t="str">
            <v>SINAPI</v>
          </cell>
          <cell r="C5827" t="str">
            <v>89020</v>
          </cell>
          <cell r="D5827" t="str">
            <v>BOMBA SUBMERSÍVEL ELÉTRICA TRIFÁSICA, POTÊNCIA 2,96 HP, Ø ROTOR 144 MM SEMI-ABERTO, BOCAL DE SAÍDA Ø 2", HM/Q = 2 MCA / 38,8 M3/H A 28 MCA / 5 M3/H - JUROS. AF_06/2014</v>
          </cell>
          <cell r="E5827" t="str">
            <v>H</v>
          </cell>
          <cell r="F5827" t="str">
            <v>0,10</v>
          </cell>
          <cell r="G5827" t="str">
            <v>0,10</v>
          </cell>
          <cell r="I5827" t="str">
            <v>CR</v>
          </cell>
          <cell r="J5827" t="str">
            <v/>
          </cell>
          <cell r="K5827" t="str">
            <v/>
          </cell>
        </row>
        <row r="5828">
          <cell r="A5828" t="str">
            <v>SINAPI 89023</v>
          </cell>
          <cell r="B5828" t="str">
            <v>SINAPI</v>
          </cell>
          <cell r="C5828" t="str">
            <v>89023</v>
          </cell>
          <cell r="D5828" t="str">
            <v>TANQUE DE ASFALTO ESTACIONÁRIO COM MAÇARICO, CAPACIDADE 20.000 L - DEPRECIAÇÃO. AF_05/2023</v>
          </cell>
          <cell r="E5828" t="str">
            <v>H</v>
          </cell>
          <cell r="F5828" t="str">
            <v>3,48</v>
          </cell>
          <cell r="G5828" t="str">
            <v>3,48</v>
          </cell>
          <cell r="I5828" t="str">
            <v>AS</v>
          </cell>
          <cell r="J5828" t="str">
            <v/>
          </cell>
          <cell r="K5828" t="str">
            <v/>
          </cell>
        </row>
        <row r="5829">
          <cell r="A5829" t="str">
            <v>SINAPI 89024</v>
          </cell>
          <cell r="B5829" t="str">
            <v>SINAPI</v>
          </cell>
          <cell r="C5829" t="str">
            <v>89024</v>
          </cell>
          <cell r="D5829" t="str">
            <v>TANQUE DE ASFALTO ESTACIONÁRIO COM MAÇARICO, CAPACIDADE 20.000 L - JUROS. AF_05/2023</v>
          </cell>
          <cell r="E5829" t="str">
            <v>H</v>
          </cell>
          <cell r="F5829" t="str">
            <v>1,28</v>
          </cell>
          <cell r="G5829" t="str">
            <v>1,28</v>
          </cell>
          <cell r="I5829" t="str">
            <v>AS</v>
          </cell>
          <cell r="J5829" t="str">
            <v/>
          </cell>
          <cell r="K5829" t="str">
            <v/>
          </cell>
        </row>
        <row r="5830">
          <cell r="A5830" t="str">
            <v>SINAPI 89025</v>
          </cell>
          <cell r="B5830" t="str">
            <v>SINAPI</v>
          </cell>
          <cell r="C5830" t="str">
            <v>89025</v>
          </cell>
          <cell r="D5830" t="str">
            <v>TANQUE DE ASFALTO ESTACIONÁRIO COM MAÇARICO, CAPACIDADE 20.000 L - MANUTENÇÃO. AF_05/2023</v>
          </cell>
          <cell r="E5830" t="str">
            <v>H</v>
          </cell>
          <cell r="F5830" t="str">
            <v>4,64</v>
          </cell>
          <cell r="G5830" t="str">
            <v>4,64</v>
          </cell>
          <cell r="I5830" t="str">
            <v>AS</v>
          </cell>
          <cell r="J5830" t="str">
            <v/>
          </cell>
          <cell r="K5830" t="str">
            <v/>
          </cell>
        </row>
        <row r="5831">
          <cell r="A5831" t="str">
            <v>SINAPI 89026</v>
          </cell>
          <cell r="B5831" t="str">
            <v>SINAPI</v>
          </cell>
          <cell r="C5831" t="str">
            <v>89026</v>
          </cell>
          <cell r="D5831" t="str">
            <v>TANQUE DE ASFALTO ESTACIONÁRIO COM MAÇARICO, CAPACIDADE 20.000 L - MATERIAIS NA OPERAÇÃO. AF_05/2023</v>
          </cell>
          <cell r="E5831" t="str">
            <v>H</v>
          </cell>
          <cell r="F5831" t="str">
            <v>164,59</v>
          </cell>
          <cell r="G5831" t="str">
            <v>164,59</v>
          </cell>
          <cell r="I5831" t="str">
            <v>C</v>
          </cell>
          <cell r="J5831" t="str">
            <v/>
          </cell>
          <cell r="K5831" t="str">
            <v/>
          </cell>
        </row>
        <row r="5832">
          <cell r="A5832" t="str">
            <v>SINAPI 89029</v>
          </cell>
          <cell r="B5832" t="str">
            <v>SINAPI</v>
          </cell>
          <cell r="C5832" t="str">
            <v>89029</v>
          </cell>
          <cell r="D5832" t="str">
            <v>TRATOR DE ESTEIRAS, POTÊNCIA 100 HP, PESO OPERACIONAL 9,4 T, COM LÂMINA 2,19 M3 - DEPRECIAÇÃO. AF_06/2014</v>
          </cell>
          <cell r="E5832" t="str">
            <v>H</v>
          </cell>
          <cell r="F5832" t="str">
            <v>33,58</v>
          </cell>
          <cell r="G5832" t="str">
            <v>33,58</v>
          </cell>
          <cell r="I5832" t="str">
            <v>CR</v>
          </cell>
          <cell r="J5832" t="str">
            <v/>
          </cell>
          <cell r="K5832" t="str">
            <v/>
          </cell>
        </row>
        <row r="5833">
          <cell r="A5833" t="str">
            <v>SINAPI 89030</v>
          </cell>
          <cell r="B5833" t="str">
            <v>SINAPI</v>
          </cell>
          <cell r="C5833" t="str">
            <v>89030</v>
          </cell>
          <cell r="D5833" t="str">
            <v>TRATOR DE ESTEIRAS, POTÊNCIA 100 HP, PESO OPERACIONAL 9,4 T, COM LÂMINA 2,19 M3 - JUROS. AF_06/2014</v>
          </cell>
          <cell r="E5833" t="str">
            <v>H</v>
          </cell>
          <cell r="F5833" t="str">
            <v>14,79</v>
          </cell>
          <cell r="G5833" t="str">
            <v>14,79</v>
          </cell>
          <cell r="I5833" t="str">
            <v>CR</v>
          </cell>
          <cell r="J5833" t="str">
            <v/>
          </cell>
          <cell r="K5833" t="str">
            <v/>
          </cell>
        </row>
        <row r="5834">
          <cell r="A5834" t="str">
            <v>SINAPI 89033</v>
          </cell>
          <cell r="B5834" t="str">
            <v>SINAPI</v>
          </cell>
          <cell r="C5834" t="str">
            <v>89033</v>
          </cell>
          <cell r="D5834" t="str">
            <v>TRATOR DE PNEUS, POTÊNCIA 85 CV, TRAÇÃO 4X4, PESO COM LASTRO DE 4.675 KG - DEPRECIAÇÃO. AF_06/2014</v>
          </cell>
          <cell r="E5834" t="str">
            <v>H</v>
          </cell>
          <cell r="F5834" t="str">
            <v>16,52</v>
          </cell>
          <cell r="G5834" t="str">
            <v>16,52</v>
          </cell>
          <cell r="I5834" t="str">
            <v>C</v>
          </cell>
          <cell r="J5834" t="str">
            <v/>
          </cell>
          <cell r="K5834" t="str">
            <v/>
          </cell>
        </row>
        <row r="5835">
          <cell r="A5835" t="str">
            <v>SINAPI 89034</v>
          </cell>
          <cell r="B5835" t="str">
            <v>SINAPI</v>
          </cell>
          <cell r="C5835" t="str">
            <v>89034</v>
          </cell>
          <cell r="D5835" t="str">
            <v>TRATOR DE PNEUS, POTÊNCIA 85 CV, TRAÇÃO 4X4, PESO COM LASTRO DE 4.675 KG - JUROS. AF_06/2014</v>
          </cell>
          <cell r="E5835" t="str">
            <v>H</v>
          </cell>
          <cell r="F5835" t="str">
            <v>4,43</v>
          </cell>
          <cell r="G5835" t="str">
            <v>4,43</v>
          </cell>
          <cell r="I5835" t="str">
            <v>C</v>
          </cell>
          <cell r="J5835" t="str">
            <v/>
          </cell>
          <cell r="K5835" t="str">
            <v/>
          </cell>
        </row>
        <row r="5836">
          <cell r="A5836" t="str">
            <v>SINAPI 89128</v>
          </cell>
          <cell r="B5836" t="str">
            <v>SINAPI</v>
          </cell>
          <cell r="C5836" t="str">
            <v>89128</v>
          </cell>
          <cell r="D5836" t="str">
            <v>PÁ CARREGADEIRA SOBRE RODAS, POTÊNCIA LÍQUIDA 128 HP, CAPACIDADE DA CAÇAMBA 1,7 A 2,8 M3, PESO OPERACIONAL 11632 KG - DEPRECIAÇÃO. AF_06/2014</v>
          </cell>
          <cell r="E5836" t="str">
            <v>H</v>
          </cell>
          <cell r="F5836" t="str">
            <v>41,72</v>
          </cell>
          <cell r="G5836" t="str">
            <v>41,72</v>
          </cell>
          <cell r="I5836" t="str">
            <v>C</v>
          </cell>
          <cell r="J5836" t="str">
            <v/>
          </cell>
          <cell r="K5836" t="str">
            <v/>
          </cell>
        </row>
        <row r="5837">
          <cell r="A5837" t="str">
            <v>SINAPI 89129</v>
          </cell>
          <cell r="B5837" t="str">
            <v>SINAPI</v>
          </cell>
          <cell r="C5837" t="str">
            <v>89129</v>
          </cell>
          <cell r="D5837" t="str">
            <v>PÁ CARREGADEIRA SOBRE RODAS, POTÊNCIA LÍQUIDA 128 HP, CAPACIDADE DA CAÇAMBA 1,7 A 2,8 M3, PESO OPERACIONAL 11632 KG - JUROS. AF_06/2014</v>
          </cell>
          <cell r="E5837" t="str">
            <v>H</v>
          </cell>
          <cell r="F5837" t="str">
            <v>11,02</v>
          </cell>
          <cell r="G5837" t="str">
            <v>11,02</v>
          </cell>
          <cell r="I5837" t="str">
            <v>C</v>
          </cell>
          <cell r="J5837" t="str">
            <v/>
          </cell>
          <cell r="K5837" t="str">
            <v/>
          </cell>
        </row>
        <row r="5838">
          <cell r="A5838" t="str">
            <v>SINAPI 89130</v>
          </cell>
          <cell r="B5838" t="str">
            <v>SINAPI</v>
          </cell>
          <cell r="C5838" t="str">
            <v>89130</v>
          </cell>
          <cell r="D5838" t="str">
            <v>PÁ CARREGADEIRA SOBRE RODAS, POTÊNCIA 197 HP, CAPACIDADE DA CAÇAMBA 2,5 A 3,5 M3, PESO OPERACIONAL 18338 KG - DEPRECIAÇÃO. AF_06/2014</v>
          </cell>
          <cell r="E5838" t="str">
            <v>H</v>
          </cell>
          <cell r="F5838" t="str">
            <v>57,85</v>
          </cell>
          <cell r="G5838" t="str">
            <v>57,85</v>
          </cell>
          <cell r="I5838" t="str">
            <v>CR</v>
          </cell>
          <cell r="J5838" t="str">
            <v/>
          </cell>
          <cell r="K5838" t="str">
            <v/>
          </cell>
        </row>
        <row r="5839">
          <cell r="A5839" t="str">
            <v>SINAPI 89131</v>
          </cell>
          <cell r="B5839" t="str">
            <v>SINAPI</v>
          </cell>
          <cell r="C5839" t="str">
            <v>89131</v>
          </cell>
          <cell r="D5839" t="str">
            <v>PÁ CARREGADEIRA SOBRE RODAS, POTÊNCIA 197 HP, CAPACIDADE DA CAÇAMBA 2,5 A 3,5 M3, PESO OPERACIONAL 18338 KG - JUROS. AF_06/2014</v>
          </cell>
          <cell r="E5839" t="str">
            <v>H</v>
          </cell>
          <cell r="F5839" t="str">
            <v>15,28</v>
          </cell>
          <cell r="G5839" t="str">
            <v>15,28</v>
          </cell>
          <cell r="I5839" t="str">
            <v>CR</v>
          </cell>
          <cell r="J5839" t="str">
            <v/>
          </cell>
          <cell r="K5839" t="str">
            <v/>
          </cell>
        </row>
        <row r="5840">
          <cell r="A5840" t="str">
            <v>SINAPI 89210</v>
          </cell>
          <cell r="B5840" t="str">
            <v>SINAPI</v>
          </cell>
          <cell r="C5840" t="str">
            <v>89210</v>
          </cell>
          <cell r="D5840" t="str">
            <v>ROLO COMPACTADOR VIBRATÓRIO DE UM CILINDRO AÇO LISO, POTÊNCIA 80 HP, PESO OPERACIONAL MÁXIMO 8,1 T, IMPACTO DINÂMICO 16,15 / 9,5 T, LARGURA DE TRABALHO 1,68 M - DEPRECIAÇÃO. AF_06/2014</v>
          </cell>
          <cell r="E5840" t="str">
            <v>H</v>
          </cell>
          <cell r="F5840" t="str">
            <v>31,10</v>
          </cell>
          <cell r="G5840" t="str">
            <v>31,10</v>
          </cell>
          <cell r="I5840" t="str">
            <v>AS</v>
          </cell>
          <cell r="J5840" t="str">
            <v/>
          </cell>
          <cell r="K5840" t="str">
            <v/>
          </cell>
        </row>
        <row r="5841">
          <cell r="A5841" t="str">
            <v>SINAPI 89211</v>
          </cell>
          <cell r="B5841" t="str">
            <v>SINAPI</v>
          </cell>
          <cell r="C5841" t="str">
            <v>89211</v>
          </cell>
          <cell r="D5841" t="str">
            <v>ROLO COMPACTADOR VIBRATÓRIO DE UM CILINDRO AÇO LISO, POTÊNCIA 80 HP, PESO OPERACIONAL MÁXIMO 8,1 T, IMPACTO DINÂMICO 16,15 / 9,5 T, LARGURA DE TRABALHO 1,68 M - JUROS. AF_06/2014</v>
          </cell>
          <cell r="E5841" t="str">
            <v>H</v>
          </cell>
          <cell r="F5841" t="str">
            <v>8,34</v>
          </cell>
          <cell r="G5841" t="str">
            <v>8,34</v>
          </cell>
          <cell r="I5841" t="str">
            <v>AS</v>
          </cell>
          <cell r="J5841" t="str">
            <v/>
          </cell>
          <cell r="K5841" t="str">
            <v/>
          </cell>
        </row>
        <row r="5842">
          <cell r="A5842" t="str">
            <v>SINAPI 89212</v>
          </cell>
          <cell r="B5842" t="str">
            <v>SINAPI</v>
          </cell>
          <cell r="C5842" t="str">
            <v>89212</v>
          </cell>
          <cell r="D5842" t="str">
            <v>BATE-ESTACAS POR GRAVIDADE, POTÊNCIA DE 160 HP, PESO DO MARTELO ATÉ 3 TONELADAS - DEPRECIAÇÃO. AF_11/2014</v>
          </cell>
          <cell r="E5842" t="str">
            <v>H</v>
          </cell>
          <cell r="F5842" t="str">
            <v>28,91</v>
          </cell>
          <cell r="G5842" t="str">
            <v>28,91</v>
          </cell>
          <cell r="I5842" t="str">
            <v>AS</v>
          </cell>
          <cell r="J5842" t="str">
            <v/>
          </cell>
          <cell r="K5842" t="str">
            <v/>
          </cell>
        </row>
        <row r="5843">
          <cell r="A5843" t="str">
            <v>SINAPI 89213</v>
          </cell>
          <cell r="B5843" t="str">
            <v>SINAPI</v>
          </cell>
          <cell r="C5843" t="str">
            <v>89213</v>
          </cell>
          <cell r="D5843" t="str">
            <v>BATE-ESTACAS POR GRAVIDADE, POTÊNCIA DE 160 HP, PESO DO MARTELO ATÉ 3 TONELADAS - JUROS. AF_11/2014</v>
          </cell>
          <cell r="E5843" t="str">
            <v>H</v>
          </cell>
          <cell r="F5843" t="str">
            <v>8,92</v>
          </cell>
          <cell r="G5843" t="str">
            <v>8,92</v>
          </cell>
          <cell r="I5843" t="str">
            <v>AS</v>
          </cell>
          <cell r="J5843" t="str">
            <v/>
          </cell>
          <cell r="K5843" t="str">
            <v/>
          </cell>
        </row>
        <row r="5844">
          <cell r="A5844" t="str">
            <v>SINAPI 89214</v>
          </cell>
          <cell r="B5844" t="str">
            <v>SINAPI</v>
          </cell>
          <cell r="C5844" t="str">
            <v>89214</v>
          </cell>
          <cell r="D5844" t="str">
            <v>BATE-ESTACAS POR GRAVIDADE, POTÊNCIA DE 160 HP, PESO DO MARTELO ATÉ 3 TONELADAS - MANUTENÇÃO. AF_11/2014</v>
          </cell>
          <cell r="E5844" t="str">
            <v>H</v>
          </cell>
          <cell r="F5844" t="str">
            <v>27,14</v>
          </cell>
          <cell r="G5844" t="str">
            <v>27,14</v>
          </cell>
          <cell r="I5844" t="str">
            <v>AS</v>
          </cell>
          <cell r="J5844" t="str">
            <v/>
          </cell>
          <cell r="K5844" t="str">
            <v/>
          </cell>
        </row>
        <row r="5845">
          <cell r="A5845" t="str">
            <v>SINAPI 89215</v>
          </cell>
          <cell r="B5845" t="str">
            <v>SINAPI</v>
          </cell>
          <cell r="C5845" t="str">
            <v>89215</v>
          </cell>
          <cell r="D5845" t="str">
            <v>BATE-ESTACAS POR GRAVIDADE, POTÊNCIA DE 160 HP, PESO DO MARTELO ATÉ 3 TONELADAS - MATERIAIS NA OPERAÇÃO. AF_11/2014</v>
          </cell>
          <cell r="E5845" t="str">
            <v>H</v>
          </cell>
          <cell r="F5845" t="str">
            <v>89,39</v>
          </cell>
          <cell r="G5845" t="str">
            <v>89,39</v>
          </cell>
          <cell r="I5845" t="str">
            <v>C</v>
          </cell>
          <cell r="J5845" t="str">
            <v/>
          </cell>
          <cell r="K5845" t="str">
            <v/>
          </cell>
        </row>
        <row r="5846">
          <cell r="A5846" t="str">
            <v>SINAPI 89221</v>
          </cell>
          <cell r="B5846" t="str">
            <v>SINAPI</v>
          </cell>
          <cell r="C5846" t="str">
            <v>89221</v>
          </cell>
          <cell r="D5846" t="str">
            <v>BETONEIRA CAPACIDADE NOMINAL DE 600 L, CAPACIDADE DE MISTURA 360 L, MOTOR ELÉTRICO TRIFÁSICO POTÊNCIA DE 4 CV, SEM CARREGADOR - DEPRECIAÇÃO. AF_05/2023</v>
          </cell>
          <cell r="E5846" t="str">
            <v>H</v>
          </cell>
          <cell r="F5846" t="str">
            <v>1,45</v>
          </cell>
          <cell r="G5846" t="str">
            <v>1,45</v>
          </cell>
          <cell r="I5846" t="str">
            <v>CR</v>
          </cell>
          <cell r="J5846" t="str">
            <v/>
          </cell>
          <cell r="K5846" t="str">
            <v/>
          </cell>
        </row>
        <row r="5847">
          <cell r="A5847" t="str">
            <v>SINAPI 89222</v>
          </cell>
          <cell r="B5847" t="str">
            <v>SINAPI</v>
          </cell>
          <cell r="C5847" t="str">
            <v>89222</v>
          </cell>
          <cell r="D5847" t="str">
            <v>BETONEIRA CAPACIDADE NOMINAL DE 600 L, CAPACIDADE DE MISTURA 360 L, MOTOR ELÉTRICO TRIFÁSICO POTÊNCIA DE 4 CV, SEM CARREGADOR - JUROS. AF_05/2023</v>
          </cell>
          <cell r="E5847" t="str">
            <v>H</v>
          </cell>
          <cell r="F5847" t="str">
            <v>0,35</v>
          </cell>
          <cell r="G5847" t="str">
            <v>0,35</v>
          </cell>
          <cell r="I5847" t="str">
            <v>CR</v>
          </cell>
          <cell r="J5847" t="str">
            <v/>
          </cell>
          <cell r="K5847" t="str">
            <v/>
          </cell>
        </row>
        <row r="5848">
          <cell r="A5848" t="str">
            <v>SINAPI 89223</v>
          </cell>
          <cell r="B5848" t="str">
            <v>SINAPI</v>
          </cell>
          <cell r="C5848" t="str">
            <v>89223</v>
          </cell>
          <cell r="D5848" t="str">
            <v>BETONEIRA CAPACIDADE NOMINAL DE 600 L, CAPACIDADE DE MISTURA 360 L, MOTOR ELÉTRICO TRIFÁSICO POTÊNCIA DE 4 CV, SEM CARREGADOR - MANUTENÇÃO. AF_05/2023</v>
          </cell>
          <cell r="E5848" t="str">
            <v>H</v>
          </cell>
          <cell r="F5848" t="str">
            <v>1,69</v>
          </cell>
          <cell r="G5848" t="str">
            <v>1,69</v>
          </cell>
          <cell r="I5848" t="str">
            <v>CR</v>
          </cell>
          <cell r="J5848" t="str">
            <v/>
          </cell>
          <cell r="K5848" t="str">
            <v/>
          </cell>
        </row>
        <row r="5849">
          <cell r="A5849" t="str">
            <v>SINAPI 89224</v>
          </cell>
          <cell r="B5849" t="str">
            <v>SINAPI</v>
          </cell>
          <cell r="C5849" t="str">
            <v>89224</v>
          </cell>
          <cell r="D5849" t="str">
            <v>BETONEIRA CAPACIDADE NOMINAL DE 600 L, CAPACIDADE DE MISTURA 360 L, MOTOR ELÉTRICO TRIFÁSICO POTÊNCIA DE 4 CV, SEM CARREGADOR - MATERIAIS NA OPERAÇÃO. AF_05/2023</v>
          </cell>
          <cell r="E5849" t="str">
            <v>H</v>
          </cell>
          <cell r="F5849" t="str">
            <v>2,32</v>
          </cell>
          <cell r="G5849" t="str">
            <v>2,32</v>
          </cell>
          <cell r="I5849" t="str">
            <v>CR</v>
          </cell>
          <cell r="J5849" t="str">
            <v/>
          </cell>
          <cell r="K5849" t="str">
            <v/>
          </cell>
        </row>
        <row r="5850">
          <cell r="A5850" t="str">
            <v>SINAPI 89228</v>
          </cell>
          <cell r="B5850" t="str">
            <v>SINAPI</v>
          </cell>
          <cell r="C5850" t="str">
            <v>89228</v>
          </cell>
          <cell r="D5850" t="str">
            <v>MOTONIVELADORA POTÊNCIA BÁSICA LÍQUIDA (PRIMEIRA MARCHA) 125 HP, PESO BRUTO 13032 KG, LARGURA DA LÂMINA DE 3,7 M - DEPRECIAÇÃO. AF_06/2014</v>
          </cell>
          <cell r="E5850" t="str">
            <v>H</v>
          </cell>
          <cell r="F5850" t="str">
            <v>45,20</v>
          </cell>
          <cell r="G5850" t="str">
            <v>45,20</v>
          </cell>
          <cell r="I5850" t="str">
            <v>C</v>
          </cell>
          <cell r="J5850" t="str">
            <v/>
          </cell>
          <cell r="K5850" t="str">
            <v/>
          </cell>
        </row>
        <row r="5851">
          <cell r="A5851" t="str">
            <v>SINAPI 89229</v>
          </cell>
          <cell r="B5851" t="str">
            <v>SINAPI</v>
          </cell>
          <cell r="C5851" t="str">
            <v>89229</v>
          </cell>
          <cell r="D5851" t="str">
            <v>MOTONIVELADORA POTÊNCIA BÁSICA LÍQUIDA (PRIMEIRA MARCHA) 125 HP, PESO BRUTO 13032 KG, LARGURA DA LÂMINA DE 3,7 M - JUROS. AF_06/2014</v>
          </cell>
          <cell r="E5851" t="str">
            <v>H</v>
          </cell>
          <cell r="F5851" t="str">
            <v>15,93</v>
          </cell>
          <cell r="G5851" t="str">
            <v>15,93</v>
          </cell>
          <cell r="I5851" t="str">
            <v>C</v>
          </cell>
          <cell r="J5851" t="str">
            <v/>
          </cell>
          <cell r="K5851" t="str">
            <v/>
          </cell>
        </row>
        <row r="5852">
          <cell r="A5852" t="str">
            <v>SINAPI 89230</v>
          </cell>
          <cell r="B5852" t="str">
            <v>SINAPI</v>
          </cell>
          <cell r="C5852" t="str">
            <v>89230</v>
          </cell>
          <cell r="D5852" t="str">
            <v>FRESADORA DE ASFALTO A FRIO SOBRE RODAS, LARGURA FRESAGEM DE 1,0 M, POTÊNCIA 208 HP - DEPRECIAÇÃO. AF_11/2014</v>
          </cell>
          <cell r="E5852" t="str">
            <v>H</v>
          </cell>
          <cell r="F5852" t="str">
            <v>110,32</v>
          </cell>
          <cell r="G5852" t="str">
            <v>110,32</v>
          </cell>
          <cell r="I5852" t="str">
            <v>AS</v>
          </cell>
          <cell r="J5852" t="str">
            <v/>
          </cell>
          <cell r="K5852" t="str">
            <v/>
          </cell>
        </row>
        <row r="5853">
          <cell r="A5853" t="str">
            <v>SINAPI 89231</v>
          </cell>
          <cell r="B5853" t="str">
            <v>SINAPI</v>
          </cell>
          <cell r="C5853" t="str">
            <v>89231</v>
          </cell>
          <cell r="D5853" t="str">
            <v>FRESADORA DE ASFALTO A FRIO SOBRE RODAS, LARGURA FRESAGEM DE 1,0 M, POTÊNCIA 208 HP - JUROS. AF_11/2014</v>
          </cell>
          <cell r="E5853" t="str">
            <v>H</v>
          </cell>
          <cell r="F5853" t="str">
            <v>33,78</v>
          </cell>
          <cell r="G5853" t="str">
            <v>33,78</v>
          </cell>
          <cell r="I5853" t="str">
            <v>AS</v>
          </cell>
          <cell r="J5853" t="str">
            <v/>
          </cell>
          <cell r="K5853" t="str">
            <v/>
          </cell>
        </row>
        <row r="5854">
          <cell r="A5854" t="str">
            <v>SINAPI 89232</v>
          </cell>
          <cell r="B5854" t="str">
            <v>SINAPI</v>
          </cell>
          <cell r="C5854" t="str">
            <v>89232</v>
          </cell>
          <cell r="D5854" t="str">
            <v>FRESADORA DE ASFALTO A FRIO SOBRE RODAS, LARGURA FRESAGEM DE 1,0 M, POTÊNCIA 208 HP - MANUTENÇÃO. AF_11/2014</v>
          </cell>
          <cell r="E5854" t="str">
            <v>H</v>
          </cell>
          <cell r="F5854" t="str">
            <v>196,79</v>
          </cell>
          <cell r="G5854" t="str">
            <v>196,79</v>
          </cell>
          <cell r="I5854" t="str">
            <v>AS</v>
          </cell>
          <cell r="J5854" t="str">
            <v/>
          </cell>
          <cell r="K5854" t="str">
            <v/>
          </cell>
        </row>
        <row r="5855">
          <cell r="A5855" t="str">
            <v>SINAPI 89233</v>
          </cell>
          <cell r="B5855" t="str">
            <v>SINAPI</v>
          </cell>
          <cell r="C5855" t="str">
            <v>89233</v>
          </cell>
          <cell r="D5855" t="str">
            <v>FRESADORA DE ASFALTO A FRIO SOBRE RODAS, LARGURA FRESAGEM DE 1,0 M, POTÊNCIA 208 HP - MATERIAIS NA OPERAÇÃO. AF_11/2014</v>
          </cell>
          <cell r="E5855" t="str">
            <v>H</v>
          </cell>
          <cell r="F5855" t="str">
            <v>160,87</v>
          </cell>
          <cell r="G5855" t="str">
            <v>160,87</v>
          </cell>
          <cell r="I5855" t="str">
            <v>C</v>
          </cell>
          <cell r="J5855" t="str">
            <v/>
          </cell>
          <cell r="K5855" t="str">
            <v/>
          </cell>
        </row>
        <row r="5856">
          <cell r="A5856" t="str">
            <v>SINAPI 89236</v>
          </cell>
          <cell r="B5856" t="str">
            <v>SINAPI</v>
          </cell>
          <cell r="C5856" t="str">
            <v>89236</v>
          </cell>
          <cell r="D5856" t="str">
            <v>FRESADORA DE ASFALTO A FRIO SOBRE RODAS, LARGURA FRESAGEM DE 2,0 M, POTÊNCIA 550 HP - DEPRECIAÇÃO. AF_11/2014</v>
          </cell>
          <cell r="E5856" t="str">
            <v>H</v>
          </cell>
          <cell r="F5856" t="str">
            <v>257,71</v>
          </cell>
          <cell r="G5856" t="str">
            <v>257,71</v>
          </cell>
          <cell r="I5856" t="str">
            <v>AS</v>
          </cell>
          <cell r="J5856" t="str">
            <v/>
          </cell>
          <cell r="K5856" t="str">
            <v/>
          </cell>
        </row>
        <row r="5857">
          <cell r="A5857" t="str">
            <v>SINAPI 89237</v>
          </cell>
          <cell r="B5857" t="str">
            <v>SINAPI</v>
          </cell>
          <cell r="C5857" t="str">
            <v>89237</v>
          </cell>
          <cell r="D5857" t="str">
            <v>FRESADORA DE ASFALTO A FRIO SOBRE RODAS, LARGURA FRESAGEM DE 2,0 M, POTÊNCIA 550 HP - JUROS. AF_11/2014</v>
          </cell>
          <cell r="E5857" t="str">
            <v>H</v>
          </cell>
          <cell r="F5857" t="str">
            <v>78,91</v>
          </cell>
          <cell r="G5857" t="str">
            <v>78,91</v>
          </cell>
          <cell r="I5857" t="str">
            <v>AS</v>
          </cell>
          <cell r="J5857" t="str">
            <v/>
          </cell>
          <cell r="K5857" t="str">
            <v/>
          </cell>
        </row>
        <row r="5858">
          <cell r="A5858" t="str">
            <v>SINAPI 89238</v>
          </cell>
          <cell r="B5858" t="str">
            <v>SINAPI</v>
          </cell>
          <cell r="C5858" t="str">
            <v>89238</v>
          </cell>
          <cell r="D5858" t="str">
            <v>FRESADORA DE ASFALTO A FRIO SOBRE RODAS, LARGURA FRESAGEM DE 2,0 M, POTÊNCIA 550 HP - MANUTENÇÃO. AF_11/2014</v>
          </cell>
          <cell r="E5858" t="str">
            <v>H</v>
          </cell>
          <cell r="F5858" t="str">
            <v>459,69</v>
          </cell>
          <cell r="G5858" t="str">
            <v>459,69</v>
          </cell>
          <cell r="I5858" t="str">
            <v>AS</v>
          </cell>
          <cell r="J5858" t="str">
            <v/>
          </cell>
          <cell r="K5858" t="str">
            <v/>
          </cell>
        </row>
        <row r="5859">
          <cell r="A5859" t="str">
            <v>SINAPI 89239</v>
          </cell>
          <cell r="B5859" t="str">
            <v>SINAPI</v>
          </cell>
          <cell r="C5859" t="str">
            <v>89239</v>
          </cell>
          <cell r="D5859" t="str">
            <v>FRESADORA DE ASFALTO A FRIO SOBRE RODAS, LARGURA FRESAGEM DE 2,0 M, POTÊNCIA 550 HP - MATERIAIS NA OPERAÇÃO. AF_11/2014</v>
          </cell>
          <cell r="E5859" t="str">
            <v>H</v>
          </cell>
          <cell r="F5859" t="str">
            <v>425,43</v>
          </cell>
          <cell r="G5859" t="str">
            <v>425,43</v>
          </cell>
          <cell r="I5859" t="str">
            <v>C</v>
          </cell>
          <cell r="J5859" t="str">
            <v/>
          </cell>
          <cell r="K5859" t="str">
            <v/>
          </cell>
        </row>
        <row r="5860">
          <cell r="A5860" t="str">
            <v>SINAPI 89240</v>
          </cell>
          <cell r="B5860" t="str">
            <v>SINAPI</v>
          </cell>
          <cell r="C5860" t="str">
            <v>89240</v>
          </cell>
          <cell r="D5860" t="str">
            <v>VIBROACABADORA DE ASFALTO SOBRE ESTEIRAS, LARGURA DE PAVIMENTAÇÃO 1,90 M A 5,30 M, POTÊNCIA 105 HP CAPACIDADE 450 T/H - DEPRECIAÇÃO. AF_11/2014</v>
          </cell>
          <cell r="E5860" t="str">
            <v>H</v>
          </cell>
          <cell r="F5860" t="str">
            <v>79,09</v>
          </cell>
          <cell r="G5860" t="str">
            <v>79,09</v>
          </cell>
          <cell r="I5860" t="str">
            <v>AS</v>
          </cell>
          <cell r="J5860" t="str">
            <v/>
          </cell>
          <cell r="K5860" t="str">
            <v/>
          </cell>
        </row>
        <row r="5861">
          <cell r="A5861" t="str">
            <v>SINAPI 89241</v>
          </cell>
          <cell r="B5861" t="str">
            <v>SINAPI</v>
          </cell>
          <cell r="C5861" t="str">
            <v>89241</v>
          </cell>
          <cell r="D5861" t="str">
            <v>VIBROACABADORA DE ASFALTO SOBRE ESTEIRAS, LARGURA DE PAVIMENTAÇÃO 1,90 M A 5,30 M, POTÊNCIA 105 HP CAPACIDADE 450 T/H - JUROS. AF_11/2014</v>
          </cell>
          <cell r="E5861" t="str">
            <v>H</v>
          </cell>
          <cell r="F5861" t="str">
            <v>27,87</v>
          </cell>
          <cell r="G5861" t="str">
            <v>27,87</v>
          </cell>
          <cell r="I5861" t="str">
            <v>AS</v>
          </cell>
          <cell r="J5861" t="str">
            <v/>
          </cell>
          <cell r="K5861" t="str">
            <v/>
          </cell>
        </row>
        <row r="5862">
          <cell r="A5862" t="str">
            <v>SINAPI 89246</v>
          </cell>
          <cell r="B5862" t="str">
            <v>SINAPI</v>
          </cell>
          <cell r="C5862" t="str">
            <v>89246</v>
          </cell>
          <cell r="D5862" t="str">
            <v>RECICLADORA DE ASFALTO A FRIO SOBRE RODAS, LARGURA FRESAGEM DE 2,0 M, POTÊNCIA 422 HP - DEPRECIAÇÃO. AF_11/2014</v>
          </cell>
          <cell r="E5862" t="str">
            <v>H</v>
          </cell>
          <cell r="F5862" t="str">
            <v>223,94</v>
          </cell>
          <cell r="G5862" t="str">
            <v>223,94</v>
          </cell>
          <cell r="I5862" t="str">
            <v>AS</v>
          </cell>
          <cell r="J5862" t="str">
            <v/>
          </cell>
          <cell r="K5862" t="str">
            <v/>
          </cell>
        </row>
        <row r="5863">
          <cell r="A5863" t="str">
            <v>SINAPI 89247</v>
          </cell>
          <cell r="B5863" t="str">
            <v>SINAPI</v>
          </cell>
          <cell r="C5863" t="str">
            <v>89247</v>
          </cell>
          <cell r="D5863" t="str">
            <v>RECICLADORA DE ASFALTO A FRIO SOBRE RODAS, LARGURA FRESAGEM DE 2,0 M, POTÊNCIA 422 HP - JUROS. AF_11/2014</v>
          </cell>
          <cell r="E5863" t="str">
            <v>H</v>
          </cell>
          <cell r="F5863" t="str">
            <v>68,57</v>
          </cell>
          <cell r="G5863" t="str">
            <v>68,57</v>
          </cell>
          <cell r="I5863" t="str">
            <v>AS</v>
          </cell>
          <cell r="J5863" t="str">
            <v/>
          </cell>
          <cell r="K5863" t="str">
            <v/>
          </cell>
        </row>
        <row r="5864">
          <cell r="A5864" t="str">
            <v>SINAPI 89248</v>
          </cell>
          <cell r="B5864" t="str">
            <v>SINAPI</v>
          </cell>
          <cell r="C5864" t="str">
            <v>89248</v>
          </cell>
          <cell r="D5864" t="str">
            <v>RECICLADORA DE ASFALTO A FRIO SOBRE RODAS, LARGURA FRESAGEM DE 2,0 M, POTÊNCIA 422 HP - MANUTENÇÃO. AF_11/2014</v>
          </cell>
          <cell r="E5864" t="str">
            <v>H</v>
          </cell>
          <cell r="F5864" t="str">
            <v>399,44</v>
          </cell>
          <cell r="G5864" t="str">
            <v>399,44</v>
          </cell>
          <cell r="I5864" t="str">
            <v>AS</v>
          </cell>
          <cell r="J5864" t="str">
            <v/>
          </cell>
          <cell r="K5864" t="str">
            <v/>
          </cell>
        </row>
        <row r="5865">
          <cell r="A5865" t="str">
            <v>SINAPI 89249</v>
          </cell>
          <cell r="B5865" t="str">
            <v>SINAPI</v>
          </cell>
          <cell r="C5865" t="str">
            <v>89249</v>
          </cell>
          <cell r="D5865" t="str">
            <v>RECICLADORA DE ASFALTO A FRIO SOBRE RODAS, LARGURA FRESAGEM DE 2,0 M, POTÊNCIA 422 HP - MATERIAIS NA OPERAÇÃO. AF_11/2014</v>
          </cell>
          <cell r="E5865" t="str">
            <v>H</v>
          </cell>
          <cell r="F5865" t="str">
            <v>362,64</v>
          </cell>
          <cell r="G5865" t="str">
            <v>362,64</v>
          </cell>
          <cell r="I5865" t="str">
            <v>C</v>
          </cell>
          <cell r="J5865" t="str">
            <v/>
          </cell>
          <cell r="K5865" t="str">
            <v/>
          </cell>
        </row>
        <row r="5866">
          <cell r="A5866" t="str">
            <v>SINAPI 89253</v>
          </cell>
          <cell r="B5866" t="str">
            <v>SINAPI</v>
          </cell>
          <cell r="C5866" t="str">
            <v>89253</v>
          </cell>
          <cell r="D5866" t="str">
            <v>VIBROACABADORA DE ASFALTO SOBRE ESTEIRAS, LARGURA DE PAVIMENTAÇÃO 2,13 M A 4,55 M, POTÊNCIA 100 HP, CAPACIDADE 400 T/H - DEPRECIAÇÃO. AF_11/2014</v>
          </cell>
          <cell r="E5866" t="str">
            <v>H</v>
          </cell>
          <cell r="F5866" t="str">
            <v>64,81</v>
          </cell>
          <cell r="G5866" t="str">
            <v>64,81</v>
          </cell>
          <cell r="I5866" t="str">
            <v>AS</v>
          </cell>
          <cell r="J5866" t="str">
            <v/>
          </cell>
          <cell r="K5866" t="str">
            <v/>
          </cell>
        </row>
        <row r="5867">
          <cell r="A5867" t="str">
            <v>SINAPI 89254</v>
          </cell>
          <cell r="B5867" t="str">
            <v>SINAPI</v>
          </cell>
          <cell r="C5867" t="str">
            <v>89254</v>
          </cell>
          <cell r="D5867" t="str">
            <v>VIBROACABADORA DE ASFALTO SOBRE ESTEIRAS, LARGURA DE PAVIMENTAÇÃO 2,13 M A 4,55 M, POTÊNCIA 100 HP, CAPACIDADE 400 T/H - JUROS. AF_11/2014</v>
          </cell>
          <cell r="E5867" t="str">
            <v>H</v>
          </cell>
          <cell r="F5867" t="str">
            <v>22,84</v>
          </cell>
          <cell r="G5867" t="str">
            <v>22,84</v>
          </cell>
          <cell r="I5867" t="str">
            <v>AS</v>
          </cell>
          <cell r="J5867" t="str">
            <v/>
          </cell>
          <cell r="K5867" t="str">
            <v/>
          </cell>
        </row>
        <row r="5868">
          <cell r="A5868" t="str">
            <v>SINAPI 89255</v>
          </cell>
          <cell r="B5868" t="str">
            <v>SINAPI</v>
          </cell>
          <cell r="C5868" t="str">
            <v>89255</v>
          </cell>
          <cell r="D5868" t="str">
            <v>VIBROACABADORA DE ASFALTO SOBRE ESTEIRAS, LARGURA DE PAVIMENTAÇÃO 2,13 M A 4,55 M, POTÊNCIA 100 HP, CAPACIDADE 400 T/H - MANUTENÇÃO. AF_11/2014</v>
          </cell>
          <cell r="E5868" t="str">
            <v>H</v>
          </cell>
          <cell r="F5868" t="str">
            <v>104,18</v>
          </cell>
          <cell r="G5868" t="str">
            <v>104,18</v>
          </cell>
          <cell r="I5868" t="str">
            <v>AS</v>
          </cell>
          <cell r="J5868" t="str">
            <v/>
          </cell>
          <cell r="K5868" t="str">
            <v/>
          </cell>
        </row>
        <row r="5869">
          <cell r="A5869" t="str">
            <v>SINAPI 89256</v>
          </cell>
          <cell r="B5869" t="str">
            <v>SINAPI</v>
          </cell>
          <cell r="C5869" t="str">
            <v>89256</v>
          </cell>
          <cell r="D5869" t="str">
            <v>VIBROACABADORA DE ASFALTO SOBRE ESTEIRAS, LARGURA DE PAVIMENTAÇÃO 2,13 M A 4,55 M, POTÊNCIA 100 HP, CAPACIDADE 400 T/H - MATERIAIS NA OPERAÇÃO. AF_11/2014</v>
          </cell>
          <cell r="E5869" t="str">
            <v>H</v>
          </cell>
          <cell r="F5869" t="str">
            <v>81,61</v>
          </cell>
          <cell r="G5869" t="str">
            <v>81,61</v>
          </cell>
          <cell r="I5869" t="str">
            <v>C</v>
          </cell>
          <cell r="J5869" t="str">
            <v/>
          </cell>
          <cell r="K5869" t="str">
            <v/>
          </cell>
        </row>
        <row r="5870">
          <cell r="A5870" t="str">
            <v>SINAPI 89259</v>
          </cell>
          <cell r="B5870" t="str">
            <v>SINAPI</v>
          </cell>
          <cell r="C5870" t="str">
            <v>89259</v>
          </cell>
          <cell r="D5870" t="str">
            <v>GUINDAUTO HIDRÁULICO, CAPACIDADE MÁXIMA DE CARGA 6200 KG, MOMENTO MÁXIMO DE CARGA 11,7 TM, ALCANCE MÁXIMO HORIZONTAL 9,70 M, INCLUSIVE CAMINHÃO TOCO PBT 16.000 KG, POTÊNCIA DE 189 CV - DEPRECIAÇÃO. AF_06/2014</v>
          </cell>
          <cell r="E5870" t="str">
            <v>H</v>
          </cell>
          <cell r="F5870" t="str">
            <v>26,48</v>
          </cell>
          <cell r="G5870" t="str">
            <v>26,48</v>
          </cell>
          <cell r="I5870" t="str">
            <v>AS</v>
          </cell>
          <cell r="J5870" t="str">
            <v/>
          </cell>
          <cell r="K5870" t="str">
            <v/>
          </cell>
        </row>
        <row r="5871">
          <cell r="A5871" t="str">
            <v>SINAPI 89260</v>
          </cell>
          <cell r="B5871" t="str">
            <v>SINAPI</v>
          </cell>
          <cell r="C5871" t="str">
            <v>89260</v>
          </cell>
          <cell r="D5871" t="str">
            <v>GUINDAUTO HIDRÁULICO, CAPACIDADE MÁXIMA DE CARGA 6200 KG, MOMENTO MÁXIMO DE CARGA 11,7 TM, ALCANCE MÁXIMO HORIZONTAL 9,70 M, INCLUSIVE CAMINHÃO TOCO PBT 16.000 KG, POTÊNCIA DE 189 CV - JUROS. AF_06/2014</v>
          </cell>
          <cell r="E5871" t="str">
            <v>H</v>
          </cell>
          <cell r="F5871" t="str">
            <v>9,73</v>
          </cell>
          <cell r="G5871" t="str">
            <v>9,73</v>
          </cell>
          <cell r="I5871" t="str">
            <v>AS</v>
          </cell>
          <cell r="J5871" t="str">
            <v/>
          </cell>
          <cell r="K5871" t="str">
            <v/>
          </cell>
        </row>
        <row r="5872">
          <cell r="A5872" t="str">
            <v>SINAPI 89262</v>
          </cell>
          <cell r="B5872" t="str">
            <v>SINAPI</v>
          </cell>
          <cell r="C5872" t="str">
            <v>89262</v>
          </cell>
          <cell r="D5872" t="str">
            <v>GUINDAUTO HIDRÁULICO, CAPACIDADE MÁXIMA DE CARGA 6200 KG, MOMENTO MÁXIMO DE CARGA 11,7 TM, ALCANCE MÁXIMO HORIZONTAL 9,70 M, INCLUSIVE CAMINHÃO TOCO PBT 16.000 KG, POTÊNCIA DE 189 CV - MANUTENÇÃO. AF_06/2014</v>
          </cell>
          <cell r="E5872" t="str">
            <v>H</v>
          </cell>
          <cell r="F5872" t="str">
            <v>44,85</v>
          </cell>
          <cell r="G5872" t="str">
            <v>44,85</v>
          </cell>
          <cell r="I5872" t="str">
            <v>AS</v>
          </cell>
          <cell r="J5872" t="str">
            <v/>
          </cell>
          <cell r="K5872" t="str">
            <v/>
          </cell>
        </row>
        <row r="5873">
          <cell r="A5873" t="str">
            <v>SINAPI 89264</v>
          </cell>
          <cell r="B5873" t="str">
            <v>SINAPI</v>
          </cell>
          <cell r="C5873" t="str">
            <v>89264</v>
          </cell>
          <cell r="D5873" t="str">
            <v>CAMINHÃO TOCO, PBT 16.000 KG, CARGA ÚTIL MÁX. 10.685 KG, DIST. ENTRE EIXOS 4,8 M, POTÊNCIA 189 CV, INCLUSIVE CARROCERIA FIXA ABERTA DE MADEIRA P/ TRANSPORTE GERAL DE CARGA SECA, DIMEN. APROX. 2,5 X 7,00 X 0,50 M - DEPRECIAÇÃO. AF_06/2014</v>
          </cell>
          <cell r="E5873" t="str">
            <v>H</v>
          </cell>
          <cell r="F5873" t="str">
            <v>20,78</v>
          </cell>
          <cell r="G5873" t="str">
            <v>20,78</v>
          </cell>
          <cell r="I5873" t="str">
            <v>CR</v>
          </cell>
          <cell r="J5873" t="str">
            <v/>
          </cell>
          <cell r="K5873" t="str">
            <v/>
          </cell>
        </row>
        <row r="5874">
          <cell r="A5874" t="str">
            <v>SINAPI 89265</v>
          </cell>
          <cell r="B5874" t="str">
            <v>SINAPI</v>
          </cell>
          <cell r="C5874" t="str">
            <v>89265</v>
          </cell>
          <cell r="D5874" t="str">
            <v>CAMINHÃO TOCO, PBT 16.000 KG, CARGA ÚTIL MÁX. 10.685 KG, DIST. ENTRE EIXOS 4,8 M, POTÊNCIA 189 CV, INCLUSIVE CARROCERIA FIXA ABERTA DE MADEIRA P/ TRANSPORTE GERAL DE CARGA SECA, DIMEN. APROX. 2,5 X 7,00 X 0,50 M - JUROS. AF_06/2014</v>
          </cell>
          <cell r="E5874" t="str">
            <v>H</v>
          </cell>
          <cell r="F5874" t="str">
            <v>8,24</v>
          </cell>
          <cell r="G5874" t="str">
            <v>8,24</v>
          </cell>
          <cell r="I5874" t="str">
            <v>CR</v>
          </cell>
          <cell r="J5874" t="str">
            <v/>
          </cell>
          <cell r="K5874" t="str">
            <v/>
          </cell>
        </row>
        <row r="5875">
          <cell r="A5875" t="str">
            <v>SINAPI 89266</v>
          </cell>
          <cell r="B5875" t="str">
            <v>SINAPI</v>
          </cell>
          <cell r="C5875" t="str">
            <v>89266</v>
          </cell>
          <cell r="D5875" t="str">
            <v>CAMINHÃO TOCO, PBT 16.000 KG, CARGA ÚTIL MÁX. 10.685 KG, DIST. ENTRE EIXOS 4,8 M, POTÊNCIA 189 CV, INCLUSIVE CARROCERIA FIXA ABERTA DE MADEIRA P/ TRANSPORTE GERAL DE CARGA SECA, DIMEN. APROX. 2,5 X 7,00 X 0,50 M - IMPOSTOS E SEGUROS. AF_06/2014</v>
          </cell>
          <cell r="E5875" t="str">
            <v>H</v>
          </cell>
          <cell r="F5875" t="str">
            <v>3,33</v>
          </cell>
          <cell r="G5875" t="str">
            <v>3,33</v>
          </cell>
          <cell r="I5875" t="str">
            <v>CR</v>
          </cell>
          <cell r="J5875" t="str">
            <v/>
          </cell>
          <cell r="K5875" t="str">
            <v/>
          </cell>
        </row>
        <row r="5876">
          <cell r="A5876" t="str">
            <v>SINAPI 89267</v>
          </cell>
          <cell r="B5876" t="str">
            <v>SINAPI</v>
          </cell>
          <cell r="C5876" t="str">
            <v>89267</v>
          </cell>
          <cell r="D5876" t="str">
            <v>GUINDASTE HIDRÁULICO AUTOPROPELIDO, COM LANÇA TELESCÓPICA 28,80 M, CAPACIDADE MÁXIMA 30 T, POTÊNCIA 97 KW, TRAÇÃO 4 X 4 - DEPRECIAÇÃO. AF_11/2014</v>
          </cell>
          <cell r="E5876" t="str">
            <v>H</v>
          </cell>
          <cell r="F5876" t="str">
            <v>50,32</v>
          </cell>
          <cell r="G5876" t="str">
            <v>50,32</v>
          </cell>
          <cell r="I5876" t="str">
            <v>AS</v>
          </cell>
          <cell r="J5876" t="str">
            <v/>
          </cell>
          <cell r="K5876" t="str">
            <v/>
          </cell>
        </row>
        <row r="5877">
          <cell r="A5877" t="str">
            <v>SINAPI 89268</v>
          </cell>
          <cell r="B5877" t="str">
            <v>SINAPI</v>
          </cell>
          <cell r="C5877" t="str">
            <v>89268</v>
          </cell>
          <cell r="D5877" t="str">
            <v>GUINDASTE HIDRÁULICO AUTOPROPELIDO, COM LANÇA TELESCÓPICA 28,80 M, CAPACIDADE MÁXIMA 30 T, POTÊNCIA 97 KW, TRAÇÃO 4 X 4 - JUROS. AF_11/2014</v>
          </cell>
          <cell r="E5877" t="str">
            <v>H</v>
          </cell>
          <cell r="F5877" t="str">
            <v>17,74</v>
          </cell>
          <cell r="G5877" t="str">
            <v>17,74</v>
          </cell>
          <cell r="I5877" t="str">
            <v>AS</v>
          </cell>
          <cell r="J5877" t="str">
            <v/>
          </cell>
          <cell r="K5877" t="str">
            <v/>
          </cell>
        </row>
        <row r="5878">
          <cell r="A5878" t="str">
            <v>SINAPI 89269</v>
          </cell>
          <cell r="B5878" t="str">
            <v>SINAPI</v>
          </cell>
          <cell r="C5878" t="str">
            <v>89269</v>
          </cell>
          <cell r="D5878" t="str">
            <v>GUINDASTE HIDRÁULICO AUTOPROPELIDO, COM LANÇA TELESCÓPICA 28,80 M, CAPACIDADE MÁXIMA 30 T, POTÊNCIA 97 KW, TRAÇÃO 4 X 4 - IMPOSTOS E SEGUROS. AF_11/2014</v>
          </cell>
          <cell r="E5878" t="str">
            <v>H</v>
          </cell>
          <cell r="F5878" t="str">
            <v>7,17</v>
          </cell>
          <cell r="G5878" t="str">
            <v>7,17</v>
          </cell>
          <cell r="I5878" t="str">
            <v>AS</v>
          </cell>
          <cell r="J5878" t="str">
            <v/>
          </cell>
          <cell r="K5878" t="str">
            <v/>
          </cell>
        </row>
        <row r="5879">
          <cell r="A5879" t="str">
            <v>SINAPI 89270</v>
          </cell>
          <cell r="B5879" t="str">
            <v>SINAPI</v>
          </cell>
          <cell r="C5879" t="str">
            <v>89270</v>
          </cell>
          <cell r="D5879" t="str">
            <v>GUINDASTE HIDRÁULICO AUTOPROPELIDO, COM LANÇA TELESCÓPICA 28,80 M, CAPACIDADE MÁXIMA 30 T, POTÊNCIA 97 KW, TRAÇÃO 4 X 4 - MANUTENÇÃO. AF_11/2014</v>
          </cell>
          <cell r="E5879" t="str">
            <v>H</v>
          </cell>
          <cell r="F5879" t="str">
            <v>80,90</v>
          </cell>
          <cell r="G5879" t="str">
            <v>80,90</v>
          </cell>
          <cell r="I5879" t="str">
            <v>AS</v>
          </cell>
          <cell r="J5879" t="str">
            <v/>
          </cell>
          <cell r="K5879" t="str">
            <v/>
          </cell>
        </row>
        <row r="5880">
          <cell r="A5880" t="str">
            <v>SINAPI 89271</v>
          </cell>
          <cell r="B5880" t="str">
            <v>SINAPI</v>
          </cell>
          <cell r="C5880" t="str">
            <v>89271</v>
          </cell>
          <cell r="D5880" t="str">
            <v>GUINDASTE HIDRÁULICO AUTOPROPELIDO, COM LANÇA TELESCÓPICA 28,80 M, CAPACIDADE MÁXIMA 30 T, POTÊNCIA 97 KW, TRAÇÃO 4 X 4 - MATERIAIS NA OPERAÇÃO. AF_11/2014</v>
          </cell>
          <cell r="E5880" t="str">
            <v>H</v>
          </cell>
          <cell r="F5880" t="str">
            <v>27,93</v>
          </cell>
          <cell r="G5880" t="str">
            <v>27,93</v>
          </cell>
          <cell r="I5880" t="str">
            <v>C</v>
          </cell>
          <cell r="J5880" t="str">
            <v/>
          </cell>
          <cell r="K5880" t="str">
            <v/>
          </cell>
        </row>
        <row r="5881">
          <cell r="A5881" t="str">
            <v>SINAPI 89274</v>
          </cell>
          <cell r="B5881" t="str">
            <v>SINAPI</v>
          </cell>
          <cell r="C5881" t="str">
            <v>89274</v>
          </cell>
          <cell r="D5881" t="str">
            <v>BETONEIRA CAPACIDADE NOMINAL DE 600 L, CAPACIDADE DE MISTURA 440 L, MOTOR A DIESEL POTÊNCIA 10 CV, COM CARREGADOR - DEPRECIAÇÃO. AF_05/2023</v>
          </cell>
          <cell r="E5881" t="str">
            <v>H</v>
          </cell>
          <cell r="F5881" t="str">
            <v>1,76</v>
          </cell>
          <cell r="G5881" t="str">
            <v>1,76</v>
          </cell>
          <cell r="I5881" t="str">
            <v>CR</v>
          </cell>
          <cell r="J5881" t="str">
            <v/>
          </cell>
          <cell r="K5881" t="str">
            <v/>
          </cell>
        </row>
        <row r="5882">
          <cell r="A5882" t="str">
            <v>SINAPI 89275</v>
          </cell>
          <cell r="B5882" t="str">
            <v>SINAPI</v>
          </cell>
          <cell r="C5882" t="str">
            <v>89275</v>
          </cell>
          <cell r="D5882" t="str">
            <v>BETONEIRA CAPACIDADE NOMINAL DE 600 L, CAPACIDADE DE MISTURA 440 L, MOTOR A DIESEL POTÊNCIA 10 CV, COM CARREGADOR - JUROS. AF_05/2023</v>
          </cell>
          <cell r="E5882" t="str">
            <v>H</v>
          </cell>
          <cell r="F5882" t="str">
            <v>0,43</v>
          </cell>
          <cell r="G5882" t="str">
            <v>0,43</v>
          </cell>
          <cell r="I5882" t="str">
            <v>CR</v>
          </cell>
          <cell r="J5882" t="str">
            <v/>
          </cell>
          <cell r="K5882" t="str">
            <v/>
          </cell>
        </row>
        <row r="5883">
          <cell r="A5883" t="str">
            <v>SINAPI 89276</v>
          </cell>
          <cell r="B5883" t="str">
            <v>SINAPI</v>
          </cell>
          <cell r="C5883" t="str">
            <v>89276</v>
          </cell>
          <cell r="D5883" t="str">
            <v>BETONEIRA CAPACIDADE NOMINAL DE 600 L, CAPACIDADE DE MISTURA 440 L, MOTOR A DIESEL POTÊNCIA 10 CV, COM CARREGADOR - MANUTENÇÃO. AF_05/2023</v>
          </cell>
          <cell r="E5883" t="str">
            <v>H</v>
          </cell>
          <cell r="F5883" t="str">
            <v>2,35</v>
          </cell>
          <cell r="G5883" t="str">
            <v>2,35</v>
          </cell>
          <cell r="I5883" t="str">
            <v>CR</v>
          </cell>
          <cell r="J5883" t="str">
            <v/>
          </cell>
          <cell r="K5883" t="str">
            <v/>
          </cell>
        </row>
        <row r="5884">
          <cell r="A5884" t="str">
            <v>SINAPI 89277</v>
          </cell>
          <cell r="B5884" t="str">
            <v>SINAPI</v>
          </cell>
          <cell r="C5884" t="str">
            <v>89277</v>
          </cell>
          <cell r="D5884" t="str">
            <v>BETONEIRA CAPACIDADE NOMINAL DE 600 L, CAPACIDADE DE MISTURA 440 L, MOTOR A DIESEL POTÊNCIA 10 CV, COM CARREGADOR - MATERIAIS NA OPERAÇÃO. AF_05/2023</v>
          </cell>
          <cell r="E5884" t="str">
            <v>H</v>
          </cell>
          <cell r="F5884" t="str">
            <v>8,16</v>
          </cell>
          <cell r="G5884" t="str">
            <v>8,16</v>
          </cell>
          <cell r="I5884" t="str">
            <v>C</v>
          </cell>
          <cell r="J5884" t="str">
            <v/>
          </cell>
          <cell r="K5884" t="str">
            <v/>
          </cell>
        </row>
        <row r="5885">
          <cell r="A5885" t="str">
            <v>SINAPI 89280</v>
          </cell>
          <cell r="B5885" t="str">
            <v>SINAPI</v>
          </cell>
          <cell r="C5885" t="str">
            <v>89280</v>
          </cell>
          <cell r="D5885" t="str">
            <v>ROLO COMPACTADOR VIBRATÓRIO TANDEM AÇO LISO, POTÊNCIA 58 HP, PESO SEM/COM LASTRO 6,5 / 9,4 T, LARGURA DE TRABALHO 1,2 M - DEPRECIAÇÃO. AF_06/2014</v>
          </cell>
          <cell r="E5885" t="str">
            <v>H</v>
          </cell>
          <cell r="F5885" t="str">
            <v>38,19</v>
          </cell>
          <cell r="G5885" t="str">
            <v>38,19</v>
          </cell>
          <cell r="I5885" t="str">
            <v>AS</v>
          </cell>
          <cell r="J5885" t="str">
            <v/>
          </cell>
          <cell r="K5885" t="str">
            <v/>
          </cell>
        </row>
        <row r="5886">
          <cell r="A5886" t="str">
            <v>SINAPI 89281</v>
          </cell>
          <cell r="B5886" t="str">
            <v>SINAPI</v>
          </cell>
          <cell r="C5886" t="str">
            <v>89281</v>
          </cell>
          <cell r="D5886" t="str">
            <v>ROLO COMPACTADOR VIBRATÓRIO TANDEM AÇO LISO, POTÊNCIA 58 HP, PESO SEM/COM LASTRO 6,5 / 9,4 T, LARGURA DE TRABALHO 1,2 M - JUROS. AF_06/2014</v>
          </cell>
          <cell r="E5886" t="str">
            <v>H</v>
          </cell>
          <cell r="F5886" t="str">
            <v>10,24</v>
          </cell>
          <cell r="G5886" t="str">
            <v>10,24</v>
          </cell>
          <cell r="I5886" t="str">
            <v>AS</v>
          </cell>
          <cell r="J5886" t="str">
            <v/>
          </cell>
          <cell r="K5886" t="str">
            <v/>
          </cell>
        </row>
        <row r="5887">
          <cell r="A5887" t="str">
            <v>SINAPI 89870</v>
          </cell>
          <cell r="B5887" t="str">
            <v>SINAPI</v>
          </cell>
          <cell r="C5887" t="str">
            <v>89870</v>
          </cell>
          <cell r="D5887" t="str">
            <v>CAMINHÃO BASCULANTE 14 M3, COM CAVALO MECÂNICO DE CAPACIDADE MÁXIMA DE TRAÇÃO COMBINADO DE 36000 KG, POTÊNCIA 286 CV, INCLUSIVE SEMIREBOQUE COM CAÇAMBA METÁLICA - DEPRECIAÇÃO. AF_12/2014</v>
          </cell>
          <cell r="E5887" t="str">
            <v>H</v>
          </cell>
          <cell r="F5887" t="str">
            <v>40,63</v>
          </cell>
          <cell r="G5887" t="str">
            <v>40,63</v>
          </cell>
          <cell r="I5887" t="str">
            <v>CR</v>
          </cell>
          <cell r="J5887" t="str">
            <v/>
          </cell>
          <cell r="K5887" t="str">
            <v/>
          </cell>
        </row>
        <row r="5888">
          <cell r="A5888" t="str">
            <v>SINAPI 89871</v>
          </cell>
          <cell r="B5888" t="str">
            <v>SINAPI</v>
          </cell>
          <cell r="C5888" t="str">
            <v>89871</v>
          </cell>
          <cell r="D5888" t="str">
            <v>CAMINHÃO BASCULANTE 14 M3, COM CAVALO MECÂNICO DE CAPACIDADE MÁXIMA DE TRAÇÃO COMBINADO DE 36000 KG, POTÊNCIA 286 CV, INCLUSIVE SEMIREBOQUE COM CAÇAMBA METÁLICA - JUROS. AF_12/2014</v>
          </cell>
          <cell r="E5888" t="str">
            <v>H</v>
          </cell>
          <cell r="F5888" t="str">
            <v>14,00</v>
          </cell>
          <cell r="G5888" t="str">
            <v>14,00</v>
          </cell>
          <cell r="I5888" t="str">
            <v>CR</v>
          </cell>
          <cell r="J5888" t="str">
            <v/>
          </cell>
          <cell r="K5888" t="str">
            <v/>
          </cell>
        </row>
        <row r="5889">
          <cell r="A5889" t="str">
            <v>SINAPI 89872</v>
          </cell>
          <cell r="B5889" t="str">
            <v>SINAPI</v>
          </cell>
          <cell r="C5889" t="str">
            <v>89872</v>
          </cell>
          <cell r="D5889" t="str">
            <v>CAMINHÃO BASCULANTE 14 M3, COM CAVALO MECÂNICO DE CAPACIDADE MÁXIMA DE TRAÇÃO COMBINADO DE 36000 KG, POTÊNCIA 286 CV, INCLUSIVE SEMIREBOQUE COM CAÇAMBA METÁLICA - IMPOSTOS E SEGUROS. AF_12/2014</v>
          </cell>
          <cell r="E5889" t="str">
            <v>H</v>
          </cell>
          <cell r="F5889" t="str">
            <v>5,65</v>
          </cell>
          <cell r="G5889" t="str">
            <v>5,65</v>
          </cell>
          <cell r="I5889" t="str">
            <v>CR</v>
          </cell>
          <cell r="J5889" t="str">
            <v/>
          </cell>
          <cell r="K5889" t="str">
            <v/>
          </cell>
        </row>
        <row r="5890">
          <cell r="A5890" t="str">
            <v>SINAPI 89873</v>
          </cell>
          <cell r="B5890" t="str">
            <v>SINAPI</v>
          </cell>
          <cell r="C5890" t="str">
            <v>89873</v>
          </cell>
          <cell r="D5890" t="str">
            <v>CAMINHÃO BASCULANTE 14 M3, COM CAVALO MECÂNICO DE CAPACIDADE MÁXIMA DE TRAÇÃO COMBINADO DE 36000 KG, POTÊNCIA 286 CV, INCLUSIVE SEMIREBOQUE COM CAÇAMBA METÁLICA - MANUTENÇÃO. AF_12/2014</v>
          </cell>
          <cell r="E5890" t="str">
            <v>H</v>
          </cell>
          <cell r="F5890" t="str">
            <v>68,72</v>
          </cell>
          <cell r="G5890" t="str">
            <v>68,72</v>
          </cell>
          <cell r="I5890" t="str">
            <v>CR</v>
          </cell>
          <cell r="J5890" t="str">
            <v/>
          </cell>
          <cell r="K5890" t="str">
            <v/>
          </cell>
        </row>
        <row r="5891">
          <cell r="A5891" t="str">
            <v>SINAPI 89874</v>
          </cell>
          <cell r="B5891" t="str">
            <v>SINAPI</v>
          </cell>
          <cell r="C5891" t="str">
            <v>89874</v>
          </cell>
          <cell r="D5891" t="str">
            <v>CAMINHÃO BASCULANTE 14 M3, COM CAVALO MECÂNICO DE CAPACIDADE MÁXIMA DE TRAÇÃO COMBINADO DE 36000 KG, POTÊNCIA 286 CV, INCLUSIVE SEMIREBOQUE COM CAÇAMBA METÁLICA - MATERIAIS NA OPERAÇÃO. AF_12/2014</v>
          </cell>
          <cell r="E5891" t="str">
            <v>H</v>
          </cell>
          <cell r="F5891" t="str">
            <v>169,74</v>
          </cell>
          <cell r="G5891" t="str">
            <v>169,74</v>
          </cell>
          <cell r="I5891" t="str">
            <v>C</v>
          </cell>
          <cell r="J5891" t="str">
            <v/>
          </cell>
          <cell r="K5891" t="str">
            <v/>
          </cell>
        </row>
        <row r="5892">
          <cell r="A5892" t="str">
            <v>SINAPI 89878</v>
          </cell>
          <cell r="B5892" t="str">
            <v>SINAPI</v>
          </cell>
          <cell r="C5892" t="str">
            <v>89878</v>
          </cell>
          <cell r="D5892" t="str">
            <v>CAMINHÃO BASCULANTE 18 M3, COM CAVALO MECÂNICO DE CAPACIDADE MÁXIMA DE TRAÇÃO COMBINADO DE 45000 KG, POTÊNCIA 330 CV, INCLUSIVE SEMIREBOQUE COM CAÇAMBA METÁLICA - DEPRECIAÇÃO. AF_12/2014</v>
          </cell>
          <cell r="E5892" t="str">
            <v>H</v>
          </cell>
          <cell r="F5892" t="str">
            <v>43,76</v>
          </cell>
          <cell r="G5892" t="str">
            <v>43,76</v>
          </cell>
          <cell r="I5892" t="str">
            <v>CR</v>
          </cell>
          <cell r="J5892" t="str">
            <v/>
          </cell>
          <cell r="K5892" t="str">
            <v/>
          </cell>
        </row>
        <row r="5893">
          <cell r="A5893" t="str">
            <v>SINAPI 89879</v>
          </cell>
          <cell r="B5893" t="str">
            <v>SINAPI</v>
          </cell>
          <cell r="C5893" t="str">
            <v>89879</v>
          </cell>
          <cell r="D5893" t="str">
            <v>CAMINHÃO BASCULANTE 18 M3, COM CAVALO MECÂNICO DE CAPACIDADE MÁXIMA DE TRAÇÃO COMBINADO DE 45000 KG, POTÊNCIA 330 CV, INCLUSIVE SEMIREBOQUE COM CAÇAMBA METÁLICA - JUROS. AF_12/2014</v>
          </cell>
          <cell r="E5893" t="str">
            <v>H</v>
          </cell>
          <cell r="F5893" t="str">
            <v>14,81</v>
          </cell>
          <cell r="G5893" t="str">
            <v>14,81</v>
          </cell>
          <cell r="I5893" t="str">
            <v>CR</v>
          </cell>
          <cell r="J5893" t="str">
            <v/>
          </cell>
          <cell r="K5893" t="str">
            <v/>
          </cell>
        </row>
        <row r="5894">
          <cell r="A5894" t="str">
            <v>SINAPI 89880</v>
          </cell>
          <cell r="B5894" t="str">
            <v>SINAPI</v>
          </cell>
          <cell r="C5894" t="str">
            <v>89880</v>
          </cell>
          <cell r="D5894" t="str">
            <v>CAMINHÃO BASCULANTE 18 M3, COM CAVALO MECÂNICO DE CAPACIDADE MÁXIMA DE TRAÇÃO COMBINADO DE 45000 KG, POTÊNCIA 330 CV, INCLUSIVE SEMIREBOQUE COM CAÇAMBA METÁLICA - IMPOSTOS E SEGUROS. AF_12/2014</v>
          </cell>
          <cell r="E5894" t="str">
            <v>H</v>
          </cell>
          <cell r="F5894" t="str">
            <v>5,98</v>
          </cell>
          <cell r="G5894" t="str">
            <v>5,98</v>
          </cell>
          <cell r="I5894" t="str">
            <v>CR</v>
          </cell>
          <cell r="J5894" t="str">
            <v/>
          </cell>
          <cell r="K5894" t="str">
            <v/>
          </cell>
        </row>
        <row r="5895">
          <cell r="A5895" t="str">
            <v>SINAPI 89881</v>
          </cell>
          <cell r="B5895" t="str">
            <v>SINAPI</v>
          </cell>
          <cell r="C5895" t="str">
            <v>89881</v>
          </cell>
          <cell r="D5895" t="str">
            <v>CAMINHÃO BASCULANTE 18 M3, COM CAVALO MECÂNICO DE CAPACIDADE MÁXIMA DE TRAÇÃO COMBINADO DE 45000 KG, POTÊNCIA 330 CV, INCLUSIVE SEMIREBOQUE COM CAÇAMBA METÁLICA - MANUTENÇÃO. AF_12/2014</v>
          </cell>
          <cell r="E5895" t="str">
            <v>H</v>
          </cell>
          <cell r="F5895" t="str">
            <v>73,27</v>
          </cell>
          <cell r="G5895" t="str">
            <v>73,27</v>
          </cell>
          <cell r="I5895" t="str">
            <v>CR</v>
          </cell>
          <cell r="J5895" t="str">
            <v/>
          </cell>
          <cell r="K5895" t="str">
            <v/>
          </cell>
        </row>
        <row r="5896">
          <cell r="A5896" t="str">
            <v>SINAPI 89882</v>
          </cell>
          <cell r="B5896" t="str">
            <v>SINAPI</v>
          </cell>
          <cell r="C5896" t="str">
            <v>89882</v>
          </cell>
          <cell r="D5896" t="str">
            <v>CAMINHÃO BASCULANTE 18 M3, COM CAVALO MECÂNICO DE CAPACIDADE MÁXIMA DE TRAÇÃO COMBINADO DE 45000 KG, POTÊNCIA 330 CV, INCLUSIVE SEMIREBOQUE COM CAÇAMBA METÁLICA - MATERIAIS NA OPERAÇÃO. AF_12/2014</v>
          </cell>
          <cell r="E5896" t="str">
            <v>H</v>
          </cell>
          <cell r="F5896" t="str">
            <v>195,84</v>
          </cell>
          <cell r="G5896" t="str">
            <v>195,84</v>
          </cell>
          <cell r="I5896" t="str">
            <v>C</v>
          </cell>
          <cell r="J5896" t="str">
            <v/>
          </cell>
          <cell r="K5896" t="str">
            <v/>
          </cell>
        </row>
        <row r="5897">
          <cell r="A5897" t="str">
            <v>SINAPI 90582</v>
          </cell>
          <cell r="B5897" t="str">
            <v>SINAPI</v>
          </cell>
          <cell r="C5897" t="str">
            <v>90582</v>
          </cell>
          <cell r="D5897" t="str">
            <v>VIBRADOR DE IMERSÃO, DIÂMETRO DE PONTEIRA 45MM, MOTOR ELÉTRICO TRIFÁSICO POTÊNCIA DE 2 CV - DEPRECIAÇÃO. AF_06/2015</v>
          </cell>
          <cell r="E5897" t="str">
            <v>H</v>
          </cell>
          <cell r="F5897" t="str">
            <v>0,42</v>
          </cell>
          <cell r="G5897" t="str">
            <v>0,42</v>
          </cell>
          <cell r="I5897" t="str">
            <v>AS</v>
          </cell>
          <cell r="J5897" t="str">
            <v/>
          </cell>
          <cell r="K5897" t="str">
            <v/>
          </cell>
        </row>
        <row r="5898">
          <cell r="A5898" t="str">
            <v>SINAPI 90583</v>
          </cell>
          <cell r="B5898" t="str">
            <v>SINAPI</v>
          </cell>
          <cell r="C5898" t="str">
            <v>90583</v>
          </cell>
          <cell r="D5898" t="str">
            <v>VIBRADOR DE IMERSÃO, DIÂMETRO DE PONTEIRA 45MM, MOTOR ELÉTRICO TRIFÁSICO POTÊNCIA DE 2 CV - JUROS. AF_06/2015</v>
          </cell>
          <cell r="E5898" t="str">
            <v>H</v>
          </cell>
          <cell r="F5898" t="str">
            <v>0,09</v>
          </cell>
          <cell r="G5898" t="str">
            <v>0,09</v>
          </cell>
          <cell r="I5898" t="str">
            <v>AS</v>
          </cell>
          <cell r="J5898" t="str">
            <v/>
          </cell>
          <cell r="K5898" t="str">
            <v/>
          </cell>
        </row>
        <row r="5899">
          <cell r="A5899" t="str">
            <v>SINAPI 90584</v>
          </cell>
          <cell r="B5899" t="str">
            <v>SINAPI</v>
          </cell>
          <cell r="C5899" t="str">
            <v>90584</v>
          </cell>
          <cell r="D5899" t="str">
            <v>VIBRADOR DE IMERSÃO, DIÂMETRO DE PONTEIRA 45MM, MOTOR ELÉTRICO TRIFÁSICO POTÊNCIA DE 2 CV - MANUTENÇÃO. AF_06/2015</v>
          </cell>
          <cell r="E5899" t="str">
            <v>H</v>
          </cell>
          <cell r="F5899" t="str">
            <v>0,33</v>
          </cell>
          <cell r="G5899" t="str">
            <v>0,33</v>
          </cell>
          <cell r="I5899" t="str">
            <v>AS</v>
          </cell>
          <cell r="J5899" t="str">
            <v/>
          </cell>
          <cell r="K5899" t="str">
            <v/>
          </cell>
        </row>
        <row r="5900">
          <cell r="A5900" t="str">
            <v>SINAPI 90585</v>
          </cell>
          <cell r="B5900" t="str">
            <v>SINAPI</v>
          </cell>
          <cell r="C5900" t="str">
            <v>90585</v>
          </cell>
          <cell r="D5900" t="str">
            <v>VIBRADOR DE IMERSÃO, DIÂMETRO DE PONTEIRA 45MM, MOTOR ELÉTRICO TRIFÁSICO POTÊNCIA DE 2 CV - MATERIAIS NA OPERAÇÃO. AF_06/2015</v>
          </cell>
          <cell r="E5900" t="str">
            <v>H</v>
          </cell>
          <cell r="F5900" t="str">
            <v>0,48</v>
          </cell>
          <cell r="G5900" t="str">
            <v>0,48</v>
          </cell>
          <cell r="I5900" t="str">
            <v>CR</v>
          </cell>
          <cell r="J5900" t="str">
            <v/>
          </cell>
          <cell r="K5900" t="str">
            <v/>
          </cell>
        </row>
        <row r="5901">
          <cell r="A5901" t="str">
            <v>SINAPI 90621</v>
          </cell>
          <cell r="B5901" t="str">
            <v>SINAPI</v>
          </cell>
          <cell r="C5901" t="str">
            <v>90621</v>
          </cell>
          <cell r="D5901" t="str">
            <v>PERFURATRIZ MANUAL, TORQUE MÁXIMO 83 N.M, POTÊNCIA 5 CV, COM DIÂMETRO MÁXIMO 4" - DEPRECIAÇÃO. AF_06/2015</v>
          </cell>
          <cell r="E5901" t="str">
            <v>H</v>
          </cell>
          <cell r="F5901" t="str">
            <v>2,09</v>
          </cell>
          <cell r="G5901" t="str">
            <v>2,09</v>
          </cell>
          <cell r="I5901" t="str">
            <v>CR</v>
          </cell>
          <cell r="J5901" t="str">
            <v/>
          </cell>
          <cell r="K5901" t="str">
            <v/>
          </cell>
        </row>
        <row r="5902">
          <cell r="A5902" t="str">
            <v>SINAPI 90622</v>
          </cell>
          <cell r="B5902" t="str">
            <v>SINAPI</v>
          </cell>
          <cell r="C5902" t="str">
            <v>90622</v>
          </cell>
          <cell r="D5902" t="str">
            <v>PERFURATRIZ MANUAL, TORQUE MÁXIMO 83 N.M, POTÊNCIA 5 CV, COM DIÂMETRO MÁXIMO 4" - JUROS. AF_06/2015</v>
          </cell>
          <cell r="E5902" t="str">
            <v>H</v>
          </cell>
          <cell r="F5902" t="str">
            <v>0,48</v>
          </cell>
          <cell r="G5902" t="str">
            <v>0,48</v>
          </cell>
          <cell r="I5902" t="str">
            <v>CR</v>
          </cell>
          <cell r="J5902" t="str">
            <v/>
          </cell>
          <cell r="K5902" t="str">
            <v/>
          </cell>
        </row>
        <row r="5903">
          <cell r="A5903" t="str">
            <v>SINAPI 90623</v>
          </cell>
          <cell r="B5903" t="str">
            <v>SINAPI</v>
          </cell>
          <cell r="C5903" t="str">
            <v>90623</v>
          </cell>
          <cell r="D5903" t="str">
            <v>PERFURATRIZ MANUAL, TORQUE MÁXIMO 83 N.M, POTÊNCIA 5 CV, COM DIÂMETRO MÁXIMO 4" - MANUTENÇÃO. AF_06/2015</v>
          </cell>
          <cell r="E5903" t="str">
            <v>H</v>
          </cell>
          <cell r="F5903" t="str">
            <v>2,61</v>
          </cell>
          <cell r="G5903" t="str">
            <v>2,61</v>
          </cell>
          <cell r="I5903" t="str">
            <v>CR</v>
          </cell>
          <cell r="J5903" t="str">
            <v/>
          </cell>
          <cell r="K5903" t="str">
            <v/>
          </cell>
        </row>
        <row r="5904">
          <cell r="A5904" t="str">
            <v>SINAPI 90624</v>
          </cell>
          <cell r="B5904" t="str">
            <v>SINAPI</v>
          </cell>
          <cell r="C5904" t="str">
            <v>90624</v>
          </cell>
          <cell r="D5904" t="str">
            <v>PERFURATRIZ MANUAL, TORQUE MÁXIMO 83 N.M, POTÊNCIA 5 CV, COM DIÂMETRO MÁXIMO 4" - MATERIAIS NA OPERAÇÃO. AF_06/2015</v>
          </cell>
          <cell r="E5904" t="str">
            <v>H</v>
          </cell>
          <cell r="F5904" t="str">
            <v>2,91</v>
          </cell>
          <cell r="G5904" t="str">
            <v>2,91</v>
          </cell>
          <cell r="I5904" t="str">
            <v>CR</v>
          </cell>
          <cell r="J5904" t="str">
            <v/>
          </cell>
          <cell r="K5904" t="str">
            <v/>
          </cell>
        </row>
        <row r="5905">
          <cell r="A5905" t="str">
            <v>SINAPI 90627</v>
          </cell>
          <cell r="B5905" t="str">
            <v>SINAPI</v>
          </cell>
          <cell r="C5905" t="str">
            <v>90627</v>
          </cell>
          <cell r="D5905" t="str">
            <v>PERFURATRIZ SOBRE ESTEIRA, TORQUE MÁXIMO 600 KGF, PESO MÉDIO 1000 KG, POTÊNCIA 20 HP, DIÂMETRO MÁXIMO 10" - DEPRECIAÇÃO. AF_06/2015</v>
          </cell>
          <cell r="E5905" t="str">
            <v>H</v>
          </cell>
          <cell r="F5905" t="str">
            <v>45,60</v>
          </cell>
          <cell r="G5905" t="str">
            <v>45,60</v>
          </cell>
          <cell r="I5905" t="str">
            <v>CR</v>
          </cell>
          <cell r="J5905" t="str">
            <v/>
          </cell>
          <cell r="K5905" t="str">
            <v/>
          </cell>
        </row>
        <row r="5906">
          <cell r="A5906" t="str">
            <v>SINAPI 90628</v>
          </cell>
          <cell r="B5906" t="str">
            <v>SINAPI</v>
          </cell>
          <cell r="C5906" t="str">
            <v>90628</v>
          </cell>
          <cell r="D5906" t="str">
            <v>PERFURATRIZ SOBRE ESTEIRA, TORQUE MÁXIMO 600 KGF, PESO MÉDIO 1000 KG, POTÊNCIA 20 HP, DIÂMETRO MÁXIMO 10" - JUROS. AF_06/2015</v>
          </cell>
          <cell r="E5906" t="str">
            <v>H</v>
          </cell>
          <cell r="F5906" t="str">
            <v>12,23</v>
          </cell>
          <cell r="G5906" t="str">
            <v>12,23</v>
          </cell>
          <cell r="I5906" t="str">
            <v>CR</v>
          </cell>
          <cell r="J5906" t="str">
            <v/>
          </cell>
          <cell r="K5906" t="str">
            <v/>
          </cell>
        </row>
        <row r="5907">
          <cell r="A5907" t="str">
            <v>SINAPI 90629</v>
          </cell>
          <cell r="B5907" t="str">
            <v>SINAPI</v>
          </cell>
          <cell r="C5907" t="str">
            <v>90629</v>
          </cell>
          <cell r="D5907" t="str">
            <v>PERFURATRIZ SOBRE ESTEIRA, TORQUE MÁXIMO 600 KGF, PESO MÉDIO 1000 KG, POTÊNCIA 20 HP, DIÂMETRO MÁXIMO 10" - MANUTENÇÃO. AF_06/2015</v>
          </cell>
          <cell r="E5907" t="str">
            <v>H</v>
          </cell>
          <cell r="F5907" t="str">
            <v>57,06</v>
          </cell>
          <cell r="G5907" t="str">
            <v>57,06</v>
          </cell>
          <cell r="I5907" t="str">
            <v>CR</v>
          </cell>
          <cell r="J5907" t="str">
            <v/>
          </cell>
          <cell r="K5907" t="str">
            <v/>
          </cell>
        </row>
        <row r="5908">
          <cell r="A5908" t="str">
            <v>SINAPI 90630</v>
          </cell>
          <cell r="B5908" t="str">
            <v>SINAPI</v>
          </cell>
          <cell r="C5908" t="str">
            <v>90630</v>
          </cell>
          <cell r="D5908" t="str">
            <v>PERFURATRIZ SOBRE ESTEIRA, TORQUE MÁXIMO 600 KGF, PESO MÉDIO 1000 KG, POTÊNCIA 20 HP, DIÂMETRO MÁXIMO 10" - MATERIAIS NA OPERAÇÃO. AF_06/2015</v>
          </cell>
          <cell r="E5908" t="str">
            <v>H</v>
          </cell>
          <cell r="F5908" t="str">
            <v>1,38</v>
          </cell>
          <cell r="G5908" t="str">
            <v>1,38</v>
          </cell>
          <cell r="I5908" t="str">
            <v>CR</v>
          </cell>
          <cell r="J5908" t="str">
            <v/>
          </cell>
          <cell r="K5908" t="str">
            <v/>
          </cell>
        </row>
        <row r="5909">
          <cell r="A5909" t="str">
            <v>SINAPI 90633</v>
          </cell>
          <cell r="B5909" t="str">
            <v>SINAPI</v>
          </cell>
          <cell r="C5909" t="str">
            <v>90633</v>
          </cell>
          <cell r="D5909" t="str">
            <v>MISTURADOR DUPLO HORIZONTAL DE ALTA TURBULÊNCIA, CAPACIDADE / VOLUME 2 X 500 LITROS, MOTORES ELÉTRICOS MÍNIMO 5 CV CADA, PARA NATA CIMENTO, ARGAMASSA E OUTROS - DEPRECIAÇÃO. AF_06/2015</v>
          </cell>
          <cell r="E5909" t="str">
            <v>H</v>
          </cell>
          <cell r="F5909" t="str">
            <v>4,77</v>
          </cell>
          <cell r="G5909" t="str">
            <v>4,77</v>
          </cell>
          <cell r="I5909" t="str">
            <v>CR</v>
          </cell>
          <cell r="J5909" t="str">
            <v/>
          </cell>
          <cell r="K5909" t="str">
            <v/>
          </cell>
        </row>
        <row r="5910">
          <cell r="A5910" t="str">
            <v>SINAPI 90634</v>
          </cell>
          <cell r="B5910" t="str">
            <v>SINAPI</v>
          </cell>
          <cell r="C5910" t="str">
            <v>90634</v>
          </cell>
          <cell r="D5910" t="str">
            <v>MISTURADOR DUPLO HORIZONTAL DE ALTA TURBULÊNCIA, CAPACIDADE / VOLUME 2 X 500 LITROS, MOTORES ELÉTRICOS MÍNIMO 5 CV CADA, PARA NATA CIMENTO, ARGAMASSA E OUTROS - JUROS. AF_06/2015</v>
          </cell>
          <cell r="E5910" t="str">
            <v>H</v>
          </cell>
          <cell r="F5910" t="str">
            <v>1,10</v>
          </cell>
          <cell r="G5910" t="str">
            <v>1,10</v>
          </cell>
          <cell r="I5910" t="str">
            <v>CR</v>
          </cell>
          <cell r="J5910" t="str">
            <v/>
          </cell>
          <cell r="K5910" t="str">
            <v/>
          </cell>
        </row>
        <row r="5911">
          <cell r="A5911" t="str">
            <v>SINAPI 90635</v>
          </cell>
          <cell r="B5911" t="str">
            <v>SINAPI</v>
          </cell>
          <cell r="C5911" t="str">
            <v>90635</v>
          </cell>
          <cell r="D5911" t="str">
            <v>MISTURADOR DUPLO HORIZONTAL DE ALTA TURBULÊNCIA, CAPACIDADE / VOLUME 2 X 500 LITROS, MOTORES ELÉTRICOS MÍNIMO 5 CV CADA, PARA NATA CIMENTO, ARGAMASSA E OUTROS - MANUTENÇÃO. AF_06/2015</v>
          </cell>
          <cell r="E5911" t="str">
            <v>H</v>
          </cell>
          <cell r="F5911" t="str">
            <v>5,22</v>
          </cell>
          <cell r="G5911" t="str">
            <v>5,22</v>
          </cell>
          <cell r="I5911" t="str">
            <v>CR</v>
          </cell>
          <cell r="J5911" t="str">
            <v/>
          </cell>
          <cell r="K5911" t="str">
            <v/>
          </cell>
        </row>
        <row r="5912">
          <cell r="A5912" t="str">
            <v>SINAPI 90636</v>
          </cell>
          <cell r="B5912" t="str">
            <v>SINAPI</v>
          </cell>
          <cell r="C5912" t="str">
            <v>90636</v>
          </cell>
          <cell r="D5912" t="str">
            <v>MISTURADOR DUPLO HORIZONTAL DE ALTA TURBULÊNCIA, CAPACIDADE / VOLUME 2 X 500 LITROS, MOTORES ELÉTRICOS MÍNIMO 5 CV CADA, PARA NATA CIMENTO, ARGAMASSA E OUTROS - MATERIAIS NA OPERAÇÃO. AF_06/2015</v>
          </cell>
          <cell r="E5912" t="str">
            <v>H</v>
          </cell>
          <cell r="F5912" t="str">
            <v>5,82</v>
          </cell>
          <cell r="G5912" t="str">
            <v>5,82</v>
          </cell>
          <cell r="I5912" t="str">
            <v>CR</v>
          </cell>
          <cell r="J5912" t="str">
            <v/>
          </cell>
          <cell r="K5912" t="str">
            <v/>
          </cell>
        </row>
        <row r="5913">
          <cell r="A5913" t="str">
            <v>SINAPI 90639</v>
          </cell>
          <cell r="B5913" t="str">
            <v>SINAPI</v>
          </cell>
          <cell r="C5913" t="str">
            <v>90639</v>
          </cell>
          <cell r="D5913" t="str">
            <v>BOMBA TRIPLEX, PARA INJEÇÃO DE NATA DE CIMENTO, VAZÃO MÁXIMA DE 100 LITROS/MINUTO, PRESSÃO MÁXIMA DE 70 BAR - DEPRECIAÇÃO. AF_06/2015</v>
          </cell>
          <cell r="E5913" t="str">
            <v>H</v>
          </cell>
          <cell r="F5913" t="str">
            <v>7,13</v>
          </cell>
          <cell r="G5913" t="str">
            <v>7,13</v>
          </cell>
          <cell r="I5913" t="str">
            <v>CR</v>
          </cell>
          <cell r="J5913" t="str">
            <v/>
          </cell>
          <cell r="K5913" t="str">
            <v/>
          </cell>
        </row>
        <row r="5914">
          <cell r="A5914" t="str">
            <v>SINAPI 90640</v>
          </cell>
          <cell r="B5914" t="str">
            <v>SINAPI</v>
          </cell>
          <cell r="C5914" t="str">
            <v>90640</v>
          </cell>
          <cell r="D5914" t="str">
            <v>BOMBA TRIPLEX, PARA INJEÇÃO DE NATA DE CIMENTO, VAZÃO MÁXIMA DE 100 LITROS/MINUTO, PRESSÃO MÁXIMA DE 70 BAR - JUROS. AF_06/2015</v>
          </cell>
          <cell r="E5914" t="str">
            <v>H</v>
          </cell>
          <cell r="F5914" t="str">
            <v>1,64</v>
          </cell>
          <cell r="G5914" t="str">
            <v>1,64</v>
          </cell>
          <cell r="I5914" t="str">
            <v>CR</v>
          </cell>
          <cell r="J5914" t="str">
            <v/>
          </cell>
          <cell r="K5914" t="str">
            <v/>
          </cell>
        </row>
        <row r="5915">
          <cell r="A5915" t="str">
            <v>SINAPI 90641</v>
          </cell>
          <cell r="B5915" t="str">
            <v>SINAPI</v>
          </cell>
          <cell r="C5915" t="str">
            <v>90641</v>
          </cell>
          <cell r="D5915" t="str">
            <v>BOMBA TRIPLEX, PARA INJEÇÃO DE NATA DE CIMENTO, VAZÃO MÁXIMA DE 100 LITROS/MINUTO, PRESSÃO MÁXIMA DE 70 BAR - MANUTENÇÃO. AF_06/2015</v>
          </cell>
          <cell r="E5915" t="str">
            <v>H</v>
          </cell>
          <cell r="F5915" t="str">
            <v>7,79</v>
          </cell>
          <cell r="G5915" t="str">
            <v>7,79</v>
          </cell>
          <cell r="I5915" t="str">
            <v>CR</v>
          </cell>
          <cell r="J5915" t="str">
            <v/>
          </cell>
          <cell r="K5915" t="str">
            <v/>
          </cell>
        </row>
        <row r="5916">
          <cell r="A5916" t="str">
            <v>SINAPI 90642</v>
          </cell>
          <cell r="B5916" t="str">
            <v>SINAPI</v>
          </cell>
          <cell r="C5916" t="str">
            <v>90642</v>
          </cell>
          <cell r="D5916" t="str">
            <v>BOMBA TRIPLEX, PARA INJEÇÃO DE NATA DE CIMENTO, VAZÃO MÁXIMA DE 100 LITROS/MINUTO, PRESSÃO MÁXIMA DE 70 BAR - MATERIAIS NA OPERAÇÃO. AF_06/2015</v>
          </cell>
          <cell r="E5916" t="str">
            <v>H</v>
          </cell>
          <cell r="F5916" t="str">
            <v>12,09</v>
          </cell>
          <cell r="G5916" t="str">
            <v>12,09</v>
          </cell>
          <cell r="I5916" t="str">
            <v>C</v>
          </cell>
          <cell r="J5916" t="str">
            <v/>
          </cell>
          <cell r="K5916" t="str">
            <v/>
          </cell>
        </row>
        <row r="5917">
          <cell r="A5917" t="str">
            <v>SINAPI 90646</v>
          </cell>
          <cell r="B5917" t="str">
            <v>SINAPI</v>
          </cell>
          <cell r="C5917" t="str">
            <v>90646</v>
          </cell>
          <cell r="D5917" t="str">
            <v>BOMBA CENTRÍFUGA MONOESTÁGIO COM MOTOR ELÉTRICO MONOFÁSICO, POTÊNCIA 15 HP, DIÂMETRO DO ROTOR 173 MM, HM/Q = 30 MCA / 90 M3/H A 45 MCA / 55 M3/H - DEPRECIAÇÃO. AF_06/2015</v>
          </cell>
          <cell r="E5917" t="str">
            <v>H</v>
          </cell>
          <cell r="F5917" t="str">
            <v>1,07</v>
          </cell>
          <cell r="G5917" t="str">
            <v>1,07</v>
          </cell>
          <cell r="I5917" t="str">
            <v>CR</v>
          </cell>
          <cell r="J5917" t="str">
            <v/>
          </cell>
          <cell r="K5917" t="str">
            <v/>
          </cell>
        </row>
        <row r="5918">
          <cell r="A5918" t="str">
            <v>SINAPI 90647</v>
          </cell>
          <cell r="B5918" t="str">
            <v>SINAPI</v>
          </cell>
          <cell r="C5918" t="str">
            <v>90647</v>
          </cell>
          <cell r="D5918" t="str">
            <v>BOMBA CENTRÍFUGA MONOESTÁGIO COM MOTOR ELÉTRICO MONOFÁSICO, POTÊNCIA 15 HP, DIÂMETRO DO ROTOR 173 MM, HM/Q = 30 MCA / 90 M3/H A 45 MCA / 55 M3/H - JUROS. AF_06/2015</v>
          </cell>
          <cell r="E5918" t="str">
            <v>H</v>
          </cell>
          <cell r="F5918" t="str">
            <v>0,24</v>
          </cell>
          <cell r="G5918" t="str">
            <v>0,24</v>
          </cell>
          <cell r="I5918" t="str">
            <v>CR</v>
          </cell>
          <cell r="J5918" t="str">
            <v/>
          </cell>
          <cell r="K5918" t="str">
            <v/>
          </cell>
        </row>
        <row r="5919">
          <cell r="A5919" t="str">
            <v>SINAPI 90648</v>
          </cell>
          <cell r="B5919" t="str">
            <v>SINAPI</v>
          </cell>
          <cell r="C5919" t="str">
            <v>90648</v>
          </cell>
          <cell r="D5919" t="str">
            <v>BOMBA CENTRÍFUGA MONOESTÁGIO COM MOTOR ELÉTRICO MONOFÁSICO, POTÊNCIA 15 HP, DIÂMETRO DO ROTOR 173 MM, HM/Q = 30 MCA / 90 M3/H A 45 MCA / 55 M3/H - MANUTENÇÃO. AF_06/2015</v>
          </cell>
          <cell r="E5919" t="str">
            <v>H</v>
          </cell>
          <cell r="F5919" t="str">
            <v>1,17</v>
          </cell>
          <cell r="G5919" t="str">
            <v>1,17</v>
          </cell>
          <cell r="I5919" t="str">
            <v>CR</v>
          </cell>
          <cell r="J5919" t="str">
            <v/>
          </cell>
          <cell r="K5919" t="str">
            <v/>
          </cell>
        </row>
        <row r="5920">
          <cell r="A5920" t="str">
            <v>SINAPI 90649</v>
          </cell>
          <cell r="B5920" t="str">
            <v>SINAPI</v>
          </cell>
          <cell r="C5920" t="str">
            <v>90649</v>
          </cell>
          <cell r="D5920" t="str">
            <v>BOMBA CENTRÍFUGA MONOESTÁGIO COM MOTOR ELÉTRICO MONOFÁSICO, POTÊNCIA 15 HP, DIÂMETRO DO ROTOR 173 MM, HM/Q = 30 MCA / 90 M3/H A 45 MCA / 55 M3/H - MATERIAIS NA OPERAÇÃO. AF_06/2015</v>
          </cell>
          <cell r="E5920" t="str">
            <v>H</v>
          </cell>
          <cell r="F5920" t="str">
            <v>9,03</v>
          </cell>
          <cell r="G5920" t="str">
            <v>9,03</v>
          </cell>
          <cell r="I5920" t="str">
            <v>C</v>
          </cell>
          <cell r="J5920" t="str">
            <v/>
          </cell>
          <cell r="K5920" t="str">
            <v/>
          </cell>
        </row>
        <row r="5921">
          <cell r="A5921" t="str">
            <v>SINAPI 90652</v>
          </cell>
          <cell r="B5921" t="str">
            <v>SINAPI</v>
          </cell>
          <cell r="C5921" t="str">
            <v>90652</v>
          </cell>
          <cell r="D5921" t="str">
            <v>BOMBA DE PROJEÇÃO DE CONCRETO SECO, POTÊNCIA 10 CV, VAZÃO 3 M3/H - DEPRECIAÇÃO. AF_06/2015</v>
          </cell>
          <cell r="E5921" t="str">
            <v>H</v>
          </cell>
          <cell r="F5921" t="str">
            <v>4,64</v>
          </cell>
          <cell r="G5921" t="str">
            <v>4,64</v>
          </cell>
          <cell r="I5921" t="str">
            <v>CR</v>
          </cell>
          <cell r="J5921" t="str">
            <v/>
          </cell>
          <cell r="K5921" t="str">
            <v/>
          </cell>
        </row>
        <row r="5922">
          <cell r="A5922" t="str">
            <v>SINAPI 90653</v>
          </cell>
          <cell r="B5922" t="str">
            <v>SINAPI</v>
          </cell>
          <cell r="C5922" t="str">
            <v>90653</v>
          </cell>
          <cell r="D5922" t="str">
            <v>BOMBA DE PROJEÇÃO DE CONCRETO SECO, POTÊNCIA 10 CV, VAZÃO 3 M3/H - JUROS. AF_06/2015</v>
          </cell>
          <cell r="E5922" t="str">
            <v>H</v>
          </cell>
          <cell r="F5922" t="str">
            <v>1,07</v>
          </cell>
          <cell r="G5922" t="str">
            <v>1,07</v>
          </cell>
          <cell r="I5922" t="str">
            <v>CR</v>
          </cell>
          <cell r="J5922" t="str">
            <v/>
          </cell>
          <cell r="K5922" t="str">
            <v/>
          </cell>
        </row>
        <row r="5923">
          <cell r="A5923" t="str">
            <v>SINAPI 90654</v>
          </cell>
          <cell r="B5923" t="str">
            <v>SINAPI</v>
          </cell>
          <cell r="C5923" t="str">
            <v>90654</v>
          </cell>
          <cell r="D5923" t="str">
            <v>BOMBA DE PROJEÇÃO DE CONCRETO SECO, POTÊNCIA 10 CV, VAZÃO 3 M3/H - MANUTENÇÃO. AF_06/2015</v>
          </cell>
          <cell r="E5923" t="str">
            <v>H</v>
          </cell>
          <cell r="F5923" t="str">
            <v>5,07</v>
          </cell>
          <cell r="G5923" t="str">
            <v>5,07</v>
          </cell>
          <cell r="I5923" t="str">
            <v>CR</v>
          </cell>
          <cell r="J5923" t="str">
            <v/>
          </cell>
          <cell r="K5923" t="str">
            <v/>
          </cell>
        </row>
        <row r="5924">
          <cell r="A5924" t="str">
            <v>SINAPI 90655</v>
          </cell>
          <cell r="B5924" t="str">
            <v>SINAPI</v>
          </cell>
          <cell r="C5924" t="str">
            <v>90655</v>
          </cell>
          <cell r="D5924" t="str">
            <v>BOMBA DE PROJEÇÃO DE CONCRETO SECO, POTÊNCIA 10 CV, VAZÃO 3 M3/H - MATERIAIS NA OPERAÇÃO. AF_06/2015</v>
          </cell>
          <cell r="E5924" t="str">
            <v>H</v>
          </cell>
          <cell r="F5924" t="str">
            <v>5,94</v>
          </cell>
          <cell r="G5924" t="str">
            <v>5,94</v>
          </cell>
          <cell r="I5924" t="str">
            <v>C</v>
          </cell>
          <cell r="J5924" t="str">
            <v/>
          </cell>
          <cell r="K5924" t="str">
            <v/>
          </cell>
        </row>
        <row r="5925">
          <cell r="A5925" t="str">
            <v>SINAPI 90658</v>
          </cell>
          <cell r="B5925" t="str">
            <v>SINAPI</v>
          </cell>
          <cell r="C5925" t="str">
            <v>90658</v>
          </cell>
          <cell r="D5925" t="str">
            <v>BOMBA DE PROJEÇÃO DE CONCRETO SECO, POTÊNCIA 10 CV, VAZÃO 6 M3/H - DEPRECIAÇÃO. AF_06/2015</v>
          </cell>
          <cell r="E5925" t="str">
            <v>H</v>
          </cell>
          <cell r="F5925" t="str">
            <v>4,97</v>
          </cell>
          <cell r="G5925" t="str">
            <v>4,97</v>
          </cell>
          <cell r="I5925" t="str">
            <v>CR</v>
          </cell>
          <cell r="J5925" t="str">
            <v/>
          </cell>
          <cell r="K5925" t="str">
            <v/>
          </cell>
        </row>
        <row r="5926">
          <cell r="A5926" t="str">
            <v>SINAPI 90659</v>
          </cell>
          <cell r="B5926" t="str">
            <v>SINAPI</v>
          </cell>
          <cell r="C5926" t="str">
            <v>90659</v>
          </cell>
          <cell r="D5926" t="str">
            <v>BOMBA DE PROJEÇÃO DE CONCRETO SECO, POTÊNCIA 10 CV, VAZÃO 6 M3/H - JUROS. AF_06/2015</v>
          </cell>
          <cell r="E5926" t="str">
            <v>H</v>
          </cell>
          <cell r="F5926" t="str">
            <v>1,15</v>
          </cell>
          <cell r="G5926" t="str">
            <v>1,15</v>
          </cell>
          <cell r="I5926" t="str">
            <v>CR</v>
          </cell>
          <cell r="J5926" t="str">
            <v/>
          </cell>
          <cell r="K5926" t="str">
            <v/>
          </cell>
        </row>
        <row r="5927">
          <cell r="A5927" t="str">
            <v>SINAPI 90660</v>
          </cell>
          <cell r="B5927" t="str">
            <v>SINAPI</v>
          </cell>
          <cell r="C5927" t="str">
            <v>90660</v>
          </cell>
          <cell r="D5927" t="str">
            <v>BOMBA DE PROJEÇÃO DE CONCRETO SECO, POTÊNCIA 10 CV, VAZÃO 6 M3/H - MANUTENÇÃO. AF_06/2015</v>
          </cell>
          <cell r="E5927" t="str">
            <v>H</v>
          </cell>
          <cell r="F5927" t="str">
            <v>5,43</v>
          </cell>
          <cell r="G5927" t="str">
            <v>5,43</v>
          </cell>
          <cell r="I5927" t="str">
            <v>CR</v>
          </cell>
          <cell r="J5927" t="str">
            <v/>
          </cell>
          <cell r="K5927" t="str">
            <v/>
          </cell>
        </row>
        <row r="5928">
          <cell r="A5928" t="str">
            <v>SINAPI 90661</v>
          </cell>
          <cell r="B5928" t="str">
            <v>SINAPI</v>
          </cell>
          <cell r="C5928" t="str">
            <v>90661</v>
          </cell>
          <cell r="D5928" t="str">
            <v>BOMBA DE PROJEÇÃO DE CONCRETO SECO, POTÊNCIA 10 CV, VAZÃO 6 M3/H - MATERIAIS NA OPERAÇÃO. AF_06/2015</v>
          </cell>
          <cell r="E5928" t="str">
            <v>H</v>
          </cell>
          <cell r="F5928" t="str">
            <v>5,94</v>
          </cell>
          <cell r="G5928" t="str">
            <v>5,94</v>
          </cell>
          <cell r="I5928" t="str">
            <v>C</v>
          </cell>
          <cell r="J5928" t="str">
            <v/>
          </cell>
          <cell r="K5928" t="str">
            <v/>
          </cell>
        </row>
        <row r="5929">
          <cell r="A5929" t="str">
            <v>SINAPI 90664</v>
          </cell>
          <cell r="B5929" t="str">
            <v>SINAPI</v>
          </cell>
          <cell r="C5929" t="str">
            <v>90664</v>
          </cell>
          <cell r="D5929" t="str">
            <v>PROJETOR PNEUMÁTICO DE ARGAMASSA PARA CHAPISCO E REBOCO COM RECIPIENTE ACOPLADO, TIPO CANEQUINHA, COM COMPRESSOR DE AR REBOCÁVEL VAZÃO 89 PCM E MOTOR DIESEL DE 20 CV - DEPRECIAÇÃO. AF_05/2023</v>
          </cell>
          <cell r="E5929" t="str">
            <v>H</v>
          </cell>
          <cell r="F5929" t="str">
            <v>6,75</v>
          </cell>
          <cell r="G5929" t="str">
            <v>6,75</v>
          </cell>
          <cell r="I5929" t="str">
            <v>AS</v>
          </cell>
          <cell r="J5929" t="str">
            <v/>
          </cell>
          <cell r="K5929" t="str">
            <v/>
          </cell>
        </row>
        <row r="5930">
          <cell r="A5930" t="str">
            <v>SINAPI 90665</v>
          </cell>
          <cell r="B5930" t="str">
            <v>SINAPI</v>
          </cell>
          <cell r="C5930" t="str">
            <v>90665</v>
          </cell>
          <cell r="D5930" t="str">
            <v>PROJETOR PNEUMÁTICO DE ARGAMASSA PARA CHAPISCO E REBOCO COM RECIPIENTE ACOPLADO, TIPO CANEQUINHA, COM COMPRESSOR DE AR REBOCÁVEL VAZÃO 89 PCM E MOTOR DIESEL DE 20 CV - JUROS. AF_05/2023</v>
          </cell>
          <cell r="E5930" t="str">
            <v>H</v>
          </cell>
          <cell r="F5930" t="str">
            <v>1,79</v>
          </cell>
          <cell r="G5930" t="str">
            <v>1,79</v>
          </cell>
          <cell r="I5930" t="str">
            <v>AS</v>
          </cell>
          <cell r="J5930" t="str">
            <v/>
          </cell>
          <cell r="K5930" t="str">
            <v/>
          </cell>
        </row>
        <row r="5931">
          <cell r="A5931" t="str">
            <v>SINAPI 90666</v>
          </cell>
          <cell r="B5931" t="str">
            <v>SINAPI</v>
          </cell>
          <cell r="C5931" t="str">
            <v>90666</v>
          </cell>
          <cell r="D5931" t="str">
            <v>PROJETOR PNEUMÁTICO DE ARGAMASSA PARA CHAPISCO E REBOCO COM RECIPIENTE ACOPLADO, TIPO CANEQUINHA, COM COMPRESSOR DE AR REBOCÁVEL VAZÃO 89 PCM E MOTOR DIESEL DE 20 CV - MANUTENÇÃO. AF_05/2023</v>
          </cell>
          <cell r="E5931" t="str">
            <v>H</v>
          </cell>
          <cell r="F5931" t="str">
            <v>8,86</v>
          </cell>
          <cell r="G5931" t="str">
            <v>8,86</v>
          </cell>
          <cell r="I5931" t="str">
            <v>AS</v>
          </cell>
          <cell r="J5931" t="str">
            <v/>
          </cell>
          <cell r="K5931" t="str">
            <v/>
          </cell>
        </row>
        <row r="5932">
          <cell r="A5932" t="str">
            <v>SINAPI 90667</v>
          </cell>
          <cell r="B5932" t="str">
            <v>SINAPI</v>
          </cell>
          <cell r="C5932" t="str">
            <v>90667</v>
          </cell>
          <cell r="D5932" t="str">
            <v>PROJETOR PNEUMÁTICO DE ARGAMASSA PARA CHAPISCO E REBOCO COM RECIPIENTE ACOPLADO, TIPO CANEQUINHA, COM COMPRESSOR DE AR REBOCÁVEL VAZÃO 89 PCM E MOTOR DIESEL DE 20 CV - MATERIAIS NA OPERAÇÃO. AF_05/2023</v>
          </cell>
          <cell r="E5932" t="str">
            <v>H</v>
          </cell>
          <cell r="F5932" t="str">
            <v>14,41</v>
          </cell>
          <cell r="G5932" t="str">
            <v>14,41</v>
          </cell>
          <cell r="I5932" t="str">
            <v>C</v>
          </cell>
          <cell r="J5932" t="str">
            <v/>
          </cell>
          <cell r="K5932" t="str">
            <v/>
          </cell>
        </row>
        <row r="5933">
          <cell r="A5933" t="str">
            <v>SINAPI 90670</v>
          </cell>
          <cell r="B5933" t="str">
            <v>SINAPI</v>
          </cell>
          <cell r="C5933" t="str">
            <v>90670</v>
          </cell>
          <cell r="D5933" t="str">
            <v>PERFURATRIZ COM TORRE METÁLICA PARA EXECUÇÃO DE ESTACA HÉLICE CONTÍNUA, PROFUNDIDADE MÁXIMA DE 30 M, DIÂMETRO MÁXIMO DE 800 MM, POTÊNCIA INSTALADA DE 268 HP, MESA ROTATIVA COM TORQUE MÁXIMO DE 170 KNM - DEPRECIAÇÃO. AF_06/2015</v>
          </cell>
          <cell r="E5933" t="str">
            <v>H</v>
          </cell>
          <cell r="F5933" t="str">
            <v>209,27</v>
          </cell>
          <cell r="G5933" t="str">
            <v>209,27</v>
          </cell>
          <cell r="I5933" t="str">
            <v>CR</v>
          </cell>
          <cell r="J5933" t="str">
            <v/>
          </cell>
          <cell r="K5933" t="str">
            <v/>
          </cell>
        </row>
        <row r="5934">
          <cell r="A5934" t="str">
            <v>SINAPI 90671</v>
          </cell>
          <cell r="B5934" t="str">
            <v>SINAPI</v>
          </cell>
          <cell r="C5934" t="str">
            <v>90671</v>
          </cell>
          <cell r="D5934" t="str">
            <v>PERFURATRIZ COM TORRE METÁLICA PARA EXECUÇÃO DE ESTACA HÉLICE CONTÍNUA, PROFUNDIDADE MÁXIMA DE 30 M, DIÂMETRO MÁXIMO DE 800 MM, POTÊNCIA INSTALADA DE 268 HP, MESA ROTATIVA COM TORQUE MÁXIMO DE 170 KNM - JUROS. AF_06/2015</v>
          </cell>
          <cell r="E5934" t="str">
            <v>H</v>
          </cell>
          <cell r="F5934" t="str">
            <v>56,14</v>
          </cell>
          <cell r="G5934" t="str">
            <v>56,14</v>
          </cell>
          <cell r="I5934" t="str">
            <v>CR</v>
          </cell>
          <cell r="J5934" t="str">
            <v/>
          </cell>
          <cell r="K5934" t="str">
            <v/>
          </cell>
        </row>
        <row r="5935">
          <cell r="A5935" t="str">
            <v>SINAPI 90672</v>
          </cell>
          <cell r="B5935" t="str">
            <v>SINAPI</v>
          </cell>
          <cell r="C5935" t="str">
            <v>90672</v>
          </cell>
          <cell r="D5935" t="str">
            <v>PERFURATRIZ COM TORRE METÁLICA PARA EXECUÇÃO DE ESTACA HÉLICE CONTÍNUA, PROFUNDIDADE MÁXIMA DE 30 M, DIÂMETRO MÁXIMO DE 800 MM, POTÊNCIA INSTALADA DE 268 HP, MESA ROTATIVA COM TORQUE MÁXIMO DE 170 KNM - MANUTENÇÃO. AF_06/2015</v>
          </cell>
          <cell r="E5935" t="str">
            <v>H</v>
          </cell>
          <cell r="F5935" t="str">
            <v>261,88</v>
          </cell>
          <cell r="G5935" t="str">
            <v>261,88</v>
          </cell>
          <cell r="I5935" t="str">
            <v>CR</v>
          </cell>
          <cell r="J5935" t="str">
            <v/>
          </cell>
          <cell r="K5935" t="str">
            <v/>
          </cell>
        </row>
        <row r="5936">
          <cell r="A5936" t="str">
            <v>SINAPI 90673</v>
          </cell>
          <cell r="B5936" t="str">
            <v>SINAPI</v>
          </cell>
          <cell r="C5936" t="str">
            <v>90673</v>
          </cell>
          <cell r="D5936" t="str">
            <v>PERFURATRIZ COM TORRE METÁLICA PARA EXECUÇÃO DE ESTACA HÉLICE CONTÍNUA, PROFUNDIDADE MÁXIMA DE 30 M, DIÂMETRO MÁXIMO DE 800 MM, POTÊNCIA INSTALADA DE 268 HP, MESA ROTATIVA COM TORQUE MÁXIMO DE 170 KNM - MATERIAIS NA OPERAÇÃO. AF_06/2015</v>
          </cell>
          <cell r="E5936" t="str">
            <v>H</v>
          </cell>
          <cell r="F5936" t="str">
            <v>115,14</v>
          </cell>
          <cell r="G5936" t="str">
            <v>115,14</v>
          </cell>
          <cell r="I5936" t="str">
            <v>C</v>
          </cell>
          <cell r="J5936" t="str">
            <v/>
          </cell>
          <cell r="K5936" t="str">
            <v/>
          </cell>
        </row>
        <row r="5937">
          <cell r="A5937" t="str">
            <v>SINAPI 90676</v>
          </cell>
          <cell r="B5937" t="str">
            <v>SINAPI</v>
          </cell>
          <cell r="C5937" t="str">
            <v>90676</v>
          </cell>
          <cell r="D5937" t="str">
            <v>PERFURATRIZ HIDRÁULICA SOBRE CAMINHÃO COM TRADO CURTO ACOPLADO, PROFUNDIDADE MÁXIMA DE 20 M, DIÂMETRO MÁXIMO DE 1500 MM, POTÊNCIA INSTALADA DE 137 HP, MESA ROTATIVA COM TORQUE MÁXIMO DE 30 KNM - DEPRECIAÇÃO. AF_06/2015</v>
          </cell>
          <cell r="E5937" t="str">
            <v>H</v>
          </cell>
          <cell r="F5937" t="str">
            <v>102,05</v>
          </cell>
          <cell r="G5937" t="str">
            <v>102,05</v>
          </cell>
          <cell r="I5937" t="str">
            <v>CR</v>
          </cell>
          <cell r="J5937" t="str">
            <v/>
          </cell>
          <cell r="K5937" t="str">
            <v/>
          </cell>
        </row>
        <row r="5938">
          <cell r="A5938" t="str">
            <v>SINAPI 90677</v>
          </cell>
          <cell r="B5938" t="str">
            <v>SINAPI</v>
          </cell>
          <cell r="C5938" t="str">
            <v>90677</v>
          </cell>
          <cell r="D5938" t="str">
            <v>PERFURATRIZ HIDRÁULICA SOBRE CAMINHÃO COM TRADO CURTO ACOPLADO, PROFUNDIDADE MÁXIMA DE 20 M, DIÂMETRO MÁXIMO DE 1500 MM, POTÊNCIA INSTALADA DE 137 HP, MESA ROTATIVA COM TORQUE MÁXIMO DE 30 KNM - JUROS. AF_06/2015</v>
          </cell>
          <cell r="E5938" t="str">
            <v>H</v>
          </cell>
          <cell r="F5938" t="str">
            <v>30,60</v>
          </cell>
          <cell r="G5938" t="str">
            <v>30,60</v>
          </cell>
          <cell r="I5938" t="str">
            <v>CR</v>
          </cell>
          <cell r="J5938" t="str">
            <v/>
          </cell>
          <cell r="K5938" t="str">
            <v/>
          </cell>
        </row>
        <row r="5939">
          <cell r="A5939" t="str">
            <v>SINAPI 90678</v>
          </cell>
          <cell r="B5939" t="str">
            <v>SINAPI</v>
          </cell>
          <cell r="C5939" t="str">
            <v>90678</v>
          </cell>
          <cell r="D5939" t="str">
            <v>PERFURATRIZ HIDRÁULICA SOBRE CAMINHÃO COM TRADO CURTO ACOPLADO, PROFUNDIDADE MÁXIMA DE 20 M, DIÂMETRO MÁXIMO DE 1500 MM, POTÊNCIA INSTALADA DE 137 HP, MESA ROTATIVA COM TORQUE MÁXIMO DE 30 KNM - MANUTENÇÃO. AF_06/2015</v>
          </cell>
          <cell r="E5939" t="str">
            <v>H</v>
          </cell>
          <cell r="F5939" t="str">
            <v>141,73</v>
          </cell>
          <cell r="G5939" t="str">
            <v>141,73</v>
          </cell>
          <cell r="I5939" t="str">
            <v>CR</v>
          </cell>
          <cell r="J5939" t="str">
            <v/>
          </cell>
          <cell r="K5939" t="str">
            <v/>
          </cell>
        </row>
        <row r="5940">
          <cell r="A5940" t="str">
            <v>SINAPI 90679</v>
          </cell>
          <cell r="B5940" t="str">
            <v>SINAPI</v>
          </cell>
          <cell r="C5940" t="str">
            <v>90679</v>
          </cell>
          <cell r="D5940" t="str">
            <v>PERFURATRIZ HIDRÁULICA SOBRE CAMINHÃO COM TRADO CURTO ACOPLADO, PROFUNDIDADE MÁXIMA DE 20 M, DIÂMETRO MÁXIMO DE 1500 MM, POTÊNCIA INSTALADA DE 137 HP, MESA ROTATIVA COM TORQUE MÁXIMO DE 30 KNM - MATERIAIS NA OPERAÇÃO. AF_06/2015</v>
          </cell>
          <cell r="E5940" t="str">
            <v>H</v>
          </cell>
          <cell r="F5940" t="str">
            <v>88,30</v>
          </cell>
          <cell r="G5940" t="str">
            <v>88,30</v>
          </cell>
          <cell r="I5940" t="str">
            <v>C</v>
          </cell>
          <cell r="J5940" t="str">
            <v/>
          </cell>
          <cell r="K5940" t="str">
            <v/>
          </cell>
        </row>
        <row r="5941">
          <cell r="A5941" t="str">
            <v>SINAPI 90682</v>
          </cell>
          <cell r="B5941" t="str">
            <v>SINAPI</v>
          </cell>
          <cell r="C5941" t="str">
            <v>90682</v>
          </cell>
          <cell r="D5941" t="str">
            <v>MANIPULADOR TELESCÓPICO, POTÊNCIA DE 85 HP, CAPACIDADE DE CARGA DE 3.500 KG, ALTURA MÁXIMA DE ELEVAÇÃO DE 12,3 M - DEPRECIAÇÃO. AF_05/2023</v>
          </cell>
          <cell r="E5941" t="str">
            <v>H</v>
          </cell>
          <cell r="F5941" t="str">
            <v>30,90</v>
          </cell>
          <cell r="G5941" t="str">
            <v>30,90</v>
          </cell>
          <cell r="I5941" t="str">
            <v>AS</v>
          </cell>
          <cell r="J5941" t="str">
            <v/>
          </cell>
          <cell r="K5941" t="str">
            <v/>
          </cell>
        </row>
        <row r="5942">
          <cell r="A5942" t="str">
            <v>SINAPI 90683</v>
          </cell>
          <cell r="B5942" t="str">
            <v>SINAPI</v>
          </cell>
          <cell r="C5942" t="str">
            <v>90683</v>
          </cell>
          <cell r="D5942" t="str">
            <v>MANIPULADOR TELESCÓPICO, POTÊNCIA DE 85 HP, CAPACIDADE DE CARGA DE 3.500 KG, ALTURA MÁXIMA DE ELEVAÇÃO DE 12,3 M - JUROS. AF_05/2023</v>
          </cell>
          <cell r="E5942" t="str">
            <v>H</v>
          </cell>
          <cell r="F5942" t="str">
            <v>7,62</v>
          </cell>
          <cell r="G5942" t="str">
            <v>7,62</v>
          </cell>
          <cell r="I5942" t="str">
            <v>AS</v>
          </cell>
          <cell r="J5942" t="str">
            <v/>
          </cell>
          <cell r="K5942" t="str">
            <v/>
          </cell>
        </row>
        <row r="5943">
          <cell r="A5943" t="str">
            <v>SINAPI 90684</v>
          </cell>
          <cell r="B5943" t="str">
            <v>SINAPI</v>
          </cell>
          <cell r="C5943" t="str">
            <v>90684</v>
          </cell>
          <cell r="D5943" t="str">
            <v>MANIPULADOR TELESCÓPICO, POTÊNCIA DE 85 HP, CAPACIDADE DE CARGA DE 3.500 KG, ALTURA MÁXIMA DE ELEVAÇÃO DE 12,3 M - MANUTENÇÃO. AF_05/2023</v>
          </cell>
          <cell r="E5943" t="str">
            <v>H</v>
          </cell>
          <cell r="F5943" t="str">
            <v>36,05</v>
          </cell>
          <cell r="G5943" t="str">
            <v>36,05</v>
          </cell>
          <cell r="I5943" t="str">
            <v>AS</v>
          </cell>
          <cell r="J5943" t="str">
            <v/>
          </cell>
          <cell r="K5943" t="str">
            <v/>
          </cell>
        </row>
        <row r="5944">
          <cell r="A5944" t="str">
            <v>SINAPI 90685</v>
          </cell>
          <cell r="B5944" t="str">
            <v>SINAPI</v>
          </cell>
          <cell r="C5944" t="str">
            <v>90685</v>
          </cell>
          <cell r="D5944" t="str">
            <v>MANIPULADOR TELESCÓPICO, POTÊNCIA DE 85 HP, CAPACIDADE DE CARGA DE 3.500 KG, ALTURA MÁXIMA DE ELEVAÇÃO DE 12,3 M - MATERIAIS NA OPERAÇÃO. AF_05/2023</v>
          </cell>
          <cell r="E5944" t="str">
            <v>H</v>
          </cell>
          <cell r="F5944" t="str">
            <v>54,78</v>
          </cell>
          <cell r="G5944" t="str">
            <v>54,78</v>
          </cell>
          <cell r="I5944" t="str">
            <v>C</v>
          </cell>
          <cell r="J5944" t="str">
            <v/>
          </cell>
          <cell r="K5944" t="str">
            <v/>
          </cell>
        </row>
        <row r="5945">
          <cell r="A5945" t="str">
            <v>SINAPI 90688</v>
          </cell>
          <cell r="B5945" t="str">
            <v>SINAPI</v>
          </cell>
          <cell r="C5945" t="str">
            <v>90688</v>
          </cell>
          <cell r="D5945" t="str">
            <v>MINICARREGADEIRA SOBRE RODAS, POTÊNCIA LÍQUIDA DE 47 HP, CAPACIDADE NOMINAL DE OPERAÇÃO DE 646 KG - DEPRECIAÇÃO. AF_06/2015</v>
          </cell>
          <cell r="E5945" t="str">
            <v>H</v>
          </cell>
          <cell r="F5945" t="str">
            <v>26,56</v>
          </cell>
          <cell r="G5945" t="str">
            <v>26,56</v>
          </cell>
          <cell r="I5945" t="str">
            <v>AS</v>
          </cell>
          <cell r="J5945" t="str">
            <v/>
          </cell>
          <cell r="K5945" t="str">
            <v/>
          </cell>
        </row>
        <row r="5946">
          <cell r="A5946" t="str">
            <v>SINAPI 90689</v>
          </cell>
          <cell r="B5946" t="str">
            <v>SINAPI</v>
          </cell>
          <cell r="C5946" t="str">
            <v>90689</v>
          </cell>
          <cell r="D5946" t="str">
            <v>MINICARREGADEIRA SOBRE RODAS, POTÊNCIA LÍQUIDA DE 47 HP, CAPACIDADE NOMINAL DE OPERAÇÃO DE 646 KG - JUROS. AF_06/2015</v>
          </cell>
          <cell r="E5946" t="str">
            <v>H</v>
          </cell>
          <cell r="F5946" t="str">
            <v>5,24</v>
          </cell>
          <cell r="G5946" t="str">
            <v>5,24</v>
          </cell>
          <cell r="I5946" t="str">
            <v>AS</v>
          </cell>
          <cell r="J5946" t="str">
            <v/>
          </cell>
          <cell r="K5946" t="str">
            <v/>
          </cell>
        </row>
        <row r="5947">
          <cell r="A5947" t="str">
            <v>SINAPI 90690</v>
          </cell>
          <cell r="B5947" t="str">
            <v>SINAPI</v>
          </cell>
          <cell r="C5947" t="str">
            <v>90690</v>
          </cell>
          <cell r="D5947" t="str">
            <v>MINICARREGADEIRA SOBRE RODAS, POTÊNCIA LÍQUIDA DE 47 HP, CAPACIDADE NOMINAL DE OPERAÇÃO DE 646 KG - MANUTENÇÃO. AF_06/2015</v>
          </cell>
          <cell r="E5947" t="str">
            <v>H</v>
          </cell>
          <cell r="F5947" t="str">
            <v>33,20</v>
          </cell>
          <cell r="G5947" t="str">
            <v>33,20</v>
          </cell>
          <cell r="I5947" t="str">
            <v>AS</v>
          </cell>
          <cell r="J5947" t="str">
            <v/>
          </cell>
          <cell r="K5947" t="str">
            <v/>
          </cell>
        </row>
        <row r="5948">
          <cell r="A5948" t="str">
            <v>SINAPI 90691</v>
          </cell>
          <cell r="B5948" t="str">
            <v>SINAPI</v>
          </cell>
          <cell r="C5948" t="str">
            <v>90691</v>
          </cell>
          <cell r="D5948" t="str">
            <v>MINICARREGADEIRA SOBRE RODAS, POTÊNCIA LÍQUIDA DE 47 HP, CAPACIDADE NOMINAL DE OPERAÇÃO DE 646 KG - MATERIAIS NA OPERAÇÃO. AF_06/2015</v>
          </cell>
          <cell r="E5948" t="str">
            <v>H</v>
          </cell>
          <cell r="F5948" t="str">
            <v>38,36</v>
          </cell>
          <cell r="G5948" t="str">
            <v>38,36</v>
          </cell>
          <cell r="I5948" t="str">
            <v>C</v>
          </cell>
          <cell r="J5948" t="str">
            <v/>
          </cell>
          <cell r="K5948" t="str">
            <v/>
          </cell>
        </row>
        <row r="5949">
          <cell r="A5949" t="str">
            <v>SINAPI 90957</v>
          </cell>
          <cell r="B5949" t="str">
            <v>SINAPI</v>
          </cell>
          <cell r="C5949" t="str">
            <v>90957</v>
          </cell>
          <cell r="D5949" t="str">
            <v>COMPRESSOR DE AR REBOCÁVEL, VAZÃO 189 PCM, PRESSÃO EFETIVA DE TRABALHO 102 PSI, MOTOR DIESEL, POTÊNCIA 63 CV - DEPRECIAÇÃO. AF_06/2015</v>
          </cell>
          <cell r="E5949" t="str">
            <v>H</v>
          </cell>
          <cell r="F5949" t="str">
            <v>5,01</v>
          </cell>
          <cell r="G5949" t="str">
            <v>5,01</v>
          </cell>
          <cell r="I5949" t="str">
            <v>AS</v>
          </cell>
          <cell r="J5949" t="str">
            <v/>
          </cell>
          <cell r="K5949" t="str">
            <v/>
          </cell>
        </row>
        <row r="5950">
          <cell r="A5950" t="str">
            <v>SINAPI 90958</v>
          </cell>
          <cell r="B5950" t="str">
            <v>SINAPI</v>
          </cell>
          <cell r="C5950" t="str">
            <v>90958</v>
          </cell>
          <cell r="D5950" t="str">
            <v>COMPRESSOR DE AR REBOCÁVEL, VAZÃO 189 PCM, PRESSÃO EFETIVA DE TRABALHO 102 PSI, MOTOR DIESEL, POTÊNCIA 63 CV - JUROS. AF_06/2015</v>
          </cell>
          <cell r="E5950" t="str">
            <v>H</v>
          </cell>
          <cell r="F5950" t="str">
            <v>1,34</v>
          </cell>
          <cell r="G5950" t="str">
            <v>1,34</v>
          </cell>
          <cell r="I5950" t="str">
            <v>AS</v>
          </cell>
          <cell r="J5950" t="str">
            <v/>
          </cell>
          <cell r="K5950" t="str">
            <v/>
          </cell>
        </row>
        <row r="5951">
          <cell r="A5951" t="str">
            <v>SINAPI 90960</v>
          </cell>
          <cell r="B5951" t="str">
            <v>SINAPI</v>
          </cell>
          <cell r="C5951" t="str">
            <v>90960</v>
          </cell>
          <cell r="D5951" t="str">
            <v>COMPRESSOR DE AR REBOCÁVEL, VAZÃO 89 PCM, PRESSÃO EFETIVA DE TRABALHO 102 PSI, MOTOR DIESEL, POTÊNCIA 20 CV - DEPRECIAÇÃO. AF_06/2015</v>
          </cell>
          <cell r="E5951" t="str">
            <v>H</v>
          </cell>
          <cell r="F5951" t="str">
            <v>6,70</v>
          </cell>
          <cell r="G5951" t="str">
            <v>6,70</v>
          </cell>
          <cell r="I5951" t="str">
            <v>AS</v>
          </cell>
          <cell r="J5951" t="str">
            <v/>
          </cell>
          <cell r="K5951" t="str">
            <v/>
          </cell>
        </row>
        <row r="5952">
          <cell r="A5952" t="str">
            <v>SINAPI 90961</v>
          </cell>
          <cell r="B5952" t="str">
            <v>SINAPI</v>
          </cell>
          <cell r="C5952" t="str">
            <v>90961</v>
          </cell>
          <cell r="D5952" t="str">
            <v>COMPRESSOR DE AR REBOCÁVEL, VAZÃO 89 PCM, PRESSÃO EFETIVA DE TRABALHO 102 PSI, MOTOR DIESEL, POTÊNCIA 20 CV - JUROS. AF_06/2015</v>
          </cell>
          <cell r="E5952" t="str">
            <v>H</v>
          </cell>
          <cell r="F5952" t="str">
            <v>1,79</v>
          </cell>
          <cell r="G5952" t="str">
            <v>1,79</v>
          </cell>
          <cell r="I5952" t="str">
            <v>AS</v>
          </cell>
          <cell r="J5952" t="str">
            <v/>
          </cell>
          <cell r="K5952" t="str">
            <v/>
          </cell>
        </row>
        <row r="5953">
          <cell r="A5953" t="str">
            <v>SINAPI 90962</v>
          </cell>
          <cell r="B5953" t="str">
            <v>SINAPI</v>
          </cell>
          <cell r="C5953" t="str">
            <v>90962</v>
          </cell>
          <cell r="D5953" t="str">
            <v>COMPRESSOR DE AR REBOCÁVEL, VAZÃO 89 PCM, PRESSÃO EFETIVA DE TRABALHO 102 PSI, MOTOR DIESEL, POTÊNCIA 20 CV - MANUTENÇÃO. AF_06/2015</v>
          </cell>
          <cell r="E5953" t="str">
            <v>H</v>
          </cell>
          <cell r="F5953" t="str">
            <v>8,38</v>
          </cell>
          <cell r="G5953" t="str">
            <v>8,38</v>
          </cell>
          <cell r="I5953" t="str">
            <v>AS</v>
          </cell>
          <cell r="J5953" t="str">
            <v/>
          </cell>
          <cell r="K5953" t="str">
            <v/>
          </cell>
        </row>
        <row r="5954">
          <cell r="A5954" t="str">
            <v>SINAPI 90963</v>
          </cell>
          <cell r="B5954" t="str">
            <v>SINAPI</v>
          </cell>
          <cell r="C5954" t="str">
            <v>90963</v>
          </cell>
          <cell r="D5954" t="str">
            <v>COMPRESSOR DE AR REBOCÁVEL, VAZÃO 89 PCM, PRESSÃO EFETIVA DE TRABALHO 102 PSI, MOTOR DIESEL, POTÊNCIA 20 CV - MATERIAIS NA OPERAÇÃO. AF_06/2015</v>
          </cell>
          <cell r="E5954" t="str">
            <v>H</v>
          </cell>
          <cell r="F5954" t="str">
            <v>14,40</v>
          </cell>
          <cell r="G5954" t="str">
            <v>14,40</v>
          </cell>
          <cell r="I5954" t="str">
            <v>C</v>
          </cell>
          <cell r="J5954" t="str">
            <v/>
          </cell>
          <cell r="K5954" t="str">
            <v/>
          </cell>
        </row>
        <row r="5955">
          <cell r="A5955" t="str">
            <v>SINAPI 90968</v>
          </cell>
          <cell r="B5955" t="str">
            <v>SINAPI</v>
          </cell>
          <cell r="C5955" t="str">
            <v>90968</v>
          </cell>
          <cell r="D5955" t="str">
            <v>COMPRESSOR DE AR REBOCAVEL, VAZÃO 250 PCM, PRESSAO DE TRABALHO 102 PSI, MOTOR A DIESEL POTÊNCIA 81 CV - DEPRECIAÇÃO. AF_06/2015</v>
          </cell>
          <cell r="E5955" t="str">
            <v>H</v>
          </cell>
          <cell r="F5955" t="str">
            <v>6,72</v>
          </cell>
          <cell r="G5955" t="str">
            <v>6,72</v>
          </cell>
          <cell r="I5955" t="str">
            <v>AS</v>
          </cell>
          <cell r="J5955" t="str">
            <v/>
          </cell>
          <cell r="K5955" t="str">
            <v/>
          </cell>
        </row>
        <row r="5956">
          <cell r="A5956" t="str">
            <v>SINAPI 90969</v>
          </cell>
          <cell r="B5956" t="str">
            <v>SINAPI</v>
          </cell>
          <cell r="C5956" t="str">
            <v>90969</v>
          </cell>
          <cell r="D5956" t="str">
            <v>COMPRESSOR DE AR REBOCAVEL, VAZÃO 250 PCM, PRESSAO DE TRABALHO 102 PSI, MOTOR A DIESEL POTÊNCIA 81 CV - JUROS. AF_06/2015</v>
          </cell>
          <cell r="E5956" t="str">
            <v>H</v>
          </cell>
          <cell r="F5956" t="str">
            <v>1,80</v>
          </cell>
          <cell r="G5956" t="str">
            <v>1,80</v>
          </cell>
          <cell r="I5956" t="str">
            <v>AS</v>
          </cell>
          <cell r="J5956" t="str">
            <v/>
          </cell>
          <cell r="K5956" t="str">
            <v/>
          </cell>
        </row>
        <row r="5957">
          <cell r="A5957" t="str">
            <v>SINAPI 90970</v>
          </cell>
          <cell r="B5957" t="str">
            <v>SINAPI</v>
          </cell>
          <cell r="C5957" t="str">
            <v>90970</v>
          </cell>
          <cell r="D5957" t="str">
            <v>COMPRESSOR DE AR REBOCAVEL, VAZÃO 250 PCM, PRESSAO DE TRABALHO 102 PSI, MOTOR A DIESEL POTÊNCIA 81 CV - MANUTENÇÃO. AF_06/2015</v>
          </cell>
          <cell r="E5957" t="str">
            <v>H</v>
          </cell>
          <cell r="F5957" t="str">
            <v>8,41</v>
          </cell>
          <cell r="G5957" t="str">
            <v>8,41</v>
          </cell>
          <cell r="I5957" t="str">
            <v>AS</v>
          </cell>
          <cell r="J5957" t="str">
            <v/>
          </cell>
          <cell r="K5957" t="str">
            <v/>
          </cell>
        </row>
        <row r="5958">
          <cell r="A5958" t="str">
            <v>SINAPI 90971</v>
          </cell>
          <cell r="B5958" t="str">
            <v>SINAPI</v>
          </cell>
          <cell r="C5958" t="str">
            <v>90971</v>
          </cell>
          <cell r="D5958" t="str">
            <v>COMPRESSOR DE AR REBOCAVEL, VAZÃO 250 PCM, PRESSAO DE TRABALHO 102 PSI, MOTOR A DIESEL POTÊNCIA 81 CV - MATERIAIS NA OPERAÇÃO. AF_06/2015</v>
          </cell>
          <cell r="E5958" t="str">
            <v>H</v>
          </cell>
          <cell r="F5958" t="str">
            <v>58,34</v>
          </cell>
          <cell r="G5958" t="str">
            <v>58,34</v>
          </cell>
          <cell r="I5958" t="str">
            <v>C</v>
          </cell>
          <cell r="J5958" t="str">
            <v/>
          </cell>
          <cell r="K5958" t="str">
            <v/>
          </cell>
        </row>
        <row r="5959">
          <cell r="A5959" t="str">
            <v>SINAPI 90975</v>
          </cell>
          <cell r="B5959" t="str">
            <v>SINAPI</v>
          </cell>
          <cell r="C5959" t="str">
            <v>90975</v>
          </cell>
          <cell r="D5959" t="str">
            <v>COMPRESSOR DE AR REBOCÁVEL, VAZÃO 748 PCM, PRESSÃO EFETIVA DE TRABALHO 102 PSI, MOTOR DIESEL, POTÊNCIA 210 CV - DEPRECIAÇÃO. AF_06/2015</v>
          </cell>
          <cell r="E5959" t="str">
            <v>H</v>
          </cell>
          <cell r="F5959" t="str">
            <v>17,06</v>
          </cell>
          <cell r="G5959" t="str">
            <v>17,06</v>
          </cell>
          <cell r="I5959" t="str">
            <v>AS</v>
          </cell>
          <cell r="J5959" t="str">
            <v/>
          </cell>
          <cell r="K5959" t="str">
            <v/>
          </cell>
        </row>
        <row r="5960">
          <cell r="A5960" t="str">
            <v>SINAPI 90976</v>
          </cell>
          <cell r="B5960" t="str">
            <v>SINAPI</v>
          </cell>
          <cell r="C5960" t="str">
            <v>90976</v>
          </cell>
          <cell r="D5960" t="str">
            <v>COMPRESSOR DE AR REBOCÁVEL, VAZÃO 748 PCM, PRESSÃO EFETIVA DE TRABALHO 102 PSI, MOTOR DIESEL, POTÊNCIA 210 CV - JUROS. AF_06/2015</v>
          </cell>
          <cell r="E5960" t="str">
            <v>H</v>
          </cell>
          <cell r="F5960" t="str">
            <v>4,57</v>
          </cell>
          <cell r="G5960" t="str">
            <v>4,57</v>
          </cell>
          <cell r="I5960" t="str">
            <v>AS</v>
          </cell>
          <cell r="J5960" t="str">
            <v/>
          </cell>
          <cell r="K5960" t="str">
            <v/>
          </cell>
        </row>
        <row r="5961">
          <cell r="A5961" t="str">
            <v>SINAPI 90977</v>
          </cell>
          <cell r="B5961" t="str">
            <v>SINAPI</v>
          </cell>
          <cell r="C5961" t="str">
            <v>90977</v>
          </cell>
          <cell r="D5961" t="str">
            <v>COMPRESSOR DE AR REBOCÁVEL, VAZÃO 748 PCM, PRESSÃO EFETIVA DE TRABALHO 102 PSI, MOTOR DIESEL, POTÊNCIA 210 CV - MANUTENÇÃO. AF_06/2015</v>
          </cell>
          <cell r="E5961" t="str">
            <v>H</v>
          </cell>
          <cell r="F5961" t="str">
            <v>21,35</v>
          </cell>
          <cell r="G5961" t="str">
            <v>21,35</v>
          </cell>
          <cell r="I5961" t="str">
            <v>AS</v>
          </cell>
          <cell r="J5961" t="str">
            <v/>
          </cell>
          <cell r="K5961" t="str">
            <v/>
          </cell>
        </row>
        <row r="5962">
          <cell r="A5962" t="str">
            <v>SINAPI 90978</v>
          </cell>
          <cell r="B5962" t="str">
            <v>SINAPI</v>
          </cell>
          <cell r="C5962" t="str">
            <v>90978</v>
          </cell>
          <cell r="D5962" t="str">
            <v>COMPRESSOR DE AR REBOCÁVEL, VAZÃO 748 PCM, PRESSÃO EFETIVA DE TRABALHO 102 PSI, MOTOR DIESEL, POTÊNCIA 210 CV - MATERIAIS NA OPERAÇÃO. AF_06/2015</v>
          </cell>
          <cell r="E5962" t="str">
            <v>H</v>
          </cell>
          <cell r="F5962" t="str">
            <v>151,37</v>
          </cell>
          <cell r="G5962" t="str">
            <v>151,37</v>
          </cell>
          <cell r="I5962" t="str">
            <v>C</v>
          </cell>
          <cell r="J5962" t="str">
            <v/>
          </cell>
          <cell r="K5962" t="str">
            <v/>
          </cell>
        </row>
        <row r="5963">
          <cell r="A5963" t="str">
            <v>SINAPI 90992</v>
          </cell>
          <cell r="B5963" t="str">
            <v>SINAPI</v>
          </cell>
          <cell r="C5963" t="str">
            <v>90992</v>
          </cell>
          <cell r="D5963" t="str">
            <v>COMPRESSOR DE AR REBOCAVEL, VAZÃO 400 PCM, PRESSAO DE TRABALHO 102 PSI, MOTOR A DIESEL POTÊNCIA 110 CV - DEPRECIAÇÃO. AF_06/2015</v>
          </cell>
          <cell r="E5963" t="str">
            <v>H</v>
          </cell>
          <cell r="F5963" t="str">
            <v>7,97</v>
          </cell>
          <cell r="G5963" t="str">
            <v>7,97</v>
          </cell>
          <cell r="I5963" t="str">
            <v>AS</v>
          </cell>
          <cell r="J5963" t="str">
            <v/>
          </cell>
          <cell r="K5963" t="str">
            <v/>
          </cell>
        </row>
        <row r="5964">
          <cell r="A5964" t="str">
            <v>SINAPI 90993</v>
          </cell>
          <cell r="B5964" t="str">
            <v>SINAPI</v>
          </cell>
          <cell r="C5964" t="str">
            <v>90993</v>
          </cell>
          <cell r="D5964" t="str">
            <v>COMPRESSOR DE AR REBOCAVEL, VAZÃO 400 PCM, PRESSAO DE TRABALHO 102 PSI, MOTOR A DIESEL POTÊNCIA 110 CV - JUROS. AF_06/2015</v>
          </cell>
          <cell r="E5964" t="str">
            <v>H</v>
          </cell>
          <cell r="F5964" t="str">
            <v>2,13</v>
          </cell>
          <cell r="G5964" t="str">
            <v>2,13</v>
          </cell>
          <cell r="I5964" t="str">
            <v>AS</v>
          </cell>
          <cell r="J5964" t="str">
            <v/>
          </cell>
          <cell r="K5964" t="str">
            <v/>
          </cell>
        </row>
        <row r="5965">
          <cell r="A5965" t="str">
            <v>SINAPI 90994</v>
          </cell>
          <cell r="B5965" t="str">
            <v>SINAPI</v>
          </cell>
          <cell r="C5965" t="str">
            <v>90994</v>
          </cell>
          <cell r="D5965" t="str">
            <v>COMPRESSOR DE AR REBOCAVEL, VAZÃO 400 PCM, PRESSAO DE TRABALHO 102 PSI, MOTOR A DIESEL POTÊNCIA 110 CV - MANUTENÇÃO. AF_06/2015</v>
          </cell>
          <cell r="E5965" t="str">
            <v>H</v>
          </cell>
          <cell r="F5965" t="str">
            <v>9,97</v>
          </cell>
          <cell r="G5965" t="str">
            <v>9,97</v>
          </cell>
          <cell r="I5965" t="str">
            <v>AS</v>
          </cell>
          <cell r="J5965" t="str">
            <v/>
          </cell>
          <cell r="K5965" t="str">
            <v/>
          </cell>
        </row>
        <row r="5966">
          <cell r="A5966" t="str">
            <v>SINAPI 90995</v>
          </cell>
          <cell r="B5966" t="str">
            <v>SINAPI</v>
          </cell>
          <cell r="C5966" t="str">
            <v>90995</v>
          </cell>
          <cell r="D5966" t="str">
            <v>COMPRESSOR DE AR REBOCAVEL, VAZÃO 400 PCM, PRESSAO DE TRABALHO 102 PSI, MOTOR A DIESEL POTÊNCIA 110 CV - MATERIAIS NA OPERAÇÃO. AF_06/2015</v>
          </cell>
          <cell r="E5966" t="str">
            <v>H</v>
          </cell>
          <cell r="F5966" t="str">
            <v>79,25</v>
          </cell>
          <cell r="G5966" t="str">
            <v>79,25</v>
          </cell>
          <cell r="I5966" t="str">
            <v>C</v>
          </cell>
          <cell r="J5966" t="str">
            <v/>
          </cell>
          <cell r="K5966" t="str">
            <v/>
          </cell>
        </row>
        <row r="5967">
          <cell r="A5967" t="str">
            <v>SINAPI 91021</v>
          </cell>
          <cell r="B5967" t="str">
            <v>SINAPI</v>
          </cell>
          <cell r="C5967" t="str">
            <v>91021</v>
          </cell>
          <cell r="D5967" t="str">
            <v>PERFURATRIZ HIDRÁULICA SOBRE CAMINHÃO COM TRADO CURTO ACOPLADO, PROFUNDIDADE MÁXIMA DE 20 M, DIÂMETRO MÁXIMO DE 1500 MM, POTÊNCIA INSTALADA DE 137 HP, MESA ROTATIVA COM TORQUE MÁXIMO DE 30 KNM - IMPOSTOS E SEGUROS. AF_06/2015</v>
          </cell>
          <cell r="E5967" t="str">
            <v>H</v>
          </cell>
          <cell r="F5967" t="str">
            <v>12,39</v>
          </cell>
          <cell r="G5967" t="str">
            <v>12,39</v>
          </cell>
          <cell r="I5967" t="str">
            <v>CR</v>
          </cell>
          <cell r="J5967" t="str">
            <v/>
          </cell>
          <cell r="K5967" t="str">
            <v/>
          </cell>
        </row>
        <row r="5968">
          <cell r="A5968" t="str">
            <v>SINAPI 91026</v>
          </cell>
          <cell r="B5968" t="str">
            <v>SINAPI</v>
          </cell>
          <cell r="C5968" t="str">
            <v>91026</v>
          </cell>
          <cell r="D5968" t="str">
            <v>CAMINHÃO TRUCADO (C/ TERCEIRO EIXO) ELETRÔNICO - POTÊNCIA 231CV - PBT = 22000KG - DIST. ENTRE EIXOS 5170 MM - INCLUI CARROCERIA FIXA ABERTA DE MADEIRA - DEPRECIAÇÃO. AF_06/2015</v>
          </cell>
          <cell r="E5968" t="str">
            <v>H</v>
          </cell>
          <cell r="F5968" t="str">
            <v>24,32</v>
          </cell>
          <cell r="G5968" t="str">
            <v>24,32</v>
          </cell>
          <cell r="I5968" t="str">
            <v>CR</v>
          </cell>
          <cell r="J5968" t="str">
            <v/>
          </cell>
          <cell r="K5968" t="str">
            <v/>
          </cell>
        </row>
        <row r="5969">
          <cell r="A5969" t="str">
            <v>SINAPI 91027</v>
          </cell>
          <cell r="B5969" t="str">
            <v>SINAPI</v>
          </cell>
          <cell r="C5969" t="str">
            <v>91027</v>
          </cell>
          <cell r="D5969" t="str">
            <v>CAMINHÃO TRUCADO (C/ TERCEIRO EIXO) ELETRÔNICO - POTÊNCIA 231CV - PBT = 22000KG - DIST. ENTRE EIXOS 5170 MM - INCLUI CARROCERIA FIXA ABERTA DE MADEIRA - JUROS. AF_06/2015</v>
          </cell>
          <cell r="E5969" t="str">
            <v>H</v>
          </cell>
          <cell r="F5969" t="str">
            <v>9,71</v>
          </cell>
          <cell r="G5969" t="str">
            <v>9,71</v>
          </cell>
          <cell r="I5969" t="str">
            <v>CR</v>
          </cell>
          <cell r="J5969" t="str">
            <v/>
          </cell>
          <cell r="K5969" t="str">
            <v/>
          </cell>
        </row>
        <row r="5970">
          <cell r="A5970" t="str">
            <v>SINAPI 91028</v>
          </cell>
          <cell r="B5970" t="str">
            <v>SINAPI</v>
          </cell>
          <cell r="C5970" t="str">
            <v>91028</v>
          </cell>
          <cell r="D5970" t="str">
            <v>CAMINHÃO TRUCADO (C/ TERCEIRO EIXO) ELETRÔNICO - POTÊNCIA 231CV - PBT = 22000KG - DIST. ENTRE EIXOS 5170 MM - INCLUI CARROCERIA FIXA ABERTA DE MADEIRA - IMPOSTOS E SEGUROS. AF_06/2015</v>
          </cell>
          <cell r="E5970" t="str">
            <v>H</v>
          </cell>
          <cell r="F5970" t="str">
            <v>3,92</v>
          </cell>
          <cell r="G5970" t="str">
            <v>3,92</v>
          </cell>
          <cell r="I5970" t="str">
            <v>CR</v>
          </cell>
          <cell r="J5970" t="str">
            <v/>
          </cell>
          <cell r="K5970" t="str">
            <v/>
          </cell>
        </row>
        <row r="5971">
          <cell r="A5971" t="str">
            <v>SINAPI 91029</v>
          </cell>
          <cell r="B5971" t="str">
            <v>SINAPI</v>
          </cell>
          <cell r="C5971" t="str">
            <v>91029</v>
          </cell>
          <cell r="D5971" t="str">
            <v>CAMINHÃO TRUCADO (C/ TERCEIRO EIXO) ELETRÔNICO - POTÊNCIA 231CV - PBT = 22000KG - DIST. ENTRE EIXOS 5170 MM - INCLUI CARROCERIA FIXA ABERTA DE MADEIRA - MANUTENÇÃO. AF_06/2015</v>
          </cell>
          <cell r="E5971" t="str">
            <v>H</v>
          </cell>
          <cell r="F5971" t="str">
            <v>44,44</v>
          </cell>
          <cell r="G5971" t="str">
            <v>44,44</v>
          </cell>
          <cell r="I5971" t="str">
            <v>CR</v>
          </cell>
          <cell r="J5971" t="str">
            <v/>
          </cell>
          <cell r="K5971" t="str">
            <v/>
          </cell>
        </row>
        <row r="5972">
          <cell r="A5972" t="str">
            <v>SINAPI 91030</v>
          </cell>
          <cell r="B5972" t="str">
            <v>SINAPI</v>
          </cell>
          <cell r="C5972" t="str">
            <v>91030</v>
          </cell>
          <cell r="D5972" t="str">
            <v>CAMINHÃO TRUCADO (C/ TERCEIRO EIXO) ELETRÔNICO - POTÊNCIA 231CV - PBT = 22000KG - DIST. ENTRE EIXOS 5170 MM - INCLUI CARROCERIA FIXA ABERTA DE MADEIRA - MATERIAIS NA OPERAÇÃO. AF_06/2015</v>
          </cell>
          <cell r="E5972" t="str">
            <v>H</v>
          </cell>
          <cell r="F5972" t="str">
            <v>141,23</v>
          </cell>
          <cell r="G5972" t="str">
            <v>141,23</v>
          </cell>
          <cell r="I5972" t="str">
            <v>C</v>
          </cell>
          <cell r="J5972" t="str">
            <v/>
          </cell>
          <cell r="K5972" t="str">
            <v/>
          </cell>
        </row>
        <row r="5973">
          <cell r="A5973" t="str">
            <v>SINAPI 91273</v>
          </cell>
          <cell r="B5973" t="str">
            <v>SINAPI</v>
          </cell>
          <cell r="C5973" t="str">
            <v>91273</v>
          </cell>
          <cell r="D5973" t="str">
            <v>PLACA VIBRATÓRIA REVERSÍVEL COM MOTOR 4 TEMPOS A GASOLINA, FORÇA CENTRÍFUGA DE 25 KN (2500 KGF), POTÊNCIA 5,5 CV - DEPRECIAÇÃO. AF_08/2015</v>
          </cell>
          <cell r="E5973" t="str">
            <v>H</v>
          </cell>
          <cell r="F5973" t="str">
            <v>0,41</v>
          </cell>
          <cell r="G5973" t="str">
            <v>0,41</v>
          </cell>
          <cell r="I5973" t="str">
            <v>CR</v>
          </cell>
          <cell r="J5973" t="str">
            <v/>
          </cell>
          <cell r="K5973" t="str">
            <v/>
          </cell>
        </row>
        <row r="5974">
          <cell r="A5974" t="str">
            <v>SINAPI 91274</v>
          </cell>
          <cell r="B5974" t="str">
            <v>SINAPI</v>
          </cell>
          <cell r="C5974" t="str">
            <v>91274</v>
          </cell>
          <cell r="D5974" t="str">
            <v>PLACA VIBRATÓRIA REVERSÍVEL COM MOTOR 4 TEMPOS A GASOLINA, FORÇA CENTRÍFUGA DE 25 KN (2500 KGF), POTÊNCIA 5,5 CV - JUROS. AF_08/2015</v>
          </cell>
          <cell r="E5974" t="str">
            <v>H</v>
          </cell>
          <cell r="F5974" t="str">
            <v>0,11</v>
          </cell>
          <cell r="G5974" t="str">
            <v>0,11</v>
          </cell>
          <cell r="I5974" t="str">
            <v>CR</v>
          </cell>
          <cell r="J5974" t="str">
            <v/>
          </cell>
          <cell r="K5974" t="str">
            <v/>
          </cell>
        </row>
        <row r="5975">
          <cell r="A5975" t="str">
            <v>SINAPI 91275</v>
          </cell>
          <cell r="B5975" t="str">
            <v>SINAPI</v>
          </cell>
          <cell r="C5975" t="str">
            <v>91275</v>
          </cell>
          <cell r="D5975" t="str">
            <v>PLACA VIBRATÓRIA REVERSÍVEL COM MOTOR 4 TEMPOS A GASOLINA, FORÇA CENTRÍFUGA DE 25 KN (2500 KGF), POTÊNCIA 5,5 CV - MANUTENÇÃO. AF_08/2015</v>
          </cell>
          <cell r="E5975" t="str">
            <v>H</v>
          </cell>
          <cell r="F5975" t="str">
            <v>0,51</v>
          </cell>
          <cell r="G5975" t="str">
            <v>0,51</v>
          </cell>
          <cell r="I5975" t="str">
            <v>CR</v>
          </cell>
          <cell r="J5975" t="str">
            <v/>
          </cell>
          <cell r="K5975" t="str">
            <v/>
          </cell>
        </row>
        <row r="5976">
          <cell r="A5976" t="str">
            <v>SINAPI 91276</v>
          </cell>
          <cell r="B5976" t="str">
            <v>SINAPI</v>
          </cell>
          <cell r="C5976" t="str">
            <v>91276</v>
          </cell>
          <cell r="D5976" t="str">
            <v>PLACA VIBRATÓRIA REVERSÍVEL COM MOTOR 4 TEMPOS A GASOLINA, FORÇA CENTRÍFUGA DE 25 KN (2500 KGF), POTÊNCIA 5,5 CV - MATERIAIS NA OPERAÇÃO. AF_08/2015</v>
          </cell>
          <cell r="E5976" t="str">
            <v>H</v>
          </cell>
          <cell r="F5976" t="str">
            <v>8,43</v>
          </cell>
          <cell r="G5976" t="str">
            <v>8,43</v>
          </cell>
          <cell r="I5976" t="str">
            <v>C</v>
          </cell>
          <cell r="J5976" t="str">
            <v/>
          </cell>
          <cell r="K5976" t="str">
            <v/>
          </cell>
        </row>
        <row r="5977">
          <cell r="A5977" t="str">
            <v>SINAPI 91279</v>
          </cell>
          <cell r="B5977" t="str">
            <v>SINAPI</v>
          </cell>
          <cell r="C5977" t="str">
            <v>91279</v>
          </cell>
          <cell r="D5977" t="str">
            <v>CORTADORA DE PISO COM MOTOR 4 TEMPOS A GASOLINA, POTÊNCIA DE 13 HP, COM DISCO DE CORTE DIAMANTADO SEGMENTADO PARA CONCRETO, DIÂMETRO DE 350 MM, FURO DE 1" (14 X 1") - DEPRECIAÇÃO. AF_08/2015</v>
          </cell>
          <cell r="E5977" t="str">
            <v>H</v>
          </cell>
          <cell r="F5977" t="str">
            <v>0,73</v>
          </cell>
          <cell r="G5977" t="str">
            <v>0,73</v>
          </cell>
          <cell r="I5977" t="str">
            <v>CR</v>
          </cell>
          <cell r="J5977" t="str">
            <v/>
          </cell>
          <cell r="K5977" t="str">
            <v/>
          </cell>
        </row>
        <row r="5978">
          <cell r="A5978" t="str">
            <v>SINAPI 91280</v>
          </cell>
          <cell r="B5978" t="str">
            <v>SINAPI</v>
          </cell>
          <cell r="C5978" t="str">
            <v>91280</v>
          </cell>
          <cell r="D5978" t="str">
            <v>CORTADORA DE PISO COM MOTOR 4 TEMPOS A GASOLINA, POTÊNCIA DE 13 HP, COM DISCO DE CORTE DIAMANTADO SEGMENTADO PARA CONCRETO, DIÂMETRO DE 350 MM, FURO DE 1" (14 X 1") - JUROS. AF_08/2015</v>
          </cell>
          <cell r="E5978" t="str">
            <v>H</v>
          </cell>
          <cell r="F5978" t="str">
            <v>0,16</v>
          </cell>
          <cell r="G5978" t="str">
            <v>0,16</v>
          </cell>
          <cell r="I5978" t="str">
            <v>CR</v>
          </cell>
          <cell r="J5978" t="str">
            <v/>
          </cell>
          <cell r="K5978" t="str">
            <v/>
          </cell>
        </row>
        <row r="5979">
          <cell r="A5979" t="str">
            <v>SINAPI 91281</v>
          </cell>
          <cell r="B5979" t="str">
            <v>SINAPI</v>
          </cell>
          <cell r="C5979" t="str">
            <v>91281</v>
          </cell>
          <cell r="D5979" t="str">
            <v>CORTADORA DE PISO COM MOTOR 4 TEMPOS A GASOLINA, POTÊNCIA DE 13 HP, COM DISCO DE CORTE DIAMANTADO SEGMENTADO PARA CONCRETO, DIÂMETRO DE 350 MM, FURO DE 1" (14 X 1") - MANUTENÇÃO. AF_08/2015</v>
          </cell>
          <cell r="E5979" t="str">
            <v>H</v>
          </cell>
          <cell r="F5979" t="str">
            <v>0,91</v>
          </cell>
          <cell r="G5979" t="str">
            <v>0,91</v>
          </cell>
          <cell r="I5979" t="str">
            <v>CR</v>
          </cell>
          <cell r="J5979" t="str">
            <v/>
          </cell>
          <cell r="K5979" t="str">
            <v/>
          </cell>
        </row>
        <row r="5980">
          <cell r="A5980" t="str">
            <v>SINAPI 91282</v>
          </cell>
          <cell r="B5980" t="str">
            <v>SINAPI</v>
          </cell>
          <cell r="C5980" t="str">
            <v>91282</v>
          </cell>
          <cell r="D5980" t="str">
            <v>CORTADORA DE PISO COM MOTOR 4 TEMPOS A GASOLINA, POTÊNCIA DE 13 HP, COM DISCO DE CORTE DIAMANTADO SEGMENTADO PARA CONCRETO, DIÂMETRO DE 350 MM, FURO DE 1" (14 X 1") - MATERIAIS NA OPERAÇÃO. AF_08/2015</v>
          </cell>
          <cell r="E5980" t="str">
            <v>H</v>
          </cell>
          <cell r="F5980" t="str">
            <v>8,49</v>
          </cell>
          <cell r="G5980" t="str">
            <v>8,49</v>
          </cell>
          <cell r="I5980" t="str">
            <v>C</v>
          </cell>
          <cell r="J5980" t="str">
            <v/>
          </cell>
          <cell r="K5980" t="str">
            <v/>
          </cell>
        </row>
        <row r="5981">
          <cell r="A5981" t="str">
            <v>SINAPI 91354</v>
          </cell>
          <cell r="B5981" t="str">
            <v>SINAPI</v>
          </cell>
          <cell r="C5981" t="str">
            <v>91354</v>
          </cell>
          <cell r="D5981" t="str">
            <v>CAMINHÃO TOCO, PESO BRUTO TOTAL 14.300 KG, CARGA ÚTIL MÁXIMA 9590 KG, DISTÂNCIA ENTRE EIXOS 4,76 M, POTÊNCIA 185 CV (NÃO INCLUI CARROCERIA) - DEPRECIAÇÃO. AF_06/2014</v>
          </cell>
          <cell r="E5981" t="str">
            <v>H</v>
          </cell>
          <cell r="F5981" t="str">
            <v>17,11</v>
          </cell>
          <cell r="G5981" t="str">
            <v>17,11</v>
          </cell>
          <cell r="I5981" t="str">
            <v>CR</v>
          </cell>
          <cell r="J5981" t="str">
            <v/>
          </cell>
          <cell r="K5981" t="str">
            <v/>
          </cell>
        </row>
        <row r="5982">
          <cell r="A5982" t="str">
            <v>SINAPI 91355</v>
          </cell>
          <cell r="B5982" t="str">
            <v>SINAPI</v>
          </cell>
          <cell r="C5982" t="str">
            <v>91355</v>
          </cell>
          <cell r="D5982" t="str">
            <v>CAMINHÃO TOCO, PESO BRUTO TOTAL 14.300 KG, CARGA ÚTIL MÁXIMA 9590 KG, DISTÂNCIA ENTRE EIXOS 4,76 M, POTÊNCIA 185 CV (NÃO INCLUI CARROCERIA) - JUROS. AF_06/2014</v>
          </cell>
          <cell r="E5982" t="str">
            <v>H</v>
          </cell>
          <cell r="F5982" t="str">
            <v>7,03</v>
          </cell>
          <cell r="G5982" t="str">
            <v>7,03</v>
          </cell>
          <cell r="I5982" t="str">
            <v>CR</v>
          </cell>
          <cell r="J5982" t="str">
            <v/>
          </cell>
          <cell r="K5982" t="str">
            <v/>
          </cell>
        </row>
        <row r="5983">
          <cell r="A5983" t="str">
            <v>SINAPI 91356</v>
          </cell>
          <cell r="B5983" t="str">
            <v>SINAPI</v>
          </cell>
          <cell r="C5983" t="str">
            <v>91356</v>
          </cell>
          <cell r="D5983" t="str">
            <v>CAMINHÃO TOCO, PESO BRUTO TOTAL 14.300 KG, CARGA ÚTIL MÁXIMA 9590 KG, DISTÂNCIA ENTRE EIXOS 4,76 M, POTÊNCIA 185 CV (NÃO INCLUI CARROCERIA) - IMPOSTOS E SEGUROS. AF_06/2014</v>
          </cell>
          <cell r="E5983" t="str">
            <v>H</v>
          </cell>
          <cell r="F5983" t="str">
            <v>2,84</v>
          </cell>
          <cell r="G5983" t="str">
            <v>2,84</v>
          </cell>
          <cell r="I5983" t="str">
            <v>CR</v>
          </cell>
          <cell r="J5983" t="str">
            <v/>
          </cell>
          <cell r="K5983" t="str">
            <v/>
          </cell>
        </row>
        <row r="5984">
          <cell r="A5984" t="str">
            <v>SINAPI 91359</v>
          </cell>
          <cell r="B5984" t="str">
            <v>SINAPI</v>
          </cell>
          <cell r="C5984" t="str">
            <v>91359</v>
          </cell>
          <cell r="D5984" t="str">
            <v>CAMINHÃO PIPA 6.000 L, PESO BRUTO TOTAL 13.000 KG, DISTÂNCIA ENTRE EIXOS 4,80 M, POTÊNCIA 189 CV INCLUSIVE TANQUE DE AÇO PARA TRANSPORTE DE ÁGUA, CAPACIDADE 6 M3 - DEPRECIAÇÃO. AF_06/2014</v>
          </cell>
          <cell r="E5984" t="str">
            <v>H</v>
          </cell>
          <cell r="F5984" t="str">
            <v>20,38</v>
          </cell>
          <cell r="G5984" t="str">
            <v>20,38</v>
          </cell>
          <cell r="I5984" t="str">
            <v>AS</v>
          </cell>
          <cell r="J5984" t="str">
            <v/>
          </cell>
          <cell r="K5984" t="str">
            <v/>
          </cell>
        </row>
        <row r="5985">
          <cell r="A5985" t="str">
            <v>SINAPI 91360</v>
          </cell>
          <cell r="B5985" t="str">
            <v>SINAPI</v>
          </cell>
          <cell r="C5985" t="str">
            <v>91360</v>
          </cell>
          <cell r="D5985" t="str">
            <v>CAMINHÃO PIPA 6.000 L, PESO BRUTO TOTAL 13.000 KG, DISTÂNCIA ENTRE EIXOS 4,80 M, POTÊNCIA 189 CV INCLUSIVE TANQUE DE AÇO PARA TRANSPORTE DE ÁGUA, CAPACIDADE 6 M3 - JUROS. AF_06/2014</v>
          </cell>
          <cell r="E5985" t="str">
            <v>H</v>
          </cell>
          <cell r="F5985" t="str">
            <v>7,80</v>
          </cell>
          <cell r="G5985" t="str">
            <v>7,80</v>
          </cell>
          <cell r="I5985" t="str">
            <v>AS</v>
          </cell>
          <cell r="J5985" t="str">
            <v/>
          </cell>
          <cell r="K5985" t="str">
            <v/>
          </cell>
        </row>
        <row r="5986">
          <cell r="A5986" t="str">
            <v>SINAPI 91361</v>
          </cell>
          <cell r="B5986" t="str">
            <v>SINAPI</v>
          </cell>
          <cell r="C5986" t="str">
            <v>91361</v>
          </cell>
          <cell r="D5986" t="str">
            <v>CAMINHÃO PIPA 6.000 L, PESO BRUTO TOTAL 13.000 KG, DISTÂNCIA ENTRE EIXOS 4,80 M, POTÊNCIA 189 CV INCLUSIVE TANQUE DE AÇO PARA TRANSPORTE DE ÁGUA, CAPACIDADE 6 M3 - IMPOSTOS E SEGUROS. AF_06/2014</v>
          </cell>
          <cell r="E5986" t="str">
            <v>H</v>
          </cell>
          <cell r="F5986" t="str">
            <v>3,15</v>
          </cell>
          <cell r="G5986" t="str">
            <v>3,15</v>
          </cell>
          <cell r="I5986" t="str">
            <v>AS</v>
          </cell>
          <cell r="J5986" t="str">
            <v/>
          </cell>
          <cell r="K5986" t="str">
            <v/>
          </cell>
        </row>
        <row r="5987">
          <cell r="A5987" t="str">
            <v>SINAPI 91367</v>
          </cell>
          <cell r="B5987" t="str">
            <v>SINAPI</v>
          </cell>
          <cell r="C5987" t="str">
            <v>91367</v>
          </cell>
          <cell r="D5987" t="str">
            <v>CAMINHÃO BASCULANTE 6 M3, PESO BRUTO TOTAL 16.000 KG, CARGA ÚTIL MÁXIMA 13.071 KG, DISTÂNCIA ENTRE EIXOS 4,80 M, POTÊNCIA 230 CV INCLUSIVE CAÇAMBA METÁLICA - DEPRECIAÇÃO. AF_06/2014</v>
          </cell>
          <cell r="E5987" t="str">
            <v>H</v>
          </cell>
          <cell r="F5987" t="str">
            <v>22,14</v>
          </cell>
          <cell r="G5987" t="str">
            <v>22,14</v>
          </cell>
          <cell r="I5987" t="str">
            <v>CR</v>
          </cell>
          <cell r="J5987" t="str">
            <v/>
          </cell>
          <cell r="K5987" t="str">
            <v/>
          </cell>
        </row>
        <row r="5988">
          <cell r="A5988" t="str">
            <v>SINAPI 91368</v>
          </cell>
          <cell r="B5988" t="str">
            <v>SINAPI</v>
          </cell>
          <cell r="C5988" t="str">
            <v>91368</v>
          </cell>
          <cell r="D5988" t="str">
            <v>CAMINHÃO BASCULANTE 6 M3, PESO BRUTO TOTAL 16.000 KG, CARGA ÚTIL MÁXIMA 13.071 KG, DISTÂNCIA ENTRE EIXOS 4,80 M, POTÊNCIA 230 CV INCLUSIVE CAÇAMBA METÁLICA - JUROS. AF_06/2014</v>
          </cell>
          <cell r="E5988" t="str">
            <v>H</v>
          </cell>
          <cell r="F5988" t="str">
            <v>8,41</v>
          </cell>
          <cell r="G5988" t="str">
            <v>8,41</v>
          </cell>
          <cell r="I5988" t="str">
            <v>CR</v>
          </cell>
          <cell r="J5988" t="str">
            <v/>
          </cell>
          <cell r="K5988" t="str">
            <v/>
          </cell>
        </row>
        <row r="5989">
          <cell r="A5989" t="str">
            <v>SINAPI 91369</v>
          </cell>
          <cell r="B5989" t="str">
            <v>SINAPI</v>
          </cell>
          <cell r="C5989" t="str">
            <v>91369</v>
          </cell>
          <cell r="D5989" t="str">
            <v>CAMINHÃO BASCULANTE 6 M3, PESO BRUTO TOTAL 16.000 KG, CARGA ÚTIL MÁXIMA 13.071 KG, DISTÂNCIA ENTRE EIXOS 4,80 M, POTÊNCIA 230 CV INCLUSIVE CAÇAMBA METÁLICA - IMPOSTOS E SEGUROS. AF_06/2014</v>
          </cell>
          <cell r="E5989" t="str">
            <v>H</v>
          </cell>
          <cell r="F5989" t="str">
            <v>3,39</v>
          </cell>
          <cell r="G5989" t="str">
            <v>3,39</v>
          </cell>
          <cell r="I5989" t="str">
            <v>CR</v>
          </cell>
          <cell r="J5989" t="str">
            <v/>
          </cell>
          <cell r="K5989" t="str">
            <v/>
          </cell>
        </row>
        <row r="5990">
          <cell r="A5990" t="str">
            <v>SINAPI 91375</v>
          </cell>
          <cell r="B5990" t="str">
            <v>SINAPI</v>
          </cell>
          <cell r="C5990" t="str">
            <v>91375</v>
          </cell>
          <cell r="D5990" t="str">
            <v>CAMINHÃO TOCO, PESO BRUTO TOTAL 16.000 KG, CARGA ÚTIL MÁXIMA DE 10.685 KG, DISTÂNCIA ENTRE EIXOS 4,80 M, POTÊNCIA 189 CV EXCLUSIVE CARROCERIA - DEPRECIAÇÃO. AF_06/2014</v>
          </cell>
          <cell r="E5990" t="str">
            <v>H</v>
          </cell>
          <cell r="F5990" t="str">
            <v>18,79</v>
          </cell>
          <cell r="G5990" t="str">
            <v>18,79</v>
          </cell>
          <cell r="I5990" t="str">
            <v>CR</v>
          </cell>
          <cell r="J5990" t="str">
            <v/>
          </cell>
          <cell r="K5990" t="str">
            <v/>
          </cell>
        </row>
        <row r="5991">
          <cell r="A5991" t="str">
            <v>SINAPI 91376</v>
          </cell>
          <cell r="B5991" t="str">
            <v>SINAPI</v>
          </cell>
          <cell r="C5991" t="str">
            <v>91376</v>
          </cell>
          <cell r="D5991" t="str">
            <v>CAMINHÃO TOCO, PESO BRUTO TOTAL 16.000 KG, CARGA ÚTIL MÁXIMA DE 10.685 KG, DISTÂNCIA ENTRE EIXOS 4,80 M, POTÊNCIA 189 CV EXCLUSIVE CARROCERIA - JUROS. AF_06/2014</v>
          </cell>
          <cell r="E5991" t="str">
            <v>H</v>
          </cell>
          <cell r="F5991" t="str">
            <v>7,72</v>
          </cell>
          <cell r="G5991" t="str">
            <v>7,72</v>
          </cell>
          <cell r="I5991" t="str">
            <v>CR</v>
          </cell>
          <cell r="J5991" t="str">
            <v/>
          </cell>
          <cell r="K5991" t="str">
            <v/>
          </cell>
        </row>
        <row r="5992">
          <cell r="A5992" t="str">
            <v>SINAPI 91377</v>
          </cell>
          <cell r="B5992" t="str">
            <v>SINAPI</v>
          </cell>
          <cell r="C5992" t="str">
            <v>91377</v>
          </cell>
          <cell r="D5992" t="str">
            <v>CAMINHÃO TOCO, PESO BRUTO TOTAL 16.000 KG, CARGA ÚTIL MÁXIMA DE 10.685 KG, DISTÂNCIA ENTRE EIXOS 4,80 M, POTÊNCIA 189 CV EXCLUSIVE CARROCERIA - IMPOSTOS E SEGUROS. AF_06/2014</v>
          </cell>
          <cell r="E5992" t="str">
            <v>H</v>
          </cell>
          <cell r="F5992" t="str">
            <v>3,12</v>
          </cell>
          <cell r="G5992" t="str">
            <v>3,12</v>
          </cell>
          <cell r="I5992" t="str">
            <v>CR</v>
          </cell>
          <cell r="J5992" t="str">
            <v/>
          </cell>
          <cell r="K5992" t="str">
            <v/>
          </cell>
        </row>
        <row r="5993">
          <cell r="A5993" t="str">
            <v>SINAPI 91380</v>
          </cell>
          <cell r="B5993" t="str">
            <v>SINAPI</v>
          </cell>
          <cell r="C5993" t="str">
            <v>91380</v>
          </cell>
          <cell r="D5993" t="str">
            <v>CAMINHÃO BASCULANTE 10 M3, TRUCADO CABINE SIMPLES, PESO BRUTO TOTAL 23.000 KG, CARGA ÚTIL MÁXIMA 15.935 KG, DISTÂNCIA ENTRE EIXOS 4,80 M, POTÊNCIA 230 CV INCLUSIVE CAÇAMBA METÁLICA - DEPRECIAÇÃO. AF_06/2014</v>
          </cell>
          <cell r="E5993" t="str">
            <v>H</v>
          </cell>
          <cell r="F5993" t="str">
            <v>29,14</v>
          </cell>
          <cell r="G5993" t="str">
            <v>29,14</v>
          </cell>
          <cell r="I5993" t="str">
            <v>CR</v>
          </cell>
          <cell r="J5993" t="str">
            <v/>
          </cell>
          <cell r="K5993" t="str">
            <v/>
          </cell>
        </row>
        <row r="5994">
          <cell r="A5994" t="str">
            <v>SINAPI 91381</v>
          </cell>
          <cell r="B5994" t="str">
            <v>SINAPI</v>
          </cell>
          <cell r="C5994" t="str">
            <v>91381</v>
          </cell>
          <cell r="D5994" t="str">
            <v>CAMINHÃO BASCULANTE 10 M3, TRUCADO CABINE SIMPLES, PESO BRUTO TOTAL 23.000 KG, CARGA ÚTIL MÁXIMA 15.935 KG, DISTÂNCIA ENTRE EIXOS 4,80 M, POTÊNCIA 230 CV INCLUSIVE CAÇAMBA METÁLICA - JUROS. AF_06/2014</v>
          </cell>
          <cell r="E5994" t="str">
            <v>H</v>
          </cell>
          <cell r="F5994" t="str">
            <v>11,07</v>
          </cell>
          <cell r="G5994" t="str">
            <v>11,07</v>
          </cell>
          <cell r="I5994" t="str">
            <v>CR</v>
          </cell>
          <cell r="J5994" t="str">
            <v/>
          </cell>
          <cell r="K5994" t="str">
            <v/>
          </cell>
        </row>
        <row r="5995">
          <cell r="A5995" t="str">
            <v>SINAPI 91382</v>
          </cell>
          <cell r="B5995" t="str">
            <v>SINAPI</v>
          </cell>
          <cell r="C5995" t="str">
            <v>91382</v>
          </cell>
          <cell r="D5995" t="str">
            <v>CAMINHÃO BASCULANTE 10 M3, TRUCADO CABINE SIMPLES, PESO BRUTO TOTAL 23.000 KG, CARGA ÚTIL MÁXIMA 15.935 KG, DISTÂNCIA ENTRE EIXOS 4,80 M, POTÊNCIA 230 CV INCLUSIVE CAÇAMBA METÁLICA - IMPOSTOS E SEGUROS. AF_06/2014</v>
          </cell>
          <cell r="E5995" t="str">
            <v>H</v>
          </cell>
          <cell r="F5995" t="str">
            <v>4,47</v>
          </cell>
          <cell r="G5995" t="str">
            <v>4,47</v>
          </cell>
          <cell r="I5995" t="str">
            <v>CR</v>
          </cell>
          <cell r="J5995" t="str">
            <v/>
          </cell>
          <cell r="K5995" t="str">
            <v/>
          </cell>
        </row>
        <row r="5996">
          <cell r="A5996" t="str">
            <v>SINAPI 91383</v>
          </cell>
          <cell r="B5996" t="str">
            <v>SINAPI</v>
          </cell>
          <cell r="C5996" t="str">
            <v>91383</v>
          </cell>
          <cell r="D5996" t="str">
            <v>CAMINHÃO BASCULANTE 10 M3, TRUCADO CABINE SIMPLES, PESO BRUTO TOTAL 23.000 KG, CARGA ÚTIL MÁXIMA 15.935 KG, DISTÂNCIA ENTRE EIXOS 4,80 M, POTÊNCIA 230 CV INCLUSIVE CAÇAMBA METÁLICA - MANUTENÇÃO. AF_06/2014</v>
          </cell>
          <cell r="E5996" t="str">
            <v>H</v>
          </cell>
          <cell r="F5996" t="str">
            <v>52,12</v>
          </cell>
          <cell r="G5996" t="str">
            <v>52,12</v>
          </cell>
          <cell r="I5996" t="str">
            <v>CR</v>
          </cell>
          <cell r="J5996" t="str">
            <v/>
          </cell>
          <cell r="K5996" t="str">
            <v/>
          </cell>
        </row>
        <row r="5997">
          <cell r="A5997" t="str">
            <v>SINAPI 91384</v>
          </cell>
          <cell r="B5997" t="str">
            <v>SINAPI</v>
          </cell>
          <cell r="C5997" t="str">
            <v>91384</v>
          </cell>
          <cell r="D5997" t="str">
            <v>CAMINHÃO BASCULANTE 10 M3, TRUCADO CABINE SIMPLES, PESO BRUTO TOTAL 23.000 KG, CARGA ÚTIL MÁXIMA 15.935 KG, DISTÂNCIA ENTRE EIXOS 4,80 M, POTÊNCIA 230 CV INCLUSIVE CAÇAMBA METÁLICA - MATERIAIS NA OPERAÇÃO. AF_06/2014</v>
          </cell>
          <cell r="E5997" t="str">
            <v>H</v>
          </cell>
          <cell r="F5997" t="str">
            <v>136,51</v>
          </cell>
          <cell r="G5997" t="str">
            <v>136,51</v>
          </cell>
          <cell r="I5997" t="str">
            <v>C</v>
          </cell>
          <cell r="J5997" t="str">
            <v/>
          </cell>
          <cell r="K5997" t="str">
            <v/>
          </cell>
        </row>
        <row r="5998">
          <cell r="A5998" t="str">
            <v>SINAPI 91390</v>
          </cell>
          <cell r="B5998" t="str">
            <v>SINAPI</v>
          </cell>
          <cell r="C5998" t="str">
            <v>91390</v>
          </cell>
          <cell r="D5998" t="str">
            <v>CAMINHÃO TOCO, PBT 14.300 KG, CARGA ÚTIL MÁX. 9.710 KG, DIST. ENTRE EIXOS 3,56 M, POTÊNCIA 185 CV, INCLUSIVE CARROCERIA FIXA ABERTA DE MADEIRA P/ TRANSPORTE GERAL DE CARGA SECA, DIMEN. APROX. 2,50 X 6,50 X 0,50 M - DEPRECIAÇÃO. AF_06/2014</v>
          </cell>
          <cell r="E5998" t="str">
            <v>H</v>
          </cell>
          <cell r="F5998" t="str">
            <v>18,97</v>
          </cell>
          <cell r="G5998" t="str">
            <v>18,97</v>
          </cell>
          <cell r="I5998" t="str">
            <v>CR</v>
          </cell>
          <cell r="J5998" t="str">
            <v/>
          </cell>
          <cell r="K5998" t="str">
            <v/>
          </cell>
        </row>
        <row r="5999">
          <cell r="A5999" t="str">
            <v>SINAPI 91391</v>
          </cell>
          <cell r="B5999" t="str">
            <v>SINAPI</v>
          </cell>
          <cell r="C5999" t="str">
            <v>91391</v>
          </cell>
          <cell r="D5999" t="str">
            <v>CAMINHÃO TOCO, PBT 14.300 KG, CARGA ÚTIL MÁX. 9.710 KG, DIST. ENTRE EIXOS 3,56 M, POTÊNCIA 185 CV, INCLUSIVE CARROCERIA FIXA ABERTA DE MADEIRA P/ TRANSPORTE GERAL DE CARGA SECA, DIMEN. APROX. 2,50 X 6,50 X 0,50 M - JUROS. AF_06/2014</v>
          </cell>
          <cell r="E5999" t="str">
            <v>H</v>
          </cell>
          <cell r="F5999" t="str">
            <v>7,51</v>
          </cell>
          <cell r="G5999" t="str">
            <v>7,51</v>
          </cell>
          <cell r="I5999" t="str">
            <v>CR</v>
          </cell>
          <cell r="J5999" t="str">
            <v/>
          </cell>
          <cell r="K5999" t="str">
            <v/>
          </cell>
        </row>
        <row r="6000">
          <cell r="A6000" t="str">
            <v>SINAPI 91392</v>
          </cell>
          <cell r="B6000" t="str">
            <v>SINAPI</v>
          </cell>
          <cell r="C6000" t="str">
            <v>91392</v>
          </cell>
          <cell r="D6000" t="str">
            <v>CAMINHÃO TOCO, PBT 14.300 KG, CARGA ÚTIL MÁX. 9.710 KG, DIST. ENTRE EIXOS 3,56 M, POTÊNCIA 185 CV, INCLUSIVE CARROCERIA FIXA ABERTA DE MADEIRA P/ TRANSPORTE GERAL DE CARGA SECA, DIMEN. APROX. 2,50 X 6,50 X 0,50 M - IMPOSTOS E SEGUROS. AF_06/2014</v>
          </cell>
          <cell r="E6000" t="str">
            <v>H</v>
          </cell>
          <cell r="F6000" t="str">
            <v>3,03</v>
          </cell>
          <cell r="G6000" t="str">
            <v>3,03</v>
          </cell>
          <cell r="I6000" t="str">
            <v>CR</v>
          </cell>
          <cell r="J6000" t="str">
            <v/>
          </cell>
          <cell r="K6000" t="str">
            <v/>
          </cell>
        </row>
        <row r="6001">
          <cell r="A6001" t="str">
            <v>SINAPI 91396</v>
          </cell>
          <cell r="B6001" t="str">
            <v>SINAPI</v>
          </cell>
          <cell r="C6001" t="str">
            <v>91396</v>
          </cell>
          <cell r="D6001" t="str">
            <v>CAMINHÃO PIPA 10.000 L TRUCADO, PESO BRUTO TOTAL 23.000 KG, CARGA ÚTIL MÁXIMA 15.935 KG, DISTÂNCIA ENTRE EIXOS 4,8 M, POTÊNCIA 230 CV, INCLUSIVE TANQUE DE AÇO PARA TRANSPORTE DE ÁGUA - DEPRECIAÇÃO. AF_06/2014</v>
          </cell>
          <cell r="E6001" t="str">
            <v>H</v>
          </cell>
          <cell r="F6001" t="str">
            <v>28,27</v>
          </cell>
          <cell r="G6001" t="str">
            <v>28,27</v>
          </cell>
          <cell r="I6001" t="str">
            <v>AS</v>
          </cell>
          <cell r="J6001" t="str">
            <v/>
          </cell>
          <cell r="K6001" t="str">
            <v/>
          </cell>
        </row>
        <row r="6002">
          <cell r="A6002" t="str">
            <v>SINAPI 91397</v>
          </cell>
          <cell r="B6002" t="str">
            <v>SINAPI</v>
          </cell>
          <cell r="C6002" t="str">
            <v>91397</v>
          </cell>
          <cell r="D6002" t="str">
            <v>CAMINHÃO PIPA 10.000 L TRUCADO, PESO BRUTO TOTAL 23.000 KG, CARGA ÚTIL MÁXIMA 15.935 KG, DISTÂNCIA ENTRE EIXOS 4,8 M, POTÊNCIA 230 CV, INCLUSIVE TANQUE DE AÇO PARA TRANSPORTE DE ÁGUA - JUROS. AF_06/2014</v>
          </cell>
          <cell r="E6002" t="str">
            <v>H</v>
          </cell>
          <cell r="F6002" t="str">
            <v>10,93</v>
          </cell>
          <cell r="G6002" t="str">
            <v>10,93</v>
          </cell>
          <cell r="I6002" t="str">
            <v>AS</v>
          </cell>
          <cell r="J6002" t="str">
            <v/>
          </cell>
          <cell r="K6002" t="str">
            <v/>
          </cell>
        </row>
        <row r="6003">
          <cell r="A6003" t="str">
            <v>SINAPI 91398</v>
          </cell>
          <cell r="B6003" t="str">
            <v>SINAPI</v>
          </cell>
          <cell r="C6003" t="str">
            <v>91398</v>
          </cell>
          <cell r="D6003" t="str">
            <v>CAMINHÃO PIPA 10.000 L TRUCADO, PESO BRUTO TOTAL 23.000 KG, CARGA ÚTIL MÁXIMA 15.935 KG, DISTÂNCIA ENTRE EIXOS 4,8 M, POTÊNCIA 230 CV, INCLUSIVE TANQUE DE AÇO PARA TRANSPORTE DE ÁGUA - IMPOSTOS E SEGUROS. AF_06/2014</v>
          </cell>
          <cell r="E6003" t="str">
            <v>H</v>
          </cell>
          <cell r="F6003" t="str">
            <v>4,41</v>
          </cell>
          <cell r="G6003" t="str">
            <v>4,41</v>
          </cell>
          <cell r="I6003" t="str">
            <v>AS</v>
          </cell>
          <cell r="J6003" t="str">
            <v/>
          </cell>
          <cell r="K6003" t="str">
            <v/>
          </cell>
        </row>
        <row r="6004">
          <cell r="A6004" t="str">
            <v>SINAPI 91402</v>
          </cell>
          <cell r="B6004" t="str">
            <v>SINAPI</v>
          </cell>
          <cell r="C6004" t="str">
            <v>91402</v>
          </cell>
          <cell r="D6004" t="str">
            <v>CAMINHÃO BASCULANTE 6 M3 TOCO, PESO BRUTO TOTAL 16.000 KG, CARGA ÚTIL MÁXIMA 11.130 KG, DISTÂNCIA ENTRE EIXOS 5,36 M, POTÊNCIA 185 CV, INCLUSIVE CAÇAMBA METÁLICA - IMPOSTOS E SEGUROS. AF_06/2014</v>
          </cell>
          <cell r="E6004" t="str">
            <v>H</v>
          </cell>
          <cell r="F6004" t="str">
            <v>3,52</v>
          </cell>
          <cell r="G6004" t="str">
            <v>3,52</v>
          </cell>
          <cell r="I6004" t="str">
            <v>CR</v>
          </cell>
          <cell r="J6004" t="str">
            <v/>
          </cell>
          <cell r="K6004" t="str">
            <v/>
          </cell>
        </row>
        <row r="6005">
          <cell r="A6005" t="str">
            <v>SINAPI 91466</v>
          </cell>
          <cell r="B6005" t="str">
            <v>SINAPI</v>
          </cell>
          <cell r="C6005" t="str">
            <v>91466</v>
          </cell>
          <cell r="D6005" t="str">
            <v>GUINDAUTO HIDRÁULICO, CAPACIDADE MÁXIMA DE CARGA 6200 KG, MOMENTO MÁXIMO DE CARGA 11,7 TM, ALCANCE MÁXIMO HORIZONTAL 9,70 M, INCLUSIVE CAMINHÃO TOCO PBT 16.000 KG, POTÊNCIA DE 189 CV - IMPOSTOS E SEGUROS. AF_08/2015</v>
          </cell>
          <cell r="E6005" t="str">
            <v>H</v>
          </cell>
          <cell r="F6005" t="str">
            <v>3,92</v>
          </cell>
          <cell r="G6005" t="str">
            <v>3,92</v>
          </cell>
          <cell r="I6005" t="str">
            <v>AS</v>
          </cell>
          <cell r="J6005" t="str">
            <v/>
          </cell>
          <cell r="K6005" t="str">
            <v/>
          </cell>
        </row>
        <row r="6006">
          <cell r="A6006" t="str">
            <v>SINAPI 91467</v>
          </cell>
          <cell r="B6006" t="str">
            <v>SINAPI</v>
          </cell>
          <cell r="C6006" t="str">
            <v>91467</v>
          </cell>
          <cell r="D6006" t="str">
            <v>GUINDAUTO HIDRÁULICO, CAPACIDADE MÁXIMA DE CARGA 6200 KG, MOMENTO MÁXIMO DE CARGA 11,7 TM, ALCANCE MÁXIMO HORIZONTAL 9,70 M, INCLUSIVE CAMINHÃO TOCO PBT 16.000 KG, POTÊNCIA DE 189 CV - MATERIAIS NA OPERAÇÃO. AF_08/2015</v>
          </cell>
          <cell r="E6006" t="str">
            <v>H</v>
          </cell>
          <cell r="F6006" t="str">
            <v>152,23</v>
          </cell>
          <cell r="G6006" t="str">
            <v>152,23</v>
          </cell>
          <cell r="I6006" t="str">
            <v>C</v>
          </cell>
          <cell r="J6006" t="str">
            <v/>
          </cell>
          <cell r="K6006" t="str">
            <v/>
          </cell>
        </row>
        <row r="6007">
          <cell r="A6007" t="str">
            <v>SINAPI 91468</v>
          </cell>
          <cell r="B6007" t="str">
            <v>SINAPI</v>
          </cell>
          <cell r="C6007" t="str">
            <v>91468</v>
          </cell>
          <cell r="D6007" t="str">
            <v>ESPARGIDOR DE ASFALTO PRESSURIZADO, TANQUE 6 M3 COM ISOLAÇÃO TÉRMICA, AQUECIDO COM 2 MAÇARICOS, COM BARRA ESPARGIDORA 3,60 M, MONTADO SOBRE CAMINHÃO  TOCO, PBT 14.300 KG, POTÊNCIA 185 CV - DEPRECIAÇÃO. AF_05/2023</v>
          </cell>
          <cell r="E6007" t="str">
            <v>H</v>
          </cell>
          <cell r="F6007" t="str">
            <v>22,35</v>
          </cell>
          <cell r="G6007" t="str">
            <v>22,35</v>
          </cell>
          <cell r="I6007" t="str">
            <v>AS</v>
          </cell>
          <cell r="J6007" t="str">
            <v/>
          </cell>
          <cell r="K6007" t="str">
            <v/>
          </cell>
        </row>
        <row r="6008">
          <cell r="A6008" t="str">
            <v>SINAPI 91469</v>
          </cell>
          <cell r="B6008" t="str">
            <v>SINAPI</v>
          </cell>
          <cell r="C6008" t="str">
            <v>91469</v>
          </cell>
          <cell r="D6008" t="str">
            <v>ESPARGIDOR DE ASFALTO PRESSURIZADO, TANQUE 6 M3 COM ISOLAÇÃO TÉRMICA, AQUECIDO COM 2 MAÇARICOS, COM BARRA ESPARGIDORA 3,60 M, MONTADO SOBRE CAMINHÃO  TOCO, PBT 14.300 KG, POTÊNCIA 185 CV - JUROS. AF_05/2023</v>
          </cell>
          <cell r="E6008" t="str">
            <v>H</v>
          </cell>
          <cell r="F6008" t="str">
            <v>9,76</v>
          </cell>
          <cell r="G6008" t="str">
            <v>9,76</v>
          </cell>
          <cell r="I6008" t="str">
            <v>AS</v>
          </cell>
          <cell r="J6008" t="str">
            <v/>
          </cell>
          <cell r="K6008" t="str">
            <v/>
          </cell>
        </row>
        <row r="6009">
          <cell r="A6009" t="str">
            <v>SINAPI 91484</v>
          </cell>
          <cell r="B6009" t="str">
            <v>SINAPI</v>
          </cell>
          <cell r="C6009" t="str">
            <v>91484</v>
          </cell>
          <cell r="D6009" t="str">
            <v>ESPARGIDOR DE ASFALTO PRESSURIZADO, TANQUE 6 M3 COM ISOLAÇÃO TÉRMICA, AQUECIDO COM 2 MAÇARICOS, COM BARRA ESPARGIDORA 3,60 M, MONTADO SOBRE CAMINHÃO  TOCO, PBT 14.300 KG, POTÊNCIA 185 CV - IMPOSTOS E SEGUROS. AF_05/2023</v>
          </cell>
          <cell r="E6009" t="str">
            <v>H</v>
          </cell>
          <cell r="F6009" t="str">
            <v>7,45</v>
          </cell>
          <cell r="G6009" t="str">
            <v>7,45</v>
          </cell>
          <cell r="I6009" t="str">
            <v>AS</v>
          </cell>
          <cell r="J6009" t="str">
            <v/>
          </cell>
          <cell r="K6009" t="str">
            <v/>
          </cell>
        </row>
        <row r="6010">
          <cell r="A6010" t="str">
            <v>SINAPI 91485</v>
          </cell>
          <cell r="B6010" t="str">
            <v>SINAPI</v>
          </cell>
          <cell r="C6010" t="str">
            <v>91485</v>
          </cell>
          <cell r="D6010" t="str">
            <v>ESPARGIDOR DE ASFALTO PRESSURIZADO, TANQUE 6 M3 COM ISOLAÇÃO TÉRMICA, AQUECIDO COM 2 MAÇARICOS, COM BARRA ESPARGIDORA 3,60 M, MONTADO SOBRE CAMINHÃO  TOCO, PBT 14.300 KG, POTÊNCIA 185 CV - MATERIAIS NA OPERAÇÃO. AF_05/2023</v>
          </cell>
          <cell r="E6010" t="str">
            <v>H</v>
          </cell>
          <cell r="F6010" t="str">
            <v>157,07</v>
          </cell>
          <cell r="G6010" t="str">
            <v>157,07</v>
          </cell>
          <cell r="I6010" t="str">
            <v>C</v>
          </cell>
          <cell r="J6010" t="str">
            <v/>
          </cell>
          <cell r="K6010" t="str">
            <v/>
          </cell>
        </row>
        <row r="6011">
          <cell r="A6011" t="str">
            <v>SINAPI 91529</v>
          </cell>
          <cell r="B6011" t="str">
            <v>SINAPI</v>
          </cell>
          <cell r="C6011" t="str">
            <v>91529</v>
          </cell>
          <cell r="D6011" t="str">
            <v>COMPACTADOR DE SOLOS DE PERCUSSÃO (SOQUETE) COM MOTOR A GASOLINA 4 TEMPOS, POTÊNCIA 4 CV - DEPRECIAÇÃO. AF_08/2015</v>
          </cell>
          <cell r="E6011" t="str">
            <v>H</v>
          </cell>
          <cell r="F6011" t="str">
            <v>0,60</v>
          </cell>
          <cell r="G6011" t="str">
            <v>0,60</v>
          </cell>
          <cell r="I6011" t="str">
            <v>CR</v>
          </cell>
          <cell r="J6011" t="str">
            <v/>
          </cell>
          <cell r="K6011" t="str">
            <v/>
          </cell>
        </row>
        <row r="6012">
          <cell r="A6012" t="str">
            <v>SINAPI 91530</v>
          </cell>
          <cell r="B6012" t="str">
            <v>SINAPI</v>
          </cell>
          <cell r="C6012" t="str">
            <v>91530</v>
          </cell>
          <cell r="D6012" t="str">
            <v>COMPACTADOR DE SOLOS DE PERCUSSÃO (SOQUETE) COM MOTOR A GASOLINA 4 TEMPOS, POTÊNCIA 4 CV - JUROS. AF_08/2015</v>
          </cell>
          <cell r="E6012" t="str">
            <v>H</v>
          </cell>
          <cell r="F6012" t="str">
            <v>0,16</v>
          </cell>
          <cell r="G6012" t="str">
            <v>0,16</v>
          </cell>
          <cell r="I6012" t="str">
            <v>CR</v>
          </cell>
          <cell r="J6012" t="str">
            <v/>
          </cell>
          <cell r="K6012" t="str">
            <v/>
          </cell>
        </row>
        <row r="6013">
          <cell r="A6013" t="str">
            <v>SINAPI 91531</v>
          </cell>
          <cell r="B6013" t="str">
            <v>SINAPI</v>
          </cell>
          <cell r="C6013" t="str">
            <v>91531</v>
          </cell>
          <cell r="D6013" t="str">
            <v>COMPACTADOR DE SOLOS DE PERCUSSÃO (SOQUETE) COM MOTOR A GASOLINA 4 TEMPOS, POTÊNCIA 4 CV - MANUTENÇÃO. AF_08/2015</v>
          </cell>
          <cell r="E6013" t="str">
            <v>H</v>
          </cell>
          <cell r="F6013" t="str">
            <v>0,76</v>
          </cell>
          <cell r="G6013" t="str">
            <v>0,76</v>
          </cell>
          <cell r="I6013" t="str">
            <v>CR</v>
          </cell>
          <cell r="J6013" t="str">
            <v/>
          </cell>
          <cell r="K6013" t="str">
            <v/>
          </cell>
        </row>
        <row r="6014">
          <cell r="A6014" t="str">
            <v>SINAPI 91532</v>
          </cell>
          <cell r="B6014" t="str">
            <v>SINAPI</v>
          </cell>
          <cell r="C6014" t="str">
            <v>91532</v>
          </cell>
          <cell r="D6014" t="str">
            <v>COMPACTADOR DE SOLOS DE PERCUSSÃO (SOQUETE) COM MOTOR A GASOLINA 4 TEMPOS, POTÊNCIA 4 CV - MATERIAIS NA OPERAÇÃO. AF_08/2015</v>
          </cell>
          <cell r="E6014" t="str">
            <v>H</v>
          </cell>
          <cell r="F6014" t="str">
            <v>6,03</v>
          </cell>
          <cell r="G6014" t="str">
            <v>6,03</v>
          </cell>
          <cell r="I6014" t="str">
            <v>C</v>
          </cell>
          <cell r="J6014" t="str">
            <v/>
          </cell>
          <cell r="K6014" t="str">
            <v/>
          </cell>
        </row>
        <row r="6015">
          <cell r="A6015" t="str">
            <v>SINAPI 91629</v>
          </cell>
          <cell r="B6015" t="str">
            <v>SINAPI</v>
          </cell>
          <cell r="C6015" t="str">
            <v>91629</v>
          </cell>
          <cell r="D6015" t="str">
            <v>GUINDAUTO HIDRÁULICO, CAPACIDADE MÁXIMA DE CARGA 6500 KG, MOMENTO MÁXIMO DE CARGA 5,8 TM, ALCANCE MÁXIMO HORIZONTAL 7,60 M, INCLUSIVE CAMINHÃO TOCO PBT 9.700 KG, POTÊNCIA DE 160 CV - DEPRECIAÇÃO. AF_08/2015</v>
          </cell>
          <cell r="E6015" t="str">
            <v>H</v>
          </cell>
          <cell r="F6015" t="str">
            <v>20,97</v>
          </cell>
          <cell r="G6015" t="str">
            <v>20,97</v>
          </cell>
          <cell r="I6015" t="str">
            <v>AS</v>
          </cell>
          <cell r="J6015" t="str">
            <v/>
          </cell>
          <cell r="K6015" t="str">
            <v/>
          </cell>
        </row>
        <row r="6016">
          <cell r="A6016" t="str">
            <v>SINAPI 91630</v>
          </cell>
          <cell r="B6016" t="str">
            <v>SINAPI</v>
          </cell>
          <cell r="C6016" t="str">
            <v>91630</v>
          </cell>
          <cell r="D6016" t="str">
            <v>GUINDAUTO HIDRÁULICO, CAPACIDADE MÁXIMA DE CARGA 6500 KG, MOMENTO MÁXIMO DE CARGA 5,8 TM, ALCANCE MÁXIMO HORIZONTAL 7,60 M, INCLUSIVE CAMINHÃO TOCO PBT 9.700 KG, POTÊNCIA DE 160 CV - JUROS. AF_08/2015</v>
          </cell>
          <cell r="E6016" t="str">
            <v>H</v>
          </cell>
          <cell r="F6016" t="str">
            <v>7,79</v>
          </cell>
          <cell r="G6016" t="str">
            <v>7,79</v>
          </cell>
          <cell r="I6016" t="str">
            <v>AS</v>
          </cell>
          <cell r="J6016" t="str">
            <v/>
          </cell>
          <cell r="K6016" t="str">
            <v/>
          </cell>
        </row>
        <row r="6017">
          <cell r="A6017" t="str">
            <v>SINAPI 91631</v>
          </cell>
          <cell r="B6017" t="str">
            <v>SINAPI</v>
          </cell>
          <cell r="C6017" t="str">
            <v>91631</v>
          </cell>
          <cell r="D6017" t="str">
            <v>GUINDAUTO HIDRÁULICO, CAPACIDADE MÁXIMA DE CARGA 6500 KG, MOMENTO MÁXIMO DE CARGA 5,8 TM, ALCANCE MÁXIMO HORIZONTAL 7,60 M, INCLUSIVE CAMINHÃO TOCO PBT 9.700 KG, POTÊNCIA DE 160 CV - IMPOSTOS E SEGUROS. AF_08/2015</v>
          </cell>
          <cell r="E6017" t="str">
            <v>H</v>
          </cell>
          <cell r="F6017" t="str">
            <v>3,14</v>
          </cell>
          <cell r="G6017" t="str">
            <v>3,14</v>
          </cell>
          <cell r="I6017" t="str">
            <v>AS</v>
          </cell>
          <cell r="J6017" t="str">
            <v/>
          </cell>
          <cell r="K6017" t="str">
            <v/>
          </cell>
        </row>
        <row r="6018">
          <cell r="A6018" t="str">
            <v>SINAPI 91632</v>
          </cell>
          <cell r="B6018" t="str">
            <v>SINAPI</v>
          </cell>
          <cell r="C6018" t="str">
            <v>91632</v>
          </cell>
          <cell r="D6018" t="str">
            <v>GUINDAUTO HIDRÁULICO, CAPACIDADE MÁXIMA DE CARGA 6500 KG, MOMENTO MÁXIMO DE CARGA 5,8 TM, ALCANCE MÁXIMO HORIZONTAL 7,60 M, INCLUSIVE CAMINHÃO TOCO PBT 9.700 KG, POTÊNCIA DE 160 CV - MANUTENÇÃO. AF_08/2015</v>
          </cell>
          <cell r="E6018" t="str">
            <v>H</v>
          </cell>
          <cell r="F6018" t="str">
            <v>35,91</v>
          </cell>
          <cell r="G6018" t="str">
            <v>35,91</v>
          </cell>
          <cell r="I6018" t="str">
            <v>AS</v>
          </cell>
          <cell r="J6018" t="str">
            <v/>
          </cell>
          <cell r="K6018" t="str">
            <v/>
          </cell>
        </row>
        <row r="6019">
          <cell r="A6019" t="str">
            <v>SINAPI 91633</v>
          </cell>
          <cell r="B6019" t="str">
            <v>SINAPI</v>
          </cell>
          <cell r="C6019" t="str">
            <v>91633</v>
          </cell>
          <cell r="D6019" t="str">
            <v>GUINDAUTO HIDRÁULICO, CAPACIDADE MÁXIMA DE CARGA 6500 KG, MOMENTO MÁXIMO DE CARGA 5,8 TM, ALCANCE MÁXIMO HORIZONTAL 7,60 M, INCLUSIVE CAMINHÃO TOCO PBT 9.700 KG, POTÊNCIA DE 160 CV - MATERIAIS NA OPERAÇÃO. AF_08/2015</v>
          </cell>
          <cell r="E6019" t="str">
            <v>H</v>
          </cell>
          <cell r="F6019" t="str">
            <v>128,85</v>
          </cell>
          <cell r="G6019" t="str">
            <v>128,85</v>
          </cell>
          <cell r="I6019" t="str">
            <v>C</v>
          </cell>
          <cell r="J6019" t="str">
            <v/>
          </cell>
          <cell r="K6019" t="str">
            <v/>
          </cell>
        </row>
        <row r="6020">
          <cell r="A6020" t="str">
            <v>SINAPI 91640</v>
          </cell>
          <cell r="B6020" t="str">
            <v>SINAPI</v>
          </cell>
          <cell r="C6020" t="str">
            <v>91640</v>
          </cell>
          <cell r="D6020" t="str">
            <v>CAMINHÃO DE TRANSPORTE DE MATERIAL ASFÁLTICO 30.000 L, COM CAVALO MECÂNICO DE CAPACIDADE MÁXIMA DE TRAÇÃO COMBINADO DE 66.000 KG, POTÊNCIA 360 CV, INCLUSIVE TANQUE DE ASFALTO COM SERPENTINA - DEPRECIAÇÃO. AF_08/2015</v>
          </cell>
          <cell r="E6020" t="str">
            <v>H</v>
          </cell>
          <cell r="F6020" t="str">
            <v>39,25</v>
          </cell>
          <cell r="G6020" t="str">
            <v>39,25</v>
          </cell>
          <cell r="I6020" t="str">
            <v>AS</v>
          </cell>
          <cell r="J6020" t="str">
            <v/>
          </cell>
          <cell r="K6020" t="str">
            <v/>
          </cell>
        </row>
        <row r="6021">
          <cell r="A6021" t="str">
            <v>SINAPI 91641</v>
          </cell>
          <cell r="B6021" t="str">
            <v>SINAPI</v>
          </cell>
          <cell r="C6021" t="str">
            <v>91641</v>
          </cell>
          <cell r="D6021" t="str">
            <v>CAMINHÃO DE TRANSPORTE DE MATERIAL ASFÁLTICO 30.000 L, COM CAVALO MECÂNICO DE CAPACIDADE MÁXIMA DE TRAÇÃO COMBINADO DE 66.000 KG, POTÊNCIA 360 CV, INCLUSIVE TANQUE DE ASFALTO COM SERPENTINA - JUROS. AF_08/2015</v>
          </cell>
          <cell r="E6021" t="str">
            <v>H</v>
          </cell>
          <cell r="F6021" t="str">
            <v>15,84</v>
          </cell>
          <cell r="G6021" t="str">
            <v>15,84</v>
          </cell>
          <cell r="I6021" t="str">
            <v>AS</v>
          </cell>
          <cell r="J6021" t="str">
            <v/>
          </cell>
          <cell r="K6021" t="str">
            <v/>
          </cell>
        </row>
        <row r="6022">
          <cell r="A6022" t="str">
            <v>SINAPI 91642</v>
          </cell>
          <cell r="B6022" t="str">
            <v>SINAPI</v>
          </cell>
          <cell r="C6022" t="str">
            <v>91642</v>
          </cell>
          <cell r="D6022" t="str">
            <v>CAMINHÃO DE TRANSPORTE DE MATERIAL ASFÁLTICO 30.000 L, COM CAVALO MECÂNICO DE CAPACIDADE MÁXIMA DE TRAÇÃO COMBINADO DE 66.000 KG, POTÊNCIA 360 CV, INCLUSIVE TANQUE DE ASFALTO COM SERPENTINA - IMPOSTOS E SEGUROS. AF_08/2015</v>
          </cell>
          <cell r="E6022" t="str">
            <v>H</v>
          </cell>
          <cell r="F6022" t="str">
            <v>6,40</v>
          </cell>
          <cell r="G6022" t="str">
            <v>6,40</v>
          </cell>
          <cell r="I6022" t="str">
            <v>AS</v>
          </cell>
          <cell r="J6022" t="str">
            <v/>
          </cell>
          <cell r="K6022" t="str">
            <v/>
          </cell>
        </row>
        <row r="6023">
          <cell r="A6023" t="str">
            <v>SINAPI 91643</v>
          </cell>
          <cell r="B6023" t="str">
            <v>SINAPI</v>
          </cell>
          <cell r="C6023" t="str">
            <v>91643</v>
          </cell>
          <cell r="D6023" t="str">
            <v>CAMINHÃO DE TRANSPORTE DE MATERIAL ASFÁLTICO 30.000 L, COM CAVALO MECÂNICO DE CAPACIDADE MÁXIMA DE TRAÇÃO COMBINADO DE 66.000 KG, POTÊNCIA 360 CV, INCLUSIVE TANQUE DE ASFALTO COM SERPENTINA - MANUTENÇÃO. AF_08/2015</v>
          </cell>
          <cell r="E6023" t="str">
            <v>H</v>
          </cell>
          <cell r="F6023" t="str">
            <v>70,75</v>
          </cell>
          <cell r="G6023" t="str">
            <v>70,75</v>
          </cell>
          <cell r="I6023" t="str">
            <v>AS</v>
          </cell>
          <cell r="J6023" t="str">
            <v/>
          </cell>
          <cell r="K6023" t="str">
            <v/>
          </cell>
        </row>
        <row r="6024">
          <cell r="A6024" t="str">
            <v>SINAPI 91644</v>
          </cell>
          <cell r="B6024" t="str">
            <v>SINAPI</v>
          </cell>
          <cell r="C6024" t="str">
            <v>91644</v>
          </cell>
          <cell r="D6024" t="str">
            <v>CAMINHÃO DE TRANSPORTE DE MATERIAL ASFÁLTICO 30.000 L, COM CAVALO MECÂNICO DE CAPACIDADE MÁXIMA DE TRAÇÃO COMBINADO DE 66.000 KG, POTÊNCIA 360 CV, INCLUSIVE TANQUE DE ASFALTO COM SERPENTINA - MATERIAIS NA OPERAÇÃO. AF_08/2015</v>
          </cell>
          <cell r="E6024" t="str">
            <v>H</v>
          </cell>
          <cell r="F6024" t="str">
            <v>289,95</v>
          </cell>
          <cell r="G6024" t="str">
            <v>289,95</v>
          </cell>
          <cell r="I6024" t="str">
            <v>C</v>
          </cell>
          <cell r="J6024" t="str">
            <v/>
          </cell>
          <cell r="K6024" t="str">
            <v/>
          </cell>
        </row>
        <row r="6025">
          <cell r="A6025" t="str">
            <v>SINAPI 91688</v>
          </cell>
          <cell r="B6025" t="str">
            <v>SINAPI</v>
          </cell>
          <cell r="C6025" t="str">
            <v>91688</v>
          </cell>
          <cell r="D6025" t="str">
            <v>SERRA CIRCULAR DE BANCADA COM MOTOR ELÉTRICO POTÊNCIA DE 5HP, COM COIFA PARA DISCO 10" - DEPRECIAÇÃO. AF_08/2015</v>
          </cell>
          <cell r="E6025" t="str">
            <v>H</v>
          </cell>
          <cell r="F6025" t="str">
            <v>0,08</v>
          </cell>
          <cell r="G6025" t="str">
            <v>0,08</v>
          </cell>
          <cell r="I6025" t="str">
            <v>CR</v>
          </cell>
          <cell r="J6025" t="str">
            <v/>
          </cell>
          <cell r="K6025" t="str">
            <v/>
          </cell>
        </row>
        <row r="6026">
          <cell r="A6026" t="str">
            <v>SINAPI 91689</v>
          </cell>
          <cell r="B6026" t="str">
            <v>SINAPI</v>
          </cell>
          <cell r="C6026" t="str">
            <v>91689</v>
          </cell>
          <cell r="D6026" t="str">
            <v>SERRA CIRCULAR DE BANCADA COM MOTOR ELÉTRICO POTÊNCIA DE 5HP, COM COIFA PARA DISCO 10" - JUROS. AF_08/2015</v>
          </cell>
          <cell r="E6026" t="str">
            <v>H</v>
          </cell>
          <cell r="F6026" t="str">
            <v>0,01</v>
          </cell>
          <cell r="G6026" t="str">
            <v>0,01</v>
          </cell>
          <cell r="I6026" t="str">
            <v>CR</v>
          </cell>
          <cell r="J6026" t="str">
            <v/>
          </cell>
          <cell r="K6026" t="str">
            <v/>
          </cell>
        </row>
        <row r="6027">
          <cell r="A6027" t="str">
            <v>SINAPI 91690</v>
          </cell>
          <cell r="B6027" t="str">
            <v>SINAPI</v>
          </cell>
          <cell r="C6027" t="str">
            <v>91690</v>
          </cell>
          <cell r="D6027" t="str">
            <v>SERRA CIRCULAR DE BANCADA COM MOTOR ELÉTRICO POTÊNCIA DE 5HP, COM COIFA PARA DISCO 10" - MANUTENÇÃO. AF_08/2015</v>
          </cell>
          <cell r="E6027" t="str">
            <v>H</v>
          </cell>
          <cell r="F6027" t="str">
            <v>0,05</v>
          </cell>
          <cell r="G6027" t="str">
            <v>0,05</v>
          </cell>
          <cell r="I6027" t="str">
            <v>CR</v>
          </cell>
          <cell r="J6027" t="str">
            <v/>
          </cell>
          <cell r="K6027" t="str">
            <v/>
          </cell>
        </row>
        <row r="6028">
          <cell r="A6028" t="str">
            <v>SINAPI 91691</v>
          </cell>
          <cell r="B6028" t="str">
            <v>SINAPI</v>
          </cell>
          <cell r="C6028" t="str">
            <v>91691</v>
          </cell>
          <cell r="D6028" t="str">
            <v>SERRA CIRCULAR DE BANCADA COM MOTOR ELÉTRICO POTÊNCIA DE 5HP, COM COIFA PARA DISCO 10" - MATERIAIS NA OPERAÇÃO. AF_08/2015</v>
          </cell>
          <cell r="E6028" t="str">
            <v>H</v>
          </cell>
          <cell r="F6028" t="str">
            <v>1,26</v>
          </cell>
          <cell r="G6028" t="str">
            <v>1,26</v>
          </cell>
          <cell r="I6028" t="str">
            <v>CR</v>
          </cell>
          <cell r="J6028" t="str">
            <v/>
          </cell>
          <cell r="K6028" t="str">
            <v/>
          </cell>
        </row>
        <row r="6029">
          <cell r="A6029" t="str">
            <v>SINAPI 92040</v>
          </cell>
          <cell r="B6029" t="str">
            <v>SINAPI</v>
          </cell>
          <cell r="C6029" t="str">
            <v>92040</v>
          </cell>
          <cell r="D6029" t="str">
            <v>DISTRIBUIDOR DE AGREGADOS REBOCAVEL, CAPACIDADE 1,9 M³, LARGURA DE TRABALHO 3,66 M - DEPRECIAÇÃO. AF_11/2015</v>
          </cell>
          <cell r="E6029" t="str">
            <v>H</v>
          </cell>
          <cell r="F6029" t="str">
            <v>6,47</v>
          </cell>
          <cell r="G6029" t="str">
            <v>6,47</v>
          </cell>
          <cell r="I6029" t="str">
            <v>AS</v>
          </cell>
          <cell r="J6029" t="str">
            <v/>
          </cell>
          <cell r="K6029" t="str">
            <v/>
          </cell>
        </row>
        <row r="6030">
          <cell r="A6030" t="str">
            <v>SINAPI 92041</v>
          </cell>
          <cell r="B6030" t="str">
            <v>SINAPI</v>
          </cell>
          <cell r="C6030" t="str">
            <v>92041</v>
          </cell>
          <cell r="D6030" t="str">
            <v>DISTRIBUIDOR DE AGREGADOS REBOCAVEL, CAPACIDADE 1,9 M³, LARGURA DE TRABALHO 3,66 M - JUROS. AF_11/2015</v>
          </cell>
          <cell r="E6030" t="str">
            <v>H</v>
          </cell>
          <cell r="F6030" t="str">
            <v>1,33</v>
          </cell>
          <cell r="G6030" t="str">
            <v>1,33</v>
          </cell>
          <cell r="I6030" t="str">
            <v>AS</v>
          </cell>
          <cell r="J6030" t="str">
            <v/>
          </cell>
          <cell r="K6030" t="str">
            <v/>
          </cell>
        </row>
        <row r="6031">
          <cell r="A6031" t="str">
            <v>SINAPI 92042</v>
          </cell>
          <cell r="B6031" t="str">
            <v>SINAPI</v>
          </cell>
          <cell r="C6031" t="str">
            <v>92042</v>
          </cell>
          <cell r="D6031" t="str">
            <v>DISTRIBUIDOR DE AGREGADOS REBOCAVEL, CAPACIDADE 1,9 M³, LARGURA DE TRABALHO 3,66 M - MANUTENÇÃO. AF_11/2015</v>
          </cell>
          <cell r="E6031" t="str">
            <v>H</v>
          </cell>
          <cell r="F6031" t="str">
            <v>5,39</v>
          </cell>
          <cell r="G6031" t="str">
            <v>5,39</v>
          </cell>
          <cell r="I6031" t="str">
            <v>AS</v>
          </cell>
          <cell r="J6031" t="str">
            <v/>
          </cell>
          <cell r="K6031" t="str">
            <v/>
          </cell>
        </row>
        <row r="6032">
          <cell r="A6032" t="str">
            <v>SINAPI 92101</v>
          </cell>
          <cell r="B6032" t="str">
            <v>SINAPI</v>
          </cell>
          <cell r="C6032" t="str">
            <v>92101</v>
          </cell>
          <cell r="D6032" t="str">
            <v>CAMINHÃO PARA EQUIPAMENTO DE LIMPEZA A SUCÇÃO COM CAMINHÃO TRUCADO DE PESO BRUTO TOTAL 23000 KG, CARGA ÚTIL MÁXIMA 15935 KG, DISTÂNCIA ENTRE EIXOS 4,80 M, POTÊNCIA 230 CV, INCLUSIVE LIMPADORA A SUCÇÃO, TANQUE 12000 L - DEPRECIAÇÃO. AF_05/2023</v>
          </cell>
          <cell r="E6032" t="str">
            <v>H</v>
          </cell>
          <cell r="F6032" t="str">
            <v>40,69</v>
          </cell>
          <cell r="G6032" t="str">
            <v>40,69</v>
          </cell>
          <cell r="I6032" t="str">
            <v>AS</v>
          </cell>
          <cell r="J6032" t="str">
            <v/>
          </cell>
          <cell r="K6032" t="str">
            <v/>
          </cell>
        </row>
        <row r="6033">
          <cell r="A6033" t="str">
            <v>SINAPI 92102</v>
          </cell>
          <cell r="B6033" t="str">
            <v>SINAPI</v>
          </cell>
          <cell r="C6033" t="str">
            <v>92102</v>
          </cell>
          <cell r="D6033" t="str">
            <v>CAMINHÃO PARA EQUIPAMENTO DE LIMPEZA A SUCÇÃO COM CAMINHÃO TRUCADO DE PESO BRUTO TOTAL 23000 KG, CARGA ÚTIL MÁXIMA 15935 KG, DISTÂNCIA ENTRE EIXOS 4,80 M, POTÊNCIA 230 CV, INCLUSIVE LIMPADORA A SUCÇÃO, TANQUE 12000 L - JUROS. AF_05/2023</v>
          </cell>
          <cell r="E6033" t="str">
            <v>H</v>
          </cell>
          <cell r="F6033" t="str">
            <v>13,77</v>
          </cell>
          <cell r="G6033" t="str">
            <v>13,77</v>
          </cell>
          <cell r="I6033" t="str">
            <v>AS</v>
          </cell>
          <cell r="J6033" t="str">
            <v/>
          </cell>
          <cell r="K6033" t="str">
            <v/>
          </cell>
        </row>
        <row r="6034">
          <cell r="A6034" t="str">
            <v>SINAPI 92103</v>
          </cell>
          <cell r="B6034" t="str">
            <v>SINAPI</v>
          </cell>
          <cell r="C6034" t="str">
            <v>92103</v>
          </cell>
          <cell r="D6034" t="str">
            <v>CAMINHÃO PARA EQUIPAMENTO DE LIMPEZA A SUCÇÃO COM CAMINHÃO TRUCADO DE PESO BRUTO TOTAL 23000 KG, CARGA ÚTIL MÁXIMA 15935 KG, DISTÂNCIA ENTRE EIXOS 4,80 M, POTÊNCIA 230 CV, INCLUSIVE LIMPADORA A SUCÇÃO, TANQUE 12000 L - IMPOSTOS E SEGUROS. AF_05/2023</v>
          </cell>
          <cell r="E6034" t="str">
            <v>H</v>
          </cell>
          <cell r="F6034" t="str">
            <v>9,63</v>
          </cell>
          <cell r="G6034" t="str">
            <v>9,63</v>
          </cell>
          <cell r="I6034" t="str">
            <v>AS</v>
          </cell>
          <cell r="J6034" t="str">
            <v/>
          </cell>
          <cell r="K6034" t="str">
            <v/>
          </cell>
        </row>
        <row r="6035">
          <cell r="A6035" t="str">
            <v>SINAPI 92104</v>
          </cell>
          <cell r="B6035" t="str">
            <v>SINAPI</v>
          </cell>
          <cell r="C6035" t="str">
            <v>92104</v>
          </cell>
          <cell r="D6035" t="str">
            <v>CAMINHÃO PARA EQUIPAMENTO DE LIMPEZA A SUCÇÃO COM CAMINHÃO TRUCADO DE PESO BRUTO TOTAL 23000 KG, CARGA ÚTIL MÁXIMA 15935 KG, DISTÂNCIA ENTRE EIXOS 4,80 M, POTÊNCIA 230 CV, INCLUSIVE LIMPADORA A SUCÇÃO, TANQUE 12000 L - MANUTENÇÃO. AF_05/2023</v>
          </cell>
          <cell r="E6035" t="str">
            <v>H</v>
          </cell>
          <cell r="F6035" t="str">
            <v>66,63</v>
          </cell>
          <cell r="G6035" t="str">
            <v>66,63</v>
          </cell>
          <cell r="I6035" t="str">
            <v>AS</v>
          </cell>
          <cell r="J6035" t="str">
            <v/>
          </cell>
          <cell r="K6035" t="str">
            <v/>
          </cell>
        </row>
        <row r="6036">
          <cell r="A6036" t="str">
            <v>SINAPI 92105</v>
          </cell>
          <cell r="B6036" t="str">
            <v>SINAPI</v>
          </cell>
          <cell r="C6036" t="str">
            <v>92105</v>
          </cell>
          <cell r="D6036" t="str">
            <v>CAMINHÃO PARA EQUIPAMENTO DE LIMPEZA A SUCÇÃO COM CAMINHÃO TRUCADO DE PESO BRUTO TOTAL 23000 KG, CARGA ÚTIL MÁX. 15935 KG, DISTÂNCIA ENTRE EIXOS 4,80 M, POTÊNCIA 230 CV, INCLUSIVE LIMPADORA A SUCÇÃO, TANQUE 12000 L - MATERIAIS NA OPERAÇÃO. AF_05/2023</v>
          </cell>
          <cell r="E6036" t="str">
            <v>H</v>
          </cell>
          <cell r="F6036" t="str">
            <v>169,74</v>
          </cell>
          <cell r="G6036" t="str">
            <v>169,74</v>
          </cell>
          <cell r="I6036" t="str">
            <v>C</v>
          </cell>
          <cell r="J6036" t="str">
            <v/>
          </cell>
          <cell r="K6036" t="str">
            <v/>
          </cell>
        </row>
        <row r="6037">
          <cell r="A6037" t="str">
            <v>SINAPI 92108</v>
          </cell>
          <cell r="B6037" t="str">
            <v>SINAPI</v>
          </cell>
          <cell r="C6037" t="str">
            <v>92108</v>
          </cell>
          <cell r="D6037" t="str">
            <v>PENEIRA ROTATIVA COM MOTOR ELÉTRICO TRIFÁSICO DE 2 CV, CILINDRO DE 1 M X 0,60 M, COM FUROS DE 3,17 MM - DEPRECIAÇÃO. AF_05/2023</v>
          </cell>
          <cell r="E6037" t="str">
            <v>H</v>
          </cell>
          <cell r="F6037" t="str">
            <v>1,04</v>
          </cell>
          <cell r="G6037" t="str">
            <v>1,04</v>
          </cell>
          <cell r="I6037" t="str">
            <v>CR</v>
          </cell>
          <cell r="J6037" t="str">
            <v/>
          </cell>
          <cell r="K6037" t="str">
            <v/>
          </cell>
        </row>
        <row r="6038">
          <cell r="A6038" t="str">
            <v>SINAPI 92109</v>
          </cell>
          <cell r="B6038" t="str">
            <v>SINAPI</v>
          </cell>
          <cell r="C6038" t="str">
            <v>92109</v>
          </cell>
          <cell r="D6038" t="str">
            <v>PENEIRA ROTATIVA COM MOTOR ELÉTRICO TRIFÁSICO DE 2 CV, CILINDRO DE 1 M X 0,60 M, COM FUROS DE 3,17 MM - JUROS. AF_05/2023</v>
          </cell>
          <cell r="E6038" t="str">
            <v>H</v>
          </cell>
          <cell r="F6038" t="str">
            <v>0,25</v>
          </cell>
          <cell r="G6038" t="str">
            <v>0,25</v>
          </cell>
          <cell r="I6038" t="str">
            <v>CR</v>
          </cell>
          <cell r="J6038" t="str">
            <v/>
          </cell>
          <cell r="K6038" t="str">
            <v/>
          </cell>
        </row>
        <row r="6039">
          <cell r="A6039" t="str">
            <v>SINAPI 92110</v>
          </cell>
          <cell r="B6039" t="str">
            <v>SINAPI</v>
          </cell>
          <cell r="C6039" t="str">
            <v>92110</v>
          </cell>
          <cell r="D6039" t="str">
            <v>PENEIRA ROTATIVA COM MOTOR ELÉTRICO TRIFÁSICO DE 2 CV, CILINDRO DE 1 M X 0,60 M, COM FUROS DE 3,17 MM - MANUTENÇÃO. AF_05/2023</v>
          </cell>
          <cell r="E6039" t="str">
            <v>H</v>
          </cell>
          <cell r="F6039" t="str">
            <v>1,39</v>
          </cell>
          <cell r="G6039" t="str">
            <v>1,39</v>
          </cell>
          <cell r="I6039" t="str">
            <v>CR</v>
          </cell>
          <cell r="J6039" t="str">
            <v/>
          </cell>
          <cell r="K6039" t="str">
            <v/>
          </cell>
        </row>
        <row r="6040">
          <cell r="A6040" t="str">
            <v>SINAPI 92111</v>
          </cell>
          <cell r="B6040" t="str">
            <v>SINAPI</v>
          </cell>
          <cell r="C6040" t="str">
            <v>92111</v>
          </cell>
          <cell r="D6040" t="str">
            <v>PENEIRA ROTATIVA COM MOTOR ELÉTRICO TRIFÁSICO DE 2 CV, CILINDRO DE 1 M X 0,60 M, COM FUROS DE 3,17 MM - MATERIAIS NA OPERAÇÃO. AF_05/2023</v>
          </cell>
          <cell r="E6040" t="str">
            <v>H</v>
          </cell>
          <cell r="F6040" t="str">
            <v>1,16</v>
          </cell>
          <cell r="G6040" t="str">
            <v>1,16</v>
          </cell>
          <cell r="I6040" t="str">
            <v>CR</v>
          </cell>
          <cell r="J6040" t="str">
            <v/>
          </cell>
          <cell r="K6040" t="str">
            <v/>
          </cell>
        </row>
        <row r="6041">
          <cell r="A6041" t="str">
            <v>SINAPI 92114</v>
          </cell>
          <cell r="B6041" t="str">
            <v>SINAPI</v>
          </cell>
          <cell r="C6041" t="str">
            <v>92114</v>
          </cell>
          <cell r="D6041" t="str">
            <v>DOSADOR DE AREIA, CAPACIDADE DE 26 LITROS - DEPRECIAÇÃO. AF_05/2023</v>
          </cell>
          <cell r="E6041" t="str">
            <v>H</v>
          </cell>
          <cell r="F6041" t="str">
            <v>0,27</v>
          </cell>
          <cell r="G6041" t="str">
            <v>0,27</v>
          </cell>
          <cell r="I6041" t="str">
            <v>CR</v>
          </cell>
          <cell r="J6041" t="str">
            <v/>
          </cell>
          <cell r="K6041" t="str">
            <v/>
          </cell>
        </row>
        <row r="6042">
          <cell r="A6042" t="str">
            <v>SINAPI 92115</v>
          </cell>
          <cell r="B6042" t="str">
            <v>SINAPI</v>
          </cell>
          <cell r="C6042" t="str">
            <v>92115</v>
          </cell>
          <cell r="D6042" t="str">
            <v>DOSADOR DE AREIA, CAPACIDADE DE 26 LITROS - JUROS. AF_05/2023</v>
          </cell>
          <cell r="E6042" t="str">
            <v>H</v>
          </cell>
          <cell r="F6042" t="str">
            <v>0,05</v>
          </cell>
          <cell r="G6042" t="str">
            <v>0,05</v>
          </cell>
          <cell r="I6042" t="str">
            <v>CR</v>
          </cell>
          <cell r="J6042" t="str">
            <v/>
          </cell>
          <cell r="K6042" t="str">
            <v/>
          </cell>
        </row>
        <row r="6043">
          <cell r="A6043" t="str">
            <v>SINAPI 92116</v>
          </cell>
          <cell r="B6043" t="str">
            <v>SINAPI</v>
          </cell>
          <cell r="C6043" t="str">
            <v>92116</v>
          </cell>
          <cell r="D6043" t="str">
            <v>DOSADOR DE AREIA, CAPACIDADE DE 26 LITROS - MANUTENÇÃO. AF_05/2023</v>
          </cell>
          <cell r="E6043" t="str">
            <v>H</v>
          </cell>
          <cell r="F6043" t="str">
            <v>0,19</v>
          </cell>
          <cell r="G6043" t="str">
            <v>0,19</v>
          </cell>
          <cell r="I6043" t="str">
            <v>CR</v>
          </cell>
          <cell r="J6043" t="str">
            <v/>
          </cell>
          <cell r="K6043" t="str">
            <v/>
          </cell>
        </row>
        <row r="6044">
          <cell r="A6044" t="str">
            <v>SINAPI 92133</v>
          </cell>
          <cell r="B6044" t="str">
            <v>SINAPI</v>
          </cell>
          <cell r="C6044" t="str">
            <v>92133</v>
          </cell>
          <cell r="D6044" t="str">
            <v>CAMINHONETE COM MOTOR A DIESEL, POTÊNCIA 180 CV, CABINE DUPLA, 4X4 - DEPRECIAÇÃO. AF_11/2015</v>
          </cell>
          <cell r="E6044" t="str">
            <v>H</v>
          </cell>
          <cell r="F6044" t="str">
            <v>12,97</v>
          </cell>
          <cell r="G6044" t="str">
            <v>12,97</v>
          </cell>
          <cell r="I6044" t="str">
            <v>C</v>
          </cell>
          <cell r="J6044" t="str">
            <v/>
          </cell>
          <cell r="K6044" t="str">
            <v/>
          </cell>
        </row>
        <row r="6045">
          <cell r="A6045" t="str">
            <v>SINAPI 92134</v>
          </cell>
          <cell r="B6045" t="str">
            <v>SINAPI</v>
          </cell>
          <cell r="C6045" t="str">
            <v>92134</v>
          </cell>
          <cell r="D6045" t="str">
            <v>CAMINHONETE COM MOTOR A DIESEL, POTÊNCIA 180 CV, CABINE DUPLA, 4X4 - JUROS. AF_11/2015</v>
          </cell>
          <cell r="E6045" t="str">
            <v>H</v>
          </cell>
          <cell r="F6045" t="str">
            <v>3,99</v>
          </cell>
          <cell r="G6045" t="str">
            <v>3,99</v>
          </cell>
          <cell r="I6045" t="str">
            <v>C</v>
          </cell>
          <cell r="J6045" t="str">
            <v/>
          </cell>
          <cell r="K6045" t="str">
            <v/>
          </cell>
        </row>
        <row r="6046">
          <cell r="A6046" t="str">
            <v>SINAPI 92135</v>
          </cell>
          <cell r="B6046" t="str">
            <v>SINAPI</v>
          </cell>
          <cell r="C6046" t="str">
            <v>92135</v>
          </cell>
          <cell r="D6046" t="str">
            <v>CAMINHONETE COM MOTOR A DIESEL, POTÊNCIA 180 CV, CABINE DUPLA, 4X4 - IMPOSTOS E SEGUROS. AF_11/2015</v>
          </cell>
          <cell r="E6046" t="str">
            <v>H</v>
          </cell>
          <cell r="F6046" t="str">
            <v>1,62</v>
          </cell>
          <cell r="G6046" t="str">
            <v>1,62</v>
          </cell>
          <cell r="I6046" t="str">
            <v>C</v>
          </cell>
          <cell r="J6046" t="str">
            <v/>
          </cell>
          <cell r="K6046" t="str">
            <v/>
          </cell>
        </row>
        <row r="6047">
          <cell r="A6047" t="str">
            <v>SINAPI 92136</v>
          </cell>
          <cell r="B6047" t="str">
            <v>SINAPI</v>
          </cell>
          <cell r="C6047" t="str">
            <v>92136</v>
          </cell>
          <cell r="D6047" t="str">
            <v>CAMINHONETE COM MOTOR A DIESEL, POTÊNCIA 180 CV, CABINE DUPLA, 4X4 - MANUTENÇÃO. AF_11/2015</v>
          </cell>
          <cell r="E6047" t="str">
            <v>H</v>
          </cell>
          <cell r="F6047" t="str">
            <v>16,21</v>
          </cell>
          <cell r="G6047" t="str">
            <v>16,21</v>
          </cell>
          <cell r="I6047" t="str">
            <v>C</v>
          </cell>
          <cell r="J6047" t="str">
            <v/>
          </cell>
          <cell r="K6047" t="str">
            <v/>
          </cell>
        </row>
        <row r="6048">
          <cell r="A6048" t="str">
            <v>SINAPI 92137</v>
          </cell>
          <cell r="B6048" t="str">
            <v>SINAPI</v>
          </cell>
          <cell r="C6048" t="str">
            <v>92137</v>
          </cell>
          <cell r="D6048" t="str">
            <v>CAMINHONETE COM MOTOR A DIESEL, POTÊNCIA 180 CV, CABINE DUPLA, 4X4 - MATERIAIS NA OPERAÇÃO. AF_11/2015</v>
          </cell>
          <cell r="E6048" t="str">
            <v>H</v>
          </cell>
          <cell r="F6048" t="str">
            <v>33,92</v>
          </cell>
          <cell r="G6048" t="str">
            <v>33,92</v>
          </cell>
          <cell r="I6048" t="str">
            <v>C</v>
          </cell>
          <cell r="J6048" t="str">
            <v/>
          </cell>
          <cell r="K6048" t="str">
            <v/>
          </cell>
        </row>
        <row r="6049">
          <cell r="A6049" t="str">
            <v>SINAPI 92140</v>
          </cell>
          <cell r="B6049" t="str">
            <v>SINAPI</v>
          </cell>
          <cell r="C6049" t="str">
            <v>92140</v>
          </cell>
          <cell r="D6049" t="str">
            <v>CAMINHONETE CABINE SIMPLES COM MOTOR 1.6 FLEX, CÂMBIO MANUAL, POTÊNCIA 101/104 CV, 2 PORTAS - DEPRECIAÇÃO. AF_11/2015</v>
          </cell>
          <cell r="E6049" t="str">
            <v>H</v>
          </cell>
          <cell r="F6049" t="str">
            <v>4,75</v>
          </cell>
          <cell r="G6049" t="str">
            <v>4,75</v>
          </cell>
          <cell r="I6049" t="str">
            <v>CR</v>
          </cell>
          <cell r="J6049" t="str">
            <v/>
          </cell>
          <cell r="K6049" t="str">
            <v/>
          </cell>
        </row>
        <row r="6050">
          <cell r="A6050" t="str">
            <v>SINAPI 92141</v>
          </cell>
          <cell r="B6050" t="str">
            <v>SINAPI</v>
          </cell>
          <cell r="C6050" t="str">
            <v>92141</v>
          </cell>
          <cell r="D6050" t="str">
            <v>CAMINHONETE CABINE SIMPLES COM MOTOR 1.6 FLEX, CÂMBIO MANUAL, POTÊNCIA 101/104 CV, 2 PORTAS - JUROS. AF_11/2015</v>
          </cell>
          <cell r="E6050" t="str">
            <v>H</v>
          </cell>
          <cell r="F6050" t="str">
            <v>1,46</v>
          </cell>
          <cell r="G6050" t="str">
            <v>1,46</v>
          </cell>
          <cell r="I6050" t="str">
            <v>CR</v>
          </cell>
          <cell r="J6050" t="str">
            <v/>
          </cell>
          <cell r="K6050" t="str">
            <v/>
          </cell>
        </row>
        <row r="6051">
          <cell r="A6051" t="str">
            <v>SINAPI 92142</v>
          </cell>
          <cell r="B6051" t="str">
            <v>SINAPI</v>
          </cell>
          <cell r="C6051" t="str">
            <v>92142</v>
          </cell>
          <cell r="D6051" t="str">
            <v>CAMINHONETE CABINE SIMPLES COM MOTOR 1.6 FLEX, CÂMBIO MANUAL, POTÊNCIA 101/104 CV, 2 PORTAS - IMPOSTOS E SEGUROS. AF_11/2015</v>
          </cell>
          <cell r="E6051" t="str">
            <v>H</v>
          </cell>
          <cell r="F6051" t="str">
            <v>0,59</v>
          </cell>
          <cell r="G6051" t="str">
            <v>0,59</v>
          </cell>
          <cell r="I6051" t="str">
            <v>CR</v>
          </cell>
          <cell r="J6051" t="str">
            <v/>
          </cell>
          <cell r="K6051" t="str">
            <v/>
          </cell>
        </row>
        <row r="6052">
          <cell r="A6052" t="str">
            <v>SINAPI 92143</v>
          </cell>
          <cell r="B6052" t="str">
            <v>SINAPI</v>
          </cell>
          <cell r="C6052" t="str">
            <v>92143</v>
          </cell>
          <cell r="D6052" t="str">
            <v>CAMINHONETE CABINE SIMPLES COM MOTOR 1.6 FLEX, CÂMBIO MANUAL, POTÊNCIA 101/104 CV, 2 PORTAS - MANUTENÇÃO. AF_11/2015</v>
          </cell>
          <cell r="E6052" t="str">
            <v>H</v>
          </cell>
          <cell r="F6052" t="str">
            <v>5,94</v>
          </cell>
          <cell r="G6052" t="str">
            <v>5,94</v>
          </cell>
          <cell r="I6052" t="str">
            <v>CR</v>
          </cell>
          <cell r="J6052" t="str">
            <v/>
          </cell>
          <cell r="K6052" t="str">
            <v/>
          </cell>
        </row>
        <row r="6053">
          <cell r="A6053" t="str">
            <v>SINAPI 92144</v>
          </cell>
          <cell r="B6053" t="str">
            <v>SINAPI</v>
          </cell>
          <cell r="C6053" t="str">
            <v>92144</v>
          </cell>
          <cell r="D6053" t="str">
            <v>CAMINHONETE CABINE SIMPLES COM MOTOR 1.6 FLEX, CÂMBIO MANUAL, POTÊNCIA 101/104 CV, 2 PORTAS - MATERIAIS NA OPERAÇÃO. AF_11/2015</v>
          </cell>
          <cell r="E6053" t="str">
            <v>H</v>
          </cell>
          <cell r="F6053" t="str">
            <v>39,20</v>
          </cell>
          <cell r="G6053" t="str">
            <v>39,20</v>
          </cell>
          <cell r="I6053" t="str">
            <v>C</v>
          </cell>
          <cell r="J6053" t="str">
            <v/>
          </cell>
          <cell r="K6053" t="str">
            <v/>
          </cell>
        </row>
        <row r="6054">
          <cell r="A6054" t="str">
            <v>SINAPI 92237</v>
          </cell>
          <cell r="B6054" t="str">
            <v>SINAPI</v>
          </cell>
          <cell r="C6054" t="str">
            <v>92237</v>
          </cell>
          <cell r="D6054" t="str">
            <v>CAMINHÃO DE TRANSPORTE DE MATERIAL ASFÁLTICO 20.000 L, COM CAVALO MECÂNICO DE CAPACIDADE MÁXIMA DE TRAÇÃO COMBINADO DE 45.000 KG, POTÊNCIA 330 CV, INCLUSIVE TANQUE DE ASFALTO COM MAÇARICO - DEPRECIAÇÃO. AF_12/2015</v>
          </cell>
          <cell r="E6054" t="str">
            <v>H</v>
          </cell>
          <cell r="F6054" t="str">
            <v>28,60</v>
          </cell>
          <cell r="G6054" t="str">
            <v>28,60</v>
          </cell>
          <cell r="I6054" t="str">
            <v>AS</v>
          </cell>
          <cell r="J6054" t="str">
            <v/>
          </cell>
          <cell r="K6054" t="str">
            <v/>
          </cell>
        </row>
        <row r="6055">
          <cell r="A6055" t="str">
            <v>SINAPI 92238</v>
          </cell>
          <cell r="B6055" t="str">
            <v>SINAPI</v>
          </cell>
          <cell r="C6055" t="str">
            <v>92238</v>
          </cell>
          <cell r="D6055" t="str">
            <v>CAMINHÃO DE TRANSPORTE DE MATERIAL ASFÁLTICO 20.000 L, COM CAVALO MECÂNICO DE CAPACIDADE MÁXIMA DE TRAÇÃO COMBINADO DE 45.000 KG, POTÊNCIA 330 CV, INCLUSIVE TANQUE DE ASFALTO COM MAÇARICO - JUROS. AF_12/2015</v>
          </cell>
          <cell r="E6055" t="str">
            <v>H</v>
          </cell>
          <cell r="F6055" t="str">
            <v>11,51</v>
          </cell>
          <cell r="G6055" t="str">
            <v>11,51</v>
          </cell>
          <cell r="I6055" t="str">
            <v>AS</v>
          </cell>
          <cell r="J6055" t="str">
            <v/>
          </cell>
          <cell r="K6055" t="str">
            <v/>
          </cell>
        </row>
        <row r="6056">
          <cell r="A6056" t="str">
            <v>SINAPI 92239</v>
          </cell>
          <cell r="B6056" t="str">
            <v>SINAPI</v>
          </cell>
          <cell r="C6056" t="str">
            <v>92239</v>
          </cell>
          <cell r="D6056" t="str">
            <v>CAMINHÃO DE TRANSPORTE DE MATERIAL ASFÁLTICO 20.000 L, COM CAVALO MECÂNICO DE CAPACIDADE MÁXIMA DE TRAÇÃO COMBINADO DE 45.000 KG, POTÊNCIA 330 CV, INCLUSIVE TANQUE DE ASFALTO COM MAÇARICO - IMPOSTOS E SEGUROS. AF_12/2015</v>
          </cell>
          <cell r="E6056" t="str">
            <v>H</v>
          </cell>
          <cell r="F6056" t="str">
            <v>4,65</v>
          </cell>
          <cell r="G6056" t="str">
            <v>4,65</v>
          </cell>
          <cell r="I6056" t="str">
            <v>AS</v>
          </cell>
          <cell r="J6056" t="str">
            <v/>
          </cell>
          <cell r="K6056" t="str">
            <v/>
          </cell>
        </row>
        <row r="6057">
          <cell r="A6057" t="str">
            <v>SINAPI 92240</v>
          </cell>
          <cell r="B6057" t="str">
            <v>SINAPI</v>
          </cell>
          <cell r="C6057" t="str">
            <v>92240</v>
          </cell>
          <cell r="D6057" t="str">
            <v>CAMINHÃO DE TRANSPORTE DE MATERIAL ASFÁLTICO 20.000 L, COM CAVALO MECÂNICO DE CAPACIDADE MÁXIMA DE TRAÇÃO COMBINADO DE 45.000 KG, POTÊNCIA 330 CV, INCLUSIVE TANQUE DE ASFALTO COM MAÇARICO - MANUTENÇÃO. AF_12/2015</v>
          </cell>
          <cell r="E6057" t="str">
            <v>H</v>
          </cell>
          <cell r="F6057" t="str">
            <v>51,30</v>
          </cell>
          <cell r="G6057" t="str">
            <v>51,30</v>
          </cell>
          <cell r="I6057" t="str">
            <v>AS</v>
          </cell>
          <cell r="J6057" t="str">
            <v/>
          </cell>
          <cell r="K6057" t="str">
            <v/>
          </cell>
        </row>
        <row r="6058">
          <cell r="A6058" t="str">
            <v>SINAPI 92241</v>
          </cell>
          <cell r="B6058" t="str">
            <v>SINAPI</v>
          </cell>
          <cell r="C6058" t="str">
            <v>92241</v>
          </cell>
          <cell r="D6058" t="str">
            <v>CAMINHÃO DE TRANSPORTE DE MATERIAL ASFÁLTICO 20.000 L, COM CAVALO MECÂNICO DE CAPACIDADE MÁXIMA DE TRAÇÃO COMBINADO DE 45.000 KG, POTÊNCIA 330 CV, INCLUSIVE TANQUE DE ASFALTO COM MAÇARICO - MATERIAIS NA OPERAÇÃO. AF_12/2015</v>
          </cell>
          <cell r="E6058" t="str">
            <v>H</v>
          </cell>
          <cell r="F6058" t="str">
            <v>265,82</v>
          </cell>
          <cell r="G6058" t="str">
            <v>265,82</v>
          </cell>
          <cell r="I6058" t="str">
            <v>C</v>
          </cell>
          <cell r="J6058" t="str">
            <v/>
          </cell>
          <cell r="K6058" t="str">
            <v/>
          </cell>
        </row>
        <row r="6059">
          <cell r="A6059" t="str">
            <v>SINAPI 92712</v>
          </cell>
          <cell r="B6059" t="str">
            <v>SINAPI</v>
          </cell>
          <cell r="C6059" t="str">
            <v>92712</v>
          </cell>
          <cell r="D6059" t="str">
            <v>APARELHO PARA CORTE E SOLDA OXI-ACETILENO SOBRE RODAS, INCLUSIVE CILINDROS E MAÇARICOS - DEPRECIAÇÃO. AF_05/2023</v>
          </cell>
          <cell r="E6059" t="str">
            <v>H</v>
          </cell>
          <cell r="F6059" t="str">
            <v>0,18</v>
          </cell>
          <cell r="G6059" t="str">
            <v>0,18</v>
          </cell>
          <cell r="I6059" t="str">
            <v>CR</v>
          </cell>
          <cell r="J6059" t="str">
            <v/>
          </cell>
          <cell r="K6059" t="str">
            <v/>
          </cell>
        </row>
        <row r="6060">
          <cell r="A6060" t="str">
            <v>SINAPI 92713</v>
          </cell>
          <cell r="B6060" t="str">
            <v>SINAPI</v>
          </cell>
          <cell r="C6060" t="str">
            <v>92713</v>
          </cell>
          <cell r="D6060" t="str">
            <v>APARELHO PARA CORTE E SOLDA OXI-ACETILENO SOBRE RODAS, INCLUSIVE CILINDROS E MAÇARICOS - JUROS. AF_05/2023</v>
          </cell>
          <cell r="E6060" t="str">
            <v>H</v>
          </cell>
          <cell r="F6060" t="str">
            <v>0,04</v>
          </cell>
          <cell r="G6060" t="str">
            <v>0,04</v>
          </cell>
          <cell r="I6060" t="str">
            <v>CR</v>
          </cell>
          <cell r="J6060" t="str">
            <v/>
          </cell>
          <cell r="K6060" t="str">
            <v/>
          </cell>
        </row>
        <row r="6061">
          <cell r="A6061" t="str">
            <v>SINAPI 92714</v>
          </cell>
          <cell r="B6061" t="str">
            <v>SINAPI</v>
          </cell>
          <cell r="C6061" t="str">
            <v>92714</v>
          </cell>
          <cell r="D6061" t="str">
            <v>APARELHO PARA CORTE E SOLDA OXI-ACETILENO SOBRE RODAS, INCLUSIVE CILINDROS E MAÇARICOS - MANUTENÇÃO. AF_05/2023</v>
          </cell>
          <cell r="E6061" t="str">
            <v>H</v>
          </cell>
          <cell r="F6061" t="str">
            <v>0,24</v>
          </cell>
          <cell r="G6061" t="str">
            <v>0,24</v>
          </cell>
          <cell r="I6061" t="str">
            <v>CR</v>
          </cell>
          <cell r="J6061" t="str">
            <v/>
          </cell>
          <cell r="K6061" t="str">
            <v/>
          </cell>
        </row>
        <row r="6062">
          <cell r="A6062" t="str">
            <v>SINAPI 92715</v>
          </cell>
          <cell r="B6062" t="str">
            <v>SINAPI</v>
          </cell>
          <cell r="C6062" t="str">
            <v>92715</v>
          </cell>
          <cell r="D6062" t="str">
            <v>APARELHO PARA CORTE E SOLDA OXI-ACETILENO SOBRE RODAS, INCLUSIVE CILINDROS E MAÇARICOS - MATERIAIS NA OPERAÇÃO. AF_05/2023</v>
          </cell>
          <cell r="E6062" t="str">
            <v>H</v>
          </cell>
          <cell r="F6062" t="str">
            <v>101,68</v>
          </cell>
          <cell r="G6062" t="str">
            <v>101,68</v>
          </cell>
          <cell r="I6062" t="str">
            <v>CR</v>
          </cell>
          <cell r="J6062" t="str">
            <v/>
          </cell>
          <cell r="K6062" t="str">
            <v/>
          </cell>
        </row>
        <row r="6063">
          <cell r="A6063" t="str">
            <v>SINAPI 92956</v>
          </cell>
          <cell r="B6063" t="str">
            <v>SINAPI</v>
          </cell>
          <cell r="C6063" t="str">
            <v>92956</v>
          </cell>
          <cell r="D6063" t="str">
            <v>MÁQUINA EXTRUSORA DE CONCRETO PARA GUIAS E SARJETAS, MOTOR A DIESEL, POTÊNCIA 14 CV - DEPRECIAÇÃO. AF_12/2015</v>
          </cell>
          <cell r="E6063" t="str">
            <v>H</v>
          </cell>
          <cell r="F6063" t="str">
            <v>4,30</v>
          </cell>
          <cell r="G6063" t="str">
            <v>4,30</v>
          </cell>
          <cell r="I6063" t="str">
            <v>AS</v>
          </cell>
          <cell r="J6063" t="str">
            <v/>
          </cell>
          <cell r="K6063" t="str">
            <v/>
          </cell>
        </row>
        <row r="6064">
          <cell r="A6064" t="str">
            <v>SINAPI 92957</v>
          </cell>
          <cell r="B6064" t="str">
            <v>SINAPI</v>
          </cell>
          <cell r="C6064" t="str">
            <v>92957</v>
          </cell>
          <cell r="D6064" t="str">
            <v>MÁQUINA EXTRUSORA DE CONCRETO PARA GUIAS E SARJETAS, MOTOR A DIESEL, POTÊNCIA 14 CV - JUROS. AF_12/2015</v>
          </cell>
          <cell r="E6064" t="str">
            <v>H</v>
          </cell>
          <cell r="F6064" t="str">
            <v>0,99</v>
          </cell>
          <cell r="G6064" t="str">
            <v>0,99</v>
          </cell>
          <cell r="I6064" t="str">
            <v>AS</v>
          </cell>
          <cell r="J6064" t="str">
            <v/>
          </cell>
          <cell r="K6064" t="str">
            <v/>
          </cell>
        </row>
        <row r="6065">
          <cell r="A6065" t="str">
            <v>SINAPI 92958</v>
          </cell>
          <cell r="B6065" t="str">
            <v>SINAPI</v>
          </cell>
          <cell r="C6065" t="str">
            <v>92958</v>
          </cell>
          <cell r="D6065" t="str">
            <v>MÁQUINA EXTRUSORA DE CONCRETO PARA GUIAS E SARJETAS, MOTOR A DIESEL, POTÊNCIA 14 CV - MANUTENÇÃO. AF_12/2015</v>
          </cell>
          <cell r="E6065" t="str">
            <v>H</v>
          </cell>
          <cell r="F6065" t="str">
            <v>4,70</v>
          </cell>
          <cell r="G6065" t="str">
            <v>4,70</v>
          </cell>
          <cell r="I6065" t="str">
            <v>AS</v>
          </cell>
          <cell r="J6065" t="str">
            <v/>
          </cell>
          <cell r="K6065" t="str">
            <v/>
          </cell>
        </row>
        <row r="6066">
          <cell r="A6066" t="str">
            <v>SINAPI 92959</v>
          </cell>
          <cell r="B6066" t="str">
            <v>SINAPI</v>
          </cell>
          <cell r="C6066" t="str">
            <v>92959</v>
          </cell>
          <cell r="D6066" t="str">
            <v>MÁQUINA EXTRUSORA DE CONCRETO PARA GUIAS E SARJETAS, MOTOR A DIESEL, POTÊNCIA 14 CV - MATERIAIS NA OPERAÇÃO. AF_12/2015</v>
          </cell>
          <cell r="E6066" t="str">
            <v>H</v>
          </cell>
          <cell r="F6066" t="str">
            <v>8,92</v>
          </cell>
          <cell r="G6066" t="str">
            <v>8,92</v>
          </cell>
          <cell r="I6066" t="str">
            <v>C</v>
          </cell>
          <cell r="J6066" t="str">
            <v/>
          </cell>
          <cell r="K6066" t="str">
            <v/>
          </cell>
        </row>
        <row r="6067">
          <cell r="A6067" t="str">
            <v>SINAPI 92963</v>
          </cell>
          <cell r="B6067" t="str">
            <v>SINAPI</v>
          </cell>
          <cell r="C6067" t="str">
            <v>92963</v>
          </cell>
          <cell r="D6067" t="str">
            <v>MARTELO PERFURADOR PNEUMÁTICO MANUAL, HASTE 25 X 75 MM, 21 KG - DEPRECIAÇÃO. AF_12/2015</v>
          </cell>
          <cell r="E6067" t="str">
            <v>H</v>
          </cell>
          <cell r="F6067" t="str">
            <v>1,61</v>
          </cell>
          <cell r="G6067" t="str">
            <v>1,61</v>
          </cell>
          <cell r="I6067" t="str">
            <v>CR</v>
          </cell>
          <cell r="J6067" t="str">
            <v/>
          </cell>
          <cell r="K6067" t="str">
            <v/>
          </cell>
        </row>
        <row r="6068">
          <cell r="A6068" t="str">
            <v>SINAPI 92964</v>
          </cell>
          <cell r="B6068" t="str">
            <v>SINAPI</v>
          </cell>
          <cell r="C6068" t="str">
            <v>92964</v>
          </cell>
          <cell r="D6068" t="str">
            <v>MARTELO PERFURADOR PNEUMÁTICO MANUAL, HASTE 25 X 75 MM, 21 KG - JUROS. AF_12/2015</v>
          </cell>
          <cell r="E6068" t="str">
            <v>H</v>
          </cell>
          <cell r="F6068" t="str">
            <v>0,37</v>
          </cell>
          <cell r="G6068" t="str">
            <v>0,37</v>
          </cell>
          <cell r="I6068" t="str">
            <v>CR</v>
          </cell>
          <cell r="J6068" t="str">
            <v/>
          </cell>
          <cell r="K6068" t="str">
            <v/>
          </cell>
        </row>
        <row r="6069">
          <cell r="A6069" t="str">
            <v>SINAPI 92965</v>
          </cell>
          <cell r="B6069" t="str">
            <v>SINAPI</v>
          </cell>
          <cell r="C6069" t="str">
            <v>92965</v>
          </cell>
          <cell r="D6069" t="str">
            <v>MARTELO PERFURADOR PNEUMÁTICO MANUAL, HASTE 25 X 75 MM, 21 KG - MANUTENÇÃO. AF_12/2015</v>
          </cell>
          <cell r="E6069" t="str">
            <v>H</v>
          </cell>
          <cell r="F6069" t="str">
            <v>2,01</v>
          </cell>
          <cell r="G6069" t="str">
            <v>2,01</v>
          </cell>
          <cell r="I6069" t="str">
            <v>CR</v>
          </cell>
          <cell r="J6069" t="str">
            <v/>
          </cell>
          <cell r="K6069" t="str">
            <v/>
          </cell>
        </row>
        <row r="6070">
          <cell r="A6070" t="str">
            <v>SINAPI 93220</v>
          </cell>
          <cell r="B6070" t="str">
            <v>SINAPI</v>
          </cell>
          <cell r="C6070" t="str">
            <v>93220</v>
          </cell>
          <cell r="D6070" t="str">
            <v>PERFURATRIZ COM TORRE METÁLICA PARA EXECUÇÃO DE ESTACA HÉLICE CONTÍNUA, PROFUNDIDADE MÁXIMA DE 32 M, DIÂMETRO MÁXIMO DE 1000 MM, POTÊNCIA INSTALADA DE 350 HP, MESA ROTATIVA COM TORQUE MÁXIMO DE 263 KNM - DEPRECIAÇÃO. AF_01/2016</v>
          </cell>
          <cell r="E6070" t="str">
            <v>H</v>
          </cell>
          <cell r="F6070" t="str">
            <v>325,41</v>
          </cell>
          <cell r="G6070" t="str">
            <v>325,41</v>
          </cell>
          <cell r="I6070" t="str">
            <v>CR</v>
          </cell>
          <cell r="J6070" t="str">
            <v/>
          </cell>
          <cell r="K6070" t="str">
            <v/>
          </cell>
        </row>
        <row r="6071">
          <cell r="A6071" t="str">
            <v>SINAPI 93221</v>
          </cell>
          <cell r="B6071" t="str">
            <v>SINAPI</v>
          </cell>
          <cell r="C6071" t="str">
            <v>93221</v>
          </cell>
          <cell r="D6071" t="str">
            <v>PERFURATRIZ COM TORRE METÁLICA PARA EXECUÇÃO DE ESTACA HÉLICE CONTÍNUA, PROFUNDIDADE MÁXIMA DE 32 M, DIÂMETRO MÁXIMO DE 1000 MM, POTÊNCIA INSTALADA DE 350 HP, MESA ROTATIVA COM TORQUE MÁXIMO DE 263 KNM - JUROS. AF_01/2016</v>
          </cell>
          <cell r="E6071" t="str">
            <v>H</v>
          </cell>
          <cell r="F6071" t="str">
            <v>87,30</v>
          </cell>
          <cell r="G6071" t="str">
            <v>87,30</v>
          </cell>
          <cell r="I6071" t="str">
            <v>CR</v>
          </cell>
          <cell r="J6071" t="str">
            <v/>
          </cell>
          <cell r="K6071" t="str">
            <v/>
          </cell>
        </row>
        <row r="6072">
          <cell r="A6072" t="str">
            <v>SINAPI 93222</v>
          </cell>
          <cell r="B6072" t="str">
            <v>SINAPI</v>
          </cell>
          <cell r="C6072" t="str">
            <v>93222</v>
          </cell>
          <cell r="D6072" t="str">
            <v>PERFURATRIZ COM TORRE METÁLICA PARA EXECUÇÃO DE ESTACA HÉLICE CONTÍNUA, PROFUNDIDADE MÁXIMA DE 32 M, DIÂMETRO MÁXIMO DE 1000 MM, POTÊNCIA INSTALADA DE 350 HP, MESA ROTATIVA COM TORQUE MÁXIMO DE 263 KNM - MANUTENÇÃO. AF_01/2016</v>
          </cell>
          <cell r="E6072" t="str">
            <v>H</v>
          </cell>
          <cell r="F6072" t="str">
            <v>407,22</v>
          </cell>
          <cell r="G6072" t="str">
            <v>407,22</v>
          </cell>
          <cell r="I6072" t="str">
            <v>CR</v>
          </cell>
          <cell r="J6072" t="str">
            <v/>
          </cell>
          <cell r="K6072" t="str">
            <v/>
          </cell>
        </row>
        <row r="6073">
          <cell r="A6073" t="str">
            <v>SINAPI 93223</v>
          </cell>
          <cell r="B6073" t="str">
            <v>SINAPI</v>
          </cell>
          <cell r="C6073" t="str">
            <v>93223</v>
          </cell>
          <cell r="D6073" t="str">
            <v>PERFURATRIZ COM TORRE METÁLICA PARA EXECUÇÃO DE ESTACA HÉLICE CONTÍNUA, PROFUNDIDADE MÁXIMA DE 32 M, DIÂMETRO MÁXIMO DE 1000 MM, POTÊNCIA INSTALADA DE 350 HP, MESA ROTATIVA COM TORQUE MÁXIMO DE 263 KNM - MATERIAIS NA OPERAÇÃO. AF_01/2016</v>
          </cell>
          <cell r="E6073" t="str">
            <v>H</v>
          </cell>
          <cell r="F6073" t="str">
            <v>150,39</v>
          </cell>
          <cell r="G6073" t="str">
            <v>150,39</v>
          </cell>
          <cell r="I6073" t="str">
            <v>C</v>
          </cell>
          <cell r="J6073" t="str">
            <v/>
          </cell>
          <cell r="K6073" t="str">
            <v/>
          </cell>
        </row>
        <row r="6074">
          <cell r="A6074" t="str">
            <v>SINAPI 93229</v>
          </cell>
          <cell r="B6074" t="str">
            <v>SINAPI</v>
          </cell>
          <cell r="C6074" t="str">
            <v>93229</v>
          </cell>
          <cell r="D6074" t="str">
            <v>BETONEIRA CAPACIDADE NOMINAL 400 L, CAPACIDADE DE MISTURA 310 L, MOTOR A GASOLINA POTÊNCIA 5,5 CV, SEM CARREGADOR - DEPRECIAÇÃO. AF_02/2016</v>
          </cell>
          <cell r="E6074" t="str">
            <v>H</v>
          </cell>
          <cell r="F6074" t="str">
            <v>0,47</v>
          </cell>
          <cell r="G6074" t="str">
            <v>0,47</v>
          </cell>
          <cell r="I6074" t="str">
            <v>CR</v>
          </cell>
          <cell r="J6074" t="str">
            <v/>
          </cell>
          <cell r="K6074" t="str">
            <v/>
          </cell>
        </row>
        <row r="6075">
          <cell r="A6075" t="str">
            <v>SINAPI 93230</v>
          </cell>
          <cell r="B6075" t="str">
            <v>SINAPI</v>
          </cell>
          <cell r="C6075" t="str">
            <v>93230</v>
          </cell>
          <cell r="D6075" t="str">
            <v>BETONEIRA CAPACIDADE NOMINAL 400 L, CAPACIDADE DE MISTURA 310 L, MOTOR A GASOLINA POTÊNCIA 5,5 CV, SEM CARREGADOR - JUROS. AF_02/2016</v>
          </cell>
          <cell r="E6075" t="str">
            <v>H</v>
          </cell>
          <cell r="F6075" t="str">
            <v>0,11</v>
          </cell>
          <cell r="G6075" t="str">
            <v>0,11</v>
          </cell>
          <cell r="I6075" t="str">
            <v>CR</v>
          </cell>
          <cell r="J6075" t="str">
            <v/>
          </cell>
          <cell r="K6075" t="str">
            <v/>
          </cell>
        </row>
        <row r="6076">
          <cell r="A6076" t="str">
            <v>SINAPI 93231</v>
          </cell>
          <cell r="B6076" t="str">
            <v>SINAPI</v>
          </cell>
          <cell r="C6076" t="str">
            <v>93231</v>
          </cell>
          <cell r="D6076" t="str">
            <v>BETONEIRA CAPACIDADE NOMINAL 400 L, CAPACIDADE DE MISTURA 310 L, MOTOR A GASOLINA POTÊNCIA 5,5 CV, SEM CARREGADOR - MANUTENÇÃO. AF_02/2016</v>
          </cell>
          <cell r="E6076" t="str">
            <v>H</v>
          </cell>
          <cell r="F6076" t="str">
            <v>0,59</v>
          </cell>
          <cell r="G6076" t="str">
            <v>0,59</v>
          </cell>
          <cell r="I6076" t="str">
            <v>CR</v>
          </cell>
          <cell r="J6076" t="str">
            <v/>
          </cell>
          <cell r="K6076" t="str">
            <v/>
          </cell>
        </row>
        <row r="6077">
          <cell r="A6077" t="str">
            <v>SINAPI 93232</v>
          </cell>
          <cell r="B6077" t="str">
            <v>SINAPI</v>
          </cell>
          <cell r="C6077" t="str">
            <v>93232</v>
          </cell>
          <cell r="D6077" t="str">
            <v>BETONEIRA CAPACIDADE NOMINAL 400 L, CAPACIDADE DE MISTURA 310 L, MOTOR A GASOLINA POTÊNCIA 5,5 CV, SEM CARREGADOR - MATERIAIS NA OPERAÇÃO. AF_02/2016</v>
          </cell>
          <cell r="E6077" t="str">
            <v>H</v>
          </cell>
          <cell r="F6077" t="str">
            <v>4,51</v>
          </cell>
          <cell r="G6077" t="str">
            <v>4,51</v>
          </cell>
          <cell r="I6077" t="str">
            <v>C</v>
          </cell>
          <cell r="J6077" t="str">
            <v/>
          </cell>
          <cell r="K6077" t="str">
            <v/>
          </cell>
        </row>
        <row r="6078">
          <cell r="A6078" t="str">
            <v>SINAPI 93235</v>
          </cell>
          <cell r="B6078" t="str">
            <v>SINAPI</v>
          </cell>
          <cell r="C6078" t="str">
            <v>93235</v>
          </cell>
          <cell r="D6078" t="str">
            <v>GRUPO GERADOR ESTACIONÁRIO, MOTOR DIESEL POTÊNCIA 170 KVA - JUROS. AF_02/2016</v>
          </cell>
          <cell r="E6078" t="str">
            <v>H</v>
          </cell>
          <cell r="F6078" t="str">
            <v>2,52</v>
          </cell>
          <cell r="G6078" t="str">
            <v>2,52</v>
          </cell>
          <cell r="I6078" t="str">
            <v>AS</v>
          </cell>
          <cell r="J6078" t="str">
            <v/>
          </cell>
          <cell r="K6078" t="str">
            <v/>
          </cell>
        </row>
        <row r="6079">
          <cell r="A6079" t="str">
            <v>SINAPI 93238</v>
          </cell>
          <cell r="B6079" t="str">
            <v>SINAPI</v>
          </cell>
          <cell r="C6079" t="str">
            <v>93238</v>
          </cell>
          <cell r="D6079" t="str">
            <v>ROLO COMPACTADOR VIBRATÓRIO REBOCÁVEL, CILINDRO DE AÇO LISO, POTÊNCIA DE TRAÇÃO DE 65 CV, PESO 4,7 T, IMPACTO DINÂMICO 18,3 T, LARGURA DE TRABALHO 1,67 M - JUROS. AF_02/2016</v>
          </cell>
          <cell r="E6079" t="str">
            <v>H</v>
          </cell>
          <cell r="F6079" t="str">
            <v>2,51</v>
          </cell>
          <cell r="G6079" t="str">
            <v>2,51</v>
          </cell>
          <cell r="I6079" t="str">
            <v>AS</v>
          </cell>
          <cell r="J6079" t="str">
            <v/>
          </cell>
          <cell r="K6079" t="str">
            <v/>
          </cell>
        </row>
        <row r="6080">
          <cell r="A6080" t="str">
            <v>SINAPI 93239</v>
          </cell>
          <cell r="B6080" t="str">
            <v>SINAPI</v>
          </cell>
          <cell r="C6080" t="str">
            <v>93239</v>
          </cell>
          <cell r="D6080" t="str">
            <v>ROLO COMPACTADOR VIBRATÓRIO PÉ DE CARNEIRO, OPERADO POR CONTROLE REMOTO, POTÊNCIA 12,5 KW, PESO OPERACIONAL 1,675 T, LARGURA DE TRABALHO 0,85 M - JUROS. AF_02/2016</v>
          </cell>
          <cell r="E6080" t="str">
            <v>H</v>
          </cell>
          <cell r="F6080" t="str">
            <v>11,40</v>
          </cell>
          <cell r="G6080" t="str">
            <v>11,40</v>
          </cell>
          <cell r="I6080" t="str">
            <v>AS</v>
          </cell>
          <cell r="J6080" t="str">
            <v/>
          </cell>
          <cell r="K6080" t="str">
            <v/>
          </cell>
        </row>
        <row r="6081">
          <cell r="A6081" t="str">
            <v>SINAPI 93240</v>
          </cell>
          <cell r="B6081" t="str">
            <v>SINAPI</v>
          </cell>
          <cell r="C6081" t="str">
            <v>93240</v>
          </cell>
          <cell r="D6081" t="str">
            <v>ROLO COMPACTADOR VIBRATÓRIO PÉ DE CARNEIRO, OPERADO POR CONTROLE REMOTO, POTÊNCIA 12,5 KW, PESO OPERACIONAL 1,675 T, LARGURA DE TRABALHO 0,85 M - MATERIAIS NA OPERAÇÃO. AF_02/2016</v>
          </cell>
          <cell r="E6081" t="str">
            <v>H</v>
          </cell>
          <cell r="F6081" t="str">
            <v>11,52</v>
          </cell>
          <cell r="G6081" t="str">
            <v>11,52</v>
          </cell>
          <cell r="I6081" t="str">
            <v>C</v>
          </cell>
          <cell r="J6081" t="str">
            <v/>
          </cell>
          <cell r="K6081" t="str">
            <v/>
          </cell>
        </row>
        <row r="6082">
          <cell r="A6082" t="str">
            <v>SINAPI 93267</v>
          </cell>
          <cell r="B6082" t="str">
            <v>SINAPI</v>
          </cell>
          <cell r="C6082" t="str">
            <v>93267</v>
          </cell>
          <cell r="D6082" t="str">
            <v>GRUA ASCENCIONAL, LANÇA DE 30 M, CAPACIDADE DE 1,0 T A 30 M, ALTURA ATÉ 39 M   DEPRECIAÇÃO. AF_05/2023</v>
          </cell>
          <cell r="E6082" t="str">
            <v>H</v>
          </cell>
          <cell r="F6082" t="str">
            <v>28,78</v>
          </cell>
          <cell r="G6082" t="str">
            <v>28,78</v>
          </cell>
          <cell r="I6082" t="str">
            <v>AS</v>
          </cell>
          <cell r="J6082" t="str">
            <v/>
          </cell>
          <cell r="K6082" t="str">
            <v/>
          </cell>
        </row>
        <row r="6083">
          <cell r="A6083" t="str">
            <v>SINAPI 93269</v>
          </cell>
          <cell r="B6083" t="str">
            <v>SINAPI</v>
          </cell>
          <cell r="C6083" t="str">
            <v>93269</v>
          </cell>
          <cell r="D6083" t="str">
            <v>GRUA ASCENCIONAL, LANÇA DE 30 M, CAPACIDADE DE 1,0 T A 30 M, ALTURA ATÉ 39 M   JUROS. AF_05/2023</v>
          </cell>
          <cell r="E6083" t="str">
            <v>H</v>
          </cell>
          <cell r="F6083" t="str">
            <v>9,71</v>
          </cell>
          <cell r="G6083" t="str">
            <v>9,71</v>
          </cell>
          <cell r="I6083" t="str">
            <v>AS</v>
          </cell>
          <cell r="J6083" t="str">
            <v/>
          </cell>
          <cell r="K6083" t="str">
            <v/>
          </cell>
        </row>
        <row r="6084">
          <cell r="A6084" t="str">
            <v>SINAPI 93270</v>
          </cell>
          <cell r="B6084" t="str">
            <v>SINAPI</v>
          </cell>
          <cell r="C6084" t="str">
            <v>93270</v>
          </cell>
          <cell r="D6084" t="str">
            <v>GRUA ASCENCIONAL, LANÇA DE 30 M, CAPACIDADE DE 1,0 T A 30 M, ALTURA ATÉ 39 M   MANUTENÇÃO. AF_05/2023</v>
          </cell>
          <cell r="E6084" t="str">
            <v>H</v>
          </cell>
          <cell r="F6084" t="str">
            <v>28,78</v>
          </cell>
          <cell r="G6084" t="str">
            <v>28,78</v>
          </cell>
          <cell r="I6084" t="str">
            <v>AS</v>
          </cell>
          <cell r="J6084" t="str">
            <v/>
          </cell>
          <cell r="K6084" t="str">
            <v/>
          </cell>
        </row>
        <row r="6085">
          <cell r="A6085" t="str">
            <v>SINAPI 93271</v>
          </cell>
          <cell r="B6085" t="str">
            <v>SINAPI</v>
          </cell>
          <cell r="C6085" t="str">
            <v>93271</v>
          </cell>
          <cell r="D6085" t="str">
            <v>GRUA ASCENCIONAL, LANÇA DE 30 M, CAPACIDADE DE 1,0 T A 30 M, ALTURA ATÉ 39 M   MATERIAIS NA OPERAÇÃO. AF_05/2023</v>
          </cell>
          <cell r="E6085" t="str">
            <v>H</v>
          </cell>
          <cell r="F6085" t="str">
            <v>8,69</v>
          </cell>
          <cell r="G6085" t="str">
            <v>8,69</v>
          </cell>
          <cell r="I6085" t="str">
            <v>CR</v>
          </cell>
          <cell r="J6085" t="str">
            <v/>
          </cell>
          <cell r="K6085" t="str">
            <v/>
          </cell>
        </row>
        <row r="6086">
          <cell r="A6086" t="str">
            <v>SINAPI 93277</v>
          </cell>
          <cell r="B6086" t="str">
            <v>SINAPI</v>
          </cell>
          <cell r="C6086" t="str">
            <v>93277</v>
          </cell>
          <cell r="D6086" t="str">
            <v>GUINCHO ELÉTRICO DE COLUNA, CAPACIDADE 400 KG, COM MOTO FREIO, MOTOR TRIFÁSICO DE 1,25 CV - DEPRECIAÇÃO. AF_03/2016</v>
          </cell>
          <cell r="E6086" t="str">
            <v>H</v>
          </cell>
          <cell r="F6086" t="str">
            <v>0,22</v>
          </cell>
          <cell r="G6086" t="str">
            <v>0,22</v>
          </cell>
          <cell r="I6086" t="str">
            <v>CR</v>
          </cell>
          <cell r="J6086" t="str">
            <v/>
          </cell>
          <cell r="K6086" t="str">
            <v/>
          </cell>
        </row>
        <row r="6087">
          <cell r="A6087" t="str">
            <v>SINAPI 93278</v>
          </cell>
          <cell r="B6087" t="str">
            <v>SINAPI</v>
          </cell>
          <cell r="C6087" t="str">
            <v>93278</v>
          </cell>
          <cell r="D6087" t="str">
            <v>GUINCHO ELÉTRICO DE COLUNA, CAPACIDADE 400 KG, COM MOTO FREIO, MOTOR TRIFÁSICO DE 1,25 CV - JUROS. AF_03/2016</v>
          </cell>
          <cell r="E6087" t="str">
            <v>H</v>
          </cell>
          <cell r="F6087" t="str">
            <v>0,05</v>
          </cell>
          <cell r="G6087" t="str">
            <v>0,05</v>
          </cell>
          <cell r="I6087" t="str">
            <v>CR</v>
          </cell>
          <cell r="J6087" t="str">
            <v/>
          </cell>
          <cell r="K6087" t="str">
            <v/>
          </cell>
        </row>
        <row r="6088">
          <cell r="A6088" t="str">
            <v>SINAPI 93279</v>
          </cell>
          <cell r="B6088" t="str">
            <v>SINAPI</v>
          </cell>
          <cell r="C6088" t="str">
            <v>93279</v>
          </cell>
          <cell r="D6088" t="str">
            <v>GUINCHO ELÉTRICO DE COLUNA, CAPACIDADE 400 KG, COM MOTO FREIO, MOTOR TRIFÁSICO DE 1,25 CV - MANUTENÇÃO. AF_03/2016</v>
          </cell>
          <cell r="E6088" t="str">
            <v>H</v>
          </cell>
          <cell r="F6088" t="str">
            <v>0,20</v>
          </cell>
          <cell r="G6088" t="str">
            <v>0,20</v>
          </cell>
          <cell r="I6088" t="str">
            <v>CR</v>
          </cell>
          <cell r="J6088" t="str">
            <v/>
          </cell>
          <cell r="K6088" t="str">
            <v/>
          </cell>
        </row>
        <row r="6089">
          <cell r="A6089" t="str">
            <v>SINAPI 93280</v>
          </cell>
          <cell r="B6089" t="str">
            <v>SINAPI</v>
          </cell>
          <cell r="C6089" t="str">
            <v>93280</v>
          </cell>
          <cell r="D6089" t="str">
            <v>GUINCHO ELÉTRICO DE COLUNA, CAPACIDADE 400 KG, COM MOTO FREIO, MOTOR TRIFÁSICO DE 1,25 CV - MATERIAIS NA OPERAÇÃO. AF_03/2016</v>
          </cell>
          <cell r="E6089" t="str">
            <v>H</v>
          </cell>
          <cell r="F6089" t="str">
            <v>0,72</v>
          </cell>
          <cell r="G6089" t="str">
            <v>0,72</v>
          </cell>
          <cell r="I6089" t="str">
            <v>CR</v>
          </cell>
          <cell r="J6089" t="str">
            <v/>
          </cell>
          <cell r="K6089" t="str">
            <v/>
          </cell>
        </row>
        <row r="6090">
          <cell r="A6090" t="str">
            <v>SINAPI 93283</v>
          </cell>
          <cell r="B6090" t="str">
            <v>SINAPI</v>
          </cell>
          <cell r="C6090" t="str">
            <v>93283</v>
          </cell>
          <cell r="D6090" t="str">
            <v>GUINDASTE HIDRÁULICO AUTOPROPELIDO, COM LANÇA TELESCÓPICA 40 M, CAPACIDADE MÁXIMA 60 T, POTÊNCIA 260 KW - DEPRECIAÇÃO. AF_03/2016</v>
          </cell>
          <cell r="E6090" t="str">
            <v>H</v>
          </cell>
          <cell r="F6090" t="str">
            <v>96,78</v>
          </cell>
          <cell r="G6090" t="str">
            <v>96,78</v>
          </cell>
          <cell r="I6090" t="str">
            <v>AS</v>
          </cell>
          <cell r="J6090" t="str">
            <v/>
          </cell>
          <cell r="K6090" t="str">
            <v/>
          </cell>
        </row>
        <row r="6091">
          <cell r="A6091" t="str">
            <v>SINAPI 93284</v>
          </cell>
          <cell r="B6091" t="str">
            <v>SINAPI</v>
          </cell>
          <cell r="C6091" t="str">
            <v>93284</v>
          </cell>
          <cell r="D6091" t="str">
            <v>GUINDASTE HIDRÁULICO AUTOPROPELIDO, COM LANÇA TELESCÓPICA 40 M, CAPACIDADE MÁXIMA 60 T, POTÊNCIA 260 KW - JUROS. AF_03/2016</v>
          </cell>
          <cell r="E6091" t="str">
            <v>H</v>
          </cell>
          <cell r="F6091" t="str">
            <v>34,11</v>
          </cell>
          <cell r="G6091" t="str">
            <v>34,11</v>
          </cell>
          <cell r="I6091" t="str">
            <v>AS</v>
          </cell>
          <cell r="J6091" t="str">
            <v/>
          </cell>
          <cell r="K6091" t="str">
            <v/>
          </cell>
        </row>
        <row r="6092">
          <cell r="A6092" t="str">
            <v>SINAPI 93285</v>
          </cell>
          <cell r="B6092" t="str">
            <v>SINAPI</v>
          </cell>
          <cell r="C6092" t="str">
            <v>93285</v>
          </cell>
          <cell r="D6092" t="str">
            <v>GUINDASTE HIDRÁULICO AUTOPROPELIDO, COM LANÇA TELESCÓPICA 40 M, CAPACIDADE MÁXIMA 60 T, POTÊNCIA 260 KW - MANUTENÇÃO. AF_03/2016</v>
          </cell>
          <cell r="E6092" t="str">
            <v>H</v>
          </cell>
          <cell r="F6092" t="str">
            <v>155,57</v>
          </cell>
          <cell r="G6092" t="str">
            <v>155,57</v>
          </cell>
          <cell r="I6092" t="str">
            <v>AS</v>
          </cell>
          <cell r="J6092" t="str">
            <v/>
          </cell>
          <cell r="K6092" t="str">
            <v/>
          </cell>
        </row>
        <row r="6093">
          <cell r="A6093" t="str">
            <v>SINAPI 93286</v>
          </cell>
          <cell r="B6093" t="str">
            <v>SINAPI</v>
          </cell>
          <cell r="C6093" t="str">
            <v>93286</v>
          </cell>
          <cell r="D6093" t="str">
            <v>GUINDASTE HIDRÁULICO AUTOPROPELIDO, COM LANÇA TELESCÓPICA 40 M, CAPACIDADE MÁXIMA 60 T, POTÊNCIA 260 KW - MATERIAIS NA OPERAÇÃO. AF_03/2016</v>
          </cell>
          <cell r="E6093" t="str">
            <v>H</v>
          </cell>
          <cell r="F6093" t="str">
            <v>12,09</v>
          </cell>
          <cell r="G6093" t="str">
            <v>12,09</v>
          </cell>
          <cell r="I6093" t="str">
            <v>CR</v>
          </cell>
          <cell r="J6093" t="str">
            <v/>
          </cell>
          <cell r="K6093" t="str">
            <v/>
          </cell>
        </row>
        <row r="6094">
          <cell r="A6094" t="str">
            <v>SINAPI 93296</v>
          </cell>
          <cell r="B6094" t="str">
            <v>SINAPI</v>
          </cell>
          <cell r="C6094" t="str">
            <v>93296</v>
          </cell>
          <cell r="D6094" t="str">
            <v>GUINDASTE HIDRÁULICO AUTOPROPELIDO, COM LANÇA TELESCÓPICA 40 M, CAPACIDADE MÁXIMA 60 T, POTÊNCIA 260 KW - IMPOSTOS E SEGUROS. AF_03/2016</v>
          </cell>
          <cell r="E6094" t="str">
            <v>H</v>
          </cell>
          <cell r="F6094" t="str">
            <v>13,79</v>
          </cell>
          <cell r="G6094" t="str">
            <v>13,79</v>
          </cell>
          <cell r="I6094" t="str">
            <v>AS</v>
          </cell>
          <cell r="J6094" t="str">
            <v/>
          </cell>
          <cell r="K6094" t="str">
            <v/>
          </cell>
        </row>
        <row r="6095">
          <cell r="A6095" t="str">
            <v>SINAPI 93397</v>
          </cell>
          <cell r="B6095" t="str">
            <v>SINAPI</v>
          </cell>
          <cell r="C6095" t="str">
            <v>93397</v>
          </cell>
          <cell r="D6095" t="str">
            <v>GUINDAUTO HIDRÁULICO, CAPACIDADE MÁXIMA DE CARGA 3300 KG, MOMENTO MÁXIMO DE CARGA 5,8 TM, ALCANCE MÁXIMO HORIZONTAL 7,60 M, INCLUSIVE CAMINHÃO TOCO PBT 16.000 KG, POTÊNCIA DE 189 CV - DEPRECIAÇÃO. AF_03/2016</v>
          </cell>
          <cell r="E6095" t="str">
            <v>H</v>
          </cell>
          <cell r="F6095" t="str">
            <v>24,25</v>
          </cell>
          <cell r="G6095" t="str">
            <v>24,25</v>
          </cell>
          <cell r="I6095" t="str">
            <v>AS</v>
          </cell>
          <cell r="J6095" t="str">
            <v/>
          </cell>
          <cell r="K6095" t="str">
            <v/>
          </cell>
        </row>
        <row r="6096">
          <cell r="A6096" t="str">
            <v>SINAPI 93398</v>
          </cell>
          <cell r="B6096" t="str">
            <v>SINAPI</v>
          </cell>
          <cell r="C6096" t="str">
            <v>93398</v>
          </cell>
          <cell r="D6096" t="str">
            <v>GUINDAUTO HIDRÁULICO, CAPACIDADE MÁXIMA DE CARGA 3300 KG, MOMENTO MÁXIMO DE CARGA 5,8 TM, ALCANCE MÁXIMO HORIZONTAL 7,60 M, INCLUSIVE CAMINHÃO TOCO PBT 16.000 KG, POTÊNCIA DE 189 CV - JUROS. AF_03/2016</v>
          </cell>
          <cell r="E6096" t="str">
            <v>H</v>
          </cell>
          <cell r="F6096" t="str">
            <v>9,14</v>
          </cell>
          <cell r="G6096" t="str">
            <v>9,14</v>
          </cell>
          <cell r="I6096" t="str">
            <v>AS</v>
          </cell>
          <cell r="J6096" t="str">
            <v/>
          </cell>
          <cell r="K6096" t="str">
            <v/>
          </cell>
        </row>
        <row r="6097">
          <cell r="A6097" t="str">
            <v>SINAPI 93399</v>
          </cell>
          <cell r="B6097" t="str">
            <v>SINAPI</v>
          </cell>
          <cell r="C6097" t="str">
            <v>93399</v>
          </cell>
          <cell r="D6097" t="str">
            <v>GUINDAUTO HIDRÁULICO, CAPACIDADE MÁXIMA DE CARGA 3300 KG, MOMENTO MÁXIMO DE CARGA 5,8 TM, ALCANCE MÁXIMO HORIZONTAL 7,60 M, INCLUSIVE CAMINHÃO TOCO PBT 16.000 KG, POTÊNCIA DE 189 CV - IMPOSTOS E SEGUROS. AF_03/2016</v>
          </cell>
          <cell r="E6097" t="str">
            <v>H</v>
          </cell>
          <cell r="F6097" t="str">
            <v>3,69</v>
          </cell>
          <cell r="G6097" t="str">
            <v>3,69</v>
          </cell>
          <cell r="I6097" t="str">
            <v>AS</v>
          </cell>
          <cell r="J6097" t="str">
            <v/>
          </cell>
          <cell r="K6097" t="str">
            <v/>
          </cell>
        </row>
        <row r="6098">
          <cell r="A6098" t="str">
            <v>SINAPI 93400</v>
          </cell>
          <cell r="B6098" t="str">
            <v>SINAPI</v>
          </cell>
          <cell r="C6098" t="str">
            <v>93400</v>
          </cell>
          <cell r="D6098" t="str">
            <v>GUINDAUTO HIDRÁULICO, CAPACIDADE MÁXIMA DE CARGA 3300 KG, MOMENTO MÁXIMO DE CARGA 5,8 TM, ALCANCE MÁXIMO HORIZONTAL 7,60 M, INCLUSIVE CAMINHÃO TOCO PBT 16.000 KG, POTÊNCIA DE 189 CV - MANUTENÇÃO. AF_03/2016</v>
          </cell>
          <cell r="E6098" t="str">
            <v>H</v>
          </cell>
          <cell r="F6098" t="str">
            <v>42,06</v>
          </cell>
          <cell r="G6098" t="str">
            <v>42,06</v>
          </cell>
          <cell r="I6098" t="str">
            <v>AS</v>
          </cell>
          <cell r="J6098" t="str">
            <v/>
          </cell>
          <cell r="K6098" t="str">
            <v/>
          </cell>
        </row>
        <row r="6099">
          <cell r="A6099" t="str">
            <v>SINAPI 93401</v>
          </cell>
          <cell r="B6099" t="str">
            <v>SINAPI</v>
          </cell>
          <cell r="C6099" t="str">
            <v>93401</v>
          </cell>
          <cell r="D6099" t="str">
            <v>GUINDAUTO HIDRÁULICO, CAPACIDADE MÁXIMA DE CARGA 3300 KG, MOMENTO MÁXIMO DE CARGA 5,8 TM, ALCANCE MÁXIMO HORIZONTAL 7,60 M, INCLUSIVE CAMINHÃO TOCO PBT 16.000 KG, POTÊNCIA DE 189 CV - MATERIAIS NA OPERAÇÃO. AF_03/2016</v>
          </cell>
          <cell r="E6099" t="str">
            <v>H</v>
          </cell>
          <cell r="F6099" t="str">
            <v>152,23</v>
          </cell>
          <cell r="G6099" t="str">
            <v>152,23</v>
          </cell>
          <cell r="I6099" t="str">
            <v>C</v>
          </cell>
          <cell r="J6099" t="str">
            <v/>
          </cell>
          <cell r="K6099" t="str">
            <v/>
          </cell>
        </row>
        <row r="6100">
          <cell r="A6100" t="str">
            <v>SINAPI 93404</v>
          </cell>
          <cell r="B6100" t="str">
            <v>SINAPI</v>
          </cell>
          <cell r="C6100" t="str">
            <v>93404</v>
          </cell>
          <cell r="D6100" t="str">
            <v>MÁQUINA JATO DE PRESSAO PORTÁTIL, CAMARA DE 1 SAIDA, CAPACIDADE 280 L, DIAMETRO 670 MM, BICO DE JATO CURTO VENTURI DE 5/16" , MANGUEIRA DE 1" COM COMPRESSOR DE AR REBOCÁVEL 189 PCM E MOTOR DIESEL 63 CV - DEPRECIAÇÃO. AF_05/2023</v>
          </cell>
          <cell r="E6100" t="str">
            <v>H</v>
          </cell>
          <cell r="F6100" t="str">
            <v>6,93</v>
          </cell>
          <cell r="G6100" t="str">
            <v>6,93</v>
          </cell>
          <cell r="I6100" t="str">
            <v>AS</v>
          </cell>
          <cell r="J6100" t="str">
            <v/>
          </cell>
          <cell r="K6100" t="str">
            <v/>
          </cell>
        </row>
        <row r="6101">
          <cell r="A6101" t="str">
            <v>SINAPI 93405</v>
          </cell>
          <cell r="B6101" t="str">
            <v>SINAPI</v>
          </cell>
          <cell r="C6101" t="str">
            <v>93405</v>
          </cell>
          <cell r="D6101" t="str">
            <v>MÁQUINA JATO DE PRESSAO PORTÁTIL, CAMARA DE 1 SAIDA, CAPACIDADE 280 L, DIAMETRO 670 MM, BICO DE JATO CURTO VENTURI DE 5/16" , MANGUEIRA DE 1" COM COMPRESSOR DE AR REBOCÁVEL 189 PCM E MOTOR DIESEL 63 CV - JUROS. AF_05/2023</v>
          </cell>
          <cell r="E6101" t="str">
            <v>H</v>
          </cell>
          <cell r="F6101" t="str">
            <v>1,89</v>
          </cell>
          <cell r="G6101" t="str">
            <v>1,89</v>
          </cell>
          <cell r="I6101" t="str">
            <v>AS</v>
          </cell>
          <cell r="J6101" t="str">
            <v/>
          </cell>
          <cell r="K6101" t="str">
            <v/>
          </cell>
        </row>
        <row r="6102">
          <cell r="A6102" t="str">
            <v>SINAPI 93406</v>
          </cell>
          <cell r="B6102" t="str">
            <v>SINAPI</v>
          </cell>
          <cell r="C6102" t="str">
            <v>93406</v>
          </cell>
          <cell r="D6102" t="str">
            <v>MÁQUINA JATO DE PRESSAO PORTÁTIL, CAMARA DE 1 SAIDA, CAPACIDADE 280 L, DIAMETRO 670 MM, BICO DE JATO CURTO VENTURI DE 5/16" , MANGUEIRA DE 1" COM COMPRESSOR DE AR REBOCÁVEL 189 PCM E MOTOR DIESEL 63 CV - MANUTENÇÃO. AF_05/2023</v>
          </cell>
          <cell r="E6102" t="str">
            <v>H</v>
          </cell>
          <cell r="F6102" t="str">
            <v>9,19</v>
          </cell>
          <cell r="G6102" t="str">
            <v>9,19</v>
          </cell>
          <cell r="I6102" t="str">
            <v>AS</v>
          </cell>
          <cell r="J6102" t="str">
            <v/>
          </cell>
          <cell r="K6102" t="str">
            <v/>
          </cell>
        </row>
        <row r="6103">
          <cell r="A6103" t="str">
            <v>SINAPI 93407</v>
          </cell>
          <cell r="B6103" t="str">
            <v>SINAPI</v>
          </cell>
          <cell r="C6103" t="str">
            <v>93407</v>
          </cell>
          <cell r="D6103" t="str">
            <v>MÁQUINA JATO DE PRESSAO PORTÁTIL, CAMARA DE 1 SAIDA, CAPACIDADE 280 L, DIAMETRO 670 MM, BICO DE JATO CURTO VENTURI DE 5/16" , MANGUEIRA DE 1" COM COMPRESSOR DE AR REBOCÁVEL 189 PCM E MOTOR DIESEL 63 CV - MATERIAIS NA OPERAÇÃO. AF_05/2023</v>
          </cell>
          <cell r="E6103" t="str">
            <v>H</v>
          </cell>
          <cell r="F6103" t="str">
            <v>45,40</v>
          </cell>
          <cell r="G6103" t="str">
            <v>45,40</v>
          </cell>
          <cell r="I6103" t="str">
            <v>C</v>
          </cell>
          <cell r="J6103" t="str">
            <v/>
          </cell>
          <cell r="K6103" t="str">
            <v/>
          </cell>
        </row>
        <row r="6104">
          <cell r="A6104" t="str">
            <v>SINAPI 93411</v>
          </cell>
          <cell r="B6104" t="str">
            <v>SINAPI</v>
          </cell>
          <cell r="C6104" t="str">
            <v>93411</v>
          </cell>
          <cell r="D6104" t="str">
            <v>GERADOR PORTÁTIL MONOFÁSICO, POTÊNCIA 5500 VA, MOTOR A GASOLINA, POTÊNCIA DO MOTOR 13 CV - DEPRECIAÇÃO. AF_03/2016</v>
          </cell>
          <cell r="E6104" t="str">
            <v>H</v>
          </cell>
          <cell r="F6104" t="str">
            <v>0,34</v>
          </cell>
          <cell r="G6104" t="str">
            <v>0,34</v>
          </cell>
          <cell r="I6104" t="str">
            <v>AS</v>
          </cell>
          <cell r="J6104" t="str">
            <v/>
          </cell>
          <cell r="K6104" t="str">
            <v/>
          </cell>
        </row>
        <row r="6105">
          <cell r="A6105" t="str">
            <v>SINAPI 93412</v>
          </cell>
          <cell r="B6105" t="str">
            <v>SINAPI</v>
          </cell>
          <cell r="C6105" t="str">
            <v>93412</v>
          </cell>
          <cell r="D6105" t="str">
            <v>GERADOR PORTÁTIL MONOFÁSICO, POTÊNCIA 5500 VA, MOTOR A GASOLINA, POTÊNCIA DO MOTOR 13 CV - JUROS. AF_03/2016</v>
          </cell>
          <cell r="E6105" t="str">
            <v>H</v>
          </cell>
          <cell r="F6105" t="str">
            <v>0,12</v>
          </cell>
          <cell r="G6105" t="str">
            <v>0,12</v>
          </cell>
          <cell r="I6105" t="str">
            <v>AS</v>
          </cell>
          <cell r="J6105" t="str">
            <v/>
          </cell>
          <cell r="K6105" t="str">
            <v/>
          </cell>
        </row>
        <row r="6106">
          <cell r="A6106" t="str">
            <v>SINAPI 93413</v>
          </cell>
          <cell r="B6106" t="str">
            <v>SINAPI</v>
          </cell>
          <cell r="C6106" t="str">
            <v>93413</v>
          </cell>
          <cell r="D6106" t="str">
            <v>GERADOR PORTÁTIL MONOFÁSICO, POTÊNCIA 5500 VA, MOTOR A GASOLINA, POTÊNCIA DO MOTOR 13 CV - MANUTENÇÃO. AF_03/2016</v>
          </cell>
          <cell r="E6106" t="str">
            <v>H</v>
          </cell>
          <cell r="F6106" t="str">
            <v>0,30</v>
          </cell>
          <cell r="G6106" t="str">
            <v>0,30</v>
          </cell>
          <cell r="I6106" t="str">
            <v>AS</v>
          </cell>
          <cell r="J6106" t="str">
            <v/>
          </cell>
          <cell r="K6106" t="str">
            <v/>
          </cell>
        </row>
        <row r="6107">
          <cell r="A6107" t="str">
            <v>SINAPI 93414</v>
          </cell>
          <cell r="B6107" t="str">
            <v>SINAPI</v>
          </cell>
          <cell r="C6107" t="str">
            <v>93414</v>
          </cell>
          <cell r="D6107" t="str">
            <v>GERADOR PORTÁTIL MONOFÁSICO, POTÊNCIA 5500 VA, MOTOR A GASOLINA, POTÊNCIA DO MOTOR 13 CV - MATERIAIS NA OPERAÇÃO. AF_03/2016</v>
          </cell>
          <cell r="E6107" t="str">
            <v>H</v>
          </cell>
          <cell r="F6107" t="str">
            <v>14,59</v>
          </cell>
          <cell r="G6107" t="str">
            <v>14,59</v>
          </cell>
          <cell r="I6107" t="str">
            <v>C</v>
          </cell>
          <cell r="J6107" t="str">
            <v/>
          </cell>
          <cell r="K6107" t="str">
            <v/>
          </cell>
        </row>
        <row r="6108">
          <cell r="A6108" t="str">
            <v>SINAPI 93417</v>
          </cell>
          <cell r="B6108" t="str">
            <v>SINAPI</v>
          </cell>
          <cell r="C6108" t="str">
            <v>93417</v>
          </cell>
          <cell r="D6108" t="str">
            <v>GRUPO GERADOR REBOCÁVEL, POTÊNCIA 66 KVA, MOTOR A DIESEL - DEPRECIAÇÃO. AF_03/2016</v>
          </cell>
          <cell r="E6108" t="str">
            <v>H</v>
          </cell>
          <cell r="F6108" t="str">
            <v>4,49</v>
          </cell>
          <cell r="G6108" t="str">
            <v>4,49</v>
          </cell>
          <cell r="I6108" t="str">
            <v>AS</v>
          </cell>
          <cell r="J6108" t="str">
            <v/>
          </cell>
          <cell r="K6108" t="str">
            <v/>
          </cell>
        </row>
        <row r="6109">
          <cell r="A6109" t="str">
            <v>SINAPI 93418</v>
          </cell>
          <cell r="B6109" t="str">
            <v>SINAPI</v>
          </cell>
          <cell r="C6109" t="str">
            <v>93418</v>
          </cell>
          <cell r="D6109" t="str">
            <v>GRUPO GERADOR REBOCÁVEL, POTÊNCIA 66 KVA, MOTOR A DIESEL - JUROS. AF_03/2016</v>
          </cell>
          <cell r="E6109" t="str">
            <v>H</v>
          </cell>
          <cell r="F6109" t="str">
            <v>1,58</v>
          </cell>
          <cell r="G6109" t="str">
            <v>1,58</v>
          </cell>
          <cell r="I6109" t="str">
            <v>AS</v>
          </cell>
          <cell r="J6109" t="str">
            <v/>
          </cell>
          <cell r="K6109" t="str">
            <v/>
          </cell>
        </row>
        <row r="6110">
          <cell r="A6110" t="str">
            <v>SINAPI 93419</v>
          </cell>
          <cell r="B6110" t="str">
            <v>SINAPI</v>
          </cell>
          <cell r="C6110" t="str">
            <v>93419</v>
          </cell>
          <cell r="D6110" t="str">
            <v>GRUPO GERADOR REBOCÁVEL, POTÊNCIA 66 KVA, MOTOR A DIESEL - MANUTENÇÃO. AF_03/2016</v>
          </cell>
          <cell r="E6110" t="str">
            <v>H</v>
          </cell>
          <cell r="F6110" t="str">
            <v>4,01</v>
          </cell>
          <cell r="G6110" t="str">
            <v>4,01</v>
          </cell>
          <cell r="I6110" t="str">
            <v>AS</v>
          </cell>
          <cell r="J6110" t="str">
            <v/>
          </cell>
          <cell r="K6110" t="str">
            <v/>
          </cell>
        </row>
        <row r="6111">
          <cell r="A6111" t="str">
            <v>SINAPI 93420</v>
          </cell>
          <cell r="B6111" t="str">
            <v>SINAPI</v>
          </cell>
          <cell r="C6111" t="str">
            <v>93420</v>
          </cell>
          <cell r="D6111" t="str">
            <v>GRUPO GERADOR REBOCÁVEL, POTÊNCIA 66 KVA, MOTOR A DIESEL - MATERIAIS NA OPERAÇÃO. AF_03/2016</v>
          </cell>
          <cell r="E6111" t="str">
            <v>H</v>
          </cell>
          <cell r="F6111" t="str">
            <v>64,56</v>
          </cell>
          <cell r="G6111" t="str">
            <v>64,56</v>
          </cell>
          <cell r="I6111" t="str">
            <v>C</v>
          </cell>
          <cell r="J6111" t="str">
            <v/>
          </cell>
          <cell r="K6111" t="str">
            <v/>
          </cell>
        </row>
        <row r="6112">
          <cell r="A6112" t="str">
            <v>SINAPI 93423</v>
          </cell>
          <cell r="B6112" t="str">
            <v>SINAPI</v>
          </cell>
          <cell r="C6112" t="str">
            <v>93423</v>
          </cell>
          <cell r="D6112" t="str">
            <v>GRUPO GERADOR ESTACIONÁRIO, POTÊNCIA 150 KVA, MOTOR A DIESEL- DEPRECIAÇÃO. AF_03/2016</v>
          </cell>
          <cell r="E6112" t="str">
            <v>H</v>
          </cell>
          <cell r="F6112" t="str">
            <v>6,36</v>
          </cell>
          <cell r="G6112" t="str">
            <v>6,36</v>
          </cell>
          <cell r="I6112" t="str">
            <v>AS</v>
          </cell>
          <cell r="J6112" t="str">
            <v/>
          </cell>
          <cell r="K6112" t="str">
            <v/>
          </cell>
        </row>
        <row r="6113">
          <cell r="A6113" t="str">
            <v>SINAPI 93424</v>
          </cell>
          <cell r="B6113" t="str">
            <v>SINAPI</v>
          </cell>
          <cell r="C6113" t="str">
            <v>93424</v>
          </cell>
          <cell r="D6113" t="str">
            <v>GRUPO GERADOR ESTACIONÁRIO, POTÊNCIA 150 KVA, MOTOR A DIESEL- JUROS. AF_03/2016</v>
          </cell>
          <cell r="E6113" t="str">
            <v>H</v>
          </cell>
          <cell r="F6113" t="str">
            <v>2,24</v>
          </cell>
          <cell r="G6113" t="str">
            <v>2,24</v>
          </cell>
          <cell r="I6113" t="str">
            <v>AS</v>
          </cell>
          <cell r="J6113" t="str">
            <v/>
          </cell>
          <cell r="K6113" t="str">
            <v/>
          </cell>
        </row>
        <row r="6114">
          <cell r="A6114" t="str">
            <v>SINAPI 93425</v>
          </cell>
          <cell r="B6114" t="str">
            <v>SINAPI</v>
          </cell>
          <cell r="C6114" t="str">
            <v>93425</v>
          </cell>
          <cell r="D6114" t="str">
            <v>GRUPO GERADOR ESTACIONÁRIO, POTÊNCIA 150 KVA, MOTOR A DIESEL- MANUTENÇÃO. AF_03/2016</v>
          </cell>
          <cell r="E6114" t="str">
            <v>H</v>
          </cell>
          <cell r="F6114" t="str">
            <v>5,68</v>
          </cell>
          <cell r="G6114" t="str">
            <v>5,68</v>
          </cell>
          <cell r="I6114" t="str">
            <v>AS</v>
          </cell>
          <cell r="J6114" t="str">
            <v/>
          </cell>
          <cell r="K6114" t="str">
            <v/>
          </cell>
        </row>
        <row r="6115">
          <cell r="A6115" t="str">
            <v>SINAPI 93426</v>
          </cell>
          <cell r="B6115" t="str">
            <v>SINAPI</v>
          </cell>
          <cell r="C6115" t="str">
            <v>93426</v>
          </cell>
          <cell r="D6115" t="str">
            <v>GRUPO GERADOR ESTACIONÁRIO, POTÊNCIA 150 KVA, MOTOR A DIESEL- MATERIAIS NA OPERAÇÃO. AF_03/2016</v>
          </cell>
          <cell r="E6115" t="str">
            <v>H</v>
          </cell>
          <cell r="F6115" t="str">
            <v>154,31</v>
          </cell>
          <cell r="G6115" t="str">
            <v>154,31</v>
          </cell>
          <cell r="I6115" t="str">
            <v>C</v>
          </cell>
          <cell r="J6115" t="str">
            <v/>
          </cell>
          <cell r="K6115" t="str">
            <v/>
          </cell>
        </row>
        <row r="6116">
          <cell r="A6116" t="str">
            <v>SINAPI 93429</v>
          </cell>
          <cell r="B6116" t="str">
            <v>SINAPI</v>
          </cell>
          <cell r="C6116" t="str">
            <v>93429</v>
          </cell>
          <cell r="D6116" t="str">
            <v>USINA DE MISTURA ASFÁLTICA À QUENTE, TIPO CONTRA FLUXO, PROD 40 A 80 TON/HORA - DEPRECIAÇÃO. AF_05/2023</v>
          </cell>
          <cell r="E6116" t="str">
            <v>H</v>
          </cell>
          <cell r="F6116" t="str">
            <v>170,00</v>
          </cell>
          <cell r="G6116" t="str">
            <v>170,00</v>
          </cell>
          <cell r="I6116" t="str">
            <v>AS</v>
          </cell>
          <cell r="J6116" t="str">
            <v/>
          </cell>
          <cell r="K6116" t="str">
            <v/>
          </cell>
        </row>
        <row r="6117">
          <cell r="A6117" t="str">
            <v>SINAPI 93430</v>
          </cell>
          <cell r="B6117" t="str">
            <v>SINAPI</v>
          </cell>
          <cell r="C6117" t="str">
            <v>93430</v>
          </cell>
          <cell r="D6117" t="str">
            <v>USINA DE MISTURA ASFÁLTICA À QUENTE, TIPO CONTRA FLUXO, PROD 40 A 80 TON/HORA - JUROS. AF_05/2023</v>
          </cell>
          <cell r="E6117" t="str">
            <v>H</v>
          </cell>
          <cell r="F6117" t="str">
            <v>53,72</v>
          </cell>
          <cell r="G6117" t="str">
            <v>53,72</v>
          </cell>
          <cell r="I6117" t="str">
            <v>AS</v>
          </cell>
          <cell r="J6117" t="str">
            <v/>
          </cell>
          <cell r="K6117" t="str">
            <v/>
          </cell>
        </row>
        <row r="6118">
          <cell r="A6118" t="str">
            <v>SINAPI 93431</v>
          </cell>
          <cell r="B6118" t="str">
            <v>SINAPI</v>
          </cell>
          <cell r="C6118" t="str">
            <v>93431</v>
          </cell>
          <cell r="D6118" t="str">
            <v>USINA DE MISTURA ASFÁLTICA À QUENTE, TIPO CONTRA FLUXO, PROD 40 A 80 TON/HORA - MANUTENÇÃO. AF_05/2023</v>
          </cell>
          <cell r="E6118" t="str">
            <v>H</v>
          </cell>
          <cell r="F6118" t="str">
            <v>204,00</v>
          </cell>
          <cell r="G6118" t="str">
            <v>204,00</v>
          </cell>
          <cell r="I6118" t="str">
            <v>AS</v>
          </cell>
          <cell r="J6118" t="str">
            <v/>
          </cell>
          <cell r="K6118" t="str">
            <v/>
          </cell>
        </row>
        <row r="6119">
          <cell r="A6119" t="str">
            <v>SINAPI 93432</v>
          </cell>
          <cell r="B6119" t="str">
            <v>SINAPI</v>
          </cell>
          <cell r="C6119" t="str">
            <v>93432</v>
          </cell>
          <cell r="D6119" t="str">
            <v>USINA DE MISTURA ASFÁLTICA À QUENTE, TIPO CONTRA FLUXO, PROD 40 A 80 TON/HORA - MATERIAIS NA OPERAÇÃO. AF_05/2023</v>
          </cell>
          <cell r="E6119" t="str">
            <v>H</v>
          </cell>
          <cell r="F6119" t="str">
            <v>2.073,60</v>
          </cell>
          <cell r="G6119" t="str">
            <v>2.073,60</v>
          </cell>
          <cell r="I6119" t="str">
            <v>C</v>
          </cell>
          <cell r="J6119" t="str">
            <v/>
          </cell>
          <cell r="K6119" t="str">
            <v/>
          </cell>
        </row>
        <row r="6120">
          <cell r="A6120" t="str">
            <v>SINAPI 93435</v>
          </cell>
          <cell r="B6120" t="str">
            <v>SINAPI</v>
          </cell>
          <cell r="C6120" t="str">
            <v>93435</v>
          </cell>
          <cell r="D6120" t="str">
            <v>USINA DE ASFALTO À FRIO, CAPACIDADE DE 40 A 60 TON/HORA, ELÉTRICA POTÊNCIA 30 CV - DEPRECIAÇÃO. AF_05/2023</v>
          </cell>
          <cell r="E6120" t="str">
            <v>H</v>
          </cell>
          <cell r="F6120" t="str">
            <v>10,73</v>
          </cell>
          <cell r="G6120" t="str">
            <v>10,73</v>
          </cell>
          <cell r="I6120" t="str">
            <v>AS</v>
          </cell>
          <cell r="J6120" t="str">
            <v/>
          </cell>
          <cell r="K6120" t="str">
            <v/>
          </cell>
        </row>
        <row r="6121">
          <cell r="A6121" t="str">
            <v>SINAPI 93436</v>
          </cell>
          <cell r="B6121" t="str">
            <v>SINAPI</v>
          </cell>
          <cell r="C6121" t="str">
            <v>93436</v>
          </cell>
          <cell r="D6121" t="str">
            <v>USINA DE ASFALTO À FRIO, CAPACIDADE DE 40 A 60 TON/HORA, ELÉTRICA POTÊNCIA 30 CV - JUROS. AF_05/2023</v>
          </cell>
          <cell r="E6121" t="str">
            <v>H</v>
          </cell>
          <cell r="F6121" t="str">
            <v>3,02</v>
          </cell>
          <cell r="G6121" t="str">
            <v>3,02</v>
          </cell>
          <cell r="I6121" t="str">
            <v>AS</v>
          </cell>
          <cell r="J6121" t="str">
            <v/>
          </cell>
          <cell r="K6121" t="str">
            <v/>
          </cell>
        </row>
        <row r="6122">
          <cell r="A6122" t="str">
            <v>SINAPI 93437</v>
          </cell>
          <cell r="B6122" t="str">
            <v>SINAPI</v>
          </cell>
          <cell r="C6122" t="str">
            <v>93437</v>
          </cell>
          <cell r="D6122" t="str">
            <v>USINA DE ASFALTO À FRIO, CAPACIDADE DE 40 A 60 TON/HORA, ELÉTRICA POTÊNCIA 30 CV - MANUTENÇÃO. AF_05/2023</v>
          </cell>
          <cell r="E6122" t="str">
            <v>H</v>
          </cell>
          <cell r="F6122" t="str">
            <v>10,73</v>
          </cell>
          <cell r="G6122" t="str">
            <v>10,73</v>
          </cell>
          <cell r="I6122" t="str">
            <v>AS</v>
          </cell>
          <cell r="J6122" t="str">
            <v/>
          </cell>
          <cell r="K6122" t="str">
            <v/>
          </cell>
        </row>
        <row r="6123">
          <cell r="A6123" t="str">
            <v>SINAPI 93438</v>
          </cell>
          <cell r="B6123" t="str">
            <v>SINAPI</v>
          </cell>
          <cell r="C6123" t="str">
            <v>93438</v>
          </cell>
          <cell r="D6123" t="str">
            <v>USINA DE ASFALTO À FRIO, CAPACIDADE DE 40 A 60 TON/HORA, ELÉTRICA POTÊNCIA 30 CV - MATERIAIS NA OPERAÇÃO. AF_05/2023</v>
          </cell>
          <cell r="E6123" t="str">
            <v>H</v>
          </cell>
          <cell r="F6123" t="str">
            <v>108,11</v>
          </cell>
          <cell r="G6123" t="str">
            <v>108,11</v>
          </cell>
          <cell r="I6123" t="str">
            <v>C</v>
          </cell>
          <cell r="J6123" t="str">
            <v/>
          </cell>
          <cell r="K6123" t="str">
            <v/>
          </cell>
        </row>
        <row r="6124">
          <cell r="A6124" t="str">
            <v>SINAPI 95114</v>
          </cell>
          <cell r="B6124" t="str">
            <v>SINAPI</v>
          </cell>
          <cell r="C6124" t="str">
            <v>95114</v>
          </cell>
          <cell r="D6124" t="str">
            <v>MARTELETE OU ROMPEDOR PNEUMÁTICO MANUAL, 28 KG, COM SILENCIADOR - DEPRECIAÇÃO. AF_07/2016</v>
          </cell>
          <cell r="E6124" t="str">
            <v>H</v>
          </cell>
          <cell r="F6124" t="str">
            <v>1,56</v>
          </cell>
          <cell r="G6124" t="str">
            <v>1,56</v>
          </cell>
          <cell r="I6124" t="str">
            <v>CR</v>
          </cell>
          <cell r="J6124" t="str">
            <v/>
          </cell>
          <cell r="K6124" t="str">
            <v/>
          </cell>
        </row>
        <row r="6125">
          <cell r="A6125" t="str">
            <v>SINAPI 95115</v>
          </cell>
          <cell r="B6125" t="str">
            <v>SINAPI</v>
          </cell>
          <cell r="C6125" t="str">
            <v>95115</v>
          </cell>
          <cell r="D6125" t="str">
            <v>MARTELETE OU ROMPEDOR PNEUMÁTICO MANUAL, 28 KG, COM SILENCIADOR - JUROS. AF_07/2016</v>
          </cell>
          <cell r="E6125" t="str">
            <v>H</v>
          </cell>
          <cell r="F6125" t="str">
            <v>0,36</v>
          </cell>
          <cell r="G6125" t="str">
            <v>0,36</v>
          </cell>
          <cell r="I6125" t="str">
            <v>CR</v>
          </cell>
          <cell r="J6125" t="str">
            <v/>
          </cell>
          <cell r="K6125" t="str">
            <v/>
          </cell>
        </row>
        <row r="6126">
          <cell r="A6126" t="str">
            <v>SINAPI 95116</v>
          </cell>
          <cell r="B6126" t="str">
            <v>SINAPI</v>
          </cell>
          <cell r="C6126" t="str">
            <v>95116</v>
          </cell>
          <cell r="D6126" t="str">
            <v>USINA DE CONCRETO FIXA, CAPACIDADE NOMINAL DE 90 A 120 M3/H, SEM SILO - DEPRECIAÇÃO. AF_07/2016</v>
          </cell>
          <cell r="E6126" t="str">
            <v>H</v>
          </cell>
          <cell r="F6126" t="str">
            <v>32,55</v>
          </cell>
          <cell r="G6126" t="str">
            <v>32,55</v>
          </cell>
          <cell r="I6126" t="str">
            <v>AS</v>
          </cell>
          <cell r="J6126" t="str">
            <v/>
          </cell>
          <cell r="K6126" t="str">
            <v/>
          </cell>
        </row>
        <row r="6127">
          <cell r="A6127" t="str">
            <v>SINAPI 95117</v>
          </cell>
          <cell r="B6127" t="str">
            <v>SINAPI</v>
          </cell>
          <cell r="C6127" t="str">
            <v>95117</v>
          </cell>
          <cell r="D6127" t="str">
            <v>USINA DE CONCRETO FIXA, CAPACIDADE NOMINAL DE 90 A 120 M3/H, SEM SILO - JUROS. AF_07/2016</v>
          </cell>
          <cell r="E6127" t="str">
            <v>H</v>
          </cell>
          <cell r="F6127" t="str">
            <v>10,04</v>
          </cell>
          <cell r="G6127" t="str">
            <v>10,04</v>
          </cell>
          <cell r="I6127" t="str">
            <v>AS</v>
          </cell>
          <cell r="J6127" t="str">
            <v/>
          </cell>
          <cell r="K6127" t="str">
            <v/>
          </cell>
        </row>
        <row r="6128">
          <cell r="A6128" t="str">
            <v>SINAPI 95118</v>
          </cell>
          <cell r="B6128" t="str">
            <v>SINAPI</v>
          </cell>
          <cell r="C6128" t="str">
            <v>95118</v>
          </cell>
          <cell r="D6128" t="str">
            <v>USINA MISTURADORA DE SOLOS, CAPACIDADE DE 200 A 500 TON/H, POTENCIA 75KW - DEPRECIAÇÃO. AF_07/2016</v>
          </cell>
          <cell r="E6128" t="str">
            <v>H</v>
          </cell>
          <cell r="F6128" t="str">
            <v>80,15</v>
          </cell>
          <cell r="G6128" t="str">
            <v>80,15</v>
          </cell>
          <cell r="I6128" t="str">
            <v>AS</v>
          </cell>
          <cell r="J6128" t="str">
            <v/>
          </cell>
          <cell r="K6128" t="str">
            <v/>
          </cell>
        </row>
        <row r="6129">
          <cell r="A6129" t="str">
            <v>SINAPI 95119</v>
          </cell>
          <cell r="B6129" t="str">
            <v>SINAPI</v>
          </cell>
          <cell r="C6129" t="str">
            <v>95119</v>
          </cell>
          <cell r="D6129" t="str">
            <v>USINA MISTURADORA DE SOLOS, CAPACIDADE DE 200 A 500 TON/H, POTENCIA 75KW - JUROS. AF_07/2016</v>
          </cell>
          <cell r="E6129" t="str">
            <v>H</v>
          </cell>
          <cell r="F6129" t="str">
            <v>24,72</v>
          </cell>
          <cell r="G6129" t="str">
            <v>24,72</v>
          </cell>
          <cell r="I6129" t="str">
            <v>AS</v>
          </cell>
          <cell r="J6129" t="str">
            <v/>
          </cell>
          <cell r="K6129" t="str">
            <v/>
          </cell>
        </row>
        <row r="6130">
          <cell r="A6130" t="str">
            <v>SINAPI 95120</v>
          </cell>
          <cell r="B6130" t="str">
            <v>SINAPI</v>
          </cell>
          <cell r="C6130" t="str">
            <v>95120</v>
          </cell>
          <cell r="D6130" t="str">
            <v>USINA MISTURADORA DE SOLOS, CAPACIDADE DE 200 A 500 TON/H, POTENCIA 75KW - MATERIAIS NA OPERAÇÃO. AF_07/2016</v>
          </cell>
          <cell r="E6130" t="str">
            <v>H</v>
          </cell>
          <cell r="F6130" t="str">
            <v>59,28</v>
          </cell>
          <cell r="G6130" t="str">
            <v>59,28</v>
          </cell>
          <cell r="I6130" t="str">
            <v>CR</v>
          </cell>
          <cell r="J6130" t="str">
            <v/>
          </cell>
          <cell r="K6130" t="str">
            <v/>
          </cell>
        </row>
        <row r="6131">
          <cell r="A6131" t="str">
            <v>SINAPI 95123</v>
          </cell>
          <cell r="B6131" t="str">
            <v>SINAPI</v>
          </cell>
          <cell r="C6131" t="str">
            <v>95123</v>
          </cell>
          <cell r="D6131" t="str">
            <v>DISTRIBUIDOR DE AGREGADOS AUTOPROPELIDO, CAP 3 M3, A DIESEL, POTÊNCIA 176CV - DEPRECIAÇÃO. AF_07/2016</v>
          </cell>
          <cell r="E6131" t="str">
            <v>H</v>
          </cell>
          <cell r="F6131" t="str">
            <v>17,87</v>
          </cell>
          <cell r="G6131" t="str">
            <v>17,87</v>
          </cell>
          <cell r="I6131" t="str">
            <v>AS</v>
          </cell>
          <cell r="J6131" t="str">
            <v/>
          </cell>
          <cell r="K6131" t="str">
            <v/>
          </cell>
        </row>
        <row r="6132">
          <cell r="A6132" t="str">
            <v>SINAPI 95124</v>
          </cell>
          <cell r="B6132" t="str">
            <v>SINAPI</v>
          </cell>
          <cell r="C6132" t="str">
            <v>95124</v>
          </cell>
          <cell r="D6132" t="str">
            <v>DISTRIBUIDOR DE AGREGADOS AUTOPROPELIDO, C/AP 3 M3, A DIESEL, POTÊNCIA 176CV - JUROS. AF_07/2016</v>
          </cell>
          <cell r="E6132" t="str">
            <v>H</v>
          </cell>
          <cell r="F6132" t="str">
            <v>5,51</v>
          </cell>
          <cell r="G6132" t="str">
            <v>5,51</v>
          </cell>
          <cell r="I6132" t="str">
            <v>AS</v>
          </cell>
          <cell r="J6132" t="str">
            <v/>
          </cell>
          <cell r="K6132" t="str">
            <v/>
          </cell>
        </row>
        <row r="6133">
          <cell r="A6133" t="str">
            <v>SINAPI 95125</v>
          </cell>
          <cell r="B6133" t="str">
            <v>SINAPI</v>
          </cell>
          <cell r="C6133" t="str">
            <v>95125</v>
          </cell>
          <cell r="D6133" t="str">
            <v>DISTRIBUIDOR DE AGREGADOS AUTOPROPELIDO, CAP 3 M3, A DIESEL, POTÊNCIA 176CV - MANUTENÇÃO. AF_07/2016</v>
          </cell>
          <cell r="E6133" t="str">
            <v>H</v>
          </cell>
          <cell r="F6133" t="str">
            <v>19,56</v>
          </cell>
          <cell r="G6133" t="str">
            <v>19,56</v>
          </cell>
          <cell r="I6133" t="str">
            <v>AS</v>
          </cell>
          <cell r="J6133" t="str">
            <v/>
          </cell>
          <cell r="K6133" t="str">
            <v/>
          </cell>
        </row>
        <row r="6134">
          <cell r="A6134" t="str">
            <v>SINAPI 95126</v>
          </cell>
          <cell r="B6134" t="str">
            <v>SINAPI</v>
          </cell>
          <cell r="C6134" t="str">
            <v>95126</v>
          </cell>
          <cell r="D6134" t="str">
            <v>DISTRIBUIDOR DE AGREGADOS AUTOPROPELIDO, CAP 3 M3, A DIESEL, POTÊNCIA 176CV - MATERIAIS NA OPERAÇÃO. AF_07/2016</v>
          </cell>
          <cell r="E6134" t="str">
            <v>H</v>
          </cell>
          <cell r="F6134" t="str">
            <v>141,75</v>
          </cell>
          <cell r="G6134" t="str">
            <v>141,75</v>
          </cell>
          <cell r="I6134" t="str">
            <v>C</v>
          </cell>
          <cell r="J6134" t="str">
            <v/>
          </cell>
          <cell r="K6134" t="str">
            <v/>
          </cell>
        </row>
        <row r="6135">
          <cell r="A6135" t="str">
            <v>SINAPI 95129</v>
          </cell>
          <cell r="B6135" t="str">
            <v>SINAPI</v>
          </cell>
          <cell r="C6135" t="str">
            <v>95129</v>
          </cell>
          <cell r="D6135" t="str">
            <v>MÁQUINA DEMARCADORA DE FAIXA DE TRÁFEGO À FRIO, AUTOPROPELIDA, POTÊNCIA 38 HP - DEPRECIAÇÃO. AF_07/2016</v>
          </cell>
          <cell r="E6135" t="str">
            <v>H</v>
          </cell>
          <cell r="F6135" t="str">
            <v>47,90</v>
          </cell>
          <cell r="G6135" t="str">
            <v>47,90</v>
          </cell>
          <cell r="I6135" t="str">
            <v>AS</v>
          </cell>
          <cell r="J6135" t="str">
            <v/>
          </cell>
          <cell r="K6135" t="str">
            <v/>
          </cell>
        </row>
        <row r="6136">
          <cell r="A6136" t="str">
            <v>SINAPI 95130</v>
          </cell>
          <cell r="B6136" t="str">
            <v>SINAPI</v>
          </cell>
          <cell r="C6136" t="str">
            <v>95130</v>
          </cell>
          <cell r="D6136" t="str">
            <v>MÁQUINA DEMARCADORA DE FAIXA DE TRÁFEGO À FRIO, AUTOPROPELIDA, POTÊNCIA 38 HP - JUROS. AF_07/2016</v>
          </cell>
          <cell r="E6136" t="str">
            <v>H</v>
          </cell>
          <cell r="F6136" t="str">
            <v>17,36</v>
          </cell>
          <cell r="G6136" t="str">
            <v>17,36</v>
          </cell>
          <cell r="I6136" t="str">
            <v>AS</v>
          </cell>
          <cell r="J6136" t="str">
            <v/>
          </cell>
          <cell r="K6136" t="str">
            <v/>
          </cell>
        </row>
        <row r="6137">
          <cell r="A6137" t="str">
            <v>SINAPI 95131</v>
          </cell>
          <cell r="B6137" t="str">
            <v>SINAPI</v>
          </cell>
          <cell r="C6137" t="str">
            <v>95131</v>
          </cell>
          <cell r="D6137" t="str">
            <v>MÁQUINA DEMARCADORA DE FAIXA DE TRÁFEGO À FRIO, AUTOPROPELIDA, POTÊNCIA 38 HP - MANUTENÇÃO. AF_07/2016</v>
          </cell>
          <cell r="E6137" t="str">
            <v>H</v>
          </cell>
          <cell r="F6137" t="str">
            <v>56,38</v>
          </cell>
          <cell r="G6137" t="str">
            <v>56,38</v>
          </cell>
          <cell r="I6137" t="str">
            <v>AS</v>
          </cell>
          <cell r="J6137" t="str">
            <v/>
          </cell>
          <cell r="K6137" t="str">
            <v/>
          </cell>
        </row>
        <row r="6138">
          <cell r="A6138" t="str">
            <v>SINAPI 95132</v>
          </cell>
          <cell r="B6138" t="str">
            <v>SINAPI</v>
          </cell>
          <cell r="C6138" t="str">
            <v>95132</v>
          </cell>
          <cell r="D6138" t="str">
            <v>MÁQUINA DEMARCADORA DE FAIXA DE TRÁFEGO À FRIO, AUTOPROPELIDA, POTÊNCIA 38 HP - MATERIAIS NA OPERAÇÃO. AF_07/2016</v>
          </cell>
          <cell r="E6138" t="str">
            <v>H</v>
          </cell>
          <cell r="F6138" t="str">
            <v>31,04</v>
          </cell>
          <cell r="G6138" t="str">
            <v>31,04</v>
          </cell>
          <cell r="I6138" t="str">
            <v>C</v>
          </cell>
          <cell r="J6138" t="str">
            <v/>
          </cell>
          <cell r="K6138" t="str">
            <v/>
          </cell>
        </row>
        <row r="6139">
          <cell r="A6139" t="str">
            <v>SINAPI 95136</v>
          </cell>
          <cell r="B6139" t="str">
            <v>SINAPI</v>
          </cell>
          <cell r="C6139" t="str">
            <v>95136</v>
          </cell>
          <cell r="D6139" t="str">
            <v>TALHA MANUAL DE CORRENTE, CAPACIDADE DE 2 TON. COM ELEVAÇÃO DE 3 M - DEPRECIAÇÃO. AF_07/2016</v>
          </cell>
          <cell r="E6139" t="str">
            <v>H</v>
          </cell>
          <cell r="F6139" t="str">
            <v>0,02</v>
          </cell>
          <cell r="G6139" t="str">
            <v>0,02</v>
          </cell>
          <cell r="I6139" t="str">
            <v>C</v>
          </cell>
          <cell r="J6139" t="str">
            <v/>
          </cell>
          <cell r="K6139" t="str">
            <v/>
          </cell>
        </row>
        <row r="6140">
          <cell r="A6140" t="str">
            <v>SINAPI 95137</v>
          </cell>
          <cell r="B6140" t="str">
            <v>SINAPI</v>
          </cell>
          <cell r="C6140" t="str">
            <v>95137</v>
          </cell>
          <cell r="D6140" t="str">
            <v>TALHA MANUAL DE CORRENTE, CAPACIDADE DE 2 TON. COM ELEVAÇÃO DE 3 M - JUROS. AF_07/2016</v>
          </cell>
          <cell r="E6140" t="str">
            <v>H</v>
          </cell>
          <cell r="F6140" t="str">
            <v>0,01</v>
          </cell>
          <cell r="G6140" t="str">
            <v>0,01</v>
          </cell>
          <cell r="I6140" t="str">
            <v>C</v>
          </cell>
          <cell r="J6140" t="str">
            <v/>
          </cell>
          <cell r="K6140" t="str">
            <v/>
          </cell>
        </row>
        <row r="6141">
          <cell r="A6141" t="str">
            <v>SINAPI 95138</v>
          </cell>
          <cell r="B6141" t="str">
            <v>SINAPI</v>
          </cell>
          <cell r="C6141" t="str">
            <v>95138</v>
          </cell>
          <cell r="D6141" t="str">
            <v>TALHA MANUAL DE CORRENTE, CAPACIDADE DE 2 TON. COM ELEVAÇÃO DE 3 M - MANUTENÇÃO. AF_07/2016</v>
          </cell>
          <cell r="E6141" t="str">
            <v>H</v>
          </cell>
          <cell r="F6141" t="str">
            <v>0,02</v>
          </cell>
          <cell r="G6141" t="str">
            <v>0,02</v>
          </cell>
          <cell r="I6141" t="str">
            <v>C</v>
          </cell>
          <cell r="J6141" t="str">
            <v/>
          </cell>
          <cell r="K6141" t="str">
            <v/>
          </cell>
        </row>
        <row r="6142">
          <cell r="A6142" t="str">
            <v>SINAPI 95208</v>
          </cell>
          <cell r="B6142" t="str">
            <v>SINAPI</v>
          </cell>
          <cell r="C6142" t="str">
            <v>95208</v>
          </cell>
          <cell r="D6142" t="str">
            <v>GRUA ASCENCIONAL, LANÇA DE 42 M, CAPACIDADE DE 1,5 T A 30 M, ALTURA ATÉ 39 M   DEPRECIAÇÃO. AF_05/2023</v>
          </cell>
          <cell r="E6142" t="str">
            <v>H</v>
          </cell>
          <cell r="F6142" t="str">
            <v>32,60</v>
          </cell>
          <cell r="G6142" t="str">
            <v>32,60</v>
          </cell>
          <cell r="I6142" t="str">
            <v>AS</v>
          </cell>
          <cell r="J6142" t="str">
            <v/>
          </cell>
          <cell r="K6142" t="str">
            <v/>
          </cell>
        </row>
        <row r="6143">
          <cell r="A6143" t="str">
            <v>SINAPI 95209</v>
          </cell>
          <cell r="B6143" t="str">
            <v>SINAPI</v>
          </cell>
          <cell r="C6143" t="str">
            <v>95209</v>
          </cell>
          <cell r="D6143" t="str">
            <v>GRUA ASCENCIONAL, LANCA DE 42 M, CAPACIDADE DE 1,5 T A 30 M, ALTURA ATE 39 M   JUROS. AF_05/2023</v>
          </cell>
          <cell r="E6143" t="str">
            <v>H</v>
          </cell>
          <cell r="F6143" t="str">
            <v>12,06</v>
          </cell>
          <cell r="G6143" t="str">
            <v>12,06</v>
          </cell>
          <cell r="I6143" t="str">
            <v>AS</v>
          </cell>
          <cell r="J6143" t="str">
            <v/>
          </cell>
          <cell r="K6143" t="str">
            <v/>
          </cell>
        </row>
        <row r="6144">
          <cell r="A6144" t="str">
            <v>SINAPI 95210</v>
          </cell>
          <cell r="B6144" t="str">
            <v>SINAPI</v>
          </cell>
          <cell r="C6144" t="str">
            <v>95210</v>
          </cell>
          <cell r="D6144" t="str">
            <v>GRUA ASCENCIONAL, LANCA DE 42 M, CAPACIDADE DE 1,5 T A 30 M, ALTURA ATE 39 M   MANUTENÇÃO. AF_05/2023</v>
          </cell>
          <cell r="E6144" t="str">
            <v>H</v>
          </cell>
          <cell r="F6144" t="str">
            <v>32,60</v>
          </cell>
          <cell r="G6144" t="str">
            <v>32,60</v>
          </cell>
          <cell r="I6144" t="str">
            <v>AS</v>
          </cell>
          <cell r="J6144" t="str">
            <v/>
          </cell>
          <cell r="K6144" t="str">
            <v/>
          </cell>
        </row>
        <row r="6145">
          <cell r="A6145" t="str">
            <v>SINAPI 95211</v>
          </cell>
          <cell r="B6145" t="str">
            <v>SINAPI</v>
          </cell>
          <cell r="C6145" t="str">
            <v>95211</v>
          </cell>
          <cell r="D6145" t="str">
            <v>GRUA ASCENCIONAL, LANCA DE 42 M, CAPACIDADE DE 1,5 T A 30 M, ALTURA ATE 39 M   MATERIAIS NA OPERAÇÃO. AF_05/2023</v>
          </cell>
          <cell r="E6145" t="str">
            <v>H</v>
          </cell>
          <cell r="F6145" t="str">
            <v>8,69</v>
          </cell>
          <cell r="G6145" t="str">
            <v>8,69</v>
          </cell>
          <cell r="I6145" t="str">
            <v>CR</v>
          </cell>
          <cell r="J6145" t="str">
            <v/>
          </cell>
          <cell r="K6145" t="str">
            <v/>
          </cell>
        </row>
        <row r="6146">
          <cell r="A6146" t="str">
            <v>SINAPI 95217</v>
          </cell>
          <cell r="B6146" t="str">
            <v>SINAPI</v>
          </cell>
          <cell r="C6146" t="str">
            <v>95217</v>
          </cell>
          <cell r="D6146" t="str">
            <v>PULVERIZADOR DE TINTA ELÉTRICO/MÁQUINA DE PINTURA AIRLESS, VAZÃO 2 L/MIN - MATERIAIS NA OPERAÇÃO. AF_05/2023</v>
          </cell>
          <cell r="E6146" t="str">
            <v>H</v>
          </cell>
          <cell r="F6146" t="str">
            <v>0,70</v>
          </cell>
          <cell r="G6146" t="str">
            <v>0,70</v>
          </cell>
          <cell r="I6146" t="str">
            <v>CR</v>
          </cell>
          <cell r="J6146" t="str">
            <v/>
          </cell>
          <cell r="K6146" t="str">
            <v/>
          </cell>
        </row>
        <row r="6147">
          <cell r="A6147" t="str">
            <v>SINAPI 95255</v>
          </cell>
          <cell r="B6147" t="str">
            <v>SINAPI</v>
          </cell>
          <cell r="C6147" t="str">
            <v>95255</v>
          </cell>
          <cell r="D6147" t="str">
            <v>MARTELO DEMOLIDOR PNEUMÁTICO MANUAL, 32 KG - DEPRECIAÇÃO. AF_09/2016</v>
          </cell>
          <cell r="E6147" t="str">
            <v>H</v>
          </cell>
          <cell r="F6147" t="str">
            <v>1,39</v>
          </cell>
          <cell r="G6147" t="str">
            <v>1,39</v>
          </cell>
          <cell r="I6147" t="str">
            <v>CR</v>
          </cell>
          <cell r="J6147" t="str">
            <v/>
          </cell>
          <cell r="K6147" t="str">
            <v/>
          </cell>
        </row>
        <row r="6148">
          <cell r="A6148" t="str">
            <v>SINAPI 95256</v>
          </cell>
          <cell r="B6148" t="str">
            <v>SINAPI</v>
          </cell>
          <cell r="C6148" t="str">
            <v>95256</v>
          </cell>
          <cell r="D6148" t="str">
            <v>MARTELO DEMOLIDOR PNEUMÁTICO MANUAL, 32 KG - JUROS. AF_09/2016</v>
          </cell>
          <cell r="E6148" t="str">
            <v>H</v>
          </cell>
          <cell r="F6148" t="str">
            <v>0,32</v>
          </cell>
          <cell r="G6148" t="str">
            <v>0,32</v>
          </cell>
          <cell r="I6148" t="str">
            <v>CR</v>
          </cell>
          <cell r="J6148" t="str">
            <v/>
          </cell>
          <cell r="K6148" t="str">
            <v/>
          </cell>
        </row>
        <row r="6149">
          <cell r="A6149" t="str">
            <v>SINAPI 95257</v>
          </cell>
          <cell r="B6149" t="str">
            <v>SINAPI</v>
          </cell>
          <cell r="C6149" t="str">
            <v>95257</v>
          </cell>
          <cell r="D6149" t="str">
            <v>MARTELO DEMOLIDOR PNEUMÁTICO MANUAL, 32 KG - MANUTENÇÃO. AF_09/2016</v>
          </cell>
          <cell r="E6149" t="str">
            <v>H</v>
          </cell>
          <cell r="F6149" t="str">
            <v>1,74</v>
          </cell>
          <cell r="G6149" t="str">
            <v>1,74</v>
          </cell>
          <cell r="I6149" t="str">
            <v>CR</v>
          </cell>
          <cell r="J6149" t="str">
            <v/>
          </cell>
          <cell r="K6149" t="str">
            <v/>
          </cell>
        </row>
        <row r="6150">
          <cell r="A6150" t="str">
            <v>SINAPI 95260</v>
          </cell>
          <cell r="B6150" t="str">
            <v>SINAPI</v>
          </cell>
          <cell r="C6150" t="str">
            <v>95260</v>
          </cell>
          <cell r="D6150" t="str">
            <v>COMPACTADOR DE SOLOS DE PERCUSÃO (SOQUETE) COM MOTOR A GASOLINA, POTÊNCIA 3 CV - DEPRECIAÇÃO. AF_09/2016</v>
          </cell>
          <cell r="E6150" t="str">
            <v>H</v>
          </cell>
          <cell r="F6150" t="str">
            <v>0,49</v>
          </cell>
          <cell r="G6150" t="str">
            <v>0,49</v>
          </cell>
          <cell r="I6150" t="str">
            <v>C</v>
          </cell>
          <cell r="J6150" t="str">
            <v/>
          </cell>
          <cell r="K6150" t="str">
            <v/>
          </cell>
        </row>
        <row r="6151">
          <cell r="A6151" t="str">
            <v>SINAPI 95261</v>
          </cell>
          <cell r="B6151" t="str">
            <v>SINAPI</v>
          </cell>
          <cell r="C6151" t="str">
            <v>95261</v>
          </cell>
          <cell r="D6151" t="str">
            <v>COMPACTADOR DE SOLOS DE PERCUSÃO (SOQUETE) COM MOTOR A GASOLINA, POTÊNCIA 3 CV - JUROS. AF_09/2016</v>
          </cell>
          <cell r="E6151" t="str">
            <v>H</v>
          </cell>
          <cell r="F6151" t="str">
            <v>0,13</v>
          </cell>
          <cell r="G6151" t="str">
            <v>0,13</v>
          </cell>
          <cell r="I6151" t="str">
            <v>C</v>
          </cell>
          <cell r="J6151" t="str">
            <v/>
          </cell>
          <cell r="K6151" t="str">
            <v/>
          </cell>
        </row>
        <row r="6152">
          <cell r="A6152" t="str">
            <v>SINAPI 95262</v>
          </cell>
          <cell r="B6152" t="str">
            <v>SINAPI</v>
          </cell>
          <cell r="C6152" t="str">
            <v>95262</v>
          </cell>
          <cell r="D6152" t="str">
            <v>COMPACTADOR DE SOLOS DE PERCUSÃO (SOQUETE) COM MOTOR A GASOLINA, POTÊNCIA 3 CV - MANUTENÇÃO. AF_09/2016</v>
          </cell>
          <cell r="E6152" t="str">
            <v>H</v>
          </cell>
          <cell r="F6152" t="str">
            <v>0,61</v>
          </cell>
          <cell r="G6152" t="str">
            <v>0,61</v>
          </cell>
          <cell r="I6152" t="str">
            <v>C</v>
          </cell>
          <cell r="J6152" t="str">
            <v/>
          </cell>
          <cell r="K6152" t="str">
            <v/>
          </cell>
        </row>
        <row r="6153">
          <cell r="A6153" t="str">
            <v>SINAPI 95263</v>
          </cell>
          <cell r="B6153" t="str">
            <v>SINAPI</v>
          </cell>
          <cell r="C6153" t="str">
            <v>95263</v>
          </cell>
          <cell r="D6153" t="str">
            <v>COMPACTADOR DE SOLOS DE PERCUSÃO (SOQUETE) COM MOTOR A GASOLINA, POTÊNCIA 3 CV - MATERIAIS NA OPERAÇÃO. AF_09/2016</v>
          </cell>
          <cell r="E6153" t="str">
            <v>H</v>
          </cell>
          <cell r="F6153" t="str">
            <v>4,57</v>
          </cell>
          <cell r="G6153" t="str">
            <v>4,57</v>
          </cell>
          <cell r="I6153" t="str">
            <v>C</v>
          </cell>
          <cell r="J6153" t="str">
            <v/>
          </cell>
          <cell r="K6153" t="str">
            <v/>
          </cell>
        </row>
        <row r="6154">
          <cell r="A6154" t="str">
            <v>SINAPI 95266</v>
          </cell>
          <cell r="B6154" t="str">
            <v>SINAPI</v>
          </cell>
          <cell r="C6154" t="str">
            <v>95266</v>
          </cell>
          <cell r="D6154" t="str">
            <v>RÉGUA VIBRATÓRIA DUPLA PARA CONCRETO, PESO DE 60KG, COMPRIMENTO 4 M, COM MOTOR A GASOLINA, POTÊNCIA 5,5 HP - DEPRECIAÇÃO. AF_09/2016</v>
          </cell>
          <cell r="E6154" t="str">
            <v>H</v>
          </cell>
          <cell r="F6154" t="str">
            <v>0,44</v>
          </cell>
          <cell r="G6154" t="str">
            <v>0,44</v>
          </cell>
          <cell r="I6154" t="str">
            <v>AS</v>
          </cell>
          <cell r="J6154" t="str">
            <v/>
          </cell>
          <cell r="K6154" t="str">
            <v/>
          </cell>
        </row>
        <row r="6155">
          <cell r="A6155" t="str">
            <v>SINAPI 95267</v>
          </cell>
          <cell r="B6155" t="str">
            <v>SINAPI</v>
          </cell>
          <cell r="C6155" t="str">
            <v>95267</v>
          </cell>
          <cell r="D6155" t="str">
            <v>RÉGUA VIBRATÓRIA DUPLA PARA CONCRETO, PESO DE 60KG, COMPRIMENTO 4 M, COM MOTOR A GASOLINA, POTÊNCIA 5,5 HP - JUROS. AF_09/2016</v>
          </cell>
          <cell r="E6155" t="str">
            <v>H</v>
          </cell>
          <cell r="F6155" t="str">
            <v>0,09</v>
          </cell>
          <cell r="G6155" t="str">
            <v>0,09</v>
          </cell>
          <cell r="I6155" t="str">
            <v>AS</v>
          </cell>
          <cell r="J6155" t="str">
            <v/>
          </cell>
          <cell r="K6155" t="str">
            <v/>
          </cell>
        </row>
        <row r="6156">
          <cell r="A6156" t="str">
            <v>SINAPI 95268</v>
          </cell>
          <cell r="B6156" t="str">
            <v>SINAPI</v>
          </cell>
          <cell r="C6156" t="str">
            <v>95268</v>
          </cell>
          <cell r="D6156" t="str">
            <v>RÉGUA VIBRATÓRIA DUPLA PARA CONCRETO, PESO DE 60KG, COMPRIMENTO 4 M, COM MOTOR A GASOLINA, POTÊNCIA 5,5 HP - MANUTENÇÃO. AF_09/2016</v>
          </cell>
          <cell r="E6156" t="str">
            <v>H</v>
          </cell>
          <cell r="F6156" t="str">
            <v>0,43</v>
          </cell>
          <cell r="G6156" t="str">
            <v>0,43</v>
          </cell>
          <cell r="I6156" t="str">
            <v>AS</v>
          </cell>
          <cell r="J6156" t="str">
            <v/>
          </cell>
          <cell r="K6156" t="str">
            <v/>
          </cell>
        </row>
        <row r="6157">
          <cell r="A6157" t="str">
            <v>SINAPI 95269</v>
          </cell>
          <cell r="B6157" t="str">
            <v>SINAPI</v>
          </cell>
          <cell r="C6157" t="str">
            <v>95269</v>
          </cell>
          <cell r="D6157" t="str">
            <v>RÉGUA VIBRATÓRIA DUPLA PARA CONCRETO, PESO DE 60KG, COMPRIMENTO 4 M, COM MOTOR A GASOLINA, POTÊNCIA 5,5 HP - MATERIAIS NA OPERAÇÃO. AF_09/2016</v>
          </cell>
          <cell r="E6157" t="str">
            <v>H</v>
          </cell>
          <cell r="F6157" t="str">
            <v>8,43</v>
          </cell>
          <cell r="G6157" t="str">
            <v>8,43</v>
          </cell>
          <cell r="I6157" t="str">
            <v>C</v>
          </cell>
          <cell r="J6157" t="str">
            <v/>
          </cell>
          <cell r="K6157" t="str">
            <v/>
          </cell>
        </row>
        <row r="6158">
          <cell r="A6158" t="str">
            <v>SINAPI 95272</v>
          </cell>
          <cell r="B6158" t="str">
            <v>SINAPI</v>
          </cell>
          <cell r="C6158" t="str">
            <v>95272</v>
          </cell>
          <cell r="D6158" t="str">
            <v>POLIDORA DE PISO (POLITRIZ), PESO DE 100KG, DIÂMETRO 450 MM, MOTOR ELÉTRICO, POTÊNCIA 4 HP - DEPRECIAÇÃO. AF_05/2023</v>
          </cell>
          <cell r="E6158" t="str">
            <v>H</v>
          </cell>
          <cell r="F6158" t="str">
            <v>0,40</v>
          </cell>
          <cell r="G6158" t="str">
            <v>0,40</v>
          </cell>
          <cell r="I6158" t="str">
            <v>AS</v>
          </cell>
          <cell r="J6158" t="str">
            <v/>
          </cell>
          <cell r="K6158" t="str">
            <v/>
          </cell>
        </row>
        <row r="6159">
          <cell r="A6159" t="str">
            <v>SINAPI 95273</v>
          </cell>
          <cell r="B6159" t="str">
            <v>SINAPI</v>
          </cell>
          <cell r="C6159" t="str">
            <v>95273</v>
          </cell>
          <cell r="D6159" t="str">
            <v>POLIDORA DE PISO (POLITRIZ), PESO DE 100KG, DIÂMETRO 450 MM, MOTOR ELÉTRICO, POTÊNCIA 4 HP - JUROS. AF_05/2023</v>
          </cell>
          <cell r="E6159" t="str">
            <v>H</v>
          </cell>
          <cell r="F6159" t="str">
            <v>0,10</v>
          </cell>
          <cell r="G6159" t="str">
            <v>0,10</v>
          </cell>
          <cell r="I6159" t="str">
            <v>AS</v>
          </cell>
          <cell r="J6159" t="str">
            <v/>
          </cell>
          <cell r="K6159" t="str">
            <v/>
          </cell>
        </row>
        <row r="6160">
          <cell r="A6160" t="str">
            <v>SINAPI 95274</v>
          </cell>
          <cell r="B6160" t="str">
            <v>SINAPI</v>
          </cell>
          <cell r="C6160" t="str">
            <v>95274</v>
          </cell>
          <cell r="D6160" t="str">
            <v>POLIDORA DE PISO (POLITRIZ), PESO DE 100KG, DIÂMETRO 450 MM, MOTOR ELÉTRICO, POTÊNCIA 4 HP - MANUTENÇÃO. AF_05/2023</v>
          </cell>
          <cell r="E6160" t="str">
            <v>H</v>
          </cell>
          <cell r="F6160" t="str">
            <v>0,33</v>
          </cell>
          <cell r="G6160" t="str">
            <v>0,33</v>
          </cell>
          <cell r="I6160" t="str">
            <v>AS</v>
          </cell>
          <cell r="J6160" t="str">
            <v/>
          </cell>
          <cell r="K6160" t="str">
            <v/>
          </cell>
        </row>
        <row r="6161">
          <cell r="A6161" t="str">
            <v>SINAPI 95275</v>
          </cell>
          <cell r="B6161" t="str">
            <v>SINAPI</v>
          </cell>
          <cell r="C6161" t="str">
            <v>95275</v>
          </cell>
          <cell r="D6161" t="str">
            <v>POLIDORA DE PISO (POLITRIZ), PESO DE 100KG, DIÂMETRO 450 MM, MOTOR ELÉTRICO, POTÊNCIA 4 HP - MATERIAIS NA OPERAÇÃO. AF_05/2023</v>
          </cell>
          <cell r="E6161" t="str">
            <v>H</v>
          </cell>
          <cell r="F6161" t="str">
            <v>2,35</v>
          </cell>
          <cell r="G6161" t="str">
            <v>2,35</v>
          </cell>
          <cell r="I6161" t="str">
            <v>CR</v>
          </cell>
          <cell r="J6161" t="str">
            <v/>
          </cell>
          <cell r="K6161" t="str">
            <v/>
          </cell>
        </row>
        <row r="6162">
          <cell r="A6162" t="str">
            <v>SINAPI 95278</v>
          </cell>
          <cell r="B6162" t="str">
            <v>SINAPI</v>
          </cell>
          <cell r="C6162" t="str">
            <v>95278</v>
          </cell>
          <cell r="D6162" t="str">
            <v>DESEMPENADEIRA DE CONCRETO, PESO DE 78 KG, 4 PÁS, MOTOR A GASOLINA, POTÊNCIA 5,5 HP - DEPRECIAÇÃO. AF_05/2023</v>
          </cell>
          <cell r="E6162" t="str">
            <v>H</v>
          </cell>
          <cell r="F6162" t="str">
            <v>0,51</v>
          </cell>
          <cell r="G6162" t="str">
            <v>0,51</v>
          </cell>
          <cell r="I6162" t="str">
            <v>AS</v>
          </cell>
          <cell r="J6162" t="str">
            <v/>
          </cell>
          <cell r="K6162" t="str">
            <v/>
          </cell>
        </row>
        <row r="6163">
          <cell r="A6163" t="str">
            <v>SINAPI 95279</v>
          </cell>
          <cell r="B6163" t="str">
            <v>SINAPI</v>
          </cell>
          <cell r="C6163" t="str">
            <v>95279</v>
          </cell>
          <cell r="D6163" t="str">
            <v>DESEMPENADEIRA DE CONCRETO, PESO DE 78 KG, 4 PÁS, MOTOR A GASOLINA, POTÊNCIA 5,5 HP - JUROS. AF_05/2023</v>
          </cell>
          <cell r="E6163" t="str">
            <v>H</v>
          </cell>
          <cell r="F6163" t="str">
            <v>0,10</v>
          </cell>
          <cell r="G6163" t="str">
            <v>0,10</v>
          </cell>
          <cell r="I6163" t="str">
            <v>AS</v>
          </cell>
          <cell r="J6163" t="str">
            <v/>
          </cell>
          <cell r="K6163" t="str">
            <v/>
          </cell>
        </row>
        <row r="6164">
          <cell r="A6164" t="str">
            <v>SINAPI 95280</v>
          </cell>
          <cell r="B6164" t="str">
            <v>SINAPI</v>
          </cell>
          <cell r="C6164" t="str">
            <v>95280</v>
          </cell>
          <cell r="D6164" t="str">
            <v>DESEMPENADEIRA DE CONCRETO, PESO DE 78 KG, 4 PÁS, MOTOR A GASOLINA, POTÊNCIA 5,5 HP - MANUTENÇÃO. AF_05/2023</v>
          </cell>
          <cell r="E6164" t="str">
            <v>H</v>
          </cell>
          <cell r="F6164" t="str">
            <v>0,51</v>
          </cell>
          <cell r="G6164" t="str">
            <v>0,51</v>
          </cell>
          <cell r="I6164" t="str">
            <v>AS</v>
          </cell>
          <cell r="J6164" t="str">
            <v/>
          </cell>
          <cell r="K6164" t="str">
            <v/>
          </cell>
        </row>
        <row r="6165">
          <cell r="A6165" t="str">
            <v>SINAPI 95281</v>
          </cell>
          <cell r="B6165" t="str">
            <v>SINAPI</v>
          </cell>
          <cell r="C6165" t="str">
            <v>95281</v>
          </cell>
          <cell r="D6165" t="str">
            <v>DESEMPENADEIRA DE CONCRETO, PESO DE 78 KG, 4 PÁS, MOTOR A GASOLINA, POTÊNCIA 5,5 HP   MATERIAIS NA OPERAÇÃO. AF_05/2023</v>
          </cell>
          <cell r="E6165" t="str">
            <v>H</v>
          </cell>
          <cell r="F6165" t="str">
            <v>8,41</v>
          </cell>
          <cell r="G6165" t="str">
            <v>8,41</v>
          </cell>
          <cell r="I6165" t="str">
            <v>C</v>
          </cell>
          <cell r="J6165" t="str">
            <v/>
          </cell>
          <cell r="K6165" t="str">
            <v/>
          </cell>
        </row>
        <row r="6166">
          <cell r="A6166" t="str">
            <v>SINAPI 95617</v>
          </cell>
          <cell r="B6166" t="str">
            <v>SINAPI</v>
          </cell>
          <cell r="C6166" t="str">
            <v>95617</v>
          </cell>
          <cell r="D6166" t="str">
            <v>PERFURATRIZ PNEUMATICA MANUAL DE PESO MEDIO, MARTELETE, 18KG, COMPRIMENTO MÁXIMO DE CURSO DE 6 M, DIAMETRO DO PISTAO DE 5,5 CM - DEPRECIAÇÃO. AF_11/2016</v>
          </cell>
          <cell r="E6166" t="str">
            <v>H</v>
          </cell>
          <cell r="F6166" t="str">
            <v>1,14</v>
          </cell>
          <cell r="G6166" t="str">
            <v>1,14</v>
          </cell>
          <cell r="I6166" t="str">
            <v>CR</v>
          </cell>
          <cell r="J6166" t="str">
            <v/>
          </cell>
          <cell r="K6166" t="str">
            <v/>
          </cell>
        </row>
        <row r="6167">
          <cell r="A6167" t="str">
            <v>SINAPI 95618</v>
          </cell>
          <cell r="B6167" t="str">
            <v>SINAPI</v>
          </cell>
          <cell r="C6167" t="str">
            <v>95618</v>
          </cell>
          <cell r="D6167" t="str">
            <v>PERFURATRIZ PNEUMATICA MANUAL DE PESO MEDIO, MARTELETE, 18KG, COMPRIMENTO MÁXIMO DE CURSO DE 6 M, DIAMETRO DO PISTAO DE 5,5 CM - JUROS. AF_11/2016</v>
          </cell>
          <cell r="E6167" t="str">
            <v>H</v>
          </cell>
          <cell r="F6167" t="str">
            <v>0,26</v>
          </cell>
          <cell r="G6167" t="str">
            <v>0,26</v>
          </cell>
          <cell r="I6167" t="str">
            <v>CR</v>
          </cell>
          <cell r="J6167" t="str">
            <v/>
          </cell>
          <cell r="K6167" t="str">
            <v/>
          </cell>
        </row>
        <row r="6168">
          <cell r="A6168" t="str">
            <v>SINAPI 95619</v>
          </cell>
          <cell r="B6168" t="str">
            <v>SINAPI</v>
          </cell>
          <cell r="C6168" t="str">
            <v>95619</v>
          </cell>
          <cell r="D6168" t="str">
            <v>PERFURATRIZ PNEUMATICA MANUAL DE PESO MEDIO, MARTELETE, 18KG, COMPRIMENTO MÁXIMO DE CURSO DE 6 M, DIAMETRO DO PISTAO DE 5,5 CM - MANUTENÇÃO. AF_11/2016</v>
          </cell>
          <cell r="E6168" t="str">
            <v>H</v>
          </cell>
          <cell r="F6168" t="str">
            <v>1,42</v>
          </cell>
          <cell r="G6168" t="str">
            <v>1,42</v>
          </cell>
          <cell r="I6168" t="str">
            <v>CR</v>
          </cell>
          <cell r="J6168" t="str">
            <v/>
          </cell>
          <cell r="K6168" t="str">
            <v/>
          </cell>
        </row>
        <row r="6169">
          <cell r="A6169" t="str">
            <v>SINAPI 95627</v>
          </cell>
          <cell r="B6169" t="str">
            <v>SINAPI</v>
          </cell>
          <cell r="C6169" t="str">
            <v>95627</v>
          </cell>
          <cell r="D6169" t="str">
            <v>ROLO COMPACTADOR VIBRATORIO TANDEM, ACO LISO, POTENCIA 125 HP, PESO SEM/COM LASTRO 10,20/11,65 T, LARGURA DE TRABALHO 1,73 M - DEPRECIAÇÃO. AF_11/2016</v>
          </cell>
          <cell r="E6169" t="str">
            <v>H</v>
          </cell>
          <cell r="F6169" t="str">
            <v>46,52</v>
          </cell>
          <cell r="G6169" t="str">
            <v>46,52</v>
          </cell>
          <cell r="I6169" t="str">
            <v>AS</v>
          </cell>
          <cell r="J6169" t="str">
            <v/>
          </cell>
          <cell r="K6169" t="str">
            <v/>
          </cell>
        </row>
        <row r="6170">
          <cell r="A6170" t="str">
            <v>SINAPI 95628</v>
          </cell>
          <cell r="B6170" t="str">
            <v>SINAPI</v>
          </cell>
          <cell r="C6170" t="str">
            <v>95628</v>
          </cell>
          <cell r="D6170" t="str">
            <v>ROLO COMPACTADOR VIBRATORIO TANDEM, ACO LISO, POTENCIA 125 HP, PESO SEM/COM LASTRO 10,20/11,65 T, LARGURA DE TRABALHO 1,73 M - JUROS. AF_11/2016</v>
          </cell>
          <cell r="E6170" t="str">
            <v>H</v>
          </cell>
          <cell r="F6170" t="str">
            <v>12,48</v>
          </cell>
          <cell r="G6170" t="str">
            <v>12,48</v>
          </cell>
          <cell r="I6170" t="str">
            <v>AS</v>
          </cell>
          <cell r="J6170" t="str">
            <v/>
          </cell>
          <cell r="K6170" t="str">
            <v/>
          </cell>
        </row>
        <row r="6171">
          <cell r="A6171" t="str">
            <v>SINAPI 95629</v>
          </cell>
          <cell r="B6171" t="str">
            <v>SINAPI</v>
          </cell>
          <cell r="C6171" t="str">
            <v>95629</v>
          </cell>
          <cell r="D6171" t="str">
            <v>ROLO COMPACTADOR VIBRATORIO TANDEM, ACO LISO, POTENCIA 125 HP, PESO SEM/COM LASTRO 10,20/11,65 T, LARGURA DE TRABALHO 1,73 M - MANUTENÇÃO. AF_11/2016</v>
          </cell>
          <cell r="E6171" t="str">
            <v>H</v>
          </cell>
          <cell r="F6171" t="str">
            <v>58,22</v>
          </cell>
          <cell r="G6171" t="str">
            <v>58,22</v>
          </cell>
          <cell r="I6171" t="str">
            <v>AS</v>
          </cell>
          <cell r="J6171" t="str">
            <v/>
          </cell>
          <cell r="K6171" t="str">
            <v/>
          </cell>
        </row>
        <row r="6172">
          <cell r="A6172" t="str">
            <v>SINAPI 95630</v>
          </cell>
          <cell r="B6172" t="str">
            <v>SINAPI</v>
          </cell>
          <cell r="C6172" t="str">
            <v>95630</v>
          </cell>
          <cell r="D6172" t="str">
            <v>ROLO COMPACTADOR VIBRATORIO TANDEM, ACO LISO, POTENCIA 125 HP, PESO SEM/COM LASTRO 10,20/11,65 T, LARGURA DE TRABALHO 1,73 M - MATERIAIS NA OPERAÇÃO. AF_11/2016</v>
          </cell>
          <cell r="E6172" t="str">
            <v>H</v>
          </cell>
          <cell r="F6172" t="str">
            <v>85,93</v>
          </cell>
          <cell r="G6172" t="str">
            <v>85,93</v>
          </cell>
          <cell r="I6172" t="str">
            <v>C</v>
          </cell>
          <cell r="J6172" t="str">
            <v/>
          </cell>
          <cell r="K6172" t="str">
            <v/>
          </cell>
        </row>
        <row r="6173">
          <cell r="A6173" t="str">
            <v>SINAPI 95698</v>
          </cell>
          <cell r="B6173" t="str">
            <v>SINAPI</v>
          </cell>
          <cell r="C6173" t="str">
            <v>95698</v>
          </cell>
          <cell r="D6173" t="str">
            <v>PERFURATRIZ MANUAL, TORQUE MAXIMO 55 KGF.M, POTENCIA 5 CV, COM DIAMETRO MAXIMO 8 1/2" - DEPRECIAÇÃO. AF_11/2016</v>
          </cell>
          <cell r="E6173" t="str">
            <v>H</v>
          </cell>
          <cell r="F6173" t="str">
            <v>4,63</v>
          </cell>
          <cell r="G6173" t="str">
            <v>4,63</v>
          </cell>
          <cell r="I6173" t="str">
            <v>CR</v>
          </cell>
          <cell r="J6173" t="str">
            <v/>
          </cell>
          <cell r="K6173" t="str">
            <v/>
          </cell>
        </row>
        <row r="6174">
          <cell r="A6174" t="str">
            <v>SINAPI 95699</v>
          </cell>
          <cell r="B6174" t="str">
            <v>SINAPI</v>
          </cell>
          <cell r="C6174" t="str">
            <v>95699</v>
          </cell>
          <cell r="D6174" t="str">
            <v>PERFURATRIZ MANUAL, TORQUE MAXIMO 55 KGF.M, POTENCIA 5 CV, COM DIAMETRO MAXIMO 8 1/2" - JUROS. AF_11/2016</v>
          </cell>
          <cell r="E6174" t="str">
            <v>H</v>
          </cell>
          <cell r="F6174" t="str">
            <v>1,07</v>
          </cell>
          <cell r="G6174" t="str">
            <v>1,07</v>
          </cell>
          <cell r="I6174" t="str">
            <v>CR</v>
          </cell>
          <cell r="J6174" t="str">
            <v/>
          </cell>
          <cell r="K6174" t="str">
            <v/>
          </cell>
        </row>
        <row r="6175">
          <cell r="A6175" t="str">
            <v>SINAPI 95700</v>
          </cell>
          <cell r="B6175" t="str">
            <v>SINAPI</v>
          </cell>
          <cell r="C6175" t="str">
            <v>95700</v>
          </cell>
          <cell r="D6175" t="str">
            <v>PERFURATRIZ MANUAL, TORQUE MAXIMO 55 KGF.M, POTENCIA 5 CV, COM DIAMETRO MAXIMO 8 1/2" - MANUTENÇÃO. AF_11/2016</v>
          </cell>
          <cell r="E6175" t="str">
            <v>H</v>
          </cell>
          <cell r="F6175" t="str">
            <v>5,79</v>
          </cell>
          <cell r="G6175" t="str">
            <v>5,79</v>
          </cell>
          <cell r="I6175" t="str">
            <v>CR</v>
          </cell>
          <cell r="J6175" t="str">
            <v/>
          </cell>
          <cell r="K6175" t="str">
            <v/>
          </cell>
        </row>
        <row r="6176">
          <cell r="A6176" t="str">
            <v>SINAPI 95701</v>
          </cell>
          <cell r="B6176" t="str">
            <v>SINAPI</v>
          </cell>
          <cell r="C6176" t="str">
            <v>95701</v>
          </cell>
          <cell r="D6176" t="str">
            <v>PERFURATRIZ MANUAL, TORQUE MAXIMO 55 KGF.M, POTENCIA 5 CV, COM DIAMETRO MAXIMO 8 1/2" - MATERIAIS NA OPERAÇÃO. AF_11/2016</v>
          </cell>
          <cell r="E6176" t="str">
            <v>H</v>
          </cell>
          <cell r="F6176" t="str">
            <v>2,91</v>
          </cell>
          <cell r="G6176" t="str">
            <v>2,91</v>
          </cell>
          <cell r="I6176" t="str">
            <v>CR</v>
          </cell>
          <cell r="J6176" t="str">
            <v/>
          </cell>
          <cell r="K6176" t="str">
            <v/>
          </cell>
        </row>
        <row r="6177">
          <cell r="A6177" t="str">
            <v>SINAPI 95704</v>
          </cell>
          <cell r="B6177" t="str">
            <v>SINAPI</v>
          </cell>
          <cell r="C6177" t="str">
            <v>95704</v>
          </cell>
          <cell r="D6177" t="str">
            <v>PERFURATRIZ SOBRE ESTEIRA, TORQUE MÁXIMO 600 KGF, POTÊNCIA ENTRE 50 E 60 HP, DIÂMETRO MÁXIMO 10" - DEPRECIAÇÃO. AF_11/2016</v>
          </cell>
          <cell r="E6177" t="str">
            <v>H</v>
          </cell>
          <cell r="F6177" t="str">
            <v>43,70</v>
          </cell>
          <cell r="G6177" t="str">
            <v>43,70</v>
          </cell>
          <cell r="I6177" t="str">
            <v>CR</v>
          </cell>
          <cell r="J6177" t="str">
            <v/>
          </cell>
          <cell r="K6177" t="str">
            <v/>
          </cell>
        </row>
        <row r="6178">
          <cell r="A6178" t="str">
            <v>SINAPI 95705</v>
          </cell>
          <cell r="B6178" t="str">
            <v>SINAPI</v>
          </cell>
          <cell r="C6178" t="str">
            <v>95705</v>
          </cell>
          <cell r="D6178" t="str">
            <v>PERFURATRIZ SOBRE ESTEIRA, TORQUE MÁXIMO 600 KGF, POTÊNCIA ENTRE 50 E 60 HP, DIÂMETRO MÁXIMO 10" - JUROS. AF_11/2016</v>
          </cell>
          <cell r="E6178" t="str">
            <v>H</v>
          </cell>
          <cell r="F6178" t="str">
            <v>11,72</v>
          </cell>
          <cell r="G6178" t="str">
            <v>11,72</v>
          </cell>
          <cell r="I6178" t="str">
            <v>CR</v>
          </cell>
          <cell r="J6178" t="str">
            <v/>
          </cell>
          <cell r="K6178" t="str">
            <v/>
          </cell>
        </row>
        <row r="6179">
          <cell r="A6179" t="str">
            <v>SINAPI 95706</v>
          </cell>
          <cell r="B6179" t="str">
            <v>SINAPI</v>
          </cell>
          <cell r="C6179" t="str">
            <v>95706</v>
          </cell>
          <cell r="D6179" t="str">
            <v>PERFURATRIZ SOBRE ESTEIRA, TORQUE MÁXIMO 600 KGF, POTÊNCIA ENTRE 50 E 60 HP, DIÂMETRO MÁXIMO 10" - MANUTENÇÃO. AF_11/2016</v>
          </cell>
          <cell r="E6179" t="str">
            <v>H</v>
          </cell>
          <cell r="F6179" t="str">
            <v>54,69</v>
          </cell>
          <cell r="G6179" t="str">
            <v>54,69</v>
          </cell>
          <cell r="I6179" t="str">
            <v>CR</v>
          </cell>
          <cell r="J6179" t="str">
            <v/>
          </cell>
          <cell r="K6179" t="str">
            <v/>
          </cell>
        </row>
        <row r="6180">
          <cell r="A6180" t="str">
            <v>SINAPI 95707</v>
          </cell>
          <cell r="B6180" t="str">
            <v>SINAPI</v>
          </cell>
          <cell r="C6180" t="str">
            <v>95707</v>
          </cell>
          <cell r="D6180" t="str">
            <v>PERFURATRIZ SOBRE ESTEIRA, TORQUE MÁXIMO 600 KGF, POTÊNCIA ENTRE 50 E 60 HP, DIÂMETRO MÁXIMO 10" - MATERIAIS NA OPERAÇÃO. AF_11/2016</v>
          </cell>
          <cell r="E6180" t="str">
            <v>H</v>
          </cell>
          <cell r="F6180" t="str">
            <v>3,81</v>
          </cell>
          <cell r="G6180" t="str">
            <v>3,81</v>
          </cell>
          <cell r="I6180" t="str">
            <v>CR</v>
          </cell>
          <cell r="J6180" t="str">
            <v/>
          </cell>
          <cell r="K6180" t="str">
            <v/>
          </cell>
        </row>
        <row r="6181">
          <cell r="A6181" t="str">
            <v>SINAPI 95710</v>
          </cell>
          <cell r="B6181" t="str">
            <v>SINAPI</v>
          </cell>
          <cell r="C6181" t="str">
            <v>95710</v>
          </cell>
          <cell r="D6181" t="str">
            <v>ESCAVADEIRA HIDRAULICA SOBRE ESTEIRA, COM GARRA GIRATORIA DE MANDIBULAS, PESO OPERACIONAL ENTRE 22,00 E 25,50 TON, POTENCIA LIQUIDA ENTRE 150 E 160 HP - DEPRECIAÇÃO. AF_11/2016</v>
          </cell>
          <cell r="E6181" t="str">
            <v>H</v>
          </cell>
          <cell r="F6181" t="str">
            <v>52,52</v>
          </cell>
          <cell r="G6181" t="str">
            <v>52,52</v>
          </cell>
          <cell r="I6181" t="str">
            <v>CR</v>
          </cell>
          <cell r="J6181" t="str">
            <v/>
          </cell>
          <cell r="K6181" t="str">
            <v/>
          </cell>
        </row>
        <row r="6182">
          <cell r="A6182" t="str">
            <v>SINAPI 95711</v>
          </cell>
          <cell r="B6182" t="str">
            <v>SINAPI</v>
          </cell>
          <cell r="C6182" t="str">
            <v>95711</v>
          </cell>
          <cell r="D6182" t="str">
            <v>ESCAVADEIRA HIDRAULICA SOBRE ESTEIRA, COM GARRA GIRATORIA DE MANDIBULAS, PESO OPERACIONAL ENTRE 22,00 E 25,50 TON, POTENCIA LIQUIDA ENTRE 150 E 160 HP - JUROS. AF_11/2016</v>
          </cell>
          <cell r="E6182" t="str">
            <v>H</v>
          </cell>
          <cell r="F6182" t="str">
            <v>13,88</v>
          </cell>
          <cell r="G6182" t="str">
            <v>13,88</v>
          </cell>
          <cell r="I6182" t="str">
            <v>CR</v>
          </cell>
          <cell r="J6182" t="str">
            <v/>
          </cell>
          <cell r="K6182" t="str">
            <v/>
          </cell>
        </row>
        <row r="6183">
          <cell r="A6183" t="str">
            <v>SINAPI 95712</v>
          </cell>
          <cell r="B6183" t="str">
            <v>SINAPI</v>
          </cell>
          <cell r="C6183" t="str">
            <v>95712</v>
          </cell>
          <cell r="D6183" t="str">
            <v>ESCAVADEIRA HIDRAULICA SOBRE ESTEIRA, COM GARRA GIRATORIA DE MANDIBULAS, PESO OPERACIONAL ENTRE 22,00 E 25,50 TON, POTENCIA LIQUIDA ENTRE 150 E 160 HP - MANUTENÇÃO. AF_11/2016</v>
          </cell>
          <cell r="E6183" t="str">
            <v>H</v>
          </cell>
          <cell r="F6183" t="str">
            <v>65,66</v>
          </cell>
          <cell r="G6183" t="str">
            <v>65,66</v>
          </cell>
          <cell r="I6183" t="str">
            <v>CR</v>
          </cell>
          <cell r="J6183" t="str">
            <v/>
          </cell>
          <cell r="K6183" t="str">
            <v/>
          </cell>
        </row>
        <row r="6184">
          <cell r="A6184" t="str">
            <v>SINAPI 95713</v>
          </cell>
          <cell r="B6184" t="str">
            <v>SINAPI</v>
          </cell>
          <cell r="C6184" t="str">
            <v>95713</v>
          </cell>
          <cell r="D6184" t="str">
            <v>ESCAVADEIRA HIDRAULICA SOBRE ESTEIRA, COM GARRA GIRATORIA DE MANDIBULAS, PESO OPERACIONAL ENTRE 22,00 E 25,50 TON, POTENCIA LIQUIDA ENTRE 150 E 160 HP - MATERIAIS NA OPERAÇÃO. AF_11/2016</v>
          </cell>
          <cell r="E6184" t="str">
            <v>H</v>
          </cell>
          <cell r="F6184" t="str">
            <v>86,57</v>
          </cell>
          <cell r="G6184" t="str">
            <v>86,57</v>
          </cell>
          <cell r="I6184" t="str">
            <v>C</v>
          </cell>
          <cell r="J6184" t="str">
            <v/>
          </cell>
          <cell r="K6184" t="str">
            <v/>
          </cell>
        </row>
        <row r="6185">
          <cell r="A6185" t="str">
            <v>SINAPI 95716</v>
          </cell>
          <cell r="B6185" t="str">
            <v>SINAPI</v>
          </cell>
          <cell r="C6185" t="str">
            <v>95716</v>
          </cell>
          <cell r="D6185" t="str">
            <v>ESCAVADEIRA HIDRAULICA SOBRE ESTEIRA, EQUIPADA COM CLAMSHELL, COM CAPACIDADE DA CAÇAMBA ENTRE 1,20 E 1,50 M3, PESO OPERACIONAL ENTRE 20,00 E 22,00 TON, POTENCIA LIQUIDA ENTRE 150 E 160 HP - DEPRECIAÇÃO. AF_11/2016</v>
          </cell>
          <cell r="E6185" t="str">
            <v>H</v>
          </cell>
          <cell r="F6185" t="str">
            <v>50,56</v>
          </cell>
          <cell r="G6185" t="str">
            <v>50,56</v>
          </cell>
          <cell r="I6185" t="str">
            <v>CR</v>
          </cell>
          <cell r="J6185" t="str">
            <v/>
          </cell>
          <cell r="K6185" t="str">
            <v/>
          </cell>
        </row>
        <row r="6186">
          <cell r="A6186" t="str">
            <v>SINAPI 95717</v>
          </cell>
          <cell r="B6186" t="str">
            <v>SINAPI</v>
          </cell>
          <cell r="C6186" t="str">
            <v>95717</v>
          </cell>
          <cell r="D6186" t="str">
            <v>ESCAVADEIRA HIDRAULICA SOBRE ESTEIRA, EQUIPADA COM CLAMSHELL, COM CAPACIDADE DA CAÇAMBA ENTRE 1,20 E 1,50 M3, PESO OPERACIONAL ENTRE 20,00 E 22,00 TON, POTENCIA LIQUIDA ENTRE 150 E 160 HP - JUROS. AF_11/2016</v>
          </cell>
          <cell r="E6186" t="str">
            <v>H</v>
          </cell>
          <cell r="F6186" t="str">
            <v>13,36</v>
          </cell>
          <cell r="G6186" t="str">
            <v>13,36</v>
          </cell>
          <cell r="I6186" t="str">
            <v>CR</v>
          </cell>
          <cell r="J6186" t="str">
            <v/>
          </cell>
          <cell r="K6186" t="str">
            <v/>
          </cell>
        </row>
        <row r="6187">
          <cell r="A6187" t="str">
            <v>SINAPI 95718</v>
          </cell>
          <cell r="B6187" t="str">
            <v>SINAPI</v>
          </cell>
          <cell r="C6187" t="str">
            <v>95718</v>
          </cell>
          <cell r="D6187" t="str">
            <v>ESCAVADEIRA HIDRAULICA SOBRE ESTEIRA, EQUIPADA COM CLAMSHELL, COM CAPACIDADE DA CAÇAMBA ENTRE 1,20 E 1,50 M3, PESO OPERACIONAL ENTRE 20,00 E 22,00 TON, POTENCIA LIQUIDA ENTRE 150 E 160 HP - MANUTENÇÃO. AF_11/2016</v>
          </cell>
          <cell r="E6187" t="str">
            <v>H</v>
          </cell>
          <cell r="F6187" t="str">
            <v>63,21</v>
          </cell>
          <cell r="G6187" t="str">
            <v>63,21</v>
          </cell>
          <cell r="I6187" t="str">
            <v>CR</v>
          </cell>
          <cell r="J6187" t="str">
            <v/>
          </cell>
          <cell r="K6187" t="str">
            <v/>
          </cell>
        </row>
        <row r="6188">
          <cell r="A6188" t="str">
            <v>SINAPI 95719</v>
          </cell>
          <cell r="B6188" t="str">
            <v>SINAPI</v>
          </cell>
          <cell r="C6188" t="str">
            <v>95719</v>
          </cell>
          <cell r="D6188" t="str">
            <v>ESCAVADEIRA HIDRAULICA SOBRE ESTEIRA, EQUIPADA COM CLAMSHELL, COM CAPACIDADE DA CAÇAMBA ENTRE 1,20 E 1,50 M3, PESO OPERACIONAL ENTRE 20,00 E 22,00 TON, POTENCIA LIQUIDA ENTRE 150 E 160 HP - MATERIAIS NA OPERAÇÃO. AF_11/2016</v>
          </cell>
          <cell r="E6188" t="str">
            <v>H</v>
          </cell>
          <cell r="F6188" t="str">
            <v>86,57</v>
          </cell>
          <cell r="G6188" t="str">
            <v>86,57</v>
          </cell>
          <cell r="I6188" t="str">
            <v>C</v>
          </cell>
          <cell r="J6188" t="str">
            <v/>
          </cell>
          <cell r="K6188" t="str">
            <v/>
          </cell>
        </row>
        <row r="6189">
          <cell r="A6189" t="str">
            <v>SINAPI 95869</v>
          </cell>
          <cell r="B6189" t="str">
            <v>SINAPI</v>
          </cell>
          <cell r="C6189" t="str">
            <v>95869</v>
          </cell>
          <cell r="D6189" t="str">
            <v>GRUPO GERADOR COM CARENAGEM, MOTOR DIESEL POTÊNCIA STANDART ENTRE 250 E 260 KVA - JUROS. AF_12/2016</v>
          </cell>
          <cell r="E6189" t="str">
            <v>H</v>
          </cell>
          <cell r="F6189" t="str">
            <v>3,58</v>
          </cell>
          <cell r="G6189" t="str">
            <v>3,58</v>
          </cell>
          <cell r="I6189" t="str">
            <v>AS</v>
          </cell>
          <cell r="J6189" t="str">
            <v/>
          </cell>
          <cell r="K6189" t="str">
            <v/>
          </cell>
        </row>
        <row r="6190">
          <cell r="A6190" t="str">
            <v>SINAPI 95870</v>
          </cell>
          <cell r="B6190" t="str">
            <v>SINAPI</v>
          </cell>
          <cell r="C6190" t="str">
            <v>95870</v>
          </cell>
          <cell r="D6190" t="str">
            <v>GRUPO GERADOR COM CARENAGEM, MOTOR DIESEL POTÊNCIA STANDART ENTRE 250 E 260 KVA - MANUTENÇÃO. AF_12/2016</v>
          </cell>
          <cell r="E6190" t="str">
            <v>H</v>
          </cell>
          <cell r="F6190" t="str">
            <v>9,08</v>
          </cell>
          <cell r="G6190" t="str">
            <v>9,08</v>
          </cell>
          <cell r="I6190" t="str">
            <v>AS</v>
          </cell>
          <cell r="J6190" t="str">
            <v/>
          </cell>
          <cell r="K6190" t="str">
            <v/>
          </cell>
        </row>
        <row r="6191">
          <cell r="A6191" t="str">
            <v>SINAPI 95871</v>
          </cell>
          <cell r="B6191" t="str">
            <v>SINAPI</v>
          </cell>
          <cell r="C6191" t="str">
            <v>95871</v>
          </cell>
          <cell r="D6191" t="str">
            <v>GRUPO GERADOR COM CARENAGEM, MOTOR DIESEL POTÊNCIA STANDART ENTRE 250 E 260 KVA - MATERIAIS NA OPERAÇÃO. AF_12/2016</v>
          </cell>
          <cell r="E6191" t="str">
            <v>H</v>
          </cell>
          <cell r="F6191" t="str">
            <v>262,88</v>
          </cell>
          <cell r="G6191" t="str">
            <v>262,88</v>
          </cell>
          <cell r="I6191" t="str">
            <v>C</v>
          </cell>
          <cell r="J6191" t="str">
            <v/>
          </cell>
          <cell r="K6191" t="str">
            <v/>
          </cell>
        </row>
        <row r="6192">
          <cell r="A6192" t="str">
            <v>SINAPI 95874</v>
          </cell>
          <cell r="B6192" t="str">
            <v>SINAPI</v>
          </cell>
          <cell r="C6192" t="str">
            <v>95874</v>
          </cell>
          <cell r="D6192" t="str">
            <v>GRUPO GERADOR COM CARENAGEM, MOTOR DIESEL POTÊNCIA STANDART ENTRE 250 E 260 KVA - DEPRECIAÇÃO. AF_12/2016</v>
          </cell>
          <cell r="E6192" t="str">
            <v>H</v>
          </cell>
          <cell r="F6192" t="str">
            <v>10,17</v>
          </cell>
          <cell r="G6192" t="str">
            <v>10,17</v>
          </cell>
          <cell r="I6192" t="str">
            <v>AS</v>
          </cell>
          <cell r="J6192" t="str">
            <v/>
          </cell>
          <cell r="K6192" t="str">
            <v/>
          </cell>
        </row>
        <row r="6193">
          <cell r="A6193" t="str">
            <v>SINAPI 96008</v>
          </cell>
          <cell r="B6193" t="str">
            <v>SINAPI</v>
          </cell>
          <cell r="C6193" t="str">
            <v>96008</v>
          </cell>
          <cell r="D6193" t="str">
            <v>TRATOR DE PNEUS COM POTÊNCIA DE 122 CV, TRAÇÃO 4X4, COM VASSOURA MECÂNICA ACOPLADA - DEPRECIAÇÃO. AF_02/2017</v>
          </cell>
          <cell r="E6193" t="str">
            <v>H</v>
          </cell>
          <cell r="F6193" t="str">
            <v>26,07</v>
          </cell>
          <cell r="G6193" t="str">
            <v>26,07</v>
          </cell>
          <cell r="I6193" t="str">
            <v>AS</v>
          </cell>
          <cell r="J6193" t="str">
            <v/>
          </cell>
          <cell r="K6193" t="str">
            <v/>
          </cell>
        </row>
        <row r="6194">
          <cell r="A6194" t="str">
            <v>SINAPI 96009</v>
          </cell>
          <cell r="B6194" t="str">
            <v>SINAPI</v>
          </cell>
          <cell r="C6194" t="str">
            <v>96009</v>
          </cell>
          <cell r="D6194" t="str">
            <v>TRATOR DE PNEUS COM POTÊNCIA DE 122 CV, TRAÇÃO 4X4, COM VASSOURA MECÂNICA ACOPLADA - JUROS. AF_02/2017</v>
          </cell>
          <cell r="E6194" t="str">
            <v>H</v>
          </cell>
          <cell r="F6194" t="str">
            <v>6,98</v>
          </cell>
          <cell r="G6194" t="str">
            <v>6,98</v>
          </cell>
          <cell r="I6194" t="str">
            <v>AS</v>
          </cell>
          <cell r="J6194" t="str">
            <v/>
          </cell>
          <cell r="K6194" t="str">
            <v/>
          </cell>
        </row>
        <row r="6195">
          <cell r="A6195" t="str">
            <v>SINAPI 96011</v>
          </cell>
          <cell r="B6195" t="str">
            <v>SINAPI</v>
          </cell>
          <cell r="C6195" t="str">
            <v>96011</v>
          </cell>
          <cell r="D6195" t="str">
            <v>TRATOR DE PNEUS COM POTÊNCIA DE 122 CV, TRAÇÃO 4X4, COM VASSOURA MECÂNICA ACOPLADA - MANUTENÇÃO. AF_02/2017</v>
          </cell>
          <cell r="E6195" t="str">
            <v>H</v>
          </cell>
          <cell r="F6195" t="str">
            <v>28,52</v>
          </cell>
          <cell r="G6195" t="str">
            <v>28,52</v>
          </cell>
          <cell r="I6195" t="str">
            <v>AS</v>
          </cell>
          <cell r="J6195" t="str">
            <v/>
          </cell>
          <cell r="K6195" t="str">
            <v/>
          </cell>
        </row>
        <row r="6196">
          <cell r="A6196" t="str">
            <v>SINAPI 96012</v>
          </cell>
          <cell r="B6196" t="str">
            <v>SINAPI</v>
          </cell>
          <cell r="C6196" t="str">
            <v>96012</v>
          </cell>
          <cell r="D6196" t="str">
            <v>TRATOR DE PNEUS COM POTÊNCIA DE 122 CV, TRAÇÃO 4X4, COM VASSOURA MECÂNICA ACOPLADA - MATERIAIS NA OPERAÇÃO. AF_02/2017</v>
          </cell>
          <cell r="E6196" t="str">
            <v>H</v>
          </cell>
          <cell r="F6196" t="str">
            <v>93,08</v>
          </cell>
          <cell r="G6196" t="str">
            <v>93,08</v>
          </cell>
          <cell r="I6196" t="str">
            <v>C</v>
          </cell>
          <cell r="J6196" t="str">
            <v/>
          </cell>
          <cell r="K6196" t="str">
            <v/>
          </cell>
        </row>
        <row r="6197">
          <cell r="A6197" t="str">
            <v>SINAPI 96015</v>
          </cell>
          <cell r="B6197" t="str">
            <v>SINAPI</v>
          </cell>
          <cell r="C6197" t="str">
            <v>96015</v>
          </cell>
          <cell r="D6197" t="str">
            <v>TRATOR DE PNEUS COM POTÊNCIA DE 122 CV, TRAÇÃO 4X4, COM GRADE DE DISCOS ACOPLADA - DEPRECIAÇÃO. AF_02/2017</v>
          </cell>
          <cell r="E6197" t="str">
            <v>H</v>
          </cell>
          <cell r="F6197" t="str">
            <v>25,87</v>
          </cell>
          <cell r="G6197" t="str">
            <v>25,87</v>
          </cell>
          <cell r="I6197" t="str">
            <v>AS</v>
          </cell>
          <cell r="J6197" t="str">
            <v/>
          </cell>
          <cell r="K6197" t="str">
            <v/>
          </cell>
        </row>
        <row r="6198">
          <cell r="A6198" t="str">
            <v>SINAPI 96016</v>
          </cell>
          <cell r="B6198" t="str">
            <v>SINAPI</v>
          </cell>
          <cell r="C6198" t="str">
            <v>96016</v>
          </cell>
          <cell r="D6198" t="str">
            <v>TRATOR DE PNEUS COM POTÊNCIA DE 122 CV, TRAÇÃO 4X4, COM GRADE DE DISCOS ACOPLADA - JUROS. AF_02/2017</v>
          </cell>
          <cell r="E6198" t="str">
            <v>H</v>
          </cell>
          <cell r="F6198" t="str">
            <v>6,93</v>
          </cell>
          <cell r="G6198" t="str">
            <v>6,93</v>
          </cell>
          <cell r="I6198" t="str">
            <v>AS</v>
          </cell>
          <cell r="J6198" t="str">
            <v/>
          </cell>
          <cell r="K6198" t="str">
            <v/>
          </cell>
        </row>
        <row r="6199">
          <cell r="A6199" t="str">
            <v>SINAPI 96018</v>
          </cell>
          <cell r="B6199" t="str">
            <v>SINAPI</v>
          </cell>
          <cell r="C6199" t="str">
            <v>96018</v>
          </cell>
          <cell r="D6199" t="str">
            <v>TRATOR DE PNEUS COM POTÊNCIA DE 122 CV, TRAÇÃO 4X4, COM GRADE DE DISCOS ACOPLADA - MANUTENÇÃO. AF_02/2017</v>
          </cell>
          <cell r="E6199" t="str">
            <v>H</v>
          </cell>
          <cell r="F6199" t="str">
            <v>28,30</v>
          </cell>
          <cell r="G6199" t="str">
            <v>28,30</v>
          </cell>
          <cell r="I6199" t="str">
            <v>AS</v>
          </cell>
          <cell r="J6199" t="str">
            <v/>
          </cell>
          <cell r="K6199" t="str">
            <v/>
          </cell>
        </row>
        <row r="6200">
          <cell r="A6200" t="str">
            <v>SINAPI 96019</v>
          </cell>
          <cell r="B6200" t="str">
            <v>SINAPI</v>
          </cell>
          <cell r="C6200" t="str">
            <v>96019</v>
          </cell>
          <cell r="D6200" t="str">
            <v>TRATOR DE PNEUS COM POTÊNCIA DE 122 CV, TRAÇÃO 4X4, COM GRADE DE DISCOS ACOPLADA - MATERIAIS NA OPERAÇÃO. AF_02/2017</v>
          </cell>
          <cell r="E6200" t="str">
            <v>H</v>
          </cell>
          <cell r="F6200" t="str">
            <v>93,08</v>
          </cell>
          <cell r="G6200" t="str">
            <v>93,08</v>
          </cell>
          <cell r="I6200" t="str">
            <v>C</v>
          </cell>
          <cell r="J6200" t="str">
            <v/>
          </cell>
          <cell r="K6200" t="str">
            <v/>
          </cell>
        </row>
        <row r="6201">
          <cell r="A6201" t="str">
            <v>SINAPI 96023</v>
          </cell>
          <cell r="B6201" t="str">
            <v>SINAPI</v>
          </cell>
          <cell r="C6201" t="str">
            <v>96023</v>
          </cell>
          <cell r="D6201" t="str">
            <v>TRATOR DE PNEUS COM POTÊNCIA DE 85 CV, TRAÇÃO 4X4, COM GRADE DE DISCOS ACOPLADA - DEPRECIAÇÃO. AF_02/2017</v>
          </cell>
          <cell r="E6201" t="str">
            <v>H</v>
          </cell>
          <cell r="F6201" t="str">
            <v>19,85</v>
          </cell>
          <cell r="G6201" t="str">
            <v>19,85</v>
          </cell>
          <cell r="I6201" t="str">
            <v>AS</v>
          </cell>
          <cell r="J6201" t="str">
            <v/>
          </cell>
          <cell r="K6201" t="str">
            <v/>
          </cell>
        </row>
        <row r="6202">
          <cell r="A6202" t="str">
            <v>SINAPI 96024</v>
          </cell>
          <cell r="B6202" t="str">
            <v>SINAPI</v>
          </cell>
          <cell r="C6202" t="str">
            <v>96024</v>
          </cell>
          <cell r="D6202" t="str">
            <v>TRATOR DE PNEUS COM POTÊNCIA DE 85 CV, TRAÇÃO 4X4, COM GRADE DE DISCOS ACOPLADA - JUROS. AF_02/2017</v>
          </cell>
          <cell r="E6202" t="str">
            <v>H</v>
          </cell>
          <cell r="F6202" t="str">
            <v>5,32</v>
          </cell>
          <cell r="G6202" t="str">
            <v>5,32</v>
          </cell>
          <cell r="I6202" t="str">
            <v>AS</v>
          </cell>
          <cell r="J6202" t="str">
            <v/>
          </cell>
          <cell r="K6202" t="str">
            <v/>
          </cell>
        </row>
        <row r="6203">
          <cell r="A6203" t="str">
            <v>SINAPI 96026</v>
          </cell>
          <cell r="B6203" t="str">
            <v>SINAPI</v>
          </cell>
          <cell r="C6203" t="str">
            <v>96026</v>
          </cell>
          <cell r="D6203" t="str">
            <v>TRATOR DE PNEUS COM POTÊNCIA DE 85 CV, TRAÇÃO 4X4, COM GRADE DE DISCOS ACOPLADA - MANUTENÇÃO. AF_02/2017</v>
          </cell>
          <cell r="E6203" t="str">
            <v>H</v>
          </cell>
          <cell r="F6203" t="str">
            <v>21,71</v>
          </cell>
          <cell r="G6203" t="str">
            <v>21,71</v>
          </cell>
          <cell r="I6203" t="str">
            <v>AS</v>
          </cell>
          <cell r="J6203" t="str">
            <v/>
          </cell>
          <cell r="K6203" t="str">
            <v/>
          </cell>
        </row>
        <row r="6204">
          <cell r="A6204" t="str">
            <v>SINAPI 96027</v>
          </cell>
          <cell r="B6204" t="str">
            <v>SINAPI</v>
          </cell>
          <cell r="C6204" t="str">
            <v>96027</v>
          </cell>
          <cell r="D6204" t="str">
            <v>TRATOR DE PNEUS COM POTÊNCIA DE 85 CV, TRAÇÃO 4X4, COM GRADE DE DISCOS ACOPLADA - MATERIAIS NA OPERAÇÃO. AF_02/2017</v>
          </cell>
          <cell r="E6204" t="str">
            <v>H</v>
          </cell>
          <cell r="F6204" t="str">
            <v>64,85</v>
          </cell>
          <cell r="G6204" t="str">
            <v>64,85</v>
          </cell>
          <cell r="I6204" t="str">
            <v>C</v>
          </cell>
          <cell r="J6204" t="str">
            <v/>
          </cell>
          <cell r="K6204" t="str">
            <v/>
          </cell>
        </row>
        <row r="6205">
          <cell r="A6205" t="str">
            <v>SINAPI 96030</v>
          </cell>
          <cell r="B6205" t="str">
            <v>SINAPI</v>
          </cell>
          <cell r="C6205" t="str">
            <v>96030</v>
          </cell>
          <cell r="D6205" t="str">
            <v>CAMINHÃO BASCULANTE 10 M3, TRUCADO, POTÊNCIA 230 CV, INCLUSIVE CAÇAMBA METÁLICA, COM DISTRIBUIDOR DE AGREGADOS ACOPLADO - DEPRECIAÇÃO. AF_02/2017</v>
          </cell>
          <cell r="E6205" t="str">
            <v>H</v>
          </cell>
          <cell r="F6205" t="str">
            <v>33,25</v>
          </cell>
          <cell r="G6205" t="str">
            <v>33,25</v>
          </cell>
          <cell r="I6205" t="str">
            <v>AS</v>
          </cell>
          <cell r="J6205" t="str">
            <v/>
          </cell>
          <cell r="K6205" t="str">
            <v/>
          </cell>
        </row>
        <row r="6206">
          <cell r="A6206" t="str">
            <v>SINAPI 96031</v>
          </cell>
          <cell r="B6206" t="str">
            <v>SINAPI</v>
          </cell>
          <cell r="C6206" t="str">
            <v>96031</v>
          </cell>
          <cell r="D6206" t="str">
            <v>CAMINHÃO BASCULANTE 10 M3, TRUCADO, POTÊNCIA 230 CV, INCLUSIVE CAÇAMBA METÁLICA, COM DISTRIBUIDOR DE AGREGADOS ACOPLADO - JUROS. AF_02/2017</v>
          </cell>
          <cell r="E6206" t="str">
            <v>H</v>
          </cell>
          <cell r="F6206" t="str">
            <v>12,40</v>
          </cell>
          <cell r="G6206" t="str">
            <v>12,40</v>
          </cell>
          <cell r="I6206" t="str">
            <v>AS</v>
          </cell>
          <cell r="J6206" t="str">
            <v/>
          </cell>
          <cell r="K6206" t="str">
            <v/>
          </cell>
        </row>
        <row r="6207">
          <cell r="A6207" t="str">
            <v>SINAPI 96032</v>
          </cell>
          <cell r="B6207" t="str">
            <v>SINAPI</v>
          </cell>
          <cell r="C6207" t="str">
            <v>96032</v>
          </cell>
          <cell r="D6207" t="str">
            <v>CAMINHÃO BASCULANTE 10 M3, TRUCADO, POTÊNCIA 230 CV, INCLUSIVE CAÇAMBA METÁLICA, COM DISTRIBUIDOR DE AGREGADOS ACOPLADO - IMPOSTOS E SEGUROS. AF_02/2017</v>
          </cell>
          <cell r="E6207" t="str">
            <v>H</v>
          </cell>
          <cell r="F6207" t="str">
            <v>4,98</v>
          </cell>
          <cell r="G6207" t="str">
            <v>4,98</v>
          </cell>
          <cell r="I6207" t="str">
            <v>AS</v>
          </cell>
          <cell r="J6207" t="str">
            <v/>
          </cell>
          <cell r="K6207" t="str">
            <v/>
          </cell>
        </row>
        <row r="6208">
          <cell r="A6208" t="str">
            <v>SINAPI 96033</v>
          </cell>
          <cell r="B6208" t="str">
            <v>SINAPI</v>
          </cell>
          <cell r="C6208" t="str">
            <v>96033</v>
          </cell>
          <cell r="D6208" t="str">
            <v>CAMINHÃO BASCULANTE 10 M3, TRUCADO, POTÊNCIA 230 CV, INCLUSIVE CAÇAMBA METÁLICA, COM DISTRIBUIDOR DE AGREGADOS ACOPLADO - MANUTENÇÃO. AF_02/2017</v>
          </cell>
          <cell r="E6208" t="str">
            <v>H</v>
          </cell>
          <cell r="F6208" t="str">
            <v>56,61</v>
          </cell>
          <cell r="G6208" t="str">
            <v>56,61</v>
          </cell>
          <cell r="I6208" t="str">
            <v>AS</v>
          </cell>
          <cell r="J6208" t="str">
            <v/>
          </cell>
          <cell r="K6208" t="str">
            <v/>
          </cell>
        </row>
        <row r="6209">
          <cell r="A6209" t="str">
            <v>SINAPI 96034</v>
          </cell>
          <cell r="B6209" t="str">
            <v>SINAPI</v>
          </cell>
          <cell r="C6209" t="str">
            <v>96034</v>
          </cell>
          <cell r="D6209" t="str">
            <v>CAMINHÃO BASCULANTE 10 M3, TRUCADO, POTÊNCIA 230 CV, INCLUSIVE CAÇAMBA METÁLICA, COM DISTRIBUIDOR DE AGREGADOS ACOPLADO - MATERIAIS NA OPERAÇÃO. AF_02/2017</v>
          </cell>
          <cell r="E6209" t="str">
            <v>H</v>
          </cell>
          <cell r="F6209" t="str">
            <v>136,51</v>
          </cell>
          <cell r="G6209" t="str">
            <v>136,51</v>
          </cell>
          <cell r="I6209" t="str">
            <v>C</v>
          </cell>
          <cell r="J6209" t="str">
            <v/>
          </cell>
          <cell r="K6209" t="str">
            <v/>
          </cell>
        </row>
        <row r="6210">
          <cell r="A6210" t="str">
            <v>SINAPI 96053</v>
          </cell>
          <cell r="B6210" t="str">
            <v>SINAPI</v>
          </cell>
          <cell r="C6210" t="str">
            <v>96053</v>
          </cell>
          <cell r="D6210" t="str">
            <v>TRATOR DE PNEUS COM POTÊNCIA DE 85 CV, TRAÇÃO 4X4, COM VASSOURA MECÂNICA ACOPLADA - DEPRECIAÇÃO. AF_03/2017</v>
          </cell>
          <cell r="E6210" t="str">
            <v>H</v>
          </cell>
          <cell r="F6210" t="str">
            <v>20,05</v>
          </cell>
          <cell r="G6210" t="str">
            <v>20,05</v>
          </cell>
          <cell r="I6210" t="str">
            <v>AS</v>
          </cell>
          <cell r="J6210" t="str">
            <v/>
          </cell>
          <cell r="K6210" t="str">
            <v/>
          </cell>
        </row>
        <row r="6211">
          <cell r="A6211" t="str">
            <v>SINAPI 96054</v>
          </cell>
          <cell r="B6211" t="str">
            <v>SINAPI</v>
          </cell>
          <cell r="C6211" t="str">
            <v>96054</v>
          </cell>
          <cell r="D6211" t="str">
            <v>MINICARREGADEIRA SOBRE RODAS POTENCIA 47HP CAPACIDADE OPERACAO 646 KG, COM VASSOURA MECÂNICA ACOPLADA - DEPRECIAÇÃO. AF_03/2017</v>
          </cell>
          <cell r="E6211" t="str">
            <v>H</v>
          </cell>
          <cell r="F6211" t="str">
            <v>31,85</v>
          </cell>
          <cell r="G6211" t="str">
            <v>31,85</v>
          </cell>
          <cell r="I6211" t="str">
            <v>AS</v>
          </cell>
          <cell r="J6211" t="str">
            <v/>
          </cell>
          <cell r="K6211" t="str">
            <v/>
          </cell>
        </row>
        <row r="6212">
          <cell r="A6212" t="str">
            <v>SINAPI 96055</v>
          </cell>
          <cell r="B6212" t="str">
            <v>SINAPI</v>
          </cell>
          <cell r="C6212" t="str">
            <v>96055</v>
          </cell>
          <cell r="D6212" t="str">
            <v>TRATOR DE PNEUS COM POTÊNCIA DE 85 CV, TRAÇÃO 4X4, COM VASSOURA MECÂNICA ACOPLADA - JUROS. AF_03/2017</v>
          </cell>
          <cell r="E6212" t="str">
            <v>H</v>
          </cell>
          <cell r="F6212" t="str">
            <v>5,37</v>
          </cell>
          <cell r="G6212" t="str">
            <v>5,37</v>
          </cell>
          <cell r="I6212" t="str">
            <v>AS</v>
          </cell>
          <cell r="J6212" t="str">
            <v/>
          </cell>
          <cell r="K6212" t="str">
            <v/>
          </cell>
        </row>
        <row r="6213">
          <cell r="A6213" t="str">
            <v>SINAPI 96056</v>
          </cell>
          <cell r="B6213" t="str">
            <v>SINAPI</v>
          </cell>
          <cell r="C6213" t="str">
            <v>96056</v>
          </cell>
          <cell r="D6213" t="str">
            <v>TRATOR DE PNEUS COM POTÊNCIA DE 85 CV, TRAÇÃO 4X4, COM VASSOURA MECÂNICA ACOPLADA - MANUTENÇÃO. AF_03/2017</v>
          </cell>
          <cell r="E6213" t="str">
            <v>H</v>
          </cell>
          <cell r="F6213" t="str">
            <v>21,93</v>
          </cell>
          <cell r="G6213" t="str">
            <v>21,93</v>
          </cell>
          <cell r="I6213" t="str">
            <v>AS</v>
          </cell>
          <cell r="J6213" t="str">
            <v/>
          </cell>
          <cell r="K6213" t="str">
            <v/>
          </cell>
        </row>
        <row r="6214">
          <cell r="A6214" t="str">
            <v>SINAPI 96057</v>
          </cell>
          <cell r="B6214" t="str">
            <v>SINAPI</v>
          </cell>
          <cell r="C6214" t="str">
            <v>96057</v>
          </cell>
          <cell r="D6214" t="str">
            <v>TRATOR DE PNEUS COM POTÊNCIA DE 85 CV, TRAÇÃO 4X4, COM VASSOURA MECÂNICA ACOPLADA - MATERIAIS NA OPERAÇÃO. AF_03/2017</v>
          </cell>
          <cell r="E6214" t="str">
            <v>H</v>
          </cell>
          <cell r="F6214" t="str">
            <v>64,85</v>
          </cell>
          <cell r="G6214" t="str">
            <v>64,85</v>
          </cell>
          <cell r="I6214" t="str">
            <v>C</v>
          </cell>
          <cell r="J6214" t="str">
            <v/>
          </cell>
          <cell r="K6214" t="str">
            <v/>
          </cell>
        </row>
        <row r="6215">
          <cell r="A6215" t="str">
            <v>SINAPI 96060</v>
          </cell>
          <cell r="B6215" t="str">
            <v>SINAPI</v>
          </cell>
          <cell r="C6215" t="str">
            <v>96060</v>
          </cell>
          <cell r="D6215" t="str">
            <v>MINICARREGADEIRA SOBRE RODAS POTENCIA 47HP CAPACIDADE OPERACAO 646 KG, COM VASSOURA MECÂNICA ACOPLADA - JUROS. AF_03/2017</v>
          </cell>
          <cell r="E6215" t="str">
            <v>H</v>
          </cell>
          <cell r="F6215" t="str">
            <v>6,22</v>
          </cell>
          <cell r="G6215" t="str">
            <v>6,22</v>
          </cell>
          <cell r="I6215" t="str">
            <v>AS</v>
          </cell>
          <cell r="J6215" t="str">
            <v/>
          </cell>
          <cell r="K6215" t="str">
            <v/>
          </cell>
        </row>
        <row r="6216">
          <cell r="A6216" t="str">
            <v>SINAPI 96061</v>
          </cell>
          <cell r="B6216" t="str">
            <v>SINAPI</v>
          </cell>
          <cell r="C6216" t="str">
            <v>96061</v>
          </cell>
          <cell r="D6216" t="str">
            <v>MINICARREGADEIRA SOBRE RODAS POTENCIA 47HP CAPACIDADE OPERACAO 646 KG, COM VASSOURA MECÂNICA ACOPLADA - MANUTENÇÃO. AF_03/2017</v>
          </cell>
          <cell r="E6216" t="str">
            <v>H</v>
          </cell>
          <cell r="F6216" t="str">
            <v>39,82</v>
          </cell>
          <cell r="G6216" t="str">
            <v>39,82</v>
          </cell>
          <cell r="I6216" t="str">
            <v>AS</v>
          </cell>
          <cell r="J6216" t="str">
            <v/>
          </cell>
          <cell r="K6216" t="str">
            <v/>
          </cell>
        </row>
        <row r="6217">
          <cell r="A6217" t="str">
            <v>SINAPI 96062</v>
          </cell>
          <cell r="B6217" t="str">
            <v>SINAPI</v>
          </cell>
          <cell r="C6217" t="str">
            <v>96062</v>
          </cell>
          <cell r="D6217" t="str">
            <v>MINICARREGADEIRA SOBRE RODAS POTENCIA 47HP CAPACIDADE OPERACAO 646 KG, COM VASSOURA MECÂNICA ACOPLADA - MATERIAIS NA OPERAÇÃO. AF_03/2017</v>
          </cell>
          <cell r="E6217" t="str">
            <v>H</v>
          </cell>
          <cell r="F6217" t="str">
            <v>38,36</v>
          </cell>
          <cell r="G6217" t="str">
            <v>38,36</v>
          </cell>
          <cell r="I6217" t="str">
            <v>C</v>
          </cell>
          <cell r="J6217" t="str">
            <v/>
          </cell>
          <cell r="K6217" t="str">
            <v/>
          </cell>
        </row>
        <row r="6218">
          <cell r="A6218" t="str">
            <v>SINAPI 96241</v>
          </cell>
          <cell r="B6218" t="str">
            <v>SINAPI</v>
          </cell>
          <cell r="C6218" t="str">
            <v>96241</v>
          </cell>
          <cell r="D6218" t="str">
            <v>MINIESCAVADEIRA SOBRE ESTEIRAS, POTENCIA LIQUIDA DE *30* HP, PESO OPERACIONAL DE *3.500* KG - DEPRECIACAO. AF_04/2017</v>
          </cell>
          <cell r="E6218" t="str">
            <v>H</v>
          </cell>
          <cell r="F6218" t="str">
            <v>28,22</v>
          </cell>
          <cell r="G6218" t="str">
            <v>28,22</v>
          </cell>
          <cell r="I6218" t="str">
            <v>AS</v>
          </cell>
          <cell r="J6218" t="str">
            <v/>
          </cell>
          <cell r="K6218" t="str">
            <v/>
          </cell>
        </row>
        <row r="6219">
          <cell r="A6219" t="str">
            <v>SINAPI 96242</v>
          </cell>
          <cell r="B6219" t="str">
            <v>SINAPI</v>
          </cell>
          <cell r="C6219" t="str">
            <v>96242</v>
          </cell>
          <cell r="D6219" t="str">
            <v>MINIESCAVADEIRA SOBRE ESTEIRAS, POTENCIA LIQUIDA DE *30* HP, PESO OPERACIONAL DE *3.500* KG - JUROS. AF_04/2017</v>
          </cell>
          <cell r="E6219" t="str">
            <v>H</v>
          </cell>
          <cell r="F6219" t="str">
            <v>7,45</v>
          </cell>
          <cell r="G6219" t="str">
            <v>7,45</v>
          </cell>
          <cell r="I6219" t="str">
            <v>AS</v>
          </cell>
          <cell r="J6219" t="str">
            <v/>
          </cell>
          <cell r="K6219" t="str">
            <v/>
          </cell>
        </row>
        <row r="6220">
          <cell r="A6220" t="str">
            <v>SINAPI 96243</v>
          </cell>
          <cell r="B6220" t="str">
            <v>SINAPI</v>
          </cell>
          <cell r="C6220" t="str">
            <v>96243</v>
          </cell>
          <cell r="D6220" t="str">
            <v>MINIESCAVADEIRA SOBRE ESTEIRAS, POTENCIA LIQUIDA DE *30* HP, PESO OPERACIONAL DE *3.500* KG - MANUTENCAO. AF_04/2017</v>
          </cell>
          <cell r="E6220" t="str">
            <v>H</v>
          </cell>
          <cell r="F6220" t="str">
            <v>35,27</v>
          </cell>
          <cell r="G6220" t="str">
            <v>35,27</v>
          </cell>
          <cell r="I6220" t="str">
            <v>AS</v>
          </cell>
          <cell r="J6220" t="str">
            <v/>
          </cell>
          <cell r="K6220" t="str">
            <v/>
          </cell>
        </row>
        <row r="6221">
          <cell r="A6221" t="str">
            <v>SINAPI 96244</v>
          </cell>
          <cell r="B6221" t="str">
            <v>SINAPI</v>
          </cell>
          <cell r="C6221" t="str">
            <v>96244</v>
          </cell>
          <cell r="D6221" t="str">
            <v>MINIESCAVADEIRA SOBRE ESTEIRAS, POTENCIA LIQUIDA DE *30* HP, PESO OPERACIONAL DE *3.500* KG - MATERIAIS NA OPERACAO. AF_04/2017</v>
          </cell>
          <cell r="E6221" t="str">
            <v>H</v>
          </cell>
          <cell r="F6221" t="str">
            <v>16,76</v>
          </cell>
          <cell r="G6221" t="str">
            <v>16,76</v>
          </cell>
          <cell r="I6221" t="str">
            <v>C</v>
          </cell>
          <cell r="J6221" t="str">
            <v/>
          </cell>
          <cell r="K6221" t="str">
            <v/>
          </cell>
        </row>
        <row r="6222">
          <cell r="A6222" t="str">
            <v>SINAPI 96301</v>
          </cell>
          <cell r="B6222" t="str">
            <v>SINAPI</v>
          </cell>
          <cell r="C6222" t="str">
            <v>96301</v>
          </cell>
          <cell r="D6222" t="str">
            <v>PERFURATRIZ ROTATIVA SOBRE ESTEIRA, TORQUE MAXIMO 2500 KGM, POTENCIA 110 HP, MOTOR DIESEL - MATERIAIS NA OPERAÇÃO. AF_05/2017</v>
          </cell>
          <cell r="E6222" t="str">
            <v>H</v>
          </cell>
          <cell r="F6222" t="str">
            <v>47,28</v>
          </cell>
          <cell r="G6222" t="str">
            <v>47,28</v>
          </cell>
          <cell r="I6222" t="str">
            <v>C</v>
          </cell>
          <cell r="J6222" t="str">
            <v/>
          </cell>
          <cell r="K6222" t="str">
            <v/>
          </cell>
        </row>
        <row r="6223">
          <cell r="A6223" t="str">
            <v>SINAPI 96457</v>
          </cell>
          <cell r="B6223" t="str">
            <v>SINAPI</v>
          </cell>
          <cell r="C6223" t="str">
            <v>96457</v>
          </cell>
          <cell r="D6223" t="str">
            <v>ROLO COMPACTADOR DE PNEUS, ESTATICO, PRESSAO VARIAVEL, POTENCIA 110 HP, PESO SEM/COM LASTRO 10,8/27 T, LARGURA DE ROLAGEM 2,30 M - MATERIAIS NA OPERACAO. AF_06/2017</v>
          </cell>
          <cell r="E6223" t="str">
            <v>H</v>
          </cell>
          <cell r="F6223" t="str">
            <v>61,45</v>
          </cell>
          <cell r="G6223" t="str">
            <v>61,45</v>
          </cell>
          <cell r="I6223" t="str">
            <v>C</v>
          </cell>
          <cell r="J6223" t="str">
            <v/>
          </cell>
          <cell r="K6223" t="str">
            <v/>
          </cell>
        </row>
        <row r="6224">
          <cell r="A6224" t="str">
            <v>SINAPI 96458</v>
          </cell>
          <cell r="B6224" t="str">
            <v>SINAPI</v>
          </cell>
          <cell r="C6224" t="str">
            <v>96458</v>
          </cell>
          <cell r="D6224" t="str">
            <v>ROLO COMPACTADOR DE PNEUS, ESTATICO, PRESSAO VARIAVEL, POTENCIA 110 HP, PESO SEM/COM LASTRO 10,8/27 T, LARGURA DE ROLAGEM 2,30 M - MANUTENCAO. AF_06/2017</v>
          </cell>
          <cell r="E6224" t="str">
            <v>H</v>
          </cell>
          <cell r="F6224" t="str">
            <v>64,57</v>
          </cell>
          <cell r="G6224" t="str">
            <v>64,57</v>
          </cell>
          <cell r="I6224" t="str">
            <v>AS</v>
          </cell>
          <cell r="J6224" t="str">
            <v/>
          </cell>
          <cell r="K6224" t="str">
            <v/>
          </cell>
        </row>
        <row r="6225">
          <cell r="A6225" t="str">
            <v>SINAPI 96459</v>
          </cell>
          <cell r="B6225" t="str">
            <v>SINAPI</v>
          </cell>
          <cell r="C6225" t="str">
            <v>96459</v>
          </cell>
          <cell r="D6225" t="str">
            <v>ROLO COMPACTADOR DE PNEUS, ESTATICO, PRESSAO VARIAVEL, POTENCIA 110 HP, PESO SEM/COM LASTRO 10,8/27 T, LARGURA DE ROLAGEM 2,30 M - JUROS. AF_06/2017</v>
          </cell>
          <cell r="E6225" t="str">
            <v>H</v>
          </cell>
          <cell r="F6225" t="str">
            <v>13,84</v>
          </cell>
          <cell r="G6225" t="str">
            <v>13,84</v>
          </cell>
          <cell r="I6225" t="str">
            <v>AS</v>
          </cell>
          <cell r="J6225" t="str">
            <v/>
          </cell>
          <cell r="K6225" t="str">
            <v/>
          </cell>
        </row>
        <row r="6226">
          <cell r="A6226" t="str">
            <v>SINAPI 96460</v>
          </cell>
          <cell r="B6226" t="str">
            <v>SINAPI</v>
          </cell>
          <cell r="C6226" t="str">
            <v>96460</v>
          </cell>
          <cell r="D6226" t="str">
            <v>ROLO COMPACTADOR DE PNEUS, ESTATICO, PRESSAO VARIAVEL, POTENCIA 110 HP, PESO SEM/COM LASTRO 10,8/27 T, LARGURA DE ROLAGEM 2,30 M - DEPRECIAÇÃO. AF_06/2017</v>
          </cell>
          <cell r="E6226" t="str">
            <v>H</v>
          </cell>
          <cell r="F6226" t="str">
            <v>51,59</v>
          </cell>
          <cell r="G6226" t="str">
            <v>51,59</v>
          </cell>
          <cell r="I6226" t="str">
            <v>AS</v>
          </cell>
          <cell r="J6226" t="str">
            <v/>
          </cell>
          <cell r="K6226" t="str">
            <v/>
          </cell>
        </row>
        <row r="6227">
          <cell r="A6227" t="str">
            <v>SINAPI 98760</v>
          </cell>
          <cell r="B6227" t="str">
            <v>SINAPI</v>
          </cell>
          <cell r="C6227" t="str">
            <v>98760</v>
          </cell>
          <cell r="D6227" t="str">
            <v>INVERSOR DE SOLDA MONOFÁSICO DE 160 A, POTÊNCIA DE 5400 W, TENSÃO DE 220 V, PARA SOLDA COM ELETRODOS DE 2,0 A 4,0 MM E PROCESSO TIG - DEPRECIAÇÃO. AF_06/2018</v>
          </cell>
          <cell r="E6227" t="str">
            <v>H</v>
          </cell>
          <cell r="F6227" t="str">
            <v>0,07</v>
          </cell>
          <cell r="G6227" t="str">
            <v>0,07</v>
          </cell>
          <cell r="I6227" t="str">
            <v>C</v>
          </cell>
          <cell r="J6227" t="str">
            <v/>
          </cell>
          <cell r="K6227" t="str">
            <v/>
          </cell>
        </row>
        <row r="6228">
          <cell r="A6228" t="str">
            <v>SINAPI 98761</v>
          </cell>
          <cell r="B6228" t="str">
            <v>SINAPI</v>
          </cell>
          <cell r="C6228" t="str">
            <v>98761</v>
          </cell>
          <cell r="D6228" t="str">
            <v>INVERSOR DE SOLDA MONOFÁSICO DE 160 A, POTÊNCIA DE 5400 W, TENSÃO DE 220 V, PARA SOLDA COM ELETRODOS DE 2,0 A 4,0 MM E PROCESSO TIG - JUROS. AF_06/2018</v>
          </cell>
          <cell r="E6228" t="str">
            <v>H</v>
          </cell>
          <cell r="F6228" t="str">
            <v>0,01</v>
          </cell>
          <cell r="G6228" t="str">
            <v>0,01</v>
          </cell>
          <cell r="I6228" t="str">
            <v>C</v>
          </cell>
          <cell r="J6228" t="str">
            <v/>
          </cell>
          <cell r="K6228" t="str">
            <v/>
          </cell>
        </row>
        <row r="6229">
          <cell r="A6229" t="str">
            <v>SINAPI 98762</v>
          </cell>
          <cell r="B6229" t="str">
            <v>SINAPI</v>
          </cell>
          <cell r="C6229" t="str">
            <v>98762</v>
          </cell>
          <cell r="D6229" t="str">
            <v>INVERSOR DE SOLDA MONOFÁSICO DE 160 A, POTÊNCIA DE 5400 W, TENSÃO DE 220 V, PARA SOLDA COM ELETRODOS DE 2,0 A 4,0 MM E PROCESSO TIG - MANUTENÇÃO. AF_06/2018</v>
          </cell>
          <cell r="E6229" t="str">
            <v>H</v>
          </cell>
          <cell r="F6229" t="str">
            <v>0,09</v>
          </cell>
          <cell r="G6229" t="str">
            <v>0,09</v>
          </cell>
          <cell r="I6229" t="str">
            <v>C</v>
          </cell>
          <cell r="J6229" t="str">
            <v/>
          </cell>
          <cell r="K6229" t="str">
            <v/>
          </cell>
        </row>
        <row r="6230">
          <cell r="A6230" t="str">
            <v>SINAPI 98763</v>
          </cell>
          <cell r="B6230" t="str">
            <v>SINAPI</v>
          </cell>
          <cell r="C6230" t="str">
            <v>98763</v>
          </cell>
          <cell r="D6230" t="str">
            <v>INVERSOR DE SOLDA MONOFÁSICO DE 160 A, POTÊNCIA DE 5400 W, TENSÃO DE 220 V, PARA SOLDA COM ELETRODOS DE 2,0 A 4,0 MM E PROCESSO TIG - MATERIAIS NA OPERAÇÃO. AF_06/2018</v>
          </cell>
          <cell r="E6230" t="str">
            <v>H</v>
          </cell>
          <cell r="F6230" t="str">
            <v>4,26</v>
          </cell>
          <cell r="G6230" t="str">
            <v>4,26</v>
          </cell>
          <cell r="I6230" t="str">
            <v>CR</v>
          </cell>
          <cell r="J6230" t="str">
            <v/>
          </cell>
          <cell r="K6230" t="str">
            <v/>
          </cell>
        </row>
        <row r="6231">
          <cell r="A6231" t="str">
            <v>SINAPI 99829</v>
          </cell>
          <cell r="B6231" t="str">
            <v>SINAPI</v>
          </cell>
          <cell r="C6231" t="str">
            <v>99829</v>
          </cell>
          <cell r="D6231" t="str">
            <v>LAVADORA DE ALTA PRESSAO (LAVA-JATO) PARA AGUA FRIA, PRESSAO DE OPERACAO ENTRE 1400 E 1900 LIB/POL2, VAZAO MAXIMA ENTRE 400 E 700 L/H - DEPRECIAÇÃO. AF_05/2023</v>
          </cell>
          <cell r="E6231" t="str">
            <v>H</v>
          </cell>
          <cell r="F6231" t="str">
            <v>0,18</v>
          </cell>
          <cell r="G6231" t="str">
            <v>0,18</v>
          </cell>
          <cell r="I6231" t="str">
            <v>C</v>
          </cell>
          <cell r="J6231" t="str">
            <v/>
          </cell>
          <cell r="K6231" t="str">
            <v/>
          </cell>
        </row>
        <row r="6232">
          <cell r="A6232" t="str">
            <v>SINAPI 99830</v>
          </cell>
          <cell r="B6232" t="str">
            <v>SINAPI</v>
          </cell>
          <cell r="C6232" t="str">
            <v>99830</v>
          </cell>
          <cell r="D6232" t="str">
            <v>LAVADORA DE ALTA PRESSAO (LAVA-JATO) PARA AGUA FRIA, PRESSAO DE OPERACAO ENTRE 1400 E 1900 LIB/POL2, VAZAO MAXIMA ENTRE 400 E 700 L/H - JUROS. AF_05/2023</v>
          </cell>
          <cell r="E6232" t="str">
            <v>H</v>
          </cell>
          <cell r="F6232" t="str">
            <v>0,03</v>
          </cell>
          <cell r="G6232" t="str">
            <v>0,03</v>
          </cell>
          <cell r="I6232" t="str">
            <v>C</v>
          </cell>
          <cell r="J6232" t="str">
            <v/>
          </cell>
          <cell r="K6232" t="str">
            <v/>
          </cell>
        </row>
        <row r="6233">
          <cell r="A6233" t="str">
            <v>SINAPI 99831</v>
          </cell>
          <cell r="B6233" t="str">
            <v>SINAPI</v>
          </cell>
          <cell r="C6233" t="str">
            <v>99831</v>
          </cell>
          <cell r="D6233" t="str">
            <v>LAVADORA DE ALTA PRESSAO (LAVA-JATO) PARA AGUA FRIA, PRESSAO DE OPERACAO ENTRE 1400 E 1900 LIB/POL2, VAZAO MAXIMA ENTRE 400 E 700 L/H - MANUTENÇÃO. AF_05/2023</v>
          </cell>
          <cell r="E6233" t="str">
            <v>H</v>
          </cell>
          <cell r="F6233" t="str">
            <v>0,13</v>
          </cell>
          <cell r="G6233" t="str">
            <v>0,13</v>
          </cell>
          <cell r="I6233" t="str">
            <v>C</v>
          </cell>
          <cell r="J6233" t="str">
            <v/>
          </cell>
          <cell r="K6233" t="str">
            <v/>
          </cell>
        </row>
        <row r="6234">
          <cell r="A6234" t="str">
            <v>SINAPI 99832</v>
          </cell>
          <cell r="B6234" t="str">
            <v>SINAPI</v>
          </cell>
          <cell r="C6234" t="str">
            <v>99832</v>
          </cell>
          <cell r="D6234" t="str">
            <v>LAVADORA DE ALTA PRESSAO (LAVA-JATO) PARA AGUA FRIA, PRESSAO DE OPERACAO ENTRE 1400 E 1900 LIB/POL2, VAZAO MAXIMA ENTRE 400 E 700 L/H - MATERIAIS NA OPERAÇÃO. AF_05/2023</v>
          </cell>
          <cell r="E6234" t="str">
            <v>H</v>
          </cell>
          <cell r="F6234" t="str">
            <v>1,74</v>
          </cell>
          <cell r="G6234" t="str">
            <v>1,74</v>
          </cell>
          <cell r="I6234" t="str">
            <v>CR</v>
          </cell>
          <cell r="J6234" t="str">
            <v/>
          </cell>
          <cell r="K6234" t="str">
            <v/>
          </cell>
        </row>
        <row r="6235">
          <cell r="A6235" t="str">
            <v>SINAPI 100637</v>
          </cell>
          <cell r="B6235" t="str">
            <v>SINAPI</v>
          </cell>
          <cell r="C6235" t="str">
            <v>100637</v>
          </cell>
          <cell r="D6235" t="str">
            <v>USINA DE MISTURA ASFÁLTICA À QUENTE, TIPO CONTRA FLUXO, PROD 100 A 140 TON/HORA - DEPRECIAÇÃO. AF_12/2019</v>
          </cell>
          <cell r="E6235" t="str">
            <v>H</v>
          </cell>
          <cell r="F6235" t="str">
            <v>214,66</v>
          </cell>
          <cell r="G6235" t="str">
            <v>214,66</v>
          </cell>
          <cell r="I6235" t="str">
            <v>AS</v>
          </cell>
          <cell r="J6235" t="str">
            <v/>
          </cell>
          <cell r="K6235" t="str">
            <v/>
          </cell>
        </row>
        <row r="6236">
          <cell r="A6236" t="str">
            <v>SINAPI 100638</v>
          </cell>
          <cell r="B6236" t="str">
            <v>SINAPI</v>
          </cell>
          <cell r="C6236" t="str">
            <v>100638</v>
          </cell>
          <cell r="D6236" t="str">
            <v>USINA DE MISTURA ASFÁLTICA À QUENTE, TIPO CONTRA FLUXO, PROD 100 A 140 TON/HORA - JUROS. AF_12/2019</v>
          </cell>
          <cell r="E6236" t="str">
            <v>H</v>
          </cell>
          <cell r="F6236" t="str">
            <v>65,98</v>
          </cell>
          <cell r="G6236" t="str">
            <v>65,98</v>
          </cell>
          <cell r="I6236" t="str">
            <v>AS</v>
          </cell>
          <cell r="J6236" t="str">
            <v/>
          </cell>
          <cell r="K6236" t="str">
            <v/>
          </cell>
        </row>
        <row r="6237">
          <cell r="A6237" t="str">
            <v>SINAPI 100639</v>
          </cell>
          <cell r="B6237" t="str">
            <v>SINAPI</v>
          </cell>
          <cell r="C6237" t="str">
            <v>100639</v>
          </cell>
          <cell r="D6237" t="str">
            <v>USINA DE MISTURA ASFÁLTICA À QUENTE, TIPO CONTRA FLUXO, PROD 100 A 140 TON/HORA - MANUTENÇÃO. AF_12/2019</v>
          </cell>
          <cell r="E6237" t="str">
            <v>H</v>
          </cell>
          <cell r="F6237" t="str">
            <v>268,53</v>
          </cell>
          <cell r="G6237" t="str">
            <v>268,53</v>
          </cell>
          <cell r="I6237" t="str">
            <v>AS</v>
          </cell>
          <cell r="J6237" t="str">
            <v/>
          </cell>
          <cell r="K6237" t="str">
            <v/>
          </cell>
        </row>
        <row r="6238">
          <cell r="A6238" t="str">
            <v>SINAPI 100640</v>
          </cell>
          <cell r="B6238" t="str">
            <v>SINAPI</v>
          </cell>
          <cell r="C6238" t="str">
            <v>100640</v>
          </cell>
          <cell r="D6238" t="str">
            <v>USINA DE MISTURA ASFÁLTICA À QUENTE, TIPO CONTRA FLUXO, PROD 100 A 140 TON/HORA - MATERIAIS NA OPERAÇÃO. AF_12/2019</v>
          </cell>
          <cell r="E6238" t="str">
            <v>H</v>
          </cell>
          <cell r="F6238" t="str">
            <v>4.147,20</v>
          </cell>
          <cell r="G6238" t="str">
            <v>4.147,20</v>
          </cell>
          <cell r="I6238" t="str">
            <v>C</v>
          </cell>
          <cell r="J6238" t="str">
            <v/>
          </cell>
          <cell r="K6238" t="str">
            <v/>
          </cell>
        </row>
        <row r="6239">
          <cell r="A6239" t="str">
            <v>SINAPI 100643</v>
          </cell>
          <cell r="B6239" t="str">
            <v>SINAPI</v>
          </cell>
          <cell r="C6239" t="str">
            <v>100643</v>
          </cell>
          <cell r="D6239" t="str">
            <v>USINA DE ASFALTO, TIPO GRAVIMÉTRICA, PROD 150 TON/HORA - DEPRECIAÇÃO. AF_12/2019</v>
          </cell>
          <cell r="E6239" t="str">
            <v>H</v>
          </cell>
          <cell r="F6239" t="str">
            <v>439,84</v>
          </cell>
          <cell r="G6239" t="str">
            <v>439,84</v>
          </cell>
          <cell r="I6239" t="str">
            <v>AS</v>
          </cell>
          <cell r="J6239" t="str">
            <v/>
          </cell>
          <cell r="K6239" t="str">
            <v/>
          </cell>
        </row>
        <row r="6240">
          <cell r="A6240" t="str">
            <v>SINAPI 100644</v>
          </cell>
          <cell r="B6240" t="str">
            <v>SINAPI</v>
          </cell>
          <cell r="C6240" t="str">
            <v>100644</v>
          </cell>
          <cell r="D6240" t="str">
            <v>USINA DE ASFALTO, TIPO GRAVIMÉTRICA, PROD 150 TON/HORA - JUROS. AF_12/2019</v>
          </cell>
          <cell r="E6240" t="str">
            <v>H</v>
          </cell>
          <cell r="F6240" t="str">
            <v>155,04</v>
          </cell>
          <cell r="G6240" t="str">
            <v>155,04</v>
          </cell>
          <cell r="I6240" t="str">
            <v>AS</v>
          </cell>
          <cell r="J6240" t="str">
            <v/>
          </cell>
          <cell r="K6240" t="str">
            <v/>
          </cell>
        </row>
        <row r="6241">
          <cell r="A6241" t="str">
            <v>SINAPI 100645</v>
          </cell>
          <cell r="B6241" t="str">
            <v>SINAPI</v>
          </cell>
          <cell r="C6241" t="str">
            <v>100645</v>
          </cell>
          <cell r="D6241" t="str">
            <v>USINA DE ASFALTO, TIPO GRAVIMÉTRICA, PROD 150 TON/HORA - MANUTENÇÃO. AF_12/2019</v>
          </cell>
          <cell r="E6241" t="str">
            <v>H</v>
          </cell>
          <cell r="F6241" t="str">
            <v>707,05</v>
          </cell>
          <cell r="G6241" t="str">
            <v>707,05</v>
          </cell>
          <cell r="I6241" t="str">
            <v>AS</v>
          </cell>
          <cell r="J6241" t="str">
            <v/>
          </cell>
          <cell r="K6241" t="str">
            <v/>
          </cell>
        </row>
        <row r="6242">
          <cell r="A6242" t="str">
            <v>SINAPI 100646</v>
          </cell>
          <cell r="B6242" t="str">
            <v>SINAPI</v>
          </cell>
          <cell r="C6242" t="str">
            <v>100646</v>
          </cell>
          <cell r="D6242" t="str">
            <v>USINA DE ASFALTO, TIPO GRAVIMÉTRICA, PROD 150 TON/HORA - MATERIAIS NA OPERAÇÃO. AF_12/2019</v>
          </cell>
          <cell r="E6242" t="str">
            <v>H</v>
          </cell>
          <cell r="F6242" t="str">
            <v>5.184,00</v>
          </cell>
          <cell r="G6242" t="str">
            <v>5.184,00</v>
          </cell>
          <cell r="I6242" t="str">
            <v>C</v>
          </cell>
          <cell r="J6242" t="str">
            <v/>
          </cell>
          <cell r="K6242" t="str">
            <v/>
          </cell>
        </row>
        <row r="6243">
          <cell r="A6243" t="str">
            <v>SINAPI 102270</v>
          </cell>
          <cell r="B6243" t="str">
            <v>SINAPI</v>
          </cell>
          <cell r="C6243" t="str">
            <v>102270</v>
          </cell>
          <cell r="D6243" t="str">
            <v>MARTELO DEMOLIDOR ELÉTRICO, COM POTÊNCIA DE 2.000 W, 1.000 IMPACTOS POR MINUTO, PESO DE 30 KG - DEPRECIAÇÃO. AF_01/2021</v>
          </cell>
          <cell r="E6243" t="str">
            <v>H</v>
          </cell>
          <cell r="F6243" t="str">
            <v>0,68</v>
          </cell>
          <cell r="G6243" t="str">
            <v>0,68</v>
          </cell>
          <cell r="I6243" t="str">
            <v>C</v>
          </cell>
          <cell r="J6243" t="str">
            <v/>
          </cell>
          <cell r="K6243" t="str">
            <v/>
          </cell>
        </row>
        <row r="6244">
          <cell r="A6244" t="str">
            <v>SINAPI 102271</v>
          </cell>
          <cell r="B6244" t="str">
            <v>SINAPI</v>
          </cell>
          <cell r="C6244" t="str">
            <v>102271</v>
          </cell>
          <cell r="D6244" t="str">
            <v>MARTELO DEMOLIDOR ELÉTRICO, COM POTÊNCIA DE 2.000 W, 1.000 IMPACTOS POR MINUTO, PESO DE 30 KG - JUROS. AF_01/2021</v>
          </cell>
          <cell r="E6244" t="str">
            <v>H</v>
          </cell>
          <cell r="F6244" t="str">
            <v>0,15</v>
          </cell>
          <cell r="G6244" t="str">
            <v>0,15</v>
          </cell>
          <cell r="I6244" t="str">
            <v>C</v>
          </cell>
          <cell r="J6244" t="str">
            <v/>
          </cell>
          <cell r="K6244" t="str">
            <v/>
          </cell>
        </row>
        <row r="6245">
          <cell r="A6245" t="str">
            <v>SINAPI 102272</v>
          </cell>
          <cell r="B6245" t="str">
            <v>SINAPI</v>
          </cell>
          <cell r="C6245" t="str">
            <v>102272</v>
          </cell>
          <cell r="D6245" t="str">
            <v>MARTELO DEMOLIDOR ELÉTRICO, COM POTÊNCIA DE 2.000 W, 1.000 IMPACTOS POR MINUTO, PESO DE 30 KG - MANUTENÇÃO. AF_01/2021</v>
          </cell>
          <cell r="E6245" t="str">
            <v>H</v>
          </cell>
          <cell r="F6245" t="str">
            <v>0,86</v>
          </cell>
          <cell r="G6245" t="str">
            <v>0,86</v>
          </cell>
          <cell r="I6245" t="str">
            <v>C</v>
          </cell>
          <cell r="J6245" t="str">
            <v/>
          </cell>
          <cell r="K6245" t="str">
            <v/>
          </cell>
        </row>
        <row r="6246">
          <cell r="A6246" t="str">
            <v>SINAPI 102273</v>
          </cell>
          <cell r="B6246" t="str">
            <v>SINAPI</v>
          </cell>
          <cell r="C6246" t="str">
            <v>102273</v>
          </cell>
          <cell r="D6246" t="str">
            <v>MARTELO DEMOLIDOR ELÉTRICO, COM POTÊNCIA DE 2.000 W, 1.000 IMPACTOS POR MINUTO, PESO DE 30 KG - MATERIAIS NA OPERAÇÃO. AF_01/2021</v>
          </cell>
          <cell r="E6246" t="str">
            <v>H</v>
          </cell>
          <cell r="F6246" t="str">
            <v>1,58</v>
          </cell>
          <cell r="G6246" t="str">
            <v>1,58</v>
          </cell>
          <cell r="I6246" t="str">
            <v>CR</v>
          </cell>
          <cell r="J6246" t="str">
            <v/>
          </cell>
          <cell r="K6246" t="str">
            <v/>
          </cell>
        </row>
        <row r="6247">
          <cell r="A6247" t="str">
            <v>SINAPI 102809</v>
          </cell>
          <cell r="B6247" t="str">
            <v>SINAPI</v>
          </cell>
          <cell r="C6247" t="str">
            <v>102809</v>
          </cell>
          <cell r="D6247" t="str">
            <v>CALDEIRA A GÁS COM TERMOSTATO, CAPACIDADE 100 LITROS - MATERIAIS NA OPERAÇÃO. AF_05/2023</v>
          </cell>
          <cell r="E6247" t="str">
            <v>H</v>
          </cell>
          <cell r="F6247" t="str">
            <v>16,38</v>
          </cell>
          <cell r="G6247" t="str">
            <v>16,38</v>
          </cell>
          <cell r="I6247" t="str">
            <v>C</v>
          </cell>
          <cell r="J6247" t="str">
            <v/>
          </cell>
          <cell r="K6247" t="str">
            <v/>
          </cell>
        </row>
        <row r="6248">
          <cell r="A6248" t="str">
            <v>SINAPI 102815</v>
          </cell>
          <cell r="B6248" t="str">
            <v>SINAPI</v>
          </cell>
          <cell r="C6248" t="str">
            <v>102815</v>
          </cell>
          <cell r="D6248" t="str">
            <v>CENTRAL DE LAMA BENTONÍTICA (DEPÓSITO DE BENTONITA, MISTURADOR DE ALTA TURBULÊNCIA, SILOS DE ARMAZENAMENTO DE LAMA E ÁGUA, LABORATÓRIO DE CONTROLE DE QUALIDADE DA LAMA) - MATERIAIS NA OPERAÇÃO. AF_04/2019</v>
          </cell>
          <cell r="E6248" t="str">
            <v>H</v>
          </cell>
          <cell r="F6248" t="str">
            <v>3,16</v>
          </cell>
          <cell r="G6248" t="str">
            <v>3,16</v>
          </cell>
          <cell r="I6248" t="str">
            <v>CR</v>
          </cell>
          <cell r="J6248" t="str">
            <v/>
          </cell>
          <cell r="K6248" t="str">
            <v/>
          </cell>
        </row>
        <row r="6249">
          <cell r="A6249" t="str">
            <v>SINAPI 102826</v>
          </cell>
          <cell r="B6249" t="str">
            <v>SINAPI</v>
          </cell>
          <cell r="C6249" t="str">
            <v>102826</v>
          </cell>
          <cell r="D6249" t="str">
            <v>CONJUNTO MACACO E BOMBA HIDRÁULICA PARA PROTENSAO DE CORDOALHAS, ESFORÇO MAXIMO DE 115 TONELADAS - MATERIAIS NA OPERAÇÃO. AF_05/2023</v>
          </cell>
          <cell r="E6249" t="str">
            <v>H</v>
          </cell>
          <cell r="F6249" t="str">
            <v>5,93</v>
          </cell>
          <cell r="G6249" t="str">
            <v>5,93</v>
          </cell>
          <cell r="I6249" t="str">
            <v>CR</v>
          </cell>
          <cell r="J6249" t="str">
            <v/>
          </cell>
          <cell r="K6249" t="str">
            <v/>
          </cell>
        </row>
        <row r="6250">
          <cell r="A6250" t="str">
            <v>SINAPI 102832</v>
          </cell>
          <cell r="B6250" t="str">
            <v>SINAPI</v>
          </cell>
          <cell r="C6250" t="str">
            <v>102832</v>
          </cell>
          <cell r="D6250" t="str">
            <v>CONJUNTO CILINDRO E BOMBA HIDRÁULICA PARA PROTENSÃO DE MONOBARRAS PARA TIRANTES, ESFORÇO MÁXIMO DE 30 TONELADAS  - MATERIAIS NA OPERAÇÃO. AF_05/2023</v>
          </cell>
          <cell r="E6250" t="str">
            <v>H</v>
          </cell>
          <cell r="F6250" t="str">
            <v>7,90</v>
          </cell>
          <cell r="G6250" t="str">
            <v>7,90</v>
          </cell>
          <cell r="I6250" t="str">
            <v>CR</v>
          </cell>
          <cell r="J6250" t="str">
            <v/>
          </cell>
          <cell r="K6250" t="str">
            <v/>
          </cell>
        </row>
        <row r="6251">
          <cell r="A6251" t="str">
            <v>SINAPI 102843</v>
          </cell>
          <cell r="B6251" t="str">
            <v>SINAPI</v>
          </cell>
          <cell r="C6251" t="str">
            <v>102843</v>
          </cell>
          <cell r="D6251" t="str">
            <v>GUINDASTE HIDRAULICO AUTOPROPELIDO, COM LANÇA TRELIÇADA 40 M, CAPACIDADE MÁXIMA 75 T, EQUIPADO COM CLAMSHELL - MATERIAIS NA OPERAÇÃO. AF_04/2019</v>
          </cell>
          <cell r="E6251" t="str">
            <v>H</v>
          </cell>
          <cell r="F6251" t="str">
            <v>129,60</v>
          </cell>
          <cell r="G6251" t="str">
            <v>129,60</v>
          </cell>
          <cell r="I6251" t="str">
            <v>C</v>
          </cell>
          <cell r="J6251" t="str">
            <v/>
          </cell>
          <cell r="K6251" t="str">
            <v/>
          </cell>
        </row>
        <row r="6252">
          <cell r="A6252" t="str">
            <v>SINAPI 102849</v>
          </cell>
          <cell r="B6252" t="str">
            <v>SINAPI</v>
          </cell>
          <cell r="C6252" t="str">
            <v>102849</v>
          </cell>
          <cell r="D6252" t="str">
            <v>GUINDASTE SOBRE ESTEIRAS, COM LANÇA TRELIÇADA 40 M, CAPACIDADE MÁXIMA 75 T - MATERIAIS NA OPERAÇÃO. AF_04/2019</v>
          </cell>
          <cell r="E6252" t="str">
            <v>H</v>
          </cell>
          <cell r="F6252" t="str">
            <v>63,36</v>
          </cell>
          <cell r="G6252" t="str">
            <v>63,36</v>
          </cell>
          <cell r="I6252" t="str">
            <v>C</v>
          </cell>
          <cell r="J6252" t="str">
            <v/>
          </cell>
          <cell r="K6252" t="str">
            <v/>
          </cell>
        </row>
        <row r="6253">
          <cell r="A6253" t="str">
            <v>SINAPI 102855</v>
          </cell>
          <cell r="B6253" t="str">
            <v>SINAPI</v>
          </cell>
          <cell r="C6253" t="str">
            <v>102855</v>
          </cell>
          <cell r="D6253" t="str">
            <v>GUINDASTE SOBRE ESTEIRAS, COM LANÇA TRELIÇADA 40 M, CAPACIDADE MÁXIMA 75 T, EQUIPADO COM CLAMSHELL - MATERIAIS NA OPERAÇÃO. AF_04/2019</v>
          </cell>
          <cell r="E6253" t="str">
            <v>H</v>
          </cell>
          <cell r="F6253" t="str">
            <v>63,36</v>
          </cell>
          <cell r="G6253" t="str">
            <v>63,36</v>
          </cell>
          <cell r="I6253" t="str">
            <v>C</v>
          </cell>
          <cell r="J6253" t="str">
            <v/>
          </cell>
          <cell r="K6253" t="str">
            <v/>
          </cell>
        </row>
        <row r="6254">
          <cell r="A6254" t="str">
            <v>SINAPI 102861</v>
          </cell>
          <cell r="B6254" t="str">
            <v>SINAPI</v>
          </cell>
          <cell r="C6254" t="str">
            <v>102861</v>
          </cell>
          <cell r="D6254" t="str">
            <v>MÁQUINA FORMER DOBRAS DIVERSAS: 220V/380V TRIFÁSICO OU MONOFÁSICO, CAPACIDADE 0,5-1,27MM, MOTOR 2CV - MATERIAIS NA OPERAÇÃO. AF_05/2023</v>
          </cell>
          <cell r="E6254" t="str">
            <v>H</v>
          </cell>
          <cell r="F6254" t="str">
            <v>1,16</v>
          </cell>
          <cell r="G6254" t="str">
            <v>1,16</v>
          </cell>
          <cell r="I6254" t="str">
            <v>CR</v>
          </cell>
          <cell r="J6254" t="str">
            <v/>
          </cell>
          <cell r="K6254" t="str">
            <v/>
          </cell>
        </row>
        <row r="6255">
          <cell r="A6255" t="str">
            <v>SINAPI 102867</v>
          </cell>
          <cell r="B6255" t="str">
            <v>SINAPI</v>
          </cell>
          <cell r="C6255" t="str">
            <v>102867</v>
          </cell>
          <cell r="D6255" t="str">
            <v>MÁQUINA SOLDA ARCO COM PISTOLA DE SOLDAGEM PARA STUD BOLT DE 5 MM A 22 MM - MATERIAIS NA OPERAÇÃO. AF_05/2023</v>
          </cell>
          <cell r="E6255" t="str">
            <v>H</v>
          </cell>
          <cell r="F6255" t="str">
            <v>0,63</v>
          </cell>
          <cell r="G6255" t="str">
            <v>0,63</v>
          </cell>
          <cell r="I6255" t="str">
            <v>CR</v>
          </cell>
          <cell r="J6255" t="str">
            <v/>
          </cell>
          <cell r="K6255" t="str">
            <v/>
          </cell>
        </row>
        <row r="6256">
          <cell r="A6256" t="str">
            <v>SINAPI 102873</v>
          </cell>
          <cell r="B6256" t="str">
            <v>SINAPI</v>
          </cell>
          <cell r="C6256" t="str">
            <v>102873</v>
          </cell>
          <cell r="D6256" t="str">
            <v>PERFURATRIZ HIDRÁULICA SOBRE ESTEIRA, TORQUE MÁXIMO 161 KNM, PROFUNDIDADE MÁXIMA 54 M, DIÂMETRO MÁXIMO 1500 MM, POTÊNCIA MOTOR 268 HP - MATERIAIS NA OPERAÇÃO. AF_04/2019</v>
          </cell>
          <cell r="E6256" t="str">
            <v>H</v>
          </cell>
          <cell r="F6256" t="str">
            <v>115,14</v>
          </cell>
          <cell r="G6256" t="str">
            <v>115,14</v>
          </cell>
          <cell r="I6256" t="str">
            <v>C</v>
          </cell>
          <cell r="J6256" t="str">
            <v/>
          </cell>
          <cell r="K6256" t="str">
            <v/>
          </cell>
        </row>
        <row r="6257">
          <cell r="A6257" t="str">
            <v>SINAPI 102879</v>
          </cell>
          <cell r="B6257" t="str">
            <v>SINAPI</v>
          </cell>
          <cell r="C6257" t="str">
            <v>102879</v>
          </cell>
          <cell r="D6257" t="str">
            <v>PERFURATRIZ PARA EXECUÇÃO DE ESTACAS SECANTES, TIPO HÉLICE CONTÍNUA COM CABEÇOTE DUPLO E TUBO METÁLICO - MATERIAIS NA OPERAÇÃO. AF_04/2019</v>
          </cell>
          <cell r="E6257" t="str">
            <v>H</v>
          </cell>
          <cell r="F6257" t="str">
            <v>172,80</v>
          </cell>
          <cell r="G6257" t="str">
            <v>172,80</v>
          </cell>
          <cell r="I6257" t="str">
            <v>C</v>
          </cell>
          <cell r="J6257" t="str">
            <v/>
          </cell>
          <cell r="K6257" t="str">
            <v/>
          </cell>
        </row>
        <row r="6258">
          <cell r="A6258" t="str">
            <v>SINAPI 102885</v>
          </cell>
          <cell r="B6258" t="str">
            <v>SINAPI</v>
          </cell>
          <cell r="C6258" t="str">
            <v>102885</v>
          </cell>
          <cell r="D6258" t="str">
            <v>PLATAFORMA ELEVATÓRIA - MATERIAIS NA OPERAÇÃO. AF_04/2019</v>
          </cell>
          <cell r="E6258" t="str">
            <v>H</v>
          </cell>
          <cell r="F6258" t="str">
            <v>1,19</v>
          </cell>
          <cell r="G6258" t="str">
            <v>1,19</v>
          </cell>
          <cell r="I6258" t="str">
            <v>CR</v>
          </cell>
          <cell r="J6258" t="str">
            <v/>
          </cell>
          <cell r="K6258" t="str">
            <v/>
          </cell>
        </row>
        <row r="6259">
          <cell r="A6259" t="str">
            <v>SINAPI 102891</v>
          </cell>
          <cell r="B6259" t="str">
            <v>SINAPI</v>
          </cell>
          <cell r="C6259" t="str">
            <v>102891</v>
          </cell>
          <cell r="D6259" t="str">
            <v>PÓRTICO ROLANTE MONOVIGA, PERFIL I, 4 PERNAS, CAPACIDADE 5 T  - MATERIAIS NA OPERAÇÃO. AF_04/2019</v>
          </cell>
          <cell r="E6259" t="str">
            <v>H</v>
          </cell>
          <cell r="F6259" t="str">
            <v>1,19</v>
          </cell>
          <cell r="G6259" t="str">
            <v>1,19</v>
          </cell>
          <cell r="I6259" t="str">
            <v>CR</v>
          </cell>
          <cell r="J6259" t="str">
            <v/>
          </cell>
          <cell r="K6259" t="str">
            <v/>
          </cell>
        </row>
        <row r="6260">
          <cell r="A6260" t="str">
            <v>SINAPI 102897</v>
          </cell>
          <cell r="B6260" t="str">
            <v>SINAPI</v>
          </cell>
          <cell r="C6260" t="str">
            <v>102897</v>
          </cell>
          <cell r="D6260" t="str">
            <v>ESCAVADEIRA HIDRÁULICA SOBRE ESTEIRA, PESO OPERACIONAL ENTRE 22,00 E 23,50 T, POTÊNCIA NOMINAL 139 HP, COM MARTELO ROMPEDOR HIDRÁULICO 1700 KG - MATERIAIS NA OPERAÇÃO. AF_04/2019</v>
          </cell>
          <cell r="E6260" t="str">
            <v>H</v>
          </cell>
          <cell r="F6260" t="str">
            <v>86,57</v>
          </cell>
          <cell r="G6260" t="str">
            <v>86,57</v>
          </cell>
          <cell r="I6260" t="str">
            <v>C</v>
          </cell>
          <cell r="J6260" t="str">
            <v/>
          </cell>
          <cell r="K6260" t="str">
            <v/>
          </cell>
        </row>
        <row r="6261">
          <cell r="A6261" t="str">
            <v>SINAPI 102903</v>
          </cell>
          <cell r="B6261" t="str">
            <v>SINAPI</v>
          </cell>
          <cell r="C6261" t="str">
            <v>102903</v>
          </cell>
          <cell r="D6261" t="str">
            <v>TORRE, COMPOSTA POR GUINCHO MECÂNICO, GUINCHO MANUAL, CABOS DE AÇO, PITEIRA E SOQUETE  - MATERIAIS NA OPERAÇÃO. AF_05/2023</v>
          </cell>
          <cell r="E6261" t="str">
            <v>H</v>
          </cell>
          <cell r="F6261" t="str">
            <v>11,23</v>
          </cell>
          <cell r="G6261" t="str">
            <v>11,23</v>
          </cell>
          <cell r="I6261" t="str">
            <v>C</v>
          </cell>
          <cell r="J6261" t="str">
            <v/>
          </cell>
          <cell r="K6261" t="str">
            <v/>
          </cell>
        </row>
        <row r="6262">
          <cell r="A6262" t="str">
            <v>SINAPI 102909</v>
          </cell>
          <cell r="B6262" t="str">
            <v>SINAPI</v>
          </cell>
          <cell r="C6262" t="str">
            <v>102909</v>
          </cell>
          <cell r="D6262" t="str">
            <v>UNIDADE DOSADORA AIRLESS TIPO HOT SPRAY - MATERIAIS NA OPERAÇÃO. AF_05/2023</v>
          </cell>
          <cell r="E6262" t="str">
            <v>H</v>
          </cell>
          <cell r="F6262" t="str">
            <v>3,79</v>
          </cell>
          <cell r="G6262" t="str">
            <v>3,79</v>
          </cell>
          <cell r="I6262" t="str">
            <v>CR</v>
          </cell>
          <cell r="J6262" t="str">
            <v/>
          </cell>
          <cell r="K6262" t="str">
            <v/>
          </cell>
        </row>
        <row r="6263">
          <cell r="A6263" t="str">
            <v>SINAPI 102915</v>
          </cell>
          <cell r="B6263" t="str">
            <v>SINAPI</v>
          </cell>
          <cell r="C6263" t="str">
            <v>102915</v>
          </cell>
          <cell r="D6263" t="str">
            <v>ENCERADEIRA INDUSTRIAL, 400 MM, 220V, 1 HP - MATERIAIS NA OPERAÇÃO. AF_05/2023</v>
          </cell>
          <cell r="E6263" t="str">
            <v>H</v>
          </cell>
          <cell r="F6263" t="str">
            <v>0,58</v>
          </cell>
          <cell r="G6263" t="str">
            <v>0,58</v>
          </cell>
          <cell r="I6263" t="str">
            <v>CR</v>
          </cell>
          <cell r="J6263" t="str">
            <v/>
          </cell>
          <cell r="K6263" t="str">
            <v/>
          </cell>
        </row>
        <row r="6264">
          <cell r="A6264" t="str">
            <v>SINAPI 102927</v>
          </cell>
          <cell r="B6264" t="str">
            <v>SINAPI</v>
          </cell>
          <cell r="C6264" t="str">
            <v>102927</v>
          </cell>
          <cell r="D6264" t="str">
            <v>SERRA FITA HORIZONTAL, ELÉTRICA, COM CONTROLE HIDRÁULICO, PAINEL DE COMANDO EM 24 V, MOTOR ELÉTRICO 1,5 CV, DIMENSÕES DA FITA 3880 X 27 X 0,9 MM, TRIFÁSICA - MATERIAIS NA OPERAÇÃO. AF_05/2023</v>
          </cell>
          <cell r="E6264" t="str">
            <v>H</v>
          </cell>
          <cell r="F6264" t="str">
            <v>0,87</v>
          </cell>
          <cell r="G6264" t="str">
            <v>0,87</v>
          </cell>
          <cell r="I6264" t="str">
            <v>CR</v>
          </cell>
          <cell r="J6264" t="str">
            <v/>
          </cell>
          <cell r="K6264" t="str">
            <v/>
          </cell>
        </row>
        <row r="6265">
          <cell r="A6265" t="str">
            <v>SINAPI 102933</v>
          </cell>
          <cell r="B6265" t="str">
            <v>SINAPI</v>
          </cell>
          <cell r="C6265" t="str">
            <v>102933</v>
          </cell>
          <cell r="D6265" t="str">
            <v>FURADEIRA ELETROMAGNÉTICA, VELOCIDADE (SEM CARGA/ COM CARGA) 450/ 270 RPM, ESPESSURA MÁXIMA DA CHAPA A SER FURADA 50 MM, PORÇA DE ADESÃO MAGNÉTICA 17000 N, POTÊNCIA 1100 W, ALIMENTÇÃO 220 - 60 HZ, MONOFÁSICA - MATERIAIS NA OPERAÇÃO. AF_08/2019</v>
          </cell>
          <cell r="E6265" t="str">
            <v>H</v>
          </cell>
          <cell r="F6265" t="str">
            <v>0,87</v>
          </cell>
          <cell r="G6265" t="str">
            <v>0,87</v>
          </cell>
          <cell r="I6265" t="str">
            <v>CR</v>
          </cell>
          <cell r="J6265" t="str">
            <v/>
          </cell>
          <cell r="K6265" t="str">
            <v/>
          </cell>
        </row>
        <row r="6266">
          <cell r="A6266" t="str">
            <v>SINAPI 102939</v>
          </cell>
          <cell r="B6266" t="str">
            <v>SINAPI</v>
          </cell>
          <cell r="C6266" t="str">
            <v>102939</v>
          </cell>
          <cell r="D6266" t="str">
            <v>MÁQUINA METALEIRA UNIVERSAL MODELO IW 110/180 BTD - MATERIAIS NA OPERAÇÃO. AF_05/2023</v>
          </cell>
          <cell r="E6266" t="str">
            <v>H</v>
          </cell>
          <cell r="F6266" t="str">
            <v>8,69</v>
          </cell>
          <cell r="G6266" t="str">
            <v>8,69</v>
          </cell>
          <cell r="I6266" t="str">
            <v>CR</v>
          </cell>
          <cell r="J6266" t="str">
            <v/>
          </cell>
          <cell r="K6266" t="str">
            <v/>
          </cell>
        </row>
        <row r="6267">
          <cell r="A6267" t="str">
            <v>SINAPI 102945</v>
          </cell>
          <cell r="B6267" t="str">
            <v>SINAPI</v>
          </cell>
          <cell r="C6267" t="str">
            <v>102945</v>
          </cell>
          <cell r="D6267" t="str">
            <v>TARTARUGA DE OXICORTE CG1, MONOFÁSICA, 220 V, FREQUÊNCIA 50 HZ, VELOCIDADE DE CORTE (MM/MIN) 50 A 750, DIÂMETRO MÍNIMO DO COMPASSO MM 200 - MATERIAIS NA OPERAÇÃO. AF_05/2023</v>
          </cell>
          <cell r="E6267" t="str">
            <v>H</v>
          </cell>
          <cell r="F6267" t="str">
            <v>0,02</v>
          </cell>
          <cell r="G6267" t="str">
            <v>0,02</v>
          </cell>
          <cell r="I6267" t="str">
            <v>CR</v>
          </cell>
          <cell r="J6267" t="str">
            <v/>
          </cell>
          <cell r="K6267" t="str">
            <v/>
          </cell>
        </row>
        <row r="6268">
          <cell r="A6268" t="str">
            <v>SINAPI 102951</v>
          </cell>
          <cell r="B6268" t="str">
            <v>SINAPI</v>
          </cell>
          <cell r="C6268" t="str">
            <v>102951</v>
          </cell>
          <cell r="D6268" t="str">
            <v>BETONEIRA CAPACIDADE NOMINAL DE 250 L, CAPACIDADE DE MISTURA DE 175 L, MOTOR ELÉTRICO MONOFÁSICO POTÊNCIA 1CV - MATERIAIS NA OPERAÇÃO. AF_05/2023</v>
          </cell>
          <cell r="E6268" t="str">
            <v>H</v>
          </cell>
          <cell r="F6268" t="str">
            <v>0,58</v>
          </cell>
          <cell r="G6268" t="str">
            <v>0,58</v>
          </cell>
          <cell r="I6268" t="str">
            <v>CR</v>
          </cell>
          <cell r="J6268" t="str">
            <v/>
          </cell>
          <cell r="K6268" t="str">
            <v/>
          </cell>
        </row>
        <row r="6269">
          <cell r="A6269" t="str">
            <v>SINAPI 102957</v>
          </cell>
          <cell r="B6269" t="str">
            <v>SINAPI</v>
          </cell>
          <cell r="C6269" t="str">
            <v>102957</v>
          </cell>
          <cell r="D6269" t="str">
            <v>RETROESCAVADEIRA SOBRE RODAS COM CARREGADEIRA , PESO OPERACIONAL MÍN. 6,674, POTÊNCIA LÍQ 88 HP, COM MARTELO ROMPEDOR HIDRÁULICO ENTRE  275 A 362 KG - MATERIAIS NA OPERAÇÃO. AF_02/2021</v>
          </cell>
          <cell r="E6269" t="str">
            <v>H</v>
          </cell>
          <cell r="F6269" t="str">
            <v>49,13</v>
          </cell>
          <cell r="G6269" t="str">
            <v>49,13</v>
          </cell>
          <cell r="I6269" t="str">
            <v>C</v>
          </cell>
          <cell r="J6269" t="str">
            <v/>
          </cell>
          <cell r="K6269" t="str">
            <v/>
          </cell>
        </row>
        <row r="6270">
          <cell r="A6270" t="str">
            <v>SINAPI 102963</v>
          </cell>
          <cell r="B6270" t="str">
            <v>SINAPI</v>
          </cell>
          <cell r="C6270" t="str">
            <v>102963</v>
          </cell>
          <cell r="D6270" t="str">
            <v>PERFURATRIZ HIDRÁULICA SOBRE ESTEIRA, TORQUE MÁXIMO 98 KNM, PROFUNDIDADE MÁXIMA 25 M, DIÂMETRO MÁXIMO 115 MM, POTÊNCIA MOTOR 190 HP - MATERIAIS NA OPERAÇÃO. AF_02/2021</v>
          </cell>
          <cell r="E6270" t="str">
            <v>H</v>
          </cell>
          <cell r="F6270" t="str">
            <v>81,61</v>
          </cell>
          <cell r="G6270" t="str">
            <v>81,61</v>
          </cell>
          <cell r="I6270" t="str">
            <v>C</v>
          </cell>
          <cell r="J6270" t="str">
            <v/>
          </cell>
          <cell r="K6270" t="str">
            <v/>
          </cell>
        </row>
        <row r="6271">
          <cell r="A6271" t="str">
            <v>SINAPI 102969</v>
          </cell>
          <cell r="B6271" t="str">
            <v>SINAPI</v>
          </cell>
          <cell r="C6271" t="str">
            <v>102969</v>
          </cell>
          <cell r="D6271" t="str">
            <v>COMPRESSOR DE AR, VAZAO DE 10 PCM, RESERVATORIO 100 L, PRESSAO DE TRABALHO ENTRE 6,9 E 9,7 BAR, POTENCIA 2 HP, TENSAO 110/220 V - MATERIAIS NA OPERAÇÃO. AF_05/2023</v>
          </cell>
          <cell r="E6271" t="str">
            <v>H</v>
          </cell>
          <cell r="F6271" t="str">
            <v>1,17</v>
          </cell>
          <cell r="G6271" t="str">
            <v>1,17</v>
          </cell>
          <cell r="I6271" t="str">
            <v>CR</v>
          </cell>
          <cell r="J6271" t="str">
            <v/>
          </cell>
          <cell r="K6271" t="str">
            <v/>
          </cell>
        </row>
        <row r="6272">
          <cell r="A6272" t="str">
            <v>SINAPI 102985</v>
          </cell>
          <cell r="B6272" t="str">
            <v>SINAPI</v>
          </cell>
          <cell r="C6272" t="str">
            <v>102985</v>
          </cell>
          <cell r="D6272" t="str">
            <v>MÁQUINA DEMARCADORA DE FAIXA DE TRÁFEGO À FRIO, TRAÇÃO MANUAL, 4 CV, PRESSÃO MAX 3300 PSI, TANQUE 20 L - MATERIAIS NA OPERAÇÃO. AF_06/2021</v>
          </cell>
          <cell r="E6272" t="str">
            <v>H</v>
          </cell>
          <cell r="F6272" t="str">
            <v>2,88</v>
          </cell>
          <cell r="G6272" t="str">
            <v>2,88</v>
          </cell>
          <cell r="I6272" t="str">
            <v>C</v>
          </cell>
          <cell r="J6272" t="str">
            <v/>
          </cell>
          <cell r="K6272" t="str">
            <v/>
          </cell>
        </row>
        <row r="6273">
          <cell r="A6273" t="str">
            <v>SINAPI 103156</v>
          </cell>
          <cell r="B6273" t="str">
            <v>SINAPI</v>
          </cell>
          <cell r="C6273" t="str">
            <v>103156</v>
          </cell>
          <cell r="D6273" t="str">
            <v>MÁQUINA PARA SOLDA POR ELETROFUSÃO PARA TUBOS DE POLIETILENO DE ALTA DENSIDADE (PEAD) COM DIÂMETRO EXTERNO DE 20 A 800 MM, POTÊNCIA ENTRE 2750 E 3000 W - MATERIAIS NA OPERAÇÃO. AF_05/2023</v>
          </cell>
          <cell r="E6273" t="str">
            <v>H</v>
          </cell>
          <cell r="F6273" t="str">
            <v>2,27</v>
          </cell>
          <cell r="G6273" t="str">
            <v>2,27</v>
          </cell>
          <cell r="I6273" t="str">
            <v>CR</v>
          </cell>
          <cell r="J6273" t="str">
            <v/>
          </cell>
          <cell r="K6273" t="str">
            <v/>
          </cell>
        </row>
        <row r="6274">
          <cell r="A6274" t="str">
            <v>SINAPI 103162</v>
          </cell>
          <cell r="B6274" t="str">
            <v>SINAPI</v>
          </cell>
          <cell r="C6274" t="str">
            <v>103162</v>
          </cell>
          <cell r="D6274" t="str">
            <v>MÁQUINA PARA SOLDA POR ELETROFUSÃO PARA TUBOS DE POLIETILENO DE ALTA DENSIDADE (PEAD) COM DIÂMETRO EXTERNO DE 20 A 1600 MM, POTÊNCIA DE 3500 W - MATERIAIS NA OPERAÇÃO. AF_05/2023</v>
          </cell>
          <cell r="E6274" t="str">
            <v>H</v>
          </cell>
          <cell r="F6274" t="str">
            <v>2,76</v>
          </cell>
          <cell r="G6274" t="str">
            <v>2,76</v>
          </cell>
          <cell r="I6274" t="str">
            <v>CR</v>
          </cell>
          <cell r="J6274" t="str">
            <v/>
          </cell>
          <cell r="K6274" t="str">
            <v/>
          </cell>
        </row>
        <row r="6275">
          <cell r="A6275" t="str">
            <v>SINAPI 103168</v>
          </cell>
          <cell r="B6275" t="str">
            <v>SINAPI</v>
          </cell>
          <cell r="C6275" t="str">
            <v>103168</v>
          </cell>
          <cell r="D6275" t="str">
            <v>MÁQUINA PARA SOLDA POR TERMOFUSÃO PARA TUBOS DE POLIETILENO DE ALTA DENSIDADE (PEAD) COM DIÂMETRO EXTERNO DE 90 A 315 MM, POTÊNCIA ENTRE 2500 E 5350 W - MATERIAIS NA OPERAÇÃO. AF_05/2023</v>
          </cell>
          <cell r="E6275" t="str">
            <v>H</v>
          </cell>
          <cell r="F6275" t="str">
            <v>3,10</v>
          </cell>
          <cell r="G6275" t="str">
            <v>3,10</v>
          </cell>
          <cell r="I6275" t="str">
            <v>CR</v>
          </cell>
          <cell r="J6275" t="str">
            <v/>
          </cell>
          <cell r="K6275" t="str">
            <v/>
          </cell>
        </row>
        <row r="6276">
          <cell r="A6276" t="str">
            <v>SINAPI 103174</v>
          </cell>
          <cell r="B6276" t="str">
            <v>SINAPI</v>
          </cell>
          <cell r="C6276" t="str">
            <v>103174</v>
          </cell>
          <cell r="D6276" t="str">
            <v>MÁQUINA PARA SOLDA POR TERMOFUSÃO PARA TUBOS DE POLIETILENO DE ALTA DENSIDADE (PEAD) COM DIÂMETRO EXTERNO DE 315 A 630 MM, POTÊNCIA ENTRE 8000 E 12350 W - MATERIAIS NA OPERAÇÃO. AF_05/2023</v>
          </cell>
          <cell r="E6276" t="str">
            <v>H</v>
          </cell>
          <cell r="F6276" t="str">
            <v>8,04</v>
          </cell>
          <cell r="G6276" t="str">
            <v>8,04</v>
          </cell>
          <cell r="I6276" t="str">
            <v>CR</v>
          </cell>
          <cell r="J6276" t="str">
            <v/>
          </cell>
          <cell r="K6276" t="str">
            <v/>
          </cell>
        </row>
        <row r="6277">
          <cell r="A6277" t="str">
            <v>SINAPI 103180</v>
          </cell>
          <cell r="B6277" t="str">
            <v>SINAPI</v>
          </cell>
          <cell r="C6277" t="str">
            <v>103180</v>
          </cell>
          <cell r="D6277" t="str">
            <v>MÁQUINA PARA SOLDA POR TERMOFUSÃO PARA TUBOS DE POLIETILENO DE ALTA DENSIDADE (PEAD) COM DIÂMETRO EXTERNO DE 710 A 1200 MM, POTÊNCIA ENTRE 16000 E 29500 W - MATERIAIS NA OPERAÇÃO. AF_05/2023</v>
          </cell>
          <cell r="E6277" t="str">
            <v>H</v>
          </cell>
          <cell r="F6277" t="str">
            <v>17,98</v>
          </cell>
          <cell r="G6277" t="str">
            <v>17,98</v>
          </cell>
          <cell r="I6277" t="str">
            <v>CR</v>
          </cell>
          <cell r="J6277" t="str">
            <v/>
          </cell>
          <cell r="K6277" t="str">
            <v/>
          </cell>
        </row>
        <row r="6278">
          <cell r="A6278" t="str">
            <v>SINAPI 103223</v>
          </cell>
          <cell r="B6278" t="str">
            <v>SINAPI</v>
          </cell>
          <cell r="C6278" t="str">
            <v>103223</v>
          </cell>
          <cell r="D6278" t="str">
            <v>PERFURATRIZ PARA FURO DIRECIONAL HORIZONTAL (HDD) COM CAPACIDADE ATÉ 89 KN, POTÊNCIA 24,8 HP A 80 HP (INCLUSO FERRAMENTAS E LOCALIZADOR) - MATERIAIS NA OPERAÇÃO. AF_05/2023</v>
          </cell>
          <cell r="E6278" t="str">
            <v>H</v>
          </cell>
          <cell r="F6278" t="str">
            <v>33,77</v>
          </cell>
          <cell r="G6278" t="str">
            <v>33,77</v>
          </cell>
          <cell r="I6278" t="str">
            <v>C</v>
          </cell>
          <cell r="J6278" t="str">
            <v/>
          </cell>
          <cell r="K6278" t="str">
            <v/>
          </cell>
        </row>
        <row r="6279">
          <cell r="A6279" t="str">
            <v>SINAPI 103229</v>
          </cell>
          <cell r="B6279" t="str">
            <v>SINAPI</v>
          </cell>
          <cell r="C6279" t="str">
            <v>103229</v>
          </cell>
          <cell r="D6279" t="str">
            <v>PERFURATRIZ PARA FURO DIRECIONAL HORIZONTAL (HDD) COM CAPACIDADE DE 90 KN A 200 KN, POTÊNCIA 100 HP A 160 HP (INCLUSO FERRAMENTAS E LOCALIZADOR) - MATERIAIS NA OPERAÇÃO. AF_05/2023</v>
          </cell>
          <cell r="E6279" t="str">
            <v>H</v>
          </cell>
          <cell r="F6279" t="str">
            <v>93,46</v>
          </cell>
          <cell r="G6279" t="str">
            <v>93,46</v>
          </cell>
          <cell r="I6279" t="str">
            <v>C</v>
          </cell>
          <cell r="J6279" t="str">
            <v/>
          </cell>
          <cell r="K6279" t="str">
            <v/>
          </cell>
        </row>
        <row r="6280">
          <cell r="A6280" t="str">
            <v>SINAPI 103235</v>
          </cell>
          <cell r="B6280" t="str">
            <v>SINAPI</v>
          </cell>
          <cell r="C6280" t="str">
            <v>103235</v>
          </cell>
          <cell r="D6280" t="str">
            <v>PERFURATRIZ PARA FURO DIRECIONAL HORIZONTAL (HDD) COM CAPACIDADE DE 201 KN A 560 KN, POTÊNCIA 200 HP A 260 HP (INCLUSO FERRAMENTAS E LOCALIZADOR) - MATERIAIS NA OPERAÇÃO. AF_05/2023</v>
          </cell>
          <cell r="E6280" t="str">
            <v>H</v>
          </cell>
          <cell r="F6280" t="str">
            <v>98,83</v>
          </cell>
          <cell r="G6280" t="str">
            <v>98,83</v>
          </cell>
          <cell r="I6280" t="str">
            <v>C</v>
          </cell>
          <cell r="J6280" t="str">
            <v/>
          </cell>
          <cell r="K6280" t="str">
            <v/>
          </cell>
        </row>
        <row r="6281">
          <cell r="A6281" t="str">
            <v>SINAPI 103241</v>
          </cell>
          <cell r="B6281" t="str">
            <v>SINAPI</v>
          </cell>
          <cell r="C6281" t="str">
            <v>103241</v>
          </cell>
          <cell r="D6281" t="str">
            <v>MISTURADOR PARA PREPARO DE LAMA ESTABILIZANTE COM CAPACIDADE DE *4000* L, COM BOMBA CENTRÍFUGA 5,5 HP A 23,07 HP, PARA SISTEMA DE FURO DIRECIONAL - MATERIAIS NA OPERAÇÃO. AF_05/2023</v>
          </cell>
          <cell r="E6281" t="str">
            <v>H</v>
          </cell>
          <cell r="F6281" t="str">
            <v>8,42</v>
          </cell>
          <cell r="G6281" t="str">
            <v>8,42</v>
          </cell>
          <cell r="I6281" t="str">
            <v>CR</v>
          </cell>
          <cell r="J6281" t="str">
            <v/>
          </cell>
          <cell r="K6281" t="str">
            <v/>
          </cell>
        </row>
        <row r="6282">
          <cell r="A6282" t="str">
            <v>SINAPI 103660</v>
          </cell>
          <cell r="B6282" t="str">
            <v>SINAPI</v>
          </cell>
          <cell r="C6282" t="str">
            <v>103660</v>
          </cell>
          <cell r="D6282" t="str">
            <v>VARREDEIRA DE GRAMA SINTÉTICA A GASOLINA, 2,4 CV, 4 TEMPOS - MATERIAIS NA OPERAÇÃO. AF_05/2023</v>
          </cell>
          <cell r="E6282" t="str">
            <v>H</v>
          </cell>
          <cell r="F6282" t="str">
            <v>11,38</v>
          </cell>
          <cell r="G6282" t="str">
            <v>11,38</v>
          </cell>
          <cell r="I6282" t="str">
            <v>C</v>
          </cell>
          <cell r="J6282" t="str">
            <v/>
          </cell>
          <cell r="K6282" t="str">
            <v/>
          </cell>
        </row>
        <row r="6283">
          <cell r="A6283" t="str">
            <v>SINAPI 103666</v>
          </cell>
          <cell r="B6283" t="str">
            <v>SINAPI</v>
          </cell>
          <cell r="C6283" t="str">
            <v>103666</v>
          </cell>
          <cell r="D6283" t="str">
            <v>BATE ESTACA PARA INSTALAÇÃO DE DEFENSAS METÁLICAS (GUARD RAIL) FIXO, INCLUSIVE CAMINHÃO TOCO PBT 9.700 KG, POTÊNCIA DE 160 CV - MATERIAIS NA OPERAÇÃO. AF_05/2023</v>
          </cell>
          <cell r="E6283" t="str">
            <v>H</v>
          </cell>
          <cell r="F6283" t="str">
            <v>155,05</v>
          </cell>
          <cell r="G6283" t="str">
            <v>155,05</v>
          </cell>
          <cell r="I6283" t="str">
            <v>C</v>
          </cell>
          <cell r="J6283" t="str">
            <v/>
          </cell>
          <cell r="K6283" t="str">
            <v/>
          </cell>
        </row>
        <row r="6284">
          <cell r="A6284" t="str">
            <v>SINAPI 103792</v>
          </cell>
          <cell r="B6284" t="str">
            <v>SINAPI</v>
          </cell>
          <cell r="C6284" t="str">
            <v>103792</v>
          </cell>
          <cell r="D6284" t="str">
            <v>MINI GUINDASTE ARANHA SOBRE ESTEIRAS E LANCA TELESCÓPICA, CAPACIDADE MÁXIMA DE CARGA 3,0 TON, RAIO MÁXIMO DE TRABALHO 8,25 M, ALTURA DE LANÇA DO SOLO 9,2 M, 55 M DE CABO DE AÇO 8 MM, MOTOR ELÉTRICO 220/380 VOLTS - MATERIAIS NA OPERAÇÃO. AF_03/2022</v>
          </cell>
          <cell r="E6284" t="str">
            <v>H</v>
          </cell>
          <cell r="F6284" t="str">
            <v>0,26</v>
          </cell>
          <cell r="G6284" t="str">
            <v>0,26</v>
          </cell>
          <cell r="I6284" t="str">
            <v>CR</v>
          </cell>
          <cell r="J6284" t="str">
            <v/>
          </cell>
          <cell r="K6284" t="str">
            <v/>
          </cell>
        </row>
        <row r="6285">
          <cell r="A6285" t="str">
            <v>SINAPI 103937</v>
          </cell>
          <cell r="B6285" t="str">
            <v>SINAPI</v>
          </cell>
          <cell r="C6285" t="str">
            <v>103937</v>
          </cell>
          <cell r="D6285" t="str">
            <v>CONJUNTO MACACO HIDRÁULICO E CENTRAL DE BOMBEAMENTO MOTORIZADO 1,8 KW PARA PROTENSÃO DE MONOCABOS PARA CONCRETO PROTENDIDO, ESFORÇO MÁXIMO DE 20 TONELADAS  - MATERIAIS NA OPERAÇÃO. AF_05/2022</v>
          </cell>
          <cell r="E6285" t="str">
            <v>H</v>
          </cell>
          <cell r="F6285" t="str">
            <v>1,42</v>
          </cell>
          <cell r="G6285" t="str">
            <v>1,42</v>
          </cell>
          <cell r="I6285" t="str">
            <v>CR</v>
          </cell>
          <cell r="J6285" t="str">
            <v/>
          </cell>
          <cell r="K6285" t="str">
            <v/>
          </cell>
        </row>
        <row r="6286">
          <cell r="A6286" t="str">
            <v>SINAPI 103943</v>
          </cell>
          <cell r="B6286" t="str">
            <v>SINAPI</v>
          </cell>
          <cell r="C6286" t="str">
            <v>103943</v>
          </cell>
          <cell r="D6286" t="str">
            <v>CONJUNTO MACACO HIDRÁULICO E CENTRAL DE BOMBEAMENTO MOTORIZADO 1,8 KW PARA PROTENSÃO DE MONOCABOS PARA CONCRETO PROTENDIDO, ESFORÇO MÁXIMO DE 30 TONELADAS  - MATERIAIS NA OPERAÇÃO. AF_05/2022</v>
          </cell>
          <cell r="E6286" t="str">
            <v>H</v>
          </cell>
          <cell r="F6286" t="str">
            <v>1,42</v>
          </cell>
          <cell r="G6286" t="str">
            <v>1,42</v>
          </cell>
          <cell r="I6286" t="str">
            <v>CR</v>
          </cell>
          <cell r="J6286" t="str">
            <v/>
          </cell>
          <cell r="K6286" t="str">
            <v/>
          </cell>
        </row>
        <row r="6287">
          <cell r="A6287" t="str">
            <v>SINAPI 104087</v>
          </cell>
          <cell r="B6287" t="str">
            <v>SINAPI</v>
          </cell>
          <cell r="C6287" t="str">
            <v>104087</v>
          </cell>
          <cell r="D6287" t="str">
            <v>TERMOFUSORA PARA TUBOS E CONEXÕES EM PPR COM DIÂMETROS DE 20 A 63 MM, POTÊNCIA DE 800 W, TENSAO 220 V - DEPRECIAÇÃO. AF_05/2022</v>
          </cell>
          <cell r="E6287" t="str">
            <v>H</v>
          </cell>
          <cell r="F6287" t="str">
            <v>0,05</v>
          </cell>
          <cell r="G6287" t="str">
            <v>0,05</v>
          </cell>
          <cell r="I6287" t="str">
            <v>CR</v>
          </cell>
          <cell r="J6287" t="str">
            <v/>
          </cell>
          <cell r="K6287" t="str">
            <v/>
          </cell>
        </row>
        <row r="6288">
          <cell r="A6288" t="str">
            <v>SINAPI 104088</v>
          </cell>
          <cell r="B6288" t="str">
            <v>SINAPI</v>
          </cell>
          <cell r="C6288" t="str">
            <v>104088</v>
          </cell>
          <cell r="D6288" t="str">
            <v>TERMOFUSORA PARA TUBOS E CONEXÕES EM PPR COM DIÂMETROS DE 20 A 63 MM, POTÊNCIA DE 800 W, TENSAO 220 V - JUROS. AF_05/2022</v>
          </cell>
          <cell r="E6288" t="str">
            <v>H</v>
          </cell>
          <cell r="F6288" t="str">
            <v>0,01</v>
          </cell>
          <cell r="G6288" t="str">
            <v>0,01</v>
          </cell>
          <cell r="I6288" t="str">
            <v>CR</v>
          </cell>
          <cell r="J6288" t="str">
            <v/>
          </cell>
          <cell r="K6288" t="str">
            <v/>
          </cell>
        </row>
        <row r="6289">
          <cell r="A6289" t="str">
            <v>SINAPI 104089</v>
          </cell>
          <cell r="B6289" t="str">
            <v>SINAPI</v>
          </cell>
          <cell r="C6289" t="str">
            <v>104089</v>
          </cell>
          <cell r="D6289" t="str">
            <v>TERMOFUSORA PARA TUBOS E CONEXÕES EM PPR COM DIÂMETROS DE 20 A 63 MM, POTÊNCIA DE 800 W, TENSAO 220 V - MANUTENÇÃO. AF_05/2022</v>
          </cell>
          <cell r="E6289" t="str">
            <v>H</v>
          </cell>
          <cell r="F6289" t="str">
            <v>0,07</v>
          </cell>
          <cell r="G6289" t="str">
            <v>0,07</v>
          </cell>
          <cell r="I6289" t="str">
            <v>CR</v>
          </cell>
          <cell r="J6289" t="str">
            <v/>
          </cell>
          <cell r="K6289" t="str">
            <v/>
          </cell>
        </row>
        <row r="6290">
          <cell r="A6290" t="str">
            <v>SINAPI 104090</v>
          </cell>
          <cell r="B6290" t="str">
            <v>SINAPI</v>
          </cell>
          <cell r="C6290" t="str">
            <v>104090</v>
          </cell>
          <cell r="D6290" t="str">
            <v>TERMOFUSORA PARA TUBOS E CONEXÕES EM PPR COM DIÂMETROS DE 20 A 63 MM, POTÊNCIA DE 800 W, TENSAO 220 V - MATERIAIS NA OPERAÇÃO. AF_05/2022</v>
          </cell>
          <cell r="E6290" t="str">
            <v>H</v>
          </cell>
          <cell r="F6290" t="str">
            <v>0,63</v>
          </cell>
          <cell r="G6290" t="str">
            <v>0,63</v>
          </cell>
          <cell r="I6290" t="str">
            <v>CR</v>
          </cell>
          <cell r="J6290" t="str">
            <v/>
          </cell>
          <cell r="K6290" t="str">
            <v/>
          </cell>
        </row>
        <row r="6291">
          <cell r="A6291" t="str">
            <v>SINAPI 104093</v>
          </cell>
          <cell r="B6291" t="str">
            <v>SINAPI</v>
          </cell>
          <cell r="C6291" t="str">
            <v>104093</v>
          </cell>
          <cell r="D6291" t="str">
            <v>TERMOFUSORA PARA TUBOS E CONEXÕES EM PPR COM DIÂMETROS DE 75 A 110 MM, POTÊNCIA DE *1100* W, TENSÃO 220 V - DEPRECIAÇÃO. AF_05/2022</v>
          </cell>
          <cell r="E6291" t="str">
            <v>H</v>
          </cell>
          <cell r="F6291" t="str">
            <v>0,07</v>
          </cell>
          <cell r="G6291" t="str">
            <v>0,07</v>
          </cell>
          <cell r="I6291" t="str">
            <v>CR</v>
          </cell>
          <cell r="J6291" t="str">
            <v/>
          </cell>
          <cell r="K6291" t="str">
            <v/>
          </cell>
        </row>
        <row r="6292">
          <cell r="A6292" t="str">
            <v>SINAPI 104094</v>
          </cell>
          <cell r="B6292" t="str">
            <v>SINAPI</v>
          </cell>
          <cell r="C6292" t="str">
            <v>104094</v>
          </cell>
          <cell r="D6292" t="str">
            <v>TERMOFUSORA PARA TUBOS E CONEXÕES EM PPR COM DIÂMETROS DE 75 A 110 MM, POTÊNCIA DE *1100* W, TENSÃO 220 V - JUROS. AF_05/2022</v>
          </cell>
          <cell r="E6292" t="str">
            <v>H</v>
          </cell>
          <cell r="F6292" t="str">
            <v>0,01</v>
          </cell>
          <cell r="G6292" t="str">
            <v>0,01</v>
          </cell>
          <cell r="I6292" t="str">
            <v>CR</v>
          </cell>
          <cell r="J6292" t="str">
            <v/>
          </cell>
          <cell r="K6292" t="str">
            <v/>
          </cell>
        </row>
        <row r="6293">
          <cell r="A6293" t="str">
            <v>SINAPI 104095</v>
          </cell>
          <cell r="B6293" t="str">
            <v>SINAPI</v>
          </cell>
          <cell r="C6293" t="str">
            <v>104095</v>
          </cell>
          <cell r="D6293" t="str">
            <v>TERMOFUSORA PARA TUBOS E CONEXÕES EM PPR COM DIÂMETROS DE 75 A 110 MM, POTÊNCIA DE *1100* W, TENSÃO 220 V - MANUTENÇÃO. AF_05/2022</v>
          </cell>
          <cell r="E6293" t="str">
            <v>H</v>
          </cell>
          <cell r="F6293" t="str">
            <v>0,09</v>
          </cell>
          <cell r="G6293" t="str">
            <v>0,09</v>
          </cell>
          <cell r="I6293" t="str">
            <v>CR</v>
          </cell>
          <cell r="J6293" t="str">
            <v/>
          </cell>
          <cell r="K6293" t="str">
            <v/>
          </cell>
        </row>
        <row r="6294">
          <cell r="A6294" t="str">
            <v>SINAPI 104096</v>
          </cell>
          <cell r="B6294" t="str">
            <v>SINAPI</v>
          </cell>
          <cell r="C6294" t="str">
            <v>104096</v>
          </cell>
          <cell r="D6294" t="str">
            <v>TERMOFUSORA PARA TUBOS E CONEXÕES EM PPR COM DIÂMETROS DE 75 A 110 MM, POTÊNCIA DE *1100* W, TENSÃO 220 V - MATERIAIS NA OPERAÇÃO. AF_05/2022</v>
          </cell>
          <cell r="E6294" t="str">
            <v>H</v>
          </cell>
          <cell r="F6294" t="str">
            <v>0,87</v>
          </cell>
          <cell r="G6294" t="str">
            <v>0,87</v>
          </cell>
          <cell r="I6294" t="str">
            <v>CR</v>
          </cell>
          <cell r="J6294" t="str">
            <v/>
          </cell>
          <cell r="K6294" t="str">
            <v/>
          </cell>
        </row>
        <row r="6295">
          <cell r="A6295" t="str">
            <v>SINAPI 104519</v>
          </cell>
          <cell r="B6295" t="str">
            <v>SINAPI</v>
          </cell>
          <cell r="C6295" t="str">
            <v>104519</v>
          </cell>
          <cell r="D6295" t="str">
            <v>LIXADEIRA DE PAREDE, COM LED, POTÊNCIA 750 W, FREQUÊNCIA 60 HZ, VELOCIDADE 1000 A 2100 RPM, DIÂMETRO DA LIXA 225 MM - MATERIAIS NA OPERAÇÃO. AF_12/2022</v>
          </cell>
          <cell r="E6295" t="str">
            <v>H</v>
          </cell>
          <cell r="F6295" t="str">
            <v>0,59</v>
          </cell>
          <cell r="G6295" t="str">
            <v>0,59</v>
          </cell>
          <cell r="I6295" t="str">
            <v>CR</v>
          </cell>
          <cell r="J6295" t="str">
            <v/>
          </cell>
          <cell r="K6295" t="str">
            <v/>
          </cell>
        </row>
        <row r="6296">
          <cell r="A6296" t="str">
            <v>SINAPI 104655</v>
          </cell>
          <cell r="B6296" t="str">
            <v>SINAPI</v>
          </cell>
          <cell r="C6296" t="str">
            <v>104655</v>
          </cell>
          <cell r="D6296" t="str">
            <v>MARTELETE PERFURADOR/ ROMPEDOR ELÉTRICO, POTÊNCIA 800 W, 220 V - MATERIAIS NA OPERAÇÃO. AF_05/2023</v>
          </cell>
          <cell r="E6296" t="str">
            <v>H</v>
          </cell>
          <cell r="F6296" t="str">
            <v>0,63</v>
          </cell>
          <cell r="G6296" t="str">
            <v>0,63</v>
          </cell>
          <cell r="I6296" t="str">
            <v>CR</v>
          </cell>
          <cell r="J6296" t="str">
            <v/>
          </cell>
          <cell r="K6296" t="str">
            <v/>
          </cell>
        </row>
        <row r="6297">
          <cell r="A6297" t="str">
            <v>SINAPI 104687</v>
          </cell>
          <cell r="B6297" t="str">
            <v>SINAPI</v>
          </cell>
          <cell r="C6297" t="str">
            <v>104687</v>
          </cell>
          <cell r="D6297" t="str">
            <v>GRUPO GERADOR DIESEL, COM CARENAGEM, POTÊNCIA STANDART ENTRE 400 E 460 KVA, VELOCIDADE DE 1800 RPM, FREQUÊNCIA DE 60 HZ - MATERIAIS NA OPERAÇÃO. AF_05/2023</v>
          </cell>
          <cell r="E6297" t="str">
            <v>H</v>
          </cell>
          <cell r="F6297" t="str">
            <v>432,69</v>
          </cell>
          <cell r="G6297" t="str">
            <v>432,69</v>
          </cell>
          <cell r="I6297" t="str">
            <v>C</v>
          </cell>
          <cell r="J6297" t="str">
            <v/>
          </cell>
          <cell r="K6297" t="str">
            <v/>
          </cell>
        </row>
        <row r="6298">
          <cell r="A6298" t="str">
            <v>SINAPI 104694</v>
          </cell>
          <cell r="B6298" t="str">
            <v>SINAPI</v>
          </cell>
          <cell r="C6298" t="str">
            <v>104694</v>
          </cell>
          <cell r="D6298" t="str">
            <v>PERFURATRIZ DE COROA DIAMANTADA PARA CONCRETO, DIÂMETRO ATÉ 250 MM, MOTOR ELÉTRICO 220 V, POTÊNCIA 2.500 W - MATERIAIS NA OPERAÇÃO. AF_05/2023</v>
          </cell>
          <cell r="E6298" t="str">
            <v>H</v>
          </cell>
          <cell r="F6298" t="str">
            <v>1,98</v>
          </cell>
          <cell r="G6298" t="str">
            <v>1,98</v>
          </cell>
          <cell r="I6298" t="str">
            <v>CR</v>
          </cell>
          <cell r="J6298" t="str">
            <v/>
          </cell>
          <cell r="K6298" t="str">
            <v/>
          </cell>
        </row>
        <row r="6299">
          <cell r="A6299" t="str">
            <v>SINAPI 104703</v>
          </cell>
          <cell r="B6299" t="str">
            <v>SINAPI</v>
          </cell>
          <cell r="C6299" t="str">
            <v>104703</v>
          </cell>
          <cell r="D6299" t="str">
            <v>CAMINHÃO TANQUE PARA HIDROSSEMEADURA, COM CAPACIDADE DE 8.000 LITROS, INCLUINDO BOMBA PARA LANÇAMENTO COM MOTOR DIESEL COM POTÊNCIA DE 105 CV - MATERIAIS NA OPERAÇÃO. AF_06/2023</v>
          </cell>
          <cell r="E6299" t="str">
            <v>H</v>
          </cell>
          <cell r="F6299" t="str">
            <v>89,04</v>
          </cell>
          <cell r="G6299" t="str">
            <v>89,04</v>
          </cell>
          <cell r="I6299" t="str">
            <v>C</v>
          </cell>
          <cell r="J6299" t="str">
            <v/>
          </cell>
          <cell r="K6299" t="str">
            <v/>
          </cell>
        </row>
        <row r="6300">
          <cell r="A6300" t="str">
            <v>SINAPI 104709</v>
          </cell>
          <cell r="B6300" t="str">
            <v>SINAPI</v>
          </cell>
          <cell r="C6300" t="str">
            <v>104709</v>
          </cell>
          <cell r="D6300" t="str">
            <v>GUINDASTE HIDRÁULICO AUTOPROPELIDO, COM LANÇA TRELICADA 41 M, CAPACIDADE MÁXIMA DE ELEVAÇÃO 43 T, POTÊNCIA 230 KW, EQUIPADO COM CAÇAMBA DE ARRASTO (DRAGLINE) DE 0,76 M3 - MATERIAIS NA OPERAÇÃO. AF_06/2023</v>
          </cell>
          <cell r="E6300" t="str">
            <v>H</v>
          </cell>
          <cell r="F6300" t="str">
            <v>1.126,08</v>
          </cell>
          <cell r="G6300" t="str">
            <v>1.126,08</v>
          </cell>
          <cell r="I6300" t="str">
            <v>C</v>
          </cell>
          <cell r="J6300" t="str">
            <v/>
          </cell>
          <cell r="K6300" t="str">
            <v/>
          </cell>
        </row>
        <row r="6301">
          <cell r="A6301" t="str">
            <v>SINAPI 104715</v>
          </cell>
          <cell r="B6301" t="str">
            <v>SINAPI</v>
          </cell>
          <cell r="C6301" t="str">
            <v>104715</v>
          </cell>
          <cell r="D6301" t="str">
            <v>ESCAVADEIRA HIDRÁULICA DE BRAÇO LONGO (LONGO ALCANCE) SOBRE ESTEIRAS, CAÇAMBA 0,52 M3, PESO OPERACIONAL 24 T, POTÊNCIA LÍQUIDA 155 HP  - MATERIAIS NA OPERAÇÃO. AF_06/2023</v>
          </cell>
          <cell r="E6301" t="str">
            <v>H</v>
          </cell>
          <cell r="F6301" t="str">
            <v>86,57</v>
          </cell>
          <cell r="G6301" t="str">
            <v>86,57</v>
          </cell>
          <cell r="I6301" t="str">
            <v>C</v>
          </cell>
          <cell r="J6301" t="str">
            <v/>
          </cell>
          <cell r="K6301" t="str">
            <v/>
          </cell>
        </row>
        <row r="6302">
          <cell r="A6302" t="str">
            <v>SINAPI 104906</v>
          </cell>
          <cell r="B6302" t="str">
            <v>SINAPI</v>
          </cell>
          <cell r="C6302" t="str">
            <v>104906</v>
          </cell>
          <cell r="D6302" t="str">
            <v>GUINDASTE HIDRÁULICO RODOVIÁRIO, LANCA TELESCÓPICA DE *50+20* M, CAPACIDADE MÁXIMA DE 90T, 4 EIXOS, POTÊNCIA 330 KW, MOTOR DIESEL - MATERIAIS NA OPERAÇÃO. AF_01/2024</v>
          </cell>
          <cell r="E6302" t="str">
            <v>H</v>
          </cell>
          <cell r="F6302" t="str">
            <v>95,04</v>
          </cell>
          <cell r="G6302" t="str">
            <v>95,04</v>
          </cell>
          <cell r="I6302" t="str">
            <v>C</v>
          </cell>
          <cell r="J6302" t="str">
            <v/>
          </cell>
          <cell r="K6302" t="str">
            <v/>
          </cell>
        </row>
        <row r="6303">
          <cell r="A6303" t="str">
            <v>SINAPI 104912</v>
          </cell>
          <cell r="B6303" t="str">
            <v>SINAPI</v>
          </cell>
          <cell r="C6303" t="str">
            <v>104912</v>
          </cell>
          <cell r="D6303" t="str">
            <v>GUINDASTE DERRICK, LANÇA DE *20* M, CARGA MÁXIMA 10T, POTÊNCIA 45 KW - MATERIAIS NA OPERAÇÃO. AF_01/2024</v>
          </cell>
          <cell r="E6303" t="str">
            <v>H</v>
          </cell>
          <cell r="F6303" t="str">
            <v>35,57</v>
          </cell>
          <cell r="G6303" t="str">
            <v>35,57</v>
          </cell>
          <cell r="I6303" t="str">
            <v>CR</v>
          </cell>
          <cell r="J6303" t="str">
            <v/>
          </cell>
          <cell r="K6303" t="str">
            <v/>
          </cell>
        </row>
        <row r="6304">
          <cell r="A6304" t="str">
            <v>SINAPI 92259</v>
          </cell>
          <cell r="B6304" t="str">
            <v>SINAPI</v>
          </cell>
          <cell r="C6304" t="str">
            <v>92259</v>
          </cell>
          <cell r="D6304" t="str">
            <v>INSTALAÇÃO DE TESOURA (INTEIRA OU MEIA), BIAPOIADA, EM MADEIRA NÃO APARELHADA, PARA VÃOS MAIORES OU IGUAIS A 3,0 M E MENORES QUE 6,0 M, INCLUSO IÇAMENTO. AF_07/2019</v>
          </cell>
          <cell r="E6304" t="str">
            <v>UN</v>
          </cell>
          <cell r="F6304" t="str">
            <v>573,50</v>
          </cell>
          <cell r="G6304" t="str">
            <v>587,51</v>
          </cell>
          <cell r="I6304" t="str">
            <v>AS</v>
          </cell>
          <cell r="J6304" t="str">
            <v/>
          </cell>
          <cell r="K6304" t="str">
            <v/>
          </cell>
        </row>
        <row r="6305">
          <cell r="A6305" t="str">
            <v>SINAPI 92260</v>
          </cell>
          <cell r="B6305" t="str">
            <v>SINAPI</v>
          </cell>
          <cell r="C6305" t="str">
            <v>92260</v>
          </cell>
          <cell r="D6305" t="str">
            <v>INSTALAÇÃO DE TESOURA (INTEIRA OU MEIA), BIAPOIADA, EM MADEIRA NÃO APARELHADA, PARA VÃOS MAIORES OU IGUAIS A 6,0 M E MENORES QUE 8,0 M, INCLUSO IÇAMENTO. AF_07/2019</v>
          </cell>
          <cell r="E6305" t="str">
            <v>UN</v>
          </cell>
          <cell r="F6305" t="str">
            <v>632,68</v>
          </cell>
          <cell r="G6305" t="str">
            <v>653,37</v>
          </cell>
          <cell r="I6305" t="str">
            <v>AS</v>
          </cell>
          <cell r="J6305" t="str">
            <v/>
          </cell>
          <cell r="K6305" t="str">
            <v/>
          </cell>
        </row>
        <row r="6306">
          <cell r="A6306" t="str">
            <v>SINAPI 92261</v>
          </cell>
          <cell r="B6306" t="str">
            <v>SINAPI</v>
          </cell>
          <cell r="C6306" t="str">
            <v>92261</v>
          </cell>
          <cell r="D6306" t="str">
            <v>INSTALAÇÃO DE TESOURA (INTEIRA OU MEIA), BIAPOIADA, EM MADEIRA NÃO APARELHADA, PARA VÃOS MAIORES OU IGUAIS A 8,0 M E MENORES QUE 10,0 M, INCLUSO IÇAMENTO. AF_07/2019</v>
          </cell>
          <cell r="E6306" t="str">
            <v>UN</v>
          </cell>
          <cell r="F6306" t="str">
            <v>690,06</v>
          </cell>
          <cell r="G6306" t="str">
            <v>717,24</v>
          </cell>
          <cell r="I6306" t="str">
            <v>AS</v>
          </cell>
          <cell r="J6306" t="str">
            <v/>
          </cell>
          <cell r="K6306" t="str">
            <v/>
          </cell>
        </row>
        <row r="6307">
          <cell r="A6307" t="str">
            <v>SINAPI 92262</v>
          </cell>
          <cell r="B6307" t="str">
            <v>SINAPI</v>
          </cell>
          <cell r="C6307" t="str">
            <v>92262</v>
          </cell>
          <cell r="D6307" t="str">
            <v>INSTALAÇÃO DE TESOURA (INTEIRA OU MEIA), BIAPOIADA, EM MADEIRA NÃO APARELHADA, PARA VÃOS MAIORES OU IGUAIS A 10,0 M E MENORES QUE 12,0 M, INCLUSO IÇAMENTO. AF_07/2019</v>
          </cell>
          <cell r="E6307" t="str">
            <v>UN</v>
          </cell>
          <cell r="F6307" t="str">
            <v>782,44</v>
          </cell>
          <cell r="G6307" t="str">
            <v>820,06</v>
          </cell>
          <cell r="I6307" t="str">
            <v>AS</v>
          </cell>
          <cell r="J6307" t="str">
            <v/>
          </cell>
          <cell r="K6307" t="str">
            <v/>
          </cell>
        </row>
        <row r="6308">
          <cell r="A6308" t="str">
            <v>SINAPI 92539</v>
          </cell>
          <cell r="B6308" t="str">
            <v>SINAPI</v>
          </cell>
          <cell r="C6308" t="str">
            <v>92539</v>
          </cell>
          <cell r="D6308" t="str">
            <v>TRAMA DE MADEIRA COMPOSTA POR RIPAS, CAIBROS E TERÇAS PARA TELHADOS DE ATÉ 2 ÁGUAS PARA TELHA DE ENCAIXE DE CERÂMICA OU DE CONCRETO, INCLUSO TRANSPORTE VERTICAL. AF_07/2019</v>
          </cell>
          <cell r="E6308" t="str">
            <v>M2</v>
          </cell>
          <cell r="F6308" t="str">
            <v>99,49</v>
          </cell>
          <cell r="G6308" t="str">
            <v>101,69</v>
          </cell>
          <cell r="I6308" t="str">
            <v>CR</v>
          </cell>
          <cell r="J6308" t="str">
            <v/>
          </cell>
          <cell r="K6308" t="str">
            <v/>
          </cell>
        </row>
        <row r="6309">
          <cell r="A6309" t="str">
            <v>SINAPI 92540</v>
          </cell>
          <cell r="B6309" t="str">
            <v>SINAPI</v>
          </cell>
          <cell r="C6309" t="str">
            <v>92540</v>
          </cell>
          <cell r="D6309" t="str">
            <v>TRAMA DE MADEIRA COMPOSTA POR RIPAS, CAIBROS E TERÇAS PARA TELHADOS DE MAIS QUE 2 ÁGUAS PARA TELHA DE ENCAIXE DE CERÂMICA OU DE CONCRETO, INCLUSO TRANSPORTE VERTICAL. AF_07/2019</v>
          </cell>
          <cell r="E6309" t="str">
            <v>M2</v>
          </cell>
          <cell r="F6309" t="str">
            <v>108,56</v>
          </cell>
          <cell r="G6309" t="str">
            <v>111,70</v>
          </cell>
          <cell r="I6309" t="str">
            <v>CR</v>
          </cell>
          <cell r="J6309" t="str">
            <v/>
          </cell>
          <cell r="K6309" t="str">
            <v/>
          </cell>
        </row>
        <row r="6310">
          <cell r="A6310" t="str">
            <v>SINAPI 92541</v>
          </cell>
          <cell r="B6310" t="str">
            <v>SINAPI</v>
          </cell>
          <cell r="C6310" t="str">
            <v>92541</v>
          </cell>
          <cell r="D6310" t="str">
            <v>TRAMA DE MADEIRA COMPOSTA POR RIPAS, CAIBROS E TERÇAS PARA TELHADOS DE ATÉ 2 ÁGUAS PARA TELHA CERÂMICA CAPA-CANAL, INCLUSO TRANSPORTE VERTICAL. AF_07/2019</v>
          </cell>
          <cell r="E6310" t="str">
            <v>M2</v>
          </cell>
          <cell r="F6310" t="str">
            <v>107,92</v>
          </cell>
          <cell r="G6310" t="str">
            <v>110,21</v>
          </cell>
          <cell r="I6310" t="str">
            <v>CR</v>
          </cell>
          <cell r="J6310" t="str">
            <v/>
          </cell>
          <cell r="K6310" t="str">
            <v/>
          </cell>
        </row>
        <row r="6311">
          <cell r="A6311" t="str">
            <v>SINAPI 92542</v>
          </cell>
          <cell r="B6311" t="str">
            <v>SINAPI</v>
          </cell>
          <cell r="C6311" t="str">
            <v>92542</v>
          </cell>
          <cell r="D6311" t="str">
            <v>TRAMA DE MADEIRA COMPOSTA POR RIPAS, CAIBROS E TERÇAS PARA TELHADOS DE MAIS QUE 2 ÁGUAS PARA TELHA CERÂMICA CAPA-CANAL, INCLUSO TRANSPORTE VERTICAL. AF_07/2019</v>
          </cell>
          <cell r="E6311" t="str">
            <v>M2</v>
          </cell>
          <cell r="F6311" t="str">
            <v>128,84</v>
          </cell>
          <cell r="G6311" t="str">
            <v>132,12</v>
          </cell>
          <cell r="I6311" t="str">
            <v>CR</v>
          </cell>
          <cell r="J6311" t="str">
            <v/>
          </cell>
          <cell r="K6311" t="str">
            <v/>
          </cell>
        </row>
        <row r="6312">
          <cell r="A6312" t="str">
            <v>SINAPI 92543</v>
          </cell>
          <cell r="B6312" t="str">
            <v>SINAPI</v>
          </cell>
          <cell r="C6312" t="str">
            <v>92543</v>
          </cell>
          <cell r="D6312" t="str">
            <v>TRAMA DE MADEIRA COMPOSTA POR TERÇAS PARA TELHADOS DE ATÉ 2 ÁGUAS PARA TELHA ONDULADA DE FIBROCIMENTO, METÁLICA, PLÁSTICA OU TERMOACÚSTICA, INCLUSO TRANSPORTE VERTICAL. AF_07/2019</v>
          </cell>
          <cell r="E6312" t="str">
            <v>M2</v>
          </cell>
          <cell r="F6312" t="str">
            <v>30,95</v>
          </cell>
          <cell r="G6312" t="str">
            <v>31,45</v>
          </cell>
          <cell r="I6312" t="str">
            <v>CR</v>
          </cell>
          <cell r="J6312" t="str">
            <v/>
          </cell>
          <cell r="K6312" t="str">
            <v/>
          </cell>
        </row>
        <row r="6313">
          <cell r="A6313" t="str">
            <v>SINAPI 92544</v>
          </cell>
          <cell r="B6313" t="str">
            <v>SINAPI</v>
          </cell>
          <cell r="C6313" t="str">
            <v>92544</v>
          </cell>
          <cell r="D6313" t="str">
            <v>TRAMA DE MADEIRA COMPOSTA POR TERÇAS PARA TELHADOS DE ATÉ 2 ÁGUAS PARA TELHA ESTRUTURAL DE FIBROCIMENTO, INCLUSO TRANSPORTE VERTICAL. AF_07/2019</v>
          </cell>
          <cell r="E6313" t="str">
            <v>M2</v>
          </cell>
          <cell r="F6313" t="str">
            <v>24,67</v>
          </cell>
          <cell r="G6313" t="str">
            <v>25,07</v>
          </cell>
          <cell r="I6313" t="str">
            <v>CR</v>
          </cell>
          <cell r="J6313" t="str">
            <v/>
          </cell>
          <cell r="K6313" t="str">
            <v/>
          </cell>
        </row>
        <row r="6314">
          <cell r="A6314" t="str">
            <v>SINAPI 92545</v>
          </cell>
          <cell r="B6314" t="str">
            <v>SINAPI</v>
          </cell>
          <cell r="C6314" t="str">
            <v>92545</v>
          </cell>
          <cell r="D6314" t="str">
            <v>FABRICAÇÃO E INSTALAÇÃO DE TESOURA INTEIRA EM MADEIRA NÃO APARELHADA, VÃO DE 3 M, PARA TELHA CERÂMICA OU DE CONCRETO, INCLUSO IÇAMENTO. AF_07/2019</v>
          </cell>
          <cell r="E6314" t="str">
            <v>UN</v>
          </cell>
          <cell r="F6314" t="str">
            <v>1.242,65</v>
          </cell>
          <cell r="G6314" t="str">
            <v>1.281,73</v>
          </cell>
          <cell r="I6314" t="str">
            <v>AS</v>
          </cell>
          <cell r="J6314" t="str">
            <v/>
          </cell>
          <cell r="K6314" t="str">
            <v/>
          </cell>
        </row>
        <row r="6315">
          <cell r="A6315" t="str">
            <v>SINAPI 92546</v>
          </cell>
          <cell r="B6315" t="str">
            <v>SINAPI</v>
          </cell>
          <cell r="C6315" t="str">
            <v>92546</v>
          </cell>
          <cell r="D6315" t="str">
            <v>FABRICAÇÃO E INSTALAÇÃO DE TESOURA INTEIRA EM MADEIRA NÃO APARELHADA, VÃO DE 4 M, PARA TELHA CERÂMICA OU DE CONCRETO, INCLUSO IÇAMENTO. AF_07/2019</v>
          </cell>
          <cell r="E6315" t="str">
            <v>UN</v>
          </cell>
          <cell r="F6315" t="str">
            <v>1.517,25</v>
          </cell>
          <cell r="G6315" t="str">
            <v>1.568,87</v>
          </cell>
          <cell r="I6315" t="str">
            <v>AS</v>
          </cell>
          <cell r="J6315" t="str">
            <v/>
          </cell>
          <cell r="K6315" t="str">
            <v/>
          </cell>
        </row>
        <row r="6316">
          <cell r="A6316" t="str">
            <v>SINAPI 92547</v>
          </cell>
          <cell r="B6316" t="str">
            <v>SINAPI</v>
          </cell>
          <cell r="C6316" t="str">
            <v>92547</v>
          </cell>
          <cell r="D6316" t="str">
            <v>FABRICAÇÃO E INSTALAÇÃO DE TESOURA INTEIRA EM MADEIRA NÃO APARELHADA, VÃO DE 5 M, PARA TELHA CERÂMICA OU DE CONCRETO, INCLUSO IÇAMENTO. AF_07/2019</v>
          </cell>
          <cell r="E6316" t="str">
            <v>UN</v>
          </cell>
          <cell r="F6316" t="str">
            <v>1.619,49</v>
          </cell>
          <cell r="G6316" t="str">
            <v>1.671,11</v>
          </cell>
          <cell r="I6316" t="str">
            <v>AS</v>
          </cell>
          <cell r="J6316" t="str">
            <v/>
          </cell>
          <cell r="K6316" t="str">
            <v/>
          </cell>
        </row>
        <row r="6317">
          <cell r="A6317" t="str">
            <v>SINAPI 92548</v>
          </cell>
          <cell r="B6317" t="str">
            <v>SINAPI</v>
          </cell>
          <cell r="C6317" t="str">
            <v>92548</v>
          </cell>
          <cell r="D6317" t="str">
            <v>FABRICAÇÃO E INSTALAÇÃO DE TESOURA INTEIRA EM MADEIRA NÃO APARELHADA, VÃO DE 6 M, PARA TELHA CERÂMICA OU DE CONCRETO, INCLUSO IÇAMENTO. AF_07/2019</v>
          </cell>
          <cell r="E6317" t="str">
            <v>UN</v>
          </cell>
          <cell r="F6317" t="str">
            <v>1.801,31</v>
          </cell>
          <cell r="G6317" t="str">
            <v>1.859,61</v>
          </cell>
          <cell r="I6317" t="str">
            <v>AS</v>
          </cell>
          <cell r="J6317" t="str">
            <v/>
          </cell>
          <cell r="K6317" t="str">
            <v/>
          </cell>
        </row>
        <row r="6318">
          <cell r="A6318" t="str">
            <v>SINAPI 92549</v>
          </cell>
          <cell r="B6318" t="str">
            <v>SINAPI</v>
          </cell>
          <cell r="C6318" t="str">
            <v>92549</v>
          </cell>
          <cell r="D6318" t="str">
            <v>FABRICAÇÃO E INSTALAÇÃO DE TESOURA INTEIRA EM MADEIRA NÃO APARELHADA, VÃO DE 7 M, PARA TELHA CERÂMICA OU DE CONCRETO, INCLUSO IÇAMENTO. AF_07/2019</v>
          </cell>
          <cell r="E6318" t="str">
            <v>UN</v>
          </cell>
          <cell r="F6318" t="str">
            <v>2.212,36</v>
          </cell>
          <cell r="G6318" t="str">
            <v>2.295,74</v>
          </cell>
          <cell r="I6318" t="str">
            <v>AS</v>
          </cell>
          <cell r="J6318" t="str">
            <v/>
          </cell>
          <cell r="K6318" t="str">
            <v/>
          </cell>
        </row>
        <row r="6319">
          <cell r="A6319" t="str">
            <v>SINAPI 92550</v>
          </cell>
          <cell r="B6319" t="str">
            <v>SINAPI</v>
          </cell>
          <cell r="C6319" t="str">
            <v>92550</v>
          </cell>
          <cell r="D6319" t="str">
            <v>FABRICAÇÃO E INSTALAÇÃO DE TESOURA INTEIRA EM MADEIRA NÃO APARELHADA, VÃO DE 8 M, PARA TELHA CERÂMICA OU DE CONCRETO, INCLUSO IÇAMENTO. AF_07/2019</v>
          </cell>
          <cell r="E6319" t="str">
            <v>UN</v>
          </cell>
          <cell r="F6319" t="str">
            <v>2.704,03</v>
          </cell>
          <cell r="G6319" t="str">
            <v>2.793,90</v>
          </cell>
          <cell r="I6319" t="str">
            <v>AS</v>
          </cell>
          <cell r="J6319" t="str">
            <v/>
          </cell>
          <cell r="K6319" t="str">
            <v/>
          </cell>
        </row>
        <row r="6320">
          <cell r="A6320" t="str">
            <v>SINAPI 92551</v>
          </cell>
          <cell r="B6320" t="str">
            <v>SINAPI</v>
          </cell>
          <cell r="C6320" t="str">
            <v>92551</v>
          </cell>
          <cell r="D6320" t="str">
            <v>FABRICAÇÃO E INSTALAÇÃO DE TESOURA INTEIRA EM MADEIRA NÃO APARELHADA, VÃO DE 9 M, PARA TELHA CERÂMICA OU DE CONCRETO, INCLUSO IÇAMENTO. AF_07/2019</v>
          </cell>
          <cell r="E6320" t="str">
            <v>UN</v>
          </cell>
          <cell r="F6320" t="str">
            <v>2.835,90</v>
          </cell>
          <cell r="G6320" t="str">
            <v>2.925,77</v>
          </cell>
          <cell r="I6320" t="str">
            <v>AS</v>
          </cell>
          <cell r="J6320" t="str">
            <v/>
          </cell>
          <cell r="K6320" t="str">
            <v/>
          </cell>
        </row>
        <row r="6321">
          <cell r="A6321" t="str">
            <v>SINAPI 92552</v>
          </cell>
          <cell r="B6321" t="str">
            <v>SINAPI</v>
          </cell>
          <cell r="C6321" t="str">
            <v>92552</v>
          </cell>
          <cell r="D6321" t="str">
            <v>FABRICAÇÃO E INSTALAÇÃO DE TESOURA INTEIRA EM MADEIRA NÃO APARELHADA, VÃO DE 10 M, PARA TELHA CERÂMICA OU DE CONCRETO, INCLUSO IÇAMENTO. AF_07/2019</v>
          </cell>
          <cell r="E6321" t="str">
            <v>UN</v>
          </cell>
          <cell r="F6321" t="str">
            <v>3.080,58</v>
          </cell>
          <cell r="G6321" t="str">
            <v>3.180,89</v>
          </cell>
          <cell r="I6321" t="str">
            <v>AS</v>
          </cell>
          <cell r="J6321" t="str">
            <v/>
          </cell>
          <cell r="K6321" t="str">
            <v/>
          </cell>
        </row>
        <row r="6322">
          <cell r="A6322" t="str">
            <v>SINAPI 92553</v>
          </cell>
          <cell r="B6322" t="str">
            <v>SINAPI</v>
          </cell>
          <cell r="C6322" t="str">
            <v>92553</v>
          </cell>
          <cell r="D6322" t="str">
            <v>FABRICAÇÃO E INSTALAÇÃO DE TESOURA INTEIRA EM MADEIRA NÃO APARELHADA, VÃO DE 11 M, PARA TELHA CERÂMICA OU DE CONCRETO, INCLUSO IÇAMENTO. AF_07/2019</v>
          </cell>
          <cell r="E6322" t="str">
            <v>UN</v>
          </cell>
          <cell r="F6322" t="str">
            <v>3.503,11</v>
          </cell>
          <cell r="G6322" t="str">
            <v>3.628,50</v>
          </cell>
          <cell r="I6322" t="str">
            <v>AS</v>
          </cell>
          <cell r="J6322" t="str">
            <v/>
          </cell>
          <cell r="K6322" t="str">
            <v/>
          </cell>
        </row>
        <row r="6323">
          <cell r="A6323" t="str">
            <v>SINAPI 92554</v>
          </cell>
          <cell r="B6323" t="str">
            <v>SINAPI</v>
          </cell>
          <cell r="C6323" t="str">
            <v>92554</v>
          </cell>
          <cell r="D6323" t="str">
            <v>FABRICAÇÃO E INSTALAÇÃO DE TESOURA INTEIRA EM MADEIRA NÃO APARELHADA, VÃO DE 12 M, PARA TELHA CERÂMICA OU DE CONCRETO, INCLUSO IÇAMENTO. AF_07/2019</v>
          </cell>
          <cell r="E6323" t="str">
            <v>UN</v>
          </cell>
          <cell r="F6323" t="str">
            <v>3.654,46</v>
          </cell>
          <cell r="G6323" t="str">
            <v>3.779,85</v>
          </cell>
          <cell r="I6323" t="str">
            <v>AS</v>
          </cell>
          <cell r="J6323" t="str">
            <v/>
          </cell>
          <cell r="K6323" t="str">
            <v/>
          </cell>
        </row>
        <row r="6324">
          <cell r="A6324" t="str">
            <v>SINAPI 92555</v>
          </cell>
          <cell r="B6324" t="str">
            <v>SINAPI</v>
          </cell>
          <cell r="C6324" t="str">
            <v>92555</v>
          </cell>
          <cell r="D6324" t="str">
            <v>FABRICAÇÃO E INSTALAÇÃO DE TESOURA INTEIRA EM MADEIRA NÃO APARELHADA, VÃO DE 3 M, PARA TELHA ONDULADA DE FIBROCIMENTO, METÁLICA, PLÁSTICA OU TERMOACÚSTICA, INCLUSO IÇAMENTO. AF_07/2019</v>
          </cell>
          <cell r="E6324" t="str">
            <v>UN</v>
          </cell>
          <cell r="F6324" t="str">
            <v>1.222,24</v>
          </cell>
          <cell r="G6324" t="str">
            <v>1.261,32</v>
          </cell>
          <cell r="I6324" t="str">
            <v>AS</v>
          </cell>
          <cell r="J6324" t="str">
            <v/>
          </cell>
          <cell r="K6324" t="str">
            <v/>
          </cell>
        </row>
        <row r="6325">
          <cell r="A6325" t="str">
            <v>SINAPI 92556</v>
          </cell>
          <cell r="B6325" t="str">
            <v>SINAPI</v>
          </cell>
          <cell r="C6325" t="str">
            <v>92556</v>
          </cell>
          <cell r="D6325" t="str">
            <v>FABRICAÇÃO E INSTALAÇÃO DE TESOURA INTEIRA EM MADEIRA NÃO APARELHADA, VÃO DE 4 M, PARA TELHA ONDULADA DE FIBROCIMENTO, METÁLICA, PLÁSTICA OU TERMOACÚSTICA, INCLUSO IÇAMENTO. AF_07/2019</v>
          </cell>
          <cell r="E6325" t="str">
            <v>UN</v>
          </cell>
          <cell r="F6325" t="str">
            <v>1.481,49</v>
          </cell>
          <cell r="G6325" t="str">
            <v>1.533,11</v>
          </cell>
          <cell r="I6325" t="str">
            <v>AS</v>
          </cell>
          <cell r="J6325" t="str">
            <v/>
          </cell>
          <cell r="K6325" t="str">
            <v/>
          </cell>
        </row>
        <row r="6326">
          <cell r="A6326" t="str">
            <v>SINAPI 92557</v>
          </cell>
          <cell r="B6326" t="str">
            <v>SINAPI</v>
          </cell>
          <cell r="C6326" t="str">
            <v>92557</v>
          </cell>
          <cell r="D6326" t="str">
            <v>FABRICAÇÃO E INSTALAÇÃO DE TESOURA INTEIRA EM MADEIRA NÃO APARELHADA, VÃO DE 5 M, PARA TELHA ONDULADA DE FIBROCIMENTO, METÁLICA, PLÁSTICA OU TERMOACÚSTICA, INCLUSO IÇAMENTO. AF_07/2019</v>
          </cell>
          <cell r="E6326" t="str">
            <v>UN</v>
          </cell>
          <cell r="F6326" t="str">
            <v>1.583,72</v>
          </cell>
          <cell r="G6326" t="str">
            <v>1.635,34</v>
          </cell>
          <cell r="I6326" t="str">
            <v>AS</v>
          </cell>
          <cell r="J6326" t="str">
            <v/>
          </cell>
          <cell r="K6326" t="str">
            <v/>
          </cell>
        </row>
        <row r="6327">
          <cell r="A6327" t="str">
            <v>SINAPI 92558</v>
          </cell>
          <cell r="B6327" t="str">
            <v>SINAPI</v>
          </cell>
          <cell r="C6327" t="str">
            <v>92558</v>
          </cell>
          <cell r="D6327" t="str">
            <v>FABRICAÇÃO E INSTALAÇÃO DE TESOURA INTEIRA EM MADEIRA NÃO APARELHADA, VÃO DE 6 M, PARA TELHA ONDULADA DE FIBROCIMENTO, METÁLICA, PLÁSTICA OU TERMOACÚSTICA, INCLUSO IÇAMENTO. AF_07/2019</v>
          </cell>
          <cell r="E6327" t="str">
            <v>UN</v>
          </cell>
          <cell r="F6327" t="str">
            <v>1.780,90</v>
          </cell>
          <cell r="G6327" t="str">
            <v>1.839,20</v>
          </cell>
          <cell r="I6327" t="str">
            <v>AS</v>
          </cell>
          <cell r="J6327" t="str">
            <v/>
          </cell>
          <cell r="K6327" t="str">
            <v/>
          </cell>
        </row>
        <row r="6328">
          <cell r="A6328" t="str">
            <v>SINAPI 92559</v>
          </cell>
          <cell r="B6328" t="str">
            <v>SINAPI</v>
          </cell>
          <cell r="C6328" t="str">
            <v>92559</v>
          </cell>
          <cell r="D6328" t="str">
            <v>FABRICAÇÃO E INSTALAÇÃO DE TESOURA INTEIRA EM MADEIRA NÃO APARELHADA, VÃO DE 7 M, PARA TELHA ONDULADA DE FIBROCIMENTO, METÁLICA, PLÁSTICA OU TERMOACÚSTICA, INCLUSO IÇAMENTO. AF_07/2019</v>
          </cell>
          <cell r="E6328" t="str">
            <v>UN</v>
          </cell>
          <cell r="F6328" t="str">
            <v>2.174,36</v>
          </cell>
          <cell r="G6328" t="str">
            <v>2.257,74</v>
          </cell>
          <cell r="I6328" t="str">
            <v>AS</v>
          </cell>
          <cell r="J6328" t="str">
            <v/>
          </cell>
          <cell r="K6328" t="str">
            <v/>
          </cell>
        </row>
        <row r="6329">
          <cell r="A6329" t="str">
            <v>SINAPI 92560</v>
          </cell>
          <cell r="B6329" t="str">
            <v>SINAPI</v>
          </cell>
          <cell r="C6329" t="str">
            <v>92560</v>
          </cell>
          <cell r="D6329" t="str">
            <v>FABRICAÇÃO E INSTALAÇÃO DE TESOURA INTEIRA EM MADEIRA NÃO APARELHADA, VÃO DE 8 M, PARA TELHA ONDULADA DE FIBROCIMENTO, METÁLICA, PLÁSTICA OU TERMOACÚSTICA, INCLUSO IÇAMENTO. AF_07/2019</v>
          </cell>
          <cell r="E6329" t="str">
            <v>UN</v>
          </cell>
          <cell r="F6329" t="str">
            <v>2.652,27</v>
          </cell>
          <cell r="G6329" t="str">
            <v>2.742,14</v>
          </cell>
          <cell r="I6329" t="str">
            <v>AS</v>
          </cell>
          <cell r="J6329" t="str">
            <v/>
          </cell>
          <cell r="K6329" t="str">
            <v/>
          </cell>
        </row>
        <row r="6330">
          <cell r="A6330" t="str">
            <v>SINAPI 92561</v>
          </cell>
          <cell r="B6330" t="str">
            <v>SINAPI</v>
          </cell>
          <cell r="C6330" t="str">
            <v>92561</v>
          </cell>
          <cell r="D6330" t="str">
            <v>FABRICAÇÃO E INSTALAÇÃO DE TESOURA INTEIRA EM MADEIRA NÃO APARELHADA, VÃO DE 9 M, PARA TELHA ONDULADA DE FIBROCIMENTO, METÁLICA, PLÁSTICA OU TERMOACÚSTICA, INCLUSO IÇAMENTO. AF_07/2019</v>
          </cell>
          <cell r="E6330" t="str">
            <v>UN</v>
          </cell>
          <cell r="F6330" t="str">
            <v>2.785,55</v>
          </cell>
          <cell r="G6330" t="str">
            <v>2.875,42</v>
          </cell>
          <cell r="I6330" t="str">
            <v>AS</v>
          </cell>
          <cell r="J6330" t="str">
            <v/>
          </cell>
          <cell r="K6330" t="str">
            <v/>
          </cell>
        </row>
        <row r="6331">
          <cell r="A6331" t="str">
            <v>SINAPI 92562</v>
          </cell>
          <cell r="B6331" t="str">
            <v>SINAPI</v>
          </cell>
          <cell r="C6331" t="str">
            <v>92562</v>
          </cell>
          <cell r="D6331" t="str">
            <v>FABRICAÇÃO E INSTALAÇÃO DE TESOURA INTEIRA EM MADEIRA NÃO APARELHADA, VÃO DE 10 M, PARA TELHA ONDULADA DE FIBROCIMENTO, METÁLICA, PLÁSTICA OU TERMOACÚSTICA, INCLUSO IÇAMENTO. AF_07/2019</v>
          </cell>
          <cell r="E6331" t="str">
            <v>UN</v>
          </cell>
          <cell r="F6331" t="str">
            <v>2.994,47</v>
          </cell>
          <cell r="G6331" t="str">
            <v>3.094,78</v>
          </cell>
          <cell r="I6331" t="str">
            <v>AS</v>
          </cell>
          <cell r="J6331" t="str">
            <v/>
          </cell>
          <cell r="K6331" t="str">
            <v/>
          </cell>
        </row>
        <row r="6332">
          <cell r="A6332" t="str">
            <v>SINAPI 92563</v>
          </cell>
          <cell r="B6332" t="str">
            <v>SINAPI</v>
          </cell>
          <cell r="C6332" t="str">
            <v>92563</v>
          </cell>
          <cell r="D6332" t="str">
            <v>FABRICAÇÃO E INSTALAÇÃO DE TESOURA INTEIRA EM MADEIRA NÃO APARELHADA, VÃO DE 11 M, PARA TELHA ONDULADA DE FIBROCIMENTO, METÁLICA, PLÁSTICA OU TERMOACÚSTICA, INCLUSO IÇAMENTO. AF_07/2019</v>
          </cell>
          <cell r="E6332" t="str">
            <v>UN</v>
          </cell>
          <cell r="F6332" t="str">
            <v>3.402,42</v>
          </cell>
          <cell r="G6332" t="str">
            <v>3.527,81</v>
          </cell>
          <cell r="I6332" t="str">
            <v>AS</v>
          </cell>
          <cell r="J6332" t="str">
            <v/>
          </cell>
          <cell r="K6332" t="str">
            <v/>
          </cell>
        </row>
        <row r="6333">
          <cell r="A6333" t="str">
            <v>SINAPI 92564</v>
          </cell>
          <cell r="B6333" t="str">
            <v>SINAPI</v>
          </cell>
          <cell r="C6333" t="str">
            <v>92564</v>
          </cell>
          <cell r="D6333" t="str">
            <v>FABRICAÇÃO E INSTALAÇÃO DE TESOURA INTEIRA EM MADEIRA NÃO APARELHADA, VÃO DE 12 M, PARA TELHA ONDULADA DE FIBROCIMENTO, METÁLICA, PLÁSTICA OU TERMOACÚSTICA, INCLUSO IÇAMENTO. AF_07/2019</v>
          </cell>
          <cell r="E6333" t="str">
            <v>UN</v>
          </cell>
          <cell r="F6333" t="str">
            <v>3.531,13</v>
          </cell>
          <cell r="G6333" t="str">
            <v>3.656,52</v>
          </cell>
          <cell r="I6333" t="str">
            <v>AS</v>
          </cell>
          <cell r="J6333" t="str">
            <v/>
          </cell>
          <cell r="K6333" t="str">
            <v/>
          </cell>
        </row>
        <row r="6334">
          <cell r="A6334" t="str">
            <v>SINAPI 100379</v>
          </cell>
          <cell r="B6334" t="str">
            <v>SINAPI</v>
          </cell>
          <cell r="C6334" t="str">
            <v>100379</v>
          </cell>
          <cell r="D6334" t="str">
            <v>FABRICAÇÃO E INSTALAÇÃO DE PONTALETES DE MADEIRA NÃO APARELHADA PARA TELHADOS COM ATÉ 2 ÁGUAS E COM TELHA CERÂMICA OU DE CONCRETO EM EDIFÍCIO RESIDENCIAL TÉRREO, INCLUSO TRANSPORTE VERTICAL. AF_07/2019</v>
          </cell>
          <cell r="E6334" t="str">
            <v>M2</v>
          </cell>
          <cell r="F6334" t="str">
            <v>46,27</v>
          </cell>
          <cell r="G6334" t="str">
            <v>47,68</v>
          </cell>
          <cell r="I6334" t="str">
            <v>CR</v>
          </cell>
          <cell r="J6334" t="str">
            <v/>
          </cell>
          <cell r="K6334" t="str">
            <v/>
          </cell>
        </row>
        <row r="6335">
          <cell r="A6335" t="str">
            <v>SINAPI 100380</v>
          </cell>
          <cell r="B6335" t="str">
            <v>SINAPI</v>
          </cell>
          <cell r="C6335" t="str">
            <v>100380</v>
          </cell>
          <cell r="D6335" t="str">
            <v>FABRICAÇÃO E INSTALAÇÃO DE PONTALETES DE MADEIRA NÃO APARELHADA PARA TELHADOS COM ATÉ 2 ÁGUAS E COM TELHA CERÂMICA OU DE CONCRETO EM EDIFÍCIO RESIDENCIAL DE MÚLTIPLOS PAVIMENTOS, INCLUSO TRANSPORTE VERTICAL. AF_07/2019</v>
          </cell>
          <cell r="E6335" t="str">
            <v>M2</v>
          </cell>
          <cell r="F6335" t="str">
            <v>59,78</v>
          </cell>
          <cell r="G6335" t="str">
            <v>62,02</v>
          </cell>
          <cell r="I6335" t="str">
            <v>AS</v>
          </cell>
          <cell r="J6335" t="str">
            <v/>
          </cell>
          <cell r="K6335" t="str">
            <v/>
          </cell>
        </row>
        <row r="6336">
          <cell r="A6336" t="str">
            <v>SINAPI 100381</v>
          </cell>
          <cell r="B6336" t="str">
            <v>SINAPI</v>
          </cell>
          <cell r="C6336" t="str">
            <v>100381</v>
          </cell>
          <cell r="D6336" t="str">
            <v>FABRICAÇÃO E INSTALAÇÃO DE PONTALETES DE MADEIRA NÃO APARELHADA PARA TELHADOS COM ATÉ 2 ÁGUAS E COM TELHA CERÂMICA OU DE CONCRETO EM EDIFÍCIO INSTITUCIONAL TÉRREO, INCLUSO TRANSPORTE VERTICAL. AF_07/2019</v>
          </cell>
          <cell r="E6336" t="str">
            <v>M2</v>
          </cell>
          <cell r="F6336" t="str">
            <v>66,03</v>
          </cell>
          <cell r="G6336" t="str">
            <v>68,82</v>
          </cell>
          <cell r="I6336" t="str">
            <v>CR</v>
          </cell>
          <cell r="J6336" t="str">
            <v/>
          </cell>
          <cell r="K6336" t="str">
            <v/>
          </cell>
        </row>
        <row r="6337">
          <cell r="A6337" t="str">
            <v>SINAPI 100383</v>
          </cell>
          <cell r="B6337" t="str">
            <v>SINAPI</v>
          </cell>
          <cell r="C6337" t="str">
            <v>100383</v>
          </cell>
          <cell r="D6337" t="str">
            <v>FABRICAÇÃO E INSTALAÇÃO DE PONTALETES DE MADEIRA NÃO APARELHADA PARA TELHADOS COM ATÉ 2 ÁGUAS E COM TELHA ONDULADA DE FIBROCIMENTO, ALUMÍNIO OU PLÁSTICA EM EDIFÍCIO RESIDENCIAL DE MÚLTIPLOS PAVIMENTOS, INCLUSO TRANSPORTE VERTICAL. AF_07/2019</v>
          </cell>
          <cell r="E6337" t="str">
            <v>M2</v>
          </cell>
          <cell r="F6337" t="str">
            <v>32,90</v>
          </cell>
          <cell r="G6337" t="str">
            <v>33,51</v>
          </cell>
          <cell r="I6337" t="str">
            <v>AS</v>
          </cell>
          <cell r="J6337" t="str">
            <v/>
          </cell>
          <cell r="K6337" t="str">
            <v/>
          </cell>
        </row>
        <row r="6338">
          <cell r="A6338" t="str">
            <v>SINAPI 100384</v>
          </cell>
          <cell r="B6338" t="str">
            <v>SINAPI</v>
          </cell>
          <cell r="C6338" t="str">
            <v>100384</v>
          </cell>
          <cell r="D6338" t="str">
            <v>FABRICAÇÃO E INSTALAÇÃO DE PONTALETES DE MADEIRA NÃO APARELHADA PARA TELHADOS COM ATÉ 2 ÁGUAS E COM TELHA ONDULADA DE FIBROCIMENTO, ALUMÍNIO OU PLÁSTICA EM EDIFÍCIO INSTITUCIONAL TÉRREO, INCLUSO TRANSPORTE VERTICAL. AF_07/2019</v>
          </cell>
          <cell r="E6338" t="str">
            <v>M2</v>
          </cell>
          <cell r="F6338" t="str">
            <v>34,12</v>
          </cell>
          <cell r="G6338" t="str">
            <v>34,88</v>
          </cell>
          <cell r="I6338" t="str">
            <v>CR</v>
          </cell>
          <cell r="J6338" t="str">
            <v/>
          </cell>
          <cell r="K6338" t="str">
            <v/>
          </cell>
        </row>
        <row r="6339">
          <cell r="A6339" t="str">
            <v>SINAPI 100385</v>
          </cell>
          <cell r="B6339" t="str">
            <v>SINAPI</v>
          </cell>
          <cell r="C6339" t="str">
            <v>100385</v>
          </cell>
          <cell r="D6339" t="str">
            <v>FABRICAÇÃO E INSTALAÇÃO DE PONTALETES DE MADEIRA NÃO APARELHADA PARA TELHADOS COM MAIS QUE 2 ÁGUAS E COM TELHA CERÂMICA OU DE CONCRETO EM EDIFÍCIO RESIDENCIAL TÉRREO, INCLUSO TRANSPORTE VERTICAL. AF_07/2019</v>
          </cell>
          <cell r="E6339" t="str">
            <v>M2</v>
          </cell>
          <cell r="F6339" t="str">
            <v>42,35</v>
          </cell>
          <cell r="G6339" t="str">
            <v>43,41</v>
          </cell>
          <cell r="I6339" t="str">
            <v>CR</v>
          </cell>
          <cell r="J6339" t="str">
            <v/>
          </cell>
          <cell r="K6339" t="str">
            <v/>
          </cell>
        </row>
        <row r="6340">
          <cell r="A6340" t="str">
            <v>SINAPI 100386</v>
          </cell>
          <cell r="B6340" t="str">
            <v>SINAPI</v>
          </cell>
          <cell r="C6340" t="str">
            <v>100386</v>
          </cell>
          <cell r="D6340" t="str">
            <v>FABRICAÇÃO E INSTALAÇÃO DE PONTALETES DE MADEIRA NÃO APARELHADA PARA TELHADOS COM MAIS QUE 2 ÁGUAS E COM TELHA CERÂMICA OU DE CONCRETO EM EDIFÍCIO RESIDENCIAL DE MÚLTIPLOS PAVIMENTOS. AF_07/2019</v>
          </cell>
          <cell r="E6340" t="str">
            <v>M2</v>
          </cell>
          <cell r="F6340" t="str">
            <v>53,55</v>
          </cell>
          <cell r="G6340" t="str">
            <v>55,12</v>
          </cell>
          <cell r="I6340" t="str">
            <v>AS</v>
          </cell>
          <cell r="J6340" t="str">
            <v/>
          </cell>
          <cell r="K6340" t="str">
            <v/>
          </cell>
        </row>
        <row r="6341">
          <cell r="A6341" t="str">
            <v>SINAPI 100387</v>
          </cell>
          <cell r="B6341" t="str">
            <v>SINAPI</v>
          </cell>
          <cell r="C6341" t="str">
            <v>100387</v>
          </cell>
          <cell r="D6341" t="str">
            <v>FABRICAÇÃO E INSTALAÇÃO DE PONTALETES DE MADEIRA NÃO APARELHADA PARA TELHADOS COM MAIS QUE 2 ÁGUAS E COM TELHA CERÂMICA OU DE CONCRETO EM EDIFÍCIO INSTITUCIONAL TÉRREO, INCLUSO TRANSPORTE VERTICAL. AF_07/2019</v>
          </cell>
          <cell r="E6341" t="str">
            <v>M2</v>
          </cell>
          <cell r="F6341" t="str">
            <v>65,72</v>
          </cell>
          <cell r="G6341" t="str">
            <v>67,74</v>
          </cell>
          <cell r="I6341" t="str">
            <v>CR</v>
          </cell>
          <cell r="J6341" t="str">
            <v/>
          </cell>
          <cell r="K6341" t="str">
            <v/>
          </cell>
        </row>
        <row r="6342">
          <cell r="A6342" t="str">
            <v>SINAPI 100388</v>
          </cell>
          <cell r="B6342" t="str">
            <v>SINAPI</v>
          </cell>
          <cell r="C6342" t="str">
            <v>100388</v>
          </cell>
          <cell r="D6342" t="str">
            <v>RETIRADA E RECOLOCAÇÃO DE RIPA EM TELHADOS DE ATÉ 2 ÁGUAS COM TELHA CERÂMICA OU DE CONCRETO DE ENCAIXE, INCLUSO TRANSPORTE VERTICAL. AF_07/2019</v>
          </cell>
          <cell r="E6342" t="str">
            <v>M2</v>
          </cell>
          <cell r="F6342" t="str">
            <v>22,36</v>
          </cell>
          <cell r="G6342" t="str">
            <v>23,42</v>
          </cell>
          <cell r="I6342" t="str">
            <v>CR</v>
          </cell>
          <cell r="J6342" t="str">
            <v/>
          </cell>
          <cell r="K6342" t="str">
            <v/>
          </cell>
        </row>
        <row r="6343">
          <cell r="A6343" t="str">
            <v>SINAPI 100389</v>
          </cell>
          <cell r="B6343" t="str">
            <v>SINAPI</v>
          </cell>
          <cell r="C6343" t="str">
            <v>100389</v>
          </cell>
          <cell r="D6343" t="str">
            <v>RETIRADA E RECOLOCAÇÃO DE CAIBRO EM TELHADOS DE ATÉ 2 ÁGUAS COM TELHA CERÂMICA OU DE CONCRETO DE ENCAIXE, INCLUSO TRANSPORTE VERTICAL. AF_07/2019</v>
          </cell>
          <cell r="E6343" t="str">
            <v>M2</v>
          </cell>
          <cell r="F6343" t="str">
            <v>18,85</v>
          </cell>
          <cell r="G6343" t="str">
            <v>20,00</v>
          </cell>
          <cell r="I6343" t="str">
            <v>CR</v>
          </cell>
          <cell r="J6343" t="str">
            <v/>
          </cell>
          <cell r="K6343" t="str">
            <v/>
          </cell>
        </row>
        <row r="6344">
          <cell r="A6344" t="str">
            <v>SINAPI 100390</v>
          </cell>
          <cell r="B6344" t="str">
            <v>SINAPI</v>
          </cell>
          <cell r="C6344" t="str">
            <v>100390</v>
          </cell>
          <cell r="D6344" t="str">
            <v>RETIRADA E RECOLOCAÇÃO DE RIPA EM TELHADOS DE MAIS DE 2 ÁGUAS COM TELHA CERÂMICA OU DE CONCRETO DE ENCAIXE, INCLUSO TRANSPORTE VERTICAL. AF_07/2019</v>
          </cell>
          <cell r="E6344" t="str">
            <v>M2</v>
          </cell>
          <cell r="F6344" t="str">
            <v>25,89</v>
          </cell>
          <cell r="G6344" t="str">
            <v>27,33</v>
          </cell>
          <cell r="I6344" t="str">
            <v>CR</v>
          </cell>
          <cell r="J6344" t="str">
            <v/>
          </cell>
          <cell r="K6344" t="str">
            <v/>
          </cell>
        </row>
        <row r="6345">
          <cell r="A6345" t="str">
            <v>SINAPI 100391</v>
          </cell>
          <cell r="B6345" t="str">
            <v>SINAPI</v>
          </cell>
          <cell r="C6345" t="str">
            <v>100391</v>
          </cell>
          <cell r="D6345" t="str">
            <v>RETIRADA E RECOLOCAÇÃO DE CAIBRO EM TELHADOS DE MAIS DE 2 ÁGUAS COM TELHA CERÂMICA OU DE CONCRETO DE ENCAIXE, INCLUSO TRANSPORTE VERTICAL. AF_07/2019</v>
          </cell>
          <cell r="E6345" t="str">
            <v>M2</v>
          </cell>
          <cell r="F6345" t="str">
            <v>21,19</v>
          </cell>
          <cell r="G6345" t="str">
            <v>22,60</v>
          </cell>
          <cell r="I6345" t="str">
            <v>CR</v>
          </cell>
          <cell r="J6345" t="str">
            <v/>
          </cell>
          <cell r="K6345" t="str">
            <v/>
          </cell>
        </row>
        <row r="6346">
          <cell r="A6346" t="str">
            <v>SINAPI 100392</v>
          </cell>
          <cell r="B6346" t="str">
            <v>SINAPI</v>
          </cell>
          <cell r="C6346" t="str">
            <v>100392</v>
          </cell>
          <cell r="D6346" t="str">
            <v>RETIRADA E RECOLOCAÇÃO DE RIPA EM TELHADOS DE ATÉ 2 ÁGUAS COM TELHA CERÂMICA CAPA-CANAL, INCLUSO TRANSPORTE VERTICAL. AF_07/2019</v>
          </cell>
          <cell r="E6346" t="str">
            <v>M2</v>
          </cell>
          <cell r="F6346" t="str">
            <v>17,60</v>
          </cell>
          <cell r="G6346" t="str">
            <v>18,43</v>
          </cell>
          <cell r="I6346" t="str">
            <v>CR</v>
          </cell>
          <cell r="J6346" t="str">
            <v/>
          </cell>
          <cell r="K6346" t="str">
            <v/>
          </cell>
        </row>
        <row r="6347">
          <cell r="A6347" t="str">
            <v>SINAPI 100393</v>
          </cell>
          <cell r="B6347" t="str">
            <v>SINAPI</v>
          </cell>
          <cell r="C6347" t="str">
            <v>100393</v>
          </cell>
          <cell r="D6347" t="str">
            <v>RETIRADA E RECOLOCAÇÃO DE CAIBRO EM TELHADOS DE ATÉ 2 ÁGUAS COM TELHA CERÂMICA CAPA-CANAL, INCLUSO TRANSPORTE VERTICAL. AF_07/2019</v>
          </cell>
          <cell r="E6347" t="str">
            <v>M2</v>
          </cell>
          <cell r="F6347" t="str">
            <v>21,71</v>
          </cell>
          <cell r="G6347" t="str">
            <v>23,02</v>
          </cell>
          <cell r="I6347" t="str">
            <v>CR</v>
          </cell>
          <cell r="J6347" t="str">
            <v/>
          </cell>
          <cell r="K6347" t="str">
            <v/>
          </cell>
        </row>
        <row r="6348">
          <cell r="A6348" t="str">
            <v>SINAPI 100394</v>
          </cell>
          <cell r="B6348" t="str">
            <v>SINAPI</v>
          </cell>
          <cell r="C6348" t="str">
            <v>100394</v>
          </cell>
          <cell r="D6348" t="str">
            <v>RETIRADA E RECOLOCAÇÃO DE RIPA EM TELHADOS DE MAIS DE 2 ÁGUAS COM TELHA CERÂMICA CAPA-CANAL, INCLUSO TRANSPORTE VERTICAL. AF_07/2019</v>
          </cell>
          <cell r="E6348" t="str">
            <v>M2</v>
          </cell>
          <cell r="F6348" t="str">
            <v>20,36</v>
          </cell>
          <cell r="G6348" t="str">
            <v>21,49</v>
          </cell>
          <cell r="I6348" t="str">
            <v>CR</v>
          </cell>
          <cell r="J6348" t="str">
            <v/>
          </cell>
          <cell r="K6348" t="str">
            <v/>
          </cell>
        </row>
        <row r="6349">
          <cell r="A6349" t="str">
            <v>SINAPI 100395</v>
          </cell>
          <cell r="B6349" t="str">
            <v>SINAPI</v>
          </cell>
          <cell r="C6349" t="str">
            <v>100395</v>
          </cell>
          <cell r="D6349" t="str">
            <v>RETIRADA E RECOLOCAÇÃO DE CAIBRO EM TELHADOS DE MAIS DE 2 ÁGUAS COM TELHA CERÂMICA CAPA-CANAL, INCLUSO TRANSPORTE VERTICAL. AF_07/2019</v>
          </cell>
          <cell r="E6349" t="str">
            <v>M2</v>
          </cell>
          <cell r="F6349" t="str">
            <v>25,25</v>
          </cell>
          <cell r="G6349" t="str">
            <v>26,94</v>
          </cell>
          <cell r="I6349" t="str">
            <v>CR</v>
          </cell>
          <cell r="J6349" t="str">
            <v/>
          </cell>
          <cell r="K6349" t="str">
            <v/>
          </cell>
        </row>
        <row r="6350">
          <cell r="A6350" t="str">
            <v>SINAPI 94189</v>
          </cell>
          <cell r="B6350" t="str">
            <v>SINAPI</v>
          </cell>
          <cell r="C6350" t="str">
            <v>94189</v>
          </cell>
          <cell r="D6350" t="str">
            <v>TELHAMENTO COM TELHA DE CONCRETO DE ENCAIXE, COM ATÉ 2 ÁGUAS, INCLUSO TRANSPORTE VERTICAL. AF_07/2019</v>
          </cell>
          <cell r="E6350" t="str">
            <v>M2</v>
          </cell>
          <cell r="F6350" t="str">
            <v>41,12</v>
          </cell>
          <cell r="G6350" t="str">
            <v>41,63</v>
          </cell>
          <cell r="I6350" t="str">
            <v>CR</v>
          </cell>
          <cell r="J6350" t="str">
            <v/>
          </cell>
          <cell r="K6350" t="str">
            <v/>
          </cell>
        </row>
        <row r="6351">
          <cell r="A6351" t="str">
            <v>SINAPI 94192</v>
          </cell>
          <cell r="B6351" t="str">
            <v>SINAPI</v>
          </cell>
          <cell r="C6351" t="str">
            <v>94192</v>
          </cell>
          <cell r="D6351" t="str">
            <v>TELHAMENTO COM TELHA DE CONCRETO DE ENCAIXE, COM MAIS DE 2 ÁGUAS, INCLUSO TRANSPORTE VERTICAL. AF_07/2019</v>
          </cell>
          <cell r="E6351" t="str">
            <v>M2</v>
          </cell>
          <cell r="F6351" t="str">
            <v>43,45</v>
          </cell>
          <cell r="G6351" t="str">
            <v>44,21</v>
          </cell>
          <cell r="I6351" t="str">
            <v>CR</v>
          </cell>
          <cell r="J6351" t="str">
            <v/>
          </cell>
          <cell r="K6351" t="str">
            <v/>
          </cell>
        </row>
        <row r="6352">
          <cell r="A6352" t="str">
            <v>SINAPI 94195</v>
          </cell>
          <cell r="B6352" t="str">
            <v>SINAPI</v>
          </cell>
          <cell r="C6352" t="str">
            <v>94195</v>
          </cell>
          <cell r="D6352" t="str">
            <v>TELHAMENTO COM TELHA CERÂMICA DE ENCAIXE, TIPO PORTUGUESA, COM ATÉ 2 ÁGUAS, INCLUSO TRANSPORTE VERTICAL. AF_07/2019</v>
          </cell>
          <cell r="E6352" t="str">
            <v>M2</v>
          </cell>
          <cell r="F6352" t="str">
            <v>39,62</v>
          </cell>
          <cell r="G6352" t="str">
            <v>40,49</v>
          </cell>
          <cell r="I6352" t="str">
            <v>CR</v>
          </cell>
          <cell r="J6352" t="str">
            <v/>
          </cell>
          <cell r="K6352" t="str">
            <v/>
          </cell>
        </row>
        <row r="6353">
          <cell r="A6353" t="str">
            <v>SINAPI 94198</v>
          </cell>
          <cell r="B6353" t="str">
            <v>SINAPI</v>
          </cell>
          <cell r="C6353" t="str">
            <v>94198</v>
          </cell>
          <cell r="D6353" t="str">
            <v>TELHAMENTO COM TELHA CERÂMICA DE ENCAIXE, TIPO PORTUGUESA, COM MAIS DE 2 ÁGUAS, INCLUSO TRANSPORTE VERTICAL. AF_07/2019</v>
          </cell>
          <cell r="E6353" t="str">
            <v>M2</v>
          </cell>
          <cell r="F6353" t="str">
            <v>42,71</v>
          </cell>
          <cell r="G6353" t="str">
            <v>43,91</v>
          </cell>
          <cell r="I6353" t="str">
            <v>CR</v>
          </cell>
          <cell r="J6353" t="str">
            <v/>
          </cell>
          <cell r="K6353" t="str">
            <v/>
          </cell>
        </row>
        <row r="6354">
          <cell r="A6354" t="str">
            <v>SINAPI 94201</v>
          </cell>
          <cell r="B6354" t="str">
            <v>SINAPI</v>
          </cell>
          <cell r="C6354" t="str">
            <v>94201</v>
          </cell>
          <cell r="D6354" t="str">
            <v>TELHAMENTO COM TELHA CERÂMICA CAPA-CANAL, TIPO COLONIAL, COM ATÉ 2 ÁGUAS, INCLUSO TRANSPORTE VERTICAL. AF_07/2019</v>
          </cell>
          <cell r="E6354" t="str">
            <v>M2</v>
          </cell>
          <cell r="F6354" t="str">
            <v>56,06</v>
          </cell>
          <cell r="G6354" t="str">
            <v>57,42</v>
          </cell>
          <cell r="I6354" t="str">
            <v>CR</v>
          </cell>
          <cell r="J6354" t="str">
            <v/>
          </cell>
          <cell r="K6354" t="str">
            <v/>
          </cell>
        </row>
        <row r="6355">
          <cell r="A6355" t="str">
            <v>SINAPI 94204</v>
          </cell>
          <cell r="B6355" t="str">
            <v>SINAPI</v>
          </cell>
          <cell r="C6355" t="str">
            <v>94204</v>
          </cell>
          <cell r="D6355" t="str">
            <v>TELHAMENTO COM TELHA CERÂMICA CAPA-CANAL, TIPO COLONIAL, COM MAIS DE 2 ÁGUAS, INCLUSO TRANSPORTE VERTICAL. AF_07/2019</v>
          </cell>
          <cell r="E6355" t="str">
            <v>M2</v>
          </cell>
          <cell r="F6355" t="str">
            <v>61,30</v>
          </cell>
          <cell r="G6355" t="str">
            <v>63,24</v>
          </cell>
          <cell r="I6355" t="str">
            <v>CR</v>
          </cell>
          <cell r="J6355" t="str">
            <v/>
          </cell>
          <cell r="K6355" t="str">
            <v/>
          </cell>
        </row>
        <row r="6356">
          <cell r="A6356" t="str">
            <v>SINAPI 94224</v>
          </cell>
          <cell r="B6356" t="str">
            <v>SINAPI</v>
          </cell>
          <cell r="C6356" t="str">
            <v>94224</v>
          </cell>
          <cell r="D6356" t="str">
            <v>EMBOÇAMENTO COM ARGAMASSA TRAÇO 1:2:9 (CIMENTO, CAL E AREIA). AF_07/2019</v>
          </cell>
          <cell r="E6356" t="str">
            <v>M</v>
          </cell>
          <cell r="F6356" t="str">
            <v>23,95</v>
          </cell>
          <cell r="G6356" t="str">
            <v>26,10</v>
          </cell>
          <cell r="I6356" t="str">
            <v>CR</v>
          </cell>
          <cell r="J6356" t="str">
            <v/>
          </cell>
          <cell r="K6356" t="str">
            <v/>
          </cell>
        </row>
        <row r="6357">
          <cell r="A6357" t="str">
            <v>SINAPI 94226</v>
          </cell>
          <cell r="B6357" t="str">
            <v>SINAPI</v>
          </cell>
          <cell r="C6357" t="str">
            <v>94226</v>
          </cell>
          <cell r="D6357" t="str">
            <v>SUBCOBERTURA COM MANTA PLÁSTICA REVESTIDA POR PELÍCULA DE ALUMÍNO, INCLUSO TRANSPORTE VERTICAL. AF_07/2019</v>
          </cell>
          <cell r="E6357" t="str">
            <v>M2</v>
          </cell>
          <cell r="F6357" t="str">
            <v>19,26</v>
          </cell>
          <cell r="G6357" t="str">
            <v>20,13</v>
          </cell>
          <cell r="I6357" t="str">
            <v>CR</v>
          </cell>
          <cell r="J6357" t="str">
            <v/>
          </cell>
          <cell r="K6357" t="str">
            <v/>
          </cell>
        </row>
        <row r="6358">
          <cell r="A6358" t="str">
            <v>SINAPI 94232</v>
          </cell>
          <cell r="B6358" t="str">
            <v>SINAPI</v>
          </cell>
          <cell r="C6358" t="str">
            <v>94232</v>
          </cell>
          <cell r="D6358" t="str">
            <v>AMARRAÇÃO DE TELHAS CERÂMICAS OU DE CONCRETO. AF_07/2019</v>
          </cell>
          <cell r="E6358" t="str">
            <v>UN</v>
          </cell>
          <cell r="F6358" t="str">
            <v>2,66</v>
          </cell>
          <cell r="G6358" t="str">
            <v>2,95</v>
          </cell>
          <cell r="I6358" t="str">
            <v>CR</v>
          </cell>
          <cell r="J6358" t="str">
            <v/>
          </cell>
          <cell r="K6358" t="str">
            <v/>
          </cell>
        </row>
        <row r="6359">
          <cell r="A6359" t="str">
            <v>SINAPI 94440</v>
          </cell>
          <cell r="B6359" t="str">
            <v>SINAPI</v>
          </cell>
          <cell r="C6359" t="str">
            <v>94440</v>
          </cell>
          <cell r="D6359" t="str">
            <v>TELHAMENTO COM TELHA CERÂMICA DE ENCAIXE, TIPO FRANCESA, COM ATÉ 2 ÁGUAS, INCLUSO TRANSPORTE VERTICAL. AF_07/2019</v>
          </cell>
          <cell r="E6359" t="str">
            <v>M2</v>
          </cell>
          <cell r="F6359" t="str">
            <v>39,62</v>
          </cell>
          <cell r="G6359" t="str">
            <v>40,49</v>
          </cell>
          <cell r="I6359" t="str">
            <v>CR</v>
          </cell>
          <cell r="J6359" t="str">
            <v/>
          </cell>
          <cell r="K6359" t="str">
            <v/>
          </cell>
        </row>
        <row r="6360">
          <cell r="A6360" t="str">
            <v>SINAPI 94441</v>
          </cell>
          <cell r="B6360" t="str">
            <v>SINAPI</v>
          </cell>
          <cell r="C6360" t="str">
            <v>94441</v>
          </cell>
          <cell r="D6360" t="str">
            <v>TELHAMENTO COM TELHA CERÂMICA DE ENCAIXE, TIPO FRANCESA, COM MAIS DE 2 ÁGUAS, INCLUSO TRANSPORTE VERTICAL. AF_07/2019</v>
          </cell>
          <cell r="E6360" t="str">
            <v>M2</v>
          </cell>
          <cell r="F6360" t="str">
            <v>42,71</v>
          </cell>
          <cell r="G6360" t="str">
            <v>43,91</v>
          </cell>
          <cell r="I6360" t="str">
            <v>CR</v>
          </cell>
          <cell r="J6360" t="str">
            <v/>
          </cell>
          <cell r="K6360" t="str">
            <v/>
          </cell>
        </row>
        <row r="6361">
          <cell r="A6361" t="str">
            <v>SINAPI 94442</v>
          </cell>
          <cell r="B6361" t="str">
            <v>SINAPI</v>
          </cell>
          <cell r="C6361" t="str">
            <v>94442</v>
          </cell>
          <cell r="D6361" t="str">
            <v>TELHAMENTO COM TELHA CERÂMICA DE ENCAIXE, TIPO ROMANA, COM ATÉ 2 ÁGUAS, INCLUSO TRANSPORTE VERTICAL. AF_07/2019</v>
          </cell>
          <cell r="E6361" t="str">
            <v>M2</v>
          </cell>
          <cell r="F6361" t="str">
            <v>39,62</v>
          </cell>
          <cell r="G6361" t="str">
            <v>40,49</v>
          </cell>
          <cell r="I6361" t="str">
            <v>CR</v>
          </cell>
          <cell r="J6361" t="str">
            <v/>
          </cell>
          <cell r="K6361" t="str">
            <v/>
          </cell>
        </row>
        <row r="6362">
          <cell r="A6362" t="str">
            <v>SINAPI 94443</v>
          </cell>
          <cell r="B6362" t="str">
            <v>SINAPI</v>
          </cell>
          <cell r="C6362" t="str">
            <v>94443</v>
          </cell>
          <cell r="D6362" t="str">
            <v>TELHAMENTO COM TELHA CERÂMICA DE ENCAIXE, TIPO ROMANA, COM MAIS DE 2 ÁGUAS, INCLUSO TRANSPORTE VERTICAL. AF_07/2019</v>
          </cell>
          <cell r="E6362" t="str">
            <v>M2</v>
          </cell>
          <cell r="F6362" t="str">
            <v>42,71</v>
          </cell>
          <cell r="G6362" t="str">
            <v>43,91</v>
          </cell>
          <cell r="I6362" t="str">
            <v>CR</v>
          </cell>
          <cell r="J6362" t="str">
            <v/>
          </cell>
          <cell r="K6362" t="str">
            <v/>
          </cell>
        </row>
        <row r="6363">
          <cell r="A6363" t="str">
            <v>SINAPI 94445</v>
          </cell>
          <cell r="B6363" t="str">
            <v>SINAPI</v>
          </cell>
          <cell r="C6363" t="str">
            <v>94445</v>
          </cell>
          <cell r="D6363" t="str">
            <v>TELHAMENTO COM TELHA CERÂMICA CAPA-CANAL, TIPO PLAN, COM ATÉ 2 ÁGUAS, INCLUSO TRANSPORTE VERTICAL. AF_07/2019</v>
          </cell>
          <cell r="E6363" t="str">
            <v>M2</v>
          </cell>
          <cell r="F6363" t="str">
            <v>56,06</v>
          </cell>
          <cell r="G6363" t="str">
            <v>57,42</v>
          </cell>
          <cell r="I6363" t="str">
            <v>CR</v>
          </cell>
          <cell r="J6363" t="str">
            <v/>
          </cell>
          <cell r="K6363" t="str">
            <v/>
          </cell>
        </row>
        <row r="6364">
          <cell r="A6364" t="str">
            <v>SINAPI 94446</v>
          </cell>
          <cell r="B6364" t="str">
            <v>SINAPI</v>
          </cell>
          <cell r="C6364" t="str">
            <v>94446</v>
          </cell>
          <cell r="D6364" t="str">
            <v>TELHAMENTO COM TELHA CERÂMICA CAPA-CANAL, TIPO PLAN, COM MAIS DE 2 ÁGUAS, INCLUSO TRANSPORTE VERTICAL. AF_07/2019</v>
          </cell>
          <cell r="E6364" t="str">
            <v>M2</v>
          </cell>
          <cell r="F6364" t="str">
            <v>61,30</v>
          </cell>
          <cell r="G6364" t="str">
            <v>63,24</v>
          </cell>
          <cell r="I6364" t="str">
            <v>CR</v>
          </cell>
          <cell r="J6364" t="str">
            <v/>
          </cell>
          <cell r="K6364" t="str">
            <v/>
          </cell>
        </row>
        <row r="6365">
          <cell r="A6365" t="str">
            <v>SINAPI 94447</v>
          </cell>
          <cell r="B6365" t="str">
            <v>SINAPI</v>
          </cell>
          <cell r="C6365" t="str">
            <v>94447</v>
          </cell>
          <cell r="D6365" t="str">
            <v>TELHAMENTO COM TELHA CERÂMICA CAPA-CANAL, TIPO PAULISTA, COM ATÉ 2 ÁGUAS, INCLUSO TRANSPORTE VERTICAL. AF_07/2019</v>
          </cell>
          <cell r="E6365" t="str">
            <v>M2</v>
          </cell>
          <cell r="F6365" t="str">
            <v>56,06</v>
          </cell>
          <cell r="G6365" t="str">
            <v>57,42</v>
          </cell>
          <cell r="I6365" t="str">
            <v>CR</v>
          </cell>
          <cell r="J6365" t="str">
            <v/>
          </cell>
          <cell r="K6365" t="str">
            <v/>
          </cell>
        </row>
        <row r="6366">
          <cell r="A6366" t="str">
            <v>SINAPI 94448</v>
          </cell>
          <cell r="B6366" t="str">
            <v>SINAPI</v>
          </cell>
          <cell r="C6366" t="str">
            <v>94448</v>
          </cell>
          <cell r="D6366" t="str">
            <v>TELHAMENTO COM TELHA CERÂMICA CAPA-CANAL, TIPO PAULISTA, COM MAIS DE 2 ÁGUAS, INCLUSO TRANSPORTE VERTICAL. AF_07/2019</v>
          </cell>
          <cell r="E6366" t="str">
            <v>M2</v>
          </cell>
          <cell r="F6366" t="str">
            <v>61,30</v>
          </cell>
          <cell r="G6366" t="str">
            <v>63,24</v>
          </cell>
          <cell r="I6366" t="str">
            <v>CR</v>
          </cell>
          <cell r="J6366" t="str">
            <v/>
          </cell>
          <cell r="K6366" t="str">
            <v/>
          </cell>
        </row>
        <row r="6367">
          <cell r="A6367" t="str">
            <v>SINAPI 94207</v>
          </cell>
          <cell r="B6367" t="str">
            <v>SINAPI</v>
          </cell>
          <cell r="C6367" t="str">
            <v>94207</v>
          </cell>
          <cell r="D6367" t="str">
            <v>TELHAMENTO COM TELHA ONDULADA DE FIBROCIMENTO E = 6 MM, COM RECOBRIMENTO LATERAL DE 1/4 DE ONDA PARA TELHADO COM INCLINAÇÃO MAIOR QUE 10°, COM ATÉ 2 ÁGUAS, INCLUSO IÇAMENTO. AF_07/2019</v>
          </cell>
          <cell r="E6367" t="str">
            <v>M2</v>
          </cell>
          <cell r="F6367" t="str">
            <v>42,10</v>
          </cell>
          <cell r="G6367" t="str">
            <v>42,75</v>
          </cell>
          <cell r="I6367" t="str">
            <v>CR</v>
          </cell>
          <cell r="J6367" t="str">
            <v/>
          </cell>
          <cell r="K6367" t="str">
            <v/>
          </cell>
        </row>
        <row r="6368">
          <cell r="A6368" t="str">
            <v>SINAPI 94210</v>
          </cell>
          <cell r="B6368" t="str">
            <v>SINAPI</v>
          </cell>
          <cell r="C6368" t="str">
            <v>94210</v>
          </cell>
          <cell r="D6368" t="str">
            <v>TELHAMENTO COM TELHA ONDULADA DE FIBROCIMENTO E = 6 MM, COM RECOBRIMENTO LATERAL DE 1 1/4 DE ONDA PARA TELHADO COM INCLINAÇÃO MÁXIMA DE 10°, COM ATÉ 2 ÁGUAS, INCLUSO IÇAMENTO. AF_07/2019</v>
          </cell>
          <cell r="E6368" t="str">
            <v>M2</v>
          </cell>
          <cell r="F6368" t="str">
            <v>44,55</v>
          </cell>
          <cell r="G6368" t="str">
            <v>45,26</v>
          </cell>
          <cell r="I6368" t="str">
            <v>CR</v>
          </cell>
          <cell r="J6368" t="str">
            <v/>
          </cell>
          <cell r="K6368" t="str">
            <v/>
          </cell>
        </row>
        <row r="6369">
          <cell r="A6369" t="str">
            <v>SINAPI 94218</v>
          </cell>
          <cell r="B6369" t="str">
            <v>SINAPI</v>
          </cell>
          <cell r="C6369" t="str">
            <v>94218</v>
          </cell>
          <cell r="D6369" t="str">
            <v>TELHAMENTO COM TELHA ESTRUTURAL DE FIBROCIMENTO E= 8 MM, COM ATÉ 2 ÁGUAS, INCLUSO IÇAMENTO. AF_07/2019_PS</v>
          </cell>
          <cell r="E6369" t="str">
            <v>M2</v>
          </cell>
          <cell r="F6369" t="str">
            <v>102,56</v>
          </cell>
          <cell r="G6369" t="str">
            <v>103,26</v>
          </cell>
          <cell r="I6369" t="str">
            <v>CR</v>
          </cell>
          <cell r="J6369" t="str">
            <v/>
          </cell>
          <cell r="K6369" t="str">
            <v/>
          </cell>
        </row>
        <row r="6370">
          <cell r="A6370" t="str">
            <v>SINAPI 94213</v>
          </cell>
          <cell r="B6370" t="str">
            <v>SINAPI</v>
          </cell>
          <cell r="C6370" t="str">
            <v>94213</v>
          </cell>
          <cell r="D6370" t="str">
            <v>TELHAMENTO COM TELHA DE AÇO/ALUMÍNIO E = 0,5 MM, COM ATÉ 2 ÁGUAS, INCLUSO IÇAMENTO. AF_07/2019</v>
          </cell>
          <cell r="E6370" t="str">
            <v>M2</v>
          </cell>
          <cell r="F6370" t="str">
            <v>56,10</v>
          </cell>
          <cell r="G6370" t="str">
            <v>56,54</v>
          </cell>
          <cell r="I6370" t="str">
            <v>CR</v>
          </cell>
          <cell r="J6370" t="str">
            <v/>
          </cell>
          <cell r="K6370" t="str">
            <v/>
          </cell>
        </row>
        <row r="6371">
          <cell r="A6371" t="str">
            <v>SINAPI 94216</v>
          </cell>
          <cell r="B6371" t="str">
            <v>SINAPI</v>
          </cell>
          <cell r="C6371" t="str">
            <v>94216</v>
          </cell>
          <cell r="D6371" t="str">
            <v>TELHAMENTO COM TELHA METÁLICA TERMOACÚSTICA E = 30 MM, COM ATÉ 2 ÁGUAS, INCLUSO IÇAMENTO. AF_07/2019</v>
          </cell>
          <cell r="E6371" t="str">
            <v>M2</v>
          </cell>
          <cell r="F6371" t="str">
            <v>148,78</v>
          </cell>
          <cell r="G6371" t="str">
            <v>149,06</v>
          </cell>
          <cell r="I6371" t="str">
            <v>CR</v>
          </cell>
          <cell r="J6371" t="str">
            <v/>
          </cell>
          <cell r="K6371" t="str">
            <v/>
          </cell>
        </row>
        <row r="6372">
          <cell r="A6372" t="str">
            <v>SINAPI 94219</v>
          </cell>
          <cell r="B6372" t="str">
            <v>SINAPI</v>
          </cell>
          <cell r="C6372" t="str">
            <v>94219</v>
          </cell>
          <cell r="D6372" t="str">
            <v>CUMEEIRA E ESPIGÃO PARA TELHA CERÂMICA EMBOÇADA COM ARGAMASSA TRAÇO 1:2:9 (CIMENTO, CAL E AREIA), PARA TELHADOS COM MAIS DE 2 ÁGUAS, INCLUSO TRANSPORTE VERTICAL. AF_07/2019</v>
          </cell>
          <cell r="E6372" t="str">
            <v>M</v>
          </cell>
          <cell r="F6372" t="str">
            <v>33,05</v>
          </cell>
          <cell r="G6372" t="str">
            <v>34,75</v>
          </cell>
          <cell r="I6372" t="str">
            <v>CR</v>
          </cell>
          <cell r="J6372" t="str">
            <v/>
          </cell>
          <cell r="K6372" t="str">
            <v/>
          </cell>
        </row>
        <row r="6373">
          <cell r="A6373" t="str">
            <v>SINAPI 94220</v>
          </cell>
          <cell r="B6373" t="str">
            <v>SINAPI</v>
          </cell>
          <cell r="C6373" t="str">
            <v>94220</v>
          </cell>
          <cell r="D6373" t="str">
            <v>CUMEEIRA E ESPIGÃO PARA TELHA DE CONCRETO EMBOÇADA COM ARGAMASSA TRAÇO 1:2:9 (CIMENTO, CAL E AREIA), PARA TELHADOS COM MAIS DE 2 ÁGUAS, INCLUSO TRANSPORTE VERTICAL. AF_07/2019</v>
          </cell>
          <cell r="E6373" t="str">
            <v>M</v>
          </cell>
          <cell r="F6373" t="str">
            <v>55,13</v>
          </cell>
          <cell r="G6373" t="str">
            <v>56,83</v>
          </cell>
          <cell r="I6373" t="str">
            <v>CR</v>
          </cell>
          <cell r="J6373" t="str">
            <v/>
          </cell>
          <cell r="K6373" t="str">
            <v/>
          </cell>
        </row>
        <row r="6374">
          <cell r="A6374" t="str">
            <v>SINAPI 94221</v>
          </cell>
          <cell r="B6374" t="str">
            <v>SINAPI</v>
          </cell>
          <cell r="C6374" t="str">
            <v>94221</v>
          </cell>
          <cell r="D6374" t="str">
            <v>CUMEEIRA PARA TELHA CERÂMICA EMBOÇADA COM ARGAMASSA TRAÇO 1:2:9 (CIMENTO, CAL E AREIA) PARA TELHADOS COM ATÉ 2 ÁGUAS, INCLUSO TRANSPORTE VERTICAL. AF_07/2019</v>
          </cell>
          <cell r="E6374" t="str">
            <v>M</v>
          </cell>
          <cell r="F6374" t="str">
            <v>26,96</v>
          </cell>
          <cell r="G6374" t="str">
            <v>27,99</v>
          </cell>
          <cell r="I6374" t="str">
            <v>CR</v>
          </cell>
          <cell r="J6374" t="str">
            <v/>
          </cell>
          <cell r="K6374" t="str">
            <v/>
          </cell>
        </row>
        <row r="6375">
          <cell r="A6375" t="str">
            <v>SINAPI 94222</v>
          </cell>
          <cell r="B6375" t="str">
            <v>SINAPI</v>
          </cell>
          <cell r="C6375" t="str">
            <v>94222</v>
          </cell>
          <cell r="D6375" t="str">
            <v>CUMEEIRA PARA TELHA DE CONCRETO EMBOÇADA COM ARGAMASSA TRAÇO 1:2:9 (CIMENTO, CAL E AREIA) PARA TELHADOS COM ATÉ 2 ÁGUAS, INCLUSO TRANSPORTE VERTICAL. AF_07/2019</v>
          </cell>
          <cell r="E6375" t="str">
            <v>M</v>
          </cell>
          <cell r="F6375" t="str">
            <v>49,04</v>
          </cell>
          <cell r="G6375" t="str">
            <v>50,07</v>
          </cell>
          <cell r="I6375" t="str">
            <v>CR</v>
          </cell>
          <cell r="J6375" t="str">
            <v/>
          </cell>
          <cell r="K6375" t="str">
            <v/>
          </cell>
        </row>
        <row r="6376">
          <cell r="A6376" t="str">
            <v>SINAPI 94223</v>
          </cell>
          <cell r="B6376" t="str">
            <v>SINAPI</v>
          </cell>
          <cell r="C6376" t="str">
            <v>94223</v>
          </cell>
          <cell r="D6376" t="str">
            <v>CUMEEIRA PARA TELHA DE FIBROCIMENTO ONDULADA E = 6 MM, INCLUSO ACESSÓRIOS DE FIXAÇÃO E IÇAMENTO. AF_07/2019</v>
          </cell>
          <cell r="E6376" t="str">
            <v>M</v>
          </cell>
          <cell r="F6376" t="str">
            <v>76,23</v>
          </cell>
          <cell r="G6376" t="str">
            <v>76,52</v>
          </cell>
          <cell r="I6376" t="str">
            <v>CR</v>
          </cell>
          <cell r="J6376" t="str">
            <v/>
          </cell>
          <cell r="K6376" t="str">
            <v/>
          </cell>
        </row>
        <row r="6377">
          <cell r="A6377" t="str">
            <v>SINAPI 94451</v>
          </cell>
          <cell r="B6377" t="str">
            <v>SINAPI</v>
          </cell>
          <cell r="C6377" t="str">
            <v>94451</v>
          </cell>
          <cell r="D6377" t="str">
            <v>CUMEEIRA PARA TELHA DE FIBROCIMENTO ESTRUTURAL E = 6 MM, INCLUSO ACESSÓRIOS DE FIXAÇÃO E IÇAMENTO. AF_07/2019</v>
          </cell>
          <cell r="E6377" t="str">
            <v>M</v>
          </cell>
          <cell r="F6377" t="str">
            <v>83,96</v>
          </cell>
          <cell r="G6377" t="str">
            <v>84,28</v>
          </cell>
          <cell r="I6377" t="str">
            <v>CR</v>
          </cell>
          <cell r="J6377" t="str">
            <v/>
          </cell>
          <cell r="K6377" t="str">
            <v/>
          </cell>
        </row>
        <row r="6378">
          <cell r="A6378" t="str">
            <v>SINAPI 100325</v>
          </cell>
          <cell r="B6378" t="str">
            <v>SINAPI</v>
          </cell>
          <cell r="C6378" t="str">
            <v>100325</v>
          </cell>
          <cell r="D6378" t="str">
            <v>CUMEEIRA SHED PARA TELHA ONDULADA DE FIBROCIMENTO, E = 6 MM, INCLUSO ACESSÓRIOS DE FIXAÇÃO E IÇAMENTO. AF_07/2019</v>
          </cell>
          <cell r="E6378" t="str">
            <v>M</v>
          </cell>
          <cell r="F6378" t="str">
            <v>81,75</v>
          </cell>
          <cell r="G6378" t="str">
            <v>81,97</v>
          </cell>
          <cell r="I6378" t="str">
            <v>CR</v>
          </cell>
          <cell r="J6378" t="str">
            <v/>
          </cell>
          <cell r="K6378" t="str">
            <v/>
          </cell>
        </row>
        <row r="6379">
          <cell r="A6379" t="str">
            <v>SINAPI 100327</v>
          </cell>
          <cell r="B6379" t="str">
            <v>SINAPI</v>
          </cell>
          <cell r="C6379" t="str">
            <v>100327</v>
          </cell>
          <cell r="D6379" t="str">
            <v>RUFO EXTERNO/INTERNO EM CHAPA DE AÇO GALVANIZADO NÚMERO 26, CORTE DE 33 CM, INCLUSO IÇAMENTO. AF_07/2019</v>
          </cell>
          <cell r="E6379" t="str">
            <v>M</v>
          </cell>
          <cell r="F6379" t="str">
            <v>58,65</v>
          </cell>
          <cell r="G6379" t="str">
            <v>59,60</v>
          </cell>
          <cell r="I6379" t="str">
            <v>CR</v>
          </cell>
          <cell r="J6379" t="str">
            <v/>
          </cell>
          <cell r="K6379" t="str">
            <v/>
          </cell>
        </row>
        <row r="6380">
          <cell r="A6380" t="str">
            <v>SINAPI 100328</v>
          </cell>
          <cell r="B6380" t="str">
            <v>SINAPI</v>
          </cell>
          <cell r="C6380" t="str">
            <v>100328</v>
          </cell>
          <cell r="D6380" t="str">
            <v>RETIRADA E RECOLOCAÇÃO DE  TELHA CERÂMICA DE ENCAIXE, COM ATÉ DUAS ÁGUAS, INCLUSO IÇAMENTO. AF_07/2019</v>
          </cell>
          <cell r="E6380" t="str">
            <v>M2</v>
          </cell>
          <cell r="F6380" t="str">
            <v>13,88</v>
          </cell>
          <cell r="G6380" t="str">
            <v>14,69</v>
          </cell>
          <cell r="I6380" t="str">
            <v>CR</v>
          </cell>
          <cell r="J6380" t="str">
            <v/>
          </cell>
          <cell r="K6380" t="str">
            <v/>
          </cell>
        </row>
        <row r="6381">
          <cell r="A6381" t="str">
            <v>SINAPI 100329</v>
          </cell>
          <cell r="B6381" t="str">
            <v>SINAPI</v>
          </cell>
          <cell r="C6381" t="str">
            <v>100329</v>
          </cell>
          <cell r="D6381" t="str">
            <v>RETIRADA E RECOLOCAÇÃO DE  TELHA CERÂMICA DE ENCAIXE, COM MAIS DE DUAS ÁGUAS, INCLUSO IÇAMENTO. AF_07/2019</v>
          </cell>
          <cell r="E6381" t="str">
            <v>M2</v>
          </cell>
          <cell r="F6381" t="str">
            <v>16,97</v>
          </cell>
          <cell r="G6381" t="str">
            <v>18,12</v>
          </cell>
          <cell r="I6381" t="str">
            <v>CR</v>
          </cell>
          <cell r="J6381" t="str">
            <v/>
          </cell>
          <cell r="K6381" t="str">
            <v/>
          </cell>
        </row>
        <row r="6382">
          <cell r="A6382" t="str">
            <v>SINAPI 100330</v>
          </cell>
          <cell r="B6382" t="str">
            <v>SINAPI</v>
          </cell>
          <cell r="C6382" t="str">
            <v>100330</v>
          </cell>
          <cell r="D6382" t="str">
            <v>RETIRADA E RECOLOCAÇÃO DE  TELHA CERÂMICA CAPA-CANAL, COM ATÉ DUAS ÁGUAS, INCLUSO IÇAMENTO. AF_07/2019</v>
          </cell>
          <cell r="E6382" t="str">
            <v>M2</v>
          </cell>
          <cell r="F6382" t="str">
            <v>18,85</v>
          </cell>
          <cell r="G6382" t="str">
            <v>19,95</v>
          </cell>
          <cell r="I6382" t="str">
            <v>CR</v>
          </cell>
          <cell r="J6382" t="str">
            <v/>
          </cell>
          <cell r="K6382" t="str">
            <v/>
          </cell>
        </row>
        <row r="6383">
          <cell r="A6383" t="str">
            <v>SINAPI 100331</v>
          </cell>
          <cell r="B6383" t="str">
            <v>SINAPI</v>
          </cell>
          <cell r="C6383" t="str">
            <v>100331</v>
          </cell>
          <cell r="D6383" t="str">
            <v>RETIRADA E RECOLOCAÇÃO DE  TELHA CERÂMICA CAPA-CANAL, COM MAIS DE DUAS ÁGUAS, INCLUSO IÇAMENTO. AF_07/2019</v>
          </cell>
          <cell r="E6383" t="str">
            <v>M2</v>
          </cell>
          <cell r="F6383" t="str">
            <v>24,12</v>
          </cell>
          <cell r="G6383" t="str">
            <v>25,79</v>
          </cell>
          <cell r="I6383" t="str">
            <v>CR</v>
          </cell>
          <cell r="J6383" t="str">
            <v/>
          </cell>
          <cell r="K6383" t="str">
            <v/>
          </cell>
        </row>
        <row r="6384">
          <cell r="A6384" t="str">
            <v>SINAPI 100434</v>
          </cell>
          <cell r="B6384" t="str">
            <v>SINAPI</v>
          </cell>
          <cell r="C6384" t="str">
            <v>100434</v>
          </cell>
          <cell r="D6384" t="str">
            <v>CALHA DE BEIRAL, SEMICIRCULAR DE PVC, DIAMETRO 125 MM, INCLUINDO CABECEIRAS, EMENDAS, BOCAIS, SUPORTES E VEDAÇÕES, EXCLUINDO CONDUTORES, INCLUSO TRANSPORTE VERTICAL. AF_07/2019</v>
          </cell>
          <cell r="E6384" t="str">
            <v>M</v>
          </cell>
          <cell r="F6384" t="str">
            <v>160,98</v>
          </cell>
          <cell r="G6384" t="str">
            <v>161,97</v>
          </cell>
          <cell r="I6384" t="str">
            <v>CR</v>
          </cell>
          <cell r="J6384" t="str">
            <v/>
          </cell>
          <cell r="K6384" t="str">
            <v/>
          </cell>
        </row>
        <row r="6385">
          <cell r="A6385" t="str">
            <v>SINAPI 100435</v>
          </cell>
          <cell r="B6385" t="str">
            <v>SINAPI</v>
          </cell>
          <cell r="C6385" t="str">
            <v>100435</v>
          </cell>
          <cell r="D6385" t="str">
            <v>RUFO EM FIBROCIMENTO PARA TELHA ONDULADA E = 6 MM, ABA DE 26 CM, INCLUSO TRANSPORTE VERTICAL, EXCETO CONTRARRUFO. AF_07/2019</v>
          </cell>
          <cell r="E6385" t="str">
            <v>M</v>
          </cell>
          <cell r="F6385" t="str">
            <v>51,60</v>
          </cell>
          <cell r="G6385" t="str">
            <v>52,27</v>
          </cell>
          <cell r="I6385" t="str">
            <v>CR</v>
          </cell>
          <cell r="J6385" t="str">
            <v/>
          </cell>
          <cell r="K6385" t="str">
            <v/>
          </cell>
        </row>
        <row r="6386">
          <cell r="A6386" t="str">
            <v>SINAPI 94227</v>
          </cell>
          <cell r="B6386" t="str">
            <v>SINAPI</v>
          </cell>
          <cell r="C6386" t="str">
            <v>94227</v>
          </cell>
          <cell r="D6386" t="str">
            <v>CALHA EM CHAPA DE AÇO GALVANIZADO NÚMERO 24, DESENVOLVIMENTO DE 33 CM, INCLUSO TRANSPORTE VERTICAL. AF_07/2019</v>
          </cell>
          <cell r="E6386" t="str">
            <v>M</v>
          </cell>
          <cell r="F6386" t="str">
            <v>63,68</v>
          </cell>
          <cell r="G6386" t="str">
            <v>64,83</v>
          </cell>
          <cell r="I6386" t="str">
            <v>CR</v>
          </cell>
          <cell r="J6386" t="str">
            <v/>
          </cell>
          <cell r="K6386" t="str">
            <v/>
          </cell>
        </row>
        <row r="6387">
          <cell r="A6387" t="str">
            <v>SINAPI 94228</v>
          </cell>
          <cell r="B6387" t="str">
            <v>SINAPI</v>
          </cell>
          <cell r="C6387" t="str">
            <v>94228</v>
          </cell>
          <cell r="D6387" t="str">
            <v>CALHA EM CHAPA DE AÇO GALVANIZADO NÚMERO 24, DESENVOLVIMENTO DE 50 CM, INCLUSO TRANSPORTE VERTICAL. AF_07/2019</v>
          </cell>
          <cell r="E6387" t="str">
            <v>M</v>
          </cell>
          <cell r="F6387" t="str">
            <v>87,48</v>
          </cell>
          <cell r="G6387" t="str">
            <v>89,05</v>
          </cell>
          <cell r="I6387" t="str">
            <v>CR</v>
          </cell>
          <cell r="J6387" t="str">
            <v/>
          </cell>
          <cell r="K6387" t="str">
            <v/>
          </cell>
        </row>
        <row r="6388">
          <cell r="A6388" t="str">
            <v>SINAPI 94229</v>
          </cell>
          <cell r="B6388" t="str">
            <v>SINAPI</v>
          </cell>
          <cell r="C6388" t="str">
            <v>94229</v>
          </cell>
          <cell r="D6388" t="str">
            <v>CALHA EM CHAPA DE AÇO GALVANIZADO NÚMERO 24, DESENVOLVIMENTO DE 100 CM, INCLUSO TRANSPORTE VERTICAL. AF_07/2019</v>
          </cell>
          <cell r="E6388" t="str">
            <v>M</v>
          </cell>
          <cell r="F6388" t="str">
            <v>169,81</v>
          </cell>
          <cell r="G6388" t="str">
            <v>172,60</v>
          </cell>
          <cell r="I6388" t="str">
            <v>CR</v>
          </cell>
          <cell r="J6388" t="str">
            <v/>
          </cell>
          <cell r="K6388" t="str">
            <v/>
          </cell>
        </row>
        <row r="6389">
          <cell r="A6389" t="str">
            <v>SINAPI 94231</v>
          </cell>
          <cell r="B6389" t="str">
            <v>SINAPI</v>
          </cell>
          <cell r="C6389" t="str">
            <v>94231</v>
          </cell>
          <cell r="D6389" t="str">
            <v>RUFO EM CHAPA DE AÇO GALVANIZADO NÚMERO 24, CORTE DE 25 CM, INCLUSO TRANSPORTE VERTICAL. AF_07/2019</v>
          </cell>
          <cell r="E6389" t="str">
            <v>M</v>
          </cell>
          <cell r="F6389" t="str">
            <v>51,23</v>
          </cell>
          <cell r="G6389" t="str">
            <v>52,02</v>
          </cell>
          <cell r="I6389" t="str">
            <v>CR</v>
          </cell>
          <cell r="J6389" t="str">
            <v/>
          </cell>
          <cell r="K6389" t="str">
            <v/>
          </cell>
        </row>
        <row r="6390">
          <cell r="A6390" t="str">
            <v>SINAPI 94449</v>
          </cell>
          <cell r="B6390" t="str">
            <v>SINAPI</v>
          </cell>
          <cell r="C6390" t="str">
            <v>94449</v>
          </cell>
          <cell r="D6390" t="str">
            <v>TELHAMENTO COM TELHA ONDULADA DE FIBRA DE VIDRO E = 0,6 MM, PARA TELHADO COM INCLINAÇÃO MAIOR QUE 10°, COM ATÉ 2 ÁGUAS, INCLUSO IÇAMENTO. AF_07/2019</v>
          </cell>
          <cell r="E6390" t="str">
            <v>M2</v>
          </cell>
          <cell r="F6390" t="str">
            <v>75,48</v>
          </cell>
          <cell r="G6390" t="str">
            <v>76,13</v>
          </cell>
          <cell r="I6390" t="str">
            <v>CR</v>
          </cell>
          <cell r="J6390" t="str">
            <v/>
          </cell>
          <cell r="K6390" t="str">
            <v/>
          </cell>
        </row>
        <row r="6391">
          <cell r="A6391" t="str">
            <v>SINAPI 92255</v>
          </cell>
          <cell r="B6391" t="str">
            <v>SINAPI</v>
          </cell>
          <cell r="C6391" t="str">
            <v>92255</v>
          </cell>
          <cell r="D6391" t="str">
            <v>INSTALAÇÃO DE TESOURA (INTEIRA OU MEIA), EM AÇO, PARA VÃOS MAIORES OU IGUAIS A 3,0 M E MENORES QUE 6,0 M, INCLUSO IÇAMENTO. AF_07/2019</v>
          </cell>
          <cell r="E6391" t="str">
            <v>UN</v>
          </cell>
          <cell r="F6391" t="str">
            <v>188,24</v>
          </cell>
          <cell r="G6391" t="str">
            <v>198,51</v>
          </cell>
          <cell r="I6391" t="str">
            <v>AS</v>
          </cell>
          <cell r="J6391" t="str">
            <v/>
          </cell>
          <cell r="K6391" t="str">
            <v/>
          </cell>
        </row>
        <row r="6392">
          <cell r="A6392" t="str">
            <v>SINAPI 92256</v>
          </cell>
          <cell r="B6392" t="str">
            <v>SINAPI</v>
          </cell>
          <cell r="C6392" t="str">
            <v>92256</v>
          </cell>
          <cell r="D6392" t="str">
            <v>INSTALAÇÃO DE TESOURA (INTEIRA OU MEIA), EM AÇO, PARA VÃOS MAIORES OU IGUAIS A 6,0 M E MENORES QUE 8,0 M, INCLUSO IÇAMENTO. AF_07/2019</v>
          </cell>
          <cell r="E6392" t="str">
            <v>UN</v>
          </cell>
          <cell r="F6392" t="str">
            <v>227,46</v>
          </cell>
          <cell r="G6392" t="str">
            <v>242,18</v>
          </cell>
          <cell r="I6392" t="str">
            <v>AS</v>
          </cell>
          <cell r="J6392" t="str">
            <v/>
          </cell>
          <cell r="K6392" t="str">
            <v/>
          </cell>
        </row>
        <row r="6393">
          <cell r="A6393" t="str">
            <v>SINAPI 92257</v>
          </cell>
          <cell r="B6393" t="str">
            <v>SINAPI</v>
          </cell>
          <cell r="C6393" t="str">
            <v>92257</v>
          </cell>
          <cell r="D6393" t="str">
            <v>INSTALAÇÃO DE TESOURA (INTEIRA OU MEIA), EM AÇO, PARA VÃOS MAIORES OU IGUAIS A 8,0 M E MENORES QUE 10,0 M, INCLUSO IÇAMENTO. AF_07/2019</v>
          </cell>
          <cell r="E6393" t="str">
            <v>UN</v>
          </cell>
          <cell r="F6393" t="str">
            <v>266,22</v>
          </cell>
          <cell r="G6393" t="str">
            <v>285,34</v>
          </cell>
          <cell r="I6393" t="str">
            <v>AS</v>
          </cell>
          <cell r="J6393" t="str">
            <v/>
          </cell>
          <cell r="K6393" t="str">
            <v/>
          </cell>
        </row>
        <row r="6394">
          <cell r="A6394" t="str">
            <v>SINAPI 92258</v>
          </cell>
          <cell r="B6394" t="str">
            <v>SINAPI</v>
          </cell>
          <cell r="C6394" t="str">
            <v>92258</v>
          </cell>
          <cell r="D6394" t="str">
            <v>INSTALAÇÃO DE TESOURA (INTEIRA OU MEIA), EM AÇO, PARA VÃOS MAIORES OU IGUAIS A 10,0 M E MENORES QUE 12,0 M, INCLUSO IÇAMENTO. AF_07/2019</v>
          </cell>
          <cell r="E6394" t="str">
            <v>UN</v>
          </cell>
          <cell r="F6394" t="str">
            <v>328,56</v>
          </cell>
          <cell r="G6394" t="str">
            <v>354,77</v>
          </cell>
          <cell r="I6394" t="str">
            <v>AS</v>
          </cell>
          <cell r="J6394" t="str">
            <v/>
          </cell>
          <cell r="K6394" t="str">
            <v/>
          </cell>
        </row>
        <row r="6395">
          <cell r="A6395" t="str">
            <v>SINAPI 92568</v>
          </cell>
          <cell r="B6395" t="str">
            <v>SINAPI</v>
          </cell>
          <cell r="C6395" t="str">
            <v>92568</v>
          </cell>
          <cell r="D6395" t="str">
            <v>TRAMA DE AÇO COMPOSTA POR RIPAS, CAIBROS E TERÇAS PARA TELHADOS DE ATÉ 2 ÁGUAS PARA TELHA DE ENCAIXE DE CERÂMICA OU DE CONCRETO, INCLUSO TRANSPORTE VERTICAL. AF_07/2019</v>
          </cell>
          <cell r="E6395" t="str">
            <v>M2</v>
          </cell>
          <cell r="F6395" t="str">
            <v>110,99</v>
          </cell>
          <cell r="G6395" t="str">
            <v>112,30</v>
          </cell>
          <cell r="I6395" t="str">
            <v>CR</v>
          </cell>
          <cell r="J6395" t="str">
            <v/>
          </cell>
          <cell r="K6395" t="str">
            <v/>
          </cell>
        </row>
        <row r="6396">
          <cell r="A6396" t="str">
            <v>SINAPI 92569</v>
          </cell>
          <cell r="B6396" t="str">
            <v>SINAPI</v>
          </cell>
          <cell r="C6396" t="str">
            <v>92569</v>
          </cell>
          <cell r="D6396" t="str">
            <v>TRAMA DE AÇO COMPOSTA POR RIPAS E CAIBROS PARA TELHADOS DE ATÉ 2 ÁGUAS PARA TELHA DE ENCAIXE DE CERÂMICA OU DE CONCRETO, INCLUSO TRANSPORTE VERTICAL. AF_07/2019</v>
          </cell>
          <cell r="E6396" t="str">
            <v>M2</v>
          </cell>
          <cell r="F6396" t="str">
            <v>61,79</v>
          </cell>
          <cell r="G6396" t="str">
            <v>62,37</v>
          </cell>
          <cell r="I6396" t="str">
            <v>CR</v>
          </cell>
          <cell r="J6396" t="str">
            <v/>
          </cell>
          <cell r="K6396" t="str">
            <v/>
          </cell>
        </row>
        <row r="6397">
          <cell r="A6397" t="str">
            <v>SINAPI 92570</v>
          </cell>
          <cell r="B6397" t="str">
            <v>SINAPI</v>
          </cell>
          <cell r="C6397" t="str">
            <v>92570</v>
          </cell>
          <cell r="D6397" t="str">
            <v>TRAMA DE AÇO COMPOSTA POR RIPAS PARA TELHADOS DE ATÉ 2 ÁGUAS PARA TELHA DE ENCAIXE DE CERÂMICA OU DE CONCRETO, INCLUSO TRANSPORTE VERTICAL. AF_07/2019</v>
          </cell>
          <cell r="E6397" t="str">
            <v>M2</v>
          </cell>
          <cell r="F6397" t="str">
            <v>39,17</v>
          </cell>
          <cell r="G6397" t="str">
            <v>39,44</v>
          </cell>
          <cell r="I6397" t="str">
            <v>CR</v>
          </cell>
          <cell r="J6397" t="str">
            <v/>
          </cell>
          <cell r="K6397" t="str">
            <v/>
          </cell>
        </row>
        <row r="6398">
          <cell r="A6398" t="str">
            <v>SINAPI 92571</v>
          </cell>
          <cell r="B6398" t="str">
            <v>SINAPI</v>
          </cell>
          <cell r="C6398" t="str">
            <v>92571</v>
          </cell>
          <cell r="D6398" t="str">
            <v>TRAMA DE AÇO COMPOSTA POR RIPAS, CAIBROS E TERÇAS PARA TELHADOS DE MAIS DE 2 ÁGUAS PARA TELHA DE ENCAIXE DE CERÂMICA OU DE CONCRETO, INCLUSO TRANSPORTE VERTICAL. AF_07/2019</v>
          </cell>
          <cell r="E6398" t="str">
            <v>M2</v>
          </cell>
          <cell r="F6398" t="str">
            <v>118,53</v>
          </cell>
          <cell r="G6398" t="str">
            <v>120,61</v>
          </cell>
          <cell r="I6398" t="str">
            <v>CR</v>
          </cell>
          <cell r="J6398" t="str">
            <v/>
          </cell>
          <cell r="K6398" t="str">
            <v/>
          </cell>
        </row>
        <row r="6399">
          <cell r="A6399" t="str">
            <v>SINAPI 92572</v>
          </cell>
          <cell r="B6399" t="str">
            <v>SINAPI</v>
          </cell>
          <cell r="C6399" t="str">
            <v>92572</v>
          </cell>
          <cell r="D6399" t="str">
            <v>TRAMA DE AÇO COMPOSTA POR RIPAS E CAIBROS PARA TELHADOS DE MAIS DE 2 ÁGUAS PARA TELHA DE ENCAIXE DE CERÂMICA OU DE CONCRETO, INCLUSO TRANSPORTE VERTICAL. AF_07/2019</v>
          </cell>
          <cell r="E6399" t="str">
            <v>M2</v>
          </cell>
          <cell r="F6399" t="str">
            <v>70,94</v>
          </cell>
          <cell r="G6399" t="str">
            <v>72,01</v>
          </cell>
          <cell r="I6399" t="str">
            <v>CR</v>
          </cell>
          <cell r="J6399" t="str">
            <v/>
          </cell>
          <cell r="K6399" t="str">
            <v/>
          </cell>
        </row>
        <row r="6400">
          <cell r="A6400" t="str">
            <v>SINAPI 92573</v>
          </cell>
          <cell r="B6400" t="str">
            <v>SINAPI</v>
          </cell>
          <cell r="C6400" t="str">
            <v>92573</v>
          </cell>
          <cell r="D6400" t="str">
            <v>TRAMA DE AÇO COMPOSTA POR RIPAS PARA TELHADOS DE MAIS DE 2 ÁGUAS PARA TELHA DE ENCAIXE DE CERÂMICA OU DE CONCRETO, INCLUSO TRANSPORTE VERTICAL, INCLUSO TRANSPORTE VERTICAL. AF_07/2019</v>
          </cell>
          <cell r="E6400" t="str">
            <v>M2</v>
          </cell>
          <cell r="F6400" t="str">
            <v>42,39</v>
          </cell>
          <cell r="G6400" t="str">
            <v>42,99</v>
          </cell>
          <cell r="I6400" t="str">
            <v>CR</v>
          </cell>
          <cell r="J6400" t="str">
            <v/>
          </cell>
          <cell r="K6400" t="str">
            <v/>
          </cell>
        </row>
        <row r="6401">
          <cell r="A6401" t="str">
            <v>SINAPI 92574</v>
          </cell>
          <cell r="B6401" t="str">
            <v>SINAPI</v>
          </cell>
          <cell r="C6401" t="str">
            <v>92574</v>
          </cell>
          <cell r="D6401" t="str">
            <v>TRAMA DE AÇO COMPOSTA POR RIPAS, CAIBROS E TERÇAS PARA TELHADOS DE ATÉ 2 ÁGUAS PARA TELHA CERÂMICA CAPA-CANAL, INCLUSO TRANSPORTE VERTICAL. AF_07/2019</v>
          </cell>
          <cell r="E6401" t="str">
            <v>M2</v>
          </cell>
          <cell r="F6401" t="str">
            <v>112,87</v>
          </cell>
          <cell r="G6401" t="str">
            <v>114,30</v>
          </cell>
          <cell r="I6401" t="str">
            <v>CR</v>
          </cell>
          <cell r="J6401" t="str">
            <v/>
          </cell>
          <cell r="K6401" t="str">
            <v/>
          </cell>
        </row>
        <row r="6402">
          <cell r="A6402" t="str">
            <v>SINAPI 92575</v>
          </cell>
          <cell r="B6402" t="str">
            <v>SINAPI</v>
          </cell>
          <cell r="C6402" t="str">
            <v>92575</v>
          </cell>
          <cell r="D6402" t="str">
            <v>TRAMA DE AÇO COMPOSTA POR RIPAS E CAIBROS PARA TELHADOS DE ATÉ 2 ÁGUAS PARA TELHA CERÂMICA CAPA-CANAL, INCLUSO TRANSPORTE VERTICAL. AF_07/2019</v>
          </cell>
          <cell r="E6402" t="str">
            <v>M2</v>
          </cell>
          <cell r="F6402" t="str">
            <v>56,69</v>
          </cell>
          <cell r="G6402" t="str">
            <v>57,25</v>
          </cell>
          <cell r="I6402" t="str">
            <v>CR</v>
          </cell>
          <cell r="J6402" t="str">
            <v/>
          </cell>
          <cell r="K6402" t="str">
            <v/>
          </cell>
        </row>
        <row r="6403">
          <cell r="A6403" t="str">
            <v>SINAPI 92576</v>
          </cell>
          <cell r="B6403" t="str">
            <v>SINAPI</v>
          </cell>
          <cell r="C6403" t="str">
            <v>92576</v>
          </cell>
          <cell r="D6403" t="str">
            <v>TRAMA DE AÇO COMPOSTA POR RIPAS PARA TELHADOS DE ATÉ 2 ÁGUAS PARA TELHA CERÂMICA CAPA-CANAL, INCLUSO TRANSPORTE VERTICAL. AF_07/2019</v>
          </cell>
          <cell r="E6403" t="str">
            <v>M2</v>
          </cell>
          <cell r="F6403" t="str">
            <v>31,12</v>
          </cell>
          <cell r="G6403" t="str">
            <v>31,33</v>
          </cell>
          <cell r="I6403" t="str">
            <v>CR</v>
          </cell>
          <cell r="J6403" t="str">
            <v/>
          </cell>
          <cell r="K6403" t="str">
            <v/>
          </cell>
        </row>
        <row r="6404">
          <cell r="A6404" t="str">
            <v>SINAPI 92577</v>
          </cell>
          <cell r="B6404" t="str">
            <v>SINAPI</v>
          </cell>
          <cell r="C6404" t="str">
            <v>92577</v>
          </cell>
          <cell r="D6404" t="str">
            <v>TRAMA DE AÇO COMPOSTA POR RIPAS, CAIBROS E TERÇAS PARA TELHADOS DE MAIS DE 2 ÁGUAS PARA TELHA CERÂMICA CAPA-CANAL, INCLUSO TRANSPORTE VERTICAL. AF_07/2019</v>
          </cell>
          <cell r="E6404" t="str">
            <v>M2</v>
          </cell>
          <cell r="F6404" t="str">
            <v>120,77</v>
          </cell>
          <cell r="G6404" t="str">
            <v>122,95</v>
          </cell>
          <cell r="I6404" t="str">
            <v>CR</v>
          </cell>
          <cell r="J6404" t="str">
            <v/>
          </cell>
          <cell r="K6404" t="str">
            <v/>
          </cell>
        </row>
        <row r="6405">
          <cell r="A6405" t="str">
            <v>SINAPI 92578</v>
          </cell>
          <cell r="B6405" t="str">
            <v>SINAPI</v>
          </cell>
          <cell r="C6405" t="str">
            <v>92578</v>
          </cell>
          <cell r="D6405" t="str">
            <v>TRAMA DE AÇO COMPOSTA POR RIPAS E CAIBROS PARA TELHADOS DE MAIS DE 2 ÁGUAS PARA TELHA CERÂMICA CAPA-CANAL, INCLUSO TRANSPORTE VERTICAL. AF_07/2019</v>
          </cell>
          <cell r="E6405" t="str">
            <v>M2</v>
          </cell>
          <cell r="F6405" t="str">
            <v>61,10</v>
          </cell>
          <cell r="G6405" t="str">
            <v>62,10</v>
          </cell>
          <cell r="I6405" t="str">
            <v>CR</v>
          </cell>
          <cell r="J6405" t="str">
            <v/>
          </cell>
          <cell r="K6405" t="str">
            <v/>
          </cell>
        </row>
        <row r="6406">
          <cell r="A6406" t="str">
            <v>SINAPI 92579</v>
          </cell>
          <cell r="B6406" t="str">
            <v>SINAPI</v>
          </cell>
          <cell r="C6406" t="str">
            <v>92579</v>
          </cell>
          <cell r="D6406" t="str">
            <v>TRAMA DE AÇO COMPOSTA POR RIPAS PARA TELHADOS DE MAIS DE 2 ÁGUAS PARA TELHA CERÂMICA CAPA-CANAL, INCLUSO TRANSPORTE VERTICAL. AF_07/2019</v>
          </cell>
          <cell r="E6406" t="str">
            <v>M2</v>
          </cell>
          <cell r="F6406" t="str">
            <v>33,69</v>
          </cell>
          <cell r="G6406" t="str">
            <v>34,18</v>
          </cell>
          <cell r="I6406" t="str">
            <v>CR</v>
          </cell>
          <cell r="J6406" t="str">
            <v/>
          </cell>
          <cell r="K6406" t="str">
            <v/>
          </cell>
        </row>
        <row r="6407">
          <cell r="A6407" t="str">
            <v>SINAPI 92580</v>
          </cell>
          <cell r="B6407" t="str">
            <v>SINAPI</v>
          </cell>
          <cell r="C6407" t="str">
            <v>92580</v>
          </cell>
          <cell r="D6407" t="str">
            <v>TRAMA DE AÇO COMPOSTA POR TERÇAS PARA TELHADOS DE ATÉ 2 ÁGUAS PARA TELHA ONDULADA DE FIBROCIMENTO, METÁLICA, PLÁSTICA OU TERMOACÚSTICA, INCLUSO TRANSPORTE VERTICAL. AF_07/2019</v>
          </cell>
          <cell r="E6407" t="str">
            <v>M2</v>
          </cell>
          <cell r="F6407" t="str">
            <v>41,85</v>
          </cell>
          <cell r="G6407" t="str">
            <v>42,64</v>
          </cell>
          <cell r="I6407" t="str">
            <v>CR</v>
          </cell>
          <cell r="J6407" t="str">
            <v/>
          </cell>
          <cell r="K6407" t="str">
            <v/>
          </cell>
        </row>
        <row r="6408">
          <cell r="A6408" t="str">
            <v>SINAPI 92581</v>
          </cell>
          <cell r="B6408" t="str">
            <v>SINAPI</v>
          </cell>
          <cell r="C6408" t="str">
            <v>92581</v>
          </cell>
          <cell r="D6408" t="str">
            <v>TRAMA DE AÇO COMPOSTA POR TERÇAS PARA TELHADOS DE ATÉ 2 ÁGUAS PARA TELHA ESTRUTURAL DE FIBROCIMENTO, INCLUSO TRANSPORTE VERTICAL. AF_07/2019</v>
          </cell>
          <cell r="E6408" t="str">
            <v>M2</v>
          </cell>
          <cell r="F6408" t="str">
            <v>43,55</v>
          </cell>
          <cell r="G6408" t="str">
            <v>44,26</v>
          </cell>
          <cell r="I6408" t="str">
            <v>CR</v>
          </cell>
          <cell r="J6408" t="str">
            <v/>
          </cell>
          <cell r="K6408" t="str">
            <v/>
          </cell>
        </row>
        <row r="6409">
          <cell r="A6409" t="str">
            <v>SINAPI 92582</v>
          </cell>
          <cell r="B6409" t="str">
            <v>SINAPI</v>
          </cell>
          <cell r="C6409" t="str">
            <v>92582</v>
          </cell>
          <cell r="D6409" t="str">
            <v>FABRICAÇÃO E INSTALAÇÃO DE TESOURA INTEIRA EM AÇO, VÃO DE 3 M, PARA TELHA CERÂMICA OU DE CONCRETO, INCLUSO IÇAMENTO. AF_07/2019</v>
          </cell>
          <cell r="E6409" t="str">
            <v>UN</v>
          </cell>
          <cell r="F6409" t="str">
            <v>635,55</v>
          </cell>
          <cell r="G6409" t="str">
            <v>650,05</v>
          </cell>
          <cell r="I6409" t="str">
            <v>AS</v>
          </cell>
          <cell r="J6409" t="str">
            <v/>
          </cell>
          <cell r="K6409" t="str">
            <v/>
          </cell>
        </row>
        <row r="6410">
          <cell r="A6410" t="str">
            <v>SINAPI 92584</v>
          </cell>
          <cell r="B6410" t="str">
            <v>SINAPI</v>
          </cell>
          <cell r="C6410" t="str">
            <v>92584</v>
          </cell>
          <cell r="D6410" t="str">
            <v>FABRICAÇÃO E INSTALAÇÃO DE TESOURA INTEIRA EM AÇO, VÃO DE 4 M, PARA TELHA CERÂMICA OU DE CONCRETO, INCLUSO IÇAMENTO. AF_07/2019</v>
          </cell>
          <cell r="E6410" t="str">
            <v>UN</v>
          </cell>
          <cell r="F6410" t="str">
            <v>737,87</v>
          </cell>
          <cell r="G6410" t="str">
            <v>752,37</v>
          </cell>
          <cell r="I6410" t="str">
            <v>AS</v>
          </cell>
          <cell r="J6410" t="str">
            <v/>
          </cell>
          <cell r="K6410" t="str">
            <v/>
          </cell>
        </row>
        <row r="6411">
          <cell r="A6411" t="str">
            <v>SINAPI 92586</v>
          </cell>
          <cell r="B6411" t="str">
            <v>SINAPI</v>
          </cell>
          <cell r="C6411" t="str">
            <v>92586</v>
          </cell>
          <cell r="D6411" t="str">
            <v>FABRICAÇÃO E INSTALAÇÃO DE TESOURA INTEIRA EM AÇO, VÃO DE 5 M, PARA TELHA CERÂMICA OU DE CONCRETO, INCLUSO IÇAMENTO. AF_07/2019</v>
          </cell>
          <cell r="E6411" t="str">
            <v>UN</v>
          </cell>
          <cell r="F6411" t="str">
            <v>840,19</v>
          </cell>
          <cell r="G6411" t="str">
            <v>854,69</v>
          </cell>
          <cell r="I6411" t="str">
            <v>AS</v>
          </cell>
          <cell r="J6411" t="str">
            <v/>
          </cell>
          <cell r="K6411" t="str">
            <v/>
          </cell>
        </row>
        <row r="6412">
          <cell r="A6412" t="str">
            <v>SINAPI 92588</v>
          </cell>
          <cell r="B6412" t="str">
            <v>SINAPI</v>
          </cell>
          <cell r="C6412" t="str">
            <v>92588</v>
          </cell>
          <cell r="D6412" t="str">
            <v>FABRICAÇÃO E INSTALAÇÃO DE TESOURA INTEIRA EM AÇO, VÃO DE 6 M, PARA TELHA CERÂMICA OU DE CONCRETO, INCLUSO IÇAMENTO. AF_07/2019</v>
          </cell>
          <cell r="E6412" t="str">
            <v>UN</v>
          </cell>
          <cell r="F6412" t="str">
            <v>1.059,83</v>
          </cell>
          <cell r="G6412" t="str">
            <v>1.080,90</v>
          </cell>
          <cell r="I6412" t="str">
            <v>AS</v>
          </cell>
          <cell r="J6412" t="str">
            <v/>
          </cell>
          <cell r="K6412" t="str">
            <v/>
          </cell>
        </row>
        <row r="6413">
          <cell r="A6413" t="str">
            <v>SINAPI 92590</v>
          </cell>
          <cell r="B6413" t="str">
            <v>SINAPI</v>
          </cell>
          <cell r="C6413" t="str">
            <v>92590</v>
          </cell>
          <cell r="D6413" t="str">
            <v>FABRICAÇÃO E INSTALAÇÃO DE TESOURA INTEIRA EM AÇO, VÃO DE 7 M, PARA TELHA CERÂMICA OU DE CONCRETO, INCLUSO IÇAMENTO. AF_07/2019</v>
          </cell>
          <cell r="E6413" t="str">
            <v>UN</v>
          </cell>
          <cell r="F6413" t="str">
            <v>1.162,15</v>
          </cell>
          <cell r="G6413" t="str">
            <v>1.183,22</v>
          </cell>
          <cell r="I6413" t="str">
            <v>AS</v>
          </cell>
          <cell r="J6413" t="str">
            <v/>
          </cell>
          <cell r="K6413" t="str">
            <v/>
          </cell>
        </row>
        <row r="6414">
          <cell r="A6414" t="str">
            <v>SINAPI 92592</v>
          </cell>
          <cell r="B6414" t="str">
            <v>SINAPI</v>
          </cell>
          <cell r="C6414" t="str">
            <v>92592</v>
          </cell>
          <cell r="D6414" t="str">
            <v>FABRICAÇÃO E INSTALAÇÃO DE TESOURA INTEIRA EM AÇO, VÃO DE 8 M, PARA TELHA CERÂMICA OU DE CONCRETO, INCLUSO IÇAMENTO. AF_07/2019</v>
          </cell>
          <cell r="E6414" t="str">
            <v>UN</v>
          </cell>
          <cell r="F6414" t="str">
            <v>1.303,23</v>
          </cell>
          <cell r="G6414" t="str">
            <v>1.328,70</v>
          </cell>
          <cell r="I6414" t="str">
            <v>AS</v>
          </cell>
          <cell r="J6414" t="str">
            <v/>
          </cell>
          <cell r="K6414" t="str">
            <v/>
          </cell>
        </row>
        <row r="6415">
          <cell r="A6415" t="str">
            <v>SINAPI 92594</v>
          </cell>
          <cell r="B6415" t="str">
            <v>SINAPI</v>
          </cell>
          <cell r="C6415" t="str">
            <v>92594</v>
          </cell>
          <cell r="D6415" t="str">
            <v>FABRICAÇÃO E INSTALAÇÃO DE TESOURA INTEIRA EM AÇO, VÃO DE 9 M, PARA TELHA CERÂMICA OU DE CONCRETO, INCLUSO IÇAMENTO. AF_07/2019</v>
          </cell>
          <cell r="E6415" t="str">
            <v>UN</v>
          </cell>
          <cell r="F6415" t="str">
            <v>1.509,53</v>
          </cell>
          <cell r="G6415" t="str">
            <v>1.537,10</v>
          </cell>
          <cell r="I6415" t="str">
            <v>AS</v>
          </cell>
          <cell r="J6415" t="str">
            <v/>
          </cell>
          <cell r="K6415" t="str">
            <v/>
          </cell>
        </row>
        <row r="6416">
          <cell r="A6416" t="str">
            <v>SINAPI 92596</v>
          </cell>
          <cell r="B6416" t="str">
            <v>SINAPI</v>
          </cell>
          <cell r="C6416" t="str">
            <v>92596</v>
          </cell>
          <cell r="D6416" t="str">
            <v>FABRICAÇÃO E INSTALAÇÃO DE TESOURA INTEIRA EM AÇO, VÃO DE 10 M, PARA TELHA CERÂMICA OU DE CONCRETO, INCLUSO IÇAMENTO. AF_07/2019</v>
          </cell>
          <cell r="E6416" t="str">
            <v>UN</v>
          </cell>
          <cell r="F6416" t="str">
            <v>1.678,56</v>
          </cell>
          <cell r="G6416" t="str">
            <v>1.713,22</v>
          </cell>
          <cell r="I6416" t="str">
            <v>AS</v>
          </cell>
          <cell r="J6416" t="str">
            <v/>
          </cell>
          <cell r="K6416" t="str">
            <v/>
          </cell>
        </row>
        <row r="6417">
          <cell r="A6417" t="str">
            <v>SINAPI 92598</v>
          </cell>
          <cell r="B6417" t="str">
            <v>SINAPI</v>
          </cell>
          <cell r="C6417" t="str">
            <v>92598</v>
          </cell>
          <cell r="D6417" t="str">
            <v>FABRICAÇÃO E INSTALAÇÃO DE TESOURA INTEIRA EM AÇO, VÃO DE 11 M, PARA TELHA CERÂMICA OU DE CONCRETO, INCLUSO IÇAMENTO. AF_07/2019</v>
          </cell>
          <cell r="E6417" t="str">
            <v>UN</v>
          </cell>
          <cell r="F6417" t="str">
            <v>1.780,88</v>
          </cell>
          <cell r="G6417" t="str">
            <v>1.815,54</v>
          </cell>
          <cell r="I6417" t="str">
            <v>AS</v>
          </cell>
          <cell r="J6417" t="str">
            <v/>
          </cell>
          <cell r="K6417" t="str">
            <v/>
          </cell>
        </row>
        <row r="6418">
          <cell r="A6418" t="str">
            <v>SINAPI 92600</v>
          </cell>
          <cell r="B6418" t="str">
            <v>SINAPI</v>
          </cell>
          <cell r="C6418" t="str">
            <v>92600</v>
          </cell>
          <cell r="D6418" t="str">
            <v>FABRICAÇÃO E INSTALAÇÃO DE TESOURA INTEIRA EM AÇO, VÃO DE 12 M, PARA TELHA CERÂMICA OU DE CONCRETO, INCLUSO IÇAMENTO. AF_07/2019</v>
          </cell>
          <cell r="E6418" t="str">
            <v>UN</v>
          </cell>
          <cell r="F6418" t="str">
            <v>1.909,07</v>
          </cell>
          <cell r="G6418" t="str">
            <v>1.943,73</v>
          </cell>
          <cell r="I6418" t="str">
            <v>AS</v>
          </cell>
          <cell r="J6418" t="str">
            <v/>
          </cell>
          <cell r="K6418" t="str">
            <v/>
          </cell>
        </row>
        <row r="6419">
          <cell r="A6419" t="str">
            <v>SINAPI 92602</v>
          </cell>
          <cell r="B6419" t="str">
            <v>SINAPI</v>
          </cell>
          <cell r="C6419" t="str">
            <v>92602</v>
          </cell>
          <cell r="D6419" t="str">
            <v>FABRICAÇÃO E INSTALAÇÃO DE TESOURA INTEIRA EM AÇO, VÃO DE 3 M, PARA TELHA ONDULADA DE FIBROCIMENTO, METÁLICA, PLÁSTICA OU TERMOACÚSTICA, INCLUSO IÇAMENTO. AF_07/2019</v>
          </cell>
          <cell r="E6419" t="str">
            <v>UN</v>
          </cell>
          <cell r="F6419" t="str">
            <v>635,55</v>
          </cell>
          <cell r="G6419" t="str">
            <v>650,05</v>
          </cell>
          <cell r="I6419" t="str">
            <v>AS</v>
          </cell>
          <cell r="J6419" t="str">
            <v/>
          </cell>
          <cell r="K6419" t="str">
            <v/>
          </cell>
        </row>
        <row r="6420">
          <cell r="A6420" t="str">
            <v>SINAPI 92604</v>
          </cell>
          <cell r="B6420" t="str">
            <v>SINAPI</v>
          </cell>
          <cell r="C6420" t="str">
            <v>92604</v>
          </cell>
          <cell r="D6420" t="str">
            <v>FABRICAÇÃO E INSTALAÇÃO DE TESOURA INTEIRA EM AÇO, VÃO DE 4 M, PARA TELHA ONDULADA DE FIBROCIMENTO, METÁLICA, PLÁSTICA OU TERMOACÚSTICA, INCLUSO IÇAMENTO. AF_07/2019</v>
          </cell>
          <cell r="E6420" t="str">
            <v>UN</v>
          </cell>
          <cell r="F6420" t="str">
            <v>711,99</v>
          </cell>
          <cell r="G6420" t="str">
            <v>726,49</v>
          </cell>
          <cell r="I6420" t="str">
            <v>AS</v>
          </cell>
          <cell r="J6420" t="str">
            <v/>
          </cell>
          <cell r="K6420" t="str">
            <v/>
          </cell>
        </row>
        <row r="6421">
          <cell r="A6421" t="str">
            <v>SINAPI 92606</v>
          </cell>
          <cell r="B6421" t="str">
            <v>SINAPI</v>
          </cell>
          <cell r="C6421" t="str">
            <v>92606</v>
          </cell>
          <cell r="D6421" t="str">
            <v>FABRICAÇÃO E INSTALAÇÃO DE TESOURA INTEIRA EM AÇO, VÃO DE 5 M, PARA TELHA ONDULADA DE FIBROCIMENTO, METÁLICA, PLÁSTICA OU TERMOACÚSTICA, INCLUSO IÇAMENTO. AF_07/2019</v>
          </cell>
          <cell r="E6421" t="str">
            <v>UN</v>
          </cell>
          <cell r="F6421" t="str">
            <v>814,31</v>
          </cell>
          <cell r="G6421" t="str">
            <v>828,81</v>
          </cell>
          <cell r="I6421" t="str">
            <v>AS</v>
          </cell>
          <cell r="J6421" t="str">
            <v/>
          </cell>
          <cell r="K6421" t="str">
            <v/>
          </cell>
        </row>
        <row r="6422">
          <cell r="A6422" t="str">
            <v>SINAPI 92608</v>
          </cell>
          <cell r="B6422" t="str">
            <v>SINAPI</v>
          </cell>
          <cell r="C6422" t="str">
            <v>92608</v>
          </cell>
          <cell r="D6422" t="str">
            <v>FABRICAÇÃO E INSTALAÇÃO DE TESOURA INTEIRA EM AÇO, VÃO DE 6 M, PARA TELHA ONDULADA DE FIBROCIMENTO, METÁLICA, PLÁSTICA OU TERMOACÚSTICA, INCLUSO IÇAMENTO. AF_07/2019</v>
          </cell>
          <cell r="E6422" t="str">
            <v>UN</v>
          </cell>
          <cell r="F6422" t="str">
            <v>1.008,08</v>
          </cell>
          <cell r="G6422" t="str">
            <v>1.029,15</v>
          </cell>
          <cell r="I6422" t="str">
            <v>AS</v>
          </cell>
          <cell r="J6422" t="str">
            <v/>
          </cell>
          <cell r="K6422" t="str">
            <v/>
          </cell>
        </row>
        <row r="6423">
          <cell r="A6423" t="str">
            <v>SINAPI 92610</v>
          </cell>
          <cell r="B6423" t="str">
            <v>SINAPI</v>
          </cell>
          <cell r="C6423" t="str">
            <v>92610</v>
          </cell>
          <cell r="D6423" t="str">
            <v>FABRICAÇÃO E INSTALAÇÃO DE TESOURA INTEIRA EM AÇO, VÃO DE 7 M, PARA TELHA ONDULADA DE FIBROCIMENTO, METÁLICA, PLÁSTICA OU TERMOACÚSTICA, INCLUSO IÇAMENTO. AF_07/2019</v>
          </cell>
          <cell r="E6423" t="str">
            <v>UN</v>
          </cell>
          <cell r="F6423" t="str">
            <v>1.110,40</v>
          </cell>
          <cell r="G6423" t="str">
            <v>1.131,47</v>
          </cell>
          <cell r="I6423" t="str">
            <v>AS</v>
          </cell>
          <cell r="J6423" t="str">
            <v/>
          </cell>
          <cell r="K6423" t="str">
            <v/>
          </cell>
        </row>
        <row r="6424">
          <cell r="A6424" t="str">
            <v>SINAPI 92612</v>
          </cell>
          <cell r="B6424" t="str">
            <v>SINAPI</v>
          </cell>
          <cell r="C6424" t="str">
            <v>92612</v>
          </cell>
          <cell r="D6424" t="str">
            <v>FABRICAÇÃO E INSTALAÇÃO DE TESOURA INTEIRA EM AÇO, VÃO DE 8 M, PARA TELHA ONDULADA DE FIBROCIMENTO, METÁLICA, PLÁSTICA OU TERMOACÚSTICA, INCLUSO IÇAMENTO, INCLUSO IÇAMENTO. AF_07/2019</v>
          </cell>
          <cell r="E6424" t="str">
            <v>UN</v>
          </cell>
          <cell r="F6424" t="str">
            <v>1.251,47</v>
          </cell>
          <cell r="G6424" t="str">
            <v>1.276,94</v>
          </cell>
          <cell r="I6424" t="str">
            <v>AS</v>
          </cell>
          <cell r="J6424" t="str">
            <v/>
          </cell>
          <cell r="K6424" t="str">
            <v/>
          </cell>
        </row>
        <row r="6425">
          <cell r="A6425" t="str">
            <v>SINAPI 92614</v>
          </cell>
          <cell r="B6425" t="str">
            <v>SINAPI</v>
          </cell>
          <cell r="C6425" t="str">
            <v>92614</v>
          </cell>
          <cell r="D6425" t="str">
            <v>FABRICAÇÃO E INSTALAÇÃO DE TESOURA INTEIRA EM AÇO, VÃO DE 9 M, PARA TELHA ONDULADA DE FIBROCIMENTO, METÁLICA, PLÁSTICA OU TERMOACÚSTICA, INCLUSO IÇAMENTO. AF_07/2019</v>
          </cell>
          <cell r="E6425" t="str">
            <v>UN</v>
          </cell>
          <cell r="F6425" t="str">
            <v>1.406,03</v>
          </cell>
          <cell r="G6425" t="str">
            <v>1.433,60</v>
          </cell>
          <cell r="I6425" t="str">
            <v>AS</v>
          </cell>
          <cell r="J6425" t="str">
            <v/>
          </cell>
          <cell r="K6425" t="str">
            <v/>
          </cell>
        </row>
        <row r="6426">
          <cell r="A6426" t="str">
            <v>SINAPI 92616</v>
          </cell>
          <cell r="B6426" t="str">
            <v>SINAPI</v>
          </cell>
          <cell r="C6426" t="str">
            <v>92616</v>
          </cell>
          <cell r="D6426" t="str">
            <v>FABRICAÇÃO E INSTALAÇÃO DE TESOURA INTEIRA EM AÇO, VÃO DE 10 M, PARA TELHA ONDULADA DE FIBROCIMENTO, METÁLICA, PLÁSTICA OU TERMOACÚSTICA, INCLUSO IÇAMENTO. AF_07/2019</v>
          </cell>
          <cell r="E6426" t="str">
            <v>UN</v>
          </cell>
          <cell r="F6426" t="str">
            <v>1.600,93</v>
          </cell>
          <cell r="G6426" t="str">
            <v>1.635,59</v>
          </cell>
          <cell r="I6426" t="str">
            <v>AS</v>
          </cell>
          <cell r="J6426" t="str">
            <v/>
          </cell>
          <cell r="K6426" t="str">
            <v/>
          </cell>
        </row>
        <row r="6427">
          <cell r="A6427" t="str">
            <v>SINAPI 92618</v>
          </cell>
          <cell r="B6427" t="str">
            <v>SINAPI</v>
          </cell>
          <cell r="C6427" t="str">
            <v>92618</v>
          </cell>
          <cell r="D6427" t="str">
            <v>FABRICAÇÃO E INSTALAÇÃO DE TESOURA INTEIRA EM AÇO, VÃO DE 11 M, PARA TELHA ONDULADA DE FIBROCIMENTO, METÁLICA, PLÁSTICA OU TERMOACÚSTICA, INCLUSO IÇAMENTO. AF_07/2019</v>
          </cell>
          <cell r="E6427" t="str">
            <v>UN</v>
          </cell>
          <cell r="F6427" t="str">
            <v>1.703,25</v>
          </cell>
          <cell r="G6427" t="str">
            <v>1.737,91</v>
          </cell>
          <cell r="I6427" t="str">
            <v>AS</v>
          </cell>
          <cell r="J6427" t="str">
            <v/>
          </cell>
          <cell r="K6427" t="str">
            <v/>
          </cell>
        </row>
        <row r="6428">
          <cell r="A6428" t="str">
            <v>SINAPI 92620</v>
          </cell>
          <cell r="B6428" t="str">
            <v>SINAPI</v>
          </cell>
          <cell r="C6428" t="str">
            <v>92620</v>
          </cell>
          <cell r="D6428" t="str">
            <v>FABRICAÇÃO E INSTALAÇÃO DE TESOURA INTEIRA EM AÇO, VÃO DE 12 M, PARA TELHA ONDULADA DE FIBROCIMENTO, METÁLICA, PLÁSTICA OU TERMOACÚSTICA, INCLUSO IÇAMENTO. AF_07/2019</v>
          </cell>
          <cell r="E6428" t="str">
            <v>UN</v>
          </cell>
          <cell r="F6428" t="str">
            <v>1.805,57</v>
          </cell>
          <cell r="G6428" t="str">
            <v>1.840,23</v>
          </cell>
          <cell r="I6428" t="str">
            <v>AS</v>
          </cell>
          <cell r="J6428" t="str">
            <v/>
          </cell>
          <cell r="K6428" t="str">
            <v/>
          </cell>
        </row>
        <row r="6429">
          <cell r="A6429" t="str">
            <v>SINAPI 100357</v>
          </cell>
          <cell r="B6429" t="str">
            <v>SINAPI</v>
          </cell>
          <cell r="C6429" t="str">
            <v>100357</v>
          </cell>
          <cell r="D6429" t="str">
            <v>FABRICAÇÃO E INSTALAÇÃO DE MEIA TESOURA DE MADEIRA NÃO APARELHADA, COM VÃO DE 3 M, PARA TELHA CERÂMICA OU DE CONCRETO, INCLUSO IÇAMENTO. AF_07/2019</v>
          </cell>
          <cell r="E6429" t="str">
            <v>UN</v>
          </cell>
          <cell r="F6429" t="str">
            <v>1.301,21</v>
          </cell>
          <cell r="G6429" t="str">
            <v>1.340,29</v>
          </cell>
          <cell r="I6429" t="str">
            <v>AS</v>
          </cell>
          <cell r="J6429" t="str">
            <v/>
          </cell>
          <cell r="K6429" t="str">
            <v/>
          </cell>
        </row>
        <row r="6430">
          <cell r="A6430" t="str">
            <v>SINAPI 100358</v>
          </cell>
          <cell r="B6430" t="str">
            <v>SINAPI</v>
          </cell>
          <cell r="C6430" t="str">
            <v>100358</v>
          </cell>
          <cell r="D6430" t="str">
            <v>FABRICAÇÃO E INSTALAÇÃO DE MEIA TESOURA DE MADEIRA NÃO APARELHADA, COM VÃO DE 4 M, PARA TELHA CERÂMICA OU DE CONCRETO, INCLUSO IÇAMENTO. AF_07/2019</v>
          </cell>
          <cell r="E6430" t="str">
            <v>UN</v>
          </cell>
          <cell r="F6430" t="str">
            <v>1.720,03</v>
          </cell>
          <cell r="G6430" t="str">
            <v>1.784,19</v>
          </cell>
          <cell r="I6430" t="str">
            <v>AS</v>
          </cell>
          <cell r="J6430" t="str">
            <v/>
          </cell>
          <cell r="K6430" t="str">
            <v/>
          </cell>
        </row>
        <row r="6431">
          <cell r="A6431" t="str">
            <v>SINAPI 100359</v>
          </cell>
          <cell r="B6431" t="str">
            <v>SINAPI</v>
          </cell>
          <cell r="C6431" t="str">
            <v>100359</v>
          </cell>
          <cell r="D6431" t="str">
            <v>FABRICAÇÃO E INSTALAÇÃO DE MEIA TESOURA DE MADEIRA NÃO APARELHADA, COM VÃO DE 5 M, PARA TELHA CERÂMICA OU DE CONCRETO, INCLUSO IÇAMENTO. AF_07/2019</v>
          </cell>
          <cell r="E6431" t="str">
            <v>UN</v>
          </cell>
          <cell r="F6431" t="str">
            <v>1.824,95</v>
          </cell>
          <cell r="G6431" t="str">
            <v>1.889,11</v>
          </cell>
          <cell r="I6431" t="str">
            <v>AS</v>
          </cell>
          <cell r="J6431" t="str">
            <v/>
          </cell>
          <cell r="K6431" t="str">
            <v/>
          </cell>
        </row>
        <row r="6432">
          <cell r="A6432" t="str">
            <v>SINAPI 100360</v>
          </cell>
          <cell r="B6432" t="str">
            <v>SINAPI</v>
          </cell>
          <cell r="C6432" t="str">
            <v>100360</v>
          </cell>
          <cell r="D6432" t="str">
            <v>FABRICAÇÃO E INSTALAÇÃO DE MEIA TESOURA DE MADEIRA NÃO APARELHADA, COM VÃO DE 6 M, PARA TELHA CERÂMICA OU DE CONCRETO, INCLUSO IÇAMENTO. AF_07/2019</v>
          </cell>
          <cell r="E6432" t="str">
            <v>UN</v>
          </cell>
          <cell r="F6432" t="str">
            <v>2.028,46</v>
          </cell>
          <cell r="G6432" t="str">
            <v>2.099,30</v>
          </cell>
          <cell r="I6432" t="str">
            <v>AS</v>
          </cell>
          <cell r="J6432" t="str">
            <v/>
          </cell>
          <cell r="K6432" t="str">
            <v/>
          </cell>
        </row>
        <row r="6433">
          <cell r="A6433" t="str">
            <v>SINAPI 100361</v>
          </cell>
          <cell r="B6433" t="str">
            <v>SINAPI</v>
          </cell>
          <cell r="C6433" t="str">
            <v>100361</v>
          </cell>
          <cell r="D6433" t="str">
            <v>FABRICAÇÃO E INSTALAÇÃO DE MEIA TESOURA DE MADEIRA NÃO APARELHADA, COM VÃO DE 7 M, PARA TELHA CERÂMICA OU DE CONCRETO, INCLUSO IÇAMENTO. AF_07/2019</v>
          </cell>
          <cell r="E6433" t="str">
            <v>UN</v>
          </cell>
          <cell r="F6433" t="str">
            <v>2.492,56</v>
          </cell>
          <cell r="G6433" t="str">
            <v>2.588,47</v>
          </cell>
          <cell r="I6433" t="str">
            <v>AS</v>
          </cell>
          <cell r="J6433" t="str">
            <v/>
          </cell>
          <cell r="K6433" t="str">
            <v/>
          </cell>
        </row>
        <row r="6434">
          <cell r="A6434" t="str">
            <v>SINAPI 100362</v>
          </cell>
          <cell r="B6434" t="str">
            <v>SINAPI</v>
          </cell>
          <cell r="C6434" t="str">
            <v>100362</v>
          </cell>
          <cell r="D6434" t="str">
            <v>FABRICAÇÃO E INSTALAÇÃO DE MEIA TESOURA DE MADEIRA NÃO APARELHADA, COM VÃO DE 8 M, PARA TELHA CERÂMICA OU DE CONCRETO, INCLUSO IÇAMENTO. AF_07/2019</v>
          </cell>
          <cell r="E6434" t="str">
            <v>UN</v>
          </cell>
          <cell r="F6434" t="str">
            <v>3.280,16</v>
          </cell>
          <cell r="G6434" t="str">
            <v>3.382,56</v>
          </cell>
          <cell r="I6434" t="str">
            <v>AS</v>
          </cell>
          <cell r="J6434" t="str">
            <v/>
          </cell>
          <cell r="K6434" t="str">
            <v/>
          </cell>
        </row>
        <row r="6435">
          <cell r="A6435" t="str">
            <v>SINAPI 100363</v>
          </cell>
          <cell r="B6435" t="str">
            <v>SINAPI</v>
          </cell>
          <cell r="C6435" t="str">
            <v>100363</v>
          </cell>
          <cell r="D6435" t="str">
            <v>FABRICAÇÃO E INSTALAÇÃO DE MEIA TESOURA DE MADEIRA NÃO APARELHADA, COM VÃO DE 9 M, PARA TELHA CERÂMICA OU DE CONCRETO, INCLUSO IÇAMENTO. AF_07/2019</v>
          </cell>
          <cell r="E6435" t="str">
            <v>UN</v>
          </cell>
          <cell r="F6435" t="str">
            <v>3.406,86</v>
          </cell>
          <cell r="G6435" t="str">
            <v>3.509,26</v>
          </cell>
          <cell r="I6435" t="str">
            <v>AS</v>
          </cell>
          <cell r="J6435" t="str">
            <v/>
          </cell>
          <cell r="K6435" t="str">
            <v/>
          </cell>
        </row>
        <row r="6436">
          <cell r="A6436" t="str">
            <v>SINAPI 100364</v>
          </cell>
          <cell r="B6436" t="str">
            <v>SINAPI</v>
          </cell>
          <cell r="C6436" t="str">
            <v>100364</v>
          </cell>
          <cell r="D6436" t="str">
            <v>FABRICAÇÃO E INSTALAÇÃO DE MEIA TESOURA DE MADEIRA NÃO APARELHADA, COM VÃO DE 10 M, PARA TELHA CERÂMICA OU DE CONCRETO, INCLUSO IÇAMENTO. AF_07/2019</v>
          </cell>
          <cell r="E6436" t="str">
            <v>UN</v>
          </cell>
          <cell r="F6436" t="str">
            <v>3.705,33</v>
          </cell>
          <cell r="G6436" t="str">
            <v>3.818,17</v>
          </cell>
          <cell r="I6436" t="str">
            <v>AS</v>
          </cell>
          <cell r="J6436" t="str">
            <v/>
          </cell>
          <cell r="K6436" t="str">
            <v/>
          </cell>
        </row>
        <row r="6437">
          <cell r="A6437" t="str">
            <v>SINAPI 100365</v>
          </cell>
          <cell r="B6437" t="str">
            <v>SINAPI</v>
          </cell>
          <cell r="C6437" t="str">
            <v>100365</v>
          </cell>
          <cell r="D6437" t="str">
            <v>FABRICAÇÃO E INSTALAÇÃO DE MEIA TESOURA DE MADEIRA NÃO APARELHADA, COM VÃO DE 11 M, PARA TELHA CERÂMICA OU DE CONCRETO, INCLUSO IÇAMENTO. AF_07/2019</v>
          </cell>
          <cell r="E6437" t="str">
            <v>UN</v>
          </cell>
          <cell r="F6437" t="str">
            <v>4.245,89</v>
          </cell>
          <cell r="G6437" t="str">
            <v>4.383,81</v>
          </cell>
          <cell r="I6437" t="str">
            <v>AS</v>
          </cell>
          <cell r="J6437" t="str">
            <v/>
          </cell>
          <cell r="K6437" t="str">
            <v/>
          </cell>
        </row>
        <row r="6438">
          <cell r="A6438" t="str">
            <v>SINAPI 100366</v>
          </cell>
          <cell r="B6438" t="str">
            <v>SINAPI</v>
          </cell>
          <cell r="C6438" t="str">
            <v>100366</v>
          </cell>
          <cell r="D6438" t="str">
            <v>FABRICAÇÃO E INSTALAÇÃO DE MEIA TESOURA DE MADEIRA NÃO APARELHADA, COM VÃO DE 12 M, PARA TELHA CERÂMICA OU DE CONCRETO, INCLUSO IÇAMENTO. AF_07/2019</v>
          </cell>
          <cell r="E6438" t="str">
            <v>UN</v>
          </cell>
          <cell r="F6438" t="str">
            <v>4.591,46</v>
          </cell>
          <cell r="G6438" t="str">
            <v>4.729,38</v>
          </cell>
          <cell r="I6438" t="str">
            <v>AS</v>
          </cell>
          <cell r="J6438" t="str">
            <v/>
          </cell>
          <cell r="K6438" t="str">
            <v/>
          </cell>
        </row>
        <row r="6439">
          <cell r="A6439" t="str">
            <v>SINAPI 100367</v>
          </cell>
          <cell r="B6439" t="str">
            <v>SINAPI</v>
          </cell>
          <cell r="C6439" t="str">
            <v>100367</v>
          </cell>
          <cell r="D6439" t="str">
            <v>FABRICAÇÃO E INSTALAÇÃO DE MEIA TESOURA DE MADEIRA NÃO APARELHADA, COM VÃO DE 3 M, PARA TELHA ONDULADA DE FIBROCIMENTO, ALUMÍNIO, PLÁSTICA OU TERMOACÚSTICA, INCLUSO IÇAMENTO. AF_07/2019</v>
          </cell>
          <cell r="E6439" t="str">
            <v>UN</v>
          </cell>
          <cell r="F6439" t="str">
            <v>1.260,39</v>
          </cell>
          <cell r="G6439" t="str">
            <v>1.299,47</v>
          </cell>
          <cell r="I6439" t="str">
            <v>AS</v>
          </cell>
          <cell r="J6439" t="str">
            <v/>
          </cell>
          <cell r="K6439" t="str">
            <v/>
          </cell>
        </row>
        <row r="6440">
          <cell r="A6440" t="str">
            <v>SINAPI 100368</v>
          </cell>
          <cell r="B6440" t="str">
            <v>SINAPI</v>
          </cell>
          <cell r="C6440" t="str">
            <v>100368</v>
          </cell>
          <cell r="D6440" t="str">
            <v>FABRICAÇÃO E INSTALAÇÃO DE MEIA TESOURA DE MADEIRA NÃO APARELHADA, COM VÃO DE 4 M, PARA TELHA ONDULADA DE FIBROCIMENTO, ALUMÍNIO, PLÁSTICA OU TERMOACÚSTICA, INCLUSO IÇAMENTO. AF_07/2019</v>
          </cell>
          <cell r="E6440" t="str">
            <v>UN</v>
          </cell>
          <cell r="F6440" t="str">
            <v>1.669,68</v>
          </cell>
          <cell r="G6440" t="str">
            <v>1.733,84</v>
          </cell>
          <cell r="I6440" t="str">
            <v>AS</v>
          </cell>
          <cell r="J6440" t="str">
            <v/>
          </cell>
          <cell r="K6440" t="str">
            <v/>
          </cell>
        </row>
        <row r="6441">
          <cell r="A6441" t="str">
            <v>SINAPI 100369</v>
          </cell>
          <cell r="B6441" t="str">
            <v>SINAPI</v>
          </cell>
          <cell r="C6441" t="str">
            <v>100369</v>
          </cell>
          <cell r="D6441" t="str">
            <v>FABRICAÇÃO E INSTALAÇÃO DE MEIA TESOURA DE MADEIRA NÃO APARELHADA, COM VÃO DE 5 M, PARA TELHA ONDULADA DE FIBROCIMENTO, ALUMÍNIO, PLÁSTICA OU TERMOACÚSTICA, INCLUSO IÇAMENTO. AF_07/2019</v>
          </cell>
          <cell r="E6441" t="str">
            <v>UN</v>
          </cell>
          <cell r="F6441" t="str">
            <v>1.774,61</v>
          </cell>
          <cell r="G6441" t="str">
            <v>1.838,77</v>
          </cell>
          <cell r="I6441" t="str">
            <v>AS</v>
          </cell>
          <cell r="J6441" t="str">
            <v/>
          </cell>
          <cell r="K6441" t="str">
            <v/>
          </cell>
        </row>
        <row r="6442">
          <cell r="A6442" t="str">
            <v>SINAPI 100370</v>
          </cell>
          <cell r="B6442" t="str">
            <v>SINAPI</v>
          </cell>
          <cell r="C6442" t="str">
            <v>100370</v>
          </cell>
          <cell r="D6442" t="str">
            <v>FABRICAÇÃO E INSTALAÇÃO DE MEIA TESOURA DE MADEIRA NÃO APARELHADA, COM VÃO DE 6 M, PARA TELHA ONDULADA DE FIBROCIMENTO, ALUMÍNIO, PLÁSTICA OU TERMOACÚSTICA, INCLUSO IÇAMENTO. AF_07/2019</v>
          </cell>
          <cell r="E6442" t="str">
            <v>UN</v>
          </cell>
          <cell r="F6442" t="str">
            <v>2.134,11</v>
          </cell>
          <cell r="G6442" t="str">
            <v>2.204,95</v>
          </cell>
          <cell r="I6442" t="str">
            <v>AS</v>
          </cell>
          <cell r="J6442" t="str">
            <v/>
          </cell>
          <cell r="K6442" t="str">
            <v/>
          </cell>
        </row>
        <row r="6443">
          <cell r="A6443" t="str">
            <v>SINAPI 100371</v>
          </cell>
          <cell r="B6443" t="str">
            <v>SINAPI</v>
          </cell>
          <cell r="C6443" t="str">
            <v>100371</v>
          </cell>
          <cell r="D6443" t="str">
            <v>FABRICAÇÃO E INSTALAÇÃO DE MEIA TESOURA DE MADEIRA NÃO APARELHADA, COM VÃO DE 7 M, PARA TELHA ONDULADA DE FIBROCIMENTO, ALUMÍNIO, PLÁSTICA OU TERMOACÚSTICA, INCLUSO IÇAMENTO. AF_07/2019</v>
          </cell>
          <cell r="E6443" t="str">
            <v>UN</v>
          </cell>
          <cell r="F6443" t="str">
            <v>2.358,30</v>
          </cell>
          <cell r="G6443" t="str">
            <v>2.454,21</v>
          </cell>
          <cell r="I6443" t="str">
            <v>AS</v>
          </cell>
          <cell r="J6443" t="str">
            <v/>
          </cell>
          <cell r="K6443" t="str">
            <v/>
          </cell>
        </row>
        <row r="6444">
          <cell r="A6444" t="str">
            <v>SINAPI 100372</v>
          </cell>
          <cell r="B6444" t="str">
            <v>SINAPI</v>
          </cell>
          <cell r="C6444" t="str">
            <v>100372</v>
          </cell>
          <cell r="D6444" t="str">
            <v>FABRICAÇÃO E INSTALAÇÃO DE MEIA TESOURA DE MADEIRA NÃO APARELHADA, COM VÃO DE 8 M, PARA TELHA ONDULADA DE FIBROCIMENTO, ALUMÍNIO, PLÁSTICA OU TERMOACÚSTICA, INCLUSO IÇAMENTO. AF_07/2019</v>
          </cell>
          <cell r="E6444" t="str">
            <v>UN</v>
          </cell>
          <cell r="F6444" t="str">
            <v>3.050,11</v>
          </cell>
          <cell r="G6444" t="str">
            <v>3.152,51</v>
          </cell>
          <cell r="I6444" t="str">
            <v>AS</v>
          </cell>
          <cell r="J6444" t="str">
            <v/>
          </cell>
          <cell r="K6444" t="str">
            <v/>
          </cell>
        </row>
        <row r="6445">
          <cell r="A6445" t="str">
            <v>SINAPI 100373</v>
          </cell>
          <cell r="B6445" t="str">
            <v>SINAPI</v>
          </cell>
          <cell r="C6445" t="str">
            <v>100373</v>
          </cell>
          <cell r="D6445" t="str">
            <v>FABRICAÇÃO E INSTALAÇÃO DE MEIA TESOURA DE MADEIRA NÃO APARELHADA, COM VÃO DE 9 M, PARA TELHA ONDULADA DE FIBROCIMENTO, ALUMÍNIO, PLÁSTICA OU TERMOACÚSTICA, INCLUSO IÇAMENTO. AF_07/2019</v>
          </cell>
          <cell r="E6445" t="str">
            <v>UN</v>
          </cell>
          <cell r="F6445" t="str">
            <v>3.177,39</v>
          </cell>
          <cell r="G6445" t="str">
            <v>3.279,79</v>
          </cell>
          <cell r="I6445" t="str">
            <v>AS</v>
          </cell>
          <cell r="J6445" t="str">
            <v/>
          </cell>
          <cell r="K6445" t="str">
            <v/>
          </cell>
        </row>
        <row r="6446">
          <cell r="A6446" t="str">
            <v>SINAPI 100374</v>
          </cell>
          <cell r="B6446" t="str">
            <v>SINAPI</v>
          </cell>
          <cell r="C6446" t="str">
            <v>100374</v>
          </cell>
          <cell r="D6446" t="str">
            <v>FABRICAÇÃO E INSTALAÇÃO DE MEIA TESOURA DE MADEIRA NÃO APARELHADA, COM VÃO DE 10 M, PARA TELHA ONDULADA DE FIBROCIMENTO, ALUMÍNIO, PLÁSTICA OU TERMOACÚSTICA, INCLUSO IÇAMENTO. AF_07/2019</v>
          </cell>
          <cell r="E6446" t="str">
            <v>UN</v>
          </cell>
          <cell r="F6446" t="str">
            <v>3.404,34</v>
          </cell>
          <cell r="G6446" t="str">
            <v>3.517,18</v>
          </cell>
          <cell r="I6446" t="str">
            <v>AS</v>
          </cell>
          <cell r="J6446" t="str">
            <v/>
          </cell>
          <cell r="K6446" t="str">
            <v/>
          </cell>
        </row>
        <row r="6447">
          <cell r="A6447" t="str">
            <v>SINAPI 100375</v>
          </cell>
          <cell r="B6447" t="str">
            <v>SINAPI</v>
          </cell>
          <cell r="C6447" t="str">
            <v>100375</v>
          </cell>
          <cell r="D6447" t="str">
            <v>FABRICAÇÃO E INSTALAÇÃO DE MEIA TESOURA DE MADEIRA NÃO APARELHADA, COM VÃO DE 11 M, PARA TELHA ONDULADA DE FIBROCIMENTO, ALUMÍNIO, PLÁSTICA OU TERMOACÚSTICA, INCLUSO IÇAMENTO. AF_07/2019</v>
          </cell>
          <cell r="E6447" t="str">
            <v>UN</v>
          </cell>
          <cell r="F6447" t="str">
            <v>3.795,99</v>
          </cell>
          <cell r="G6447" t="str">
            <v>3.933,91</v>
          </cell>
          <cell r="I6447" t="str">
            <v>AS</v>
          </cell>
          <cell r="J6447" t="str">
            <v/>
          </cell>
          <cell r="K6447" t="str">
            <v/>
          </cell>
        </row>
        <row r="6448">
          <cell r="A6448" t="str">
            <v>SINAPI 100376</v>
          </cell>
          <cell r="B6448" t="str">
            <v>SINAPI</v>
          </cell>
          <cell r="C6448" t="str">
            <v>100376</v>
          </cell>
          <cell r="D6448" t="str">
            <v>FABRICAÇÃO E INSTALAÇÃO DE MEIA TESOURA DE MADEIRA NÃO APARELHADA, COM VÃO DE 12 M, PARA TELHA ONDULADA DE FIBROCIMENTO, ALUMÍNIO, PLÁSTICA OU TERMOACÚSTICA, INCLUSO IÇAMENTO. AF_07/2019</v>
          </cell>
          <cell r="E6448" t="str">
            <v>UN</v>
          </cell>
          <cell r="F6448" t="str">
            <v>3.695,11</v>
          </cell>
          <cell r="G6448" t="str">
            <v>3.833,03</v>
          </cell>
          <cell r="I6448" t="str">
            <v>AS</v>
          </cell>
          <cell r="J6448" t="str">
            <v/>
          </cell>
          <cell r="K6448" t="str">
            <v/>
          </cell>
        </row>
        <row r="6449">
          <cell r="A6449" t="str">
            <v>SINAPI 100377</v>
          </cell>
          <cell r="B6449" t="str">
            <v>SINAPI</v>
          </cell>
          <cell r="C6449" t="str">
            <v>100377</v>
          </cell>
          <cell r="D6449" t="str">
            <v>FABRICAÇÃO E INSTALAÇÃO DE TESOURA (INTEIRA OU MEIA) EM AÇO, VÃOS MAIORES OU IGUAIS A 3,0 M E MENORES OU IGUAL A 6,0 M, INCLUSO IÇAMENTO. AF_07/2019</v>
          </cell>
          <cell r="E6449" t="str">
            <v>KG</v>
          </cell>
          <cell r="F6449" t="str">
            <v>10,42</v>
          </cell>
          <cell r="G6449" t="str">
            <v>10,62</v>
          </cell>
          <cell r="I6449" t="str">
            <v>AS</v>
          </cell>
          <cell r="J6449" t="str">
            <v/>
          </cell>
          <cell r="K6449" t="str">
            <v/>
          </cell>
        </row>
        <row r="6450">
          <cell r="A6450" t="str">
            <v>SINAPI 100378</v>
          </cell>
          <cell r="B6450" t="str">
            <v>SINAPI</v>
          </cell>
          <cell r="C6450" t="str">
            <v>100378</v>
          </cell>
          <cell r="D6450" t="str">
            <v>FABRICAÇÃO E INSTALAÇÃO DE TESOURA (INTEIRA OU MEIA) EM AÇO, VÃOS MAIORES QUE 6,0 M E MENORES QUE 12,0 M, INCLUSO IÇAMENTO. AF_07/2019</v>
          </cell>
          <cell r="E6450" t="str">
            <v>KG</v>
          </cell>
          <cell r="F6450" t="str">
            <v>9,54</v>
          </cell>
          <cell r="G6450" t="str">
            <v>9,72</v>
          </cell>
          <cell r="I6450" t="str">
            <v>AS</v>
          </cell>
          <cell r="J6450" t="str">
            <v/>
          </cell>
          <cell r="K6450" t="str">
            <v/>
          </cell>
        </row>
        <row r="6451">
          <cell r="A6451" t="str">
            <v>SINAPI 100382</v>
          </cell>
          <cell r="B6451" t="str">
            <v>SINAPI</v>
          </cell>
          <cell r="C6451" t="str">
            <v>100382</v>
          </cell>
          <cell r="D6451" t="str">
            <v>FABRICAÇÃO E INSTALAÇÃO DE PONTALETES DE MADEIRA NÃO APARELHADA PARA TELHADOS COM ATÉ 2 ÁGUAS E COM TELHA ONDULADA DE FIBROCIMENTO, ALUMÍNIO OU PLÁSTICA EM EDIFÍCIO RESIDENCIAL TÉRREO, INCLUSO TRANSPORTE VERTICAL. AF_07/2019</v>
          </cell>
          <cell r="E6451" t="str">
            <v>M2</v>
          </cell>
          <cell r="F6451" t="str">
            <v>30,56</v>
          </cell>
          <cell r="G6451" t="str">
            <v>31,09</v>
          </cell>
          <cell r="I6451" t="str">
            <v>CR</v>
          </cell>
          <cell r="J6451" t="str">
            <v/>
          </cell>
          <cell r="K6451" t="str">
            <v/>
          </cell>
        </row>
        <row r="6452">
          <cell r="A6452" t="str">
            <v>SINAPI 104314</v>
          </cell>
          <cell r="B6452" t="str">
            <v>SINAPI</v>
          </cell>
          <cell r="C6452" t="str">
            <v>104314</v>
          </cell>
          <cell r="D6452" t="str">
            <v>TRAMA DE AÇO COMPOSTA POR TERÇAS PARA TELHADOS DE ATÉ 2 ÁGUAS PARA TELHA ONDULADA DE FIBROCIMENTO, METÁLICA, PLÁSTICA OU TERMOACÚSTICA, INCLUSO TRANSPORTE VERTICAL (EM KG). AF_07/2019</v>
          </cell>
          <cell r="E6452" t="str">
            <v>KG</v>
          </cell>
          <cell r="F6452" t="str">
            <v>9,64</v>
          </cell>
          <cell r="G6452" t="str">
            <v>9,83</v>
          </cell>
          <cell r="I6452" t="str">
            <v>CR</v>
          </cell>
          <cell r="J6452" t="str">
            <v/>
          </cell>
          <cell r="K6452" t="str">
            <v/>
          </cell>
        </row>
        <row r="6453">
          <cell r="A6453" t="str">
            <v>SINAPI 94444</v>
          </cell>
          <cell r="B6453" t="str">
            <v>SINAPI</v>
          </cell>
          <cell r="C6453" t="str">
            <v>94444</v>
          </cell>
          <cell r="D6453" t="str">
            <v>TELHAMENTO COM TELHA DE ENCAIXE, TIPO FRANCESA DE VIDRO, COM ATÉ 2 ÁGUAS, INCLUSO TRANSPORTE VERTICAL. AF_07/2019</v>
          </cell>
          <cell r="E6453" t="str">
            <v>M2</v>
          </cell>
          <cell r="F6453" t="str">
            <v>625,34</v>
          </cell>
          <cell r="G6453" t="str">
            <v>626,21</v>
          </cell>
          <cell r="I6453" t="str">
            <v>AS</v>
          </cell>
          <cell r="J6453" t="str">
            <v/>
          </cell>
          <cell r="K6453" t="str">
            <v/>
          </cell>
        </row>
        <row r="6454">
          <cell r="A6454" t="str">
            <v>SINAPI 104482</v>
          </cell>
          <cell r="B6454" t="str">
            <v>SINAPI</v>
          </cell>
          <cell r="C6454" t="str">
            <v>104482</v>
          </cell>
          <cell r="D6454" t="str">
            <v>ESGOTAMENTO DE VALA COM BOMBA SUBMERSÍVEL. AF_12/2022</v>
          </cell>
          <cell r="E6454" t="str">
            <v>H</v>
          </cell>
          <cell r="F6454" t="str">
            <v>26,74</v>
          </cell>
          <cell r="G6454" t="str">
            <v>29,67</v>
          </cell>
          <cell r="I6454" t="str">
            <v>CR</v>
          </cell>
          <cell r="J6454" t="str">
            <v/>
          </cell>
          <cell r="K6454" t="str">
            <v/>
          </cell>
        </row>
        <row r="6455">
          <cell r="A6455" t="str">
            <v>SINAPI 104184</v>
          </cell>
          <cell r="B6455" t="str">
            <v>SINAPI</v>
          </cell>
          <cell r="C6455" t="str">
            <v>104184</v>
          </cell>
          <cell r="D6455" t="str">
            <v>INSTALAÇÃO E DESINSTALAÇÃO DE REGISTRO DE PVC PARA SISTEMA DE REBAIXAMENTO DE LENÇOL FREÁTICO POR PONTEIRAS FILTRANTES. AF_12/2022</v>
          </cell>
          <cell r="E6455" t="str">
            <v>UN</v>
          </cell>
          <cell r="F6455" t="str">
            <v>27,05</v>
          </cell>
          <cell r="G6455" t="str">
            <v>29,34</v>
          </cell>
          <cell r="I6455" t="str">
            <v>CR</v>
          </cell>
          <cell r="J6455" t="str">
            <v/>
          </cell>
          <cell r="K6455" t="str">
            <v/>
          </cell>
        </row>
        <row r="6456">
          <cell r="A6456" t="str">
            <v>SINAPI 104185</v>
          </cell>
          <cell r="B6456" t="str">
            <v>SINAPI</v>
          </cell>
          <cell r="C6456" t="str">
            <v>104185</v>
          </cell>
          <cell r="D6456" t="str">
            <v>INSTALAÇÃO E DESINSTALAÇÃO DE CONJUNTO DE BOMBAS, À VÁCUO E CENTRÍFUGA, PARA SISTEMA DE REBAIXAMENTO DE LENÇOL FREÁTICO POR PONTEIRAS FILTRANTES (EXCLUI O FORNECIMENTO DE BOMBAS). AF_12/2022</v>
          </cell>
          <cell r="E6456" t="str">
            <v>UN</v>
          </cell>
          <cell r="F6456" t="str">
            <v>22,33</v>
          </cell>
          <cell r="G6456" t="str">
            <v>24,86</v>
          </cell>
          <cell r="I6456" t="str">
            <v>CR</v>
          </cell>
          <cell r="J6456" t="str">
            <v/>
          </cell>
          <cell r="K6456" t="str">
            <v/>
          </cell>
        </row>
        <row r="6457">
          <cell r="A6457" t="str">
            <v>SINAPI 104189</v>
          </cell>
          <cell r="B6457" t="str">
            <v>SINAPI</v>
          </cell>
          <cell r="C6457" t="str">
            <v>104189</v>
          </cell>
          <cell r="D6457" t="str">
            <v>INSTALAÇÃO DE MATERIAL GRANULAR FILTRANTE PARA SISTEMA DE REBAIXAMENTO DE LENÇOL FREÁTICO POR POÇOS PROFUNDOSA, DIÂMETRO DO POÇO DE 400 MM. AF_12/2022</v>
          </cell>
          <cell r="E6457" t="str">
            <v>M3</v>
          </cell>
          <cell r="F6457" t="str">
            <v>155,73</v>
          </cell>
          <cell r="G6457" t="str">
            <v>159,58</v>
          </cell>
          <cell r="I6457" t="str">
            <v>CR</v>
          </cell>
          <cell r="J6457" t="str">
            <v/>
          </cell>
          <cell r="K6457" t="str">
            <v/>
          </cell>
        </row>
        <row r="6458">
          <cell r="A6458" t="str">
            <v>SINAPI 104190</v>
          </cell>
          <cell r="B6458" t="str">
            <v>SINAPI</v>
          </cell>
          <cell r="C6458" t="str">
            <v>104190</v>
          </cell>
          <cell r="D6458" t="str">
            <v>INSTALAÇÃO E DESINSTALAÇÃO DE SISTEMA DE BOMBA PARA SISTEMA DE REBAIXAMENTO DE LENÇOL FREÁTICO POR POÇOS PROFUNDOS (EXCLUI O FORNECIMENTO DE BOMBA). AF_12/2022</v>
          </cell>
          <cell r="E6458" t="str">
            <v>UN</v>
          </cell>
          <cell r="F6458" t="str">
            <v>596,41</v>
          </cell>
          <cell r="G6458" t="str">
            <v>662,09</v>
          </cell>
          <cell r="I6458" t="str">
            <v>CR</v>
          </cell>
          <cell r="J6458" t="str">
            <v/>
          </cell>
          <cell r="K6458" t="str">
            <v/>
          </cell>
        </row>
        <row r="6459">
          <cell r="A6459" t="str">
            <v>SINAPI 102661</v>
          </cell>
          <cell r="B6459" t="str">
            <v>SINAPI</v>
          </cell>
          <cell r="C6459" t="str">
            <v>102661</v>
          </cell>
          <cell r="D6459" t="str">
            <v>DRENO SUBSUPERFICIAL (SEÇÃO 0,40 X 0,40 M), COM TUBO DE PEAD CORRUGADO PERFURADO, DN 100 MM, ENCHIMENTO COM AREIA. AF_07/2021</v>
          </cell>
          <cell r="E6459" t="str">
            <v>M</v>
          </cell>
          <cell r="F6459" t="str">
            <v>37,61</v>
          </cell>
          <cell r="G6459" t="str">
            <v>38,23</v>
          </cell>
          <cell r="I6459" t="str">
            <v>AS</v>
          </cell>
          <cell r="J6459" t="str">
            <v/>
          </cell>
          <cell r="K6459" t="str">
            <v/>
          </cell>
        </row>
        <row r="6460">
          <cell r="A6460" t="str">
            <v>SINAPI 102662</v>
          </cell>
          <cell r="B6460" t="str">
            <v>SINAPI</v>
          </cell>
          <cell r="C6460" t="str">
            <v>102662</v>
          </cell>
          <cell r="D6460" t="str">
            <v>DRENO SUBSUPERFICIAL (SEÇÃO 0,40 X 0,40 M), COM TUBO DE PVC CORRUGADO RÍGIDO PERFURADO, DN 100 MM, ENCHIMENTO COM AREIA. AF_07/2021</v>
          </cell>
          <cell r="E6460" t="str">
            <v>M</v>
          </cell>
          <cell r="F6460" t="str">
            <v>89,90</v>
          </cell>
          <cell r="G6460" t="str">
            <v>90,76</v>
          </cell>
          <cell r="I6460" t="str">
            <v>CR</v>
          </cell>
          <cell r="J6460" t="str">
            <v/>
          </cell>
          <cell r="K6460" t="str">
            <v/>
          </cell>
        </row>
        <row r="6461">
          <cell r="A6461" t="str">
            <v>SINAPI 102663</v>
          </cell>
          <cell r="B6461" t="str">
            <v>SINAPI</v>
          </cell>
          <cell r="C6461" t="str">
            <v>102663</v>
          </cell>
          <cell r="D6461" t="str">
            <v>DRENO SUBSUPERFICIAL (SEÇÃO 0,40 X 0,40 M), COM TUBO DE CONCRETO SIMPLES POROSO, DN 200 MM, ENCHIMENTO COM AREIA. AF_07/2021</v>
          </cell>
          <cell r="E6461" t="str">
            <v>M</v>
          </cell>
          <cell r="F6461" t="str">
            <v>88,90</v>
          </cell>
          <cell r="G6461" t="str">
            <v>89,84</v>
          </cell>
          <cell r="I6461" t="str">
            <v>CR</v>
          </cell>
          <cell r="J6461" t="str">
            <v/>
          </cell>
          <cell r="K6461" t="str">
            <v/>
          </cell>
        </row>
        <row r="6462">
          <cell r="A6462" t="str">
            <v>SINAPI 102664</v>
          </cell>
          <cell r="B6462" t="str">
            <v>SINAPI</v>
          </cell>
          <cell r="C6462" t="str">
            <v>102664</v>
          </cell>
          <cell r="D6462" t="str">
            <v>DRENO SUBSUPERFICIAL (SEÇÃO 0,40 X 0,40 M), CEGO, ENCHIMENTO DE BRITA, ENVOLVIDO COM MANTA GEOTÊXTIL. AF_07/2021</v>
          </cell>
          <cell r="E6462" t="str">
            <v>M</v>
          </cell>
          <cell r="F6462" t="str">
            <v>48,73</v>
          </cell>
          <cell r="G6462" t="str">
            <v>49,34</v>
          </cell>
          <cell r="I6462" t="str">
            <v>CR</v>
          </cell>
          <cell r="J6462" t="str">
            <v/>
          </cell>
          <cell r="K6462" t="str">
            <v/>
          </cell>
        </row>
        <row r="6463">
          <cell r="A6463" t="str">
            <v>SINAPI 102665</v>
          </cell>
          <cell r="B6463" t="str">
            <v>SINAPI</v>
          </cell>
          <cell r="C6463" t="str">
            <v>102665</v>
          </cell>
          <cell r="D6463" t="str">
            <v>DRENO SUBSUPERFICIAL (SEÇÃO 0,40 X 0,40 M), CEGO, ENCHIMENTO DE BRITA. AF_07/2021</v>
          </cell>
          <cell r="E6463" t="str">
            <v>M</v>
          </cell>
          <cell r="F6463" t="str">
            <v>28,54</v>
          </cell>
          <cell r="G6463" t="str">
            <v>29,10</v>
          </cell>
          <cell r="I6463" t="str">
            <v>CR</v>
          </cell>
          <cell r="J6463" t="str">
            <v/>
          </cell>
          <cell r="K6463" t="str">
            <v/>
          </cell>
        </row>
        <row r="6464">
          <cell r="A6464" t="str">
            <v>SINAPI 102666</v>
          </cell>
          <cell r="B6464" t="str">
            <v>SINAPI</v>
          </cell>
          <cell r="C6464" t="str">
            <v>102666</v>
          </cell>
          <cell r="D6464" t="str">
            <v>DRENO SUBSUPERFICIAL (SEÇÃO 0,40 X 0,40 M), COM TUBO DE PEAD CORRUGADO PERFURADO, DN 100 MM, ENCHIMENTO COM BRITA, ENVOLVIDO COM MANTA GEOTÊXTIL. AF_07/2021</v>
          </cell>
          <cell r="E6464" t="str">
            <v>M</v>
          </cell>
          <cell r="F6464" t="str">
            <v>60,79</v>
          </cell>
          <cell r="G6464" t="str">
            <v>61,44</v>
          </cell>
          <cell r="I6464" t="str">
            <v>AS</v>
          </cell>
          <cell r="J6464" t="str">
            <v/>
          </cell>
          <cell r="K6464" t="str">
            <v/>
          </cell>
        </row>
        <row r="6465">
          <cell r="A6465" t="str">
            <v>SINAPI 102668</v>
          </cell>
          <cell r="B6465" t="str">
            <v>SINAPI</v>
          </cell>
          <cell r="C6465" t="str">
            <v>102668</v>
          </cell>
          <cell r="D6465" t="str">
            <v>DRENO SUBSUPERFICIAL (SEÇÃO 0,40 X 0,40 M), COM TUBO DE PVC CORRUGADO RÍGIDO PERFURADO, DN 100 MM, ENCHIMENTO COM BRITA, ENVOLVIDO COM MANTA GEOTÊXTIL. AF_07/2021</v>
          </cell>
          <cell r="E6465" t="str">
            <v>M</v>
          </cell>
          <cell r="F6465" t="str">
            <v>113,07</v>
          </cell>
          <cell r="G6465" t="str">
            <v>113,97</v>
          </cell>
          <cell r="I6465" t="str">
            <v>CR</v>
          </cell>
          <cell r="J6465" t="str">
            <v/>
          </cell>
          <cell r="K6465" t="str">
            <v/>
          </cell>
        </row>
        <row r="6466">
          <cell r="A6466" t="str">
            <v>SINAPI 102669</v>
          </cell>
          <cell r="B6466" t="str">
            <v>SINAPI</v>
          </cell>
          <cell r="C6466" t="str">
            <v>102669</v>
          </cell>
          <cell r="D6466" t="str">
            <v>DRENO SUBSUPERFICIAL (SEÇÃO 0,40 X 0,40 M), COM TUBO DE CONCRETO SIMPLES POROSO, DN 200 MM, ENCHIMENTO COM BRITA, ENVOLVIDO COM MANTA GEOTÊXTIL. AF_07/2021</v>
          </cell>
          <cell r="E6466" t="str">
            <v>M</v>
          </cell>
          <cell r="F6466" t="str">
            <v>111,61</v>
          </cell>
          <cell r="G6466" t="str">
            <v>112,61</v>
          </cell>
          <cell r="I6466" t="str">
            <v>CR</v>
          </cell>
          <cell r="J6466" t="str">
            <v/>
          </cell>
          <cell r="K6466" t="str">
            <v/>
          </cell>
        </row>
        <row r="6467">
          <cell r="A6467" t="str">
            <v>SINAPI 102670</v>
          </cell>
          <cell r="B6467" t="str">
            <v>SINAPI</v>
          </cell>
          <cell r="C6467" t="str">
            <v>102670</v>
          </cell>
          <cell r="D6467" t="str">
            <v>DRENO PROFUNDO (SEÇÃO 0,50 X 1,50 M), COM TUBO DE PEAD CORRUGADO PERFURADO, DN 100 MM, ENCHIMENTO COM AREIA, COM SELO DE ARGILA. AF_07/2021</v>
          </cell>
          <cell r="E6467" t="str">
            <v>M</v>
          </cell>
          <cell r="F6467" t="str">
            <v>111,82</v>
          </cell>
          <cell r="G6467" t="str">
            <v>113,21</v>
          </cell>
          <cell r="I6467" t="str">
            <v>AS</v>
          </cell>
          <cell r="J6467" t="str">
            <v/>
          </cell>
          <cell r="K6467" t="str">
            <v/>
          </cell>
        </row>
        <row r="6468">
          <cell r="A6468" t="str">
            <v>SINAPI 102672</v>
          </cell>
          <cell r="B6468" t="str">
            <v>SINAPI</v>
          </cell>
          <cell r="C6468" t="str">
            <v>102672</v>
          </cell>
          <cell r="D6468" t="str">
            <v>DRENO PROFUNDO (SEÇÃO 0,50 X 1,50 M), COM TUBO DE PVC CORRUGADO RÍGIDO PERFURADO, DN 100 MM, ENCHIMENTO COM AREIA, COM SELO DE ARGILA. AF_07/2021</v>
          </cell>
          <cell r="E6468" t="str">
            <v>M</v>
          </cell>
          <cell r="F6468" t="str">
            <v>176,66</v>
          </cell>
          <cell r="G6468" t="str">
            <v>179,11</v>
          </cell>
          <cell r="I6468" t="str">
            <v>AS</v>
          </cell>
          <cell r="J6468" t="str">
            <v/>
          </cell>
          <cell r="K6468" t="str">
            <v/>
          </cell>
        </row>
        <row r="6469">
          <cell r="A6469" t="str">
            <v>SINAPI 102673</v>
          </cell>
          <cell r="B6469" t="str">
            <v>SINAPI</v>
          </cell>
          <cell r="C6469" t="str">
            <v>102673</v>
          </cell>
          <cell r="D6469" t="str">
            <v>DRENO PROFUNDO (SEÇÃO 0,50 X 1,50 M), COM TUBO DE CONCRETO SIMPLES POROSO, DN 200 MM, ENCHIMENTO COM AREIA, COM SELO DE ARGILA. AF_07/2021</v>
          </cell>
          <cell r="E6469" t="str">
            <v>M</v>
          </cell>
          <cell r="F6469" t="str">
            <v>189,03</v>
          </cell>
          <cell r="G6469" t="str">
            <v>192,48</v>
          </cell>
          <cell r="I6469" t="str">
            <v>AS</v>
          </cell>
          <cell r="J6469" t="str">
            <v/>
          </cell>
          <cell r="K6469" t="str">
            <v/>
          </cell>
        </row>
        <row r="6470">
          <cell r="A6470" t="str">
            <v>SINAPI 102674</v>
          </cell>
          <cell r="B6470" t="str">
            <v>SINAPI</v>
          </cell>
          <cell r="C6470" t="str">
            <v>102674</v>
          </cell>
          <cell r="D6470" t="str">
            <v>DRENO PROFUNDO (SEÇÃO 0,50 X 1,50 M), COM TUBO DE PEAD CORRUGADO PERFURADO, DN 100 MM, ENCHIMENTO COM AREIA. AF_07/2021</v>
          </cell>
          <cell r="E6470" t="str">
            <v>M</v>
          </cell>
          <cell r="F6470" t="str">
            <v>123,39</v>
          </cell>
          <cell r="G6470" t="str">
            <v>124,68</v>
          </cell>
          <cell r="I6470" t="str">
            <v>AS</v>
          </cell>
          <cell r="J6470" t="str">
            <v/>
          </cell>
          <cell r="K6470" t="str">
            <v/>
          </cell>
        </row>
        <row r="6471">
          <cell r="A6471" t="str">
            <v>SINAPI 102676</v>
          </cell>
          <cell r="B6471" t="str">
            <v>SINAPI</v>
          </cell>
          <cell r="C6471" t="str">
            <v>102676</v>
          </cell>
          <cell r="D6471" t="str">
            <v>DRENO PROFUNDO (SEÇÃO 0,50 X 1,50 M), COM TUBO DE PVC CORRUGADO RÍGIDO PERFURADO, DN 100 MM, ENCHIMENTO COM AREIA. AF_07/2021</v>
          </cell>
          <cell r="E6471" t="str">
            <v>M</v>
          </cell>
          <cell r="F6471" t="str">
            <v>179,26</v>
          </cell>
          <cell r="G6471" t="str">
            <v>181,01</v>
          </cell>
          <cell r="I6471" t="str">
            <v>CR</v>
          </cell>
          <cell r="J6471" t="str">
            <v/>
          </cell>
          <cell r="K6471" t="str">
            <v/>
          </cell>
        </row>
        <row r="6472">
          <cell r="A6472" t="str">
            <v>SINAPI 102677</v>
          </cell>
          <cell r="B6472" t="str">
            <v>SINAPI</v>
          </cell>
          <cell r="C6472" t="str">
            <v>102677</v>
          </cell>
          <cell r="D6472" t="str">
            <v>DRENO PROFUNDO (SEÇÃO 0,50 X 1,50 M), COM TUBO DE CONCRETO SIMPLES POROSO, DN 200 MM, ENCHIMENTO COM AREIA. AF_07/2021</v>
          </cell>
          <cell r="E6472" t="str">
            <v>M</v>
          </cell>
          <cell r="F6472" t="str">
            <v>180,77</v>
          </cell>
          <cell r="G6472" t="str">
            <v>182,80</v>
          </cell>
          <cell r="I6472" t="str">
            <v>CR</v>
          </cell>
          <cell r="J6472" t="str">
            <v/>
          </cell>
          <cell r="K6472" t="str">
            <v/>
          </cell>
        </row>
        <row r="6473">
          <cell r="A6473" t="str">
            <v>SINAPI 102678</v>
          </cell>
          <cell r="B6473" t="str">
            <v>SINAPI</v>
          </cell>
          <cell r="C6473" t="str">
            <v>102678</v>
          </cell>
          <cell r="D6473" t="str">
            <v>DRENO PROFUNDO (SEÇÃO 0,50 X 1,50 M), CEGO, ENCHIMENTO DE BRITA, ENVOLVIDO COM MANTA GEOTÊXTIL, COM SELO DE ARGILA. AF_07/2021</v>
          </cell>
          <cell r="E6473" t="str">
            <v>M</v>
          </cell>
          <cell r="F6473" t="str">
            <v>148,33</v>
          </cell>
          <cell r="G6473" t="str">
            <v>149,69</v>
          </cell>
          <cell r="I6473" t="str">
            <v>AS</v>
          </cell>
          <cell r="J6473" t="str">
            <v/>
          </cell>
          <cell r="K6473" t="str">
            <v/>
          </cell>
        </row>
        <row r="6474">
          <cell r="A6474" t="str">
            <v>SINAPI 102679</v>
          </cell>
          <cell r="B6474" t="str">
            <v>SINAPI</v>
          </cell>
          <cell r="C6474" t="str">
            <v>102679</v>
          </cell>
          <cell r="D6474" t="str">
            <v>DRENO PROFUNDO (SEÇÃO 0,50 X 1,50 M), CEGO, ENCHIMENTO DE BRITA, ENVOLVIDO COM MANTA GEOTÊXTIL. AF_07/2021</v>
          </cell>
          <cell r="E6474" t="str">
            <v>M</v>
          </cell>
          <cell r="F6474" t="str">
            <v>165,26</v>
          </cell>
          <cell r="G6474" t="str">
            <v>166,49</v>
          </cell>
          <cell r="I6474" t="str">
            <v>CR</v>
          </cell>
          <cell r="J6474" t="str">
            <v/>
          </cell>
          <cell r="K6474" t="str">
            <v/>
          </cell>
        </row>
        <row r="6475">
          <cell r="A6475" t="str">
            <v>SINAPI 102680</v>
          </cell>
          <cell r="B6475" t="str">
            <v>SINAPI</v>
          </cell>
          <cell r="C6475" t="str">
            <v>102680</v>
          </cell>
          <cell r="D6475" t="str">
            <v>DRENO PROFUNDO (SEÇÃO 0,50 X 1,50 M), COM TUBO DE PEAD CORRUGADO PERFURADO, DN 100 MM, ENCHIMENTO COM BRITA, ENVOLVIDO COM MANTA GEOTÊXTIL, COM SELO DE ARGILA. AF_07/2021</v>
          </cell>
          <cell r="E6475" t="str">
            <v>M</v>
          </cell>
          <cell r="F6475" t="str">
            <v>161,63</v>
          </cell>
          <cell r="G6475" t="str">
            <v>163,12</v>
          </cell>
          <cell r="I6475" t="str">
            <v>AS</v>
          </cell>
          <cell r="J6475" t="str">
            <v/>
          </cell>
          <cell r="K6475" t="str">
            <v/>
          </cell>
        </row>
        <row r="6476">
          <cell r="A6476" t="str">
            <v>SINAPI 102681</v>
          </cell>
          <cell r="B6476" t="str">
            <v>SINAPI</v>
          </cell>
          <cell r="C6476" t="str">
            <v>102681</v>
          </cell>
          <cell r="D6476" t="str">
            <v>DRENO PROFUNDO (SEÇÃO 0,50 X 1,50 M), COM TUBO DE PVC CORRUGADO RÍGIDO PERFURADO, DN 100 MM, ENCHIMENTO COM BRITA, ENVOLVIDO COM MANTA GEOTÊXTIL, COM SELO DE ARGILA. AF_07/2021</v>
          </cell>
          <cell r="E6476" t="str">
            <v>M</v>
          </cell>
          <cell r="F6476" t="str">
            <v>217,50</v>
          </cell>
          <cell r="G6476" t="str">
            <v>219,45</v>
          </cell>
          <cell r="I6476" t="str">
            <v>AS</v>
          </cell>
          <cell r="J6476" t="str">
            <v/>
          </cell>
          <cell r="K6476" t="str">
            <v/>
          </cell>
        </row>
        <row r="6477">
          <cell r="A6477" t="str">
            <v>SINAPI 102683</v>
          </cell>
          <cell r="B6477" t="str">
            <v>SINAPI</v>
          </cell>
          <cell r="C6477" t="str">
            <v>102683</v>
          </cell>
          <cell r="D6477" t="str">
            <v>DRENO PROFUNDO (SEÇÃO 0,50 X 1,50 M), COM TUBO DE CONCRETO SIMPLES POROSO, DN 200 MM, ENCHIMENTO COM BRITA, ENVOLVIDO COM MANTA GEOTÊXTIL, COM SELO DE ARGILA. AF_07/2021</v>
          </cell>
          <cell r="E6477" t="str">
            <v>M</v>
          </cell>
          <cell r="F6477" t="str">
            <v>223,19</v>
          </cell>
          <cell r="G6477" t="str">
            <v>225,55</v>
          </cell>
          <cell r="I6477" t="str">
            <v>AS</v>
          </cell>
          <cell r="J6477" t="str">
            <v/>
          </cell>
          <cell r="K6477" t="str">
            <v/>
          </cell>
        </row>
        <row r="6478">
          <cell r="A6478" t="str">
            <v>SINAPI 102684</v>
          </cell>
          <cell r="B6478" t="str">
            <v>SINAPI</v>
          </cell>
          <cell r="C6478" t="str">
            <v>102684</v>
          </cell>
          <cell r="D6478" t="str">
            <v>DRENO PROFUNDO (SEÇÃO 0,50 X 1,50 M), COM TUBO DE PEAD CORRUGADO PERFURADO, DN 100 MM, ENCHIMENTO COM BRITA, ENVOLVIDO COM MANTA GEOTÊXTIL. AF_07/2021</v>
          </cell>
          <cell r="E6478" t="str">
            <v>M</v>
          </cell>
          <cell r="F6478" t="str">
            <v>178,55</v>
          </cell>
          <cell r="G6478" t="str">
            <v>179,90</v>
          </cell>
          <cell r="I6478" t="str">
            <v>AS</v>
          </cell>
          <cell r="J6478" t="str">
            <v/>
          </cell>
          <cell r="K6478" t="str">
            <v/>
          </cell>
        </row>
        <row r="6479">
          <cell r="A6479" t="str">
            <v>SINAPI 102685</v>
          </cell>
          <cell r="B6479" t="str">
            <v>SINAPI</v>
          </cell>
          <cell r="C6479" t="str">
            <v>102685</v>
          </cell>
          <cell r="D6479" t="str">
            <v>DRENO PROFUNDO (SEÇÃO 0,50 X 1,50 M), COM TUBO DE PVC CORRUGADO RÍGIDO PERFURADO, DN 100 MM, ENCHIMENTO COM BRITA, ENVOLVIDO COM MANTA GEOTÊXTIL. AF_07/2021</v>
          </cell>
          <cell r="E6479" t="str">
            <v>M</v>
          </cell>
          <cell r="F6479" t="str">
            <v>234,42</v>
          </cell>
          <cell r="G6479" t="str">
            <v>236,25</v>
          </cell>
          <cell r="I6479" t="str">
            <v>CR</v>
          </cell>
          <cell r="J6479" t="str">
            <v/>
          </cell>
          <cell r="K6479" t="str">
            <v/>
          </cell>
        </row>
        <row r="6480">
          <cell r="A6480" t="str">
            <v>SINAPI 102687</v>
          </cell>
          <cell r="B6480" t="str">
            <v>SINAPI</v>
          </cell>
          <cell r="C6480" t="str">
            <v>102687</v>
          </cell>
          <cell r="D6480" t="str">
            <v>DRENO PROFUNDO (SEÇÃO 0,50 X 1,50 M), COM TUBO DE CONCRETO SIMPLES POROSO, DN 200 MM, ENCHIMENTO COM BRITA, ENVOLVIDO COM MANTA GEOTÊXTIL. AF_07/2021</v>
          </cell>
          <cell r="E6480" t="str">
            <v>M</v>
          </cell>
          <cell r="F6480" t="str">
            <v>235,44</v>
          </cell>
          <cell r="G6480" t="str">
            <v>237,56</v>
          </cell>
          <cell r="I6480" t="str">
            <v>CR</v>
          </cell>
          <cell r="J6480" t="str">
            <v/>
          </cell>
          <cell r="K6480" t="str">
            <v/>
          </cell>
        </row>
        <row r="6481">
          <cell r="A6481" t="str">
            <v>SINAPI 102688</v>
          </cell>
          <cell r="B6481" t="str">
            <v>SINAPI</v>
          </cell>
          <cell r="C6481" t="str">
            <v>102688</v>
          </cell>
          <cell r="D6481" t="str">
            <v>DRENO ESPINHA DE PEIXE (SEÇÃO 0,40 X 0,40 M), COM TUBO DE PEAD CORRUGADO PERFURADO, DN 100 MM, ENCHIMENTO COM AREIA, INCLUSIVE CONEXÕES. AF_07/2021</v>
          </cell>
          <cell r="E6481" t="str">
            <v>M</v>
          </cell>
          <cell r="F6481" t="str">
            <v>43,20</v>
          </cell>
          <cell r="G6481" t="str">
            <v>44,13</v>
          </cell>
          <cell r="I6481" t="str">
            <v>AS</v>
          </cell>
          <cell r="J6481" t="str">
            <v/>
          </cell>
          <cell r="K6481" t="str">
            <v/>
          </cell>
        </row>
        <row r="6482">
          <cell r="A6482" t="str">
            <v>SINAPI 102689</v>
          </cell>
          <cell r="B6482" t="str">
            <v>SINAPI</v>
          </cell>
          <cell r="C6482" t="str">
            <v>102689</v>
          </cell>
          <cell r="D6482" t="str">
            <v>DRENO ESPINHA DE PEIXE (SEÇÃO 0,40 X 0,40 M), COM TUBO DE PVC CORRUGADO RÍGIDO PERFURADO, DN 100 MM, ENCHIMENTO COM AREIA, INCLUSIVE CONEXÕES. AF_07/2021</v>
          </cell>
          <cell r="E6482" t="str">
            <v>M</v>
          </cell>
          <cell r="F6482" t="str">
            <v>93,17</v>
          </cell>
          <cell r="G6482" t="str">
            <v>94,18</v>
          </cell>
          <cell r="I6482" t="str">
            <v>CR</v>
          </cell>
          <cell r="J6482" t="str">
            <v/>
          </cell>
          <cell r="K6482" t="str">
            <v/>
          </cell>
        </row>
        <row r="6483">
          <cell r="A6483" t="str">
            <v>SINAPI 102690</v>
          </cell>
          <cell r="B6483" t="str">
            <v>SINAPI</v>
          </cell>
          <cell r="C6483" t="str">
            <v>102690</v>
          </cell>
          <cell r="D6483" t="str">
            <v>DRENO ESPINHA DE PEIXE (SEÇÃO (0,40 X 0,40 M), COM TUBO DE PEAD CORRUGADO PERFURADO, DN 100 MM, ENCHIMENTO COM BRITA, ENVOLVIDO COM MANTA GEOTÊXTIL, INCLUSIVE CONEXÕES. AF_07/2021</v>
          </cell>
          <cell r="E6483" t="str">
            <v>M</v>
          </cell>
          <cell r="F6483" t="str">
            <v>66,37</v>
          </cell>
          <cell r="G6483" t="str">
            <v>67,34</v>
          </cell>
          <cell r="I6483" t="str">
            <v>AS</v>
          </cell>
          <cell r="J6483" t="str">
            <v/>
          </cell>
          <cell r="K6483" t="str">
            <v/>
          </cell>
        </row>
        <row r="6484">
          <cell r="A6484" t="str">
            <v>SINAPI 102693</v>
          </cell>
          <cell r="B6484" t="str">
            <v>SINAPI</v>
          </cell>
          <cell r="C6484" t="str">
            <v>102693</v>
          </cell>
          <cell r="D6484" t="str">
            <v>DRENO ESPINHA DE PEIXE (SEÇÃO 0,40 X 0,40 M), COM TUBO DE PVC CORRUGADO RÍGIDO PERFURADO, DN 100 MM, ENCHIMENTO COM BRITA, ENVOLVIDO COM MANTA GEOTÊXTIL, INCLUSIVE CONEXÕES. AF_07/2021</v>
          </cell>
          <cell r="E6484" t="str">
            <v>M</v>
          </cell>
          <cell r="F6484" t="str">
            <v>116,35</v>
          </cell>
          <cell r="G6484" t="str">
            <v>117,39</v>
          </cell>
          <cell r="I6484" t="str">
            <v>CR</v>
          </cell>
          <cell r="J6484" t="str">
            <v/>
          </cell>
          <cell r="K6484" t="str">
            <v/>
          </cell>
        </row>
        <row r="6485">
          <cell r="A6485" t="str">
            <v>SINAPI 102694</v>
          </cell>
          <cell r="B6485" t="str">
            <v>SINAPI</v>
          </cell>
          <cell r="C6485" t="str">
            <v>102694</v>
          </cell>
          <cell r="D6485" t="str">
            <v>DRENO ESPINHA DE PEIXE (SEÇÃO 0,50 X 0,80 M), COM TUBO DE PEAD CORRUGADO PERFURADO, DN 100 MM, ENCHIMENTO COM AREIA, INCLUSIVE CONEXÕES. AF_07/2021</v>
          </cell>
          <cell r="E6485" t="str">
            <v>M</v>
          </cell>
          <cell r="F6485" t="str">
            <v>82,39</v>
          </cell>
          <cell r="G6485" t="str">
            <v>83,76</v>
          </cell>
          <cell r="I6485" t="str">
            <v>AS</v>
          </cell>
          <cell r="J6485" t="str">
            <v/>
          </cell>
          <cell r="K6485" t="str">
            <v/>
          </cell>
        </row>
        <row r="6486">
          <cell r="A6486" t="str">
            <v>SINAPI 102696</v>
          </cell>
          <cell r="B6486" t="str">
            <v>SINAPI</v>
          </cell>
          <cell r="C6486" t="str">
            <v>102696</v>
          </cell>
          <cell r="D6486" t="str">
            <v>DRENO ESPINHA DE PEIXE (SEÇÃO 0,50 X 0,80 M), COM TUBO DE PVC CORRUGADO RÍGIDO PERFURADO, DN 100 MM, ENCHIMENTO COM AREIA, INCLUSIVE CONEXÕES. AF_07/2021</v>
          </cell>
          <cell r="E6486" t="str">
            <v>M</v>
          </cell>
          <cell r="F6486" t="str">
            <v>132,36</v>
          </cell>
          <cell r="G6486" t="str">
            <v>133,88</v>
          </cell>
          <cell r="I6486" t="str">
            <v>CR</v>
          </cell>
          <cell r="J6486" t="str">
            <v/>
          </cell>
          <cell r="K6486" t="str">
            <v/>
          </cell>
        </row>
        <row r="6487">
          <cell r="A6487" t="str">
            <v>SINAPI 102697</v>
          </cell>
          <cell r="B6487" t="str">
            <v>SINAPI</v>
          </cell>
          <cell r="C6487" t="str">
            <v>102697</v>
          </cell>
          <cell r="D6487" t="str">
            <v>DRENO ESPINHA DE PEIXE (SEÇÃO 0,50 X 0,80 M), COM TUBO DE PEAD CORRUGADO PERFURADO, DN 100 MM, ENCHIMENTO COM BRITA, ENVOLVIDO COM MANTA GEOTÊXTIL, INCLUSIVE CONEXÕES. AF_07/2021</v>
          </cell>
          <cell r="E6487" t="str">
            <v>M</v>
          </cell>
          <cell r="F6487" t="str">
            <v>117,87</v>
          </cell>
          <cell r="G6487" t="str">
            <v>119,31</v>
          </cell>
          <cell r="I6487" t="str">
            <v>AS</v>
          </cell>
          <cell r="J6487" t="str">
            <v/>
          </cell>
          <cell r="K6487" t="str">
            <v/>
          </cell>
        </row>
        <row r="6488">
          <cell r="A6488" t="str">
            <v>SINAPI 102703</v>
          </cell>
          <cell r="B6488" t="str">
            <v>SINAPI</v>
          </cell>
          <cell r="C6488" t="str">
            <v>102703</v>
          </cell>
          <cell r="D6488" t="str">
            <v>DRENO ESPINHA DE PEIXE (SEÇÃO 0,50 X 0,80 M), COM TUBO DE PVC CORRUGADO RÍGIDO PERFURADO, DN 100 MM, ENCHIMENTO COM BRITA, ENVOLVIDO COM MANTA GEOTÊXTIL, INCLUSIVE CONEXÕES. AF_07/2021</v>
          </cell>
          <cell r="E6488" t="str">
            <v>M</v>
          </cell>
          <cell r="F6488" t="str">
            <v>167,83</v>
          </cell>
          <cell r="G6488" t="str">
            <v>169,44</v>
          </cell>
          <cell r="I6488" t="str">
            <v>CR</v>
          </cell>
          <cell r="J6488" t="str">
            <v/>
          </cell>
          <cell r="K6488" t="str">
            <v/>
          </cell>
        </row>
        <row r="6489">
          <cell r="A6489" t="str">
            <v>SINAPI 102704</v>
          </cell>
          <cell r="B6489" t="str">
            <v>SINAPI</v>
          </cell>
          <cell r="C6489" t="str">
            <v>102704</v>
          </cell>
          <cell r="D6489" t="str">
            <v>TUBO DE PEAD CORRUGADO PERFURADO, DN 100 MM, PARA DRENO - FORNECIMENTO E ASSENTAMENTO. AF_07/2021</v>
          </cell>
          <cell r="E6489" t="str">
            <v>M</v>
          </cell>
          <cell r="F6489" t="str">
            <v>13,08</v>
          </cell>
          <cell r="G6489" t="str">
            <v>13,12</v>
          </cell>
          <cell r="I6489" t="str">
            <v>AS</v>
          </cell>
          <cell r="J6489" t="str">
            <v/>
          </cell>
          <cell r="K6489" t="str">
            <v/>
          </cell>
        </row>
        <row r="6490">
          <cell r="A6490" t="str">
            <v>SINAPI 102705</v>
          </cell>
          <cell r="B6490" t="str">
            <v>SINAPI</v>
          </cell>
          <cell r="C6490" t="str">
            <v>102705</v>
          </cell>
          <cell r="D6490" t="str">
            <v>TUBO DE PVC CORRUGADO RÍGIDO PERFURADO, DN 100 MM, PARA DRENO - FORNECIMENTO E ASSENTAMENTO. AF_07/2021</v>
          </cell>
          <cell r="E6490" t="str">
            <v>M</v>
          </cell>
          <cell r="F6490" t="str">
            <v>62,01</v>
          </cell>
          <cell r="G6490" t="str">
            <v>62,05</v>
          </cell>
          <cell r="I6490" t="str">
            <v>CR</v>
          </cell>
          <cell r="J6490" t="str">
            <v/>
          </cell>
          <cell r="K6490" t="str">
            <v/>
          </cell>
        </row>
        <row r="6491">
          <cell r="A6491" t="str">
            <v>SINAPI 102707</v>
          </cell>
          <cell r="B6491" t="str">
            <v>SINAPI</v>
          </cell>
          <cell r="C6491" t="str">
            <v>102707</v>
          </cell>
          <cell r="D6491" t="str">
            <v>TUBO DE CONCRETO SIMPLES POROSO, DN 200 MM, PARA DRENO - FORNECIMENTO E ASSENTAMENTO. AF_07/2021</v>
          </cell>
          <cell r="E6491" t="str">
            <v>M</v>
          </cell>
          <cell r="F6491" t="str">
            <v>68,26</v>
          </cell>
          <cell r="G6491" t="str">
            <v>68,74</v>
          </cell>
          <cell r="I6491" t="str">
            <v>CR</v>
          </cell>
          <cell r="J6491" t="str">
            <v/>
          </cell>
          <cell r="K6491" t="str">
            <v/>
          </cell>
        </row>
        <row r="6492">
          <cell r="A6492" t="str">
            <v>SINAPI 102708</v>
          </cell>
          <cell r="B6492" t="str">
            <v>SINAPI</v>
          </cell>
          <cell r="C6492" t="str">
            <v>102708</v>
          </cell>
          <cell r="D6492" t="str">
            <v>LUVA DE PVC, SÉRIE NORMAL, PARA ESGOTO PREDIAL, DN 100 MM, INSTALADA EM DRENO  - FORNECIMENTO E INSTALAÇÃO. AF_07/2021</v>
          </cell>
          <cell r="E6492" t="str">
            <v>UN</v>
          </cell>
          <cell r="F6492" t="str">
            <v>22,03</v>
          </cell>
          <cell r="G6492" t="str">
            <v>23,66</v>
          </cell>
          <cell r="I6492" t="str">
            <v>CR</v>
          </cell>
          <cell r="J6492" t="str">
            <v/>
          </cell>
          <cell r="K6492" t="str">
            <v/>
          </cell>
        </row>
        <row r="6493">
          <cell r="A6493" t="str">
            <v>SINAPI 102710</v>
          </cell>
          <cell r="B6493" t="str">
            <v>SINAPI</v>
          </cell>
          <cell r="C6493" t="str">
            <v>102710</v>
          </cell>
          <cell r="D6493" t="str">
            <v>JUNÇÃO SIMPLES DE PVC, 45 GRAUS, SÉRIE NORMAL, PARA ESGOTO PREDIAL, DN 100 MM, INSTALADA EM DRENO - FORNECIMENTO E INSTALAÇÃO. AF_07/2021</v>
          </cell>
          <cell r="E6493" t="str">
            <v>UN</v>
          </cell>
          <cell r="F6493" t="str">
            <v>55,05</v>
          </cell>
          <cell r="G6493" t="str">
            <v>58,31</v>
          </cell>
          <cell r="I6493" t="str">
            <v>CR</v>
          </cell>
          <cell r="J6493" t="str">
            <v/>
          </cell>
          <cell r="K6493" t="str">
            <v/>
          </cell>
        </row>
        <row r="6494">
          <cell r="A6494" t="str">
            <v>SINAPI 102711</v>
          </cell>
          <cell r="B6494" t="str">
            <v>SINAPI</v>
          </cell>
          <cell r="C6494" t="str">
            <v>102711</v>
          </cell>
          <cell r="D6494" t="str">
            <v>JUNÇÃO DUPLA DE PVC, SÉRIE NORMAL, PARA ESGOTO PREDIAL, DN 100 X 100 X 100 MM, INSTALADA EM DRENO  - FORNECIMENTO E INSTALAÇÃO. AF_07/2021</v>
          </cell>
          <cell r="E6494" t="str">
            <v>UN</v>
          </cell>
          <cell r="F6494" t="str">
            <v>73,02</v>
          </cell>
          <cell r="G6494" t="str">
            <v>76,28</v>
          </cell>
          <cell r="I6494" t="str">
            <v>CR</v>
          </cell>
          <cell r="J6494" t="str">
            <v/>
          </cell>
          <cell r="K6494" t="str">
            <v/>
          </cell>
        </row>
        <row r="6495">
          <cell r="A6495" t="str">
            <v>SINAPI 102712</v>
          </cell>
          <cell r="B6495" t="str">
            <v>SINAPI</v>
          </cell>
          <cell r="C6495" t="str">
            <v>102712</v>
          </cell>
          <cell r="D6495" t="str">
            <v>GEOTÊXTIL NÃO TECIDO 100% POLIÉSTER, RESISTÊNCIA A TRAÇÃO DE 9 KN/M (RT - 9), INSTALADO EM DRENO - FORNECIMENTO E INSTALAÇÃO. AF_07/2021</v>
          </cell>
          <cell r="E6495" t="str">
            <v>M2</v>
          </cell>
          <cell r="F6495" t="str">
            <v>7,87</v>
          </cell>
          <cell r="G6495" t="str">
            <v>7,91</v>
          </cell>
          <cell r="I6495" t="str">
            <v>CR</v>
          </cell>
          <cell r="J6495" t="str">
            <v/>
          </cell>
          <cell r="K6495" t="str">
            <v/>
          </cell>
        </row>
        <row r="6496">
          <cell r="A6496" t="str">
            <v>SINAPI 102713</v>
          </cell>
          <cell r="B6496" t="str">
            <v>SINAPI</v>
          </cell>
          <cell r="C6496" t="str">
            <v>102713</v>
          </cell>
          <cell r="D6496" t="str">
            <v>GEOTÊXTIL NÃO TECIDO 100% POLIÉSTER, RESISTÊNCIA A TRAÇÃO DE 14 KN/M (RT - 14), INSTALADO EM DRENO - FORNECIMENTO E INSTALAÇÃO. AF_07/2021</v>
          </cell>
          <cell r="E6496" t="str">
            <v>M2</v>
          </cell>
          <cell r="F6496" t="str">
            <v>10,81</v>
          </cell>
          <cell r="G6496" t="str">
            <v>10,85</v>
          </cell>
          <cell r="I6496" t="str">
            <v>CR</v>
          </cell>
          <cell r="J6496" t="str">
            <v/>
          </cell>
          <cell r="K6496" t="str">
            <v/>
          </cell>
        </row>
        <row r="6497">
          <cell r="A6497" t="str">
            <v>SINAPI 102715</v>
          </cell>
          <cell r="B6497" t="str">
            <v>SINAPI</v>
          </cell>
          <cell r="C6497" t="str">
            <v>102715</v>
          </cell>
          <cell r="D6497" t="str">
            <v>GEOTÊXTIL NÃO TECIDO 100% POLIÉSTER, RESISTÊNCIA A TRAÇÃO DE 26 KN/M (RT - 26), INSTALADO EM DRENO - FORNECIMENTO E INSTALAÇÃO. AF_07/2021</v>
          </cell>
          <cell r="E6497" t="str">
            <v>M2</v>
          </cell>
          <cell r="F6497" t="str">
            <v>21,38</v>
          </cell>
          <cell r="G6497" t="str">
            <v>21,42</v>
          </cell>
          <cell r="I6497" t="str">
            <v>CR</v>
          </cell>
          <cell r="J6497" t="str">
            <v/>
          </cell>
          <cell r="K6497" t="str">
            <v/>
          </cell>
        </row>
        <row r="6498">
          <cell r="A6498" t="str">
            <v>SINAPI 102716</v>
          </cell>
          <cell r="B6498" t="str">
            <v>SINAPI</v>
          </cell>
          <cell r="C6498" t="str">
            <v>102716</v>
          </cell>
          <cell r="D6498" t="str">
            <v>ENCHIMENTO DE AREIA PARA DRENO, LANÇAMENTO MECANIZADO. AF_07/2021</v>
          </cell>
          <cell r="E6498" t="str">
            <v>M3</v>
          </cell>
          <cell r="F6498" t="str">
            <v>145,60</v>
          </cell>
          <cell r="G6498" t="str">
            <v>147,16</v>
          </cell>
          <cell r="I6498" t="str">
            <v>CR</v>
          </cell>
          <cell r="J6498" t="str">
            <v/>
          </cell>
          <cell r="K6498" t="str">
            <v/>
          </cell>
        </row>
        <row r="6499">
          <cell r="A6499" t="str">
            <v>SINAPI 102717</v>
          </cell>
          <cell r="B6499" t="str">
            <v>SINAPI</v>
          </cell>
          <cell r="C6499" t="str">
            <v>102717</v>
          </cell>
          <cell r="D6499" t="str">
            <v>ENCHIMENTO DE BRITA PARA DRENO, LANÇAMENTO MECANIZADO. AF_07/2021</v>
          </cell>
          <cell r="E6499" t="str">
            <v>M3</v>
          </cell>
          <cell r="F6499" t="str">
            <v>165,16</v>
          </cell>
          <cell r="G6499" t="str">
            <v>166,72</v>
          </cell>
          <cell r="I6499" t="str">
            <v>CR</v>
          </cell>
          <cell r="J6499" t="str">
            <v/>
          </cell>
          <cell r="K6499" t="str">
            <v/>
          </cell>
        </row>
        <row r="6500">
          <cell r="A6500" t="str">
            <v>SINAPI 102718</v>
          </cell>
          <cell r="B6500" t="str">
            <v>SINAPI</v>
          </cell>
          <cell r="C6500" t="str">
            <v>102718</v>
          </cell>
          <cell r="D6500" t="str">
            <v>ENCHIMENTO DE AREIA PARA DRENO, LANÇAMENTO MANUAL. AF_07/2021</v>
          </cell>
          <cell r="E6500" t="str">
            <v>M3</v>
          </cell>
          <cell r="F6500" t="str">
            <v>151,64</v>
          </cell>
          <cell r="G6500" t="str">
            <v>154,80</v>
          </cell>
          <cell r="I6500" t="str">
            <v>CR</v>
          </cell>
          <cell r="J6500" t="str">
            <v/>
          </cell>
          <cell r="K6500" t="str">
            <v/>
          </cell>
        </row>
        <row r="6501">
          <cell r="A6501" t="str">
            <v>SINAPI 102719</v>
          </cell>
          <cell r="B6501" t="str">
            <v>SINAPI</v>
          </cell>
          <cell r="C6501" t="str">
            <v>102719</v>
          </cell>
          <cell r="D6501" t="str">
            <v>ENCHIMENTO DE BRITA PARA DRENO, LANÇAMENTO MANUAL. AF_07/2021</v>
          </cell>
          <cell r="E6501" t="str">
            <v>M3</v>
          </cell>
          <cell r="F6501" t="str">
            <v>171,20</v>
          </cell>
          <cell r="G6501" t="str">
            <v>174,36</v>
          </cell>
          <cell r="I6501" t="str">
            <v>C</v>
          </cell>
          <cell r="J6501" t="str">
            <v/>
          </cell>
          <cell r="K6501" t="str">
            <v/>
          </cell>
        </row>
        <row r="6502">
          <cell r="A6502" t="str">
            <v>SINAPI 102722</v>
          </cell>
          <cell r="B6502" t="str">
            <v>SINAPI</v>
          </cell>
          <cell r="C6502" t="str">
            <v>102722</v>
          </cell>
          <cell r="D6502" t="str">
            <v>DRENO EM MURO DE CONTENÇÃO, EXECUTADO NO PÉ DO MURO, COM TUBO DE PEAD CORRUGADO FLEXÍVEL PERFURADO, ENCHIMENTO COM BRITA, ENVOLVIDO COM MANTA GEOTÊXTIL. AF_07/2021</v>
          </cell>
          <cell r="E6502" t="str">
            <v>M</v>
          </cell>
          <cell r="F6502" t="str">
            <v>52,87</v>
          </cell>
          <cell r="G6502" t="str">
            <v>53,88</v>
          </cell>
          <cell r="I6502" t="str">
            <v>AS</v>
          </cell>
          <cell r="J6502" t="str">
            <v/>
          </cell>
          <cell r="K6502" t="str">
            <v/>
          </cell>
        </row>
        <row r="6503">
          <cell r="A6503" t="str">
            <v>SINAPI 102723</v>
          </cell>
          <cell r="B6503" t="str">
            <v>SINAPI</v>
          </cell>
          <cell r="C6503" t="str">
            <v>102723</v>
          </cell>
          <cell r="D6503" t="str">
            <v>DRENO EM MURO DE CONTENÇÃO, EXECUTADO NO PÉ DO MURO, COM TUBO DE PVC CORRUGADO RÍGIDO PERFURADO, ENCHIMENTO COM BRITA, ENVOLVIDO COM MANTA GEOTÊXTIL. AF_07/2021</v>
          </cell>
          <cell r="E6503" t="str">
            <v>M</v>
          </cell>
          <cell r="F6503" t="str">
            <v>101,80</v>
          </cell>
          <cell r="G6503" t="str">
            <v>102,81</v>
          </cell>
          <cell r="I6503" t="str">
            <v>CR</v>
          </cell>
          <cell r="J6503" t="str">
            <v/>
          </cell>
          <cell r="K6503" t="str">
            <v/>
          </cell>
        </row>
        <row r="6504">
          <cell r="A6504" t="str">
            <v>SINAPI 102724</v>
          </cell>
          <cell r="B6504" t="str">
            <v>SINAPI</v>
          </cell>
          <cell r="C6504" t="str">
            <v>102724</v>
          </cell>
          <cell r="D6504" t="str">
            <v>DRENO BARBACÃ, DN 100 MM, COM MATERIAL DRENANTE. AF_07/2021</v>
          </cell>
          <cell r="E6504" t="str">
            <v>UN</v>
          </cell>
          <cell r="F6504" t="str">
            <v>27,76</v>
          </cell>
          <cell r="G6504" t="str">
            <v>28,72</v>
          </cell>
          <cell r="I6504" t="str">
            <v>CR</v>
          </cell>
          <cell r="J6504" t="str">
            <v/>
          </cell>
          <cell r="K6504" t="str">
            <v/>
          </cell>
        </row>
        <row r="6505">
          <cell r="A6505" t="str">
            <v>SINAPI 102725</v>
          </cell>
          <cell r="B6505" t="str">
            <v>SINAPI</v>
          </cell>
          <cell r="C6505" t="str">
            <v>102725</v>
          </cell>
          <cell r="D6505" t="str">
            <v>DRENO BARBACÃ, DN 75 MM, COM MATERIAL DRENANTE. AF_07/2021</v>
          </cell>
          <cell r="E6505" t="str">
            <v>UN</v>
          </cell>
          <cell r="F6505" t="str">
            <v>27,18</v>
          </cell>
          <cell r="G6505" t="str">
            <v>28,14</v>
          </cell>
          <cell r="I6505" t="str">
            <v>CR</v>
          </cell>
          <cell r="J6505" t="str">
            <v/>
          </cell>
          <cell r="K6505" t="str">
            <v/>
          </cell>
        </row>
        <row r="6506">
          <cell r="A6506" t="str">
            <v>SINAPI 102726</v>
          </cell>
          <cell r="B6506" t="str">
            <v>SINAPI</v>
          </cell>
          <cell r="C6506" t="str">
            <v>102726</v>
          </cell>
          <cell r="D6506" t="str">
            <v>DRENO BARBACÃ, DN 50 MM, COM MATERIAL DRENANTE. AF_07/2021</v>
          </cell>
          <cell r="E6506" t="str">
            <v>UN</v>
          </cell>
          <cell r="F6506" t="str">
            <v>25,29</v>
          </cell>
          <cell r="G6506" t="str">
            <v>26,25</v>
          </cell>
          <cell r="I6506" t="str">
            <v>CR</v>
          </cell>
          <cell r="J6506" t="str">
            <v/>
          </cell>
          <cell r="K6506" t="str">
            <v/>
          </cell>
        </row>
        <row r="6507">
          <cell r="A6507" t="str">
            <v>SINAPI 103653</v>
          </cell>
          <cell r="B6507" t="str">
            <v>SINAPI</v>
          </cell>
          <cell r="C6507" t="str">
            <v>103653</v>
          </cell>
          <cell r="D6507" t="str">
            <v>GEOTÊXTIL NÃO TECIDO 100% POLIÉSTER, RESISTÊNCIA A TRAÇÃO DE 31 KN/M (RT-31), INSTALADO EM DRENO - FORNECIMENTO E INSTALAÇÃO. AF_07/2021</v>
          </cell>
          <cell r="E6507" t="str">
            <v>M2</v>
          </cell>
          <cell r="F6507" t="str">
            <v>25,54</v>
          </cell>
          <cell r="G6507" t="str">
            <v>25,58</v>
          </cell>
          <cell r="I6507" t="str">
            <v>CR</v>
          </cell>
          <cell r="J6507" t="str">
            <v/>
          </cell>
          <cell r="K6507" t="str">
            <v/>
          </cell>
        </row>
        <row r="6508">
          <cell r="A6508" t="str">
            <v>SINAPI 92743</v>
          </cell>
          <cell r="B6508" t="str">
            <v>SINAPI</v>
          </cell>
          <cell r="C6508" t="str">
            <v>92743</v>
          </cell>
          <cell r="D6508" t="str">
            <v>MURO DE GABIÃO, ENCHIMENTO COM PEDRA DE MÃO TIPO RACHÃO, DE GRAVIDADE, COM GAIOLAS DE COMPRIMENTO IGUAL A 2 M, PARA MUROS COM ALTURA MENOR OU IGUAL A 4 M - FORNECIMENTO E EXECUÇÃO. AF_03/2024</v>
          </cell>
          <cell r="E6508" t="str">
            <v>M3</v>
          </cell>
          <cell r="F6508" t="str">
            <v>667,06</v>
          </cell>
          <cell r="G6508" t="str">
            <v>684,75</v>
          </cell>
          <cell r="I6508" t="str">
            <v>CR</v>
          </cell>
          <cell r="J6508" t="str">
            <v/>
          </cell>
          <cell r="K6508" t="str">
            <v/>
          </cell>
        </row>
        <row r="6509">
          <cell r="A6509" t="str">
            <v>SINAPI 92744</v>
          </cell>
          <cell r="B6509" t="str">
            <v>SINAPI</v>
          </cell>
          <cell r="C6509" t="str">
            <v>92744</v>
          </cell>
          <cell r="D6509" t="str">
            <v>MURO DE GABIÃO, ENCHIMENTO COM PEDRA DE MÃO TIPO RACHÃO, DE GRAVIDADE, COM GAIOLAS DE COMPRIMENTO IGUAL A 5 M, PARA MUROS COM ALTURA MENOR OU IGUAL A 4 M - FORNECIMENTO E EXECUÇÃO. AF_03/2024</v>
          </cell>
          <cell r="E6509" t="str">
            <v>M3</v>
          </cell>
          <cell r="F6509" t="str">
            <v>630,09</v>
          </cell>
          <cell r="G6509" t="str">
            <v>639,93</v>
          </cell>
          <cell r="I6509" t="str">
            <v>CR</v>
          </cell>
          <cell r="J6509" t="str">
            <v/>
          </cell>
          <cell r="K6509" t="str">
            <v/>
          </cell>
        </row>
        <row r="6510">
          <cell r="A6510" t="str">
            <v>SINAPI 92745</v>
          </cell>
          <cell r="B6510" t="str">
            <v>SINAPI</v>
          </cell>
          <cell r="C6510" t="str">
            <v>92745</v>
          </cell>
          <cell r="D6510" t="str">
            <v>MURO DE GABIÃO, ENCHIMENTO COM PEDRA DE MÃO TIPO RACHÃO, DE GRAVIDADE, COM GAIOLAS DE COMPRIMENTO IGUAL A 2 M, PARA MUROS COM ALTURA MAIOR QUE 4 M E MENOR OU IGUAL A 6 M - FORNECIMENTO E EXECUÇÃO. AF_03/2024</v>
          </cell>
          <cell r="E6510" t="str">
            <v>M3</v>
          </cell>
          <cell r="F6510" t="str">
            <v>801,56</v>
          </cell>
          <cell r="G6510" t="str">
            <v>822,16</v>
          </cell>
          <cell r="I6510" t="str">
            <v>CR</v>
          </cell>
          <cell r="J6510" t="str">
            <v/>
          </cell>
          <cell r="K6510" t="str">
            <v/>
          </cell>
        </row>
        <row r="6511">
          <cell r="A6511" t="str">
            <v>SINAPI 92746</v>
          </cell>
          <cell r="B6511" t="str">
            <v>SINAPI</v>
          </cell>
          <cell r="C6511" t="str">
            <v>92746</v>
          </cell>
          <cell r="D6511" t="str">
            <v>MURO DE GABIÃO, ENCHIMENTO COM PEDRA DE MÃO TIPO RACHÃO, DE GRAVIDADE, COM GAIOLAS DE COMPRIMENTO IGUAL A 5 M, PARA MUROS COM ALTURA MAIOR QUE 4 M E MENOR OU IGUAL A 6 M - FORNECIMENTO E EXECUÇÃO. AF_03/2024</v>
          </cell>
          <cell r="E6511" t="str">
            <v>M3</v>
          </cell>
          <cell r="F6511" t="str">
            <v>737,68</v>
          </cell>
          <cell r="G6511" t="str">
            <v>750,97</v>
          </cell>
          <cell r="I6511" t="str">
            <v>CR</v>
          </cell>
          <cell r="J6511" t="str">
            <v/>
          </cell>
          <cell r="K6511" t="str">
            <v/>
          </cell>
        </row>
        <row r="6512">
          <cell r="A6512" t="str">
            <v>SINAPI 92747</v>
          </cell>
          <cell r="B6512" t="str">
            <v>SINAPI</v>
          </cell>
          <cell r="C6512" t="str">
            <v>92747</v>
          </cell>
          <cell r="D6512" t="str">
            <v>MURO DE GABIÃO, ENCHIMENTO COM PEDRA DE MÃO TIPO RACHÃO, DE GRAVIDADE, COM GAIOLAS DE COMPRIMENTO IGUAL A 2 M, PARA MUROS COM ALTURA MAIOR QUE 6 M E MENOR OU IGUAL A 10 M - FORNECIMENTO E EXECUÇÃO. AF_03/2024</v>
          </cell>
          <cell r="E6512" t="str">
            <v>M3</v>
          </cell>
          <cell r="F6512" t="str">
            <v>884,56</v>
          </cell>
          <cell r="G6512" t="str">
            <v>907,39</v>
          </cell>
          <cell r="I6512" t="str">
            <v>CR</v>
          </cell>
          <cell r="J6512" t="str">
            <v/>
          </cell>
          <cell r="K6512" t="str">
            <v/>
          </cell>
        </row>
        <row r="6513">
          <cell r="A6513" t="str">
            <v>SINAPI 92748</v>
          </cell>
          <cell r="B6513" t="str">
            <v>SINAPI</v>
          </cell>
          <cell r="C6513" t="str">
            <v>92748</v>
          </cell>
          <cell r="D6513" t="str">
            <v>MURO DE GABIÃO, ENCHIMENTO COM PEDRA DE MÃO TIPO RACHÃO, DE GRAVIDADE, COM GAIOLAS DE COMPRIMENTO IGUAL A 5 M, PARA MUROS COM ALTURA MAIOR QUE 6 M E MENOR OU IGUAL A 10 M- FORNECIMENTO E EXECUÇÃO. AF_03/2024</v>
          </cell>
          <cell r="E6513" t="str">
            <v>M3</v>
          </cell>
          <cell r="F6513" t="str">
            <v>802,12</v>
          </cell>
          <cell r="G6513" t="str">
            <v>817,66</v>
          </cell>
          <cell r="I6513" t="str">
            <v>CR</v>
          </cell>
          <cell r="J6513" t="str">
            <v/>
          </cell>
          <cell r="K6513" t="str">
            <v/>
          </cell>
        </row>
        <row r="6514">
          <cell r="A6514" t="str">
            <v>SINAPI 92749</v>
          </cell>
          <cell r="B6514" t="str">
            <v>SINAPI</v>
          </cell>
          <cell r="C6514" t="str">
            <v>92749</v>
          </cell>
          <cell r="D6514" t="str">
            <v>MURO DE GABIÃO, ENCHIMENTO COM PEDRA DE MÃO TIPO RACHÃO, COM SOLO REFORÇADO, PARA MUROS COM ALTURA MENOR OU IGUAL A 4 M - FORNECIMENTO E EXECUÇÃO. AF_03/2024</v>
          </cell>
          <cell r="E6514" t="str">
            <v>M3</v>
          </cell>
          <cell r="F6514" t="str">
            <v>940,81</v>
          </cell>
          <cell r="G6514" t="str">
            <v>961,16</v>
          </cell>
          <cell r="I6514" t="str">
            <v>CR</v>
          </cell>
          <cell r="J6514" t="str">
            <v/>
          </cell>
          <cell r="K6514" t="str">
            <v/>
          </cell>
        </row>
        <row r="6515">
          <cell r="A6515" t="str">
            <v>SINAPI 92750</v>
          </cell>
          <cell r="B6515" t="str">
            <v>SINAPI</v>
          </cell>
          <cell r="C6515" t="str">
            <v>92750</v>
          </cell>
          <cell r="D6515" t="str">
            <v>MURO DE GABIÃO, ENCHIMENTO COM PEDRA DE MÃO TIPO RACHÃO, COM SOLO REFORÇADO, PARA MUROS COM ALTURA MAIOR QUE 4 M E MENOR OU IGUAL A 12 M - FORNECIMENTO E EXECUÇÃO. AF_03/2024</v>
          </cell>
          <cell r="E6515" t="str">
            <v>M3</v>
          </cell>
          <cell r="F6515" t="str">
            <v>1.545,09</v>
          </cell>
          <cell r="G6515" t="str">
            <v>1.573,48</v>
          </cell>
          <cell r="I6515" t="str">
            <v>CR</v>
          </cell>
          <cell r="J6515" t="str">
            <v/>
          </cell>
          <cell r="K6515" t="str">
            <v/>
          </cell>
        </row>
        <row r="6516">
          <cell r="A6516" t="str">
            <v>SINAPI 92751</v>
          </cell>
          <cell r="B6516" t="str">
            <v>SINAPI</v>
          </cell>
          <cell r="C6516" t="str">
            <v>92751</v>
          </cell>
          <cell r="D6516" t="str">
            <v>MURO DE GABIÃO, ENCHIMENTO COM PEDRA DE MÃO TIPO RACHÃO, COM SOLO REFORÇADO, PARA MUROS COM ALTURA MAIOR QUE 12 M E MENOR OU IGUAL A 20 M - FORNECIMENTO E EXECUÇÃO. AF_03/2024</v>
          </cell>
          <cell r="E6516" t="str">
            <v>M3</v>
          </cell>
          <cell r="F6516" t="str">
            <v>1.897,96</v>
          </cell>
          <cell r="G6516" t="str">
            <v>1.931,09</v>
          </cell>
          <cell r="I6516" t="str">
            <v>CR</v>
          </cell>
          <cell r="J6516" t="str">
            <v/>
          </cell>
          <cell r="K6516" t="str">
            <v/>
          </cell>
        </row>
        <row r="6517">
          <cell r="A6517" t="str">
            <v>SINAPI 92752</v>
          </cell>
          <cell r="B6517" t="str">
            <v>SINAPI</v>
          </cell>
          <cell r="C6517" t="str">
            <v>92752</v>
          </cell>
          <cell r="D6517" t="str">
            <v>MURO DE GABIÃO, ENCHIMENTO COM PEDRA DE MÃO TIPO RACHÃO, COM SOLO REFORÇADO, PARA MUROS COM ALTURA MAIOR QUE 20 M E MENOR OU IGUAL A 28 M - FORNECIMENTO E EXECUÇÃO. AF_03/2024</v>
          </cell>
          <cell r="E6517" t="str">
            <v>M3</v>
          </cell>
          <cell r="F6517" t="str">
            <v>2.248,55</v>
          </cell>
          <cell r="G6517" t="str">
            <v>2.286,27</v>
          </cell>
          <cell r="I6517" t="str">
            <v>CR</v>
          </cell>
          <cell r="J6517" t="str">
            <v/>
          </cell>
          <cell r="K6517" t="str">
            <v/>
          </cell>
        </row>
        <row r="6518">
          <cell r="A6518" t="str">
            <v>SINAPI 92753</v>
          </cell>
          <cell r="B6518" t="str">
            <v>SINAPI</v>
          </cell>
          <cell r="C6518" t="str">
            <v>92753</v>
          </cell>
          <cell r="D6518" t="str">
            <v>MURO DE GABIÃO, ENCHIMENTO COM RESÍDUO DE CONSTRUÇÃO E DEMOLIÇÃO, DE GRAVIDADE, COM GAIOLA TRAPEZOIDAL DE COMPRIMENTO IGUAL A 2 M, PARA MUROS COM ALTURA MENOR OU IGUAL A 2 M - FORNECIMENTO E EXECUÇÃO. AF_03/2024</v>
          </cell>
          <cell r="E6518" t="str">
            <v>M3</v>
          </cell>
          <cell r="F6518" t="str">
            <v>598,14</v>
          </cell>
          <cell r="G6518" t="str">
            <v>612,53</v>
          </cell>
          <cell r="I6518" t="str">
            <v>AS</v>
          </cell>
          <cell r="J6518" t="str">
            <v/>
          </cell>
          <cell r="K6518" t="str">
            <v/>
          </cell>
        </row>
        <row r="6519">
          <cell r="A6519" t="str">
            <v>SINAPI 92754</v>
          </cell>
          <cell r="B6519" t="str">
            <v>SINAPI</v>
          </cell>
          <cell r="C6519" t="str">
            <v>92754</v>
          </cell>
          <cell r="D6519" t="str">
            <v>MURO DE GABIÃO, ENCHIMENTO COM RESÍDUO DE CONSTRUÇÃO E DEMOLIÇÃO, DE GRAVIDADE, COM GAIOLA TRAPEZOIDAL DE COMPRIMENTO IGUAL A 2 M, PARA MUROS COM ALTURA MAIOR QUE 2 M E MENOR OU IGUAL A 4 M - FORNECIMENTO E EXECUÇÃO. AF_03/2024</v>
          </cell>
          <cell r="E6519" t="str">
            <v>M3</v>
          </cell>
          <cell r="F6519" t="str">
            <v>581,66</v>
          </cell>
          <cell r="G6519" t="str">
            <v>597,46</v>
          </cell>
          <cell r="I6519" t="str">
            <v>AS</v>
          </cell>
          <cell r="J6519" t="str">
            <v/>
          </cell>
          <cell r="K6519" t="str">
            <v/>
          </cell>
        </row>
        <row r="6520">
          <cell r="A6520" t="str">
            <v>SINAPI 92755</v>
          </cell>
          <cell r="B6520" t="str">
            <v>SINAPI</v>
          </cell>
          <cell r="C6520" t="str">
            <v>92755</v>
          </cell>
          <cell r="D6520" t="str">
            <v>PROTEÇÃO SUPERFICIAL DE CANAL EM GABIÃO TIPO COLCHÃO, ALTURA DE 17 CENTÍMETROS, ENCHIMENTO COM PEDRA DE MÃO TIPO RACHÃO - FORNECIMENTO E EXECUÇÃO. AF_03/2024</v>
          </cell>
          <cell r="E6520" t="str">
            <v>M2</v>
          </cell>
          <cell r="F6520" t="str">
            <v>235,73</v>
          </cell>
          <cell r="G6520" t="str">
            <v>242,04</v>
          </cell>
          <cell r="I6520" t="str">
            <v>CR</v>
          </cell>
          <cell r="J6520" t="str">
            <v/>
          </cell>
          <cell r="K6520" t="str">
            <v/>
          </cell>
        </row>
        <row r="6521">
          <cell r="A6521" t="str">
            <v>SINAPI 92756</v>
          </cell>
          <cell r="B6521" t="str">
            <v>SINAPI</v>
          </cell>
          <cell r="C6521" t="str">
            <v>92756</v>
          </cell>
          <cell r="D6521" t="str">
            <v>PROTEÇÃO SUPERFICIAL DE CANAL EM GABIÃO TIPO COLCHÃO, ALTURA DE 23 CENTÍMETROS, ENCHIMENTO COM PEDRA DE MÃO TIPO RACHÃO - FORNECIMENTO E EXECUÇÃO. AF_03/2024</v>
          </cell>
          <cell r="E6521" t="str">
            <v>M2</v>
          </cell>
          <cell r="F6521" t="str">
            <v>271,63</v>
          </cell>
          <cell r="G6521" t="str">
            <v>279,16</v>
          </cell>
          <cell r="I6521" t="str">
            <v>CR</v>
          </cell>
          <cell r="J6521" t="str">
            <v/>
          </cell>
          <cell r="K6521" t="str">
            <v/>
          </cell>
        </row>
        <row r="6522">
          <cell r="A6522" t="str">
            <v>SINAPI 92757</v>
          </cell>
          <cell r="B6522" t="str">
            <v>SINAPI</v>
          </cell>
          <cell r="C6522" t="str">
            <v>92757</v>
          </cell>
          <cell r="D6522" t="str">
            <v>PROTEÇÃO SUPERFICIAL DE CANAL EM GABIÃO TIPO COLCHÃO, ALTURA DE 30 CENTÍMETROS, ENCHIMENTO COM PEDRA DE MÃO TIPO RACHÃO - FORNECIMENTO E EXECUÇÃO. AF_03/2024</v>
          </cell>
          <cell r="E6522" t="str">
            <v>M2</v>
          </cell>
          <cell r="F6522" t="str">
            <v>314,66</v>
          </cell>
          <cell r="G6522" t="str">
            <v>323,61</v>
          </cell>
          <cell r="I6522" t="str">
            <v>CR</v>
          </cell>
          <cell r="J6522" t="str">
            <v/>
          </cell>
          <cell r="K6522" t="str">
            <v/>
          </cell>
        </row>
        <row r="6523">
          <cell r="A6523" t="str">
            <v>SINAPI 92758</v>
          </cell>
          <cell r="B6523" t="str">
            <v>SINAPI</v>
          </cell>
          <cell r="C6523" t="str">
            <v>92758</v>
          </cell>
          <cell r="D6523" t="str">
            <v>PROTEÇÃO SUPERFICIAL DE CANAL EM GABIÃO TIPO SACO, DIÂMETRO DE 65 CENTÍMETROS, ENCHIMENTO MANUAL COM PEDRA DE MÃO TIPO RACHÃO - FORNECIMENTO E EXECUÇÃO. AF_03/2024</v>
          </cell>
          <cell r="E6523" t="str">
            <v>M3</v>
          </cell>
          <cell r="F6523" t="str">
            <v>690,09</v>
          </cell>
          <cell r="G6523" t="str">
            <v>698,75</v>
          </cell>
          <cell r="I6523" t="str">
            <v>CR</v>
          </cell>
          <cell r="J6523" t="str">
            <v/>
          </cell>
          <cell r="K6523" t="str">
            <v/>
          </cell>
        </row>
        <row r="6524">
          <cell r="A6524" t="str">
            <v>SINAPI 91069</v>
          </cell>
          <cell r="B6524" t="str">
            <v>SINAPI</v>
          </cell>
          <cell r="C6524" t="str">
            <v>91069</v>
          </cell>
          <cell r="D6524" t="str">
            <v>EXECUÇÃO DE REVESTIMENTO DE CONCRETO PROJETADO COM ESPESSURA DE 7 CM, ARMADO COM TELA, INCLINAÇÃO MENOR QUE 90°, APLICAÇÃO CONTÍNUA, UTILIZANDO EQUIPAMENTO DE PROJEÇÃO COM 6 M³/H DE CAPACIDADE. AF_01/2016</v>
          </cell>
          <cell r="E6524" t="str">
            <v>M2</v>
          </cell>
          <cell r="F6524" t="str">
            <v>121,03</v>
          </cell>
          <cell r="G6524" t="str">
            <v>124,35</v>
          </cell>
          <cell r="I6524" t="str">
            <v>AS</v>
          </cell>
          <cell r="J6524" t="str">
            <v/>
          </cell>
          <cell r="K6524" t="str">
            <v/>
          </cell>
        </row>
        <row r="6525">
          <cell r="A6525" t="str">
            <v>SINAPI 91070</v>
          </cell>
          <cell r="B6525" t="str">
            <v>SINAPI</v>
          </cell>
          <cell r="C6525" t="str">
            <v>91070</v>
          </cell>
          <cell r="D6525" t="str">
            <v>EXECUÇÃO DE REVESTIMENTO DE CONCRETO PROJETADO COM ESPESSURA DE 10 CM, ARMADO COM TELA, INCLINAÇÃO MENOR QUE 90°, APLICAÇÃO CONTÍNUA, UTILIZANDO EQUIPAMENTO DE PROJEÇÃO COM 6 M³/H DE CAPACIDADE. AF_01/2016</v>
          </cell>
          <cell r="E6525" t="str">
            <v>M2</v>
          </cell>
          <cell r="F6525" t="str">
            <v>135,11</v>
          </cell>
          <cell r="G6525" t="str">
            <v>138,64</v>
          </cell>
          <cell r="I6525" t="str">
            <v>AS</v>
          </cell>
          <cell r="J6525" t="str">
            <v/>
          </cell>
          <cell r="K6525" t="str">
            <v/>
          </cell>
        </row>
        <row r="6526">
          <cell r="A6526" t="str">
            <v>SINAPI 91071</v>
          </cell>
          <cell r="B6526" t="str">
            <v>SINAPI</v>
          </cell>
          <cell r="C6526" t="str">
            <v>91071</v>
          </cell>
          <cell r="D6526" t="str">
            <v>EXECUÇÃO DE REVESTIMENTO DE CONCRETO PROJETADO COM ESPESSURA DE 7 CM, ARMADO COM TELA, INCLINAÇÃO DE 90°, APLICAÇÃO CONTÍNUA, UTILIZANDO EQUIPAMENTO DE PROJEÇÃO COM 6 M³/H DE CAPACIDADE. AF_01/2016</v>
          </cell>
          <cell r="E6526" t="str">
            <v>M2</v>
          </cell>
          <cell r="F6526" t="str">
            <v>166,59</v>
          </cell>
          <cell r="G6526" t="str">
            <v>174,37</v>
          </cell>
          <cell r="I6526" t="str">
            <v>AS</v>
          </cell>
          <cell r="J6526" t="str">
            <v/>
          </cell>
          <cell r="K6526" t="str">
            <v/>
          </cell>
        </row>
        <row r="6527">
          <cell r="A6527" t="str">
            <v>SINAPI 91072</v>
          </cell>
          <cell r="B6527" t="str">
            <v>SINAPI</v>
          </cell>
          <cell r="C6527" t="str">
            <v>91072</v>
          </cell>
          <cell r="D6527" t="str">
            <v>EXECUÇÃO DE REVESTIMENTO DE CONCRETO PROJETADO COM ESPESSURA DE 10 CM, ARMADO COM TELA, INCLINAÇÃO DE 90°, APLICAÇÃO CONTÍNUA, UTILIZANDO EQUIPAMENTO DE PROJEÇÃO COM 6 M³/H DE CAPACIDADE. AF_01/2016</v>
          </cell>
          <cell r="E6527" t="str">
            <v>M2</v>
          </cell>
          <cell r="F6527" t="str">
            <v>180,62</v>
          </cell>
          <cell r="G6527" t="str">
            <v>188,61</v>
          </cell>
          <cell r="I6527" t="str">
            <v>AS</v>
          </cell>
          <cell r="J6527" t="str">
            <v/>
          </cell>
          <cell r="K6527" t="str">
            <v/>
          </cell>
        </row>
        <row r="6528">
          <cell r="A6528" t="str">
            <v>SINAPI 91073</v>
          </cell>
          <cell r="B6528" t="str">
            <v>SINAPI</v>
          </cell>
          <cell r="C6528" t="str">
            <v>91073</v>
          </cell>
          <cell r="D6528" t="str">
            <v>EXECUÇÃO DE REVESTIMENTO DE CONCRETO PROJETADO COM ESPESSURA DE 7 CM, ARMADO COM TELA, INCLINAÇÃO MENOR QUE 90°, APLICAÇÃO CONTÍNUA, UTILIZANDO EQUIPAMENTO DE PROJEÇÃO COM 3 M³/H DE CAPACIDADE. AF_01/2016</v>
          </cell>
          <cell r="E6528" t="str">
            <v>M2</v>
          </cell>
          <cell r="F6528" t="str">
            <v>136,46</v>
          </cell>
          <cell r="G6528" t="str">
            <v>141,54</v>
          </cell>
          <cell r="I6528" t="str">
            <v>AS</v>
          </cell>
          <cell r="J6528" t="str">
            <v/>
          </cell>
          <cell r="K6528" t="str">
            <v/>
          </cell>
        </row>
        <row r="6529">
          <cell r="A6529" t="str">
            <v>SINAPI 91074</v>
          </cell>
          <cell r="B6529" t="str">
            <v>SINAPI</v>
          </cell>
          <cell r="C6529" t="str">
            <v>91074</v>
          </cell>
          <cell r="D6529" t="str">
            <v>EXECUÇÃO DE REVESTIMENTO DE CONCRETO PROJETADO COM ESPESSURA DE 10 CM, ARMADO COM TELA, INCLINAÇÃO MENOR QUE 90°, APLICAÇÃO CONTÍNUA, UTILIZANDO EQUIPAMENTO DE PROJEÇÃO COM 3 M³/H DE CAPACIDADE. AF_01/2016</v>
          </cell>
          <cell r="E6529" t="str">
            <v>M2</v>
          </cell>
          <cell r="F6529" t="str">
            <v>152,16</v>
          </cell>
          <cell r="G6529" t="str">
            <v>157,62</v>
          </cell>
          <cell r="I6529" t="str">
            <v>AS</v>
          </cell>
          <cell r="J6529" t="str">
            <v/>
          </cell>
          <cell r="K6529" t="str">
            <v/>
          </cell>
        </row>
        <row r="6530">
          <cell r="A6530" t="str">
            <v>SINAPI 91075</v>
          </cell>
          <cell r="B6530" t="str">
            <v>SINAPI</v>
          </cell>
          <cell r="C6530" t="str">
            <v>91075</v>
          </cell>
          <cell r="D6530" t="str">
            <v>EXECUÇÃO DE REVESTIMENTO DE CONCRETO PROJETADO COM ESPESSURA DE 7 CM, ARMADO COM TELA, INCLINAÇÃO DE 90°, APLICAÇÃO CONTÍNUA, UTILIZANDO EQUIPAMENTO DE PROJEÇÃO COM 3 M³/H DE CAPACIDADE. AF_01/2016</v>
          </cell>
          <cell r="E6530" t="str">
            <v>M2</v>
          </cell>
          <cell r="F6530" t="str">
            <v>183,86</v>
          </cell>
          <cell r="G6530" t="str">
            <v>193,86</v>
          </cell>
          <cell r="I6530" t="str">
            <v>AS</v>
          </cell>
          <cell r="J6530" t="str">
            <v/>
          </cell>
          <cell r="K6530" t="str">
            <v/>
          </cell>
        </row>
        <row r="6531">
          <cell r="A6531" t="str">
            <v>SINAPI 91076</v>
          </cell>
          <cell r="B6531" t="str">
            <v>SINAPI</v>
          </cell>
          <cell r="C6531" t="str">
            <v>91076</v>
          </cell>
          <cell r="D6531" t="str">
            <v>EXECUÇÃO DE REVESTIMENTO DE CONCRETO PROJETADO COM ESPESSURA DE 10 CM, ARMADO COM TELA, INCLINAÇÃO DE 90°, APLICAÇÃO CONTÍNUA, UTILIZANDO EQUIPAMENTO DE PROJEÇÃO COM 3 M³/H DE CAPACIDADE. AF_01/2016</v>
          </cell>
          <cell r="E6531" t="str">
            <v>M2</v>
          </cell>
          <cell r="F6531" t="str">
            <v>199,53</v>
          </cell>
          <cell r="G6531" t="str">
            <v>209,91</v>
          </cell>
          <cell r="I6531" t="str">
            <v>AS</v>
          </cell>
          <cell r="J6531" t="str">
            <v/>
          </cell>
          <cell r="K6531" t="str">
            <v/>
          </cell>
        </row>
        <row r="6532">
          <cell r="A6532" t="str">
            <v>SINAPI 91077</v>
          </cell>
          <cell r="B6532" t="str">
            <v>SINAPI</v>
          </cell>
          <cell r="C6532" t="str">
            <v>91077</v>
          </cell>
          <cell r="D6532" t="str">
            <v>EXECUÇÃO DE REVESTIMENTO DE CONCRETO PROJETADO COM ESPESSURA DE 7 CM, ARMADO COM FIBRAS DE AÇO, INCLINAÇÃO MENOR QUE 90°, APLICAÇÃO CONTÍNUA, UTILIZANDO EQUIPAMENTO DE PROJEÇÃO COM 6 M³/H DE CAPACIDADE. AF_01/2016</v>
          </cell>
          <cell r="E6532" t="str">
            <v>M2</v>
          </cell>
          <cell r="F6532" t="str">
            <v>123,84</v>
          </cell>
          <cell r="G6532" t="str">
            <v>126,12</v>
          </cell>
          <cell r="I6532" t="str">
            <v>AS</v>
          </cell>
          <cell r="J6532" t="str">
            <v/>
          </cell>
          <cell r="K6532" t="str">
            <v/>
          </cell>
        </row>
        <row r="6533">
          <cell r="A6533" t="str">
            <v>SINAPI 91078</v>
          </cell>
          <cell r="B6533" t="str">
            <v>SINAPI</v>
          </cell>
          <cell r="C6533" t="str">
            <v>91078</v>
          </cell>
          <cell r="D6533" t="str">
            <v>EXECUÇÃO DE REVESTIMENTO DE CONCRETO PROJETADO COM ESPESSURA DE 10 CM, ARMADO COM FIBRAS DE AÇO, INCLINAÇÃO MENOR QUE 90°, APLICAÇÃO CONTÍNUA, UTILIZANDO EQUIPAMENTO DE PROJEÇÃO COM 6 M³/H DE CAPACIDADE. AF_01/2016</v>
          </cell>
          <cell r="E6533" t="str">
            <v>M2</v>
          </cell>
          <cell r="F6533" t="str">
            <v>145,00</v>
          </cell>
          <cell r="G6533" t="str">
            <v>147,46</v>
          </cell>
          <cell r="I6533" t="str">
            <v>AS</v>
          </cell>
          <cell r="J6533" t="str">
            <v/>
          </cell>
          <cell r="K6533" t="str">
            <v/>
          </cell>
        </row>
        <row r="6534">
          <cell r="A6534" t="str">
            <v>SINAPI 91079</v>
          </cell>
          <cell r="B6534" t="str">
            <v>SINAPI</v>
          </cell>
          <cell r="C6534" t="str">
            <v>91079</v>
          </cell>
          <cell r="D6534" t="str">
            <v>EXECUÇÃO DE REVESTIMENTO DE CONCRETO PROJETADO COM ESPESSURA DE 7 CM, ARMADO COM FIBRAS DE AÇO, INCLINAÇÃO DE 90°, APLICAÇÃO CONTÍNUA, UTILIZANDO EQUIPAMENTO DE PROJEÇÃO COM 6 M³/H DE CAPACIDADE. AF_01/2016</v>
          </cell>
          <cell r="E6534" t="str">
            <v>M2</v>
          </cell>
          <cell r="F6534" t="str">
            <v>130,05</v>
          </cell>
          <cell r="G6534" t="str">
            <v>132,94</v>
          </cell>
          <cell r="I6534" t="str">
            <v>AS</v>
          </cell>
          <cell r="J6534" t="str">
            <v/>
          </cell>
          <cell r="K6534" t="str">
            <v/>
          </cell>
        </row>
        <row r="6535">
          <cell r="A6535" t="str">
            <v>SINAPI 91080</v>
          </cell>
          <cell r="B6535" t="str">
            <v>SINAPI</v>
          </cell>
          <cell r="C6535" t="str">
            <v>91080</v>
          </cell>
          <cell r="D6535" t="str">
            <v>EXECUÇÃO DE REVESTIMENTO DE CONCRETO PROJETADO COM ESPESSURA DE 10 CM, ARMADO COM FIBRAS DE AÇO, INCLINAÇÃO DE 90°, APLICAÇÃO CONTÍNUA, UTILIZANDO EQUIPAMENTO DE PROJEÇÃO COM 6 M³/H DE CAPACIDADE. AF_01/2016</v>
          </cell>
          <cell r="E6535" t="str">
            <v>M2</v>
          </cell>
          <cell r="F6535" t="str">
            <v>150,94</v>
          </cell>
          <cell r="G6535" t="str">
            <v>153,99</v>
          </cell>
          <cell r="I6535" t="str">
            <v>AS</v>
          </cell>
          <cell r="J6535" t="str">
            <v/>
          </cell>
          <cell r="K6535" t="str">
            <v/>
          </cell>
        </row>
        <row r="6536">
          <cell r="A6536" t="str">
            <v>SINAPI 91081</v>
          </cell>
          <cell r="B6536" t="str">
            <v>SINAPI</v>
          </cell>
          <cell r="C6536" t="str">
            <v>91081</v>
          </cell>
          <cell r="D6536" t="str">
            <v>EXECUÇÃO DE REVESTIMENTO DE CONCRETO PROJETADO COM ESPESSURA DE 7 CM, ARMADO COM FIBRAS DE AÇO, INCLINAÇÃO MENOR QUE 90°, APLICAÇÃO CONTÍNUA, UTILIZANDO EQUIPAMENTO DE PROJEÇÃO COM 3 M³/H DE CAPACIDADE. AF_01/2016</v>
          </cell>
          <cell r="E6536" t="str">
            <v>M2</v>
          </cell>
          <cell r="F6536" t="str">
            <v>141,36</v>
          </cell>
          <cell r="G6536" t="str">
            <v>145,53</v>
          </cell>
          <cell r="I6536" t="str">
            <v>AS</v>
          </cell>
          <cell r="J6536" t="str">
            <v/>
          </cell>
          <cell r="K6536" t="str">
            <v/>
          </cell>
        </row>
        <row r="6537">
          <cell r="A6537" t="str">
            <v>SINAPI 91082</v>
          </cell>
          <cell r="B6537" t="str">
            <v>SINAPI</v>
          </cell>
          <cell r="C6537" t="str">
            <v>91082</v>
          </cell>
          <cell r="D6537" t="str">
            <v>EXECUÇÃO DE REVESTIMENTO DE CONCRETO PROJETADO COM ESPESSURA DE 10 CM, ARMADO COM FIBRAS DE AÇO, INCLINAÇÃO MENOR QUE 90°, APLICAÇÃO CONTÍNUA, UTILIZANDO EQUIPAMENTO DE PROJEÇÃO COM 3 M³/H DE CAPACIDADE. AF_01/2016</v>
          </cell>
          <cell r="E6537" t="str">
            <v>M2</v>
          </cell>
          <cell r="F6537" t="str">
            <v>163,95</v>
          </cell>
          <cell r="G6537" t="str">
            <v>168,45</v>
          </cell>
          <cell r="I6537" t="str">
            <v>AS</v>
          </cell>
          <cell r="J6537" t="str">
            <v/>
          </cell>
          <cell r="K6537" t="str">
            <v/>
          </cell>
        </row>
        <row r="6538">
          <cell r="A6538" t="str">
            <v>SINAPI 91083</v>
          </cell>
          <cell r="B6538" t="str">
            <v>SINAPI</v>
          </cell>
          <cell r="C6538" t="str">
            <v>91083</v>
          </cell>
          <cell r="D6538" t="str">
            <v>EXECUÇÃO DE REVESTIMENTO DE CONCRETO PROJETADO COM ESPESSURA DE 7 CM, ARMADO COM FIBRAS DE AÇO, INCLINAÇÃO DE 90°, APLICAÇÃO CONTÍNUA, UTILIZANDO EQUIPAMENTO DE PROJEÇÃO COM 3 M³/H DE CAPACIDADE. AF_01/2016</v>
          </cell>
          <cell r="E6538" t="str">
            <v>M2</v>
          </cell>
          <cell r="F6538" t="str">
            <v>152,16</v>
          </cell>
          <cell r="G6538" t="str">
            <v>157,44</v>
          </cell>
          <cell r="I6538" t="str">
            <v>AS</v>
          </cell>
          <cell r="J6538" t="str">
            <v/>
          </cell>
          <cell r="K6538" t="str">
            <v/>
          </cell>
        </row>
        <row r="6539">
          <cell r="A6539" t="str">
            <v>SINAPI 91084</v>
          </cell>
          <cell r="B6539" t="str">
            <v>SINAPI</v>
          </cell>
          <cell r="C6539" t="str">
            <v>91084</v>
          </cell>
          <cell r="D6539" t="str">
            <v>EXECUÇÃO DE REVESTIMENTO DE CONCRETO PROJETADO COM ESPESSURA DE 10 CM, ARMADO COM FIBRAS DE AÇO, INCLINAÇÃO DE 90°, APLICAÇÃO CONTÍNUA, UTILIZANDO EQUIPAMENTO DE PROJEÇÃO COM 3 M³/H DE CAPACIDADE. AF_01/2016</v>
          </cell>
          <cell r="E6539" t="str">
            <v>M2</v>
          </cell>
          <cell r="F6539" t="str">
            <v>174,41</v>
          </cell>
          <cell r="G6539" t="str">
            <v>180,00</v>
          </cell>
          <cell r="I6539" t="str">
            <v>AS</v>
          </cell>
          <cell r="J6539" t="str">
            <v/>
          </cell>
          <cell r="K6539" t="str">
            <v/>
          </cell>
        </row>
        <row r="6540">
          <cell r="A6540" t="str">
            <v>SINAPI 91086</v>
          </cell>
          <cell r="B6540" t="str">
            <v>SINAPI</v>
          </cell>
          <cell r="C6540" t="str">
            <v>91086</v>
          </cell>
          <cell r="D6540" t="str">
            <v>EXECUÇÃO DE REVESTIMENTO DE CONCRETO PROJETADO COM ESPESSURA DE 7 CM, ARMADO COM TELA, INCLINAÇÃO MENOR QUE 90°, APLICAÇÃO DESCONTÍNUA, UTILIZANDO EQUIPAMENTO DE PROJEÇÃO COM 6 M³/H DE CAPACIDADE. AF_01/2016</v>
          </cell>
          <cell r="E6540" t="str">
            <v>M2</v>
          </cell>
          <cell r="F6540" t="str">
            <v>133,10</v>
          </cell>
          <cell r="G6540" t="str">
            <v>137,58</v>
          </cell>
          <cell r="I6540" t="str">
            <v>AS</v>
          </cell>
          <cell r="J6540" t="str">
            <v/>
          </cell>
          <cell r="K6540" t="str">
            <v/>
          </cell>
        </row>
        <row r="6541">
          <cell r="A6541" t="str">
            <v>SINAPI 91087</v>
          </cell>
          <cell r="B6541" t="str">
            <v>SINAPI</v>
          </cell>
          <cell r="C6541" t="str">
            <v>91087</v>
          </cell>
          <cell r="D6541" t="str">
            <v>EXECUÇÃO DE REVESTIMENTO DE CONCRETO PROJETADO COM ESPESSURA DE 10 CM, ARMADO COM TELA, INCLINAÇÃO MENOR QUE 90°, APLICAÇÃO DESCONTÍNUA, UTILIZANDO EQUIPAMENTO DE PROJEÇÃO COM 6 M³/H DE CAPACIDADE. AF_01/2016</v>
          </cell>
          <cell r="E6541" t="str">
            <v>M2</v>
          </cell>
          <cell r="F6541" t="str">
            <v>147,57</v>
          </cell>
          <cell r="G6541" t="str">
            <v>152,28</v>
          </cell>
          <cell r="I6541" t="str">
            <v>AS</v>
          </cell>
          <cell r="J6541" t="str">
            <v/>
          </cell>
          <cell r="K6541" t="str">
            <v/>
          </cell>
        </row>
        <row r="6542">
          <cell r="A6542" t="str">
            <v>SINAPI 91088</v>
          </cell>
          <cell r="B6542" t="str">
            <v>SINAPI</v>
          </cell>
          <cell r="C6542" t="str">
            <v>91088</v>
          </cell>
          <cell r="D6542" t="str">
            <v>EXECUÇÃO DE REVESTIMENTO DE CONCRETO PROJETADO COM ESPESSURA DE 7 CM, ARMADO COM TELA, INCLINAÇÃO DE 90°, APLICAÇÃO DESCONTÍNUA, UTILIZANDO EQUIPAMENTO DE PROJEÇÃO COM 6 M³/H DE CAPACIDADE. AF_01/2016</v>
          </cell>
          <cell r="E6542" t="str">
            <v>M2</v>
          </cell>
          <cell r="F6542" t="str">
            <v>180,11</v>
          </cell>
          <cell r="G6542" t="str">
            <v>189,22</v>
          </cell>
          <cell r="I6542" t="str">
            <v>AS</v>
          </cell>
          <cell r="J6542" t="str">
            <v/>
          </cell>
          <cell r="K6542" t="str">
            <v/>
          </cell>
        </row>
        <row r="6543">
          <cell r="A6543" t="str">
            <v>SINAPI 91089</v>
          </cell>
          <cell r="B6543" t="str">
            <v>SINAPI</v>
          </cell>
          <cell r="C6543" t="str">
            <v>91089</v>
          </cell>
          <cell r="D6543" t="str">
            <v>EXECUÇÃO DE REVESTIMENTO DE CONCRETO PROJETADO COM ESPESSURA DE 10 CM, ARMADO COM TELA, INCLINAÇÃO DE 90°, APLICAÇÃO DESCONTÍNUA, UTILIZANDO EQUIPAMENTO DE PROJEÇÃO COM 6 M³/H DE CAPACIDADE. AF_01/2016</v>
          </cell>
          <cell r="E6543" t="str">
            <v>M2</v>
          </cell>
          <cell r="F6543" t="str">
            <v>194,70</v>
          </cell>
          <cell r="G6543" t="str">
            <v>204,06</v>
          </cell>
          <cell r="I6543" t="str">
            <v>AS</v>
          </cell>
          <cell r="J6543" t="str">
            <v/>
          </cell>
          <cell r="K6543" t="str">
            <v/>
          </cell>
        </row>
        <row r="6544">
          <cell r="A6544" t="str">
            <v>SINAPI 91090</v>
          </cell>
          <cell r="B6544" t="str">
            <v>SINAPI</v>
          </cell>
          <cell r="C6544" t="str">
            <v>91090</v>
          </cell>
          <cell r="D6544" t="str">
            <v>EXECUÇÃO DE REVESTIMENTO DE CONCRETO PROJETADO COM ESPESSURA DE 7 CM, ARMADO COM TELA, INCLINAÇÃO MENOR QUE 90°, APLICAÇÃO DESCONTÍNUA, UTILIZANDO EQUIPAMENTO DE PROJEÇÃO COM 3 M³/H DE CAPACIDADE. AF_01/2016</v>
          </cell>
          <cell r="E6544" t="str">
            <v>M2</v>
          </cell>
          <cell r="F6544" t="str">
            <v>146,04</v>
          </cell>
          <cell r="G6544" t="str">
            <v>152,11</v>
          </cell>
          <cell r="I6544" t="str">
            <v>AS</v>
          </cell>
          <cell r="J6544" t="str">
            <v/>
          </cell>
          <cell r="K6544" t="str">
            <v/>
          </cell>
        </row>
        <row r="6545">
          <cell r="A6545" t="str">
            <v>SINAPI 91091</v>
          </cell>
          <cell r="B6545" t="str">
            <v>SINAPI</v>
          </cell>
          <cell r="C6545" t="str">
            <v>91091</v>
          </cell>
          <cell r="D6545" t="str">
            <v>EXECUÇÃO DE REVESTIMENTO DE CONCRETO PROJETADO COM ESPESSURA DE 10 CM, ARMADO COM TELA, INCLINAÇÃO MENOR QUE 90°, APLICAÇÃO DESCONTÍNUA, UTILIZANDO EQUIPAMENTO DE PROJEÇÃO COM 3 M³/H DE CAPACIDADE. AF_01/2016</v>
          </cell>
          <cell r="E6545" t="str">
            <v>M2</v>
          </cell>
          <cell r="F6545" t="str">
            <v>162,34</v>
          </cell>
          <cell r="G6545" t="str">
            <v>168,84</v>
          </cell>
          <cell r="I6545" t="str">
            <v>AS</v>
          </cell>
          <cell r="J6545" t="str">
            <v/>
          </cell>
          <cell r="K6545" t="str">
            <v/>
          </cell>
        </row>
        <row r="6546">
          <cell r="A6546" t="str">
            <v>SINAPI 91092</v>
          </cell>
          <cell r="B6546" t="str">
            <v>SINAPI</v>
          </cell>
          <cell r="C6546" t="str">
            <v>91092</v>
          </cell>
          <cell r="D6546" t="str">
            <v>EXECUÇÃO DE REVESTIMENTO DE CONCRETO PROJETADO COM ESPESSURA DE 7 CM, ARMADO COM TELA, INCLINAÇÃO DE 90°, APLICAÇÃO DESCONTÍNUA, UTILIZANDO EQUIPAMENTO DE PROJEÇÃO COM 3 M³/H DE CAPACIDADE. AF_01/2016</v>
          </cell>
          <cell r="E6546" t="str">
            <v>M2</v>
          </cell>
          <cell r="F6546" t="str">
            <v>194,37</v>
          </cell>
          <cell r="G6546" t="str">
            <v>205,50</v>
          </cell>
          <cell r="I6546" t="str">
            <v>AS</v>
          </cell>
          <cell r="J6546" t="str">
            <v/>
          </cell>
          <cell r="K6546" t="str">
            <v/>
          </cell>
        </row>
        <row r="6547">
          <cell r="A6547" t="str">
            <v>SINAPI 91093</v>
          </cell>
          <cell r="B6547" t="str">
            <v>SINAPI</v>
          </cell>
          <cell r="C6547" t="str">
            <v>91093</v>
          </cell>
          <cell r="D6547" t="str">
            <v>EXECUÇÃO DE REVESTIMENTO DE CONCRETO PROJETADO COM ESPESSURA DE 10 CM, ARMADO COM TELA, INCLINAÇÃO DE 90°, APLICAÇÃO DESCONTÍNUA, UTILIZANDO EQUIPAMENTO DE PROJEÇÃO COM 3 M³/H DE CAPACIDADE. AF_01/2016</v>
          </cell>
          <cell r="E6547" t="str">
            <v>M2</v>
          </cell>
          <cell r="F6547" t="str">
            <v>210,98</v>
          </cell>
          <cell r="G6547" t="str">
            <v>222,54</v>
          </cell>
          <cell r="I6547" t="str">
            <v>AS</v>
          </cell>
          <cell r="J6547" t="str">
            <v/>
          </cell>
          <cell r="K6547" t="str">
            <v/>
          </cell>
        </row>
        <row r="6548">
          <cell r="A6548" t="str">
            <v>SINAPI 91094</v>
          </cell>
          <cell r="B6548" t="str">
            <v>SINAPI</v>
          </cell>
          <cell r="C6548" t="str">
            <v>91094</v>
          </cell>
          <cell r="D6548" t="str">
            <v>EXECUÇÃO DE REVESTIMENTO DE CONCRETO PROJETADO COM ESPESSURA DE 7 CM, ARMADO COM FIBRAS DE AÇO, INCLINAÇÃO MENOR QUE 90°, APLICAÇÃO DESCONTÍNUA, UTILIZANDO EQUIPAMENTO DE PROJEÇÃO COM 6 M³/H DE CAPACIDADE. AF_01/2016</v>
          </cell>
          <cell r="E6548" t="str">
            <v>M2</v>
          </cell>
          <cell r="F6548" t="str">
            <v>131,21</v>
          </cell>
          <cell r="G6548" t="str">
            <v>134,28</v>
          </cell>
          <cell r="I6548" t="str">
            <v>AS</v>
          </cell>
          <cell r="J6548" t="str">
            <v/>
          </cell>
          <cell r="K6548" t="str">
            <v/>
          </cell>
        </row>
        <row r="6549">
          <cell r="A6549" t="str">
            <v>SINAPI 91095</v>
          </cell>
          <cell r="B6549" t="str">
            <v>SINAPI</v>
          </cell>
          <cell r="C6549" t="str">
            <v>91095</v>
          </cell>
          <cell r="D6549" t="str">
            <v>EXECUÇÃO DE REVESTIMENTO DE CONCRETO PROJETADO COM ESPESSURA DE 10 CM, ARMADO COM FIBRAS DE AÇO, INCLINAÇÃO MENOR QUE 90°, APLICAÇÃO DESCONTÍNUA, UTILIZANDO EQUIPAMENTO DE PROJEÇÃO COM 6 M³/H DE CAPACIDADE. AF_01/2016</v>
          </cell>
          <cell r="E6549" t="str">
            <v>M2</v>
          </cell>
          <cell r="F6549" t="str">
            <v>152,83</v>
          </cell>
          <cell r="G6549" t="str">
            <v>156,11</v>
          </cell>
          <cell r="I6549" t="str">
            <v>AS</v>
          </cell>
          <cell r="J6549" t="str">
            <v/>
          </cell>
          <cell r="K6549" t="str">
            <v/>
          </cell>
        </row>
        <row r="6550">
          <cell r="A6550" t="str">
            <v>SINAPI 91096</v>
          </cell>
          <cell r="B6550" t="str">
            <v>SINAPI</v>
          </cell>
          <cell r="C6550" t="str">
            <v>91096</v>
          </cell>
          <cell r="D6550" t="str">
            <v>EXECUÇÃO DE REVESTIMENTO DE CONCRETO PROJETADO COM ESPESSURA DE 7 CM, ARMADO COM FIBRAS DE AÇO, INCLINAÇÃO DE 90°, APLICAÇÃO DESCONTÍNUA, UTILIZANDO EQUIPAMENTO DE PROJEÇÃO COM 6 M³/H DE CAPACIDADE. AF_01/2016</v>
          </cell>
          <cell r="E6550" t="str">
            <v>M2</v>
          </cell>
          <cell r="F6550" t="str">
            <v>133,94</v>
          </cell>
          <cell r="G6550" t="str">
            <v>137,30</v>
          </cell>
          <cell r="I6550" t="str">
            <v>AS</v>
          </cell>
          <cell r="J6550" t="str">
            <v/>
          </cell>
          <cell r="K6550" t="str">
            <v/>
          </cell>
        </row>
        <row r="6551">
          <cell r="A6551" t="str">
            <v>SINAPI 91097</v>
          </cell>
          <cell r="B6551" t="str">
            <v>SINAPI</v>
          </cell>
          <cell r="C6551" t="str">
            <v>91097</v>
          </cell>
          <cell r="D6551" t="str">
            <v>EXECUÇÃO DE REVESTIMENTO DE CONCRETO PROJETADO COM ESPESSURA DE 10 CM, ARMADO COM FIBRAS DE AÇO, INCLINAÇÃO DE 90°, APLICAÇÃO DESCONTÍNUA, UTILIZANDO EQUIPAMENTO DE PROJEÇÃO COM 6 M³/H DE CAPACIDADE. AF_01/2016</v>
          </cell>
          <cell r="E6551" t="str">
            <v>M2</v>
          </cell>
          <cell r="F6551" t="str">
            <v>155,37</v>
          </cell>
          <cell r="G6551" t="str">
            <v>158,93</v>
          </cell>
          <cell r="I6551" t="str">
            <v>AS</v>
          </cell>
          <cell r="J6551" t="str">
            <v/>
          </cell>
          <cell r="K6551" t="str">
            <v/>
          </cell>
        </row>
        <row r="6552">
          <cell r="A6552" t="str">
            <v>SINAPI 91098</v>
          </cell>
          <cell r="B6552" t="str">
            <v>SINAPI</v>
          </cell>
          <cell r="C6552" t="str">
            <v>91098</v>
          </cell>
          <cell r="D6552" t="str">
            <v>EXECUÇÃO DE REVESTIMENTO DE CONCRETO PROJETADO COM ESPESSURA DE 7 CM, ARMADO COM FIBRAS DE AÇO, INCLINAÇÃO MENOR QUE 90°, APLICAÇÃO DESCONTÍNUA, UTILIZANDO EQUIPAMENTO DE PROJEÇÃO COM 3 M³/H DE CAPACIDADE. AF_01/2016</v>
          </cell>
          <cell r="E6552" t="str">
            <v>M2</v>
          </cell>
          <cell r="F6552" t="str">
            <v>148,39</v>
          </cell>
          <cell r="G6552" t="str">
            <v>153,37</v>
          </cell>
          <cell r="I6552" t="str">
            <v>AS</v>
          </cell>
          <cell r="J6552" t="str">
            <v/>
          </cell>
          <cell r="K6552" t="str">
            <v/>
          </cell>
        </row>
        <row r="6553">
          <cell r="A6553" t="str">
            <v>SINAPI 91099</v>
          </cell>
          <cell r="B6553" t="str">
            <v>SINAPI</v>
          </cell>
          <cell r="C6553" t="str">
            <v>91099</v>
          </cell>
          <cell r="D6553" t="str">
            <v>EXECUÇÃO DE REVESTIMENTO DE CONCRETO PROJETADO COM ESPESSURA DE 10 CM, ARMADO COM FIBRAS DE AÇO, INCLINAÇÃO MENOR QUE 90°, APLICAÇÃO DESCONTÍNUA, UTILIZANDO EQUIPAMENTO DE PROJEÇÃO COM 3 M³/H DE CAPACIDADE. AF_01/2016</v>
          </cell>
          <cell r="E6553" t="str">
            <v>M2</v>
          </cell>
          <cell r="F6553" t="str">
            <v>171,55</v>
          </cell>
          <cell r="G6553" t="str">
            <v>176,91</v>
          </cell>
          <cell r="I6553" t="str">
            <v>AS</v>
          </cell>
          <cell r="J6553" t="str">
            <v/>
          </cell>
          <cell r="K6553" t="str">
            <v/>
          </cell>
        </row>
        <row r="6554">
          <cell r="A6554" t="str">
            <v>SINAPI 91100</v>
          </cell>
          <cell r="B6554" t="str">
            <v>SINAPI</v>
          </cell>
          <cell r="C6554" t="str">
            <v>91100</v>
          </cell>
          <cell r="D6554" t="str">
            <v>EXECUÇÃO DE REVESTIMENTO DE CONCRETO PROJETADO COM ESPESSURA DE 7 CM, ARMADO COM FIBRAS DE AÇO, INCLINAÇÃO DE 90°, APLICAÇÃO DESCONTÍNUA, UTILIZANDO EQUIPAMENTO DE PROJEÇÃO COM 3 M³/H DE CAPACIDADE. AF_01/2016</v>
          </cell>
          <cell r="E6554" t="str">
            <v>M2</v>
          </cell>
          <cell r="F6554" t="str">
            <v>156,68</v>
          </cell>
          <cell r="G6554" t="str">
            <v>162,53</v>
          </cell>
          <cell r="I6554" t="str">
            <v>AS</v>
          </cell>
          <cell r="J6554" t="str">
            <v/>
          </cell>
          <cell r="K6554" t="str">
            <v/>
          </cell>
        </row>
        <row r="6555">
          <cell r="A6555" t="str">
            <v>SINAPI 91101</v>
          </cell>
          <cell r="B6555" t="str">
            <v>SINAPI</v>
          </cell>
          <cell r="C6555" t="str">
            <v>91101</v>
          </cell>
          <cell r="D6555" t="str">
            <v>EXECUÇÃO DE REVESTIMENTO DE CONCRETO PROJETADO COM ESPESSURA DE 10 CM, ARMADO COM FIBRAS DE AÇO, INCLINAÇÃO DE 90°, APLICAÇÃO DESCONTÍNUA, UTILIZANDO EQUIPAMENTO DE PROJEÇÃO COM 3 M³/H DE CAPACIDADE. AF_01/2016</v>
          </cell>
          <cell r="E6555" t="str">
            <v>M2</v>
          </cell>
          <cell r="F6555" t="str">
            <v>179,66</v>
          </cell>
          <cell r="G6555" t="str">
            <v>185,89</v>
          </cell>
          <cell r="I6555" t="str">
            <v>AS</v>
          </cell>
          <cell r="J6555" t="str">
            <v/>
          </cell>
          <cell r="K6555" t="str">
            <v/>
          </cell>
        </row>
        <row r="6556">
          <cell r="A6556" t="str">
            <v>SINAPI 93952</v>
          </cell>
          <cell r="B6556" t="str">
            <v>SINAPI</v>
          </cell>
          <cell r="C6556" t="str">
            <v>93952</v>
          </cell>
          <cell r="D6556" t="str">
            <v>EXECUÇÃO DE GRAMPO PARA SOLO GRAMPEADO COM COMPRIMENTO MENOR OU IGUAL A 4 M, DIÂMETRO DE 10 CM, PERFURAÇÃO COM EQUIPAMENTO MANUAL E ARMADURA COM DIÂMETRO DE 16 MM. AF_05/2016</v>
          </cell>
          <cell r="E6556" t="str">
            <v>M</v>
          </cell>
          <cell r="F6556" t="str">
            <v>232,27</v>
          </cell>
          <cell r="G6556" t="str">
            <v>246,47</v>
          </cell>
          <cell r="I6556" t="str">
            <v>AS</v>
          </cell>
          <cell r="J6556" t="str">
            <v/>
          </cell>
          <cell r="K6556" t="str">
            <v/>
          </cell>
        </row>
        <row r="6557">
          <cell r="A6557" t="str">
            <v>SINAPI 93953</v>
          </cell>
          <cell r="B6557" t="str">
            <v>SINAPI</v>
          </cell>
          <cell r="C6557" t="str">
            <v>93953</v>
          </cell>
          <cell r="D6557" t="str">
            <v>EXECUÇÃO DE GRAMPO PARA SOLO GRAMPEADO COM COMPRIMENTO MAIOR QUE 4 M E MENOR OU IGUAL A 6 M, DIÂMETRO DE 10 CM, PERFURAÇÃO COM EQUIPAMENTO MANUAL E ARMADURA COM DIÂMETRO DE 16 MM. AF_05/2016</v>
          </cell>
          <cell r="E6557" t="str">
            <v>M</v>
          </cell>
          <cell r="F6557" t="str">
            <v>215,63</v>
          </cell>
          <cell r="G6557" t="str">
            <v>228,29</v>
          </cell>
          <cell r="I6557" t="str">
            <v>AS</v>
          </cell>
          <cell r="J6557" t="str">
            <v/>
          </cell>
          <cell r="K6557" t="str">
            <v/>
          </cell>
        </row>
        <row r="6558">
          <cell r="A6558" t="str">
            <v>SINAPI 93954</v>
          </cell>
          <cell r="B6558" t="str">
            <v>SINAPI</v>
          </cell>
          <cell r="C6558" t="str">
            <v>93954</v>
          </cell>
          <cell r="D6558" t="str">
            <v>EXECUÇÃO DE GRAMPO PARA SOLO GRAMPEADO COM COMPRIMENTO MAIOR QUE 6 M E MENOR OU IGUAL A 8 M, DIÂMETRO DE 10 CM, PERFURAÇÃO COM EQUIPAMENTO MANUAL E ARMADURA COM DIÂMETRO DE 16 MM. AF_05/2016</v>
          </cell>
          <cell r="E6558" t="str">
            <v>M</v>
          </cell>
          <cell r="F6558" t="str">
            <v>205,64</v>
          </cell>
          <cell r="G6558" t="str">
            <v>217,39</v>
          </cell>
          <cell r="I6558" t="str">
            <v>AS</v>
          </cell>
          <cell r="J6558" t="str">
            <v/>
          </cell>
          <cell r="K6558" t="str">
            <v/>
          </cell>
        </row>
        <row r="6559">
          <cell r="A6559" t="str">
            <v>SINAPI 93955</v>
          </cell>
          <cell r="B6559" t="str">
            <v>SINAPI</v>
          </cell>
          <cell r="C6559" t="str">
            <v>93955</v>
          </cell>
          <cell r="D6559" t="str">
            <v>EXECUÇÃO DE GRAMPO PARA SOLO GRAMPEADO COM COMPRIMENTO MAIOR QUE 8 M E MENOR OU IGUAL A 10 M, DIÂMETRO DE 10 CM, PERFURAÇÃO COM EQUIPAMENTO MANUAL E ARMADURA COM DIÂMETRO DE 16 MM. AF_05/2016</v>
          </cell>
          <cell r="E6559" t="str">
            <v>M</v>
          </cell>
          <cell r="F6559" t="str">
            <v>198,55</v>
          </cell>
          <cell r="G6559" t="str">
            <v>209,67</v>
          </cell>
          <cell r="I6559" t="str">
            <v>AS</v>
          </cell>
          <cell r="J6559" t="str">
            <v/>
          </cell>
          <cell r="K6559" t="str">
            <v/>
          </cell>
        </row>
        <row r="6560">
          <cell r="A6560" t="str">
            <v>SINAPI 93956</v>
          </cell>
          <cell r="B6560" t="str">
            <v>SINAPI</v>
          </cell>
          <cell r="C6560" t="str">
            <v>93956</v>
          </cell>
          <cell r="D6560" t="str">
            <v>EXECUÇÃO DE GRAMPO PARA SOLO GRAMPEADO COM COMPRIMENTO MAIOR QUE 10 M, DIÂMETRO DE 10 CM, PERFURAÇÃO COM EQUIPAMENTO MANUAL E ARMADURA COM DIÂMETRO DE 16 MM. AF_05/2016</v>
          </cell>
          <cell r="E6560" t="str">
            <v>M</v>
          </cell>
          <cell r="F6560" t="str">
            <v>192,96</v>
          </cell>
          <cell r="G6560" t="str">
            <v>203,57</v>
          </cell>
          <cell r="I6560" t="str">
            <v>AS</v>
          </cell>
          <cell r="J6560" t="str">
            <v/>
          </cell>
          <cell r="K6560" t="str">
            <v/>
          </cell>
        </row>
        <row r="6561">
          <cell r="A6561" t="str">
            <v>SINAPI 93957</v>
          </cell>
          <cell r="B6561" t="str">
            <v>SINAPI</v>
          </cell>
          <cell r="C6561" t="str">
            <v>93957</v>
          </cell>
          <cell r="D6561" t="str">
            <v>EXECUÇÃO DE GRAMPO PARA SOLO GRAMPEADO COM COMPRIMENTO MENOR OU IGUAL A 4 M, DIÂMETRO DE 10 CM, PERFURAÇÃO COM EQUIPAMENTO MANUAL E ARMADURA COM DIÂMETRO DE 20 MM. AF_05/2016</v>
          </cell>
          <cell r="E6561" t="str">
            <v>M</v>
          </cell>
          <cell r="F6561" t="str">
            <v>244,32</v>
          </cell>
          <cell r="G6561" t="str">
            <v>258,80</v>
          </cell>
          <cell r="I6561" t="str">
            <v>AS</v>
          </cell>
          <cell r="J6561" t="str">
            <v/>
          </cell>
          <cell r="K6561" t="str">
            <v/>
          </cell>
        </row>
        <row r="6562">
          <cell r="A6562" t="str">
            <v>SINAPI 93958</v>
          </cell>
          <cell r="B6562" t="str">
            <v>SINAPI</v>
          </cell>
          <cell r="C6562" t="str">
            <v>93958</v>
          </cell>
          <cell r="D6562" t="str">
            <v>EXECUÇÃO DE GRAMPO PARA SOLO GRAMPEADO COM COMPRIMENTO MAIOR QUE 4 M E MENOR OU IGUAL A 6 M, DIÂMETRO DE 10 CM, PERFURAÇÃO COM EQUIPAMENTO MANUAL E ARMADURA COM DIÂMETRO DE 20 MM. AF_05/2016</v>
          </cell>
          <cell r="E6562" t="str">
            <v>M</v>
          </cell>
          <cell r="F6562" t="str">
            <v>226,74</v>
          </cell>
          <cell r="G6562" t="str">
            <v>239,58</v>
          </cell>
          <cell r="I6562" t="str">
            <v>AS</v>
          </cell>
          <cell r="J6562" t="str">
            <v/>
          </cell>
          <cell r="K6562" t="str">
            <v/>
          </cell>
        </row>
        <row r="6563">
          <cell r="A6563" t="str">
            <v>SINAPI 93959</v>
          </cell>
          <cell r="B6563" t="str">
            <v>SINAPI</v>
          </cell>
          <cell r="C6563" t="str">
            <v>93959</v>
          </cell>
          <cell r="D6563" t="str">
            <v>EXECUÇÃO DE GRAMPO PARA SOLO GRAMPEADO COM COMPRIMENTO MAIOR QUE 6 M E MENOR OU IGUAL A 8 M, DIÂMETRO DE 10 CM, PERFURAÇÃO COM EQUIPAMENTO MANUAL E ARMADURA COM DIÂMETRO DE 20 MM. AF_05/2016</v>
          </cell>
          <cell r="E6563" t="str">
            <v>M</v>
          </cell>
          <cell r="F6563" t="str">
            <v>216,28</v>
          </cell>
          <cell r="G6563" t="str">
            <v>228,18</v>
          </cell>
          <cell r="I6563" t="str">
            <v>AS</v>
          </cell>
          <cell r="J6563" t="str">
            <v/>
          </cell>
          <cell r="K6563" t="str">
            <v/>
          </cell>
        </row>
        <row r="6564">
          <cell r="A6564" t="str">
            <v>SINAPI 93960</v>
          </cell>
          <cell r="B6564" t="str">
            <v>SINAPI</v>
          </cell>
          <cell r="C6564" t="str">
            <v>93960</v>
          </cell>
          <cell r="D6564" t="str">
            <v>EXECUÇÃO DE GRAMPO PARA SOLO GRAMPEADO COM COMPRIMENTO MAIOR QUE 8 M E MENOR OU IGUAL A 10 M, DIÂMETRO DE 10 CM, PERFURAÇÃO COM EQUIPAMENTO MANUAL E ARMADURA COM DIÂMETRO DE 20 MM. AF_05/2016</v>
          </cell>
          <cell r="E6564" t="str">
            <v>M</v>
          </cell>
          <cell r="F6564" t="str">
            <v>208,90</v>
          </cell>
          <cell r="G6564" t="str">
            <v>220,15</v>
          </cell>
          <cell r="I6564" t="str">
            <v>AS</v>
          </cell>
          <cell r="J6564" t="str">
            <v/>
          </cell>
          <cell r="K6564" t="str">
            <v/>
          </cell>
        </row>
        <row r="6565">
          <cell r="A6565" t="str">
            <v>SINAPI 93961</v>
          </cell>
          <cell r="B6565" t="str">
            <v>SINAPI</v>
          </cell>
          <cell r="C6565" t="str">
            <v>93961</v>
          </cell>
          <cell r="D6565" t="str">
            <v>EXECUÇÃO DE GRAMPO PARA SOLO GRAMPEADO COM COMPRIMENTO MAIOR QUE 10 M, DIÂMETRO DE 10 CM, PERFURAÇÃO COM EQUIPAMENTO MANUAL E ARMADURA COM DIÂMETRO DE 20 MM. AF_05/2016</v>
          </cell>
          <cell r="E6565" t="str">
            <v>M</v>
          </cell>
          <cell r="F6565" t="str">
            <v>203,11</v>
          </cell>
          <cell r="G6565" t="str">
            <v>213,86</v>
          </cell>
          <cell r="I6565" t="str">
            <v>AS</v>
          </cell>
          <cell r="J6565" t="str">
            <v/>
          </cell>
          <cell r="K6565" t="str">
            <v/>
          </cell>
        </row>
        <row r="6566">
          <cell r="A6566" t="str">
            <v>SINAPI 93962</v>
          </cell>
          <cell r="B6566" t="str">
            <v>SINAPI</v>
          </cell>
          <cell r="C6566" t="str">
            <v>93962</v>
          </cell>
          <cell r="D6566" t="str">
            <v>EXECUÇÃO DE GRAMPO PARA SOLO GRAMPEADO COM COMPRIMENTO MENOR OU IGUAL A 4 M, DIÂMETRO DE 7 CM, PERFURAÇÃO COM EQUIPAMENTO MANUAL E ARMADURA COM DIÂMETRO DE 16 MM. AF_05/2016</v>
          </cell>
          <cell r="E6566" t="str">
            <v>M</v>
          </cell>
          <cell r="F6566" t="str">
            <v>218,02</v>
          </cell>
          <cell r="G6566" t="str">
            <v>231,71</v>
          </cell>
          <cell r="I6566" t="str">
            <v>AS</v>
          </cell>
          <cell r="J6566" t="str">
            <v/>
          </cell>
          <cell r="K6566" t="str">
            <v/>
          </cell>
        </row>
        <row r="6567">
          <cell r="A6567" t="str">
            <v>SINAPI 93963</v>
          </cell>
          <cell r="B6567" t="str">
            <v>SINAPI</v>
          </cell>
          <cell r="C6567" t="str">
            <v>93963</v>
          </cell>
          <cell r="D6567" t="str">
            <v>EXECUÇÃO DE GRAMPO PARA SOLO GRAMPEADO COM COMPRIMENTO MAIOR QUE 4 E MENOR OU IGUAL A 6 M, DIÂMETRO DE 7 CM, PERFURAÇÃO COM EQUIPAMENTO MANUAL E ARMADURA COM DIÂMETRO DE 16 MM. AF_05/2016</v>
          </cell>
          <cell r="E6567" t="str">
            <v>M</v>
          </cell>
          <cell r="F6567" t="str">
            <v>201,40</v>
          </cell>
          <cell r="G6567" t="str">
            <v>213,57</v>
          </cell>
          <cell r="I6567" t="str">
            <v>AS</v>
          </cell>
          <cell r="J6567" t="str">
            <v/>
          </cell>
          <cell r="K6567" t="str">
            <v/>
          </cell>
        </row>
        <row r="6568">
          <cell r="A6568" t="str">
            <v>SINAPI 93964</v>
          </cell>
          <cell r="B6568" t="str">
            <v>SINAPI</v>
          </cell>
          <cell r="C6568" t="str">
            <v>93964</v>
          </cell>
          <cell r="D6568" t="str">
            <v>EXECUÇÃO DE GRAMPO PARA SOLO GRAMPEADO COM COMPRIMENTO MAIOR QUE 6 M E MENOR OU IGUAL A 8 M, DIÂMETRO DE 7 CM, PERFURAÇÃO COM EQUIPAMENTO MANUAL E ARMADURA COM DIÂMETRO DE 16 MM. AF_05/2016</v>
          </cell>
          <cell r="E6568" t="str">
            <v>M</v>
          </cell>
          <cell r="F6568" t="str">
            <v>191,47</v>
          </cell>
          <cell r="G6568" t="str">
            <v>202,71</v>
          </cell>
          <cell r="I6568" t="str">
            <v>AS</v>
          </cell>
          <cell r="J6568" t="str">
            <v/>
          </cell>
          <cell r="K6568" t="str">
            <v/>
          </cell>
        </row>
        <row r="6569">
          <cell r="A6569" t="str">
            <v>SINAPI 93965</v>
          </cell>
          <cell r="B6569" t="str">
            <v>SINAPI</v>
          </cell>
          <cell r="C6569" t="str">
            <v>93965</v>
          </cell>
          <cell r="D6569" t="str">
            <v>EXECUÇÃO DE GRAMPO PARA SOLO GRAMPEADO COM COMPRIMENTO MAIOR QUE 8 M E MENOR OU IGUAL A 10 M, DIÂMETRO DE 7 CM, PERFURAÇÃO COM EQUIPAMENTO MANUAL E ARMADURA COM DIÂMETRO DE 16 MM. AF_05/2016</v>
          </cell>
          <cell r="E6569" t="str">
            <v>M</v>
          </cell>
          <cell r="F6569" t="str">
            <v>181,38</v>
          </cell>
          <cell r="G6569" t="str">
            <v>191,64</v>
          </cell>
          <cell r="I6569" t="str">
            <v>AS</v>
          </cell>
          <cell r="J6569" t="str">
            <v/>
          </cell>
          <cell r="K6569" t="str">
            <v/>
          </cell>
        </row>
        <row r="6570">
          <cell r="A6570" t="str">
            <v>SINAPI 93966</v>
          </cell>
          <cell r="B6570" t="str">
            <v>SINAPI</v>
          </cell>
          <cell r="C6570" t="str">
            <v>93966</v>
          </cell>
          <cell r="D6570" t="str">
            <v>EXECUÇÃO DE GRAMPO PARA SOLO GRAMPEADO COM COMPRIMENTO MAIOR QUE 10 M, DIÂMETRO DE 7 CM, PERFURAÇÃO COM EQUIPAMENTO MANUAL E ARMADURA COM DIÂMETRO DE 16 MM. AF_05/2016</v>
          </cell>
          <cell r="E6570" t="str">
            <v>M</v>
          </cell>
          <cell r="F6570" t="str">
            <v>178,87</v>
          </cell>
          <cell r="G6570" t="str">
            <v>189,01</v>
          </cell>
          <cell r="I6570" t="str">
            <v>AS</v>
          </cell>
          <cell r="J6570" t="str">
            <v/>
          </cell>
          <cell r="K6570" t="str">
            <v/>
          </cell>
        </row>
        <row r="6571">
          <cell r="A6571" t="str">
            <v>SINAPI 93967</v>
          </cell>
          <cell r="B6571" t="str">
            <v>SINAPI</v>
          </cell>
          <cell r="C6571" t="str">
            <v>93967</v>
          </cell>
          <cell r="D6571" t="str">
            <v>EXECUÇÃO DE GRAMPO PARA SOLO GRAMPEADO COM COMPRIMENTO MENOR OU IGUAL A 4 M, DIÂMETRO DE 7 CM, PERFURAÇÃO COM EQUIPAMENTO MANUAL E ARMADURA COM DIÂMETRO DE 20 MM. AF_05/2016</v>
          </cell>
          <cell r="E6571" t="str">
            <v>M</v>
          </cell>
          <cell r="F6571" t="str">
            <v>230,06</v>
          </cell>
          <cell r="G6571" t="str">
            <v>244,01</v>
          </cell>
          <cell r="I6571" t="str">
            <v>AS</v>
          </cell>
          <cell r="J6571" t="str">
            <v/>
          </cell>
          <cell r="K6571" t="str">
            <v/>
          </cell>
        </row>
        <row r="6572">
          <cell r="A6572" t="str">
            <v>SINAPI 93968</v>
          </cell>
          <cell r="B6572" t="str">
            <v>SINAPI</v>
          </cell>
          <cell r="C6572" t="str">
            <v>93968</v>
          </cell>
          <cell r="D6572" t="str">
            <v>EXECUÇÃO DE GRAMPO PARA SOLO GRAMPEADO COM COMPRIMENTO MAIOR QUE 4 E MENOR OU IGUAL A 6 M, DIÂMETRO DE 7 CM, PERFURAÇÃO COM EQUIPAMENTO MANUAL E ARMADURA COM DIÂMETRO DE 20 MM. AF_05/2016</v>
          </cell>
          <cell r="E6572" t="str">
            <v>M</v>
          </cell>
          <cell r="F6572" t="str">
            <v>212,51</v>
          </cell>
          <cell r="G6572" t="str">
            <v>224,85</v>
          </cell>
          <cell r="I6572" t="str">
            <v>AS</v>
          </cell>
          <cell r="J6572" t="str">
            <v/>
          </cell>
          <cell r="K6572" t="str">
            <v/>
          </cell>
        </row>
        <row r="6573">
          <cell r="A6573" t="str">
            <v>SINAPI 93969</v>
          </cell>
          <cell r="B6573" t="str">
            <v>SINAPI</v>
          </cell>
          <cell r="C6573" t="str">
            <v>93969</v>
          </cell>
          <cell r="D6573" t="str">
            <v>EXECUÇÃO DE GRAMPO PARA SOLO GRAMPEADO COM COMPRIMENTO MAIOR QUE 6 M E MENOR OU IGUAL A 8 M, DIÂMETRO DE 7 CM, PERFURAÇÃO COM EQUIPAMENTO MANUAL E ARMADURA COM DIÂMETRO DE 20 MM. AF_05/2016</v>
          </cell>
          <cell r="E6573" t="str">
            <v>M</v>
          </cell>
          <cell r="F6573" t="str">
            <v>202,10</v>
          </cell>
          <cell r="G6573" t="str">
            <v>213,52</v>
          </cell>
          <cell r="I6573" t="str">
            <v>AS</v>
          </cell>
          <cell r="J6573" t="str">
            <v/>
          </cell>
          <cell r="K6573" t="str">
            <v/>
          </cell>
        </row>
        <row r="6574">
          <cell r="A6574" t="str">
            <v>SINAPI 93970</v>
          </cell>
          <cell r="B6574" t="str">
            <v>SINAPI</v>
          </cell>
          <cell r="C6574" t="str">
            <v>93970</v>
          </cell>
          <cell r="D6574" t="str">
            <v>EXECUÇÃO DE GRAMPO PARA SOLO GRAMPEADO COM COMPRIMENTO MAIOR QUE 8 MENOR OU IGUAL A 10 M, DIÂMETRO DE 7 CM, PERFURAÇÃO COM EQUIPAMENTO MANUAL E ARMADURA COM DIÂMETRO DE 20 MM. AF_05/2016</v>
          </cell>
          <cell r="E6574" t="str">
            <v>M</v>
          </cell>
          <cell r="F6574" t="str">
            <v>194,78</v>
          </cell>
          <cell r="G6574" t="str">
            <v>205,55</v>
          </cell>
          <cell r="I6574" t="str">
            <v>AS</v>
          </cell>
          <cell r="J6574" t="str">
            <v/>
          </cell>
          <cell r="K6574" t="str">
            <v/>
          </cell>
        </row>
        <row r="6575">
          <cell r="A6575" t="str">
            <v>SINAPI 93971</v>
          </cell>
          <cell r="B6575" t="str">
            <v>SINAPI</v>
          </cell>
          <cell r="C6575" t="str">
            <v>93971</v>
          </cell>
          <cell r="D6575" t="str">
            <v>EXECUÇÃO DE GRAMPO PARA SOLO GRAMPEADO COM COMPRIMENTO MAIOR QUE 10 M, DIÂMETRO DE 7 CM, PERFURAÇÃO COM EQUIPAMENTO MANUAL E ARMADURA COM DIÂMETRO DE 20 MM. AF_05/2016</v>
          </cell>
          <cell r="E6575" t="str">
            <v>M</v>
          </cell>
          <cell r="F6575" t="str">
            <v>182,51</v>
          </cell>
          <cell r="G6575" t="str">
            <v>192,50</v>
          </cell>
          <cell r="I6575" t="str">
            <v>AS</v>
          </cell>
          <cell r="J6575" t="str">
            <v/>
          </cell>
          <cell r="K6575" t="str">
            <v/>
          </cell>
        </row>
        <row r="6576">
          <cell r="A6576" t="str">
            <v>SINAPI 95108</v>
          </cell>
          <cell r="B6576" t="str">
            <v>SINAPI</v>
          </cell>
          <cell r="C6576" t="str">
            <v>95108</v>
          </cell>
          <cell r="D6576" t="str">
            <v>EXECUÇÃO DE PROTEÇÃO DA CABEÇA DO TIRANTE COM USO DE FÔRMAS METÁLICAS, 50 UTILIZAÇÕES, E CONCRETO FCK =15 MPA. AF_11/2023</v>
          </cell>
          <cell r="E6576" t="str">
            <v>UN</v>
          </cell>
          <cell r="F6576" t="str">
            <v>34,62</v>
          </cell>
          <cell r="G6576" t="str">
            <v>37,32</v>
          </cell>
          <cell r="I6576" t="str">
            <v>CR</v>
          </cell>
          <cell r="J6576" t="str">
            <v/>
          </cell>
          <cell r="K6576" t="str">
            <v/>
          </cell>
        </row>
        <row r="6577">
          <cell r="A6577" t="str">
            <v>SINAPI 100332</v>
          </cell>
          <cell r="B6577" t="str">
            <v>SINAPI</v>
          </cell>
          <cell r="C6577" t="str">
            <v>100332</v>
          </cell>
          <cell r="D6577" t="str">
            <v>CONTENÇÃO EM PERFIL PRANCHADO COM PRANCHÃO DE MADEIRA, PERFIS ESPAÇADOS A 1,5 M PARA 1 SUBSOLO. AF_07/2019</v>
          </cell>
          <cell r="E6577" t="str">
            <v>M2</v>
          </cell>
          <cell r="F6577" t="str">
            <v>749,15</v>
          </cell>
          <cell r="G6577" t="str">
            <v>758,08</v>
          </cell>
          <cell r="I6577" t="str">
            <v>AS</v>
          </cell>
          <cell r="J6577" t="str">
            <v/>
          </cell>
          <cell r="K6577" t="str">
            <v/>
          </cell>
        </row>
        <row r="6578">
          <cell r="A6578" t="str">
            <v>SINAPI 100333</v>
          </cell>
          <cell r="B6578" t="str">
            <v>SINAPI</v>
          </cell>
          <cell r="C6578" t="str">
            <v>100333</v>
          </cell>
          <cell r="D6578" t="str">
            <v>CONTENÇÃO EM PERFIL PRANCHADO COM PRANCHÃO DE MADEIRA, PERFIS ESPAÇADOS A 1,5 M PARA 2 OU MAIS SUBSOLOS. AF_07/2019</v>
          </cell>
          <cell r="E6578" t="str">
            <v>M2</v>
          </cell>
          <cell r="F6578" t="str">
            <v>467,85</v>
          </cell>
          <cell r="G6578" t="str">
            <v>474,50</v>
          </cell>
          <cell r="I6578" t="str">
            <v>AS</v>
          </cell>
          <cell r="J6578" t="str">
            <v/>
          </cell>
          <cell r="K6578" t="str">
            <v/>
          </cell>
        </row>
        <row r="6579">
          <cell r="A6579" t="str">
            <v>SINAPI 100334</v>
          </cell>
          <cell r="B6579" t="str">
            <v>SINAPI</v>
          </cell>
          <cell r="C6579" t="str">
            <v>100334</v>
          </cell>
          <cell r="D6579" t="str">
            <v>CONTENÇÃO EM PERFIL PRANCHADO COM PRANCHÃO DE MADEIRA, PERFIS ESPAÇADOS A 2 M PARA 1 SUBSOLO. AF_07/2019</v>
          </cell>
          <cell r="E6579" t="str">
            <v>M2</v>
          </cell>
          <cell r="F6579" t="str">
            <v>596,44</v>
          </cell>
          <cell r="G6579" t="str">
            <v>603,98</v>
          </cell>
          <cell r="I6579" t="str">
            <v>AS</v>
          </cell>
          <cell r="J6579" t="str">
            <v/>
          </cell>
          <cell r="K6579" t="str">
            <v/>
          </cell>
        </row>
        <row r="6580">
          <cell r="A6580" t="str">
            <v>SINAPI 100335</v>
          </cell>
          <cell r="B6580" t="str">
            <v>SINAPI</v>
          </cell>
          <cell r="C6580" t="str">
            <v>100335</v>
          </cell>
          <cell r="D6580" t="str">
            <v>CONTENÇÃO EM PERFIL PRANCHADO COM PRANCHÃO DE MADEIRA, PERFIS ESPAÇADOS A 2 M PARA 2 OU MAIS SUBSOLOS. AF_07/2019</v>
          </cell>
          <cell r="E6580" t="str">
            <v>M2</v>
          </cell>
          <cell r="F6580" t="str">
            <v>385,47</v>
          </cell>
          <cell r="G6580" t="str">
            <v>391,30</v>
          </cell>
          <cell r="I6580" t="str">
            <v>AS</v>
          </cell>
          <cell r="J6580" t="str">
            <v/>
          </cell>
          <cell r="K6580" t="str">
            <v/>
          </cell>
        </row>
        <row r="6581">
          <cell r="A6581" t="str">
            <v>SINAPI 100341</v>
          </cell>
          <cell r="B6581" t="str">
            <v>SINAPI</v>
          </cell>
          <cell r="C6581" t="str">
            <v>100341</v>
          </cell>
          <cell r="D6581" t="str">
            <v>FABRICAÇÃO, MONTAGEM E DESMONTAGEM DE FÔRMA PARA CORTINA DE CONTENÇÃO, EM CHAPA DE MADEIRA COMPENSADA PLASTIFICADA, E = 18 MM, 10 UTILIZAÇÕES. AF_07/2019</v>
          </cell>
          <cell r="E6581" t="str">
            <v>M2</v>
          </cell>
          <cell r="F6581" t="str">
            <v>34,12</v>
          </cell>
          <cell r="G6581" t="str">
            <v>36,06</v>
          </cell>
          <cell r="I6581" t="str">
            <v>CR</v>
          </cell>
          <cell r="J6581" t="str">
            <v/>
          </cell>
          <cell r="K6581" t="str">
            <v/>
          </cell>
        </row>
        <row r="6582">
          <cell r="A6582" t="str">
            <v>SINAPI 100342</v>
          </cell>
          <cell r="B6582" t="str">
            <v>SINAPI</v>
          </cell>
          <cell r="C6582" t="str">
            <v>100342</v>
          </cell>
          <cell r="D6582" t="str">
            <v>ARMAÇÃO DE CORTINA DE CONTENÇÃO EM CONCRETO ARMADO, COM AÇO CA-50 DE 6,3 MM - MONTAGEM. AF_07/2019</v>
          </cell>
          <cell r="E6582" t="str">
            <v>KG</v>
          </cell>
          <cell r="F6582" t="str">
            <v>12,86</v>
          </cell>
          <cell r="G6582" t="str">
            <v>13,30</v>
          </cell>
          <cell r="I6582" t="str">
            <v>CR</v>
          </cell>
          <cell r="J6582" t="str">
            <v/>
          </cell>
          <cell r="K6582" t="str">
            <v/>
          </cell>
        </row>
        <row r="6583">
          <cell r="A6583" t="str">
            <v>SINAPI 100343</v>
          </cell>
          <cell r="B6583" t="str">
            <v>SINAPI</v>
          </cell>
          <cell r="C6583" t="str">
            <v>100343</v>
          </cell>
          <cell r="D6583" t="str">
            <v>ARMAÇÃO DE CORTINA DE CONTENÇÃO EM CONCRETO ARMADO, COM AÇO CA-50 DE 8 MM - MONTAGEM. AF_07/2019</v>
          </cell>
          <cell r="E6583" t="str">
            <v>KG</v>
          </cell>
          <cell r="F6583" t="str">
            <v>11,99</v>
          </cell>
          <cell r="G6583" t="str">
            <v>12,29</v>
          </cell>
          <cell r="I6583" t="str">
            <v>CR</v>
          </cell>
          <cell r="J6583" t="str">
            <v/>
          </cell>
          <cell r="K6583" t="str">
            <v/>
          </cell>
        </row>
        <row r="6584">
          <cell r="A6584" t="str">
            <v>SINAPI 100344</v>
          </cell>
          <cell r="B6584" t="str">
            <v>SINAPI</v>
          </cell>
          <cell r="C6584" t="str">
            <v>100344</v>
          </cell>
          <cell r="D6584" t="str">
            <v>ARMAÇÃO DE CORTINA DE CONTENÇÃO EM CONCRETO ARMADO, COM AÇO CA-50 DE 10 MM - MONTAGEM. AF_07/2019</v>
          </cell>
          <cell r="E6584" t="str">
            <v>KG</v>
          </cell>
          <cell r="F6584" t="str">
            <v>10,66</v>
          </cell>
          <cell r="G6584" t="str">
            <v>10,88</v>
          </cell>
          <cell r="I6584" t="str">
            <v>CR</v>
          </cell>
          <cell r="J6584" t="str">
            <v/>
          </cell>
          <cell r="K6584" t="str">
            <v/>
          </cell>
        </row>
        <row r="6585">
          <cell r="A6585" t="str">
            <v>SINAPI 100345</v>
          </cell>
          <cell r="B6585" t="str">
            <v>SINAPI</v>
          </cell>
          <cell r="C6585" t="str">
            <v>100345</v>
          </cell>
          <cell r="D6585" t="str">
            <v>ARMAÇÃO DE CORTINA DE CONTENÇÃO EM CONCRETO ARMADO, COM AÇO CA-50 DE 12,5 MM - MONTAGEM. AF_07/2019</v>
          </cell>
          <cell r="E6585" t="str">
            <v>KG</v>
          </cell>
          <cell r="F6585" t="str">
            <v>8,99</v>
          </cell>
          <cell r="G6585" t="str">
            <v>9,14</v>
          </cell>
          <cell r="I6585" t="str">
            <v>CR</v>
          </cell>
          <cell r="J6585" t="str">
            <v/>
          </cell>
          <cell r="K6585" t="str">
            <v/>
          </cell>
        </row>
        <row r="6586">
          <cell r="A6586" t="str">
            <v>SINAPI 100346</v>
          </cell>
          <cell r="B6586" t="str">
            <v>SINAPI</v>
          </cell>
          <cell r="C6586" t="str">
            <v>100346</v>
          </cell>
          <cell r="D6586" t="str">
            <v>ARMAÇÃO DE CORTINA DE CONTENÇÃO EM CONCRETO ARMADO, COM AÇO CA-50 DE 16 MM - MONTAGEM. AF_07/2019</v>
          </cell>
          <cell r="E6586" t="str">
            <v>KG</v>
          </cell>
          <cell r="F6586" t="str">
            <v>8,47</v>
          </cell>
          <cell r="G6586" t="str">
            <v>8,57</v>
          </cell>
          <cell r="I6586" t="str">
            <v>CR</v>
          </cell>
          <cell r="J6586" t="str">
            <v/>
          </cell>
          <cell r="K6586" t="str">
            <v/>
          </cell>
        </row>
        <row r="6587">
          <cell r="A6587" t="str">
            <v>SINAPI 100347</v>
          </cell>
          <cell r="B6587" t="str">
            <v>SINAPI</v>
          </cell>
          <cell r="C6587" t="str">
            <v>100347</v>
          </cell>
          <cell r="D6587" t="str">
            <v>ARMAÇÃO DE CORTINA DE CONTENÇÃO EM CONCRETO ARMADO, COM AÇO CA-50 DE 20 MM - MONTAGEM. AF_07/2019</v>
          </cell>
          <cell r="E6587" t="str">
            <v>KG</v>
          </cell>
          <cell r="F6587" t="str">
            <v>9,44</v>
          </cell>
          <cell r="G6587" t="str">
            <v>9,50</v>
          </cell>
          <cell r="I6587" t="str">
            <v>CR</v>
          </cell>
          <cell r="J6587" t="str">
            <v/>
          </cell>
          <cell r="K6587" t="str">
            <v/>
          </cell>
        </row>
        <row r="6588">
          <cell r="A6588" t="str">
            <v>SINAPI 100348</v>
          </cell>
          <cell r="B6588" t="str">
            <v>SINAPI</v>
          </cell>
          <cell r="C6588" t="str">
            <v>100348</v>
          </cell>
          <cell r="D6588" t="str">
            <v>ARMAÇÃO DE CORTINA DE CONTENÇÃO EM CONCRETO ARMADO, COM AÇO CA-50 DE 25 MM - MONTAGEM. AF_07/2019</v>
          </cell>
          <cell r="E6588" t="str">
            <v>KG</v>
          </cell>
          <cell r="F6588" t="str">
            <v>9,19</v>
          </cell>
          <cell r="G6588" t="str">
            <v>9,24</v>
          </cell>
          <cell r="I6588" t="str">
            <v>CR</v>
          </cell>
          <cell r="J6588" t="str">
            <v/>
          </cell>
          <cell r="K6588" t="str">
            <v/>
          </cell>
        </row>
        <row r="6589">
          <cell r="A6589" t="str">
            <v>SINAPI 100349</v>
          </cell>
          <cell r="B6589" t="str">
            <v>SINAPI</v>
          </cell>
          <cell r="C6589" t="str">
            <v>100349</v>
          </cell>
          <cell r="D6589" t="str">
            <v>CONCRETAGEM DE CORTINA DE CONTENÇÃO, ATRAVÉS DE BOMBA  - LANÇAMENTO, ADENSAMENTO E ACABAMENTO. AF_07/2019</v>
          </cell>
          <cell r="E6589" t="str">
            <v>M3</v>
          </cell>
          <cell r="F6589" t="str">
            <v>698,81</v>
          </cell>
          <cell r="G6589" t="str">
            <v>701,93</v>
          </cell>
          <cell r="I6589" t="str">
            <v>AS</v>
          </cell>
          <cell r="J6589" t="str">
            <v/>
          </cell>
          <cell r="K6589" t="str">
            <v/>
          </cell>
        </row>
        <row r="6590">
          <cell r="A6590" t="str">
            <v>SINAPI 104841</v>
          </cell>
          <cell r="B6590" t="str">
            <v>SINAPI</v>
          </cell>
          <cell r="C6590" t="str">
            <v>104841</v>
          </cell>
          <cell r="D6590" t="str">
            <v>EXECUÇÃO DE PERFURAÇÃO PARA TIRANTE, COMPRIMENTO MAIOR OU IGUAL A 14 M E MENOR QUE 22 M, COM DIÂMETRO DE FURO DE 100 MM EXECUTADO COM HASTE E TUBOS DE REVESTIMENTO UTILIZANDO PERFURATRIZ SOBRE ESTEIRA. AF_11/2023</v>
          </cell>
          <cell r="E6590" t="str">
            <v>M</v>
          </cell>
          <cell r="F6590" t="str">
            <v>81,39</v>
          </cell>
          <cell r="G6590" t="str">
            <v>84,39</v>
          </cell>
          <cell r="I6590" t="str">
            <v>AS</v>
          </cell>
          <cell r="J6590" t="str">
            <v/>
          </cell>
          <cell r="K6590" t="str">
            <v/>
          </cell>
        </row>
        <row r="6591">
          <cell r="A6591" t="str">
            <v>SINAPI 104842</v>
          </cell>
          <cell r="B6591" t="str">
            <v>SINAPI</v>
          </cell>
          <cell r="C6591" t="str">
            <v>104842</v>
          </cell>
          <cell r="D6591" t="str">
            <v>EXECUÇÃO DE PERFURAÇÃO PARA TIRANTE, COMPRIMENTO MAIOR OU IGUAL A 22 M E MENOR QUE 30 M, COM DIÂMETRO DE FURO DE 100 MM EXECUTADO COM HASTE E TUBOS DE REVESTIMENTO UTILIZANDO PERFURATRIZ SOBRE ESTEIRA. AF_11/2023</v>
          </cell>
          <cell r="E6591" t="str">
            <v>M</v>
          </cell>
          <cell r="F6591" t="str">
            <v>69,65</v>
          </cell>
          <cell r="G6591" t="str">
            <v>72,08</v>
          </cell>
          <cell r="I6591" t="str">
            <v>AS</v>
          </cell>
          <cell r="J6591" t="str">
            <v/>
          </cell>
          <cell r="K6591" t="str">
            <v/>
          </cell>
        </row>
        <row r="6592">
          <cell r="A6592" t="str">
            <v>SINAPI 104843</v>
          </cell>
          <cell r="B6592" t="str">
            <v>SINAPI</v>
          </cell>
          <cell r="C6592" t="str">
            <v>104843</v>
          </cell>
          <cell r="D6592" t="str">
            <v>EXECUÇÃO DE PERFURAÇÃO PARA TIRANTE, COMPRIMENTO MAIOR OU IGUAL A 6 M E MENOR QUE 14 M, COM DIÂMETRO DE FURO DE 150 MM EXECUTADO COM HASTE E TUBOS DE REVESTIMENTO UTILIZANDO PERFURATRIZ SOBRE ESTEIRA. AF_11/2023</v>
          </cell>
          <cell r="E6592" t="str">
            <v>M</v>
          </cell>
          <cell r="F6592" t="str">
            <v>111,41</v>
          </cell>
          <cell r="G6592" t="str">
            <v>115,88</v>
          </cell>
          <cell r="I6592" t="str">
            <v>AS</v>
          </cell>
          <cell r="J6592" t="str">
            <v/>
          </cell>
          <cell r="K6592" t="str">
            <v/>
          </cell>
        </row>
        <row r="6593">
          <cell r="A6593" t="str">
            <v>SINAPI 104844</v>
          </cell>
          <cell r="B6593" t="str">
            <v>SINAPI</v>
          </cell>
          <cell r="C6593" t="str">
            <v>104844</v>
          </cell>
          <cell r="D6593" t="str">
            <v>EXECUÇÃO DE PERFURAÇÃO PARA TIRANTE, COMPRIMENTO MAIOR OU IGUAL A 14 M E MENOR QUE 22 M, COM DIÂMETRO DE FURO DE 150 MM EXECUTADO COM HASTE E TUBOS DE REVESTIMENTO UTILIZANDO PERFURATRIZ SOBRE ESTEIRA. AF_11/2023</v>
          </cell>
          <cell r="E6593" t="str">
            <v>M</v>
          </cell>
          <cell r="F6593" t="str">
            <v>89,76</v>
          </cell>
          <cell r="G6593" t="str">
            <v>93,18</v>
          </cell>
          <cell r="I6593" t="str">
            <v>AS</v>
          </cell>
          <cell r="J6593" t="str">
            <v/>
          </cell>
          <cell r="K6593" t="str">
            <v/>
          </cell>
        </row>
        <row r="6594">
          <cell r="A6594" t="str">
            <v>SINAPI 104845</v>
          </cell>
          <cell r="B6594" t="str">
            <v>SINAPI</v>
          </cell>
          <cell r="C6594" t="str">
            <v>104845</v>
          </cell>
          <cell r="D6594" t="str">
            <v>EXECUÇÃO DE PERFURAÇÃO PARA TIRANTE, COMPRIMENTO MAIOR OU IGUAL A 6 M E MENOR QUE 14 M, COM DIÂMETRO DE FURO DE 200 MM EXECUTADO COM HASTE E TUBOS DE REVESTIMENTO UTILIZANDO PERFURATRIZ SOBRE ESTEIRA. AF_11/2023</v>
          </cell>
          <cell r="E6594" t="str">
            <v>M</v>
          </cell>
          <cell r="F6594" t="str">
            <v>126,89</v>
          </cell>
          <cell r="G6594" t="str">
            <v>132,13</v>
          </cell>
          <cell r="I6594" t="str">
            <v>AS</v>
          </cell>
          <cell r="J6594" t="str">
            <v/>
          </cell>
          <cell r="K6594" t="str">
            <v/>
          </cell>
        </row>
        <row r="6595">
          <cell r="A6595" t="str">
            <v>SINAPI 104846</v>
          </cell>
          <cell r="B6595" t="str">
            <v>SINAPI</v>
          </cell>
          <cell r="C6595" t="str">
            <v>104846</v>
          </cell>
          <cell r="D6595" t="str">
            <v>EXECUÇÃO DE PERFURAÇÃO PARA TIRANTE, COMPRIMENTO MAIOR OU IGUAL A 14 M E MENOR QUE 22 M, COM DIÂMETRO DE FURO DE 200 MM EXECUTADO COM HASTE E TUBOS DE REVESTIMENTO UTILIZANDO PERFURATRIZ SOBRE ESTEIRA. AF_11/2023</v>
          </cell>
          <cell r="E6595" t="str">
            <v>M</v>
          </cell>
          <cell r="F6595" t="str">
            <v>102,20</v>
          </cell>
          <cell r="G6595" t="str">
            <v>106,22</v>
          </cell>
          <cell r="I6595" t="str">
            <v>AS</v>
          </cell>
          <cell r="J6595" t="str">
            <v/>
          </cell>
          <cell r="K6595" t="str">
            <v/>
          </cell>
        </row>
        <row r="6596">
          <cell r="A6596" t="str">
            <v>SINAPI 104847</v>
          </cell>
          <cell r="B6596" t="str">
            <v>SINAPI</v>
          </cell>
          <cell r="C6596" t="str">
            <v>104847</v>
          </cell>
          <cell r="D6596" t="str">
            <v>EXECUÇÃO DE PERFURAÇÃO PARA TIRANTE, COMPRIMENTO MAIOR OU IGUAL A 22 M E MENOR QUE 30 M, COM DIÂMETRO DE FURO DE 200 MM EXECUTADO COM HASTE E TUBOS DE REVESTIMENTO UTILIZANDO PERFURATRIZ SOBRE ESTEIRA. AF_11/2023</v>
          </cell>
          <cell r="E6596" t="str">
            <v>M</v>
          </cell>
          <cell r="F6596" t="str">
            <v>86,99</v>
          </cell>
          <cell r="G6596" t="str">
            <v>90,29</v>
          </cell>
          <cell r="I6596" t="str">
            <v>AS</v>
          </cell>
          <cell r="J6596" t="str">
            <v/>
          </cell>
          <cell r="K6596" t="str">
            <v/>
          </cell>
        </row>
        <row r="6597">
          <cell r="A6597" t="str">
            <v>SINAPI 104848</v>
          </cell>
          <cell r="B6597" t="str">
            <v>SINAPI</v>
          </cell>
          <cell r="C6597" t="str">
            <v>104848</v>
          </cell>
          <cell r="D6597" t="str">
            <v>EXECUÇÃO DE PERFURAÇÃO PARA TIRANTE, COMPRIMENTO MAIOR OU IGUAL A 6 M E MENOR QUE 14 M, COM DIÂMETRO DE FURO DE 100 MM EXECUTADO COM HASTE UTILIZANDO PERFURATRIZ MANUAL SOBRE BASE DE MONTAGEM. AF_11/2023</v>
          </cell>
          <cell r="E6597" t="str">
            <v>M</v>
          </cell>
          <cell r="F6597" t="str">
            <v>65,86</v>
          </cell>
          <cell r="G6597" t="str">
            <v>68,39</v>
          </cell>
          <cell r="I6597" t="str">
            <v>AS</v>
          </cell>
          <cell r="J6597" t="str">
            <v/>
          </cell>
          <cell r="K6597" t="str">
            <v/>
          </cell>
        </row>
        <row r="6598">
          <cell r="A6598" t="str">
            <v>SINAPI 104849</v>
          </cell>
          <cell r="B6598" t="str">
            <v>SINAPI</v>
          </cell>
          <cell r="C6598" t="str">
            <v>104849</v>
          </cell>
          <cell r="D6598" t="str">
            <v>EXECUÇÃO DE PERFURAÇÃO PARA TIRANTE, COMPRIMENTO MAIOR OU IGUAL A 14 M E MENOR QUE 22 M, COM DIÂMETRO DE FURO DE 100 MM EXECUTADO COM HASTE UTILIZANDO PERFURATRIZ MANUAL SOBRE BASE DE MONTAGEM. AF_11/2023</v>
          </cell>
          <cell r="E6598" t="str">
            <v>M</v>
          </cell>
          <cell r="F6598" t="str">
            <v>56,68</v>
          </cell>
          <cell r="G6598" t="str">
            <v>58,70</v>
          </cell>
          <cell r="I6598" t="str">
            <v>AS</v>
          </cell>
          <cell r="J6598" t="str">
            <v/>
          </cell>
          <cell r="K6598" t="str">
            <v/>
          </cell>
        </row>
        <row r="6599">
          <cell r="A6599" t="str">
            <v>SINAPI 104850</v>
          </cell>
          <cell r="B6599" t="str">
            <v>SINAPI</v>
          </cell>
          <cell r="C6599" t="str">
            <v>104850</v>
          </cell>
          <cell r="D6599" t="str">
            <v>EXECUÇÃO DE PERFURAÇÃO PARA TIRANTE, COMPRIMENTO MAIOR OU IGUAL A 22 M E MENOR QUE 30 M, COM DIÂMETRO DE FURO DE 100 MM EXECUTADO COM HASTE UTILIZANDO PERFURATRIZ MANUAL SOBRE BASE DE MONTAGEM. AF_11/2023</v>
          </cell>
          <cell r="E6599" t="str">
            <v>M</v>
          </cell>
          <cell r="F6599" t="str">
            <v>50,49</v>
          </cell>
          <cell r="G6599" t="str">
            <v>52,21</v>
          </cell>
          <cell r="I6599" t="str">
            <v>AS</v>
          </cell>
          <cell r="J6599" t="str">
            <v/>
          </cell>
          <cell r="K6599" t="str">
            <v/>
          </cell>
        </row>
        <row r="6600">
          <cell r="A6600" t="str">
            <v>SINAPI 104851</v>
          </cell>
          <cell r="B6600" t="str">
            <v>SINAPI</v>
          </cell>
          <cell r="C6600" t="str">
            <v>104851</v>
          </cell>
          <cell r="D6600" t="str">
            <v>EXECUÇÃO DE PERFURAÇÃO PARA TIRANTE, COMPRIMENTO MAIOR OU IGUAL A 6 M E MENOR QUE 14 M, COM DIÂMETRO DE FURO DE 150 MM EXECUTADO COM HASTE UTILIZANDO PERFURATRIZ MANUAL SOBRE BASE DE MONTAGEM. AF_11/2023</v>
          </cell>
          <cell r="E6600" t="str">
            <v>M</v>
          </cell>
          <cell r="F6600" t="str">
            <v>72,97</v>
          </cell>
          <cell r="G6600" t="str">
            <v>75,87</v>
          </cell>
          <cell r="I6600" t="str">
            <v>AS</v>
          </cell>
          <cell r="J6600" t="str">
            <v/>
          </cell>
          <cell r="K6600" t="str">
            <v/>
          </cell>
        </row>
        <row r="6601">
          <cell r="A6601" t="str">
            <v>SINAPI 104852</v>
          </cell>
          <cell r="B6601" t="str">
            <v>SINAPI</v>
          </cell>
          <cell r="C6601" t="str">
            <v>104852</v>
          </cell>
          <cell r="D6601" t="str">
            <v>EXECUÇÃO DE PERFURAÇÃO PARA TIRANTE, COMPRIMENTO MAIOR OU IGUAL A 14 M E MENOR QUE 22 M, COM DIÂMETRO DE FURO DE 150 MM EXECUTADO COM HASTE UTILIZANDO PERFURATRIZ MANUAL SOBRE BASE DE MONTAGEM. AF_11/2023</v>
          </cell>
          <cell r="E6601" t="str">
            <v>M</v>
          </cell>
          <cell r="F6601" t="str">
            <v>62,37</v>
          </cell>
          <cell r="G6601" t="str">
            <v>64,69</v>
          </cell>
          <cell r="I6601" t="str">
            <v>AS</v>
          </cell>
          <cell r="J6601" t="str">
            <v/>
          </cell>
          <cell r="K6601" t="str">
            <v/>
          </cell>
        </row>
        <row r="6602">
          <cell r="A6602" t="str">
            <v>SINAPI 104853</v>
          </cell>
          <cell r="B6602" t="str">
            <v>SINAPI</v>
          </cell>
          <cell r="C6602" t="str">
            <v>104853</v>
          </cell>
          <cell r="D6602" t="str">
            <v>EXECUÇÃO DE PERFURAÇÃO PARA TIRANTE, COMPRIMENTO MAIOR OU IGUAL A 22 M E MENOR QUE 30 M, COM DIÂMETRO DE FURO DE 150 MM EXECUTADO COM HASTE UTILIZANDO PERFURATRIZ MANUAL SOBRE BASE DE MONTAGEM. AF_11/2023</v>
          </cell>
          <cell r="E6602" t="str">
            <v>M</v>
          </cell>
          <cell r="F6602" t="str">
            <v>55,29</v>
          </cell>
          <cell r="G6602" t="str">
            <v>57,25</v>
          </cell>
          <cell r="I6602" t="str">
            <v>AS</v>
          </cell>
          <cell r="J6602" t="str">
            <v/>
          </cell>
          <cell r="K6602" t="str">
            <v/>
          </cell>
        </row>
        <row r="6603">
          <cell r="A6603" t="str">
            <v>SINAPI 104854</v>
          </cell>
          <cell r="B6603" t="str">
            <v>SINAPI</v>
          </cell>
          <cell r="C6603" t="str">
            <v>104854</v>
          </cell>
          <cell r="D6603" t="str">
            <v>EXECUÇÃO DE PERFURAÇÃO PARA TIRANTE, COMPRIMENTO MAIOR OU IGUAL A 14 M E MENOR QUE 22 M, COM DIÂMETRO DE FURO DE 200 MM EXECUTADO COM HASTE UTILIZANDO PERFURATRIZ MANUAL SOBRE BASE DE MONTAGEM. AF_11/2023</v>
          </cell>
          <cell r="E6603" t="str">
            <v>M</v>
          </cell>
          <cell r="F6603" t="str">
            <v>70,85</v>
          </cell>
          <cell r="G6603" t="str">
            <v>73,62</v>
          </cell>
          <cell r="I6603" t="str">
            <v>AS</v>
          </cell>
          <cell r="J6603" t="str">
            <v/>
          </cell>
          <cell r="K6603" t="str">
            <v/>
          </cell>
        </row>
        <row r="6604">
          <cell r="A6604" t="str">
            <v>SINAPI 104855</v>
          </cell>
          <cell r="B6604" t="str">
            <v>SINAPI</v>
          </cell>
          <cell r="C6604" t="str">
            <v>104855</v>
          </cell>
          <cell r="D6604" t="str">
            <v>EXECUÇÃO DE PERFURAÇÃO PARA TIRANTE, COMPRIMENTO MAIOR OU IGUAL A 22 M E MENOR QUE 30 M, COM DIÂMETRO DE FURO DE 200 MM EXECUTADO COM HASTE UTILIZANDO PERFURATRIZ MANUAL SOBRE BASE DE MONTAGEM. AF_11/2023</v>
          </cell>
          <cell r="E6604" t="str">
            <v>M</v>
          </cell>
          <cell r="F6604" t="str">
            <v>62,31</v>
          </cell>
          <cell r="G6604" t="str">
            <v>64,65</v>
          </cell>
          <cell r="I6604" t="str">
            <v>AS</v>
          </cell>
          <cell r="J6604" t="str">
            <v/>
          </cell>
          <cell r="K6604" t="str">
            <v/>
          </cell>
        </row>
        <row r="6605">
          <cell r="A6605" t="str">
            <v>SINAPI 104876</v>
          </cell>
          <cell r="B6605" t="str">
            <v>SINAPI</v>
          </cell>
          <cell r="C6605" t="str">
            <v>104876</v>
          </cell>
          <cell r="D6605" t="str">
            <v>PERFURAÇÃO DE CORTINA PRÉ-MOLDADA COM MARTELETE ROMPEDOR. AF_11/2023</v>
          </cell>
          <cell r="E6605" t="str">
            <v>UN</v>
          </cell>
          <cell r="F6605" t="str">
            <v>22,00</v>
          </cell>
          <cell r="G6605" t="str">
            <v>24,41</v>
          </cell>
          <cell r="I6605" t="str">
            <v>CR</v>
          </cell>
          <cell r="J6605" t="str">
            <v/>
          </cell>
          <cell r="K6605" t="str">
            <v/>
          </cell>
        </row>
        <row r="6606">
          <cell r="A6606" t="str">
            <v>SINAPI 104877</v>
          </cell>
          <cell r="B6606" t="str">
            <v>SINAPI</v>
          </cell>
          <cell r="C6606" t="str">
            <v>104877</v>
          </cell>
          <cell r="D6606" t="str">
            <v>EXECUÇÃO DE LONGARINA, PARA TIRANTES PROVISÓRIOS, COM PERFIL METÁLICO, INCLUINDO CUNHA E SOLIDARIZAÇÃO. AF_11/2023</v>
          </cell>
          <cell r="E6606" t="str">
            <v>UN</v>
          </cell>
          <cell r="F6606" t="str">
            <v>572,35</v>
          </cell>
          <cell r="G6606" t="str">
            <v>582,73</v>
          </cell>
          <cell r="I6606" t="str">
            <v>CR</v>
          </cell>
          <cell r="J6606" t="str">
            <v/>
          </cell>
          <cell r="K6606" t="str">
            <v/>
          </cell>
        </row>
        <row r="6607">
          <cell r="A6607" t="str">
            <v>SINAPI 104878</v>
          </cell>
          <cell r="B6607" t="str">
            <v>SINAPI</v>
          </cell>
          <cell r="C6607" t="str">
            <v>104878</v>
          </cell>
          <cell r="D6607" t="str">
            <v>EXECUÇÃO DE LONGARINA, PARA TIRANTES PERMANENTES, COM PERFIL METÁLICO, INCLUINDO CUNHA E SOLIDARIZAÇÃO. AF_11/2023</v>
          </cell>
          <cell r="E6607" t="str">
            <v>UN</v>
          </cell>
          <cell r="F6607" t="str">
            <v>2.073,87</v>
          </cell>
          <cell r="G6607" t="str">
            <v>2.084,25</v>
          </cell>
          <cell r="I6607" t="str">
            <v>CR</v>
          </cell>
          <cell r="J6607" t="str">
            <v/>
          </cell>
          <cell r="K6607" t="str">
            <v/>
          </cell>
        </row>
        <row r="6608">
          <cell r="A6608" t="str">
            <v>SINAPI 104879</v>
          </cell>
          <cell r="B6608" t="str">
            <v>SINAPI</v>
          </cell>
          <cell r="C6608" t="str">
            <v>104879</v>
          </cell>
          <cell r="D6608" t="str">
            <v>EXECUÇÃO DE PERFURAÇÃO PARA TIRANTE, COMPRIMENTO MAIOR OU IGUAL A 22 M E MENOR QUE 30 M, COM DIÂMETRO DE FURO DE 150 MM EXECUTADO COM HASTE E TUBOS DE REVESTIMENTO UTILIZANDO PERFURATRIZ SOBRE ESTEIRA. AF_11/2023</v>
          </cell>
          <cell r="E6608" t="str">
            <v>M</v>
          </cell>
          <cell r="F6608" t="str">
            <v>76,63</v>
          </cell>
          <cell r="G6608" t="str">
            <v>79,42</v>
          </cell>
          <cell r="I6608" t="str">
            <v>AS</v>
          </cell>
          <cell r="J6608" t="str">
            <v/>
          </cell>
          <cell r="K6608" t="str">
            <v/>
          </cell>
        </row>
        <row r="6609">
          <cell r="A6609" t="str">
            <v>SINAPI 104880</v>
          </cell>
          <cell r="B6609" t="str">
            <v>SINAPI</v>
          </cell>
          <cell r="C6609" t="str">
            <v>104880</v>
          </cell>
          <cell r="D6609" t="str">
            <v>EXECUÇÃO DE PERFURAÇÃO PARA TIRANTE, COMPRIMENTO MAIOR OU IGUAL A 6 M E MENOR QUE 14 M, COM DIÂMETRO DE FURO DE 200 MM EXECUTADO COM HASTE UTILIZANDO PERFURATRIZ MANUAL SOBRE BASE DE MONTAGEM. AF_11/2023</v>
          </cell>
          <cell r="E6609" t="str">
            <v>M</v>
          </cell>
          <cell r="F6609" t="str">
            <v>83,50</v>
          </cell>
          <cell r="G6609" t="str">
            <v>86,97</v>
          </cell>
          <cell r="I6609" t="str">
            <v>AS</v>
          </cell>
          <cell r="J6609" t="str">
            <v/>
          </cell>
          <cell r="K6609" t="str">
            <v/>
          </cell>
        </row>
        <row r="6610">
          <cell r="A6610" t="str">
            <v>SINAPI 104886</v>
          </cell>
          <cell r="B6610" t="str">
            <v>SINAPI</v>
          </cell>
          <cell r="C6610" t="str">
            <v>104886</v>
          </cell>
          <cell r="D6610" t="str">
            <v>EXECUÇÃO DE PERFURAÇÃO PARA TIRANTE, COMPRIMENTO MAIOR OU IGUAL A 6 M E MENOR QUE 14 M, COM DIÂMETRO DE FURO DE 100 MM EXECUTADO COM HASTE UTILIZANDO PERFURATRIZ SOBRE ESTEIRA. AF_11/2023</v>
          </cell>
          <cell r="E6610" t="str">
            <v>M</v>
          </cell>
          <cell r="F6610" t="str">
            <v>49,42</v>
          </cell>
          <cell r="G6610" t="str">
            <v>50,90</v>
          </cell>
          <cell r="I6610" t="str">
            <v>AS</v>
          </cell>
          <cell r="J6610" t="str">
            <v/>
          </cell>
          <cell r="K6610" t="str">
            <v/>
          </cell>
        </row>
        <row r="6611">
          <cell r="A6611" t="str">
            <v>SINAPI 104887</v>
          </cell>
          <cell r="B6611" t="str">
            <v>SINAPI</v>
          </cell>
          <cell r="C6611" t="str">
            <v>104887</v>
          </cell>
          <cell r="D6611" t="str">
            <v>EXECUÇÃO DE PERFURAÇÃO PARA TIRANTE, COMPRIMENTO MAIOR OU IGUAL A 14 M E MENOR QUE 22 M, COM DIÂMETRO DE FURO DE 100 MM EXECUTADO COM HASTE UTILIZANDO PERFURATRIZ SOBRE ESTEIRA. AF_11/2023</v>
          </cell>
          <cell r="E6611" t="str">
            <v>M</v>
          </cell>
          <cell r="F6611" t="str">
            <v>43,57</v>
          </cell>
          <cell r="G6611" t="str">
            <v>44,77</v>
          </cell>
          <cell r="I6611" t="str">
            <v>AS</v>
          </cell>
          <cell r="J6611" t="str">
            <v/>
          </cell>
          <cell r="K6611" t="str">
            <v/>
          </cell>
        </row>
        <row r="6612">
          <cell r="A6612" t="str">
            <v>SINAPI 104888</v>
          </cell>
          <cell r="B6612" t="str">
            <v>SINAPI</v>
          </cell>
          <cell r="C6612" t="str">
            <v>104888</v>
          </cell>
          <cell r="D6612" t="str">
            <v>EXECUÇÃO DE PERFURAÇÃO PARA TIRANTE, COMPRIMENTO MAIOR OU IGUAL A 22 M E MENOR QUE 30 M, COM DIÂMETRO DE FURO DE 100 MM EXECUTADO COM HASTE UTILIZANDO PERFURATRIZ SOBRE ESTEIRA. AF_11/2023</v>
          </cell>
          <cell r="E6612" t="str">
            <v>M</v>
          </cell>
          <cell r="F6612" t="str">
            <v>39,63</v>
          </cell>
          <cell r="G6612" t="str">
            <v>40,61</v>
          </cell>
          <cell r="I6612" t="str">
            <v>AS</v>
          </cell>
          <cell r="J6612" t="str">
            <v/>
          </cell>
          <cell r="K6612" t="str">
            <v/>
          </cell>
        </row>
        <row r="6613">
          <cell r="A6613" t="str">
            <v>SINAPI 104889</v>
          </cell>
          <cell r="B6613" t="str">
            <v>SINAPI</v>
          </cell>
          <cell r="C6613" t="str">
            <v>104889</v>
          </cell>
          <cell r="D6613" t="str">
            <v>EXECUÇÃO DE PERFURAÇÃO PARA TIRANTE, COMPRIMENTO MAIOR OU IGUAL A 6 M E MENOR QUE 14 M, COM DIÂMETRO DE FURO DE 200 MM EXECUTADO COM HASTE UTILIZANDO PERFURATRIZ SOBRE ESTEIRA. AF_11/2023</v>
          </cell>
          <cell r="E6613" t="str">
            <v>M</v>
          </cell>
          <cell r="F6613" t="str">
            <v>57,23</v>
          </cell>
          <cell r="G6613" t="str">
            <v>59,10</v>
          </cell>
          <cell r="I6613" t="str">
            <v>AS</v>
          </cell>
          <cell r="J6613" t="str">
            <v/>
          </cell>
          <cell r="K6613" t="str">
            <v/>
          </cell>
        </row>
        <row r="6614">
          <cell r="A6614" t="str">
            <v>SINAPI 104890</v>
          </cell>
          <cell r="B6614" t="str">
            <v>SINAPI</v>
          </cell>
          <cell r="C6614" t="str">
            <v>104890</v>
          </cell>
          <cell r="D6614" t="str">
            <v>EXECUÇÃO DE PERFURAÇÃO PARA TIRANTE, COMPRIMENTO MAIOR OU IGUAL A 14 M E MENOR QUE 22 M, COM DIÂMETRO DE FURO DE 200 MM EXECUTADO COM HASTE UTILIZANDO PERFURATRIZ SOBRE ESTEIRA. AF_11/2023</v>
          </cell>
          <cell r="E6614" t="str">
            <v>M</v>
          </cell>
          <cell r="F6614" t="str">
            <v>49,87</v>
          </cell>
          <cell r="G6614" t="str">
            <v>51,35</v>
          </cell>
          <cell r="I6614" t="str">
            <v>AS</v>
          </cell>
          <cell r="J6614" t="str">
            <v/>
          </cell>
          <cell r="K6614" t="str">
            <v/>
          </cell>
        </row>
        <row r="6615">
          <cell r="A6615" t="str">
            <v>SINAPI 104891</v>
          </cell>
          <cell r="B6615" t="str">
            <v>SINAPI</v>
          </cell>
          <cell r="C6615" t="str">
            <v>104891</v>
          </cell>
          <cell r="D6615" t="str">
            <v>EXECUÇÃO DE PERFURAÇÃO PARA TIRANTE, COMPRIMENTO MAIOR OU IGUAL A 22 M E MENOR QUE 30 M, COM DIÂMETRO DE FURO DE 200 MM EXECUTADO COM HASTE UTILIZANDO PERFURATRIZ SOBRE ESTEIRA. AF_11/2023</v>
          </cell>
          <cell r="E6615" t="str">
            <v>M</v>
          </cell>
          <cell r="F6615" t="str">
            <v>44,91</v>
          </cell>
          <cell r="G6615" t="str">
            <v>46,17</v>
          </cell>
          <cell r="I6615" t="str">
            <v>AS</v>
          </cell>
          <cell r="J6615" t="str">
            <v/>
          </cell>
          <cell r="K6615" t="str">
            <v/>
          </cell>
        </row>
        <row r="6616">
          <cell r="A6616" t="str">
            <v>SINAPI 104892</v>
          </cell>
          <cell r="B6616" t="str">
            <v>SINAPI</v>
          </cell>
          <cell r="C6616" t="str">
            <v>104892</v>
          </cell>
          <cell r="D6616" t="str">
            <v>EXECUÇÃO DE PERFURAÇÃO PARA TIRANTE, COMPRIMENTO MAIOR OU IGUAL A 6 M E MENOR QUE 14 M, COM DIÂMETRO DE FURO DE 100 MM EXECUTADO COM HASTE E TUBOS DE REVESTIMENTO UTILIZANDO PERFURATRIZ SOBRE ESTEIRA. AF_11/2023</v>
          </cell>
          <cell r="E6616" t="str">
            <v>M</v>
          </cell>
          <cell r="F6616" t="str">
            <v>100,97</v>
          </cell>
          <cell r="G6616" t="str">
            <v>104,94</v>
          </cell>
          <cell r="I6616" t="str">
            <v>AS</v>
          </cell>
          <cell r="J6616" t="str">
            <v/>
          </cell>
          <cell r="K6616" t="str">
            <v/>
          </cell>
        </row>
        <row r="6617">
          <cell r="A6617" t="str">
            <v>SINAPI 102989</v>
          </cell>
          <cell r="B6617" t="str">
            <v>SINAPI</v>
          </cell>
          <cell r="C6617" t="str">
            <v>102989</v>
          </cell>
          <cell r="D6617" t="str">
            <v>CANALETA MEIA CANA PRÉ-MOLDADA DE CONCRETO (D = 20 CM) - FORNECIMENTO E INSTALAÇÃO. AF_08/2021</v>
          </cell>
          <cell r="E6617" t="str">
            <v>M</v>
          </cell>
          <cell r="F6617" t="str">
            <v>52,64</v>
          </cell>
          <cell r="G6617" t="str">
            <v>53,80</v>
          </cell>
          <cell r="I6617" t="str">
            <v>CR</v>
          </cell>
          <cell r="J6617" t="str">
            <v/>
          </cell>
          <cell r="K6617" t="str">
            <v/>
          </cell>
        </row>
        <row r="6618">
          <cell r="A6618" t="str">
            <v>SINAPI 102990</v>
          </cell>
          <cell r="B6618" t="str">
            <v>SINAPI</v>
          </cell>
          <cell r="C6618" t="str">
            <v>102990</v>
          </cell>
          <cell r="D6618" t="str">
            <v>CANALETA MEIA CANA PRÉ-MOLDADA DE CONCRETO (D = 30 CM) - FORNECIMENTO E INSTALAÇÃO. AF_08/2021</v>
          </cell>
          <cell r="E6618" t="str">
            <v>M</v>
          </cell>
          <cell r="F6618" t="str">
            <v>64,11</v>
          </cell>
          <cell r="G6618" t="str">
            <v>65,47</v>
          </cell>
          <cell r="I6618" t="str">
            <v>CR</v>
          </cell>
          <cell r="J6618" t="str">
            <v/>
          </cell>
          <cell r="K6618" t="str">
            <v/>
          </cell>
        </row>
        <row r="6619">
          <cell r="A6619" t="str">
            <v>SINAPI 102991</v>
          </cell>
          <cell r="B6619" t="str">
            <v>SINAPI</v>
          </cell>
          <cell r="C6619" t="str">
            <v>102991</v>
          </cell>
          <cell r="D6619" t="str">
            <v>CANALETA MEIA CANA PRÉ-MOLDADA DE CONCRETO (D = 40 CM) - FORNECIMENTO E INSTALAÇÃO. AF_08/2021</v>
          </cell>
          <cell r="E6619" t="str">
            <v>M</v>
          </cell>
          <cell r="F6619" t="str">
            <v>83,30</v>
          </cell>
          <cell r="G6619" t="str">
            <v>85,04</v>
          </cell>
          <cell r="I6619" t="str">
            <v>CR</v>
          </cell>
          <cell r="J6619" t="str">
            <v/>
          </cell>
          <cell r="K6619" t="str">
            <v/>
          </cell>
        </row>
        <row r="6620">
          <cell r="A6620" t="str">
            <v>SINAPI 102992</v>
          </cell>
          <cell r="B6620" t="str">
            <v>SINAPI</v>
          </cell>
          <cell r="C6620" t="str">
            <v>102992</v>
          </cell>
          <cell r="D6620" t="str">
            <v>CANALETA MEIA CANA PRÉ-MOLDADA DE CONCRETO (D = 50 CM) - FORNECIMENTO E INSTALAÇÃO. AF_08/2021</v>
          </cell>
          <cell r="E6620" t="str">
            <v>M</v>
          </cell>
          <cell r="F6620" t="str">
            <v>126,89</v>
          </cell>
          <cell r="G6620" t="str">
            <v>128,83</v>
          </cell>
          <cell r="I6620" t="str">
            <v>CR</v>
          </cell>
          <cell r="J6620" t="str">
            <v/>
          </cell>
          <cell r="K6620" t="str">
            <v/>
          </cell>
        </row>
        <row r="6621">
          <cell r="A6621" t="str">
            <v>SINAPI 102993</v>
          </cell>
          <cell r="B6621" t="str">
            <v>SINAPI</v>
          </cell>
          <cell r="C6621" t="str">
            <v>102993</v>
          </cell>
          <cell r="D6621" t="str">
            <v>CANALETA MEIA CANA PRÉ-MOLDADA DE CONCRETO (D = 60 CM) - FORNECIMENTO E INSTALAÇÃO. AF_08/2021</v>
          </cell>
          <cell r="E6621" t="str">
            <v>M</v>
          </cell>
          <cell r="F6621" t="str">
            <v>164,81</v>
          </cell>
          <cell r="G6621" t="str">
            <v>167,41</v>
          </cell>
          <cell r="I6621" t="str">
            <v>CR</v>
          </cell>
          <cell r="J6621" t="str">
            <v/>
          </cell>
          <cell r="K6621" t="str">
            <v/>
          </cell>
        </row>
        <row r="6622">
          <cell r="A6622" t="str">
            <v>SINAPI 102994</v>
          </cell>
          <cell r="B6622" t="str">
            <v>SINAPI</v>
          </cell>
          <cell r="C6622" t="str">
            <v>102994</v>
          </cell>
          <cell r="D6622" t="str">
            <v>CANALETA MEIA CANA PRÉ-MOLDADA DE CONCRETO (D = 80 CM) - FORNECIMENTO E INSTALAÇÃO. AF_08/2021</v>
          </cell>
          <cell r="E6622" t="str">
            <v>M</v>
          </cell>
          <cell r="F6622" t="str">
            <v>290,88</v>
          </cell>
          <cell r="G6622" t="str">
            <v>293,93</v>
          </cell>
          <cell r="I6622" t="str">
            <v>CR</v>
          </cell>
          <cell r="J6622" t="str">
            <v/>
          </cell>
          <cell r="K6622" t="str">
            <v/>
          </cell>
        </row>
        <row r="6623">
          <cell r="A6623" t="str">
            <v>SINAPI 102995</v>
          </cell>
          <cell r="B6623" t="str">
            <v>SINAPI</v>
          </cell>
          <cell r="C6623" t="str">
            <v>102995</v>
          </cell>
          <cell r="D6623" t="str">
            <v>EXECUÇÃO DE CANALETA DE CONCRETO MOLDADO IN LOCO, ESPESSURA DE 0,07 M, GEOMETRIA TRAPEZOIDAL (DIMENSÕES INTERNAS: B=0,6 M; B=0,147 M; H=0,2 M). AF_08/2021</v>
          </cell>
          <cell r="E6623" t="str">
            <v>M</v>
          </cell>
          <cell r="F6623" t="str">
            <v>52,17</v>
          </cell>
          <cell r="G6623" t="str">
            <v>54,26</v>
          </cell>
          <cell r="I6623" t="str">
            <v>CR</v>
          </cell>
          <cell r="J6623" t="str">
            <v/>
          </cell>
          <cell r="K6623" t="str">
            <v/>
          </cell>
        </row>
        <row r="6624">
          <cell r="A6624" t="str">
            <v>SINAPI 102996</v>
          </cell>
          <cell r="B6624" t="str">
            <v>SINAPI</v>
          </cell>
          <cell r="C6624" t="str">
            <v>102996</v>
          </cell>
          <cell r="D6624" t="str">
            <v>EXECUÇÃO DE CANALETA DE CONCRETO MOLDADO IN LOCO, ESPESSURA DE 0,07 M, GEOMETRIA TRAPEZOIDAL (DIMENSÕES INTERNAS: B=0,9 M; B=0,246 M; H=0,3 M). AF_08/2021</v>
          </cell>
          <cell r="E6624" t="str">
            <v>M</v>
          </cell>
          <cell r="F6624" t="str">
            <v>73,87</v>
          </cell>
          <cell r="G6624" t="str">
            <v>76,78</v>
          </cell>
          <cell r="I6624" t="str">
            <v>CR</v>
          </cell>
          <cell r="J6624" t="str">
            <v/>
          </cell>
          <cell r="K6624" t="str">
            <v/>
          </cell>
        </row>
        <row r="6625">
          <cell r="A6625" t="str">
            <v>SINAPI 102997</v>
          </cell>
          <cell r="B6625" t="str">
            <v>SINAPI</v>
          </cell>
          <cell r="C6625" t="str">
            <v>102997</v>
          </cell>
          <cell r="D6625" t="str">
            <v>EXECUÇÃO DE CANALETA DE CONCRETO MOLDADO IN LOCO, ESPESSURA DE 0,08 M, GEOMETRIA TRAPEZOIDAL (DIMENSÕES INTERNAS: B=1M; B=0,5 M; H=0,25 M). AF_08/2021</v>
          </cell>
          <cell r="E6625" t="str">
            <v>M</v>
          </cell>
          <cell r="F6625" t="str">
            <v>99,04</v>
          </cell>
          <cell r="G6625" t="str">
            <v>102,61</v>
          </cell>
          <cell r="I6625" t="str">
            <v>CR</v>
          </cell>
          <cell r="J6625" t="str">
            <v/>
          </cell>
          <cell r="K6625" t="str">
            <v/>
          </cell>
        </row>
        <row r="6626">
          <cell r="A6626" t="str">
            <v>SINAPI 102998</v>
          </cell>
          <cell r="B6626" t="str">
            <v>SINAPI</v>
          </cell>
          <cell r="C6626" t="str">
            <v>102998</v>
          </cell>
          <cell r="D6626" t="str">
            <v>EXECUÇÃO DE CANALETA DE CONCRETO MOLDADO IN LOCO, ESPESSURA DE 0,08 M, GEOMETRIA TRAPEZOIDAL (DIMENSÕES INTERNAS: B=1,074 M; B=0,534 M; H=0,27 M). AF_08/2021</v>
          </cell>
          <cell r="E6626" t="str">
            <v>M</v>
          </cell>
          <cell r="F6626" t="str">
            <v>94,47</v>
          </cell>
          <cell r="G6626" t="str">
            <v>97,98</v>
          </cell>
          <cell r="I6626" t="str">
            <v>CR</v>
          </cell>
          <cell r="J6626" t="str">
            <v/>
          </cell>
          <cell r="K6626" t="str">
            <v/>
          </cell>
        </row>
        <row r="6627">
          <cell r="A6627" t="str">
            <v>SINAPI 102999</v>
          </cell>
          <cell r="B6627" t="str">
            <v>SINAPI</v>
          </cell>
          <cell r="C6627" t="str">
            <v>102999</v>
          </cell>
          <cell r="D6627" t="str">
            <v>EXECUÇÃO DE CANALETA DE CONCRETO MOLDADO IN LOCO, ESPESSURA DE 0,08 M, GEOMETRIA TRAPEZOIDAL (DIMENSÕES INTERNAS: B=1,4 M; B=0,7 M; H=0,35 M). AF_08/2021</v>
          </cell>
          <cell r="E6627" t="str">
            <v>M</v>
          </cell>
          <cell r="F6627" t="str">
            <v>119,58</v>
          </cell>
          <cell r="G6627" t="str">
            <v>123,98</v>
          </cell>
          <cell r="I6627" t="str">
            <v>CR</v>
          </cell>
          <cell r="J6627" t="str">
            <v/>
          </cell>
          <cell r="K6627" t="str">
            <v/>
          </cell>
        </row>
        <row r="6628">
          <cell r="A6628" t="str">
            <v>SINAPI 103000</v>
          </cell>
          <cell r="B6628" t="str">
            <v>SINAPI</v>
          </cell>
          <cell r="C6628" t="str">
            <v>103000</v>
          </cell>
          <cell r="D6628" t="str">
            <v>EXECUÇÃO DE CANALETA DE CONCRETO MOLDADO IN LOCO, ESPESSURA DE 0,08 M, GEOMETRIA TRAPEZOIDAL (DIMENSÕES INTERNAS: B=1,474 M; B=0,934 M; H=0,27 M). AF_08/2021</v>
          </cell>
          <cell r="E6628" t="str">
            <v>M</v>
          </cell>
          <cell r="F6628" t="str">
            <v>120,07</v>
          </cell>
          <cell r="G6628" t="str">
            <v>124,49</v>
          </cell>
          <cell r="I6628" t="str">
            <v>CR</v>
          </cell>
          <cell r="J6628" t="str">
            <v/>
          </cell>
          <cell r="K6628" t="str">
            <v/>
          </cell>
        </row>
        <row r="6629">
          <cell r="A6629" t="str">
            <v>SINAPI 103001</v>
          </cell>
          <cell r="B6629" t="str">
            <v>SINAPI</v>
          </cell>
          <cell r="C6629" t="str">
            <v>103001</v>
          </cell>
          <cell r="D6629" t="str">
            <v>GRELHA DE FERRO FUNDIDO SIMPLES COM REQUADRO, 150 X 1000 MM, ASSENTADA COM ARGAMASSA 1 : 3 CIMENTO: AREIA - FORNECIMENTO E INSTALAÇÃO. AF_08/2021</v>
          </cell>
          <cell r="E6629" t="str">
            <v>UN</v>
          </cell>
          <cell r="F6629" t="str">
            <v>169,94</v>
          </cell>
          <cell r="G6629" t="str">
            <v>172,19</v>
          </cell>
          <cell r="I6629" t="str">
            <v>CR</v>
          </cell>
          <cell r="J6629" t="str">
            <v/>
          </cell>
          <cell r="K6629" t="str">
            <v/>
          </cell>
        </row>
        <row r="6630">
          <cell r="A6630" t="str">
            <v>SINAPI 103002</v>
          </cell>
          <cell r="B6630" t="str">
            <v>SINAPI</v>
          </cell>
          <cell r="C6630" t="str">
            <v>103002</v>
          </cell>
          <cell r="D6630" t="str">
            <v>GRELHA DE FERRO FUNDIDO SIMPLES COM REQUADRO, 200 X 1000 MM, ASSENTADA COM ARGAMASSA 1 : 3 CIMENTO: AREIA - FORNECIMENTO E INSTALAÇÃO. AF_08/2021</v>
          </cell>
          <cell r="E6630" t="str">
            <v>UN</v>
          </cell>
          <cell r="F6630" t="str">
            <v>210,63</v>
          </cell>
          <cell r="G6630" t="str">
            <v>212,96</v>
          </cell>
          <cell r="I6630" t="str">
            <v>CR</v>
          </cell>
          <cell r="J6630" t="str">
            <v/>
          </cell>
          <cell r="K6630" t="str">
            <v/>
          </cell>
        </row>
        <row r="6631">
          <cell r="A6631" t="str">
            <v>SINAPI 103003</v>
          </cell>
          <cell r="B6631" t="str">
            <v>SINAPI</v>
          </cell>
          <cell r="C6631" t="str">
            <v>103003</v>
          </cell>
          <cell r="D6631" t="str">
            <v>GRELHA DE FERRO FUNDIDO SIMPLES COM REQUADRO, 300 X 1000 MM, ASSENTADA COM ARGAMASSA 1 : 3 CIMENTO: AREIA - FORNECIMENTO E INSTALAÇÃO. AF_08/2021</v>
          </cell>
          <cell r="E6631" t="str">
            <v>UN</v>
          </cell>
          <cell r="F6631" t="str">
            <v>292,06</v>
          </cell>
          <cell r="G6631" t="str">
            <v>294,59</v>
          </cell>
          <cell r="I6631" t="str">
            <v>CR</v>
          </cell>
          <cell r="J6631" t="str">
            <v/>
          </cell>
          <cell r="K6631" t="str">
            <v/>
          </cell>
        </row>
        <row r="6632">
          <cell r="A6632" t="str">
            <v>SINAPI 103005</v>
          </cell>
          <cell r="B6632" t="str">
            <v>SINAPI</v>
          </cell>
          <cell r="C6632" t="str">
            <v>103005</v>
          </cell>
          <cell r="D6632" t="str">
            <v>CAIXA COM GRELHA RETANGULAR DE FERRO FUNDIDO, EM ALVENARIA COM TIJOLOS CERÂMICOS MACIÇOS, DIMENSÕES INTERNAS: 0,15 X 1,00 X 0,3 M. AF_08/2021</v>
          </cell>
          <cell r="E6632" t="str">
            <v>UN</v>
          </cell>
          <cell r="F6632" t="str">
            <v>509,72</v>
          </cell>
          <cell r="G6632" t="str">
            <v>528,55</v>
          </cell>
          <cell r="I6632" t="str">
            <v>CR</v>
          </cell>
          <cell r="J6632" t="str">
            <v/>
          </cell>
          <cell r="K6632" t="str">
            <v/>
          </cell>
        </row>
        <row r="6633">
          <cell r="A6633" t="str">
            <v>SINAPI 103006</v>
          </cell>
          <cell r="B6633" t="str">
            <v>SINAPI</v>
          </cell>
          <cell r="C6633" t="str">
            <v>103006</v>
          </cell>
          <cell r="D6633" t="str">
            <v>CAIXA COM GRELHA RETANGULAR DE FERRO FUNDIDO, EM ALVENARIA COM TIJOLOS CERÂMICOS MACIÇOS, DIMENSÕES INTERNAS: 0,20 X 1,00 X 0,4 M. AF_08/2021</v>
          </cell>
          <cell r="E6633" t="str">
            <v>UN</v>
          </cell>
          <cell r="F6633" t="str">
            <v>711,53</v>
          </cell>
          <cell r="G6633" t="str">
            <v>737,33</v>
          </cell>
          <cell r="I6633" t="str">
            <v>CR</v>
          </cell>
          <cell r="J6633" t="str">
            <v/>
          </cell>
          <cell r="K6633" t="str">
            <v/>
          </cell>
        </row>
        <row r="6634">
          <cell r="A6634" t="str">
            <v>SINAPI 103007</v>
          </cell>
          <cell r="B6634" t="str">
            <v>SINAPI</v>
          </cell>
          <cell r="C6634" t="str">
            <v>103007</v>
          </cell>
          <cell r="D6634" t="str">
            <v>CAIXA COM GRELHA RETANGULAR DE FERRO FUNDIDO, EM ALVENARIA COM TIJOLOS CERÂMICOS MACIÇOS, DIMENSÕES INTERNAS: 0,30 X 1,00 X 0,5 M. AF_08/2021</v>
          </cell>
          <cell r="E6634" t="str">
            <v>UN</v>
          </cell>
          <cell r="F6634" t="str">
            <v>935,11</v>
          </cell>
          <cell r="G6634" t="str">
            <v>967,92</v>
          </cell>
          <cell r="I6634" t="str">
            <v>CR</v>
          </cell>
          <cell r="J6634" t="str">
            <v/>
          </cell>
          <cell r="K6634" t="str">
            <v/>
          </cell>
        </row>
        <row r="6635">
          <cell r="A6635" t="str">
            <v>SINAPI 97933</v>
          </cell>
          <cell r="B6635" t="str">
            <v>SINAPI</v>
          </cell>
          <cell r="C6635" t="str">
            <v>97933</v>
          </cell>
          <cell r="D6635" t="str">
            <v>CAIXA COM GRELHA SIMPLES RETANGULAR, EM CONCRETO PRÉ-MOLDADO, DIMENSÕES INTERNAS: 0,6X1,0X1,0 M. AF_12/2020</v>
          </cell>
          <cell r="E6635" t="str">
            <v>UN</v>
          </cell>
          <cell r="F6635" t="str">
            <v>1.169,75</v>
          </cell>
          <cell r="G6635" t="str">
            <v>1.173,97</v>
          </cell>
          <cell r="I6635" t="str">
            <v>CR</v>
          </cell>
          <cell r="J6635" t="str">
            <v/>
          </cell>
          <cell r="K6635" t="str">
            <v/>
          </cell>
        </row>
        <row r="6636">
          <cell r="A6636" t="str">
            <v>SINAPI 97934</v>
          </cell>
          <cell r="B6636" t="str">
            <v>SINAPI</v>
          </cell>
          <cell r="C6636" t="str">
            <v>97934</v>
          </cell>
          <cell r="D6636" t="str">
            <v>CAIXA COM GRELHA DUPLA RETANGULAR, EM CONCRETO PRÉ-MOLDADO, DIMENSÕES INTERNAS: 0,5X2,2X1,0 M. AF_12/2020</v>
          </cell>
          <cell r="E6636" t="str">
            <v>UN</v>
          </cell>
          <cell r="F6636" t="str">
            <v>2.352,51</v>
          </cell>
          <cell r="G6636" t="str">
            <v>2.409,73</v>
          </cell>
          <cell r="I6636" t="str">
            <v>AS</v>
          </cell>
          <cell r="J6636" t="str">
            <v/>
          </cell>
          <cell r="K6636" t="str">
            <v/>
          </cell>
        </row>
        <row r="6637">
          <cell r="A6637" t="str">
            <v>SINAPI 97935</v>
          </cell>
          <cell r="B6637" t="str">
            <v>SINAPI</v>
          </cell>
          <cell r="C6637" t="str">
            <v>97935</v>
          </cell>
          <cell r="D6637" t="str">
            <v>CAIXA PARA BOCA DE LOBO SIMPLES RETANGULAR, EM CONCRETO PRÉ-MOLDADO, DIMENSÕES INTERNAS: 0,6X1,0X1,2 M. AF_12/2020</v>
          </cell>
          <cell r="E6637" t="str">
            <v>UN</v>
          </cell>
          <cell r="F6637" t="str">
            <v>932,69</v>
          </cell>
          <cell r="G6637" t="str">
            <v>950,01</v>
          </cell>
          <cell r="I6637" t="str">
            <v>AS</v>
          </cell>
          <cell r="J6637" t="str">
            <v/>
          </cell>
          <cell r="K6637" t="str">
            <v/>
          </cell>
        </row>
        <row r="6638">
          <cell r="A6638" t="str">
            <v>SINAPI 97936</v>
          </cell>
          <cell r="B6638" t="str">
            <v>SINAPI</v>
          </cell>
          <cell r="C6638" t="str">
            <v>97936</v>
          </cell>
          <cell r="D6638" t="str">
            <v>CAIXA PARA BOCA DE LOBO DUPLA RETANGULAR, EM CONCRETO PRÉ-MOLDADO, DIMENSÕES INTERNAS: 0,6X2,2X1,2 M. AF_12/2020</v>
          </cell>
          <cell r="E6638" t="str">
            <v>UN</v>
          </cell>
          <cell r="F6638" t="str">
            <v>1.905,09</v>
          </cell>
          <cell r="G6638" t="str">
            <v>1.990,22</v>
          </cell>
          <cell r="I6638" t="str">
            <v>AS</v>
          </cell>
          <cell r="J6638" t="str">
            <v/>
          </cell>
          <cell r="K6638" t="str">
            <v/>
          </cell>
        </row>
        <row r="6639">
          <cell r="A6639" t="str">
            <v>SINAPI 97947</v>
          </cell>
          <cell r="B6639" t="str">
            <v>SINAPI</v>
          </cell>
          <cell r="C6639" t="str">
            <v>97947</v>
          </cell>
          <cell r="D6639" t="str">
            <v>CAIXA COM GRELHA SIMPLES RETANGULAR, EM ALVENARIA COM TIJOLOS CERÂMICOS MACIÇOS, DIMENSÕES INTERNAS: 0,5X1X1 M. AF_12/2020</v>
          </cell>
          <cell r="E6639" t="str">
            <v>UN</v>
          </cell>
          <cell r="F6639" t="str">
            <v>1.781,66</v>
          </cell>
          <cell r="G6639" t="str">
            <v>1.842,23</v>
          </cell>
          <cell r="I6639" t="str">
            <v>CR</v>
          </cell>
          <cell r="J6639" t="str">
            <v/>
          </cell>
          <cell r="K6639" t="str">
            <v/>
          </cell>
        </row>
        <row r="6640">
          <cell r="A6640" t="str">
            <v>SINAPI 97948</v>
          </cell>
          <cell r="B6640" t="str">
            <v>SINAPI</v>
          </cell>
          <cell r="C6640" t="str">
            <v>97948</v>
          </cell>
          <cell r="D6640" t="str">
            <v>CAIXA COM GRELHA DUPLA RETANGULAR, EM ALVENARIA COM TIJOLOS CERÂMICOS MACIÇOS, DIMENSÕES INTERNAS: 0,5X2,2X1 M. AF_12/2020</v>
          </cell>
          <cell r="E6640" t="str">
            <v>UN</v>
          </cell>
          <cell r="F6640" t="str">
            <v>3.285,24</v>
          </cell>
          <cell r="G6640" t="str">
            <v>3.395,41</v>
          </cell>
          <cell r="I6640" t="str">
            <v>AS</v>
          </cell>
          <cell r="J6640" t="str">
            <v/>
          </cell>
          <cell r="K6640" t="str">
            <v/>
          </cell>
        </row>
        <row r="6641">
          <cell r="A6641" t="str">
            <v>SINAPI 97949</v>
          </cell>
          <cell r="B6641" t="str">
            <v>SINAPI</v>
          </cell>
          <cell r="C6641" t="str">
            <v>97949</v>
          </cell>
          <cell r="D6641" t="str">
            <v>CAIXA PARA BOCA DE LOBO SIMPLES RETANGULAR, EM ALVENARIA COM TIJOLOS CERÂMICOS MACIÇOS, DIMENSÕES INTERNAS: 0,6X1X1,2 M. AF_12/2020</v>
          </cell>
          <cell r="E6641" t="str">
            <v>UN</v>
          </cell>
          <cell r="F6641" t="str">
            <v>1.737,08</v>
          </cell>
          <cell r="G6641" t="str">
            <v>1.819,37</v>
          </cell>
          <cell r="I6641" t="str">
            <v>AS</v>
          </cell>
          <cell r="J6641" t="str">
            <v/>
          </cell>
          <cell r="K6641" t="str">
            <v/>
          </cell>
        </row>
        <row r="6642">
          <cell r="A6642" t="str">
            <v>SINAPI 97950</v>
          </cell>
          <cell r="B6642" t="str">
            <v>SINAPI</v>
          </cell>
          <cell r="C6642" t="str">
            <v>97950</v>
          </cell>
          <cell r="D6642" t="str">
            <v>CAIXA PARA BOCA DE LOBO DUPLA RETANGULAR, EM ALVENARIA COM TIJOLOS CERÂMICOS MACIÇOS, DIMENSÕES INTERNAS: 0,6X2,2X1,2 M. AF_12/2020</v>
          </cell>
          <cell r="E6642" t="str">
            <v>UN</v>
          </cell>
          <cell r="F6642" t="str">
            <v>3.052,11</v>
          </cell>
          <cell r="G6642" t="str">
            <v>3.198,76</v>
          </cell>
          <cell r="I6642" t="str">
            <v>AS</v>
          </cell>
          <cell r="J6642" t="str">
            <v/>
          </cell>
          <cell r="K6642" t="str">
            <v/>
          </cell>
        </row>
        <row r="6643">
          <cell r="A6643" t="str">
            <v>SINAPI 97951</v>
          </cell>
          <cell r="B6643" t="str">
            <v>SINAPI</v>
          </cell>
          <cell r="C6643" t="str">
            <v>97951</v>
          </cell>
          <cell r="D6643" t="str">
            <v>CAIXA PARA BOCA DE LOBO COMBINADA COM GRELHA RETANGULAR, EM ALVENARIA COM TIJOLOS CERÂMICOS MACIÇOS, DIMENSÕES INTERNAS: 1,3X1X1,2 M. AF_12/2020</v>
          </cell>
          <cell r="E6643" t="str">
            <v>UN</v>
          </cell>
          <cell r="F6643" t="str">
            <v>2.841,77</v>
          </cell>
          <cell r="G6643" t="str">
            <v>2.953,64</v>
          </cell>
          <cell r="I6643" t="str">
            <v>AS</v>
          </cell>
          <cell r="J6643" t="str">
            <v/>
          </cell>
          <cell r="K6643" t="str">
            <v/>
          </cell>
        </row>
        <row r="6644">
          <cell r="A6644" t="str">
            <v>SINAPI 97952</v>
          </cell>
          <cell r="B6644" t="str">
            <v>SINAPI</v>
          </cell>
          <cell r="C6644" t="str">
            <v>97952</v>
          </cell>
          <cell r="D6644" t="str">
            <v>CAIXA PARA BOCA DE LOBO DUPLA COMBINADA COM GRELHA RETANGULAR, EM ALVENARIA COM TIJOLOS CERÂMICOS MACIÇOS, DIMENSÕES INTERNAS: 1,3X2,2X1,2 M. AF_12/2020</v>
          </cell>
          <cell r="E6644" t="str">
            <v>UN</v>
          </cell>
          <cell r="F6644" t="str">
            <v>4.923,69</v>
          </cell>
          <cell r="G6644" t="str">
            <v>5.114,75</v>
          </cell>
          <cell r="I6644" t="str">
            <v>AS</v>
          </cell>
          <cell r="J6644" t="str">
            <v/>
          </cell>
          <cell r="K6644" t="str">
            <v/>
          </cell>
        </row>
        <row r="6645">
          <cell r="A6645" t="str">
            <v>SINAPI 97953</v>
          </cell>
          <cell r="B6645" t="str">
            <v>SINAPI</v>
          </cell>
          <cell r="C6645" t="str">
            <v>97953</v>
          </cell>
          <cell r="D6645" t="str">
            <v>CAIXA COM GRELHA SIMPLES RETANGULAR, EM ALVENARIA COM BLOCOS DE CONCRETO, DIMENSÕES INTERNAS: 0,5X1X1 M. AF_12/2020</v>
          </cell>
          <cell r="E6645" t="str">
            <v>UN</v>
          </cell>
          <cell r="F6645" t="str">
            <v>1.393,71</v>
          </cell>
          <cell r="G6645" t="str">
            <v>1.434,69</v>
          </cell>
          <cell r="I6645" t="str">
            <v>CR</v>
          </cell>
          <cell r="J6645" t="str">
            <v/>
          </cell>
          <cell r="K6645" t="str">
            <v/>
          </cell>
        </row>
        <row r="6646">
          <cell r="A6646" t="str">
            <v>SINAPI 97955</v>
          </cell>
          <cell r="B6646" t="str">
            <v>SINAPI</v>
          </cell>
          <cell r="C6646" t="str">
            <v>97955</v>
          </cell>
          <cell r="D6646" t="str">
            <v>CAIXA COM GRELHA DUPLA RETANGULAR, EM ALVENARIA COM BLOCOS DE CONCRETO, DIMENSÕES INTERNAS: 0,5X2,2X1 M. AF_12/2020</v>
          </cell>
          <cell r="E6646" t="str">
            <v>UN</v>
          </cell>
          <cell r="F6646" t="str">
            <v>3.009,26</v>
          </cell>
          <cell r="G6646" t="str">
            <v>3.094,87</v>
          </cell>
          <cell r="I6646" t="str">
            <v>AS</v>
          </cell>
          <cell r="J6646" t="str">
            <v/>
          </cell>
          <cell r="K6646" t="str">
            <v/>
          </cell>
        </row>
        <row r="6647">
          <cell r="A6647" t="str">
            <v>SINAPI 97956</v>
          </cell>
          <cell r="B6647" t="str">
            <v>SINAPI</v>
          </cell>
          <cell r="C6647" t="str">
            <v>97956</v>
          </cell>
          <cell r="D6647" t="str">
            <v>CAIXA PARA BOCA DE LOBO SIMPLES RETANGULAR, EM ALVENARIA COM BLOCOS DE CONCRETO, DIMENSÕES INTERNAS: 0,6X1X1,2 M. AF_12/2020</v>
          </cell>
          <cell r="E6647" t="str">
            <v>UN</v>
          </cell>
          <cell r="F6647" t="str">
            <v>1.445,33</v>
          </cell>
          <cell r="G6647" t="str">
            <v>1.508,04</v>
          </cell>
          <cell r="I6647" t="str">
            <v>AS</v>
          </cell>
          <cell r="J6647" t="str">
            <v/>
          </cell>
          <cell r="K6647" t="str">
            <v/>
          </cell>
        </row>
        <row r="6648">
          <cell r="A6648" t="str">
            <v>SINAPI 97957</v>
          </cell>
          <cell r="B6648" t="str">
            <v>SINAPI</v>
          </cell>
          <cell r="C6648" t="str">
            <v>97957</v>
          </cell>
          <cell r="D6648" t="str">
            <v>CAIXA PARA BOCA DE LOBO DUPLA RETANGULAR, EM ALVENARIA COM BLOCOS DE CONCRETO, DIMENSÕES INTERNAS: 0,6X2,2X1,2 M. AF_12/2020</v>
          </cell>
          <cell r="E6648" t="str">
            <v>UN</v>
          </cell>
          <cell r="F6648" t="str">
            <v>2.575,76</v>
          </cell>
          <cell r="G6648" t="str">
            <v>2.691,45</v>
          </cell>
          <cell r="I6648" t="str">
            <v>AS</v>
          </cell>
          <cell r="J6648" t="str">
            <v/>
          </cell>
          <cell r="K6648" t="str">
            <v/>
          </cell>
        </row>
        <row r="6649">
          <cell r="A6649" t="str">
            <v>SINAPI 97961</v>
          </cell>
          <cell r="B6649" t="str">
            <v>SINAPI</v>
          </cell>
          <cell r="C6649" t="str">
            <v>97961</v>
          </cell>
          <cell r="D6649" t="str">
            <v>CAIXA PARA BOCA DE LOBO COMBINADA COM GRELHA RETANGULAR, EM ALVENARIA COM BLOCOS DE CONCRETO, DIMENSÕES INTERNAS: 1,3X1X1,2 M. AF_12/2020</v>
          </cell>
          <cell r="E6649" t="str">
            <v>UN</v>
          </cell>
          <cell r="F6649" t="str">
            <v>2.401,75</v>
          </cell>
          <cell r="G6649" t="str">
            <v>2.486,60</v>
          </cell>
          <cell r="I6649" t="str">
            <v>AS</v>
          </cell>
          <cell r="J6649" t="str">
            <v/>
          </cell>
          <cell r="K6649" t="str">
            <v/>
          </cell>
        </row>
        <row r="6650">
          <cell r="A6650" t="str">
            <v>SINAPI 97973</v>
          </cell>
          <cell r="B6650" t="str">
            <v>SINAPI</v>
          </cell>
          <cell r="C6650" t="str">
            <v>97973</v>
          </cell>
          <cell r="D6650" t="str">
            <v>CAIXA PARA BOCA DE LOBO DUPLA COMBINADA COM GRELHA RETANGULAR, EM ALVENARIA COM BLOCOS DE CONCRETO, DIMENSÕES INTERNAS: 1,3X2,2X1,2 M. AF_12/2020</v>
          </cell>
          <cell r="E6650" t="str">
            <v>UN</v>
          </cell>
          <cell r="F6650" t="str">
            <v>4.492,71</v>
          </cell>
          <cell r="G6650" t="str">
            <v>4.648,18</v>
          </cell>
          <cell r="I6650" t="str">
            <v>AS</v>
          </cell>
          <cell r="J6650" t="str">
            <v/>
          </cell>
          <cell r="K6650" t="str">
            <v/>
          </cell>
        </row>
        <row r="6651">
          <cell r="A6651" t="str">
            <v>SINAPI 97974</v>
          </cell>
          <cell r="B6651" t="str">
            <v>SINAPI</v>
          </cell>
          <cell r="C6651" t="str">
            <v>97974</v>
          </cell>
          <cell r="D6651" t="str">
            <v>POÇO DE INSPEÇÃO CIRCULAR PARA ESGOTO, EM CONCRETO PRÉ-MOLDADO, DIÂMETRO INTERNO = 0,60 M, PROFUNDIDADE = 0,90 M, EXCLUINDO TAMPÃO. AF_12/2020_PA</v>
          </cell>
          <cell r="E6651" t="str">
            <v>UN</v>
          </cell>
          <cell r="F6651" t="str">
            <v>496,28</v>
          </cell>
          <cell r="G6651" t="str">
            <v>507,72</v>
          </cell>
          <cell r="I6651" t="str">
            <v>AS</v>
          </cell>
          <cell r="J6651" t="str">
            <v/>
          </cell>
          <cell r="K6651" t="str">
            <v/>
          </cell>
        </row>
        <row r="6652">
          <cell r="A6652" t="str">
            <v>SINAPI 97975</v>
          </cell>
          <cell r="B6652" t="str">
            <v>SINAPI</v>
          </cell>
          <cell r="C6652" t="str">
            <v>97975</v>
          </cell>
          <cell r="D6652" t="str">
            <v>POÇO DE INSPEÇÃO CIRCULAR PARA ESGOTO, EM CONCRETO PRÉ-MOLDADO, DIÂMETRO INTERNO = 0,60 M, PROFUNDIDADE = 1,40 M, EXCLUINDO TAMPÃO. AF_12/2020_PA</v>
          </cell>
          <cell r="E6652" t="str">
            <v>UN</v>
          </cell>
          <cell r="F6652" t="str">
            <v>654,32</v>
          </cell>
          <cell r="G6652" t="str">
            <v>667,06</v>
          </cell>
          <cell r="I6652" t="str">
            <v>AS</v>
          </cell>
          <cell r="J6652" t="str">
            <v/>
          </cell>
          <cell r="K6652" t="str">
            <v/>
          </cell>
        </row>
        <row r="6653">
          <cell r="A6653" t="str">
            <v>SINAPI 97976</v>
          </cell>
          <cell r="B6653" t="str">
            <v>SINAPI</v>
          </cell>
          <cell r="C6653" t="str">
            <v>97976</v>
          </cell>
          <cell r="D6653" t="str">
            <v>POÇO DE INSPEÇÃO CIRCULAR PARA ESGOTO, EM ALVENARIA COM TIJOLOS CERÂMICOS MACIÇOS, DIÂMETRO INTERNO = 0,60 M, PROFUNDIDADE = 0,95 M, EXCLUINDO TAMPÃO. AF_12/2020_PA</v>
          </cell>
          <cell r="E6653" t="str">
            <v>UN</v>
          </cell>
          <cell r="F6653" t="str">
            <v>1.077,06</v>
          </cell>
          <cell r="G6653" t="str">
            <v>1.128,87</v>
          </cell>
          <cell r="I6653" t="str">
            <v>AS</v>
          </cell>
          <cell r="J6653" t="str">
            <v/>
          </cell>
          <cell r="K6653" t="str">
            <v/>
          </cell>
        </row>
        <row r="6654">
          <cell r="A6654" t="str">
            <v>SINAPI 97977</v>
          </cell>
          <cell r="B6654" t="str">
            <v>SINAPI</v>
          </cell>
          <cell r="C6654" t="str">
            <v>97977</v>
          </cell>
          <cell r="D6654" t="str">
            <v>POÇO DE INSPEÇÃO CIRCULAR PARA ESGOTO, EM ALVENARIA COM TIJOLOS CERÂMICOS MACIÇOS, DIÂMETRO INTERNO = 0,60 M, PROFUNDIDADE = 1,45 M, EXCLUINDO TAMPÃO. AF_12/2020_PA</v>
          </cell>
          <cell r="E6654" t="str">
            <v>UN</v>
          </cell>
          <cell r="F6654" t="str">
            <v>1.538,22</v>
          </cell>
          <cell r="G6654" t="str">
            <v>1.614,04</v>
          </cell>
          <cell r="I6654" t="str">
            <v>AS</v>
          </cell>
          <cell r="J6654" t="str">
            <v/>
          </cell>
          <cell r="K6654" t="str">
            <v/>
          </cell>
        </row>
        <row r="6655">
          <cell r="A6655" t="str">
            <v>SINAPI 97978</v>
          </cell>
          <cell r="B6655" t="str">
            <v>SINAPI</v>
          </cell>
          <cell r="C6655" t="str">
            <v>97978</v>
          </cell>
          <cell r="D6655" t="str">
            <v>BASE PARA POÇO DE VISITA CIRCULAR PARA ESGOTO, EM CONCRETO PRÉ-MOLDADO, DIÂMETRO INTERNO = 0,80 M, PROFUNDIDADE = 1,35 M, EXCLUINDO TAMPÃO. AF_12/2020_PA</v>
          </cell>
          <cell r="E6655" t="str">
            <v>UN</v>
          </cell>
          <cell r="F6655" t="str">
            <v>971,36</v>
          </cell>
          <cell r="G6655" t="str">
            <v>1.000,04</v>
          </cell>
          <cell r="I6655" t="str">
            <v>AS</v>
          </cell>
          <cell r="J6655" t="str">
            <v/>
          </cell>
          <cell r="K6655" t="str">
            <v/>
          </cell>
        </row>
        <row r="6656">
          <cell r="A6656" t="str">
            <v>SINAPI 97980</v>
          </cell>
          <cell r="B6656" t="str">
            <v>SINAPI</v>
          </cell>
          <cell r="C6656" t="str">
            <v>97980</v>
          </cell>
          <cell r="D6656" t="str">
            <v>BASE PARA POÇO DE VISITA CIRCULAR PARA  ESGOTO, EM ALVENARIA COM TIJOLOS CERÂMICOS MACIÇOS, DIÂMETRO INTERNO = 0,80 M, PROFUNDIDADE = 1,40 M, EXCLUINDO TAMPÃO. AF_12/2020_PA</v>
          </cell>
          <cell r="E6656" t="str">
            <v>UN</v>
          </cell>
          <cell r="F6656" t="str">
            <v>1.972,13</v>
          </cell>
          <cell r="G6656" t="str">
            <v>2.067,04</v>
          </cell>
          <cell r="I6656" t="str">
            <v>AS</v>
          </cell>
          <cell r="J6656" t="str">
            <v/>
          </cell>
          <cell r="K6656" t="str">
            <v/>
          </cell>
        </row>
        <row r="6657">
          <cell r="A6657" t="str">
            <v>SINAPI 97981</v>
          </cell>
          <cell r="B6657" t="str">
            <v>SINAPI</v>
          </cell>
          <cell r="C6657" t="str">
            <v>97981</v>
          </cell>
          <cell r="D6657" t="str">
            <v>ACRÉSCIMO PARA POÇO DE VISITA CIRCULAR PARA ESGOTO, EM ALVENARIA COM TIJOLOS CERÂMICOS MACIÇOS, DIÂMETRO INTERNO = 0,8 M. AF_12/2020</v>
          </cell>
          <cell r="E6657" t="str">
            <v>M</v>
          </cell>
          <cell r="F6657" t="str">
            <v>1.133,75</v>
          </cell>
          <cell r="G6657" t="str">
            <v>1.194,63</v>
          </cell>
          <cell r="I6657" t="str">
            <v>CR</v>
          </cell>
          <cell r="J6657" t="str">
            <v/>
          </cell>
          <cell r="K6657" t="str">
            <v/>
          </cell>
        </row>
        <row r="6658">
          <cell r="A6658" t="str">
            <v>SINAPI 97983</v>
          </cell>
          <cell r="B6658" t="str">
            <v>SINAPI</v>
          </cell>
          <cell r="C6658" t="str">
            <v>97983</v>
          </cell>
          <cell r="D6658" t="str">
            <v>ACRÉSCIMO PARA POÇO DE VISITA CIRCULAR PARA ESGOTO, EM CONCRETO PRÉ-MOLDADO, DIÂMETRO INTERNO = 1 M. AF_12/2020</v>
          </cell>
          <cell r="E6658" t="str">
            <v>M</v>
          </cell>
          <cell r="F6658" t="str">
            <v>556,90</v>
          </cell>
          <cell r="G6658" t="str">
            <v>561,41</v>
          </cell>
          <cell r="I6658" t="str">
            <v>CR</v>
          </cell>
          <cell r="J6658" t="str">
            <v/>
          </cell>
          <cell r="K6658" t="str">
            <v/>
          </cell>
        </row>
        <row r="6659">
          <cell r="A6659" t="str">
            <v>SINAPI 97985</v>
          </cell>
          <cell r="B6659" t="str">
            <v>SINAPI</v>
          </cell>
          <cell r="C6659" t="str">
            <v>97985</v>
          </cell>
          <cell r="D6659" t="str">
            <v>ACRÉSCIMO PARA POÇO DE VISITA CIRCULAR PARA  ESGOTO, EM ALVENARIA COM TIJOLOS CERÂMICOS MACIÇOS, DIÂMETRO INTERNO = 1 M. AF_12/2020</v>
          </cell>
          <cell r="E6659" t="str">
            <v>M</v>
          </cell>
          <cell r="F6659" t="str">
            <v>1.364,93</v>
          </cell>
          <cell r="G6659" t="str">
            <v>1.439,25</v>
          </cell>
          <cell r="I6659" t="str">
            <v>CR</v>
          </cell>
          <cell r="J6659" t="str">
            <v/>
          </cell>
          <cell r="K6659" t="str">
            <v/>
          </cell>
        </row>
        <row r="6660">
          <cell r="A6660" t="str">
            <v>SINAPI 97987</v>
          </cell>
          <cell r="B6660" t="str">
            <v>SINAPI</v>
          </cell>
          <cell r="C6660" t="str">
            <v>97987</v>
          </cell>
          <cell r="D6660" t="str">
            <v>ACRÉSCIMO PARA POÇO DE VISITA CIRCULAR PARA ESGOTO, EM CONCRETO PRÉ-MOLDADO, DIÂMETRO INTERNO = 1,2 M. AF_12/2020</v>
          </cell>
          <cell r="E6660" t="str">
            <v>M</v>
          </cell>
          <cell r="F6660" t="str">
            <v>742,53</v>
          </cell>
          <cell r="G6660" t="str">
            <v>747,83</v>
          </cell>
          <cell r="I6660" t="str">
            <v>CR</v>
          </cell>
          <cell r="J6660" t="str">
            <v/>
          </cell>
          <cell r="K6660" t="str">
            <v/>
          </cell>
        </row>
        <row r="6661">
          <cell r="A6661" t="str">
            <v>SINAPI 97988</v>
          </cell>
          <cell r="B6661" t="str">
            <v>SINAPI</v>
          </cell>
          <cell r="C6661" t="str">
            <v>97988</v>
          </cell>
          <cell r="D6661" t="str">
            <v>BASE PARA POÇO DE VISITA CIRCULAR PARA  ESGOTO, EM ALVENARIA COM TIJOLOS CERÂMICOS MACIÇOS, DIÂMETRO INTERNO = 1,20 M, PROFUNDIDADE = 1,40 M, EXCLUINDO TAMPÃO. AF_12/2020_PA</v>
          </cell>
          <cell r="E6661" t="str">
            <v>UN</v>
          </cell>
          <cell r="F6661" t="str">
            <v>2.891,66</v>
          </cell>
          <cell r="G6661" t="str">
            <v>3.025,39</v>
          </cell>
          <cell r="I6661" t="str">
            <v>AS</v>
          </cell>
          <cell r="J6661" t="str">
            <v/>
          </cell>
          <cell r="K6661" t="str">
            <v/>
          </cell>
        </row>
        <row r="6662">
          <cell r="A6662" t="str">
            <v>SINAPI 97989</v>
          </cell>
          <cell r="B6662" t="str">
            <v>SINAPI</v>
          </cell>
          <cell r="C6662" t="str">
            <v>97989</v>
          </cell>
          <cell r="D6662" t="str">
            <v>ACRÉSCIMO PARA POÇO DE VISITA CIRCULAR PARA ESGOTO, EM ALVENARIA COM TIJOLOS CERÂMICOS MACIÇOS, DIÂMETRO INTERNO = 1,2 M. AF_12/2020</v>
          </cell>
          <cell r="E6662" t="str">
            <v>M</v>
          </cell>
          <cell r="F6662" t="str">
            <v>1.596,06</v>
          </cell>
          <cell r="G6662" t="str">
            <v>1.683,82</v>
          </cell>
          <cell r="I6662" t="str">
            <v>CR</v>
          </cell>
          <cell r="J6662" t="str">
            <v/>
          </cell>
          <cell r="K6662" t="str">
            <v/>
          </cell>
        </row>
        <row r="6663">
          <cell r="A6663" t="str">
            <v>SINAPI 97991</v>
          </cell>
          <cell r="B6663" t="str">
            <v>SINAPI</v>
          </cell>
          <cell r="C6663" t="str">
            <v>97991</v>
          </cell>
          <cell r="D6663" t="str">
            <v>ACRÉSCIMO PARA POÇO DE VISITA CIRCULAR PARA  ESGOTO, EM CONCRETO PRÉ-MOLDADO, DIÂMETRO INTERNO = 1,5 M. AF_12/2020</v>
          </cell>
          <cell r="E6663" t="str">
            <v>M</v>
          </cell>
          <cell r="F6663" t="str">
            <v>1.018,76</v>
          </cell>
          <cell r="G6663" t="str">
            <v>1.025,54</v>
          </cell>
          <cell r="I6663" t="str">
            <v>CR</v>
          </cell>
          <cell r="J6663" t="str">
            <v/>
          </cell>
          <cell r="K6663" t="str">
            <v/>
          </cell>
        </row>
        <row r="6664">
          <cell r="A6664" t="str">
            <v>SINAPI 97992</v>
          </cell>
          <cell r="B6664" t="str">
            <v>SINAPI</v>
          </cell>
          <cell r="C6664" t="str">
            <v>97992</v>
          </cell>
          <cell r="D6664" t="str">
            <v>BASE PARA POÇO DE VISITA CIRCULAR PARA ESGOTO, EM ALVENARIA COM TIJOLOS CERÂMICOS MACIÇOS, DIÂMETRO INTERNO = 1,50 M, PROFUNDIDADE = 1,40 M, EXCLUINDO TAMPÃO. AF_12/2020_PA</v>
          </cell>
          <cell r="E6664" t="str">
            <v>UN</v>
          </cell>
          <cell r="F6664" t="str">
            <v>3.707,94</v>
          </cell>
          <cell r="G6664" t="str">
            <v>3.873,62</v>
          </cell>
          <cell r="I6664" t="str">
            <v>AS</v>
          </cell>
          <cell r="J6664" t="str">
            <v/>
          </cell>
          <cell r="K6664" t="str">
            <v/>
          </cell>
        </row>
        <row r="6665">
          <cell r="A6665" t="str">
            <v>SINAPI 97993</v>
          </cell>
          <cell r="B6665" t="str">
            <v>SINAPI</v>
          </cell>
          <cell r="C6665" t="str">
            <v>97993</v>
          </cell>
          <cell r="D6665" t="str">
            <v>ACRÉSCIMO PARA POÇO DE VISITA CIRCULAR PARA  ESGOTO, EM ALVENARIA COM TIJOLOS CERÂMICOS MACIÇOS, DIÂMETRO INTERNO = 1,5 M. AF_12/2020</v>
          </cell>
          <cell r="E6665" t="str">
            <v>M</v>
          </cell>
          <cell r="F6665" t="str">
            <v>1.942,86</v>
          </cell>
          <cell r="G6665" t="str">
            <v>2.050,78</v>
          </cell>
          <cell r="I6665" t="str">
            <v>CR</v>
          </cell>
          <cell r="J6665" t="str">
            <v/>
          </cell>
          <cell r="K6665" t="str">
            <v/>
          </cell>
        </row>
        <row r="6666">
          <cell r="A6666" t="str">
            <v>SINAPI 97994</v>
          </cell>
          <cell r="B6666" t="str">
            <v>SINAPI</v>
          </cell>
          <cell r="C6666" t="str">
            <v>97994</v>
          </cell>
          <cell r="D6666" t="str">
            <v>BASE PARA POÇO DE VISITA RETANGULAR PARA  ESGOTO, EM ALVENARIA COM BLOCOS DE CONCRETO, DIMENSÕES INTERNAS = 1X1 M, PROFUNDIDADE = 1,40 M, EXCLUINDO TAMPÃO. AF_12/2020_PA</v>
          </cell>
          <cell r="E6666" t="str">
            <v>UN</v>
          </cell>
          <cell r="F6666" t="str">
            <v>2.506,16</v>
          </cell>
          <cell r="G6666" t="str">
            <v>2.618,72</v>
          </cell>
          <cell r="I6666" t="str">
            <v>AS</v>
          </cell>
          <cell r="J6666" t="str">
            <v/>
          </cell>
          <cell r="K6666" t="str">
            <v/>
          </cell>
        </row>
        <row r="6667">
          <cell r="A6667" t="str">
            <v>SINAPI 97995</v>
          </cell>
          <cell r="B6667" t="str">
            <v>SINAPI</v>
          </cell>
          <cell r="C6667" t="str">
            <v>97995</v>
          </cell>
          <cell r="D6667" t="str">
            <v>ACRÉSCIMO PARA POÇO DE VISITA RETANGULAR PARA ESGOTO, EM ALVENARIA COM BLOCOS DE CONCRETO, DIMENSÕES INTERNAS = 1X1 M. AF_12/2020</v>
          </cell>
          <cell r="E6667" t="str">
            <v>M</v>
          </cell>
          <cell r="F6667" t="str">
            <v>1.263,38</v>
          </cell>
          <cell r="G6667" t="str">
            <v>1.329,74</v>
          </cell>
          <cell r="I6667" t="str">
            <v>CR</v>
          </cell>
          <cell r="J6667" t="str">
            <v/>
          </cell>
          <cell r="K6667" t="str">
            <v/>
          </cell>
        </row>
        <row r="6668">
          <cell r="A6668" t="str">
            <v>SINAPI 97996</v>
          </cell>
          <cell r="B6668" t="str">
            <v>SINAPI</v>
          </cell>
          <cell r="C6668" t="str">
            <v>97996</v>
          </cell>
          <cell r="D6668" t="str">
            <v>BASE PARA POÇO DE VISITA RETANGULAR PARA ESGOTO, EM ALVENARIA COM BLOCOS DE CONCRETO, DIMENSÕES INTERNAS = 1X1,5 M, PROFUNDIDADE = 1,40 M, EXCLUINDO TAMPÃO. AF_12/2020_PA</v>
          </cell>
          <cell r="E6668" t="str">
            <v>UN</v>
          </cell>
          <cell r="F6668" t="str">
            <v>3.173,27</v>
          </cell>
          <cell r="G6668" t="str">
            <v>3.314,26</v>
          </cell>
          <cell r="I6668" t="str">
            <v>AS</v>
          </cell>
          <cell r="J6668" t="str">
            <v/>
          </cell>
          <cell r="K6668" t="str">
            <v/>
          </cell>
        </row>
        <row r="6669">
          <cell r="A6669" t="str">
            <v>SINAPI 97997</v>
          </cell>
          <cell r="B6669" t="str">
            <v>SINAPI</v>
          </cell>
          <cell r="C6669" t="str">
            <v>97997</v>
          </cell>
          <cell r="D6669" t="str">
            <v>ACRÉSCIMO PARA POÇO DE VISITA RETANGULAR PARA ESGOTO, EM ALVENARIA COM BLOCOS DE CONCRETO, DIMENSÕES INTERNAS = 1X1,5 M. AF_12/2020</v>
          </cell>
          <cell r="E6669" t="str">
            <v>M</v>
          </cell>
          <cell r="F6669" t="str">
            <v>1.509,95</v>
          </cell>
          <cell r="G6669" t="str">
            <v>1.589,49</v>
          </cell>
          <cell r="I6669" t="str">
            <v>CR</v>
          </cell>
          <cell r="J6669" t="str">
            <v/>
          </cell>
          <cell r="K6669" t="str">
            <v/>
          </cell>
        </row>
        <row r="6670">
          <cell r="A6670" t="str">
            <v>SINAPI 97999</v>
          </cell>
          <cell r="B6670" t="str">
            <v>SINAPI</v>
          </cell>
          <cell r="C6670" t="str">
            <v>97999</v>
          </cell>
          <cell r="D6670" t="str">
            <v>ACRÉSCIMO PARA POÇO DE VISITA RETANGULAR PARA ESGOTO, EM ALVENARIA COM BLOCOS DE CONCRETO, DIMENSÕES INTERNAS = 1X2 M. AF_12/2020</v>
          </cell>
          <cell r="E6670" t="str">
            <v>M</v>
          </cell>
          <cell r="F6670" t="str">
            <v>1.756,60</v>
          </cell>
          <cell r="G6670" t="str">
            <v>1.849,30</v>
          </cell>
          <cell r="I6670" t="str">
            <v>CR</v>
          </cell>
          <cell r="J6670" t="str">
            <v/>
          </cell>
          <cell r="K6670" t="str">
            <v/>
          </cell>
        </row>
        <row r="6671">
          <cell r="A6671" t="str">
            <v>SINAPI 98001</v>
          </cell>
          <cell r="B6671" t="str">
            <v>SINAPI</v>
          </cell>
          <cell r="C6671" t="str">
            <v>98001</v>
          </cell>
          <cell r="D6671" t="str">
            <v>ACRÉSCIMO PARA POÇO DE VISITA RETANGULAR PARA ESGOTO, EM ALVENARIA COM BLOCOS DE CONCRETO, DIMENSÕES INTERNAS = 1X2,5 M. AF_12/2020</v>
          </cell>
          <cell r="E6671" t="str">
            <v>M</v>
          </cell>
          <cell r="F6671" t="str">
            <v>2.003,21</v>
          </cell>
          <cell r="G6671" t="str">
            <v>2.109,06</v>
          </cell>
          <cell r="I6671" t="str">
            <v>CR</v>
          </cell>
          <cell r="J6671" t="str">
            <v/>
          </cell>
          <cell r="K6671" t="str">
            <v/>
          </cell>
        </row>
        <row r="6672">
          <cell r="A6672" t="str">
            <v>SINAPI 98002</v>
          </cell>
          <cell r="B6672" t="str">
            <v>SINAPI</v>
          </cell>
          <cell r="C6672" t="str">
            <v>98002</v>
          </cell>
          <cell r="D6672" t="str">
            <v>BASE PARA POÇO DE VISITA RETANGULAR PARA ESGOTO, EM ALVENARIA COM BLOCOS DE CONCRETO, DIMENSÕES INTERNAS = 1X3 M, PROFUNDIDADE = 1,40 M, EXCLUINDO TAMPÃO. AF_12/2020_PA</v>
          </cell>
          <cell r="E6672" t="str">
            <v>UN</v>
          </cell>
          <cell r="F6672" t="str">
            <v>5.207,83</v>
          </cell>
          <cell r="G6672" t="str">
            <v>5.434,23</v>
          </cell>
          <cell r="I6672" t="str">
            <v>AS</v>
          </cell>
          <cell r="J6672" t="str">
            <v/>
          </cell>
          <cell r="K6672" t="str">
            <v/>
          </cell>
        </row>
        <row r="6673">
          <cell r="A6673" t="str">
            <v>SINAPI 98003</v>
          </cell>
          <cell r="B6673" t="str">
            <v>SINAPI</v>
          </cell>
          <cell r="C6673" t="str">
            <v>98003</v>
          </cell>
          <cell r="D6673" t="str">
            <v>ACRÉSCIMO PARA POÇO DE VISITA RETANGULAR PARA ESGOTO, EM ALVENARIA COM BLOCOS DE CONCRETO, DIMENSÕES INTERNAS = 1X3 M. AF_12/2020</v>
          </cell>
          <cell r="E6673" t="str">
            <v>M</v>
          </cell>
          <cell r="F6673" t="str">
            <v>2.249,84</v>
          </cell>
          <cell r="G6673" t="str">
            <v>2.368,87</v>
          </cell>
          <cell r="I6673" t="str">
            <v>CR</v>
          </cell>
          <cell r="J6673" t="str">
            <v/>
          </cell>
          <cell r="K6673" t="str">
            <v/>
          </cell>
        </row>
        <row r="6674">
          <cell r="A6674" t="str">
            <v>SINAPI 98005</v>
          </cell>
          <cell r="B6674" t="str">
            <v>SINAPI</v>
          </cell>
          <cell r="C6674" t="str">
            <v>98005</v>
          </cell>
          <cell r="D6674" t="str">
            <v>ACRÉSCIMO PARA POÇO DE VISITA RETANGULAR PARA ESGOTO, EM ALVENARIA COM BLOCOS DE CONCRETO, DIMENSÕES INTERNAS = 1X3,5 M. AF_12/2020</v>
          </cell>
          <cell r="E6674" t="str">
            <v>M</v>
          </cell>
          <cell r="F6674" t="str">
            <v>2.496,50</v>
          </cell>
          <cell r="G6674" t="str">
            <v>2.628,67</v>
          </cell>
          <cell r="I6674" t="str">
            <v>CR</v>
          </cell>
          <cell r="J6674" t="str">
            <v/>
          </cell>
          <cell r="K6674" t="str">
            <v/>
          </cell>
        </row>
        <row r="6675">
          <cell r="A6675" t="str">
            <v>SINAPI 98006</v>
          </cell>
          <cell r="B6675" t="str">
            <v>SINAPI</v>
          </cell>
          <cell r="C6675" t="str">
            <v>98006</v>
          </cell>
          <cell r="D6675" t="str">
            <v>BASE PARA POÇO DE VISITA RETANGULAR PARA ESGOTO, EM ALVENARIA COM BLOCOS DE CONCRETO, DIMENSÕES INTERNAS = 1X4 M, PROFUNDIDADE = 1,40 M, EXCLUINDO TAMPÃO. AF_12/2020_PA</v>
          </cell>
          <cell r="E6675" t="str">
            <v>UN</v>
          </cell>
          <cell r="F6675" t="str">
            <v>6.550,40</v>
          </cell>
          <cell r="G6675" t="str">
            <v>6.833,74</v>
          </cell>
          <cell r="I6675" t="str">
            <v>AS</v>
          </cell>
          <cell r="J6675" t="str">
            <v/>
          </cell>
          <cell r="K6675" t="str">
            <v/>
          </cell>
        </row>
        <row r="6676">
          <cell r="A6676" t="str">
            <v>SINAPI 98007</v>
          </cell>
          <cell r="B6676" t="str">
            <v>SINAPI</v>
          </cell>
          <cell r="C6676" t="str">
            <v>98007</v>
          </cell>
          <cell r="D6676" t="str">
            <v>ACRÉSCIMO PARA POÇO DE VISITA RETANGULAR PARA ESGOTO, EM ALVENARIA COM BLOCOS DE CONCRETO, DIMENSÕES INTERNAS = 1X4 M. AF_12/2020</v>
          </cell>
          <cell r="E6676" t="str">
            <v>M</v>
          </cell>
          <cell r="F6676" t="str">
            <v>2.743,08</v>
          </cell>
          <cell r="G6676" t="str">
            <v>2.888,42</v>
          </cell>
          <cell r="I6676" t="str">
            <v>CR</v>
          </cell>
          <cell r="J6676" t="str">
            <v/>
          </cell>
          <cell r="K6676" t="str">
            <v/>
          </cell>
        </row>
        <row r="6677">
          <cell r="A6677" t="str">
            <v>SINAPI 98008</v>
          </cell>
          <cell r="B6677" t="str">
            <v>SINAPI</v>
          </cell>
          <cell r="C6677" t="str">
            <v>98008</v>
          </cell>
          <cell r="D6677" t="str">
            <v>BASE PARA POÇO DE VISITA RETANGULAR PARA ESGOTO, EM ALVENARIA COM BLOCOS DE CONCRETO, DIMENSÕES INTERNAS = 1,5X1,5 M, PROFUNDIDADE = 1,45 M, EXCLUINDO TAMPÃO . AF_12/2020_PA</v>
          </cell>
          <cell r="E6677" t="str">
            <v>UN</v>
          </cell>
          <cell r="F6677" t="str">
            <v>3.936,78</v>
          </cell>
          <cell r="G6677" t="str">
            <v>4.105,57</v>
          </cell>
          <cell r="I6677" t="str">
            <v>AS</v>
          </cell>
          <cell r="J6677" t="str">
            <v/>
          </cell>
          <cell r="K6677" t="str">
            <v/>
          </cell>
        </row>
        <row r="6678">
          <cell r="A6678" t="str">
            <v>SINAPI 98009</v>
          </cell>
          <cell r="B6678" t="str">
            <v>SINAPI</v>
          </cell>
          <cell r="C6678" t="str">
            <v>98009</v>
          </cell>
          <cell r="D6678" t="str">
            <v>ACRÉSCIMO PARA POÇO DE VISITA RETANGULAR PARA ESGOTO, EM ALVENARIA COM BLOCOS DE CONCRETO, DIMENSÕES INTERNAS = 1,5X1,5 M. AF_12/2020</v>
          </cell>
          <cell r="E6678" t="str">
            <v>M</v>
          </cell>
          <cell r="F6678" t="str">
            <v>1.756,60</v>
          </cell>
          <cell r="G6678" t="str">
            <v>1.849,30</v>
          </cell>
          <cell r="I6678" t="str">
            <v>CR</v>
          </cell>
          <cell r="J6678" t="str">
            <v/>
          </cell>
          <cell r="K6678" t="str">
            <v/>
          </cell>
        </row>
        <row r="6679">
          <cell r="A6679" t="str">
            <v>SINAPI 98010</v>
          </cell>
          <cell r="B6679" t="str">
            <v>SINAPI</v>
          </cell>
          <cell r="C6679" t="str">
            <v>98010</v>
          </cell>
          <cell r="D6679" t="str">
            <v>BASE PARA POÇO DE VISITA RETANGULAR PARA ESGOTO, EM ALVENARIA COM BLOCOS DE CONCRETO, DIMENSÕES INTERNAS = 1,5X2 M, PROFUNDIDADE = 1,40 M, EXCLUINDO TAMPÃO. AF_12/2020_PA</v>
          </cell>
          <cell r="E6679" t="str">
            <v>UN</v>
          </cell>
          <cell r="F6679" t="str">
            <v>4.808,48</v>
          </cell>
          <cell r="G6679" t="str">
            <v>5.010,95</v>
          </cell>
          <cell r="I6679" t="str">
            <v>AS</v>
          </cell>
          <cell r="J6679" t="str">
            <v/>
          </cell>
          <cell r="K6679" t="str">
            <v/>
          </cell>
        </row>
        <row r="6680">
          <cell r="A6680" t="str">
            <v>SINAPI 98011</v>
          </cell>
          <cell r="B6680" t="str">
            <v>SINAPI</v>
          </cell>
          <cell r="C6680" t="str">
            <v>98011</v>
          </cell>
          <cell r="D6680" t="str">
            <v>ACRÉSCIMO PARA POÇO DE VISITA RETANGULAR PARA ESGOTO, EM ALVENARIA COM BLOCOS DE CONCRETO, DIMENSÕES INTERNAS = 1,5X2 M. AF_12/2020</v>
          </cell>
          <cell r="E6680" t="str">
            <v>M</v>
          </cell>
          <cell r="F6680" t="str">
            <v>2.003,21</v>
          </cell>
          <cell r="G6680" t="str">
            <v>2.109,06</v>
          </cell>
          <cell r="I6680" t="str">
            <v>CR</v>
          </cell>
          <cell r="J6680" t="str">
            <v/>
          </cell>
          <cell r="K6680" t="str">
            <v/>
          </cell>
        </row>
        <row r="6681">
          <cell r="A6681" t="str">
            <v>SINAPI 98012</v>
          </cell>
          <cell r="B6681" t="str">
            <v>SINAPI</v>
          </cell>
          <cell r="C6681" t="str">
            <v>98012</v>
          </cell>
          <cell r="D6681" t="str">
            <v>BASE PARA POÇO DE VISITA RETANGULAR PARA ESGOTO, EM ALVENARIA COM BLOCOS DE CONCRETO, DIMENSÕES INTERNAS = 1,5X2,5 M, PROFUNDIDADE = 1,40 M, EXCLUINDO TAMPÃO. AF_12/2020_PA</v>
          </cell>
          <cell r="E6681" t="str">
            <v>UN</v>
          </cell>
          <cell r="F6681" t="str">
            <v>5.653,65</v>
          </cell>
          <cell r="G6681" t="str">
            <v>5.889,79</v>
          </cell>
          <cell r="I6681" t="str">
            <v>AS</v>
          </cell>
          <cell r="J6681" t="str">
            <v/>
          </cell>
          <cell r="K6681" t="str">
            <v/>
          </cell>
        </row>
        <row r="6682">
          <cell r="A6682" t="str">
            <v>SINAPI 98013</v>
          </cell>
          <cell r="B6682" t="str">
            <v>SINAPI</v>
          </cell>
          <cell r="C6682" t="str">
            <v>98013</v>
          </cell>
          <cell r="D6682" t="str">
            <v>ACRÉSCIMO PARA POÇO DE VISITA RETANGULAR PARA ESGOTO, EM ALVENARIA COM BLOCOS DE CONCRETO, DIMENSÕES INTERNAS = 1,5X2,5 M. AF_12/2020</v>
          </cell>
          <cell r="E6682" t="str">
            <v>M</v>
          </cell>
          <cell r="F6682" t="str">
            <v>2.249,84</v>
          </cell>
          <cell r="G6682" t="str">
            <v>2.368,87</v>
          </cell>
          <cell r="I6682" t="str">
            <v>CR</v>
          </cell>
          <cell r="J6682" t="str">
            <v/>
          </cell>
          <cell r="K6682" t="str">
            <v/>
          </cell>
        </row>
        <row r="6683">
          <cell r="A6683" t="str">
            <v>SINAPI 98014</v>
          </cell>
          <cell r="B6683" t="str">
            <v>SINAPI</v>
          </cell>
          <cell r="C6683" t="str">
            <v>98014</v>
          </cell>
          <cell r="D6683" t="str">
            <v>BASE PARA POÇO DE VISITA RETANGULAR PARA ESGOTO, EM ALVENARIA COM BLOCOS DE CONCRETO, DIMENSÕES INTERNAS = 1,5X3 M, PROFUNDIDADE = 1,40 M, EXCLUINDO TAMPÃO. AF_12/2020_PA</v>
          </cell>
          <cell r="E6683" t="str">
            <v>UN</v>
          </cell>
          <cell r="F6683" t="str">
            <v>6.498,73</v>
          </cell>
          <cell r="G6683" t="str">
            <v>6.768,55</v>
          </cell>
          <cell r="I6683" t="str">
            <v>AS</v>
          </cell>
          <cell r="J6683" t="str">
            <v/>
          </cell>
          <cell r="K6683" t="str">
            <v/>
          </cell>
        </row>
        <row r="6684">
          <cell r="A6684" t="str">
            <v>SINAPI 98015</v>
          </cell>
          <cell r="B6684" t="str">
            <v>SINAPI</v>
          </cell>
          <cell r="C6684" t="str">
            <v>98015</v>
          </cell>
          <cell r="D6684" t="str">
            <v>ACRÉSCIMO PARA POÇO DE VISITA RETANGULAR PARA ESGOTO, EM ALVENARIA COM BLOCOS DE CONCRETO, DIMENSÕES INTERNAS = 1,5X3 M. AF_12/2020</v>
          </cell>
          <cell r="E6684" t="str">
            <v>M</v>
          </cell>
          <cell r="F6684" t="str">
            <v>2.496,50</v>
          </cell>
          <cell r="G6684" t="str">
            <v>2.628,67</v>
          </cell>
          <cell r="I6684" t="str">
            <v>CR</v>
          </cell>
          <cell r="J6684" t="str">
            <v/>
          </cell>
          <cell r="K6684" t="str">
            <v/>
          </cell>
        </row>
        <row r="6685">
          <cell r="A6685" t="str">
            <v>SINAPI 98016</v>
          </cell>
          <cell r="B6685" t="str">
            <v>SINAPI</v>
          </cell>
          <cell r="C6685" t="str">
            <v>98016</v>
          </cell>
          <cell r="D6685" t="str">
            <v>BASE PARA POÇO DE VISITA RETANGULAR PARA ESGOTO, EM ALVENARIA COM BLOCOS DE CONCRETO, DIMENSÕES INTERNAS = 1,5X3,5 M, PROFUNDIDADE = 1,40 M, EXCLUINDO TAMPÃO. AF_12/2020_PA</v>
          </cell>
          <cell r="E6685" t="str">
            <v>UN</v>
          </cell>
          <cell r="F6685" t="str">
            <v>7.343,99</v>
          </cell>
          <cell r="G6685" t="str">
            <v>7.647,45</v>
          </cell>
          <cell r="I6685" t="str">
            <v>AS</v>
          </cell>
          <cell r="J6685" t="str">
            <v/>
          </cell>
          <cell r="K6685" t="str">
            <v/>
          </cell>
        </row>
        <row r="6686">
          <cell r="A6686" t="str">
            <v>SINAPI 98017</v>
          </cell>
          <cell r="B6686" t="str">
            <v>SINAPI</v>
          </cell>
          <cell r="C6686" t="str">
            <v>98017</v>
          </cell>
          <cell r="D6686" t="str">
            <v>ACRÉSCIMO PARA POÇO DE VISITA RETANGULAR PARA ESGOTO, EM ALVENARIA COM BLOCOS DE CONCRETO, DIMENSÕES INTERNAS = 1,5X3,5 M. AF_12/2020</v>
          </cell>
          <cell r="E6686" t="str">
            <v>M</v>
          </cell>
          <cell r="F6686" t="str">
            <v>2.743,08</v>
          </cell>
          <cell r="G6686" t="str">
            <v>2.888,42</v>
          </cell>
          <cell r="I6686" t="str">
            <v>CR</v>
          </cell>
          <cell r="J6686" t="str">
            <v/>
          </cell>
          <cell r="K6686" t="str">
            <v/>
          </cell>
        </row>
        <row r="6687">
          <cell r="A6687" t="str">
            <v>SINAPI 98018</v>
          </cell>
          <cell r="B6687" t="str">
            <v>SINAPI</v>
          </cell>
          <cell r="C6687" t="str">
            <v>98018</v>
          </cell>
          <cell r="D6687" t="str">
            <v>BASE PARA POÇO DE VISITA RETANGULAR PARA ESGOTO, EM ALVENARIA COM BLOCOS DE CONCRETO, DIMENSÕES INTERNAS = 1,5X4 M, PROFUNDIDADE = 1,40 M, EXCLUINDO TAMPÃO. AF_12/2020_PA</v>
          </cell>
          <cell r="E6687" t="str">
            <v>UN</v>
          </cell>
          <cell r="F6687" t="str">
            <v>8.189,12</v>
          </cell>
          <cell r="G6687" t="str">
            <v>8.526,24</v>
          </cell>
          <cell r="I6687" t="str">
            <v>AS</v>
          </cell>
          <cell r="J6687" t="str">
            <v/>
          </cell>
          <cell r="K6687" t="str">
            <v/>
          </cell>
        </row>
        <row r="6688">
          <cell r="A6688" t="str">
            <v>SINAPI 98019</v>
          </cell>
          <cell r="B6688" t="str">
            <v>SINAPI</v>
          </cell>
          <cell r="C6688" t="str">
            <v>98019</v>
          </cell>
          <cell r="D6688" t="str">
            <v>ACRÉSCIMO PARA POÇO DE VISITA RETANGULAR PARA ESGOTO, EM ALVENARIA COM BLOCOS DE CONCRETO, DIMENSÕES INTERNAS = 1,5X4 M. AF_12/2020</v>
          </cell>
          <cell r="E6688" t="str">
            <v>M</v>
          </cell>
          <cell r="F6688" t="str">
            <v>3.012,33</v>
          </cell>
          <cell r="G6688" t="str">
            <v>3.171,89</v>
          </cell>
          <cell r="I6688" t="str">
            <v>CR</v>
          </cell>
          <cell r="J6688" t="str">
            <v/>
          </cell>
          <cell r="K6688" t="str">
            <v/>
          </cell>
        </row>
        <row r="6689">
          <cell r="A6689" t="str">
            <v>SINAPI 98020</v>
          </cell>
          <cell r="B6689" t="str">
            <v>SINAPI</v>
          </cell>
          <cell r="C6689" t="str">
            <v>98020</v>
          </cell>
          <cell r="D6689" t="str">
            <v>BASE PARA POÇO DE VISITA RETANGULAR PARA ESGOTO, EM ALVENARIA COM BLOCOS DE CONCRETO, DIMENSÕES INTERNAS = 2X2 M, PROFUNDIDADE = 1,40 M, EXCLUINDO TAMPÃO. AF_12/2020_PA</v>
          </cell>
          <cell r="E6689" t="str">
            <v>UN</v>
          </cell>
          <cell r="F6689" t="str">
            <v>5.816,55</v>
          </cell>
          <cell r="G6689" t="str">
            <v>6.058,44</v>
          </cell>
          <cell r="I6689" t="str">
            <v>AS</v>
          </cell>
          <cell r="J6689" t="str">
            <v/>
          </cell>
          <cell r="K6689" t="str">
            <v/>
          </cell>
        </row>
        <row r="6690">
          <cell r="A6690" t="str">
            <v>SINAPI 98021</v>
          </cell>
          <cell r="B6690" t="str">
            <v>SINAPI</v>
          </cell>
          <cell r="C6690" t="str">
            <v>98021</v>
          </cell>
          <cell r="D6690" t="str">
            <v>ACRÉSCIMO PARA POÇO DE VISITA RETANGULAR PARA ESGOTO, EM ALVENARIA COM BLOCOS DE CONCRETO, DIMENSÕES INTERNAS = 2X2 M. AF_12/2020</v>
          </cell>
          <cell r="E6690" t="str">
            <v>M</v>
          </cell>
          <cell r="F6690" t="str">
            <v>2.272,51</v>
          </cell>
          <cell r="G6690" t="str">
            <v>2.392,60</v>
          </cell>
          <cell r="I6690" t="str">
            <v>CR</v>
          </cell>
          <cell r="J6690" t="str">
            <v/>
          </cell>
          <cell r="K6690" t="str">
            <v/>
          </cell>
        </row>
        <row r="6691">
          <cell r="A6691" t="str">
            <v>SINAPI 98022</v>
          </cell>
          <cell r="B6691" t="str">
            <v>SINAPI</v>
          </cell>
          <cell r="C6691" t="str">
            <v>98022</v>
          </cell>
          <cell r="D6691" t="str">
            <v>BASE PARA POÇO DE VISITA RETANGULAR PARA ESGOTO, EM ALVENARIA COM BLOCOS DE CONCRETO, DIMENSÕES INTERNAS = 2X2,5 M, PROFUNDIDADE = 1,40 M, EXCLUINDO TAMPÃO. AF_12/2020_PA</v>
          </cell>
          <cell r="E6691" t="str">
            <v>UN</v>
          </cell>
          <cell r="F6691" t="str">
            <v>6.822,65</v>
          </cell>
          <cell r="G6691" t="str">
            <v>7.103,39</v>
          </cell>
          <cell r="I6691" t="str">
            <v>AS</v>
          </cell>
          <cell r="J6691" t="str">
            <v/>
          </cell>
          <cell r="K6691" t="str">
            <v/>
          </cell>
        </row>
        <row r="6692">
          <cell r="A6692" t="str">
            <v>SINAPI 98023</v>
          </cell>
          <cell r="B6692" t="str">
            <v>SINAPI</v>
          </cell>
          <cell r="C6692" t="str">
            <v>98023</v>
          </cell>
          <cell r="D6692" t="str">
            <v>ACRÉSCIMO PARA POÇO DE VISITA RETANGULAR PARA ESGOTO, EM ALVENARIA COM BLOCOS DE CONCRETO, DIMENSÕES INTERNAS = 2X2,5 M. AF_12/2020</v>
          </cell>
          <cell r="E6692" t="str">
            <v>M</v>
          </cell>
          <cell r="F6692" t="str">
            <v>2.519,10</v>
          </cell>
          <cell r="G6692" t="str">
            <v>2.652,32</v>
          </cell>
          <cell r="I6692" t="str">
            <v>CR</v>
          </cell>
          <cell r="J6692" t="str">
            <v/>
          </cell>
          <cell r="K6692" t="str">
            <v/>
          </cell>
        </row>
        <row r="6693">
          <cell r="A6693" t="str">
            <v>SINAPI 98024</v>
          </cell>
          <cell r="B6693" t="str">
            <v>SINAPI</v>
          </cell>
          <cell r="C6693" t="str">
            <v>98024</v>
          </cell>
          <cell r="D6693" t="str">
            <v>BASE PARA POÇO DE VISITA RETANGULAR PARA ESGOTO, EM ALVENARIA COM BLOCOS DE CONCRETO, DIMENSÕES INTERNAS = 2X3 M, PROFUNDIDADE = 1,40 M, EXCLUINDO TAMPÃO. AF_12/2020_PA</v>
          </cell>
          <cell r="E6693" t="str">
            <v>UN</v>
          </cell>
          <cell r="F6693" t="str">
            <v>7.887,54</v>
          </cell>
          <cell r="G6693" t="str">
            <v>8.207,11</v>
          </cell>
          <cell r="I6693" t="str">
            <v>AS</v>
          </cell>
          <cell r="J6693" t="str">
            <v/>
          </cell>
          <cell r="K6693" t="str">
            <v/>
          </cell>
        </row>
        <row r="6694">
          <cell r="A6694" t="str">
            <v>SINAPI 98025</v>
          </cell>
          <cell r="B6694" t="str">
            <v>SINAPI</v>
          </cell>
          <cell r="C6694" t="str">
            <v>98025</v>
          </cell>
          <cell r="D6694" t="str">
            <v>ACRÉSCIMO PARA POÇO DE VISITA RETANGULAR PARA ESGOTO, EM ALVENARIA COM BLOCOS DE CONCRETO, DIMENSÕES INTERNAS = 2X3 M. AF_12/2020</v>
          </cell>
          <cell r="E6694" t="str">
            <v>M</v>
          </cell>
          <cell r="F6694" t="str">
            <v>2.765,74</v>
          </cell>
          <cell r="G6694" t="str">
            <v>2.912,15</v>
          </cell>
          <cell r="I6694" t="str">
            <v>CR</v>
          </cell>
          <cell r="J6694" t="str">
            <v/>
          </cell>
          <cell r="K6694" t="str">
            <v/>
          </cell>
        </row>
        <row r="6695">
          <cell r="A6695" t="str">
            <v>SINAPI 98026</v>
          </cell>
          <cell r="B6695" t="str">
            <v>SINAPI</v>
          </cell>
          <cell r="C6695" t="str">
            <v>98026</v>
          </cell>
          <cell r="D6695" t="str">
            <v>BASE PARA POÇO DE VISITA RETANGULAR PARA ESGOTO, EM ALVENARIA COM BLOCOS DE CONCRETO, DIMENSÕES INTERNAS = 2X3,5 M, PROFUNDIDADE = 1,40 M, EXCLUINDO TAMPÃO. AF_12/2020_PA</v>
          </cell>
          <cell r="E6695" t="str">
            <v>UN</v>
          </cell>
          <cell r="F6695" t="str">
            <v>8.901,07</v>
          </cell>
          <cell r="G6695" t="str">
            <v>9.259,50</v>
          </cell>
          <cell r="I6695" t="str">
            <v>AS</v>
          </cell>
          <cell r="J6695" t="str">
            <v/>
          </cell>
          <cell r="K6695" t="str">
            <v/>
          </cell>
        </row>
        <row r="6696">
          <cell r="A6696" t="str">
            <v>SINAPI 98027</v>
          </cell>
          <cell r="B6696" t="str">
            <v>SINAPI</v>
          </cell>
          <cell r="C6696" t="str">
            <v>98027</v>
          </cell>
          <cell r="D6696" t="str">
            <v>ACRÉSCIMO PARA POÇO DE VISITA RETANGULAR PARA ESGOTO, EM ALVENARIA COM BLOCOS DE CONCRETO, DIMENSÕES INTERNAS = 2X3,5 M. AF_12/2020</v>
          </cell>
          <cell r="E6696" t="str">
            <v>M</v>
          </cell>
          <cell r="F6696" t="str">
            <v>3.012,33</v>
          </cell>
          <cell r="G6696" t="str">
            <v>3.171,89</v>
          </cell>
          <cell r="I6696" t="str">
            <v>CR</v>
          </cell>
          <cell r="J6696" t="str">
            <v/>
          </cell>
          <cell r="K6696" t="str">
            <v/>
          </cell>
        </row>
        <row r="6697">
          <cell r="A6697" t="str">
            <v>SINAPI 98028</v>
          </cell>
          <cell r="B6697" t="str">
            <v>SINAPI</v>
          </cell>
          <cell r="C6697" t="str">
            <v>98028</v>
          </cell>
          <cell r="D6697" t="str">
            <v>BASE PARA POÇO DE VISITA RETANGULAR PARA ESGOTO, EM ALVENARIA COM BLOCOS DE CONCRETO, DIMENSÕES INTERNAS = 2X4 M, PROFUNDIDADE = 1,40 M, EXCLUINDO TAMPÃO. AF_12/2020_PA</v>
          </cell>
          <cell r="E6697" t="str">
            <v>UN</v>
          </cell>
          <cell r="F6697" t="str">
            <v>9.914,67</v>
          </cell>
          <cell r="G6697" t="str">
            <v>10.311,92</v>
          </cell>
          <cell r="I6697" t="str">
            <v>AS</v>
          </cell>
          <cell r="J6697" t="str">
            <v/>
          </cell>
          <cell r="K6697" t="str">
            <v/>
          </cell>
        </row>
        <row r="6698">
          <cell r="A6698" t="str">
            <v>SINAPI 98029</v>
          </cell>
          <cell r="B6698" t="str">
            <v>SINAPI</v>
          </cell>
          <cell r="C6698" t="str">
            <v>98029</v>
          </cell>
          <cell r="D6698" t="str">
            <v>ACRÉSCIMO PARA POÇO DE VISITA RETANGULAR PARA ESGOTO, EM ALVENARIA COM BLOCOS DE CONCRETO, DIMENSÕES INTERNAS = 2X4 M. AF_12/2020</v>
          </cell>
          <cell r="E6698" t="str">
            <v>M</v>
          </cell>
          <cell r="F6698" t="str">
            <v>3.263,63</v>
          </cell>
          <cell r="G6698" t="str">
            <v>3.436,56</v>
          </cell>
          <cell r="I6698" t="str">
            <v>CR</v>
          </cell>
          <cell r="J6698" t="str">
            <v/>
          </cell>
          <cell r="K6698" t="str">
            <v/>
          </cell>
        </row>
        <row r="6699">
          <cell r="A6699" t="str">
            <v>SINAPI 98030</v>
          </cell>
          <cell r="B6699" t="str">
            <v>SINAPI</v>
          </cell>
          <cell r="C6699" t="str">
            <v>98030</v>
          </cell>
          <cell r="D6699" t="str">
            <v>BASE PARA POÇO DE VISITA RETANGULAR PARA ESGOTO, EM ALVENARIA COM BLOCOS DE CONCRETO, DIMENSÕES INTERNAS = 2,5X2,5 M, PROFUNDIDADE = 1,40 M, EXCLUINDO TAMPÃO. AF_12/2020_PA</v>
          </cell>
          <cell r="E6699" t="str">
            <v>UN</v>
          </cell>
          <cell r="F6699" t="str">
            <v>8.091,55</v>
          </cell>
          <cell r="G6699" t="str">
            <v>8.408,54</v>
          </cell>
          <cell r="I6699" t="str">
            <v>AS</v>
          </cell>
          <cell r="J6699" t="str">
            <v/>
          </cell>
          <cell r="K6699" t="str">
            <v/>
          </cell>
        </row>
        <row r="6700">
          <cell r="A6700" t="str">
            <v>SINAPI 98031</v>
          </cell>
          <cell r="B6700" t="str">
            <v>SINAPI</v>
          </cell>
          <cell r="C6700" t="str">
            <v>98031</v>
          </cell>
          <cell r="D6700" t="str">
            <v>ACRÉSCIMO PARA POÇO DE VISITA RETANGULAR PARA ESGOTO, EM ALVENARIA COM BLOCOS DE CONCRETO, DIMENSÕES INTERNAS = 2,5X2,5 M. AF_12/2020</v>
          </cell>
          <cell r="E6700" t="str">
            <v>M</v>
          </cell>
          <cell r="F6700" t="str">
            <v>2.770,47</v>
          </cell>
          <cell r="G6700" t="str">
            <v>2.917,09</v>
          </cell>
          <cell r="I6700" t="str">
            <v>CR</v>
          </cell>
          <cell r="J6700" t="str">
            <v/>
          </cell>
          <cell r="K6700" t="str">
            <v/>
          </cell>
        </row>
        <row r="6701">
          <cell r="A6701" t="str">
            <v>SINAPI 98032</v>
          </cell>
          <cell r="B6701" t="str">
            <v>SINAPI</v>
          </cell>
          <cell r="C6701" t="str">
            <v>98032</v>
          </cell>
          <cell r="D6701" t="str">
            <v>BASE PARA POÇO DE VISITA RETANGULAR PARA ESGOTO, EM ALVENARIA COM BLOCOS DE CONCRETO, DIMENSÕES INTERNAS = 2,5X3 M, PROFUNDIDADE = 1,40 M, EXCLUINDO TAMPÃO. AF_12/2020_PA</v>
          </cell>
          <cell r="E6701" t="str">
            <v>UN</v>
          </cell>
          <cell r="F6701" t="str">
            <v>9.318,12</v>
          </cell>
          <cell r="G6701" t="str">
            <v>9.679,25</v>
          </cell>
          <cell r="I6701" t="str">
            <v>AS</v>
          </cell>
          <cell r="J6701" t="str">
            <v/>
          </cell>
          <cell r="K6701" t="str">
            <v/>
          </cell>
        </row>
        <row r="6702">
          <cell r="A6702" t="str">
            <v>SINAPI 98033</v>
          </cell>
          <cell r="B6702" t="str">
            <v>SINAPI</v>
          </cell>
          <cell r="C6702" t="str">
            <v>98033</v>
          </cell>
          <cell r="D6702" t="str">
            <v>ACRÉSCIMO PARA POÇO DE VISITA RETANGULAR PARA ESGOTO, EM ALVENARIA COM BLOCOS DE CONCRETO, DIMENSÕES INTERNAS = 2,5X3 M. AF_12/2020</v>
          </cell>
          <cell r="E6702" t="str">
            <v>M</v>
          </cell>
          <cell r="F6702" t="str">
            <v>3.017,05</v>
          </cell>
          <cell r="G6702" t="str">
            <v>3.176,84</v>
          </cell>
          <cell r="I6702" t="str">
            <v>CR</v>
          </cell>
          <cell r="J6702" t="str">
            <v/>
          </cell>
          <cell r="K6702" t="str">
            <v/>
          </cell>
        </row>
        <row r="6703">
          <cell r="A6703" t="str">
            <v>SINAPI 98034</v>
          </cell>
          <cell r="B6703" t="str">
            <v>SINAPI</v>
          </cell>
          <cell r="C6703" t="str">
            <v>98034</v>
          </cell>
          <cell r="D6703" t="str">
            <v>BASE PARA POÇO DE VISITA RETANGULAR PARA ESGOTO, EM ALVENARIA COM BLOCOS DE CONCRETO, DIMENSÕES INTERNAS = 2,5X3,5 M, PROFUNDIDADE = 1,40 M, EXCLUINDO TAMPÃO. AF_12/2020_PA</v>
          </cell>
          <cell r="E6703" t="str">
            <v>UN</v>
          </cell>
          <cell r="F6703" t="str">
            <v>10.544,69</v>
          </cell>
          <cell r="G6703" t="str">
            <v>10.949,97</v>
          </cell>
          <cell r="I6703" t="str">
            <v>AS</v>
          </cell>
          <cell r="J6703" t="str">
            <v/>
          </cell>
          <cell r="K6703" t="str">
            <v/>
          </cell>
        </row>
        <row r="6704">
          <cell r="A6704" t="str">
            <v>SINAPI 98035</v>
          </cell>
          <cell r="B6704" t="str">
            <v>SINAPI</v>
          </cell>
          <cell r="C6704" t="str">
            <v>98035</v>
          </cell>
          <cell r="D6704" t="str">
            <v>ACRÉSCIMO PARA POÇO DE VISITA RETANGULAR PARA ESGOTO, EM ALVENARIA COM BLOCOS DE CONCRETO, DIMENSÕES INTERNAS = 2,5X3,5 M. AF_12/2020</v>
          </cell>
          <cell r="E6704" t="str">
            <v>M</v>
          </cell>
          <cell r="F6704" t="str">
            <v>3.263,63</v>
          </cell>
          <cell r="G6704" t="str">
            <v>3.436,56</v>
          </cell>
          <cell r="I6704" t="str">
            <v>CR</v>
          </cell>
          <cell r="J6704" t="str">
            <v/>
          </cell>
          <cell r="K6704" t="str">
            <v/>
          </cell>
        </row>
        <row r="6705">
          <cell r="A6705" t="str">
            <v>SINAPI 98036</v>
          </cell>
          <cell r="B6705" t="str">
            <v>SINAPI</v>
          </cell>
          <cell r="C6705" t="str">
            <v>98036</v>
          </cell>
          <cell r="D6705" t="str">
            <v>BASE PARA POÇO DE VISITA RETANGULAR PARA ESGOTO, EM ALVENARIA COM BLOCOS DE CONCRETO, DIMENSÕES INTERNAS = 2,5X4 M, PROFUNDIDADE = 1,40 M, EXCLUINDO TAMPÃO. AF_12/2020_PA</v>
          </cell>
          <cell r="E6705" t="str">
            <v>UN</v>
          </cell>
          <cell r="F6705" t="str">
            <v>11.771,23</v>
          </cell>
          <cell r="G6705" t="str">
            <v>12.220,69</v>
          </cell>
          <cell r="I6705" t="str">
            <v>AS</v>
          </cell>
          <cell r="J6705" t="str">
            <v/>
          </cell>
          <cell r="K6705" t="str">
            <v/>
          </cell>
        </row>
        <row r="6706">
          <cell r="A6706" t="str">
            <v>SINAPI 98037</v>
          </cell>
          <cell r="B6706" t="str">
            <v>SINAPI</v>
          </cell>
          <cell r="C6706" t="str">
            <v>98037</v>
          </cell>
          <cell r="D6706" t="str">
            <v>ACRÉSCIMO PARA POÇO DE VISITA RETANGULAR PARA ESGOTO, EM ALVENARIA COM BLOCOS DE CONCRETO, DIMENSÕES INTERNAS = 2,5X4 M. AF_12/2020</v>
          </cell>
          <cell r="E6706" t="str">
            <v>M</v>
          </cell>
          <cell r="F6706" t="str">
            <v>3.514,93</v>
          </cell>
          <cell r="G6706" t="str">
            <v>3.701,25</v>
          </cell>
          <cell r="I6706" t="str">
            <v>CR</v>
          </cell>
          <cell r="J6706" t="str">
            <v/>
          </cell>
          <cell r="K6706" t="str">
            <v/>
          </cell>
        </row>
        <row r="6707">
          <cell r="A6707" t="str">
            <v>SINAPI 98038</v>
          </cell>
          <cell r="B6707" t="str">
            <v>SINAPI</v>
          </cell>
          <cell r="C6707" t="str">
            <v>98038</v>
          </cell>
          <cell r="D6707" t="str">
            <v>BASE PARA POÇO DE VISITA RETANGULAR PARA ESGOTO, EM ALVENARIA COM BLOCOS DE CONCRETO, DIMENSÕES INTERNAS = 3X3 M, PROFUNDIDADE = 1,40 M, EXCLUINDO TAMPÃO. AF_12/2020_PA</v>
          </cell>
          <cell r="E6707" t="str">
            <v>UN</v>
          </cell>
          <cell r="F6707" t="str">
            <v>10.774,92</v>
          </cell>
          <cell r="G6707" t="str">
            <v>11.185,54</v>
          </cell>
          <cell r="I6707" t="str">
            <v>AS</v>
          </cell>
          <cell r="J6707" t="str">
            <v/>
          </cell>
          <cell r="K6707" t="str">
            <v/>
          </cell>
        </row>
        <row r="6708">
          <cell r="A6708" t="str">
            <v>SINAPI 98039</v>
          </cell>
          <cell r="B6708" t="str">
            <v>SINAPI</v>
          </cell>
          <cell r="C6708" t="str">
            <v>98039</v>
          </cell>
          <cell r="D6708" t="str">
            <v>ACRÉSCIMO PARA POÇO DE VISITA RETANGULAR PARA ESGOTO, EM ALVENARIA COM BLOCOS DE CONCRETO, DIMENSÕES INTERNAS = 3X3 M. AF_12/2020</v>
          </cell>
          <cell r="E6708" t="str">
            <v>M</v>
          </cell>
          <cell r="F6708" t="str">
            <v>3.268,35</v>
          </cell>
          <cell r="G6708" t="str">
            <v>3.441,49</v>
          </cell>
          <cell r="I6708" t="str">
            <v>CR</v>
          </cell>
          <cell r="J6708" t="str">
            <v/>
          </cell>
          <cell r="K6708" t="str">
            <v/>
          </cell>
        </row>
        <row r="6709">
          <cell r="A6709" t="str">
            <v>SINAPI 98040</v>
          </cell>
          <cell r="B6709" t="str">
            <v>SINAPI</v>
          </cell>
          <cell r="C6709" t="str">
            <v>98040</v>
          </cell>
          <cell r="D6709" t="str">
            <v>BASE PARA POÇO DE VISITA RETANGULAR PARA ESGOTO, EM ALVENARIA COM BLOCOS DE CONCRETO, DIMENSÕES INTERNAS = 3X3,5 M, PROFUNDIDADE = 1,40 M, EXCLUINDO TAMPÃO. AF_12/2020_PA</v>
          </cell>
          <cell r="E6709" t="str">
            <v>UN</v>
          </cell>
          <cell r="F6709" t="str">
            <v>12.186,73</v>
          </cell>
          <cell r="G6709" t="str">
            <v>12.646,73</v>
          </cell>
          <cell r="I6709" t="str">
            <v>AS</v>
          </cell>
          <cell r="J6709" t="str">
            <v/>
          </cell>
          <cell r="K6709" t="str">
            <v/>
          </cell>
        </row>
        <row r="6710">
          <cell r="A6710" t="str">
            <v>SINAPI 98041</v>
          </cell>
          <cell r="B6710" t="str">
            <v>SINAPI</v>
          </cell>
          <cell r="C6710" t="str">
            <v>98041</v>
          </cell>
          <cell r="D6710" t="str">
            <v>ACRÉSCIMO PARA POÇO DE VISITA RETANGULAR PARA ESGOTO, EM ALVENARIA COM BLOCOS DE CONCRETO, DIMENSÕES INTERNAS = 3X3,5 M. AF_12/2020</v>
          </cell>
          <cell r="E6710" t="str">
            <v>M</v>
          </cell>
          <cell r="F6710" t="str">
            <v>3.514,93</v>
          </cell>
          <cell r="G6710" t="str">
            <v>3.701,25</v>
          </cell>
          <cell r="I6710" t="str">
            <v>CR</v>
          </cell>
          <cell r="J6710" t="str">
            <v/>
          </cell>
          <cell r="K6710" t="str">
            <v/>
          </cell>
        </row>
        <row r="6711">
          <cell r="A6711" t="str">
            <v>SINAPI 98042</v>
          </cell>
          <cell r="B6711" t="str">
            <v>SINAPI</v>
          </cell>
          <cell r="C6711" t="str">
            <v>98042</v>
          </cell>
          <cell r="D6711" t="str">
            <v>BASE PARA POÇO DE VISITA RETANGULAR PARA ESGOTO, EM ALVENARIA COM BLOCOS DE CONCRETO, DIMENSÕES INTERNAS = 3X4 M, PROFUNDIDADE = 1,40 M, EXCLUINDO TAMPÃO. AF_12/2020_PA</v>
          </cell>
          <cell r="E6711" t="str">
            <v>UN</v>
          </cell>
          <cell r="F6711" t="str">
            <v>13.598,65</v>
          </cell>
          <cell r="G6711" t="str">
            <v>14.108,01</v>
          </cell>
          <cell r="I6711" t="str">
            <v>AS</v>
          </cell>
          <cell r="J6711" t="str">
            <v/>
          </cell>
          <cell r="K6711" t="str">
            <v/>
          </cell>
        </row>
        <row r="6712">
          <cell r="A6712" t="str">
            <v>SINAPI 98043</v>
          </cell>
          <cell r="B6712" t="str">
            <v>SINAPI</v>
          </cell>
          <cell r="C6712" t="str">
            <v>98043</v>
          </cell>
          <cell r="D6712" t="str">
            <v>ACRÉSCIMO PARA POÇO DE VISITA RETANGULAR PARA ESGOTO, EM ALVENARIA COM BLOCOS DE CONCRETO, DIMENSÕES INTERNAS = 3X4 M. AF_12/2020</v>
          </cell>
          <cell r="E6712" t="str">
            <v>M</v>
          </cell>
          <cell r="F6712" t="str">
            <v>3.766,30</v>
          </cell>
          <cell r="G6712" t="str">
            <v>3.966,00</v>
          </cell>
          <cell r="I6712" t="str">
            <v>CR</v>
          </cell>
          <cell r="J6712" t="str">
            <v/>
          </cell>
          <cell r="K6712" t="str">
            <v/>
          </cell>
        </row>
        <row r="6713">
          <cell r="A6713" t="str">
            <v>SINAPI 98044</v>
          </cell>
          <cell r="B6713" t="str">
            <v>SINAPI</v>
          </cell>
          <cell r="C6713" t="str">
            <v>98044</v>
          </cell>
          <cell r="D6713" t="str">
            <v>BASE PARA POÇO DE VISITA RETANGULAR PARA ESGOTO, EM ALVENARIA COM BLOCOS DE CONCRETO, DIMENSÕES INTERNAS = 3,5X3,5 M, PROFUNDIDADE = 1,40 M, EXCLUINDO TAMPÃO. AF_12/2020_PA</v>
          </cell>
          <cell r="E6713" t="str">
            <v>UN</v>
          </cell>
          <cell r="F6713" t="str">
            <v>13.828,96</v>
          </cell>
          <cell r="G6713" t="str">
            <v>14.343,64</v>
          </cell>
          <cell r="I6713" t="str">
            <v>AS</v>
          </cell>
          <cell r="J6713" t="str">
            <v/>
          </cell>
          <cell r="K6713" t="str">
            <v/>
          </cell>
        </row>
        <row r="6714">
          <cell r="A6714" t="str">
            <v>SINAPI 98045</v>
          </cell>
          <cell r="B6714" t="str">
            <v>SINAPI</v>
          </cell>
          <cell r="C6714" t="str">
            <v>98045</v>
          </cell>
          <cell r="D6714" t="str">
            <v>ACRÉSCIMO PARA POÇO DE VISITA RETANGULAR PARA ESGOTO, EM ALVENARIA COM BLOCOS DE CONCRETO, DIMENSÕES INTERNAS = 3,5X3,5 M. AF_12/2020</v>
          </cell>
          <cell r="E6714" t="str">
            <v>M</v>
          </cell>
          <cell r="F6714" t="str">
            <v>3.766,30</v>
          </cell>
          <cell r="G6714" t="str">
            <v>3.966,00</v>
          </cell>
          <cell r="I6714" t="str">
            <v>CR</v>
          </cell>
          <cell r="J6714" t="str">
            <v/>
          </cell>
          <cell r="K6714" t="str">
            <v/>
          </cell>
        </row>
        <row r="6715">
          <cell r="A6715" t="str">
            <v>SINAPI 98046</v>
          </cell>
          <cell r="B6715" t="str">
            <v>SINAPI</v>
          </cell>
          <cell r="C6715" t="str">
            <v>98046</v>
          </cell>
          <cell r="D6715" t="str">
            <v>BASE PARA POÇO DE VISITA RETANGULAR PARA ESGOTO, EM ALVENARIA COM BLOCOS DE CONCRETO, DIMENSÕES INTERNAS = 3,5X4 M, PROFUNDIDADE = 1,40 M, EXCLUINDO TAMPÃO. AF_12/2020_PA</v>
          </cell>
          <cell r="E6715" t="str">
            <v>UN</v>
          </cell>
          <cell r="F6715" t="str">
            <v>15.425,92</v>
          </cell>
          <cell r="G6715" t="str">
            <v>15.995,22</v>
          </cell>
          <cell r="I6715" t="str">
            <v>AS</v>
          </cell>
          <cell r="J6715" t="str">
            <v/>
          </cell>
          <cell r="K6715" t="str">
            <v/>
          </cell>
        </row>
        <row r="6716">
          <cell r="A6716" t="str">
            <v>SINAPI 98047</v>
          </cell>
          <cell r="B6716" t="str">
            <v>SINAPI</v>
          </cell>
          <cell r="C6716" t="str">
            <v>98047</v>
          </cell>
          <cell r="D6716" t="str">
            <v>ACRÉSCIMO PARA POÇO DE VISITA RETANGULAR PARA ESGOTO, EM ALVENARIA COM BLOCOS DE CONCRETO, DIMENSÕES INTERNAS = 3,5X4 M. AF_12/2020</v>
          </cell>
          <cell r="E6716" t="str">
            <v>M</v>
          </cell>
          <cell r="F6716" t="str">
            <v>4.017,63</v>
          </cell>
          <cell r="G6716" t="str">
            <v>4.230,71</v>
          </cell>
          <cell r="I6716" t="str">
            <v>CR</v>
          </cell>
          <cell r="J6716" t="str">
            <v/>
          </cell>
          <cell r="K6716" t="str">
            <v/>
          </cell>
        </row>
        <row r="6717">
          <cell r="A6717" t="str">
            <v>SINAPI 98048</v>
          </cell>
          <cell r="B6717" t="str">
            <v>SINAPI</v>
          </cell>
          <cell r="C6717" t="str">
            <v>98048</v>
          </cell>
          <cell r="D6717" t="str">
            <v>BASE PARA POÇO DE VISITA RETANGULAR PARA ESGOTO, EM ALVENARIA COM BLOCOS DE CONCRETO, DIMENSÕES INTERNAS = 4X4 M, PROFUNDIDADE = 1,45 M, EXCLUINDO TAMPÃO. AF_12/2020_PA</v>
          </cell>
          <cell r="E6717" t="str">
            <v>UN</v>
          </cell>
          <cell r="F6717" t="str">
            <v>17.253,30</v>
          </cell>
          <cell r="G6717" t="str">
            <v>17.882,53</v>
          </cell>
          <cell r="I6717" t="str">
            <v>AS</v>
          </cell>
          <cell r="J6717" t="str">
            <v/>
          </cell>
          <cell r="K6717" t="str">
            <v/>
          </cell>
        </row>
        <row r="6718">
          <cell r="A6718" t="str">
            <v>SINAPI 98049</v>
          </cell>
          <cell r="B6718" t="str">
            <v>SINAPI</v>
          </cell>
          <cell r="C6718" t="str">
            <v>98049</v>
          </cell>
          <cell r="D6718" t="str">
            <v>ACRÉSCIMO PARA POÇO DE VISITA RETANGULAR PARA ESGOTO, EM ALVENARIA COM BLOCOS DE CONCRETO, DIMENSÕES INTERNAS = 4X4 M. AF_12/2020</v>
          </cell>
          <cell r="E6718" t="str">
            <v>M</v>
          </cell>
          <cell r="F6718" t="str">
            <v>4.222,77</v>
          </cell>
          <cell r="G6718" t="str">
            <v>4.447,07</v>
          </cell>
          <cell r="I6718" t="str">
            <v>CR</v>
          </cell>
          <cell r="J6718" t="str">
            <v/>
          </cell>
          <cell r="K6718" t="str">
            <v/>
          </cell>
        </row>
        <row r="6719">
          <cell r="A6719" t="str">
            <v>SINAPI 98050</v>
          </cell>
          <cell r="B6719" t="str">
            <v>SINAPI</v>
          </cell>
          <cell r="C6719" t="str">
            <v>98050</v>
          </cell>
          <cell r="D6719" t="str">
            <v>CHAMINÉ CIRCULAR PARA POÇO DE VISITA PARA ESGOTO, EM CONCRETO PRÉ-MOLDADO, DIÂMETRO INTERNO = 0,6 M. AF_12/2020</v>
          </cell>
          <cell r="E6719" t="str">
            <v>M</v>
          </cell>
          <cell r="F6719" t="str">
            <v>308,75</v>
          </cell>
          <cell r="G6719" t="str">
            <v>311,06</v>
          </cell>
          <cell r="I6719" t="str">
            <v>CR</v>
          </cell>
          <cell r="J6719" t="str">
            <v/>
          </cell>
          <cell r="K6719" t="str">
            <v/>
          </cell>
        </row>
        <row r="6720">
          <cell r="A6720" t="str">
            <v>SINAPI 98051</v>
          </cell>
          <cell r="B6720" t="str">
            <v>SINAPI</v>
          </cell>
          <cell r="C6720" t="str">
            <v>98051</v>
          </cell>
          <cell r="D6720" t="str">
            <v>CHAMINÉ CIRCULAR PARA POÇO DE VISITA PARA ESGOTO, EM ALVENARIA COM TIJOLOS CERÂMICOS MACIÇOS, DIÂMETRO INTERNO = 0,6 M. AF_12/2020</v>
          </cell>
          <cell r="E6720" t="str">
            <v>M</v>
          </cell>
          <cell r="F6720" t="str">
            <v>906,62</v>
          </cell>
          <cell r="G6720" t="str">
            <v>954,46</v>
          </cell>
          <cell r="I6720" t="str">
            <v>CR</v>
          </cell>
          <cell r="J6720" t="str">
            <v/>
          </cell>
          <cell r="K6720" t="str">
            <v/>
          </cell>
        </row>
        <row r="6721">
          <cell r="A6721" t="str">
            <v>SINAPI 98405</v>
          </cell>
          <cell r="B6721" t="str">
            <v>SINAPI</v>
          </cell>
          <cell r="C6721" t="str">
            <v>98405</v>
          </cell>
          <cell r="D6721" t="str">
            <v>BASE PARA POÇO DE VISITA CIRCULAR PARA  ESGOTO, EM ALVENARIA COM TIJOLOS CERÂMICOS MACIÇOS, DIÂMETRO INTERNO = 1,0 M, PROFUNDIDADE = 1,40 M, EXCLUINDO TAMPÃO. AF_12/2020_PA</v>
          </cell>
          <cell r="E6721" t="str">
            <v>UN</v>
          </cell>
          <cell r="F6721" t="str">
            <v>2.431,51</v>
          </cell>
          <cell r="G6721" t="str">
            <v>2.546,40</v>
          </cell>
          <cell r="I6721" t="str">
            <v>AS</v>
          </cell>
          <cell r="J6721" t="str">
            <v/>
          </cell>
          <cell r="K6721" t="str">
            <v/>
          </cell>
        </row>
        <row r="6722">
          <cell r="A6722" t="str">
            <v>SINAPI 98406</v>
          </cell>
          <cell r="B6722" t="str">
            <v>SINAPI</v>
          </cell>
          <cell r="C6722" t="str">
            <v>98406</v>
          </cell>
          <cell r="D6722" t="str">
            <v>BASE PARA POÇO DE VISITA RETANGULAR PARA ESGOTO, EM ALVENARIA COM BLOCOS DE CONCRETO, DIMENSÕES INTERNAS = 1X3,5 M, PROFUNDIDADE = 1,40 M, EXCLUINDO TAMPÃO. AF_12/2020_PA</v>
          </cell>
          <cell r="E6722" t="str">
            <v>UN</v>
          </cell>
          <cell r="F6722" t="str">
            <v>5.879,08</v>
          </cell>
          <cell r="G6722" t="str">
            <v>6.133,94</v>
          </cell>
          <cell r="I6722" t="str">
            <v>AS</v>
          </cell>
          <cell r="J6722" t="str">
            <v/>
          </cell>
          <cell r="K6722" t="str">
            <v/>
          </cell>
        </row>
        <row r="6723">
          <cell r="A6723" t="str">
            <v>SINAPI 98407</v>
          </cell>
          <cell r="B6723" t="str">
            <v>SINAPI</v>
          </cell>
          <cell r="C6723" t="str">
            <v>98407</v>
          </cell>
          <cell r="D6723" t="str">
            <v>BASE PARA POÇO DE VISITA RETANGULAR PARA ESGOTO, EM ALVENARIA COM BLOCOS DE CONCRETO, DIMENSÕES INTERNAS = 1X2 M, PROFUNDIDADE = 1,40 M, EXCLUINDO TAMPÃO. AF_12/2020_PA</v>
          </cell>
          <cell r="E6723" t="str">
            <v>UN</v>
          </cell>
          <cell r="F6723" t="str">
            <v>3.840,27</v>
          </cell>
          <cell r="G6723" t="str">
            <v>4.009,73</v>
          </cell>
          <cell r="I6723" t="str">
            <v>AS</v>
          </cell>
          <cell r="J6723" t="str">
            <v/>
          </cell>
          <cell r="K6723" t="str">
            <v/>
          </cell>
        </row>
        <row r="6724">
          <cell r="A6724" t="str">
            <v>SINAPI 98408</v>
          </cell>
          <cell r="B6724" t="str">
            <v>SINAPI</v>
          </cell>
          <cell r="C6724" t="str">
            <v>98408</v>
          </cell>
          <cell r="D6724" t="str">
            <v>BASE PARA POÇO DE VISITA RETANGULAR PARA ESGOTO, EM ALVENARIA COM BLOCOS DE CONCRETO, DIMENSÕES INTERNAS = 1X2,5 M, PROFUNDIDADE = 1,40 M, EXCLUINDO TAMPÃO. AF_12/2020_PA</v>
          </cell>
          <cell r="E6724" t="str">
            <v>UN</v>
          </cell>
          <cell r="F6724" t="str">
            <v>4.507,34</v>
          </cell>
          <cell r="G6724" t="str">
            <v>4.705,26</v>
          </cell>
          <cell r="I6724" t="str">
            <v>AS</v>
          </cell>
          <cell r="J6724" t="str">
            <v/>
          </cell>
          <cell r="K6724" t="str">
            <v/>
          </cell>
        </row>
        <row r="6725">
          <cell r="A6725" t="str">
            <v>SINAPI 98409</v>
          </cell>
          <cell r="B6725" t="str">
            <v>SINAPI</v>
          </cell>
          <cell r="C6725" t="str">
            <v>98409</v>
          </cell>
          <cell r="D6725" t="str">
            <v>ACRÉSCIMO PARA POÇO DE VISITA CIRCULAR PARA ESGOTO, EM CONCRETO PRÉ-MOLDADO, DIÂMETRO INTERNO = 0,8 M. AF_12/2020</v>
          </cell>
          <cell r="E6725" t="str">
            <v>M</v>
          </cell>
          <cell r="F6725" t="str">
            <v>421,12</v>
          </cell>
          <cell r="G6725" t="str">
            <v>424,92</v>
          </cell>
          <cell r="I6725" t="str">
            <v>CR</v>
          </cell>
          <cell r="J6725" t="str">
            <v/>
          </cell>
          <cell r="K6725" t="str">
            <v/>
          </cell>
        </row>
        <row r="6726">
          <cell r="A6726" t="str">
            <v>SINAPI 98410</v>
          </cell>
          <cell r="B6726" t="str">
            <v>SINAPI</v>
          </cell>
          <cell r="C6726" t="str">
            <v>98410</v>
          </cell>
          <cell r="D6726" t="str">
            <v>BASE PARA POÇO DE VISITA CIRCULAR PARA ESGOTO, EM CONCRETO PRÉ-MOLDADO, DIÂMETRO INTERNO = 1,0 M, PROFUNDIDADE = 1,35 M, EXCLUINDO TAMPÃO. AF_12/2020_PA</v>
          </cell>
          <cell r="E6726" t="str">
            <v>UN</v>
          </cell>
          <cell r="F6726" t="str">
            <v>1.253,41</v>
          </cell>
          <cell r="G6726" t="str">
            <v>1.283,24</v>
          </cell>
          <cell r="I6726" t="str">
            <v>AS</v>
          </cell>
          <cell r="J6726" t="str">
            <v/>
          </cell>
          <cell r="K6726" t="str">
            <v/>
          </cell>
        </row>
        <row r="6727">
          <cell r="A6727" t="str">
            <v>SINAPI 99240</v>
          </cell>
          <cell r="B6727" t="str">
            <v>SINAPI</v>
          </cell>
          <cell r="C6727" t="str">
            <v>99240</v>
          </cell>
          <cell r="D6727" t="str">
            <v>ACRÉSCIMO PARA POÇO DE VISITA CIRCULAR PARA DRENAGEM, EM CONCRETO PRÉ-MOLDADO, DIÂMETRO INTERNO = 1,2 M. AF_12/2020</v>
          </cell>
          <cell r="E6727" t="str">
            <v>M</v>
          </cell>
          <cell r="F6727" t="str">
            <v>739,46</v>
          </cell>
          <cell r="G6727" t="str">
            <v>744,75</v>
          </cell>
          <cell r="I6727" t="str">
            <v>CR</v>
          </cell>
          <cell r="J6727" t="str">
            <v/>
          </cell>
          <cell r="K6727" t="str">
            <v/>
          </cell>
        </row>
        <row r="6728">
          <cell r="A6728" t="str">
            <v>SINAPI 99241</v>
          </cell>
          <cell r="B6728" t="str">
            <v>SINAPI</v>
          </cell>
          <cell r="C6728" t="str">
            <v>99241</v>
          </cell>
          <cell r="D6728" t="str">
            <v>ACRÉSCIMO PARA POÇO DE VISITA RETANGULAR PARA DRENAGEM, EM ALVENARIA COM BLOCOS DE CONCRETO, DIMENSÕES INTERNAS = 1,5X1,5 M. AF_12/2020</v>
          </cell>
          <cell r="E6728" t="str">
            <v>M</v>
          </cell>
          <cell r="F6728" t="str">
            <v>1.692,29</v>
          </cell>
          <cell r="G6728" t="str">
            <v>1.784,57</v>
          </cell>
          <cell r="I6728" t="str">
            <v>CR</v>
          </cell>
          <cell r="J6728" t="str">
            <v/>
          </cell>
          <cell r="K6728" t="str">
            <v/>
          </cell>
        </row>
        <row r="6729">
          <cell r="A6729" t="str">
            <v>SINAPI 99242</v>
          </cell>
          <cell r="B6729" t="str">
            <v>SINAPI</v>
          </cell>
          <cell r="C6729" t="str">
            <v>99242</v>
          </cell>
          <cell r="D6729" t="str">
            <v>BASE PARA POÇO DE VISITA CIRCULAR PARA DRENAGEM, EM ALVENARIA COM TIJOLOS CERÂMICOS MACIÇOS, DIÂMETRO INTERNO = 1,2 M, PROFUNDIDADE = 1,40 M, EXCLUINDO TAMPÃO. AF_12/2020_PA</v>
          </cell>
          <cell r="E6729" t="str">
            <v>UN</v>
          </cell>
          <cell r="F6729" t="str">
            <v>2.804,20</v>
          </cell>
          <cell r="G6729" t="str">
            <v>2.937,36</v>
          </cell>
          <cell r="I6729" t="str">
            <v>AS</v>
          </cell>
          <cell r="J6729" t="str">
            <v/>
          </cell>
          <cell r="K6729" t="str">
            <v/>
          </cell>
        </row>
        <row r="6730">
          <cell r="A6730" t="str">
            <v>SINAPI 99243</v>
          </cell>
          <cell r="B6730" t="str">
            <v>SINAPI</v>
          </cell>
          <cell r="C6730" t="str">
            <v>99243</v>
          </cell>
          <cell r="D6730" t="str">
            <v>ACRÉSCIMO PARA POÇO DE VISITA CIRCULAR PARA DRENAGEM, EM ALVENARIA COM TIJOLOS CERÂMICOS MACIÇOS, DIÂMETRO INTERNO = 1,2 M. AF_12/2020</v>
          </cell>
          <cell r="E6730" t="str">
            <v>M</v>
          </cell>
          <cell r="F6730" t="str">
            <v>1.513,23</v>
          </cell>
          <cell r="G6730" t="str">
            <v>1.600,45</v>
          </cell>
          <cell r="I6730" t="str">
            <v>CR</v>
          </cell>
          <cell r="J6730" t="str">
            <v/>
          </cell>
          <cell r="K6730" t="str">
            <v/>
          </cell>
        </row>
        <row r="6731">
          <cell r="A6731" t="str">
            <v>SINAPI 99244</v>
          </cell>
          <cell r="B6731" t="str">
            <v>SINAPI</v>
          </cell>
          <cell r="C6731" t="str">
            <v>99244</v>
          </cell>
          <cell r="D6731" t="str">
            <v>BASE PARA POÇO DE VISITA RETANGULAR PARA DRENAGEM, EM ALVENARIA COM BLOCOS DE CONCRETO, DIMENSÕES INTERNAS = 1,5X2 M, PROFUNDIDADE = 1,40 M, EXCLUINDO TAMPÃO. AF_12/2020_PA</v>
          </cell>
          <cell r="E6731" t="str">
            <v>UN</v>
          </cell>
          <cell r="F6731" t="str">
            <v>4.703,41</v>
          </cell>
          <cell r="G6731" t="str">
            <v>4.905,19</v>
          </cell>
          <cell r="I6731" t="str">
            <v>AS</v>
          </cell>
          <cell r="J6731" t="str">
            <v/>
          </cell>
          <cell r="K6731" t="str">
            <v/>
          </cell>
        </row>
        <row r="6732">
          <cell r="A6732" t="str">
            <v>SINAPI 99246</v>
          </cell>
          <cell r="B6732" t="str">
            <v>SINAPI</v>
          </cell>
          <cell r="C6732" t="str">
            <v>99246</v>
          </cell>
          <cell r="D6732" t="str">
            <v>ACRÉSCIMO PARA POÇO DE VISITA CIRCULAR PARA DRENAGEM, EM CONCRETO PRÉ-MOLDADO, DIÂMETRO INTERNO = 1,5 M. AF_12/2020</v>
          </cell>
          <cell r="E6732" t="str">
            <v>M</v>
          </cell>
          <cell r="F6732" t="str">
            <v>1.014,58</v>
          </cell>
          <cell r="G6732" t="str">
            <v>1.021,33</v>
          </cell>
          <cell r="I6732" t="str">
            <v>CR</v>
          </cell>
          <cell r="J6732" t="str">
            <v/>
          </cell>
          <cell r="K6732" t="str">
            <v/>
          </cell>
        </row>
        <row r="6733">
          <cell r="A6733" t="str">
            <v>SINAPI 99247</v>
          </cell>
          <cell r="B6733" t="str">
            <v>SINAPI</v>
          </cell>
          <cell r="C6733" t="str">
            <v>99247</v>
          </cell>
          <cell r="D6733" t="str">
            <v>ACRÉSCIMO PARA POÇO DE VISITA RETANGULAR PARA DRENAGEM, EM ALVENARIA COM BLOCOS DE CONCRETO, DIMENSÕES INTERNAS = 1,5X2 M. AF_12/2020</v>
          </cell>
          <cell r="E6733" t="str">
            <v>M</v>
          </cell>
          <cell r="F6733" t="str">
            <v>1.929,44</v>
          </cell>
          <cell r="G6733" t="str">
            <v>2.034,81</v>
          </cell>
          <cell r="I6733" t="str">
            <v>CR</v>
          </cell>
          <cell r="J6733" t="str">
            <v/>
          </cell>
          <cell r="K6733" t="str">
            <v/>
          </cell>
        </row>
        <row r="6734">
          <cell r="A6734" t="str">
            <v>SINAPI 99248</v>
          </cell>
          <cell r="B6734" t="str">
            <v>SINAPI</v>
          </cell>
          <cell r="C6734" t="str">
            <v>99248</v>
          </cell>
          <cell r="D6734" t="str">
            <v>BASE PARA POÇO DE VISITA CIRCULAR PARA DRENAGEM, EM ALVENARIA COM TIJOLOS CERÂMICOS MACIÇOS, DIÂMETRO INTERNO = 1,50 M, PROFUNDIDADE = 1,40 M, EXCLUINDO TAMPÃO. AF_12/2020_PA</v>
          </cell>
          <cell r="E6734" t="str">
            <v>UN</v>
          </cell>
          <cell r="F6734" t="str">
            <v>3.602,39</v>
          </cell>
          <cell r="G6734" t="str">
            <v>3.767,38</v>
          </cell>
          <cell r="I6734" t="str">
            <v>AS</v>
          </cell>
          <cell r="J6734" t="str">
            <v/>
          </cell>
          <cell r="K6734" t="str">
            <v/>
          </cell>
        </row>
        <row r="6735">
          <cell r="A6735" t="str">
            <v>SINAPI 99249</v>
          </cell>
          <cell r="B6735" t="str">
            <v>SINAPI</v>
          </cell>
          <cell r="C6735" t="str">
            <v>99249</v>
          </cell>
          <cell r="D6735" t="str">
            <v>ACRÉSCIMO PARA POÇO DE VISITA CIRCULAR PARA DRENAGEM, EM ALVENARIA COM TIJOLOS CERÂMICOS MACIÇOS, DIÂMETRO INTERNO = 1,5 M. AF_12/2020</v>
          </cell>
          <cell r="E6735" t="str">
            <v>M</v>
          </cell>
          <cell r="F6735" t="str">
            <v>1.847,14</v>
          </cell>
          <cell r="G6735" t="str">
            <v>1.954,44</v>
          </cell>
          <cell r="I6735" t="str">
            <v>CR</v>
          </cell>
          <cell r="J6735" t="str">
            <v/>
          </cell>
          <cell r="K6735" t="str">
            <v/>
          </cell>
        </row>
        <row r="6736">
          <cell r="A6736" t="str">
            <v>SINAPI 99252</v>
          </cell>
          <cell r="B6736" t="str">
            <v>SINAPI</v>
          </cell>
          <cell r="C6736" t="str">
            <v>99252</v>
          </cell>
          <cell r="D6736" t="str">
            <v>BASE PARA POÇO DE VISITA RETANGULAR PARA DRENAGEM, EM ALVENARIA COM BLOCOS DE CONCRETO, DIMENSÕES INTERNAS = 1X1 M, PROFUNDIDADE = 1,40 M, EXCLUINDO TAMPÃO. AF_12/2020_PA</v>
          </cell>
          <cell r="E6736" t="str">
            <v>UN</v>
          </cell>
          <cell r="F6736" t="str">
            <v>2.451,38</v>
          </cell>
          <cell r="G6736" t="str">
            <v>2.563,59</v>
          </cell>
          <cell r="I6736" t="str">
            <v>AS</v>
          </cell>
          <cell r="J6736" t="str">
            <v/>
          </cell>
          <cell r="K6736" t="str">
            <v/>
          </cell>
        </row>
        <row r="6737">
          <cell r="A6737" t="str">
            <v>SINAPI 99254</v>
          </cell>
          <cell r="B6737" t="str">
            <v>SINAPI</v>
          </cell>
          <cell r="C6737" t="str">
            <v>99254</v>
          </cell>
          <cell r="D6737" t="str">
            <v>ACRÉSCIMO PARA POÇO DE VISITA RETANGULAR PARA DRENAGEM, EM ALVENARIA COM BLOCOS DE CONCRETO, DIMENSÕES INTERNAS = 1X1 M. AF_12/2020</v>
          </cell>
          <cell r="E6737" t="str">
            <v>M</v>
          </cell>
          <cell r="F6737" t="str">
            <v>1.217,97</v>
          </cell>
          <cell r="G6737" t="str">
            <v>1.284,04</v>
          </cell>
          <cell r="I6737" t="str">
            <v>CR</v>
          </cell>
          <cell r="J6737" t="str">
            <v/>
          </cell>
          <cell r="K6737" t="str">
            <v/>
          </cell>
        </row>
        <row r="6738">
          <cell r="A6738" t="str">
            <v>SINAPI 99256</v>
          </cell>
          <cell r="B6738" t="str">
            <v>SINAPI</v>
          </cell>
          <cell r="C6738" t="str">
            <v>99256</v>
          </cell>
          <cell r="D6738" t="str">
            <v>BASE PARA POÇO DE VISITA RETANGULAR PARA DRENAGEM, EM ALVENARIA COM BLOCOS DE CONCRETO, DIMENSÕES INTERNAS = 1,5X2,5 M, PROFUNDIDADE = 1,40 M, EXCLUINDO TAMPÃO. AF_12/2020_PA</v>
          </cell>
          <cell r="E6738" t="str">
            <v>UN</v>
          </cell>
          <cell r="F6738" t="str">
            <v>5.529,63</v>
          </cell>
          <cell r="G6738" t="str">
            <v>5.764,96</v>
          </cell>
          <cell r="I6738" t="str">
            <v>AS</v>
          </cell>
          <cell r="J6738" t="str">
            <v/>
          </cell>
          <cell r="K6738" t="str">
            <v/>
          </cell>
        </row>
        <row r="6739">
          <cell r="A6739" t="str">
            <v>SINAPI 99259</v>
          </cell>
          <cell r="B6739" t="str">
            <v>SINAPI</v>
          </cell>
          <cell r="C6739" t="str">
            <v>99259</v>
          </cell>
          <cell r="D6739" t="str">
            <v>BASE PARA POÇO DE VISITA RETANGULAR PARA DRENAGEM, EM ALVENARIA COM BLOCOS DE CONCRETO, DIMENSÕES INTERNAS = 1X1,5 M, PROFUNDIDADE = 1,40 M, EXCLUINDO TAMPÃO. AF_12/2020_PA</v>
          </cell>
          <cell r="E6739" t="str">
            <v>UN</v>
          </cell>
          <cell r="F6739" t="str">
            <v>3.103,37</v>
          </cell>
          <cell r="G6739" t="str">
            <v>3.243,91</v>
          </cell>
          <cell r="I6739" t="str">
            <v>AS</v>
          </cell>
          <cell r="J6739" t="str">
            <v/>
          </cell>
          <cell r="K6739" t="str">
            <v/>
          </cell>
        </row>
        <row r="6740">
          <cell r="A6740" t="str">
            <v>SINAPI 99261</v>
          </cell>
          <cell r="B6740" t="str">
            <v>SINAPI</v>
          </cell>
          <cell r="C6740" t="str">
            <v>99261</v>
          </cell>
          <cell r="D6740" t="str">
            <v>ACRÉSCIMO PARA POÇO DE VISITA RETANGULAR PARA DRENAGEM, EM ALVENARIA COM BLOCOS DE CONCRETO, DIMENSÕES INTERNAS = 1X1,5 M. AF_12/2020</v>
          </cell>
          <cell r="E6740" t="str">
            <v>M</v>
          </cell>
          <cell r="F6740" t="str">
            <v>1.455,10</v>
          </cell>
          <cell r="G6740" t="str">
            <v>1.534,28</v>
          </cell>
          <cell r="I6740" t="str">
            <v>CR</v>
          </cell>
          <cell r="J6740" t="str">
            <v/>
          </cell>
          <cell r="K6740" t="str">
            <v/>
          </cell>
        </row>
        <row r="6741">
          <cell r="A6741" t="str">
            <v>SINAPI 99263</v>
          </cell>
          <cell r="B6741" t="str">
            <v>SINAPI</v>
          </cell>
          <cell r="C6741" t="str">
            <v>99263</v>
          </cell>
          <cell r="D6741" t="str">
            <v>ACRÉSCIMO PARA POÇO DE VISITA RETANGULAR PARA DRENAGEM, EM ALVENARIA COM BLOCOS DE CONCRETO, DIMENSÕES INTERNAS = 1,5X2,5 M. AF_12/2020</v>
          </cell>
          <cell r="E6741" t="str">
            <v>M</v>
          </cell>
          <cell r="F6741" t="str">
            <v>2.166,61</v>
          </cell>
          <cell r="G6741" t="str">
            <v>2.285,10</v>
          </cell>
          <cell r="I6741" t="str">
            <v>CR</v>
          </cell>
          <cell r="J6741" t="str">
            <v/>
          </cell>
          <cell r="K6741" t="str">
            <v/>
          </cell>
        </row>
        <row r="6742">
          <cell r="A6742" t="str">
            <v>SINAPI 99265</v>
          </cell>
          <cell r="B6742" t="str">
            <v>SINAPI</v>
          </cell>
          <cell r="C6742" t="str">
            <v>99265</v>
          </cell>
          <cell r="D6742" t="str">
            <v>BASE PARA POÇO DE VISITA RETANGULAR PARA DRENAGEM, EM ALVENARIA COM BLOCOS DE CONCRETO, DIMENSÕES INTERNAS = 1X2 M, PROFUNDIDADE = 1,40 M, EXCLUINDO TAMPÃO. AF_12/2020_PA</v>
          </cell>
          <cell r="E6742" t="str">
            <v>UN</v>
          </cell>
          <cell r="F6742" t="str">
            <v>3.755,27</v>
          </cell>
          <cell r="G6742" t="str">
            <v>3.924,18</v>
          </cell>
          <cell r="I6742" t="str">
            <v>AS</v>
          </cell>
          <cell r="J6742" t="str">
            <v/>
          </cell>
          <cell r="K6742" t="str">
            <v/>
          </cell>
        </row>
        <row r="6743">
          <cell r="A6743" t="str">
            <v>SINAPI 99266</v>
          </cell>
          <cell r="B6743" t="str">
            <v>SINAPI</v>
          </cell>
          <cell r="C6743" t="str">
            <v>99266</v>
          </cell>
          <cell r="D6743" t="str">
            <v>ACRÉSCIMO PARA POÇO DE VISITA RETANGULAR PARA DRENAGEM, EM ALVENARIA COM BLOCOS DE CONCRETO, DIMENSÕES INTERNAS = 1X2 M. AF_12/2020</v>
          </cell>
          <cell r="E6743" t="str">
            <v>M</v>
          </cell>
          <cell r="F6743" t="str">
            <v>1.692,29</v>
          </cell>
          <cell r="G6743" t="str">
            <v>1.784,57</v>
          </cell>
          <cell r="I6743" t="str">
            <v>CR</v>
          </cell>
          <cell r="J6743" t="str">
            <v/>
          </cell>
          <cell r="K6743" t="str">
            <v/>
          </cell>
        </row>
        <row r="6744">
          <cell r="A6744" t="str">
            <v>SINAPI 99267</v>
          </cell>
          <cell r="B6744" t="str">
            <v>SINAPI</v>
          </cell>
          <cell r="C6744" t="str">
            <v>99267</v>
          </cell>
          <cell r="D6744" t="str">
            <v>BASE PARA POÇO DE VISITA RETANGULAR PARA DRENAGEM, EM ALVENARIA COM BLOCOS DE CONCRETO, DIMENSÕES INTERNAS = 1X2,5 M, PROFUNDIDADE = 1,40 M, EXCLUINDO TAMPÃO. AF_12/2020_PA</v>
          </cell>
          <cell r="E6744" t="str">
            <v>UN</v>
          </cell>
          <cell r="F6744" t="str">
            <v>4.407,22</v>
          </cell>
          <cell r="G6744" t="str">
            <v>4.604,49</v>
          </cell>
          <cell r="I6744" t="str">
            <v>AS</v>
          </cell>
          <cell r="J6744" t="str">
            <v/>
          </cell>
          <cell r="K6744" t="str">
            <v/>
          </cell>
        </row>
        <row r="6745">
          <cell r="A6745" t="str">
            <v>SINAPI 99268</v>
          </cell>
          <cell r="B6745" t="str">
            <v>SINAPI</v>
          </cell>
          <cell r="C6745" t="str">
            <v>99268</v>
          </cell>
          <cell r="D6745" t="str">
            <v>POÇO DE INSPEÇÃO CIRCULAR PARA DRENAGEM, EM CONCRETO PRÉ-MOLDADO, DIÂMETRO INTERNO = 0,60 M, PROFUNDIDADE = 0,90 M, EXCLUINDO TAMPÃO. AF_12/2020_PA</v>
          </cell>
          <cell r="E6745" t="str">
            <v>UN</v>
          </cell>
          <cell r="F6745" t="str">
            <v>492,37</v>
          </cell>
          <cell r="G6745" t="str">
            <v>503,78</v>
          </cell>
          <cell r="I6745" t="str">
            <v>AS</v>
          </cell>
          <cell r="J6745" t="str">
            <v/>
          </cell>
          <cell r="K6745" t="str">
            <v/>
          </cell>
        </row>
        <row r="6746">
          <cell r="A6746" t="str">
            <v>SINAPI 99269</v>
          </cell>
          <cell r="B6746" t="str">
            <v>SINAPI</v>
          </cell>
          <cell r="C6746" t="str">
            <v>99269</v>
          </cell>
          <cell r="D6746" t="str">
            <v>ACRÉSCIMO PARA POÇO DE VISITA RETANGULAR PARA DRENAGEM, EM ALVENARIA COM BLOCOS DE CONCRETO, DIMENSÕES INTERNAS = 1X2,5 M. AF_12/2020</v>
          </cell>
          <cell r="E6746" t="str">
            <v>M</v>
          </cell>
          <cell r="F6746" t="str">
            <v>1.929,44</v>
          </cell>
          <cell r="G6746" t="str">
            <v>2.034,81</v>
          </cell>
          <cell r="I6746" t="str">
            <v>CR</v>
          </cell>
          <cell r="J6746" t="str">
            <v/>
          </cell>
          <cell r="K6746" t="str">
            <v/>
          </cell>
        </row>
        <row r="6747">
          <cell r="A6747" t="str">
            <v>SINAPI 99270</v>
          </cell>
          <cell r="B6747" t="str">
            <v>SINAPI</v>
          </cell>
          <cell r="C6747" t="str">
            <v>99270</v>
          </cell>
          <cell r="D6747" t="str">
            <v>POÇO DE INSPEÇÃO CIRCULAR PARA DRENAGEM, EM CONCRETO PRÉ-MOLDADO, DIÂMETRO INTERNO = 0,60 M, PROFUNDIDADE = 1,40 M, EXCLUINDO TAMPÃO. AF_12/2020_PA</v>
          </cell>
          <cell r="E6747" t="str">
            <v>UN</v>
          </cell>
          <cell r="F6747" t="str">
            <v>649,74</v>
          </cell>
          <cell r="G6747" t="str">
            <v>662,45</v>
          </cell>
          <cell r="I6747" t="str">
            <v>AS</v>
          </cell>
          <cell r="J6747" t="str">
            <v/>
          </cell>
          <cell r="K6747" t="str">
            <v/>
          </cell>
        </row>
        <row r="6748">
          <cell r="A6748" t="str">
            <v>SINAPI 99271</v>
          </cell>
          <cell r="B6748" t="str">
            <v>SINAPI</v>
          </cell>
          <cell r="C6748" t="str">
            <v>99271</v>
          </cell>
          <cell r="D6748" t="str">
            <v>BASE PARA POÇO DE VISITA RETANGULAR PARA DRENAGEM, EM ALVENARIA COM BLOCOS DE CONCRETO, DIMENSÕES INTERNAS = 1,5X3 M, PROFUNDIDADE = 1,40 M, EXCLUINDO TAMPÃO. AF_12/2020_PA</v>
          </cell>
          <cell r="E6748" t="str">
            <v>UN</v>
          </cell>
          <cell r="F6748" t="str">
            <v>6.355,75</v>
          </cell>
          <cell r="G6748" t="str">
            <v>6.624,64</v>
          </cell>
          <cell r="I6748" t="str">
            <v>AS</v>
          </cell>
          <cell r="J6748" t="str">
            <v/>
          </cell>
          <cell r="K6748" t="str">
            <v/>
          </cell>
        </row>
        <row r="6749">
          <cell r="A6749" t="str">
            <v>SINAPI 99272</v>
          </cell>
          <cell r="B6749" t="str">
            <v>SINAPI</v>
          </cell>
          <cell r="C6749" t="str">
            <v>99272</v>
          </cell>
          <cell r="D6749" t="str">
            <v>POÇO DE INSPEÇÃO CIRCULAR PARA DRENAGEM, EM ALVENARIA COM TIJOLOS CERÂMICOS MACIÇOS, DIÂMETRO INTERNO = 0,60 M, PROFUNDIDADE = 0,95 M, EXCLUINDO TAMPÃO. AF_12/2020_PA</v>
          </cell>
          <cell r="E6749" t="str">
            <v>UN</v>
          </cell>
          <cell r="F6749" t="str">
            <v>1.037,69</v>
          </cell>
          <cell r="G6749" t="str">
            <v>1.089,24</v>
          </cell>
          <cell r="I6749" t="str">
            <v>AS</v>
          </cell>
          <cell r="J6749" t="str">
            <v/>
          </cell>
          <cell r="K6749" t="str">
            <v/>
          </cell>
        </row>
        <row r="6750">
          <cell r="A6750" t="str">
            <v>SINAPI 99273</v>
          </cell>
          <cell r="B6750" t="str">
            <v>SINAPI</v>
          </cell>
          <cell r="C6750" t="str">
            <v>99273</v>
          </cell>
          <cell r="D6750" t="str">
            <v>POÇO DE INSPEÇÃO CIRCULAR PARA DRENAGEM, EM ALVENARIA COM TIJOLOS CERÂMICOS MACIÇOS, DIÂMETRO INTERNO = 0,60 M, PROFUNDIDADE = 1,45 M, EXCLUINDO TAMPÃO. AF_12/2020_PA</v>
          </cell>
          <cell r="E6750" t="str">
            <v>UN</v>
          </cell>
          <cell r="F6750" t="str">
            <v>1.468,43</v>
          </cell>
          <cell r="G6750" t="str">
            <v>1.543,80</v>
          </cell>
          <cell r="I6750" t="str">
            <v>AS</v>
          </cell>
          <cell r="J6750" t="str">
            <v/>
          </cell>
          <cell r="K6750" t="str">
            <v/>
          </cell>
        </row>
        <row r="6751">
          <cell r="A6751" t="str">
            <v>SINAPI 99274</v>
          </cell>
          <cell r="B6751" t="str">
            <v>SINAPI</v>
          </cell>
          <cell r="C6751" t="str">
            <v>99274</v>
          </cell>
          <cell r="D6751" t="str">
            <v>BASE PARA POÇO DE VISITA RETANGULAR PARA DRENAGEM, EM ALVENARIA COM BLOCOS DE CONCRETO, DIMENSÕES INTERNAS = 1X3 M, PROFUNDIDADE = 1,40 M, EXCLUINDO TAMPÃO. AF_12/2020_PA</v>
          </cell>
          <cell r="E6751" t="str">
            <v>UN</v>
          </cell>
          <cell r="F6751" t="str">
            <v>5.092,60</v>
          </cell>
          <cell r="G6751" t="str">
            <v>5.318,25</v>
          </cell>
          <cell r="I6751" t="str">
            <v>AS</v>
          </cell>
          <cell r="J6751" t="str">
            <v/>
          </cell>
          <cell r="K6751" t="str">
            <v/>
          </cell>
        </row>
        <row r="6752">
          <cell r="A6752" t="str">
            <v>SINAPI 99275</v>
          </cell>
          <cell r="B6752" t="str">
            <v>SINAPI</v>
          </cell>
          <cell r="C6752" t="str">
            <v>99275</v>
          </cell>
          <cell r="D6752" t="str">
            <v>BASE PARA POÇO DE VISITA CIRCULAR PARA DRENAGEM, EM CONCRETO PRÉ-MOLDADO, DIÂMETRO INTERNO = 0,80 M, PROFUNDIDADE = 1,35 M, EXCLUINDO TAMPÃO. AF_12/2020_PA</v>
          </cell>
          <cell r="E6752" t="str">
            <v>UN</v>
          </cell>
          <cell r="F6752" t="str">
            <v>963,68</v>
          </cell>
          <cell r="G6752" t="str">
            <v>992,31</v>
          </cell>
          <cell r="I6752" t="str">
            <v>AS</v>
          </cell>
          <cell r="J6752" t="str">
            <v/>
          </cell>
          <cell r="K6752" t="str">
            <v/>
          </cell>
        </row>
        <row r="6753">
          <cell r="A6753" t="str">
            <v>SINAPI 99276</v>
          </cell>
          <cell r="B6753" t="str">
            <v>SINAPI</v>
          </cell>
          <cell r="C6753" t="str">
            <v>99276</v>
          </cell>
          <cell r="D6753" t="str">
            <v>ACRÉSCIMO PARA POÇO DE VISITA RETANGULAR PARA DRENAGEM, EM ALVENARIA COM BLOCOS DE CONCRETO, DIMENSÕES INTERNAS = 1,5X3 M. AF_12/2020</v>
          </cell>
          <cell r="E6753" t="str">
            <v>M</v>
          </cell>
          <cell r="F6753" t="str">
            <v>2.403,81</v>
          </cell>
          <cell r="G6753" t="str">
            <v>2.535,36</v>
          </cell>
          <cell r="I6753" t="str">
            <v>CR</v>
          </cell>
          <cell r="J6753" t="str">
            <v/>
          </cell>
          <cell r="K6753" t="str">
            <v/>
          </cell>
        </row>
        <row r="6754">
          <cell r="A6754" t="str">
            <v>SINAPI 99277</v>
          </cell>
          <cell r="B6754" t="str">
            <v>SINAPI</v>
          </cell>
          <cell r="C6754" t="str">
            <v>99277</v>
          </cell>
          <cell r="D6754" t="str">
            <v>ACRÉSCIMO PARA POÇO DE VISITA RETANGULAR PARA DRENAGEM, EM ALVENARIA COM BLOCOS DE CONCRETO, DIMENSÕES INTERNAS = 1X3 M. AF_12/2020</v>
          </cell>
          <cell r="E6754" t="str">
            <v>M</v>
          </cell>
          <cell r="F6754" t="str">
            <v>2.166,61</v>
          </cell>
          <cell r="G6754" t="str">
            <v>2.285,10</v>
          </cell>
          <cell r="I6754" t="str">
            <v>CR</v>
          </cell>
          <cell r="J6754" t="str">
            <v/>
          </cell>
          <cell r="K6754" t="str">
            <v/>
          </cell>
        </row>
        <row r="6755">
          <cell r="A6755" t="str">
            <v>SINAPI 99278</v>
          </cell>
          <cell r="B6755" t="str">
            <v>SINAPI</v>
          </cell>
          <cell r="C6755" t="str">
            <v>99278</v>
          </cell>
          <cell r="D6755" t="str">
            <v>ACRÉSCIMO PARA POÇO DE VISITA CIRCULAR PARA DRENAGEM, EM CONCRETO PRÉ-MOLDADO, DIÂMETRO INTERNO = 0,8 M. AF_12/2020</v>
          </cell>
          <cell r="E6755" t="str">
            <v>M</v>
          </cell>
          <cell r="F6755" t="str">
            <v>419,25</v>
          </cell>
          <cell r="G6755" t="str">
            <v>423,05</v>
          </cell>
          <cell r="I6755" t="str">
            <v>CR</v>
          </cell>
          <cell r="J6755" t="str">
            <v/>
          </cell>
          <cell r="K6755" t="str">
            <v/>
          </cell>
        </row>
        <row r="6756">
          <cell r="A6756" t="str">
            <v>SINAPI 99279</v>
          </cell>
          <cell r="B6756" t="str">
            <v>SINAPI</v>
          </cell>
          <cell r="C6756" t="str">
            <v>99279</v>
          </cell>
          <cell r="D6756" t="str">
            <v>BASE PARA POÇO DE VISITA RETANGULAR PARA DRENAGEM, EM ALVENARIA COM BLOCOS DE CONCRETO, DIMENSÕES INTERNAS = 1X3,5 M, PROFUNDIDADE = 1,40 M, EXCLUINDO TAMPÃO. AF_12/2020_PA</v>
          </cell>
          <cell r="E6756" t="str">
            <v>UN</v>
          </cell>
          <cell r="F6756" t="str">
            <v>5.748,73</v>
          </cell>
          <cell r="G6756" t="str">
            <v>6.002,73</v>
          </cell>
          <cell r="I6756" t="str">
            <v>AS</v>
          </cell>
          <cell r="J6756" t="str">
            <v/>
          </cell>
          <cell r="K6756" t="str">
            <v/>
          </cell>
        </row>
        <row r="6757">
          <cell r="A6757" t="str">
            <v>SINAPI 99280</v>
          </cell>
          <cell r="B6757" t="str">
            <v>SINAPI</v>
          </cell>
          <cell r="C6757" t="str">
            <v>99280</v>
          </cell>
          <cell r="D6757" t="str">
            <v>BASE PARA POÇO DE VISITA CIRCULAR PARA DRENAGEM, EM ALVENARIA COM TIJOLOS CERÂMICOS MACIÇOS, DIÂMETRO INTERNO = 0,80 M, PROFUNDIDADE = 1,40 M, EXCLUINDO TAMPÃO. AF_12/2020_PA</v>
          </cell>
          <cell r="E6757" t="str">
            <v>UN</v>
          </cell>
          <cell r="F6757" t="str">
            <v>1.903,15</v>
          </cell>
          <cell r="G6757" t="str">
            <v>1.997,62</v>
          </cell>
          <cell r="I6757" t="str">
            <v>AS</v>
          </cell>
          <cell r="J6757" t="str">
            <v/>
          </cell>
          <cell r="K6757" t="str">
            <v/>
          </cell>
        </row>
        <row r="6758">
          <cell r="A6758" t="str">
            <v>SINAPI 99281</v>
          </cell>
          <cell r="B6758" t="str">
            <v>SINAPI</v>
          </cell>
          <cell r="C6758" t="str">
            <v>99281</v>
          </cell>
          <cell r="D6758" t="str">
            <v>ACRÉSCIMO PARA POÇO DE VISITA RETANGULAR PARA DRENAGEM, EM ALVENARIA COM BLOCOS DE CONCRETO, DIMENSÕES INTERNAS = 1X3,5 M. AF_12/2020</v>
          </cell>
          <cell r="E6758" t="str">
            <v>M</v>
          </cell>
          <cell r="F6758" t="str">
            <v>2.403,81</v>
          </cell>
          <cell r="G6758" t="str">
            <v>2.535,36</v>
          </cell>
          <cell r="I6758" t="str">
            <v>CR</v>
          </cell>
          <cell r="J6758" t="str">
            <v/>
          </cell>
          <cell r="K6758" t="str">
            <v/>
          </cell>
        </row>
        <row r="6759">
          <cell r="A6759" t="str">
            <v>SINAPI 99282</v>
          </cell>
          <cell r="B6759" t="str">
            <v>SINAPI</v>
          </cell>
          <cell r="C6759" t="str">
            <v>99282</v>
          </cell>
          <cell r="D6759" t="str">
            <v>ACRÉSCIMO PARA POÇO DE VISITA RETANGULAR PARA DRENAGEM, EM ALVENARIA COM BLOCOS DE CONCRETO, DIMENSÕES INTERNAS = 2,5X2,5 M. AF_12/2020</v>
          </cell>
          <cell r="E6759" t="str">
            <v>M</v>
          </cell>
          <cell r="F6759" t="str">
            <v>2.664,88</v>
          </cell>
          <cell r="G6759" t="str">
            <v>2.810,81</v>
          </cell>
          <cell r="I6759" t="str">
            <v>CR</v>
          </cell>
          <cell r="J6759" t="str">
            <v/>
          </cell>
          <cell r="K6759" t="str">
            <v/>
          </cell>
        </row>
        <row r="6760">
          <cell r="A6760" t="str">
            <v>SINAPI 99283</v>
          </cell>
          <cell r="B6760" t="str">
            <v>SINAPI</v>
          </cell>
          <cell r="C6760" t="str">
            <v>99283</v>
          </cell>
          <cell r="D6760" t="str">
            <v>ACRÉSCIMO PARA POÇO DE VISITA CIRCULAR PARA DRENAGEM, EM ALVENARIA COM TIJOLOS CERÂMICOS MACIÇOS, DIÂMETRO INTERNO = 0,8 M. AF_12/2020</v>
          </cell>
          <cell r="E6760" t="str">
            <v>M</v>
          </cell>
          <cell r="F6760" t="str">
            <v>1.068,09</v>
          </cell>
          <cell r="G6760" t="str">
            <v>1.128,54</v>
          </cell>
          <cell r="I6760" t="str">
            <v>CR</v>
          </cell>
          <cell r="J6760" t="str">
            <v/>
          </cell>
          <cell r="K6760" t="str">
            <v/>
          </cell>
        </row>
        <row r="6761">
          <cell r="A6761" t="str">
            <v>SINAPI 99284</v>
          </cell>
          <cell r="B6761" t="str">
            <v>SINAPI</v>
          </cell>
          <cell r="C6761" t="str">
            <v>99284</v>
          </cell>
          <cell r="D6761" t="str">
            <v>BASE PARA POÇO DE VISITA RETANGULAR PARA DRENAGEM, EM ALVENARIA COM BLOCOS DE CONCRETO, DIMENSÕES INTERNAS = 1,5X3,5 M, PROFUNDIDADE = 1,40 M, EXCLUINDO TAMPÃO. AF_12/2020_PA</v>
          </cell>
          <cell r="E6761" t="str">
            <v>UN</v>
          </cell>
          <cell r="F6761" t="str">
            <v>7.182,06</v>
          </cell>
          <cell r="G6761" t="str">
            <v>7.484,47</v>
          </cell>
          <cell r="I6761" t="str">
            <v>AS</v>
          </cell>
          <cell r="J6761" t="str">
            <v/>
          </cell>
          <cell r="K6761" t="str">
            <v/>
          </cell>
        </row>
        <row r="6762">
          <cell r="A6762" t="str">
            <v>SINAPI 99285</v>
          </cell>
          <cell r="B6762" t="str">
            <v>SINAPI</v>
          </cell>
          <cell r="C6762" t="str">
            <v>99285</v>
          </cell>
          <cell r="D6762" t="str">
            <v>BASE PARA POÇO DE VISITA CIRCULAR PARA DRENAGEM, EM CONCRETO PRÉ-MOLDADO, DIÂMETRO INTERNO = 1,0 M, PROFUNDIDADE = 1,35 M, EXCLUINDO TAMPÃO. AF_05/2018_PA</v>
          </cell>
          <cell r="E6762" t="str">
            <v>UN</v>
          </cell>
          <cell r="F6762" t="str">
            <v>1.303,33</v>
          </cell>
          <cell r="G6762" t="str">
            <v>1.337,76</v>
          </cell>
          <cell r="I6762" t="str">
            <v>AS</v>
          </cell>
          <cell r="J6762" t="str">
            <v/>
          </cell>
          <cell r="K6762" t="str">
            <v/>
          </cell>
        </row>
        <row r="6763">
          <cell r="A6763" t="str">
            <v>SINAPI 99286</v>
          </cell>
          <cell r="B6763" t="str">
            <v>SINAPI</v>
          </cell>
          <cell r="C6763" t="str">
            <v>99286</v>
          </cell>
          <cell r="D6763" t="str">
            <v>BASE PARA POÇO DE VISITA RETANGULAR PARA DRENAGEM, EM ALVENARIA COM BLOCOS DE CONCRETO, DIMENSÕES INTERNAS = 1X4 M, PROFUNDIDADE = 1,40 M, EXCLUINDO TAMPÃO. AF_12/2020_PA</v>
          </cell>
          <cell r="E6763" t="str">
            <v>UN</v>
          </cell>
          <cell r="F6763" t="str">
            <v>6.404,94</v>
          </cell>
          <cell r="G6763" t="str">
            <v>6.687,33</v>
          </cell>
          <cell r="I6763" t="str">
            <v>AS</v>
          </cell>
          <cell r="J6763" t="str">
            <v/>
          </cell>
          <cell r="K6763" t="str">
            <v/>
          </cell>
        </row>
        <row r="6764">
          <cell r="A6764" t="str">
            <v>SINAPI 99287</v>
          </cell>
          <cell r="B6764" t="str">
            <v>SINAPI</v>
          </cell>
          <cell r="C6764" t="str">
            <v>99287</v>
          </cell>
          <cell r="D6764" t="str">
            <v>BASE PARA POÇO DE VISITA RETANGULAR PARA DRENAGEM, EM ALVENARIA COM BLOCOS DE CONCRETO, DIMENSÕES INTERNAS = 2,5X3 M, PROFUNDIDADE = 1,40 M, EXCLUINDO TAMPÃO. AF_12/2020_PA</v>
          </cell>
          <cell r="E6764" t="str">
            <v>UN</v>
          </cell>
          <cell r="F6764" t="str">
            <v>9.112,03</v>
          </cell>
          <cell r="G6764" t="str">
            <v>9.471,81</v>
          </cell>
          <cell r="I6764" t="str">
            <v>AS</v>
          </cell>
          <cell r="J6764" t="str">
            <v/>
          </cell>
          <cell r="K6764" t="str">
            <v/>
          </cell>
        </row>
        <row r="6765">
          <cell r="A6765" t="str">
            <v>SINAPI 99288</v>
          </cell>
          <cell r="B6765" t="str">
            <v>SINAPI</v>
          </cell>
          <cell r="C6765" t="str">
            <v>99288</v>
          </cell>
          <cell r="D6765" t="str">
            <v>ACRÉSCIMO PARA POÇO DE VISITA CIRCULAR PARA DRENAGEM, EM CONCRETO PRÉ-MOLDADO, DIÂMETRO INTERNO = 1 M. AF_12/2020</v>
          </cell>
          <cell r="E6765" t="str">
            <v>M</v>
          </cell>
          <cell r="F6765" t="str">
            <v>554,45</v>
          </cell>
          <cell r="G6765" t="str">
            <v>558,95</v>
          </cell>
          <cell r="I6765" t="str">
            <v>CR</v>
          </cell>
          <cell r="J6765" t="str">
            <v/>
          </cell>
          <cell r="K6765" t="str">
            <v/>
          </cell>
        </row>
        <row r="6766">
          <cell r="A6766" t="str">
            <v>SINAPI 99289</v>
          </cell>
          <cell r="B6766" t="str">
            <v>SINAPI</v>
          </cell>
          <cell r="C6766" t="str">
            <v>99289</v>
          </cell>
          <cell r="D6766" t="str">
            <v>ACRÉSCIMO PARA POÇO DE VISITA RETANGULAR PARA DRENAGEM, EM ALVENARIA COM BLOCOS DE CONCRETO, DIMENSÕES INTERNAS = 1X4 M. AF_12/2020</v>
          </cell>
          <cell r="E6766" t="str">
            <v>M</v>
          </cell>
          <cell r="F6766" t="str">
            <v>2.640,93</v>
          </cell>
          <cell r="G6766" t="str">
            <v>2.785,61</v>
          </cell>
          <cell r="I6766" t="str">
            <v>CR</v>
          </cell>
          <cell r="J6766" t="str">
            <v/>
          </cell>
          <cell r="K6766" t="str">
            <v/>
          </cell>
        </row>
        <row r="6767">
          <cell r="A6767" t="str">
            <v>SINAPI 99290</v>
          </cell>
          <cell r="B6767" t="str">
            <v>SINAPI</v>
          </cell>
          <cell r="C6767" t="str">
            <v>99290</v>
          </cell>
          <cell r="D6767" t="str">
            <v>BASE PARA POÇO DE VISITA RETANGULAR PARA DRENAGEM, EM ALVENARIA COM BLOCOS DE CONCRETO, DIMENSÕES INTERNAS = 1,5X1,5 M, PROFUNDIDADE = 1,40 M, EXCLUINDO TAMPÃO. AF_12/2020_PA</v>
          </cell>
          <cell r="E6767" t="str">
            <v>UN</v>
          </cell>
          <cell r="F6767" t="str">
            <v>3.850,65</v>
          </cell>
          <cell r="G6767" t="str">
            <v>4.018,89</v>
          </cell>
          <cell r="I6767" t="str">
            <v>AS</v>
          </cell>
          <cell r="J6767" t="str">
            <v/>
          </cell>
          <cell r="K6767" t="str">
            <v/>
          </cell>
        </row>
        <row r="6768">
          <cell r="A6768" t="str">
            <v>SINAPI 99291</v>
          </cell>
          <cell r="B6768" t="str">
            <v>SINAPI</v>
          </cell>
          <cell r="C6768" t="str">
            <v>99291</v>
          </cell>
          <cell r="D6768" t="str">
            <v>ACRÉSCIMO PARA POÇO DE VISITA RETANGULAR PARA DRENAGEM, EM ALVENARIA COM BLOCOS DE CONCRETO, DIMENSÕES INTERNAS = 1,5X3,5 M. AF_12/2020</v>
          </cell>
          <cell r="E6768" t="str">
            <v>M</v>
          </cell>
          <cell r="F6768" t="str">
            <v>2.640,93</v>
          </cell>
          <cell r="G6768" t="str">
            <v>2.785,61</v>
          </cell>
          <cell r="I6768" t="str">
            <v>CR</v>
          </cell>
          <cell r="J6768" t="str">
            <v/>
          </cell>
          <cell r="K6768" t="str">
            <v/>
          </cell>
        </row>
        <row r="6769">
          <cell r="A6769" t="str">
            <v>SINAPI 99292</v>
          </cell>
          <cell r="B6769" t="str">
            <v>SINAPI</v>
          </cell>
          <cell r="C6769" t="str">
            <v>99292</v>
          </cell>
          <cell r="D6769" t="str">
            <v>BASE PARA POÇO DE VISITA CIRCULAR PARA DRENAGEM, EM ALVENARIA COM TIJOLOS CERÂMICOS MACIÇOS, DIÂMETRO INTERNO = 1,0 M, PROFUNDIDADE = 1,40 M, EXCLUINDO TAMPÃO. AF_12/2020_PA</v>
          </cell>
          <cell r="E6769" t="str">
            <v>UN</v>
          </cell>
          <cell r="F6769" t="str">
            <v>2.352,87</v>
          </cell>
          <cell r="G6769" t="str">
            <v>2.467,24</v>
          </cell>
          <cell r="I6769" t="str">
            <v>AS</v>
          </cell>
          <cell r="J6769" t="str">
            <v/>
          </cell>
          <cell r="K6769" t="str">
            <v/>
          </cell>
        </row>
        <row r="6770">
          <cell r="A6770" t="str">
            <v>SINAPI 99293</v>
          </cell>
          <cell r="B6770" t="str">
            <v>SINAPI</v>
          </cell>
          <cell r="C6770" t="str">
            <v>99293</v>
          </cell>
          <cell r="D6770" t="str">
            <v>ACRÉSCIMO PARA POÇO DE VISITA CIRCULAR PARA DRENAGEM, EM ALVENARIA COM TIJOLOS CERÂMICOS MACIÇOS, DIÂMETRO INTERNO = 1 M. AF_12/2020</v>
          </cell>
          <cell r="E6770" t="str">
            <v>M</v>
          </cell>
          <cell r="F6770" t="str">
            <v>1.290,69</v>
          </cell>
          <cell r="G6770" t="str">
            <v>1.364,52</v>
          </cell>
          <cell r="I6770" t="str">
            <v>CR</v>
          </cell>
          <cell r="J6770" t="str">
            <v/>
          </cell>
          <cell r="K6770" t="str">
            <v/>
          </cell>
        </row>
        <row r="6771">
          <cell r="A6771" t="str">
            <v>SINAPI 99294</v>
          </cell>
          <cell r="B6771" t="str">
            <v>SINAPI</v>
          </cell>
          <cell r="C6771" t="str">
            <v>99294</v>
          </cell>
          <cell r="D6771" t="str">
            <v>BASE PARA POÇO DE VISITA RETANGULAR PARA DRENAGEM, EM ALVENARIA COM BLOCOS DE CONCRETO, DIMENSÕES INTERNAS = 1,5X4 M, PROFUNDIDADE = 1,40 M, EXCLUINDO TAMPÃO. AF_12/2020_PA</v>
          </cell>
          <cell r="E6771" t="str">
            <v>UN</v>
          </cell>
          <cell r="F6771" t="str">
            <v>8.008,25</v>
          </cell>
          <cell r="G6771" t="str">
            <v>8.344,19</v>
          </cell>
          <cell r="I6771" t="str">
            <v>AS</v>
          </cell>
          <cell r="J6771" t="str">
            <v/>
          </cell>
          <cell r="K6771" t="str">
            <v/>
          </cell>
        </row>
        <row r="6772">
          <cell r="A6772" t="str">
            <v>SINAPI 99296</v>
          </cell>
          <cell r="B6772" t="str">
            <v>SINAPI</v>
          </cell>
          <cell r="C6772" t="str">
            <v>99296</v>
          </cell>
          <cell r="D6772" t="str">
            <v>ACRÉSCIMO PARA POÇO DE VISITA RETANGULAR PARA DRENAGEM, EM ALVENARIA COM BLOCOS DE CONCRETO, DIMENSÕES INTERNAS = 2,5X3 M. AF_12/2020</v>
          </cell>
          <cell r="E6772" t="str">
            <v>M</v>
          </cell>
          <cell r="F6772" t="str">
            <v>2.902,01</v>
          </cell>
          <cell r="G6772" t="str">
            <v>3.061,05</v>
          </cell>
          <cell r="I6772" t="str">
            <v>CR</v>
          </cell>
          <cell r="J6772" t="str">
            <v/>
          </cell>
          <cell r="K6772" t="str">
            <v/>
          </cell>
        </row>
        <row r="6773">
          <cell r="A6773" t="str">
            <v>SINAPI 99297</v>
          </cell>
          <cell r="B6773" t="str">
            <v>SINAPI</v>
          </cell>
          <cell r="C6773" t="str">
            <v>99297</v>
          </cell>
          <cell r="D6773" t="str">
            <v>ACRÉSCIMO PARA POÇO DE VISITA RETANGULAR PARA DRENAGEM, EM ALVENARIA COM BLOCOS DE CONCRETO, DIMENSÕES INTERNAS = 1,5X4 M. AF_12/2020</v>
          </cell>
          <cell r="E6773" t="str">
            <v>M</v>
          </cell>
          <cell r="F6773" t="str">
            <v>2.897,89</v>
          </cell>
          <cell r="G6773" t="str">
            <v>3.056,70</v>
          </cell>
          <cell r="I6773" t="str">
            <v>CR</v>
          </cell>
          <cell r="J6773" t="str">
            <v/>
          </cell>
          <cell r="K6773" t="str">
            <v/>
          </cell>
        </row>
        <row r="6774">
          <cell r="A6774" t="str">
            <v>SINAPI 99298</v>
          </cell>
          <cell r="B6774" t="str">
            <v>SINAPI</v>
          </cell>
          <cell r="C6774" t="str">
            <v>99298</v>
          </cell>
          <cell r="D6774" t="str">
            <v>BASE PARA POÇO DE VISITA RETANGULAR PARA DRENAGEM, EM ALVENARIA COM BLOCOS DE CONCRETO, DIMENSÕES INTERNAS = 2,5X3,5 M, PROFUNDIDADE = 1,40 M, EXCLUINDO TAMPÃO. AF_12/2020_PA</v>
          </cell>
          <cell r="E6774" t="str">
            <v>UN</v>
          </cell>
          <cell r="F6774" t="str">
            <v>10.310,90</v>
          </cell>
          <cell r="G6774" t="str">
            <v>10.714,66</v>
          </cell>
          <cell r="I6774" t="str">
            <v>AS</v>
          </cell>
          <cell r="J6774" t="str">
            <v/>
          </cell>
          <cell r="K6774" t="str">
            <v/>
          </cell>
        </row>
        <row r="6775">
          <cell r="A6775" t="str">
            <v>SINAPI 99299</v>
          </cell>
          <cell r="B6775" t="str">
            <v>SINAPI</v>
          </cell>
          <cell r="C6775" t="str">
            <v>99299</v>
          </cell>
          <cell r="D6775" t="str">
            <v>ACRÉSCIMO PARA POÇO DE VISITA RETANGULAR PARA DRENAGEM, EM ALVENARIA COM BLOCOS DE CONCRETO, DIMENSÕES INTERNAS = 2,5X3,5 M. AF_12/2020</v>
          </cell>
          <cell r="E6775" t="str">
            <v>M</v>
          </cell>
          <cell r="F6775" t="str">
            <v>3.139,12</v>
          </cell>
          <cell r="G6775" t="str">
            <v>3.311,24</v>
          </cell>
          <cell r="I6775" t="str">
            <v>CR</v>
          </cell>
          <cell r="J6775" t="str">
            <v/>
          </cell>
          <cell r="K6775" t="str">
            <v/>
          </cell>
        </row>
        <row r="6776">
          <cell r="A6776" t="str">
            <v>SINAPI 99300</v>
          </cell>
          <cell r="B6776" t="str">
            <v>SINAPI</v>
          </cell>
          <cell r="C6776" t="str">
            <v>99300</v>
          </cell>
          <cell r="D6776" t="str">
            <v>BASE PARA POÇO DE VISITA RETANGULAR PARA DRENAGEM, EM ALVENARIA COM BLOCOS DE CONCRETO, DIMENSÕES INTERNAS = 2,5X4 M, PROFUNDIDADE = 1,40 M, EXCLUINDO TAMPÃO. AF_12/2020_PA</v>
          </cell>
          <cell r="E6776" t="str">
            <v>UN</v>
          </cell>
          <cell r="F6776" t="str">
            <v>11.509,76</v>
          </cell>
          <cell r="G6776" t="str">
            <v>11.957,51</v>
          </cell>
          <cell r="I6776" t="str">
            <v>AS</v>
          </cell>
          <cell r="J6776" t="str">
            <v/>
          </cell>
          <cell r="K6776" t="str">
            <v/>
          </cell>
        </row>
        <row r="6777">
          <cell r="A6777" t="str">
            <v>SINAPI 99301</v>
          </cell>
          <cell r="B6777" t="str">
            <v>SINAPI</v>
          </cell>
          <cell r="C6777" t="str">
            <v>99301</v>
          </cell>
          <cell r="D6777" t="str">
            <v>BASE PARA POÇO DE VISITA RETANGULAR PARA DRENAGEM, EM ALVENARIA COM BLOCOS DE CONCRETO, DIMENSÕES INTERNAS = 2X2 M, PROFUNDIDADE = 1,40 M, EXCLUINDO TAMPÃO. AF_12/2020_PA</v>
          </cell>
          <cell r="E6777" t="str">
            <v>UN</v>
          </cell>
          <cell r="F6777" t="str">
            <v>5.688,55</v>
          </cell>
          <cell r="G6777" t="str">
            <v>5.929,61</v>
          </cell>
          <cell r="I6777" t="str">
            <v>AS</v>
          </cell>
          <cell r="J6777" t="str">
            <v/>
          </cell>
          <cell r="K6777" t="str">
            <v/>
          </cell>
        </row>
        <row r="6778">
          <cell r="A6778" t="str">
            <v>SINAPI 99302</v>
          </cell>
          <cell r="B6778" t="str">
            <v>SINAPI</v>
          </cell>
          <cell r="C6778" t="str">
            <v>99302</v>
          </cell>
          <cell r="D6778" t="str">
            <v>ACRÉSCIMO PARA POÇO DE VISITA RETANGULAR PARA DRENAGEM, EM ALVENARIA COM BLOCOS DE CONCRETO, DIMENSÕES INTERNAS = 2,5X4 M. AF_12/2020</v>
          </cell>
          <cell r="E6778" t="str">
            <v>M</v>
          </cell>
          <cell r="F6778" t="str">
            <v>3.380,38</v>
          </cell>
          <cell r="G6778" t="str">
            <v>3.565,82</v>
          </cell>
          <cell r="I6778" t="str">
            <v>CR</v>
          </cell>
          <cell r="J6778" t="str">
            <v/>
          </cell>
          <cell r="K6778" t="str">
            <v/>
          </cell>
        </row>
        <row r="6779">
          <cell r="A6779" t="str">
            <v>SINAPI 99303</v>
          </cell>
          <cell r="B6779" t="str">
            <v>SINAPI</v>
          </cell>
          <cell r="C6779" t="str">
            <v>99303</v>
          </cell>
          <cell r="D6779" t="str">
            <v>BASE PARA POÇO DE VISITA RETANGULAR PARA DRENAGEM, EM ALVENARIA COM BLOCOS DE CONCRETO, DIMENSÕES INTERNAS = 3X3 M, PROFUNDIDADE = 1,40 M, EXCLUINDO TAMPÃO. AF_12/2020_PA</v>
          </cell>
          <cell r="E6779" t="str">
            <v>UN</v>
          </cell>
          <cell r="F6779" t="str">
            <v>10.535,84</v>
          </cell>
          <cell r="G6779" t="str">
            <v>10.944,90</v>
          </cell>
          <cell r="I6779" t="str">
            <v>AS</v>
          </cell>
          <cell r="J6779" t="str">
            <v/>
          </cell>
          <cell r="K6779" t="str">
            <v/>
          </cell>
        </row>
        <row r="6780">
          <cell r="A6780" t="str">
            <v>SINAPI 99304</v>
          </cell>
          <cell r="B6780" t="str">
            <v>SINAPI</v>
          </cell>
          <cell r="C6780" t="str">
            <v>99304</v>
          </cell>
          <cell r="D6780" t="str">
            <v>ACRÉSCIMO PARA POÇO DE VISITA RETANGULAR PARA DRENAGEM, EM ALVENARIA COM BLOCOS DE CONCRETO, DIMENSÕES INTERNAS = 3X3 M. AF_12/2020</v>
          </cell>
          <cell r="E6780" t="str">
            <v>M</v>
          </cell>
          <cell r="F6780" t="str">
            <v>3.143,25</v>
          </cell>
          <cell r="G6780" t="str">
            <v>3.315,58</v>
          </cell>
          <cell r="I6780" t="str">
            <v>CR</v>
          </cell>
          <cell r="J6780" t="str">
            <v/>
          </cell>
          <cell r="K6780" t="str">
            <v/>
          </cell>
        </row>
        <row r="6781">
          <cell r="A6781" t="str">
            <v>SINAPI 99305</v>
          </cell>
          <cell r="B6781" t="str">
            <v>SINAPI</v>
          </cell>
          <cell r="C6781" t="str">
            <v>99305</v>
          </cell>
          <cell r="D6781" t="str">
            <v>BASE PARA POÇO DE VISITA RETANGULAR PARA DRENAGEM, EM ALVENARIA COM BLOCOS DE CONCRETO, DIMENSÕES INTERNAS = 3X3,5 M, PROFUNDIDADE = 1,40 M, EXCLUINDO TAMPÃO. AF_12/2020_PA</v>
          </cell>
          <cell r="E6781" t="str">
            <v>UN</v>
          </cell>
          <cell r="F6781" t="str">
            <v>11.915,93</v>
          </cell>
          <cell r="G6781" t="str">
            <v>12.374,16</v>
          </cell>
          <cell r="I6781" t="str">
            <v>AS</v>
          </cell>
          <cell r="J6781" t="str">
            <v/>
          </cell>
          <cell r="K6781" t="str">
            <v/>
          </cell>
        </row>
        <row r="6782">
          <cell r="A6782" t="str">
            <v>SINAPI 99306</v>
          </cell>
          <cell r="B6782" t="str">
            <v>SINAPI</v>
          </cell>
          <cell r="C6782" t="str">
            <v>99306</v>
          </cell>
          <cell r="D6782" t="str">
            <v>ACRÉSCIMO PARA POÇO DE VISITA RETANGULAR PARA DRENAGEM, EM ALVENARIA COM BLOCOS DE CONCRETO, DIMENSÕES INTERNAS = 3X3,5 M. AF_12/2020</v>
          </cell>
          <cell r="E6782" t="str">
            <v>M</v>
          </cell>
          <cell r="F6782" t="str">
            <v>3.380,38</v>
          </cell>
          <cell r="G6782" t="str">
            <v>3.565,82</v>
          </cell>
          <cell r="I6782" t="str">
            <v>CR</v>
          </cell>
          <cell r="J6782" t="str">
            <v/>
          </cell>
          <cell r="K6782" t="str">
            <v/>
          </cell>
        </row>
        <row r="6783">
          <cell r="A6783" t="str">
            <v>SINAPI 99307</v>
          </cell>
          <cell r="B6783" t="str">
            <v>SINAPI</v>
          </cell>
          <cell r="C6783" t="str">
            <v>99307</v>
          </cell>
          <cell r="D6783" t="str">
            <v>ACRÉSCIMO PARA POÇO DE VISITA RETANGULAR PARA DRENAGEM, EM ALVENARIA COM BLOCOS DE CONCRETO, DIMENSÕES INTERNAS = 2X2 M. AF_12/2020</v>
          </cell>
          <cell r="E6783" t="str">
            <v>M</v>
          </cell>
          <cell r="F6783" t="str">
            <v>2.186,42</v>
          </cell>
          <cell r="G6783" t="str">
            <v>2.305,95</v>
          </cell>
          <cell r="I6783" t="str">
            <v>CR</v>
          </cell>
          <cell r="J6783" t="str">
            <v/>
          </cell>
          <cell r="K6783" t="str">
            <v/>
          </cell>
        </row>
        <row r="6784">
          <cell r="A6784" t="str">
            <v>SINAPI 99308</v>
          </cell>
          <cell r="B6784" t="str">
            <v>SINAPI</v>
          </cell>
          <cell r="C6784" t="str">
            <v>99308</v>
          </cell>
          <cell r="D6784" t="str">
            <v>BASE PARA POÇO DE VISITA RETANGULAR PARA DRENAGEM, EM ALVENARIA COM BLOCOS DE CONCRETO, DIMENSÕES INTERNAS = 3X4 M, PROFUNDIDADE = 1,40 M, EXCLUINDO TAMPÃO. AF_12/2020_PA</v>
          </cell>
          <cell r="E6784" t="str">
            <v>UN</v>
          </cell>
          <cell r="F6784" t="str">
            <v>13.296,12</v>
          </cell>
          <cell r="G6784" t="str">
            <v>13.803,51</v>
          </cell>
          <cell r="I6784" t="str">
            <v>AS</v>
          </cell>
          <cell r="J6784" t="str">
            <v/>
          </cell>
          <cell r="K6784" t="str">
            <v/>
          </cell>
        </row>
        <row r="6785">
          <cell r="A6785" t="str">
            <v>SINAPI 99309</v>
          </cell>
          <cell r="B6785" t="str">
            <v>SINAPI</v>
          </cell>
          <cell r="C6785" t="str">
            <v>99309</v>
          </cell>
          <cell r="D6785" t="str">
            <v>ACRÉSCIMO PARA POÇO DE VISITA RETANGULAR PARA DRENAGEM, EM ALVENARIA COM BLOCOS DE CONCRETO, DIMENSÕES INTERNAS = 3X4 M. AF_12/2020</v>
          </cell>
          <cell r="E6785" t="str">
            <v>M</v>
          </cell>
          <cell r="F6785" t="str">
            <v>3.621,69</v>
          </cell>
          <cell r="G6785" t="str">
            <v>3.820,45</v>
          </cell>
          <cell r="I6785" t="str">
            <v>CR</v>
          </cell>
          <cell r="J6785" t="str">
            <v/>
          </cell>
          <cell r="K6785" t="str">
            <v/>
          </cell>
        </row>
        <row r="6786">
          <cell r="A6786" t="str">
            <v>SINAPI 99310</v>
          </cell>
          <cell r="B6786" t="str">
            <v>SINAPI</v>
          </cell>
          <cell r="C6786" t="str">
            <v>99310</v>
          </cell>
          <cell r="D6786" t="str">
            <v>BASE PARA POÇO DE VISITA RETANGULAR PARA DRENAGEM, EM ALVENARIA COM BLOCOS DE CONCRETO, DIMENSÕES INTERNAS = 3,5X3,5 M, PROFUNDIDADE = 1,40 M, EXCLUINDO TAMPÃO. AF_12/2020_PA</v>
          </cell>
          <cell r="E6786" t="str">
            <v>UN</v>
          </cell>
          <cell r="F6786" t="str">
            <v>13.521,12</v>
          </cell>
          <cell r="G6786" t="str">
            <v>14.033,80</v>
          </cell>
          <cell r="I6786" t="str">
            <v>AS</v>
          </cell>
          <cell r="J6786" t="str">
            <v/>
          </cell>
          <cell r="K6786" t="str">
            <v/>
          </cell>
        </row>
        <row r="6787">
          <cell r="A6787" t="str">
            <v>SINAPI 99311</v>
          </cell>
          <cell r="B6787" t="str">
            <v>SINAPI</v>
          </cell>
          <cell r="C6787" t="str">
            <v>99311</v>
          </cell>
          <cell r="D6787" t="str">
            <v>ACRÉSCIMO PARA POÇO DE VISITA RETANGULAR PARA DRENAGEM, EM ALVENARIA COM BLOCOS DE CONCRETO, DIMENSÕES INTERNAS = 3,5X3,5 M. AF_12/2020</v>
          </cell>
          <cell r="E6787" t="str">
            <v>M</v>
          </cell>
          <cell r="F6787" t="str">
            <v>3.621,69</v>
          </cell>
          <cell r="G6787" t="str">
            <v>3.820,45</v>
          </cell>
          <cell r="I6787" t="str">
            <v>CR</v>
          </cell>
          <cell r="J6787" t="str">
            <v/>
          </cell>
          <cell r="K6787" t="str">
            <v/>
          </cell>
        </row>
        <row r="6788">
          <cell r="A6788" t="str">
            <v>SINAPI 99312</v>
          </cell>
          <cell r="B6788" t="str">
            <v>SINAPI</v>
          </cell>
          <cell r="C6788" t="str">
            <v>99312</v>
          </cell>
          <cell r="D6788" t="str">
            <v>BASE PARA POÇO DE VISITA RETANGULAR PARA DRENAGEM, EM ALVENARIA COM BLOCOS DE CONCRETO, DIMENSÕES INTERNAS = 2X2,5 M, PROFUNDIDADE = 1,40 M, EXCLUINDO TAMPÃO. AF_12/2020_PA</v>
          </cell>
          <cell r="E6788" t="str">
            <v>UN</v>
          </cell>
          <cell r="F6788" t="str">
            <v>6.672,33</v>
          </cell>
          <cell r="G6788" t="str">
            <v>6.952,09</v>
          </cell>
          <cell r="I6788" t="str">
            <v>AS</v>
          </cell>
          <cell r="J6788" t="str">
            <v/>
          </cell>
          <cell r="K6788" t="str">
            <v/>
          </cell>
        </row>
        <row r="6789">
          <cell r="A6789" t="str">
            <v>SINAPI 99313</v>
          </cell>
          <cell r="B6789" t="str">
            <v>SINAPI</v>
          </cell>
          <cell r="C6789" t="str">
            <v>99313</v>
          </cell>
          <cell r="D6789" t="str">
            <v>BASE PARA POÇO DE VISITA RETANGULAR PARA DRENAGEM, EM ALVENARIA COM BLOCOS DE CONCRETO, DIMENSÕES INTERNAS = 3,5X4 M, PROFUNDIDADE = 1,40 M, EXCLUINDO TAMPÃO. AF_12/2020_PA</v>
          </cell>
          <cell r="E6789" t="str">
            <v>UN</v>
          </cell>
          <cell r="F6789" t="str">
            <v>15.082,33</v>
          </cell>
          <cell r="G6789" t="str">
            <v>15.649,39</v>
          </cell>
          <cell r="I6789" t="str">
            <v>AS</v>
          </cell>
          <cell r="J6789" t="str">
            <v/>
          </cell>
          <cell r="K6789" t="str">
            <v/>
          </cell>
        </row>
        <row r="6790">
          <cell r="A6790" t="str">
            <v>SINAPI 99314</v>
          </cell>
          <cell r="B6790" t="str">
            <v>SINAPI</v>
          </cell>
          <cell r="C6790" t="str">
            <v>99314</v>
          </cell>
          <cell r="D6790" t="str">
            <v>ACRÉSCIMO PARA POÇO DE VISITA RETANGULAR PARA DRENAGEM, EM ALVENARIA COM BLOCOS DE CONCRETO, DIMENSÕES INTERNAS = 3,5X4 M. AF_12/2020</v>
          </cell>
          <cell r="E6790" t="str">
            <v>M</v>
          </cell>
          <cell r="F6790" t="str">
            <v>3.862,97</v>
          </cell>
          <cell r="G6790" t="str">
            <v>4.075,05</v>
          </cell>
          <cell r="I6790" t="str">
            <v>CR</v>
          </cell>
          <cell r="J6790" t="str">
            <v/>
          </cell>
          <cell r="K6790" t="str">
            <v/>
          </cell>
        </row>
        <row r="6791">
          <cell r="A6791" t="str">
            <v>SINAPI 99315</v>
          </cell>
          <cell r="B6791" t="str">
            <v>SINAPI</v>
          </cell>
          <cell r="C6791" t="str">
            <v>99315</v>
          </cell>
          <cell r="D6791" t="str">
            <v>BASE PARA POÇO DE VISITA RETANGULAR PARA DRENAGEM, EM ALVENARIA COM BLOCOS DE CONCRETO, DIMENSÕES INTERNAS = 4X4 M, PROFUNDIDADE = 1,40 M, EXCLUINDO TAMPÃO. AF_12/2020_PA</v>
          </cell>
          <cell r="E6791" t="str">
            <v>UN</v>
          </cell>
          <cell r="F6791" t="str">
            <v>16.868,66</v>
          </cell>
          <cell r="G6791" t="str">
            <v>17.495,38</v>
          </cell>
          <cell r="I6791" t="str">
            <v>AS</v>
          </cell>
          <cell r="J6791" t="str">
            <v/>
          </cell>
          <cell r="K6791" t="str">
            <v/>
          </cell>
        </row>
        <row r="6792">
          <cell r="A6792" t="str">
            <v>SINAPI 99317</v>
          </cell>
          <cell r="B6792" t="str">
            <v>SINAPI</v>
          </cell>
          <cell r="C6792" t="str">
            <v>99317</v>
          </cell>
          <cell r="D6792" t="str">
            <v>ACRÉSCIMO PARA POÇO DE VISITA RETANGULAR PARA DRENAGEM, EM ALVENARIA COM BLOCOS DE CONCRETO, DIMENSÕES INTERNAS = 2X2,5 M. AF_12/2020</v>
          </cell>
          <cell r="E6792" t="str">
            <v>M</v>
          </cell>
          <cell r="F6792" t="str">
            <v>2.423,56</v>
          </cell>
          <cell r="G6792" t="str">
            <v>2.556,17</v>
          </cell>
          <cell r="I6792" t="str">
            <v>CR</v>
          </cell>
          <cell r="J6792" t="str">
            <v/>
          </cell>
          <cell r="K6792" t="str">
            <v/>
          </cell>
        </row>
        <row r="6793">
          <cell r="A6793" t="str">
            <v>SINAPI 99318</v>
          </cell>
          <cell r="B6793" t="str">
            <v>SINAPI</v>
          </cell>
          <cell r="C6793" t="str">
            <v>99318</v>
          </cell>
          <cell r="D6793" t="str">
            <v>CHAMINÉ CIRCULAR PARA POÇO DE VISITA PARA DRENAGEM, EM CONCRETO PRÉ-MOLDADO, DIÂMETRO INTERNO = 0,6 M. AF_12/2020</v>
          </cell>
          <cell r="E6793" t="str">
            <v>M</v>
          </cell>
          <cell r="F6793" t="str">
            <v>307,92</v>
          </cell>
          <cell r="G6793" t="str">
            <v>310,22</v>
          </cell>
          <cell r="I6793" t="str">
            <v>CR</v>
          </cell>
          <cell r="J6793" t="str">
            <v/>
          </cell>
          <cell r="K6793" t="str">
            <v/>
          </cell>
        </row>
        <row r="6794">
          <cell r="A6794" t="str">
            <v>SINAPI 99319</v>
          </cell>
          <cell r="B6794" t="str">
            <v>SINAPI</v>
          </cell>
          <cell r="C6794" t="str">
            <v>99319</v>
          </cell>
          <cell r="D6794" t="str">
            <v>CHAMINÉ CIRCULAR PARA POÇO DE VISITA PARA DRENAGEM, EM ALVENARIA COM TIJOLOS CERÂMICOS MACIÇOS, DIÂMETRO INTERNO = 0,6 M. AF_12/2020</v>
          </cell>
          <cell r="E6794" t="str">
            <v>M</v>
          </cell>
          <cell r="F6794" t="str">
            <v>851,70</v>
          </cell>
          <cell r="G6794" t="str">
            <v>899,18</v>
          </cell>
          <cell r="I6794" t="str">
            <v>CR</v>
          </cell>
          <cell r="J6794" t="str">
            <v/>
          </cell>
          <cell r="K6794" t="str">
            <v/>
          </cell>
        </row>
        <row r="6795">
          <cell r="A6795" t="str">
            <v>SINAPI 99320</v>
          </cell>
          <cell r="B6795" t="str">
            <v>SINAPI</v>
          </cell>
          <cell r="C6795" t="str">
            <v>99320</v>
          </cell>
          <cell r="D6795" t="str">
            <v>BASE PARA POÇO DE VISITA RETANGULAR PARA DRENAGEM, EM ALVENARIA COM BLOCOS DE CONCRETO, DIMENSÕES INTERNAS = 2X3 M, PROFUNDIDADE = 1,40 M, EXCLUINDO TAMPÃO. AF_12/2020_PA</v>
          </cell>
          <cell r="E6795" t="str">
            <v>UN</v>
          </cell>
          <cell r="F6795" t="str">
            <v>7.714,89</v>
          </cell>
          <cell r="G6795" t="str">
            <v>8.033,34</v>
          </cell>
          <cell r="I6795" t="str">
            <v>AS</v>
          </cell>
          <cell r="J6795" t="str">
            <v/>
          </cell>
          <cell r="K6795" t="str">
            <v/>
          </cell>
        </row>
        <row r="6796">
          <cell r="A6796" t="str">
            <v>SINAPI 99321</v>
          </cell>
          <cell r="B6796" t="str">
            <v>SINAPI</v>
          </cell>
          <cell r="C6796" t="str">
            <v>99321</v>
          </cell>
          <cell r="D6796" t="str">
            <v>ACRÉSCIMO PARA POÇO DE VISITA RETANGULAR PARA DRENAGEM, EM ALVENARIA COM BLOCOS DE CONCRETO, DIMENSÕES INTERNAS = 2X3 M. AF_12/2020</v>
          </cell>
          <cell r="E6796" t="str">
            <v>M</v>
          </cell>
          <cell r="F6796" t="str">
            <v>2.660,74</v>
          </cell>
          <cell r="G6796" t="str">
            <v>2.806,46</v>
          </cell>
          <cell r="I6796" t="str">
            <v>CR</v>
          </cell>
          <cell r="J6796" t="str">
            <v/>
          </cell>
          <cell r="K6796" t="str">
            <v/>
          </cell>
        </row>
        <row r="6797">
          <cell r="A6797" t="str">
            <v>SINAPI 99322</v>
          </cell>
          <cell r="B6797" t="str">
            <v>SINAPI</v>
          </cell>
          <cell r="C6797" t="str">
            <v>99322</v>
          </cell>
          <cell r="D6797" t="str">
            <v>BASE PARA POÇO DE VISITA RETANGULAR PARA DRENAGEM, EM ALVENARIA COM BLOCOS DE CONCRETO, DIMENSÕES INTERNAS = 2X3,5 M, PROFUNDIDADE = 1,40 M, EXCLUINDO TAMPÃO. AF_12/2020_PA</v>
          </cell>
          <cell r="E6797" t="str">
            <v>UN</v>
          </cell>
          <cell r="F6797" t="str">
            <v>8.706,10</v>
          </cell>
          <cell r="G6797" t="str">
            <v>9.063,26</v>
          </cell>
          <cell r="I6797" t="str">
            <v>AS</v>
          </cell>
          <cell r="J6797" t="str">
            <v/>
          </cell>
          <cell r="K6797" t="str">
            <v/>
          </cell>
        </row>
        <row r="6798">
          <cell r="A6798" t="str">
            <v>SINAPI 99323</v>
          </cell>
          <cell r="B6798" t="str">
            <v>SINAPI</v>
          </cell>
          <cell r="C6798" t="str">
            <v>99323</v>
          </cell>
          <cell r="D6798" t="str">
            <v>ACRÉSCIMO PARA POÇO DE VISITA RETANGULAR PARA DRENAGEM, EM ALVENARIA COM BLOCOS DE CONCRETO, DIMENSÕES INTERNAS = 2X3,5 M. AF_12/2020</v>
          </cell>
          <cell r="E6798" t="str">
            <v>M</v>
          </cell>
          <cell r="F6798" t="str">
            <v>2.897,89</v>
          </cell>
          <cell r="G6798" t="str">
            <v>3.056,70</v>
          </cell>
          <cell r="I6798" t="str">
            <v>CR</v>
          </cell>
          <cell r="J6798" t="str">
            <v/>
          </cell>
          <cell r="K6798" t="str">
            <v/>
          </cell>
        </row>
        <row r="6799">
          <cell r="A6799" t="str">
            <v>SINAPI 99324</v>
          </cell>
          <cell r="B6799" t="str">
            <v>SINAPI</v>
          </cell>
          <cell r="C6799" t="str">
            <v>99324</v>
          </cell>
          <cell r="D6799" t="str">
            <v>BASE PARA POÇO DE VISITA RETANGULAR PARA DRENAGEM, EM ALVENARIA COM BLOCOS DE CONCRETO, DIMENSÕES INTERNAS = 2X4 M, PROFUNDIDADE = 1,40 M, EXCLUINDO TAMPÃO. AF_12/2020_PA</v>
          </cell>
          <cell r="E6799" t="str">
            <v>UN</v>
          </cell>
          <cell r="F6799" t="str">
            <v>9.697,37</v>
          </cell>
          <cell r="G6799" t="str">
            <v>10.093,21</v>
          </cell>
          <cell r="I6799" t="str">
            <v>AS</v>
          </cell>
          <cell r="J6799" t="str">
            <v/>
          </cell>
          <cell r="K6799" t="str">
            <v/>
          </cell>
        </row>
        <row r="6800">
          <cell r="A6800" t="str">
            <v>SINAPI 99325</v>
          </cell>
          <cell r="B6800" t="str">
            <v>SINAPI</v>
          </cell>
          <cell r="C6800" t="str">
            <v>99325</v>
          </cell>
          <cell r="D6800" t="str">
            <v>ACRÉSCIMO PARA POÇO DE VISITA RETANGULAR PARA DRENAGEM, EM ALVENARIA COM BLOCOS DE CONCRETO, DIMENSÕES INTERNAS = 2X4 M. AF_12/2020</v>
          </cell>
          <cell r="E6800" t="str">
            <v>M</v>
          </cell>
          <cell r="F6800" t="str">
            <v>3.139,12</v>
          </cell>
          <cell r="G6800" t="str">
            <v>3.311,24</v>
          </cell>
          <cell r="I6800" t="str">
            <v>CR</v>
          </cell>
          <cell r="J6800" t="str">
            <v/>
          </cell>
          <cell r="K6800" t="str">
            <v/>
          </cell>
        </row>
        <row r="6801">
          <cell r="A6801" t="str">
            <v>SINAPI 99326</v>
          </cell>
          <cell r="B6801" t="str">
            <v>SINAPI</v>
          </cell>
          <cell r="C6801" t="str">
            <v>99326</v>
          </cell>
          <cell r="D6801" t="str">
            <v>BASE PARA POÇO DE VISITA RETANGULAR PARA DRENAGEM, EM ALVENARIA COM BLOCOS DE CONCRETO, DIMENSÕES INTERNAS = 2,5X2,5 M, PROFUNDIDADE = 1,40 M, EXCLUINDO TAMPÃO. AF_12/2020_PA</v>
          </cell>
          <cell r="E6801" t="str">
            <v>UN</v>
          </cell>
          <cell r="F6801" t="str">
            <v>7.913,15</v>
          </cell>
          <cell r="G6801" t="str">
            <v>8.228,97</v>
          </cell>
          <cell r="I6801" t="str">
            <v>AS</v>
          </cell>
          <cell r="J6801" t="str">
            <v/>
          </cell>
          <cell r="K6801" t="str">
            <v/>
          </cell>
        </row>
        <row r="6802">
          <cell r="A6802" t="str">
            <v>SINAPI 99327</v>
          </cell>
          <cell r="B6802" t="str">
            <v>SINAPI</v>
          </cell>
          <cell r="C6802" t="str">
            <v>99327</v>
          </cell>
          <cell r="D6802" t="str">
            <v>ACRÉSCIMO PARA POÇO DE VISITA RETANGULAR PARA DRENAGEM, EM ALVENARIA COM BLOCOS DE CONCRETO, DIMENSÕES INTERNAS = 4X4 M. AF_12/2020</v>
          </cell>
          <cell r="E6802" t="str">
            <v>M</v>
          </cell>
          <cell r="F6802" t="str">
            <v>4.063,86</v>
          </cell>
          <cell r="G6802" t="str">
            <v>4.287,13</v>
          </cell>
          <cell r="I6802" t="str">
            <v>CR</v>
          </cell>
          <cell r="J6802" t="str">
            <v/>
          </cell>
          <cell r="K6802" t="str">
            <v/>
          </cell>
        </row>
        <row r="6803">
          <cell r="A6803" t="str">
            <v>SINAPI 101800</v>
          </cell>
          <cell r="B6803" t="str">
            <v>SINAPI</v>
          </cell>
          <cell r="C6803" t="str">
            <v>101800</v>
          </cell>
          <cell r="D6803" t="str">
            <v>CAIXA COM GRELHA RETANGULAR DE FERRO FUNDIDO, EM ALVENARIA COM TIJOLOS CERÂMICOS MACIÇOS, DIMENSÕES INTERNAS: 0,30 X 1,00 X 1,00. AF_12/2020</v>
          </cell>
          <cell r="E6803" t="str">
            <v>UN</v>
          </cell>
          <cell r="F6803" t="str">
            <v>1.337,77</v>
          </cell>
          <cell r="G6803" t="str">
            <v>1.388,66</v>
          </cell>
          <cell r="I6803" t="str">
            <v>CR</v>
          </cell>
          <cell r="J6803" t="str">
            <v/>
          </cell>
          <cell r="K6803" t="str">
            <v/>
          </cell>
        </row>
        <row r="6804">
          <cell r="A6804" t="str">
            <v>SINAPI 101801</v>
          </cell>
          <cell r="B6804" t="str">
            <v>SINAPI</v>
          </cell>
          <cell r="C6804" t="str">
            <v>101801</v>
          </cell>
          <cell r="D6804" t="str">
            <v>CAIXA COM GRELHA RETANGULAR DE FERRO FUNDIDO, EM ALVENARIA COM BLOCOS DE CONCRETO, DIMENSÕES INTERNAS: 0,30 X 1,00 X 1,00. AF_12/2020</v>
          </cell>
          <cell r="E6804" t="str">
            <v>UN</v>
          </cell>
          <cell r="F6804" t="str">
            <v>940,03</v>
          </cell>
          <cell r="G6804" t="str">
            <v>971,52</v>
          </cell>
          <cell r="I6804" t="str">
            <v>CR</v>
          </cell>
          <cell r="J6804" t="str">
            <v/>
          </cell>
          <cell r="K6804" t="str">
            <v/>
          </cell>
        </row>
        <row r="6805">
          <cell r="A6805" t="str">
            <v>SINAPI 101806</v>
          </cell>
          <cell r="B6805" t="str">
            <v>SINAPI</v>
          </cell>
          <cell r="C6805" t="str">
            <v>101806</v>
          </cell>
          <cell r="D6805" t="str">
            <v>CAIXA ENTERRADA DISTRIBUIDORA DE VAZÃO (SUMIDOUROS MÚLTIPLOS), RETANGULAR, EM ALVENARIA COM TIJOLOS MACIÇOS, DIMENSÕES INTERNAS: 0,60 X 0,60 X H=0,50 M. AF_12/2020</v>
          </cell>
          <cell r="E6805" t="str">
            <v>UN</v>
          </cell>
          <cell r="F6805" t="str">
            <v>514,89</v>
          </cell>
          <cell r="G6805" t="str">
            <v>546,83</v>
          </cell>
          <cell r="I6805" t="str">
            <v>AS</v>
          </cell>
          <cell r="J6805" t="str">
            <v/>
          </cell>
          <cell r="K6805" t="str">
            <v/>
          </cell>
        </row>
        <row r="6806">
          <cell r="A6806" t="str">
            <v>SINAPI 101807</v>
          </cell>
          <cell r="B6806" t="str">
            <v>SINAPI</v>
          </cell>
          <cell r="C6806" t="str">
            <v>101807</v>
          </cell>
          <cell r="D6806" t="str">
            <v>CAIXA ENTERRADA DISTRIBUIDORA DE VAZÃO (SUMIDOUROS MÚLTIPLOS), RETANGULAR, EM ALVENARIA COM BLOCOS DE CONCRETO, DIMENSÕES INTERNAS: 0,60 X 0,60 X H=0,50 M. AF_12/2020</v>
          </cell>
          <cell r="E6806" t="str">
            <v>UN</v>
          </cell>
          <cell r="F6806" t="str">
            <v>472,03</v>
          </cell>
          <cell r="G6806" t="str">
            <v>501,04</v>
          </cell>
          <cell r="I6806" t="str">
            <v>AS</v>
          </cell>
          <cell r="J6806" t="str">
            <v/>
          </cell>
          <cell r="K6806" t="str">
            <v/>
          </cell>
        </row>
        <row r="6807">
          <cell r="A6807" t="str">
            <v>SINAPI 101808</v>
          </cell>
          <cell r="B6807" t="str">
            <v>SINAPI</v>
          </cell>
          <cell r="C6807" t="str">
            <v>101808</v>
          </cell>
          <cell r="D6807" t="str">
            <v>CAIXA ENTERRADA DISTRIBUIDORA DE VAZÃO (SUMIDOUROS MÚLTIPLOS), RETANGULAR, EM CONCRETO PRÉ-MOLDADO, DIMENSÕES INTERNAS: 0,60 X 0,60 X H=0,50 M. AF_12/2020</v>
          </cell>
          <cell r="E6807" t="str">
            <v>UN</v>
          </cell>
          <cell r="F6807" t="str">
            <v>568,92</v>
          </cell>
          <cell r="G6807" t="str">
            <v>576,23</v>
          </cell>
          <cell r="I6807" t="str">
            <v>AS</v>
          </cell>
          <cell r="J6807" t="str">
            <v/>
          </cell>
          <cell r="K6807" t="str">
            <v/>
          </cell>
        </row>
        <row r="6808">
          <cell r="A6808" t="str">
            <v>SINAPI 101809</v>
          </cell>
          <cell r="B6808" t="str">
            <v>SINAPI</v>
          </cell>
          <cell r="C6808" t="str">
            <v>101809</v>
          </cell>
          <cell r="D6808" t="str">
            <v>BASE PARA POCO DE VISITA RETANGULAR PARA ESGOTO E DRENAGEM, EM CONCRETO ESTRUTURAL, DIMENSÕES INTERNAS DE 90X150 M, PROFUNDIDADE DE 1,25 M, EXCLUINDO TAMPÃO. AF_12/2020_PA</v>
          </cell>
          <cell r="E6808" t="str">
            <v>UN</v>
          </cell>
          <cell r="F6808" t="str">
            <v>2.751,92</v>
          </cell>
          <cell r="G6808" t="str">
            <v>2.869,18</v>
          </cell>
          <cell r="I6808" t="str">
            <v>AS</v>
          </cell>
          <cell r="J6808" t="str">
            <v/>
          </cell>
          <cell r="K6808" t="str">
            <v/>
          </cell>
        </row>
        <row r="6809">
          <cell r="A6809" t="str">
            <v>SINAPI 102139</v>
          </cell>
          <cell r="B6809" t="str">
            <v>SINAPI</v>
          </cell>
          <cell r="C6809" t="str">
            <v>102139</v>
          </cell>
          <cell r="D6809" t="str">
            <v>BASE PARA POÇO DE VISITA CIRCULAR PARA  ESGOTO, EM CONCRETO PRÉ-MOLDADO, DIÂMETRO INTERNO = 1,20 M, PROFUNDIDADE = 1,60 M, EXCLUINDO TAMPÃO. AF_12/2020_PA</v>
          </cell>
          <cell r="E6809" t="str">
            <v>UN</v>
          </cell>
          <cell r="F6809" t="str">
            <v>1.726,39</v>
          </cell>
          <cell r="G6809" t="str">
            <v>1.765,26</v>
          </cell>
          <cell r="I6809" t="str">
            <v>AS</v>
          </cell>
          <cell r="J6809" t="str">
            <v/>
          </cell>
          <cell r="K6809" t="str">
            <v/>
          </cell>
        </row>
        <row r="6810">
          <cell r="A6810" t="str">
            <v>SINAPI 102141</v>
          </cell>
          <cell r="B6810" t="str">
            <v>SINAPI</v>
          </cell>
          <cell r="C6810" t="str">
            <v>102141</v>
          </cell>
          <cell r="D6810" t="str">
            <v>BASE PARA POÇO DE VISITA CIRCULAR PARA  ESGOTO, EM CONCRETO PRÉ-MOLDADO, DIÂMETRO INTERNO = 1,50 M, PROFUNDIDADE = 1,35 M, EXCLUINDO TAMPÃO. AF_12/2020_PA</v>
          </cell>
          <cell r="E6810" t="str">
            <v>UN</v>
          </cell>
          <cell r="F6810" t="str">
            <v>2.671,63</v>
          </cell>
          <cell r="G6810" t="str">
            <v>2.727,38</v>
          </cell>
          <cell r="I6810" t="str">
            <v>AS</v>
          </cell>
          <cell r="J6810" t="str">
            <v/>
          </cell>
          <cell r="K6810" t="str">
            <v/>
          </cell>
        </row>
        <row r="6811">
          <cell r="A6811" t="str">
            <v>SINAPI 102142</v>
          </cell>
          <cell r="B6811" t="str">
            <v>SINAPI</v>
          </cell>
          <cell r="C6811" t="str">
            <v>102142</v>
          </cell>
          <cell r="D6811" t="str">
            <v>BASE PARA POÇO DE VISITA CIRCULAR PARA DRENAGEM, EM CONCRETO PRÉ-MOLDADO, DIÂMETRO INTERNO = 1,50 M, PROFUNDIDADE = 1,35 M, EXCLUINDO TAMPÃO. AF_12/2020_PA</v>
          </cell>
          <cell r="E6811" t="str">
            <v>UN</v>
          </cell>
          <cell r="F6811" t="str">
            <v>2.636,94</v>
          </cell>
          <cell r="G6811" t="str">
            <v>2.692,45</v>
          </cell>
          <cell r="I6811" t="str">
            <v>AS</v>
          </cell>
          <cell r="J6811" t="str">
            <v/>
          </cell>
          <cell r="K6811" t="str">
            <v/>
          </cell>
        </row>
        <row r="6812">
          <cell r="A6812" t="str">
            <v>SINAPI 102457</v>
          </cell>
          <cell r="B6812" t="str">
            <v>SINAPI</v>
          </cell>
          <cell r="C6812" t="str">
            <v>102457</v>
          </cell>
          <cell r="D6812" t="str">
            <v>BASE PARA POÇO DE VISITA CIRCULAR PARA DRENAGEM, EM CONCRETO PRÉ-MOLDADO, DIÂMETRO INTERNO = 1,20 M, PROFUNDIDADE = 1,60 M, EXCLUINDO TAMPÃO. AF_05/2021_PA</v>
          </cell>
          <cell r="E6812" t="str">
            <v>UN</v>
          </cell>
          <cell r="F6812" t="str">
            <v>1.655,59</v>
          </cell>
          <cell r="G6812" t="str">
            <v>1.692,01</v>
          </cell>
          <cell r="I6812" t="str">
            <v>AS</v>
          </cell>
          <cell r="J6812" t="str">
            <v/>
          </cell>
          <cell r="K6812" t="str">
            <v/>
          </cell>
        </row>
        <row r="6813">
          <cell r="A6813" t="str">
            <v>SINAPI 94263</v>
          </cell>
          <cell r="B6813" t="str">
            <v>SINAPI</v>
          </cell>
          <cell r="C6813" t="str">
            <v>94263</v>
          </cell>
          <cell r="D6813" t="str">
            <v>GUIA (MEIO-FIO) CONCRETO, MOLDADA  IN LOCO  EM TRECHO RETO COM EXTRUSORA, 13 CM BASE X 22 CM ALTURA. AF_01/2024</v>
          </cell>
          <cell r="E6813" t="str">
            <v>M</v>
          </cell>
          <cell r="F6813" t="str">
            <v>33,49</v>
          </cell>
          <cell r="G6813" t="str">
            <v>35,07</v>
          </cell>
          <cell r="I6813" t="str">
            <v>AS</v>
          </cell>
          <cell r="J6813" t="str">
            <v/>
          </cell>
          <cell r="K6813" t="str">
            <v/>
          </cell>
        </row>
        <row r="6814">
          <cell r="A6814" t="str">
            <v>SINAPI 94264</v>
          </cell>
          <cell r="B6814" t="str">
            <v>SINAPI</v>
          </cell>
          <cell r="C6814" t="str">
            <v>94264</v>
          </cell>
          <cell r="D6814" t="str">
            <v>GUIA (MEIO-FIO) CONCRETO, MOLDADA  IN LOCO  EM TRECHO CURVO COM EXTRUSORA, 13 CM BASE X 22 CM ALTURA. AF_01/2024</v>
          </cell>
          <cell r="E6814" t="str">
            <v>M</v>
          </cell>
          <cell r="F6814" t="str">
            <v>37,59</v>
          </cell>
          <cell r="G6814" t="str">
            <v>39,58</v>
          </cell>
          <cell r="I6814" t="str">
            <v>AS</v>
          </cell>
          <cell r="J6814" t="str">
            <v/>
          </cell>
          <cell r="K6814" t="str">
            <v/>
          </cell>
        </row>
        <row r="6815">
          <cell r="A6815" t="str">
            <v>SINAPI 94265</v>
          </cell>
          <cell r="B6815" t="str">
            <v>SINAPI</v>
          </cell>
          <cell r="C6815" t="str">
            <v>94265</v>
          </cell>
          <cell r="D6815" t="str">
            <v>GUIA (MEIO-FIO) CONCRETO, MOLDADA  IN LOCO  EM TRECHO RETO COM EXTRUSORA, 15 CM BASE X 30 CM ALTURA. AF_01/2024</v>
          </cell>
          <cell r="E6815" t="str">
            <v>M</v>
          </cell>
          <cell r="F6815" t="str">
            <v>46,57</v>
          </cell>
          <cell r="G6815" t="str">
            <v>48,28</v>
          </cell>
          <cell r="I6815" t="str">
            <v>AS</v>
          </cell>
          <cell r="J6815" t="str">
            <v/>
          </cell>
          <cell r="K6815" t="str">
            <v/>
          </cell>
        </row>
        <row r="6816">
          <cell r="A6816" t="str">
            <v>SINAPI 94266</v>
          </cell>
          <cell r="B6816" t="str">
            <v>SINAPI</v>
          </cell>
          <cell r="C6816" t="str">
            <v>94266</v>
          </cell>
          <cell r="D6816" t="str">
            <v>GUIA (MEIO-FIO) CONCRETO, MOLDADA  IN LOCO  EM TRECHO CURVO COM EXTRUSORA, 15 CM BASE X 30 CM ALTURA. AF_01/2024</v>
          </cell>
          <cell r="E6816" t="str">
            <v>M</v>
          </cell>
          <cell r="F6816" t="str">
            <v>51,27</v>
          </cell>
          <cell r="G6816" t="str">
            <v>53,44</v>
          </cell>
          <cell r="I6816" t="str">
            <v>AS</v>
          </cell>
          <cell r="J6816" t="str">
            <v/>
          </cell>
          <cell r="K6816" t="str">
            <v/>
          </cell>
        </row>
        <row r="6817">
          <cell r="A6817" t="str">
            <v>SINAPI 94267</v>
          </cell>
          <cell r="B6817" t="str">
            <v>SINAPI</v>
          </cell>
          <cell r="C6817" t="str">
            <v>94267</v>
          </cell>
          <cell r="D6817" t="str">
            <v>GUIA (MEIO-FIO) E SARJETA CONJUGADOS DE CONCRETO, MOLDADA  IN LOCO  EM TRECHO RETO COM EXTRUSORA, 45 CM BASE (15 CM BASE DA GUIA + 30 CM BASE DA SARJETA) X 22 CM ALTURA. AF_01/2024</v>
          </cell>
          <cell r="E6817" t="str">
            <v>M</v>
          </cell>
          <cell r="F6817" t="str">
            <v>56,46</v>
          </cell>
          <cell r="G6817" t="str">
            <v>58,27</v>
          </cell>
          <cell r="I6817" t="str">
            <v>AS</v>
          </cell>
          <cell r="J6817" t="str">
            <v/>
          </cell>
          <cell r="K6817" t="str">
            <v/>
          </cell>
        </row>
        <row r="6818">
          <cell r="A6818" t="str">
            <v>SINAPI 94268</v>
          </cell>
          <cell r="B6818" t="str">
            <v>SINAPI</v>
          </cell>
          <cell r="C6818" t="str">
            <v>94268</v>
          </cell>
          <cell r="D6818" t="str">
            <v>GUIA (MEIO-FIO) E SARJETA CONJUGADOS DE CONCRETO, MOLDADA  IN LOCO  EM TRECHO CURVO COM EXTRUSORA, 45 CM BASE (15 CM BASE DA GUIA + 30 CM BASE DA SARJETA) X 22 CM ALTURA. AF_01/2024</v>
          </cell>
          <cell r="E6818" t="str">
            <v>M</v>
          </cell>
          <cell r="F6818" t="str">
            <v>61,64</v>
          </cell>
          <cell r="G6818" t="str">
            <v>63,97</v>
          </cell>
          <cell r="I6818" t="str">
            <v>AS</v>
          </cell>
          <cell r="J6818" t="str">
            <v/>
          </cell>
          <cell r="K6818" t="str">
            <v/>
          </cell>
        </row>
        <row r="6819">
          <cell r="A6819" t="str">
            <v>SINAPI 94269</v>
          </cell>
          <cell r="B6819" t="str">
            <v>SINAPI</v>
          </cell>
          <cell r="C6819" t="str">
            <v>94269</v>
          </cell>
          <cell r="D6819" t="str">
            <v>GUIA (MEIO-FIO) E SARJETA CONJUGADOS DE CONCRETO, MOLDADA  IN LOCO  EM TRECHO RETO COM EXTRUSORA, 60 CM BASE (15 CM BASE DA GUIA + 45 CM BASE DA SARJETA) X 26 CM ALTURA. AF_01/2024</v>
          </cell>
          <cell r="E6819" t="str">
            <v>M</v>
          </cell>
          <cell r="F6819" t="str">
            <v>82,00</v>
          </cell>
          <cell r="G6819" t="str">
            <v>84,22</v>
          </cell>
          <cell r="I6819" t="str">
            <v>AS</v>
          </cell>
          <cell r="J6819" t="str">
            <v/>
          </cell>
          <cell r="K6819" t="str">
            <v/>
          </cell>
        </row>
        <row r="6820">
          <cell r="A6820" t="str">
            <v>SINAPI 94270</v>
          </cell>
          <cell r="B6820" t="str">
            <v>SINAPI</v>
          </cell>
          <cell r="C6820" t="str">
            <v>94270</v>
          </cell>
          <cell r="D6820" t="str">
            <v>GUIA (MEIO-FIO) E SARJETA CONJUGADOS DE CONCRETO, MOLDADA IN LOCO  EM TRECHO CURVO COM EXTRUSORA, 60 CM BASE (15 CM BASE DA GUIA + 45 CM BASE DA SARJETA) X 26 CM ALTURA. AF_01/2024</v>
          </cell>
          <cell r="E6820" t="str">
            <v>M</v>
          </cell>
          <cell r="F6820" t="str">
            <v>89,20</v>
          </cell>
          <cell r="G6820" t="str">
            <v>92,13</v>
          </cell>
          <cell r="I6820" t="str">
            <v>AS</v>
          </cell>
          <cell r="J6820" t="str">
            <v/>
          </cell>
          <cell r="K6820" t="str">
            <v/>
          </cell>
        </row>
        <row r="6821">
          <cell r="A6821" t="str">
            <v>SINAPI 94271</v>
          </cell>
          <cell r="B6821" t="str">
            <v>SINAPI</v>
          </cell>
          <cell r="C6821" t="str">
            <v>94271</v>
          </cell>
          <cell r="D6821" t="str">
            <v>GUIA (MEIO-FIO) E SARJETA CONJUGADOS DE CONCRETO, MOLDADA  IN LOCO  EM TRECHO RETO COM EXTRUSORA, 65 CM BASE (15 CM BASE DA GUIA + 50 CM BASE DA SARJETA) X 26 CM ALTURA. AF_01/2024</v>
          </cell>
          <cell r="E6821" t="str">
            <v>M</v>
          </cell>
          <cell r="F6821" t="str">
            <v>100,27</v>
          </cell>
          <cell r="G6821" t="str">
            <v>102,95</v>
          </cell>
          <cell r="I6821" t="str">
            <v>AS</v>
          </cell>
          <cell r="J6821" t="str">
            <v/>
          </cell>
          <cell r="K6821" t="str">
            <v/>
          </cell>
        </row>
        <row r="6822">
          <cell r="A6822" t="str">
            <v>SINAPI 94272</v>
          </cell>
          <cell r="B6822" t="str">
            <v>SINAPI</v>
          </cell>
          <cell r="C6822" t="str">
            <v>94272</v>
          </cell>
          <cell r="D6822" t="str">
            <v>GUIA (MEIO-FIO) E SARJETA CONJUGADOS DE CONCRETO, MOLDADA  IN LOCO  EM TRECHO CURVO COM EXTRUSORA, 65 CM BASE (15 CM BASE DA GUIA + 50 CM BASE DA SARJETA) X 26 CM ALTURA. AF_01/2024</v>
          </cell>
          <cell r="E6822" t="str">
            <v>M</v>
          </cell>
          <cell r="F6822" t="str">
            <v>109,90</v>
          </cell>
          <cell r="G6822" t="str">
            <v>113,53</v>
          </cell>
          <cell r="I6822" t="str">
            <v>AS</v>
          </cell>
          <cell r="J6822" t="str">
            <v/>
          </cell>
          <cell r="K6822" t="str">
            <v/>
          </cell>
        </row>
        <row r="6823">
          <cell r="A6823" t="str">
            <v>SINAPI 94273</v>
          </cell>
          <cell r="B6823" t="str">
            <v>SINAPI</v>
          </cell>
          <cell r="C6823" t="str">
            <v>94273</v>
          </cell>
          <cell r="D6823" t="str">
            <v>ASSENTAMENTO DE GUIA (MEIO-FIO) EM TRECHO RETO, CONFECCIONADA EM CONCRETO PRÉ-FABRICADO, DIMENSÕES 100X15X13X30 CM (COMPRIMENTO X BASE INFERIOR X BASE SUPERIOR X ALTURA). AF_01/2024</v>
          </cell>
          <cell r="E6823" t="str">
            <v>M</v>
          </cell>
          <cell r="F6823" t="str">
            <v>61,59</v>
          </cell>
          <cell r="G6823" t="str">
            <v>62,71</v>
          </cell>
          <cell r="I6823" t="str">
            <v>CR</v>
          </cell>
          <cell r="J6823" t="str">
            <v/>
          </cell>
          <cell r="K6823" t="str">
            <v/>
          </cell>
        </row>
        <row r="6824">
          <cell r="A6824" t="str">
            <v>SINAPI 94274</v>
          </cell>
          <cell r="B6824" t="str">
            <v>SINAPI</v>
          </cell>
          <cell r="C6824" t="str">
            <v>94274</v>
          </cell>
          <cell r="D6824" t="str">
            <v>ASSENTAMENTO DE GUIA (MEIO-FIO) EM TRECHO CURVO, CONFECCIONADA EM CONCRETO PRÉ-FABRICADO, DIMENSÕES 100X15X13X30 CM (COMPRIMENTO X BASE INFERIOR X BASE SUPERIOR X ALTURA). AF_01/2024</v>
          </cell>
          <cell r="E6824" t="str">
            <v>M</v>
          </cell>
          <cell r="F6824" t="str">
            <v>64,05</v>
          </cell>
          <cell r="G6824" t="str">
            <v>65,45</v>
          </cell>
          <cell r="I6824" t="str">
            <v>CR</v>
          </cell>
          <cell r="J6824" t="str">
            <v/>
          </cell>
          <cell r="K6824" t="str">
            <v/>
          </cell>
        </row>
        <row r="6825">
          <cell r="A6825" t="str">
            <v>SINAPI 94275</v>
          </cell>
          <cell r="B6825" t="str">
            <v>SINAPI</v>
          </cell>
          <cell r="C6825" t="str">
            <v>94275</v>
          </cell>
          <cell r="D6825" t="str">
            <v>ASSENTAMENTO DE GUIA (MEIO-FIO) EM TRECHO RETO, CONFECCIONADA EM CONCRETO PRÉ-FABRICADO, DIMENSÕES 100X15X13X20 CM (COMPRIMENTO X BASE INFERIOR X BASE SUPERIOR X ALTURA). AF_01/2024</v>
          </cell>
          <cell r="E6825" t="str">
            <v>M</v>
          </cell>
          <cell r="F6825" t="str">
            <v>55,87</v>
          </cell>
          <cell r="G6825" t="str">
            <v>56,92</v>
          </cell>
          <cell r="I6825" t="str">
            <v>CR</v>
          </cell>
          <cell r="J6825" t="str">
            <v/>
          </cell>
          <cell r="K6825" t="str">
            <v/>
          </cell>
        </row>
        <row r="6826">
          <cell r="A6826" t="str">
            <v>SINAPI 94276</v>
          </cell>
          <cell r="B6826" t="str">
            <v>SINAPI</v>
          </cell>
          <cell r="C6826" t="str">
            <v>94276</v>
          </cell>
          <cell r="D6826" t="str">
            <v>ASSENTAMENTO DE GUIA (MEIO-FIO) EM TRECHO CURVO, CONFECCIONADA EM CONCRETO PRÉ-FABRICADO, DIMENSÕES 100X15X13X20 CM (COMPRIMENTO X BASE INFERIOR X BASE SUPERIOR X ALTURA). AF_01/2024</v>
          </cell>
          <cell r="E6826" t="str">
            <v>M</v>
          </cell>
          <cell r="F6826" t="str">
            <v>58,35</v>
          </cell>
          <cell r="G6826" t="str">
            <v>59,66</v>
          </cell>
          <cell r="I6826" t="str">
            <v>CR</v>
          </cell>
          <cell r="J6826" t="str">
            <v/>
          </cell>
          <cell r="K6826" t="str">
            <v/>
          </cell>
        </row>
        <row r="6827">
          <cell r="A6827" t="str">
            <v>SINAPI 94277</v>
          </cell>
          <cell r="B6827" t="str">
            <v>SINAPI</v>
          </cell>
          <cell r="C6827" t="str">
            <v>94277</v>
          </cell>
          <cell r="D6827" t="str">
            <v>ASSENTAMENTO DE GUIA (MEIO-FIO) EM TRECHO RETO, CONFECCIONADA EM CONCRETO PRÉ-FABRICADO, DIMENSÕES 80X08X08X25 CM (COMPRIMENTO X BASE INFERIOR X BASE SUPERIOR X ALTURA). AF_01/2024</v>
          </cell>
          <cell r="E6827" t="str">
            <v>M</v>
          </cell>
          <cell r="F6827" t="str">
            <v>48,78</v>
          </cell>
          <cell r="G6827" t="str">
            <v>49,75</v>
          </cell>
          <cell r="I6827" t="str">
            <v>CR</v>
          </cell>
          <cell r="J6827" t="str">
            <v/>
          </cell>
          <cell r="K6827" t="str">
            <v/>
          </cell>
        </row>
        <row r="6828">
          <cell r="A6828" t="str">
            <v>SINAPI 94278</v>
          </cell>
          <cell r="B6828" t="str">
            <v>SINAPI</v>
          </cell>
          <cell r="C6828" t="str">
            <v>94278</v>
          </cell>
          <cell r="D6828" t="str">
            <v>ASSENTAMENTO DE GUIA (MEIO-FIO) EM TRECHO CURVO, CONFECCIONADA EM CONCRETO PRÉ-FABRICADO, DIMENSÕES 80X08X08X25 CM (COMPRIMENTO X BASE INFERIOR X BASE SUPERIOR X ALTURA). AF_01/2024</v>
          </cell>
          <cell r="E6828" t="str">
            <v>M</v>
          </cell>
          <cell r="F6828" t="str">
            <v>51,24</v>
          </cell>
          <cell r="G6828" t="str">
            <v>52,49</v>
          </cell>
          <cell r="I6828" t="str">
            <v>CR</v>
          </cell>
          <cell r="J6828" t="str">
            <v/>
          </cell>
          <cell r="K6828" t="str">
            <v/>
          </cell>
        </row>
        <row r="6829">
          <cell r="A6829" t="str">
            <v>SINAPI 94279</v>
          </cell>
          <cell r="B6829" t="str">
            <v>SINAPI</v>
          </cell>
          <cell r="C6829" t="str">
            <v>94279</v>
          </cell>
          <cell r="D6829" t="str">
            <v>ASSENTAMENTO DE GUIA (MEIO-FIO) EM TRECHO RETO, CONFECCIONADA EM CONCRETO PRÉ-FABRICADO, DIMENSÕES 39X6,5X6,5X19 CM (COMPRIMENTO X BASE INFERIOR X BASE SUPERIOR X ALTURA), PARA DELIMITAÇÃO DE JARDINS, PRAÇAS OU PASSEIOS. AF_01/2024</v>
          </cell>
          <cell r="E6829" t="str">
            <v>M</v>
          </cell>
          <cell r="F6829" t="str">
            <v>60,44</v>
          </cell>
          <cell r="G6829" t="str">
            <v>61,37</v>
          </cell>
          <cell r="I6829" t="str">
            <v>CR</v>
          </cell>
          <cell r="J6829" t="str">
            <v/>
          </cell>
          <cell r="K6829" t="str">
            <v/>
          </cell>
        </row>
        <row r="6830">
          <cell r="A6830" t="str">
            <v>SINAPI 94280</v>
          </cell>
          <cell r="B6830" t="str">
            <v>SINAPI</v>
          </cell>
          <cell r="C6830" t="str">
            <v>94280</v>
          </cell>
          <cell r="D6830" t="str">
            <v>ASSENTAMENTO DE GUIA (MEIO-FIO) EM TRECHO CURVO, CONFECCIONADA EM CONCRETO PRÉ-FABRICADO, DIMENSÕES 39X6,5X6,5X19 CM (COMPRIMENTO X BASE INFERIOR X BASE SUPERIOR X ALTURA), PARA DELIMITAÇÃO DE JARDINS, PRAÇAS OU PASSEIOS. AF_01/2024</v>
          </cell>
          <cell r="E6830" t="str">
            <v>M</v>
          </cell>
          <cell r="F6830" t="str">
            <v>62,90</v>
          </cell>
          <cell r="G6830" t="str">
            <v>64,11</v>
          </cell>
          <cell r="I6830" t="str">
            <v>CR</v>
          </cell>
          <cell r="J6830" t="str">
            <v/>
          </cell>
          <cell r="K6830" t="str">
            <v/>
          </cell>
        </row>
        <row r="6831">
          <cell r="A6831" t="str">
            <v>SINAPI 94281</v>
          </cell>
          <cell r="B6831" t="str">
            <v>SINAPI</v>
          </cell>
          <cell r="C6831" t="str">
            <v>94281</v>
          </cell>
          <cell r="D6831" t="str">
            <v>EXECUÇÃO DE SARJETA DE CONCRETO USINADO, MOLDADA  IN LOCO  EM TRECHO RETO, 30 CM BASE X 15 CM ALTURA. AF_01/2024</v>
          </cell>
          <cell r="E6831" t="str">
            <v>M</v>
          </cell>
          <cell r="F6831" t="str">
            <v>44,08</v>
          </cell>
          <cell r="G6831" t="str">
            <v>45,27</v>
          </cell>
          <cell r="I6831" t="str">
            <v>CR</v>
          </cell>
          <cell r="J6831" t="str">
            <v/>
          </cell>
          <cell r="K6831" t="str">
            <v/>
          </cell>
        </row>
        <row r="6832">
          <cell r="A6832" t="str">
            <v>SINAPI 94282</v>
          </cell>
          <cell r="B6832" t="str">
            <v>SINAPI</v>
          </cell>
          <cell r="C6832" t="str">
            <v>94282</v>
          </cell>
          <cell r="D6832" t="str">
            <v>EXECUÇÃO DE SARJETA DE CONCRETO USINADO, MOLDADA  IN LOCO  EM TRECHO CURVO, 30 CM BASE X 15 CM ALTURA. AF_01/2024</v>
          </cell>
          <cell r="E6832" t="str">
            <v>M</v>
          </cell>
          <cell r="F6832" t="str">
            <v>50,60</v>
          </cell>
          <cell r="G6832" t="str">
            <v>52,50</v>
          </cell>
          <cell r="I6832" t="str">
            <v>CR</v>
          </cell>
          <cell r="J6832" t="str">
            <v/>
          </cell>
          <cell r="K6832" t="str">
            <v/>
          </cell>
        </row>
        <row r="6833">
          <cell r="A6833" t="str">
            <v>SINAPI 94283</v>
          </cell>
          <cell r="B6833" t="str">
            <v>SINAPI</v>
          </cell>
          <cell r="C6833" t="str">
            <v>94283</v>
          </cell>
          <cell r="D6833" t="str">
            <v>EXECUÇÃO DE SARJETA DE CONCRETO USINADO, MOLDADA  IN LOCO  EM TRECHO RETO, 45 CM BASE X 15 CM ALTURA. AF_01/2024</v>
          </cell>
          <cell r="E6833" t="str">
            <v>M</v>
          </cell>
          <cell r="F6833" t="str">
            <v>60,77</v>
          </cell>
          <cell r="G6833" t="str">
            <v>62,09</v>
          </cell>
          <cell r="I6833" t="str">
            <v>CR</v>
          </cell>
          <cell r="J6833" t="str">
            <v/>
          </cell>
          <cell r="K6833" t="str">
            <v/>
          </cell>
        </row>
        <row r="6834">
          <cell r="A6834" t="str">
            <v>SINAPI 94284</v>
          </cell>
          <cell r="B6834" t="str">
            <v>SINAPI</v>
          </cell>
          <cell r="C6834" t="str">
            <v>94284</v>
          </cell>
          <cell r="D6834" t="str">
            <v>EXECUÇÃO DE SARJETA DE CONCRETO USINADO, MOLDADA  IN LOCO  EM TRECHO CURVO, 45 CM BASE X 15 CM ALTURA. AF_01/2024</v>
          </cell>
          <cell r="E6834" t="str">
            <v>M</v>
          </cell>
          <cell r="F6834" t="str">
            <v>67,30</v>
          </cell>
          <cell r="G6834" t="str">
            <v>69,32</v>
          </cell>
          <cell r="I6834" t="str">
            <v>CR</v>
          </cell>
          <cell r="J6834" t="str">
            <v/>
          </cell>
          <cell r="K6834" t="str">
            <v/>
          </cell>
        </row>
        <row r="6835">
          <cell r="A6835" t="str">
            <v>SINAPI 94285</v>
          </cell>
          <cell r="B6835" t="str">
            <v>SINAPI</v>
          </cell>
          <cell r="C6835" t="str">
            <v>94285</v>
          </cell>
          <cell r="D6835" t="str">
            <v>EXECUÇÃO DE SARJETA DE CONCRETO USINADO, MOLDADA  IN LOCO  EM TRECHO RETO, 60 CM BASE X 15 CM ALTURA. AF_01/2024</v>
          </cell>
          <cell r="E6835" t="str">
            <v>M</v>
          </cell>
          <cell r="F6835" t="str">
            <v>79,50</v>
          </cell>
          <cell r="G6835" t="str">
            <v>81,17</v>
          </cell>
          <cell r="I6835" t="str">
            <v>CR</v>
          </cell>
          <cell r="J6835" t="str">
            <v/>
          </cell>
          <cell r="K6835" t="str">
            <v/>
          </cell>
        </row>
        <row r="6836">
          <cell r="A6836" t="str">
            <v>SINAPI 94286</v>
          </cell>
          <cell r="B6836" t="str">
            <v>SINAPI</v>
          </cell>
          <cell r="C6836" t="str">
            <v>94286</v>
          </cell>
          <cell r="D6836" t="str">
            <v>EXECUÇÃO DE SARJETA DE CONCRETO USINADO, MOLDADA  IN LOCO  EM TRECHO CURVO, 60 CM BASE X 15 CM ALTURA. AF_01/2024</v>
          </cell>
          <cell r="E6836" t="str">
            <v>M</v>
          </cell>
          <cell r="F6836" t="str">
            <v>86,02</v>
          </cell>
          <cell r="G6836" t="str">
            <v>88,40</v>
          </cell>
          <cell r="I6836" t="str">
            <v>CR</v>
          </cell>
          <cell r="J6836" t="str">
            <v/>
          </cell>
          <cell r="K6836" t="str">
            <v/>
          </cell>
        </row>
        <row r="6837">
          <cell r="A6837" t="str">
            <v>SINAPI 94287</v>
          </cell>
          <cell r="B6837" t="str">
            <v>SINAPI</v>
          </cell>
          <cell r="C6837" t="str">
            <v>94287</v>
          </cell>
          <cell r="D6837" t="str">
            <v>EXECUÇÃO DE SARJETA DE CONCRETO USINADO, MOLDADA  IN LOCO  EM TRECHO RETO, 30 CM BASE X 10 CM ALTURA. AF_01/2024</v>
          </cell>
          <cell r="E6837" t="str">
            <v>M</v>
          </cell>
          <cell r="F6837" t="str">
            <v>32,85</v>
          </cell>
          <cell r="G6837" t="str">
            <v>33,95</v>
          </cell>
          <cell r="I6837" t="str">
            <v>CR</v>
          </cell>
          <cell r="J6837" t="str">
            <v/>
          </cell>
          <cell r="K6837" t="str">
            <v/>
          </cell>
        </row>
        <row r="6838">
          <cell r="A6838" t="str">
            <v>SINAPI 94288</v>
          </cell>
          <cell r="B6838" t="str">
            <v>SINAPI</v>
          </cell>
          <cell r="C6838" t="str">
            <v>94288</v>
          </cell>
          <cell r="D6838" t="str">
            <v>EXECUÇÃO DE SARJETA DE CONCRETO USINADO, MOLDADA  IN LOCO  EM TRECHO CURVO, 30 CM BASE X 10 CM ALTURA. AF_01/2024</v>
          </cell>
          <cell r="E6838" t="str">
            <v>M</v>
          </cell>
          <cell r="F6838" t="str">
            <v>38,65</v>
          </cell>
          <cell r="G6838" t="str">
            <v>40,38</v>
          </cell>
          <cell r="I6838" t="str">
            <v>CR</v>
          </cell>
          <cell r="J6838" t="str">
            <v/>
          </cell>
          <cell r="K6838" t="str">
            <v/>
          </cell>
        </row>
        <row r="6839">
          <cell r="A6839" t="str">
            <v>SINAPI 94289</v>
          </cell>
          <cell r="B6839" t="str">
            <v>SINAPI</v>
          </cell>
          <cell r="C6839" t="str">
            <v>94289</v>
          </cell>
          <cell r="D6839" t="str">
            <v>EXECUÇÃO DE SARJETA DE CONCRETO USINADO, MOLDADA  IN LOCO  EM TRECHO RETO, 45 CM BASE X 10 CM ALTURA. AF_01/2024</v>
          </cell>
          <cell r="E6839" t="str">
            <v>M</v>
          </cell>
          <cell r="F6839" t="str">
            <v>43,54</v>
          </cell>
          <cell r="G6839" t="str">
            <v>44,66</v>
          </cell>
          <cell r="I6839" t="str">
            <v>CR</v>
          </cell>
          <cell r="J6839" t="str">
            <v/>
          </cell>
          <cell r="K6839" t="str">
            <v/>
          </cell>
        </row>
        <row r="6840">
          <cell r="A6840" t="str">
            <v>SINAPI 94290</v>
          </cell>
          <cell r="B6840" t="str">
            <v>SINAPI</v>
          </cell>
          <cell r="C6840" t="str">
            <v>94290</v>
          </cell>
          <cell r="D6840" t="str">
            <v>EXECUÇÃO DE SARJETA DE CONCRETO USINADO, MOLDADA  IN LOCO  EM TRECHO CURVO, 45 CM BASE X 10 CM ALTURA. AF_01/2024</v>
          </cell>
          <cell r="E6840" t="str">
            <v>M</v>
          </cell>
          <cell r="F6840" t="str">
            <v>49,34</v>
          </cell>
          <cell r="G6840" t="str">
            <v>51,10</v>
          </cell>
          <cell r="I6840" t="str">
            <v>CR</v>
          </cell>
          <cell r="J6840" t="str">
            <v/>
          </cell>
          <cell r="K6840" t="str">
            <v/>
          </cell>
        </row>
        <row r="6841">
          <cell r="A6841" t="str">
            <v>SINAPI 94291</v>
          </cell>
          <cell r="B6841" t="str">
            <v>SINAPI</v>
          </cell>
          <cell r="C6841" t="str">
            <v>94291</v>
          </cell>
          <cell r="D6841" t="str">
            <v>EXECUÇÃO DE SARJETA DE CONCRETO USINADO, MOLDADA  IN LOCO  EM TRECHO RETO, 60 CM BASE X 10 CM ALTURA. AF_01/2024</v>
          </cell>
          <cell r="E6841" t="str">
            <v>M</v>
          </cell>
          <cell r="F6841" t="str">
            <v>54,69</v>
          </cell>
          <cell r="G6841" t="str">
            <v>55,89</v>
          </cell>
          <cell r="I6841" t="str">
            <v>CR</v>
          </cell>
          <cell r="J6841" t="str">
            <v/>
          </cell>
          <cell r="K6841" t="str">
            <v/>
          </cell>
        </row>
        <row r="6842">
          <cell r="A6842" t="str">
            <v>SINAPI 94292</v>
          </cell>
          <cell r="B6842" t="str">
            <v>SINAPI</v>
          </cell>
          <cell r="C6842" t="str">
            <v>94292</v>
          </cell>
          <cell r="D6842" t="str">
            <v>EXECUÇÃO DE SARJETA DE CONCRETO USINADO, MOLDADA  IN LOCO  EM TRECHO CURVO, 60 CM BASE X 10 CM ALTURA. AF_01/2024</v>
          </cell>
          <cell r="E6842" t="str">
            <v>M</v>
          </cell>
          <cell r="F6842" t="str">
            <v>60,49</v>
          </cell>
          <cell r="G6842" t="str">
            <v>62,32</v>
          </cell>
          <cell r="I6842" t="str">
            <v>CR</v>
          </cell>
          <cell r="J6842" t="str">
            <v/>
          </cell>
          <cell r="K6842" t="str">
            <v/>
          </cell>
        </row>
        <row r="6843">
          <cell r="A6843" t="str">
            <v>SINAPI 94293</v>
          </cell>
          <cell r="B6843" t="str">
            <v>SINAPI</v>
          </cell>
          <cell r="C6843" t="str">
            <v>94293</v>
          </cell>
          <cell r="D6843" t="str">
            <v>EXECUÇÃO DE SARJETÃO DE CONCRETO USINADO, MOLDADA  IN LOCO  EM TRECHO RETO, 100 CM BASE X 20 CM ALTURA. AF_01/2024</v>
          </cell>
          <cell r="E6843" t="str">
            <v>M</v>
          </cell>
          <cell r="F6843" t="str">
            <v>177,98</v>
          </cell>
          <cell r="G6843" t="str">
            <v>181,66</v>
          </cell>
          <cell r="I6843" t="str">
            <v>CR</v>
          </cell>
          <cell r="J6843" t="str">
            <v/>
          </cell>
          <cell r="K6843" t="str">
            <v/>
          </cell>
        </row>
        <row r="6844">
          <cell r="A6844" t="str">
            <v>SINAPI 94294</v>
          </cell>
          <cell r="B6844" t="str">
            <v>SINAPI</v>
          </cell>
          <cell r="C6844" t="str">
            <v>94294</v>
          </cell>
          <cell r="D6844" t="str">
            <v>EXECUÇÃO DE ESCORAS DE CONCRETO PARA CONTENÇÃO DE GUIAS PRÉ-FABRICADAS. AF_01/2024</v>
          </cell>
          <cell r="E6844" t="str">
            <v>M</v>
          </cell>
          <cell r="F6844" t="str">
            <v>8,05</v>
          </cell>
          <cell r="G6844" t="str">
            <v>8,29</v>
          </cell>
          <cell r="I6844" t="str">
            <v>CR</v>
          </cell>
          <cell r="J6844" t="str">
            <v/>
          </cell>
          <cell r="K6844" t="str">
            <v/>
          </cell>
        </row>
        <row r="6845">
          <cell r="A6845" t="str">
            <v>SINAPI 104491</v>
          </cell>
          <cell r="B6845" t="str">
            <v>SINAPI</v>
          </cell>
          <cell r="C6845" t="str">
            <v>104491</v>
          </cell>
          <cell r="D6845" t="str">
            <v>ADUELA/ GALERIA FECHADA PRE-MOLDADA DE CONCRETO ARMADO, SECAO QUADRANGULAR INTERNA DE 1,50 X 1,50 M (L X A), MISULA DE 20 X 20 CM, C = 1,00 M, ESPESSURA MIN = 15 CM, TB-45 E FCK DO CONCRETO = 30 MPA   FORNECIMENTO E ASSENTAMENTO. AF_01/2023</v>
          </cell>
          <cell r="E6845" t="str">
            <v>M</v>
          </cell>
          <cell r="F6845" t="str">
            <v>4.275,81</v>
          </cell>
          <cell r="G6845" t="str">
            <v>4.282,94</v>
          </cell>
          <cell r="I6845" t="str">
            <v>CR</v>
          </cell>
          <cell r="J6845" t="str">
            <v/>
          </cell>
          <cell r="K6845" t="str">
            <v/>
          </cell>
        </row>
        <row r="6846">
          <cell r="A6846" t="str">
            <v>SINAPI 104492</v>
          </cell>
          <cell r="B6846" t="str">
            <v>SINAPI</v>
          </cell>
          <cell r="C6846" t="str">
            <v>104492</v>
          </cell>
          <cell r="D6846" t="str">
            <v>ADUELA/ GALERIA FECHADA PRE-MOLDADA DE CONCRETO ARMADO, SECAO QUADRANGULAR INTERNA DE 2,00 X 2,00 M (L X A), MISULA DE 20 X 20 CM, C = 1,00 M, ESPESSURA MIN = 15 CM, TB-45 E FCK DO CONCRETO = 30 MPA   FORNECIMENTO E ASSENTAMENTO. AF_01/2023</v>
          </cell>
          <cell r="E6846" t="str">
            <v>M</v>
          </cell>
          <cell r="F6846" t="str">
            <v>5.346,68</v>
          </cell>
          <cell r="G6846" t="str">
            <v>5.355,38</v>
          </cell>
          <cell r="I6846" t="str">
            <v>CR</v>
          </cell>
          <cell r="J6846" t="str">
            <v/>
          </cell>
          <cell r="K6846" t="str">
            <v/>
          </cell>
        </row>
        <row r="6847">
          <cell r="A6847" t="str">
            <v>SINAPI 104494</v>
          </cell>
          <cell r="B6847" t="str">
            <v>SINAPI</v>
          </cell>
          <cell r="C6847" t="str">
            <v>104494</v>
          </cell>
          <cell r="D6847" t="str">
            <v>ADUELA/ GALERIA FECHADA PRE-MOLDADA DE CONCRETO ARMADO, SECAO QUADRANGULAR INTERNA DE 2,50 X 2,50 M (L X A), MISULA DE 20 X 20 CM, C = 1,00 M, ESPESSURA MIN = 15 CM, TB-45 E FCK DO CONCRETO = 30 MPA   FORNECIMENTO E ASSENTAMENTO. AF_01/2023</v>
          </cell>
          <cell r="E6847" t="str">
            <v>M</v>
          </cell>
          <cell r="F6847" t="str">
            <v>7.223,74</v>
          </cell>
          <cell r="G6847" t="str">
            <v>7.233,91</v>
          </cell>
          <cell r="I6847" t="str">
            <v>CR</v>
          </cell>
          <cell r="J6847" t="str">
            <v/>
          </cell>
          <cell r="K6847" t="str">
            <v/>
          </cell>
        </row>
        <row r="6848">
          <cell r="A6848" t="str">
            <v>SINAPI 104497</v>
          </cell>
          <cell r="B6848" t="str">
            <v>SINAPI</v>
          </cell>
          <cell r="C6848" t="str">
            <v>104497</v>
          </cell>
          <cell r="D6848" t="str">
            <v>ADUELA/ GALERIA FECHADA PRE-MOLDADA DE CONCRETO ARMADO, SECAO QUADRANGULAR INTERNA DE 3,00 X 3,00 M (L X A), MISULA DE 20 X 20 CM, C = 1,00 M, ESPESSURA MIN = 20 CM, TB-45 E FCK DO CONCRETO = 30 MPA   FORNECIMENTO E ASSENTAMENTO. AF_01/2023</v>
          </cell>
          <cell r="E6848" t="str">
            <v>M</v>
          </cell>
          <cell r="F6848" t="str">
            <v>8.653,73</v>
          </cell>
          <cell r="G6848" t="str">
            <v>8.667,12</v>
          </cell>
          <cell r="I6848" t="str">
            <v>AS</v>
          </cell>
          <cell r="J6848" t="str">
            <v/>
          </cell>
          <cell r="K6848" t="str">
            <v/>
          </cell>
        </row>
        <row r="6849">
          <cell r="A6849" t="str">
            <v>SINAPI 104515</v>
          </cell>
          <cell r="B6849" t="str">
            <v>SINAPI</v>
          </cell>
          <cell r="C6849" t="str">
            <v>104515</v>
          </cell>
          <cell r="D6849" t="str">
            <v>APLICAÇÃO DE MANTA GEOTÊXTIL NAS JUNTAS RÍGIDAS DE ADUELAS PRÉ-MOLDADAS DE CONCRETO ARMADO. AF_01/2023</v>
          </cell>
          <cell r="E6849" t="str">
            <v>M2</v>
          </cell>
          <cell r="F6849" t="str">
            <v>22,07</v>
          </cell>
          <cell r="G6849" t="str">
            <v>22,11</v>
          </cell>
          <cell r="I6849" t="str">
            <v>CR</v>
          </cell>
          <cell r="J6849" t="str">
            <v/>
          </cell>
          <cell r="K6849" t="str">
            <v/>
          </cell>
        </row>
        <row r="6850">
          <cell r="A6850" t="str">
            <v>SINAPI 102727</v>
          </cell>
          <cell r="B6850" t="str">
            <v>SINAPI</v>
          </cell>
          <cell r="C6850" t="str">
            <v>102727</v>
          </cell>
          <cell r="D6850" t="str">
            <v>FABRICAÇÃO, MONTAGEM E DESMONTAGEM DE FÔRMA PARA BOCA PARA BUEIRO, EM CHAPA DE MADEIRA COMPENSADA RESINADA, E = 17 MM, 2 UTILIZAÇÕES. AF_07/2021</v>
          </cell>
          <cell r="E6850" t="str">
            <v>M2</v>
          </cell>
          <cell r="F6850" t="str">
            <v>86,58</v>
          </cell>
          <cell r="G6850" t="str">
            <v>91,30</v>
          </cell>
          <cell r="I6850" t="str">
            <v>CR</v>
          </cell>
          <cell r="J6850" t="str">
            <v/>
          </cell>
          <cell r="K6850" t="str">
            <v/>
          </cell>
        </row>
        <row r="6851">
          <cell r="A6851" t="str">
            <v>SINAPI 102728</v>
          </cell>
          <cell r="B6851" t="str">
            <v>SINAPI</v>
          </cell>
          <cell r="C6851" t="str">
            <v>102728</v>
          </cell>
          <cell r="D6851" t="str">
            <v>ARMAÇÃO DE MURO ALA E MURO TESTA UTILIZANDO AÇO CA-50 DE 6,3 MM - MONTAGEM. AF_07/2021</v>
          </cell>
          <cell r="E6851" t="str">
            <v>KG</v>
          </cell>
          <cell r="F6851" t="str">
            <v>13,24</v>
          </cell>
          <cell r="G6851" t="str">
            <v>13,72</v>
          </cell>
          <cell r="I6851" t="str">
            <v>CR</v>
          </cell>
          <cell r="J6851" t="str">
            <v/>
          </cell>
          <cell r="K6851" t="str">
            <v/>
          </cell>
        </row>
        <row r="6852">
          <cell r="A6852" t="str">
            <v>SINAPI 102729</v>
          </cell>
          <cell r="B6852" t="str">
            <v>SINAPI</v>
          </cell>
          <cell r="C6852" t="str">
            <v>102729</v>
          </cell>
          <cell r="D6852" t="str">
            <v>ARMAÇÃO DE MURO ALA E MURO TESTA UTILIZANDO AÇO CA-50 DE 8 MM - MONTAGEM. AF_07/2021</v>
          </cell>
          <cell r="E6852" t="str">
            <v>KG</v>
          </cell>
          <cell r="F6852" t="str">
            <v>12,26</v>
          </cell>
          <cell r="G6852" t="str">
            <v>12,61</v>
          </cell>
          <cell r="I6852" t="str">
            <v>CR</v>
          </cell>
          <cell r="J6852" t="str">
            <v/>
          </cell>
          <cell r="K6852" t="str">
            <v/>
          </cell>
        </row>
        <row r="6853">
          <cell r="A6853" t="str">
            <v>SINAPI 102730</v>
          </cell>
          <cell r="B6853" t="str">
            <v>SINAPI</v>
          </cell>
          <cell r="C6853" t="str">
            <v>102730</v>
          </cell>
          <cell r="D6853" t="str">
            <v>ARMAÇÃO DE MURO ALA E MURO TESTA UTILIZANDO AÇO CA-50 DE 10 MM - MONTAGEM. AF_07/2021</v>
          </cell>
          <cell r="E6853" t="str">
            <v>KG</v>
          </cell>
          <cell r="F6853" t="str">
            <v>10,87</v>
          </cell>
          <cell r="G6853" t="str">
            <v>11,11</v>
          </cell>
          <cell r="I6853" t="str">
            <v>CR</v>
          </cell>
          <cell r="J6853" t="str">
            <v/>
          </cell>
          <cell r="K6853" t="str">
            <v/>
          </cell>
        </row>
        <row r="6854">
          <cell r="A6854" t="str">
            <v>SINAPI 102731</v>
          </cell>
          <cell r="B6854" t="str">
            <v>SINAPI</v>
          </cell>
          <cell r="C6854" t="str">
            <v>102731</v>
          </cell>
          <cell r="D6854" t="str">
            <v>ARMAÇÃO DE MURO ALA E MURO TESTA UTILIZANDO AÇO CA-50 DE 12,5 MM - MONTAGEM. AF_07/2021</v>
          </cell>
          <cell r="E6854" t="str">
            <v>KG</v>
          </cell>
          <cell r="F6854" t="str">
            <v>9,13</v>
          </cell>
          <cell r="G6854" t="str">
            <v>9,30</v>
          </cell>
          <cell r="I6854" t="str">
            <v>CR</v>
          </cell>
          <cell r="J6854" t="str">
            <v/>
          </cell>
          <cell r="K6854" t="str">
            <v/>
          </cell>
        </row>
        <row r="6855">
          <cell r="A6855" t="str">
            <v>SINAPI 102732</v>
          </cell>
          <cell r="B6855" t="str">
            <v>SINAPI</v>
          </cell>
          <cell r="C6855" t="str">
            <v>102732</v>
          </cell>
          <cell r="D6855" t="str">
            <v>ARMAÇÃO DE MURO ALA E MURO TESTA UTILIZANDO AÇO CA-50 DE 16 MM - MONTAGEM. AF_07/2021</v>
          </cell>
          <cell r="E6855" t="str">
            <v>KG</v>
          </cell>
          <cell r="F6855" t="str">
            <v>8,58</v>
          </cell>
          <cell r="G6855" t="str">
            <v>8,68</v>
          </cell>
          <cell r="I6855" t="str">
            <v>CR</v>
          </cell>
          <cell r="J6855" t="str">
            <v/>
          </cell>
          <cell r="K6855" t="str">
            <v/>
          </cell>
        </row>
        <row r="6856">
          <cell r="A6856" t="str">
            <v>SINAPI 102733</v>
          </cell>
          <cell r="B6856" t="str">
            <v>SINAPI</v>
          </cell>
          <cell r="C6856" t="str">
            <v>102733</v>
          </cell>
          <cell r="D6856" t="str">
            <v>ARMAÇÃO DE MURO ALA E MURO TESTA UTILIZANDO AÇO CA-50 DE 20 MM - MONTAGEM. AF_07/2021</v>
          </cell>
          <cell r="E6856" t="str">
            <v>KG</v>
          </cell>
          <cell r="F6856" t="str">
            <v>9,50</v>
          </cell>
          <cell r="G6856" t="str">
            <v>9,58</v>
          </cell>
          <cell r="I6856" t="str">
            <v>CR</v>
          </cell>
          <cell r="J6856" t="str">
            <v/>
          </cell>
          <cell r="K6856" t="str">
            <v/>
          </cell>
        </row>
        <row r="6857">
          <cell r="A6857" t="str">
            <v>SINAPI 102734</v>
          </cell>
          <cell r="B6857" t="str">
            <v>SINAPI</v>
          </cell>
          <cell r="C6857" t="str">
            <v>102734</v>
          </cell>
          <cell r="D6857" t="str">
            <v>ARMAÇÃO DE SOLEIRA UTILIZANDO AÇO CA-50 DE 6,3 MM - MONTAGEM. AF_07/2021</v>
          </cell>
          <cell r="E6857" t="str">
            <v>KG</v>
          </cell>
          <cell r="F6857" t="str">
            <v>12,41</v>
          </cell>
          <cell r="G6857" t="str">
            <v>12,77</v>
          </cell>
          <cell r="I6857" t="str">
            <v>CR</v>
          </cell>
          <cell r="J6857" t="str">
            <v/>
          </cell>
          <cell r="K6857" t="str">
            <v/>
          </cell>
        </row>
        <row r="6858">
          <cell r="A6858" t="str">
            <v>SINAPI 102735</v>
          </cell>
          <cell r="B6858" t="str">
            <v>SINAPI</v>
          </cell>
          <cell r="C6858" t="str">
            <v>102735</v>
          </cell>
          <cell r="D6858" t="str">
            <v>ARMAÇÃO DE SOLEIRA UTILIZANDO AÇO CA-50 DE 8 MM - MONTAGEM. AF_07/2021</v>
          </cell>
          <cell r="E6858" t="str">
            <v>KG</v>
          </cell>
          <cell r="F6858" t="str">
            <v>11,53</v>
          </cell>
          <cell r="G6858" t="str">
            <v>11,77</v>
          </cell>
          <cell r="I6858" t="str">
            <v>CR</v>
          </cell>
          <cell r="J6858" t="str">
            <v/>
          </cell>
          <cell r="K6858" t="str">
            <v/>
          </cell>
        </row>
        <row r="6859">
          <cell r="A6859" t="str">
            <v>SINAPI 102736</v>
          </cell>
          <cell r="B6859" t="str">
            <v>SINAPI</v>
          </cell>
          <cell r="C6859" t="str">
            <v>102736</v>
          </cell>
          <cell r="D6859" t="str">
            <v>CONCRETAGEM DE BOCA PARA BUEIRO, FCK = 20 MPA, COM USO DE BOMBA - LANÇAMENTO, ADENSAMENTO E ACABAMENTO. AF_07/2021</v>
          </cell>
          <cell r="E6859" t="str">
            <v>M3</v>
          </cell>
          <cell r="F6859" t="str">
            <v>672,11</v>
          </cell>
          <cell r="G6859" t="str">
            <v>676,54</v>
          </cell>
          <cell r="I6859" t="str">
            <v>AS</v>
          </cell>
          <cell r="J6859" t="str">
            <v/>
          </cell>
          <cell r="K6859" t="str">
            <v/>
          </cell>
        </row>
        <row r="6860">
          <cell r="A6860" t="str">
            <v>SINAPI 102737</v>
          </cell>
          <cell r="B6860" t="str">
            <v>SINAPI</v>
          </cell>
          <cell r="C6860" t="str">
            <v>102737</v>
          </cell>
          <cell r="D6860" t="str">
            <v>BOCA PARA BUEIRO SIMPLES TUBULAR D = 40 CM EM CONCRETO, ALAS COM ESCONSIDADE DE 0°, INCLUINDO FÔRMAS E MATERIAIS. AF_07/2021</v>
          </cell>
          <cell r="E6860" t="str">
            <v>UN</v>
          </cell>
          <cell r="F6860" t="str">
            <v>1.018,92</v>
          </cell>
          <cell r="G6860" t="str">
            <v>1.051,12</v>
          </cell>
          <cell r="I6860" t="str">
            <v>AS</v>
          </cell>
          <cell r="J6860" t="str">
            <v/>
          </cell>
          <cell r="K6860" t="str">
            <v/>
          </cell>
        </row>
        <row r="6861">
          <cell r="A6861" t="str">
            <v>SINAPI 102738</v>
          </cell>
          <cell r="B6861" t="str">
            <v>SINAPI</v>
          </cell>
          <cell r="C6861" t="str">
            <v>102738</v>
          </cell>
          <cell r="D6861" t="str">
            <v>BOCA PARA BUEIRO SIMPLES TUBULAR D = 60 CM EM CONCRETO, ALAS COM ESCONSIDADE DE 0°, INCLUINDO FÔRMAS E MATERIAIS. AF_07/2021</v>
          </cell>
          <cell r="E6861" t="str">
            <v>UN</v>
          </cell>
          <cell r="F6861" t="str">
            <v>2.092,78</v>
          </cell>
          <cell r="G6861" t="str">
            <v>2.155,73</v>
          </cell>
          <cell r="I6861" t="str">
            <v>AS</v>
          </cell>
          <cell r="J6861" t="str">
            <v/>
          </cell>
          <cell r="K6861" t="str">
            <v/>
          </cell>
        </row>
        <row r="6862">
          <cell r="A6862" t="str">
            <v>SINAPI 102739</v>
          </cell>
          <cell r="B6862" t="str">
            <v>SINAPI</v>
          </cell>
          <cell r="C6862" t="str">
            <v>102739</v>
          </cell>
          <cell r="D6862" t="str">
            <v>BOCA PARA BUEIRO SIMPLES TUBULAR D = 80 CM EM CONCRETO, ALAS COM ESCONSIDADE DE 0°, INCLUINDO FÔRMAS E MATERIAIS. AF_07/2021</v>
          </cell>
          <cell r="E6862" t="str">
            <v>UN</v>
          </cell>
          <cell r="F6862" t="str">
            <v>3.505,11</v>
          </cell>
          <cell r="G6862" t="str">
            <v>3.607,92</v>
          </cell>
          <cell r="I6862" t="str">
            <v>AS</v>
          </cell>
          <cell r="J6862" t="str">
            <v/>
          </cell>
          <cell r="K6862" t="str">
            <v/>
          </cell>
        </row>
        <row r="6863">
          <cell r="A6863" t="str">
            <v>SINAPI 102740</v>
          </cell>
          <cell r="B6863" t="str">
            <v>SINAPI</v>
          </cell>
          <cell r="C6863" t="str">
            <v>102740</v>
          </cell>
          <cell r="D6863" t="str">
            <v>BOCA PARA BUEIRO SIMPLES TUBULAR D = 100 CM EM CONCRETO, ALAS COM ESCONSIDADE DE 0°, INCLUINDO FÔRMAS E MATERIAIS. AF_07/2021</v>
          </cell>
          <cell r="E6863" t="str">
            <v>UN</v>
          </cell>
          <cell r="F6863" t="str">
            <v>5.257,77</v>
          </cell>
          <cell r="G6863" t="str">
            <v>5.408,15</v>
          </cell>
          <cell r="I6863" t="str">
            <v>AS</v>
          </cell>
          <cell r="J6863" t="str">
            <v/>
          </cell>
          <cell r="K6863" t="str">
            <v/>
          </cell>
        </row>
        <row r="6864">
          <cell r="A6864" t="str">
            <v>SINAPI 102741</v>
          </cell>
          <cell r="B6864" t="str">
            <v>SINAPI</v>
          </cell>
          <cell r="C6864" t="str">
            <v>102741</v>
          </cell>
          <cell r="D6864" t="str">
            <v>BOCA PARA BUEIRO SIMPLES TUBULAR D = 120 CM EM CONCRETO, ALAS COM ESCONSIDADE DE 0°, INCLUINDO FÔRMAS E MATERIAIS. AF_07/2021</v>
          </cell>
          <cell r="E6864" t="str">
            <v>UN</v>
          </cell>
          <cell r="F6864" t="str">
            <v>7.386,78</v>
          </cell>
          <cell r="G6864" t="str">
            <v>7.592,95</v>
          </cell>
          <cell r="I6864" t="str">
            <v>AS</v>
          </cell>
          <cell r="J6864" t="str">
            <v/>
          </cell>
          <cell r="K6864" t="str">
            <v/>
          </cell>
        </row>
        <row r="6865">
          <cell r="A6865" t="str">
            <v>SINAPI 102742</v>
          </cell>
          <cell r="B6865" t="str">
            <v>SINAPI</v>
          </cell>
          <cell r="C6865" t="str">
            <v>102742</v>
          </cell>
          <cell r="D6865" t="str">
            <v>BOCA PARA BUEIRO SIMPLES TUBULAR D = 150 CM EM CONCRETO, ALAS COM ESCONSIDADE DE 0°, INCLUINDO FÔRMAS E MATERIAIS. AF_07/2021</v>
          </cell>
          <cell r="E6865" t="str">
            <v>UN</v>
          </cell>
          <cell r="F6865" t="str">
            <v>12.806,86</v>
          </cell>
          <cell r="G6865" t="str">
            <v>13.154,94</v>
          </cell>
          <cell r="I6865" t="str">
            <v>AS</v>
          </cell>
          <cell r="J6865" t="str">
            <v/>
          </cell>
          <cell r="K6865" t="str">
            <v/>
          </cell>
        </row>
        <row r="6866">
          <cell r="A6866" t="str">
            <v>SINAPI 102743</v>
          </cell>
          <cell r="B6866" t="str">
            <v>SINAPI</v>
          </cell>
          <cell r="C6866" t="str">
            <v>102743</v>
          </cell>
          <cell r="D6866" t="str">
            <v>BOCA PARA BUEIRO DUPLO TUBULAR D = 80 CM EM CONCRETO, ALAS COM ESCONSIDADE DE 0°, INCLUINDO FÔRMAS E MATERIAIS. AF_07/2021</v>
          </cell>
          <cell r="E6866" t="str">
            <v>UN</v>
          </cell>
          <cell r="F6866" t="str">
            <v>4.263,39</v>
          </cell>
          <cell r="G6866" t="str">
            <v>4.387,44</v>
          </cell>
          <cell r="I6866" t="str">
            <v>AS</v>
          </cell>
          <cell r="J6866" t="str">
            <v/>
          </cell>
          <cell r="K6866" t="str">
            <v/>
          </cell>
        </row>
        <row r="6867">
          <cell r="A6867" t="str">
            <v>SINAPI 102744</v>
          </cell>
          <cell r="B6867" t="str">
            <v>SINAPI</v>
          </cell>
          <cell r="C6867" t="str">
            <v>102744</v>
          </cell>
          <cell r="D6867" t="str">
            <v>BOCA PARA BUEIRO DUPLO TUBULAR D = 100 CM EM CONCRETO, ALAS COM ESCONSIDADE DE 0°, INCLUINDO FÔRMAS E MATERIAIS. AF_07/2021</v>
          </cell>
          <cell r="E6867" t="str">
            <v>UN</v>
          </cell>
          <cell r="F6867" t="str">
            <v>6.390,20</v>
          </cell>
          <cell r="G6867" t="str">
            <v>6.571,30</v>
          </cell>
          <cell r="I6867" t="str">
            <v>AS</v>
          </cell>
          <cell r="J6867" t="str">
            <v/>
          </cell>
          <cell r="K6867" t="str">
            <v/>
          </cell>
        </row>
        <row r="6868">
          <cell r="A6868" t="str">
            <v>SINAPI 102745</v>
          </cell>
          <cell r="B6868" t="str">
            <v>SINAPI</v>
          </cell>
          <cell r="C6868" t="str">
            <v>102745</v>
          </cell>
          <cell r="D6868" t="str">
            <v>BOCA PARA BUEIRO DUPLO TUBULAR D = 120 CM EM CONCRETO, ALAS COM ESCONSIDADE DE 0°, INCLUINDO FÔRMAS E MATERIAIS. AF_07/2021</v>
          </cell>
          <cell r="E6868" t="str">
            <v>UN</v>
          </cell>
          <cell r="F6868" t="str">
            <v>8.988,58</v>
          </cell>
          <cell r="G6868" t="str">
            <v>9.236,92</v>
          </cell>
          <cell r="I6868" t="str">
            <v>AS</v>
          </cell>
          <cell r="J6868" t="str">
            <v/>
          </cell>
          <cell r="K6868" t="str">
            <v/>
          </cell>
        </row>
        <row r="6869">
          <cell r="A6869" t="str">
            <v>SINAPI 102746</v>
          </cell>
          <cell r="B6869" t="str">
            <v>SINAPI</v>
          </cell>
          <cell r="C6869" t="str">
            <v>102746</v>
          </cell>
          <cell r="D6869" t="str">
            <v>BOCA PARA BUEIRO DUPLO TUBULAR D = 150 CM EM CONCRETO, ALAS COM ESCONSIDADE DE 0°, INCLUINDO FÔRMAS E MATERIAIS. AF_07/2021</v>
          </cell>
          <cell r="E6869" t="str">
            <v>UN</v>
          </cell>
          <cell r="F6869" t="str">
            <v>15.603,19</v>
          </cell>
          <cell r="G6869" t="str">
            <v>16.022,30</v>
          </cell>
          <cell r="I6869" t="str">
            <v>AS</v>
          </cell>
          <cell r="J6869" t="str">
            <v/>
          </cell>
          <cell r="K6869" t="str">
            <v/>
          </cell>
        </row>
        <row r="6870">
          <cell r="A6870" t="str">
            <v>SINAPI 102747</v>
          </cell>
          <cell r="B6870" t="str">
            <v>SINAPI</v>
          </cell>
          <cell r="C6870" t="str">
            <v>102747</v>
          </cell>
          <cell r="D6870" t="str">
            <v>BOCA PARA BUEIRO TRIPLO TUBULAR D = 100 CM EM CONCRETO, ALAS COM ESCONSIDADE DE 0°, INCLUINDO FÔRMAS E MATERIAIS. AF_07/2021</v>
          </cell>
          <cell r="E6870" t="str">
            <v>UN</v>
          </cell>
          <cell r="F6870" t="str">
            <v>7.951,77</v>
          </cell>
          <cell r="G6870" t="str">
            <v>8.173,78</v>
          </cell>
          <cell r="I6870" t="str">
            <v>AS</v>
          </cell>
          <cell r="J6870" t="str">
            <v/>
          </cell>
          <cell r="K6870" t="str">
            <v/>
          </cell>
        </row>
        <row r="6871">
          <cell r="A6871" t="str">
            <v>SINAPI 102748</v>
          </cell>
          <cell r="B6871" t="str">
            <v>SINAPI</v>
          </cell>
          <cell r="C6871" t="str">
            <v>102748</v>
          </cell>
          <cell r="D6871" t="str">
            <v>BOCA PARA BUEIRO TRIPLO TUBULAR D = 120 CM EM CONCRETO, ALAS COM ESCONSIDADE DE 0°, INCLUINDO FÔRMAS E MATERIAIS. AF_07/2021</v>
          </cell>
          <cell r="E6871" t="str">
            <v>UN</v>
          </cell>
          <cell r="F6871" t="str">
            <v>11.135,28</v>
          </cell>
          <cell r="G6871" t="str">
            <v>11.438,64</v>
          </cell>
          <cell r="I6871" t="str">
            <v>AS</v>
          </cell>
          <cell r="J6871" t="str">
            <v/>
          </cell>
          <cell r="K6871" t="str">
            <v/>
          </cell>
        </row>
        <row r="6872">
          <cell r="A6872" t="str">
            <v>SINAPI 102749</v>
          </cell>
          <cell r="B6872" t="str">
            <v>SINAPI</v>
          </cell>
          <cell r="C6872" t="str">
            <v>102749</v>
          </cell>
          <cell r="D6872" t="str">
            <v>BOCA PARA BUEIRO TRIPLO TUBULAR D = 150 CM EM CONCRETO, ALAS COM ESCONSIDADE DE 0°, INCLUINDO FÔRMAS E MATERIAIS. AF_07/2021</v>
          </cell>
          <cell r="E6872" t="str">
            <v>UN</v>
          </cell>
          <cell r="F6872" t="str">
            <v>19.145,44</v>
          </cell>
          <cell r="G6872" t="str">
            <v>19.652,43</v>
          </cell>
          <cell r="I6872" t="str">
            <v>AS</v>
          </cell>
          <cell r="J6872" t="str">
            <v/>
          </cell>
          <cell r="K6872" t="str">
            <v/>
          </cell>
        </row>
        <row r="6873">
          <cell r="A6873" t="str">
            <v>SINAPI 102750</v>
          </cell>
          <cell r="B6873" t="str">
            <v>SINAPI</v>
          </cell>
          <cell r="C6873" t="str">
            <v>102750</v>
          </cell>
          <cell r="D6873" t="str">
            <v>BOCA PARA BUEIRO SIMPLES TUBULAR D = 60 CM EM CONCRETO, ALAS COM ESCONSIDADE DE 30°, INCLUINDO FÔRMAS E MATERIAIS. AF_07/2021</v>
          </cell>
          <cell r="E6873" t="str">
            <v>UN</v>
          </cell>
          <cell r="F6873" t="str">
            <v>2.554,08</v>
          </cell>
          <cell r="G6873" t="str">
            <v>2.629,55</v>
          </cell>
          <cell r="I6873" t="str">
            <v>AS</v>
          </cell>
          <cell r="J6873" t="str">
            <v/>
          </cell>
          <cell r="K6873" t="str">
            <v/>
          </cell>
        </row>
        <row r="6874">
          <cell r="A6874" t="str">
            <v>SINAPI 102751</v>
          </cell>
          <cell r="B6874" t="str">
            <v>SINAPI</v>
          </cell>
          <cell r="C6874" t="str">
            <v>102751</v>
          </cell>
          <cell r="D6874" t="str">
            <v>BOCA PARA BUEIRO SIMPLES TUBULAR D = 80 CM EM CONCRETO, ALAS COM ESCONSIDADE DE 30°, INCLUINDO FÔRMAS E MATERIAIS. AF_07/2021</v>
          </cell>
          <cell r="E6874" t="str">
            <v>UN</v>
          </cell>
          <cell r="F6874" t="str">
            <v>4.443,49</v>
          </cell>
          <cell r="G6874" t="str">
            <v>4.568,71</v>
          </cell>
          <cell r="I6874" t="str">
            <v>AS</v>
          </cell>
          <cell r="J6874" t="str">
            <v/>
          </cell>
          <cell r="K6874" t="str">
            <v/>
          </cell>
        </row>
        <row r="6875">
          <cell r="A6875" t="str">
            <v>SINAPI 102752</v>
          </cell>
          <cell r="B6875" t="str">
            <v>SINAPI</v>
          </cell>
          <cell r="C6875" t="str">
            <v>102752</v>
          </cell>
          <cell r="D6875" t="str">
            <v>BOCA PARA BUEIRO SIMPLES TUBULAR D = 100 CM EM CONCRETO, ALAS COM ESCONSIDADE DE 30°, INCLUINDO FÔRMAS E MATERIAIS. AF_07/2021</v>
          </cell>
          <cell r="E6875" t="str">
            <v>UN</v>
          </cell>
          <cell r="F6875" t="str">
            <v>7.087,05</v>
          </cell>
          <cell r="G6875" t="str">
            <v>7.279,72</v>
          </cell>
          <cell r="I6875" t="str">
            <v>AS</v>
          </cell>
          <cell r="J6875" t="str">
            <v/>
          </cell>
          <cell r="K6875" t="str">
            <v/>
          </cell>
        </row>
        <row r="6876">
          <cell r="A6876" t="str">
            <v>SINAPI 102753</v>
          </cell>
          <cell r="B6876" t="str">
            <v>SINAPI</v>
          </cell>
          <cell r="C6876" t="str">
            <v>102753</v>
          </cell>
          <cell r="D6876" t="str">
            <v>BOCA PARA BUEIRO SIMPLES TUBULAR D = 120 CM EM CONCRETO, ALAS COM ESCONSIDADE DE 30°, INCLUINDO FÔRMAS E MATERIAIS. AF_07/2021</v>
          </cell>
          <cell r="E6876" t="str">
            <v>UN</v>
          </cell>
          <cell r="F6876" t="str">
            <v>10.500,88</v>
          </cell>
          <cell r="G6876" t="str">
            <v>10.777,40</v>
          </cell>
          <cell r="I6876" t="str">
            <v>AS</v>
          </cell>
          <cell r="J6876" t="str">
            <v/>
          </cell>
          <cell r="K6876" t="str">
            <v/>
          </cell>
        </row>
        <row r="6877">
          <cell r="A6877" t="str">
            <v>SINAPI 102754</v>
          </cell>
          <cell r="B6877" t="str">
            <v>SINAPI</v>
          </cell>
          <cell r="C6877" t="str">
            <v>102754</v>
          </cell>
          <cell r="D6877" t="str">
            <v>BOCA PARA BUEIRO SIMPLES TUBULAR D = 150 CM EM CONCRETO, ALAS COM ESCONSIDADE DE 30°, INCLUINDO FÔRMAS E MATERIAIS. AF_07/2021</v>
          </cell>
          <cell r="E6877" t="str">
            <v>UN</v>
          </cell>
          <cell r="F6877" t="str">
            <v>20.002,72</v>
          </cell>
          <cell r="G6877" t="str">
            <v>20.511,99</v>
          </cell>
          <cell r="I6877" t="str">
            <v>AS</v>
          </cell>
          <cell r="J6877" t="str">
            <v/>
          </cell>
          <cell r="K6877" t="str">
            <v/>
          </cell>
        </row>
        <row r="6878">
          <cell r="A6878" t="str">
            <v>SINAPI 102755</v>
          </cell>
          <cell r="B6878" t="str">
            <v>SINAPI</v>
          </cell>
          <cell r="C6878" t="str">
            <v>102755</v>
          </cell>
          <cell r="D6878" t="str">
            <v>BOCA PARA BUEIRO DUPLO TUBULAR D = 100 CM EM CONCRETO, ALAS COM ESCONSIDADE DE 30°, INCLUINDO FÔRMAS E MATERIAIS. AF_07/2021</v>
          </cell>
          <cell r="E6878" t="str">
            <v>UN</v>
          </cell>
          <cell r="F6878" t="str">
            <v>9.925,46</v>
          </cell>
          <cell r="G6878" t="str">
            <v>10.187,98</v>
          </cell>
          <cell r="I6878" t="str">
            <v>AS</v>
          </cell>
          <cell r="J6878" t="str">
            <v/>
          </cell>
          <cell r="K6878" t="str">
            <v/>
          </cell>
        </row>
        <row r="6879">
          <cell r="A6879" t="str">
            <v>SINAPI 102756</v>
          </cell>
          <cell r="B6879" t="str">
            <v>SINAPI</v>
          </cell>
          <cell r="C6879" t="str">
            <v>102756</v>
          </cell>
          <cell r="D6879" t="str">
            <v>BOCA PARA BUEIRO DUPLO TUBULAR D = 120 CM EM CONCRETO, ALAS COM ESCONSIDADE DE 30°, INCLUINDO FÔRMAS E MATERIAIS. AF_07/2021</v>
          </cell>
          <cell r="E6879" t="str">
            <v>UN</v>
          </cell>
          <cell r="F6879" t="str">
            <v>14.751,48</v>
          </cell>
          <cell r="G6879" t="str">
            <v>15.129,09</v>
          </cell>
          <cell r="I6879" t="str">
            <v>AS</v>
          </cell>
          <cell r="J6879" t="str">
            <v/>
          </cell>
          <cell r="K6879" t="str">
            <v/>
          </cell>
        </row>
        <row r="6880">
          <cell r="A6880" t="str">
            <v>SINAPI 102757</v>
          </cell>
          <cell r="B6880" t="str">
            <v>SINAPI</v>
          </cell>
          <cell r="C6880" t="str">
            <v>102757</v>
          </cell>
          <cell r="D6880" t="str">
            <v>BOCA PARA BUEIRO DUPLO TUBULAR D = 150 CM EM CONCRETO, ALAS COM ESCONSIDADE DE 30°, INCLUINDO FÔRMAS E MATERIAIS. AF_07/2021</v>
          </cell>
          <cell r="E6880" t="str">
            <v>UN</v>
          </cell>
          <cell r="F6880" t="str">
            <v>27.494,72</v>
          </cell>
          <cell r="G6880" t="str">
            <v>28.174,88</v>
          </cell>
          <cell r="I6880" t="str">
            <v>AS</v>
          </cell>
          <cell r="J6880" t="str">
            <v/>
          </cell>
          <cell r="K6880" t="str">
            <v/>
          </cell>
        </row>
        <row r="6881">
          <cell r="A6881" t="str">
            <v>SINAPI 102758</v>
          </cell>
          <cell r="B6881" t="str">
            <v>SINAPI</v>
          </cell>
          <cell r="C6881" t="str">
            <v>102758</v>
          </cell>
          <cell r="D6881" t="str">
            <v>BOCA PARA BUEIRO TRIPLO TUBULAR D = 100 CM EM CONCRETO, ALAS COM ESCONSIDADE DE 30°, INCLUINDO FÔRMAS E MATERIAIS. AF_07/2021</v>
          </cell>
          <cell r="E6881" t="str">
            <v>UN</v>
          </cell>
          <cell r="F6881" t="str">
            <v>12.776,46</v>
          </cell>
          <cell r="G6881" t="str">
            <v>13.109,37</v>
          </cell>
          <cell r="I6881" t="str">
            <v>AS</v>
          </cell>
          <cell r="J6881" t="str">
            <v/>
          </cell>
          <cell r="K6881" t="str">
            <v/>
          </cell>
        </row>
        <row r="6882">
          <cell r="A6882" t="str">
            <v>SINAPI 102759</v>
          </cell>
          <cell r="B6882" t="str">
            <v>SINAPI</v>
          </cell>
          <cell r="C6882" t="str">
            <v>102759</v>
          </cell>
          <cell r="D6882" t="str">
            <v>BOCA PARA BUEIRO TRIPLO TUBULAR D = 120 CM EM CONCRETO, ALAS COM ESCONSIDADE DE 30°, INCLUINDO FÔRMAS E MATERIAIS. AF_07/2021</v>
          </cell>
          <cell r="E6882" t="str">
            <v>UN</v>
          </cell>
          <cell r="F6882" t="str">
            <v>19.021,17</v>
          </cell>
          <cell r="G6882" t="str">
            <v>19.500,64</v>
          </cell>
          <cell r="I6882" t="str">
            <v>AS</v>
          </cell>
          <cell r="J6882" t="str">
            <v/>
          </cell>
          <cell r="K6882" t="str">
            <v/>
          </cell>
        </row>
        <row r="6883">
          <cell r="A6883" t="str">
            <v>SINAPI 102760</v>
          </cell>
          <cell r="B6883" t="str">
            <v>SINAPI</v>
          </cell>
          <cell r="C6883" t="str">
            <v>102760</v>
          </cell>
          <cell r="D6883" t="str">
            <v>BOCA PARA BUEIRO TRIPLO TUBULAR D = 150 CM EM CONCRETO, ALAS COM ESCONSIDADE DE 30°, INCLUINDO FÔRMAS E MATERIAIS. AF_07/2021</v>
          </cell>
          <cell r="E6883" t="str">
            <v>UN</v>
          </cell>
          <cell r="F6883" t="str">
            <v>35.123,78</v>
          </cell>
          <cell r="G6883" t="str">
            <v>35.979,44</v>
          </cell>
          <cell r="I6883" t="str">
            <v>AS</v>
          </cell>
          <cell r="J6883" t="str">
            <v/>
          </cell>
          <cell r="K6883" t="str">
            <v/>
          </cell>
        </row>
        <row r="6884">
          <cell r="A6884" t="str">
            <v>SINAPI 102761</v>
          </cell>
          <cell r="B6884" t="str">
            <v>SINAPI</v>
          </cell>
          <cell r="C6884" t="str">
            <v>102761</v>
          </cell>
          <cell r="D6884" t="str">
            <v>BOCA PARA BUEIRO SIMPLES CELULAR 150 X 150 CM EM CONCRETO, ALAS COM ESCONSIDADE DE 30°, INCLUINDO FÔRMAS E MATERIAIS. AF_07/2021</v>
          </cell>
          <cell r="E6884" t="str">
            <v>UN</v>
          </cell>
          <cell r="F6884" t="str">
            <v>12.098,37</v>
          </cell>
          <cell r="G6884" t="str">
            <v>12.477,32</v>
          </cell>
          <cell r="I6884" t="str">
            <v>AS</v>
          </cell>
          <cell r="J6884" t="str">
            <v/>
          </cell>
          <cell r="K6884" t="str">
            <v/>
          </cell>
        </row>
        <row r="6885">
          <cell r="A6885" t="str">
            <v>SINAPI 102762</v>
          </cell>
          <cell r="B6885" t="str">
            <v>SINAPI</v>
          </cell>
          <cell r="C6885" t="str">
            <v>102762</v>
          </cell>
          <cell r="D6885" t="str">
            <v>BOCA PARA BUEIRO SIMPLES CELULAR 200 X 200 CM EM CONCRETO, ALAS COM ESCONSIDADE DE 30°, INCLUINDO FÔRMAS E MATERIAIS. AF_07/2021</v>
          </cell>
          <cell r="E6885" t="str">
            <v>UN</v>
          </cell>
          <cell r="F6885" t="str">
            <v>18.770,16</v>
          </cell>
          <cell r="G6885" t="str">
            <v>19.314,88</v>
          </cell>
          <cell r="I6885" t="str">
            <v>AS</v>
          </cell>
          <cell r="J6885" t="str">
            <v/>
          </cell>
          <cell r="K6885" t="str">
            <v/>
          </cell>
        </row>
        <row r="6886">
          <cell r="A6886" t="str">
            <v>SINAPI 102763</v>
          </cell>
          <cell r="B6886" t="str">
            <v>SINAPI</v>
          </cell>
          <cell r="C6886" t="str">
            <v>102763</v>
          </cell>
          <cell r="D6886" t="str">
            <v>BOCA PARA BUEIRO SIMPLES CELULAR 250 X 250 CM EM CONCRETO, ALAS COM ESCONSIDADE DE 30°, INCLUINDO FÔRMAS E MATERIAIS. AF_07/2021</v>
          </cell>
          <cell r="E6886" t="str">
            <v>UN</v>
          </cell>
          <cell r="F6886" t="str">
            <v>26.104,14</v>
          </cell>
          <cell r="G6886" t="str">
            <v>26.837,70</v>
          </cell>
          <cell r="I6886" t="str">
            <v>AS</v>
          </cell>
          <cell r="J6886" t="str">
            <v/>
          </cell>
          <cell r="K6886" t="str">
            <v/>
          </cell>
        </row>
        <row r="6887">
          <cell r="A6887" t="str">
            <v>SINAPI 102764</v>
          </cell>
          <cell r="B6887" t="str">
            <v>SINAPI</v>
          </cell>
          <cell r="C6887" t="str">
            <v>102764</v>
          </cell>
          <cell r="D6887" t="str">
            <v>BOCA PARA BUEIRO SIMPLES CELULAR 300 X 300 CM EM CONCRETO, ALAS COM ESCONSIDADE DE 30°, INCLUINDO FÔRMAS E MATERIAIS. AF_07/2021</v>
          </cell>
          <cell r="E6887" t="str">
            <v>UN</v>
          </cell>
          <cell r="F6887" t="str">
            <v>36.913,96</v>
          </cell>
          <cell r="G6887" t="str">
            <v>37.873,91</v>
          </cell>
          <cell r="I6887" t="str">
            <v>AS</v>
          </cell>
          <cell r="J6887" t="str">
            <v/>
          </cell>
          <cell r="K6887" t="str">
            <v/>
          </cell>
        </row>
        <row r="6888">
          <cell r="A6888" t="str">
            <v>SINAPI 102765</v>
          </cell>
          <cell r="B6888" t="str">
            <v>SINAPI</v>
          </cell>
          <cell r="C6888" t="str">
            <v>102765</v>
          </cell>
          <cell r="D6888" t="str">
            <v>BOCA PARA BUEIRO DUPLO CELULAR 150 X 150 CM EM CONCRETO, ALAS COM ESCONSIDADE DE 30°, INCLUINDO FÔRMAS E MATERIAIS. AF_07/2021</v>
          </cell>
          <cell r="E6888" t="str">
            <v>UN</v>
          </cell>
          <cell r="F6888" t="str">
            <v>15.128,62</v>
          </cell>
          <cell r="G6888" t="str">
            <v>15.598,30</v>
          </cell>
          <cell r="I6888" t="str">
            <v>AS</v>
          </cell>
          <cell r="J6888" t="str">
            <v/>
          </cell>
          <cell r="K6888" t="str">
            <v/>
          </cell>
        </row>
        <row r="6889">
          <cell r="A6889" t="str">
            <v>SINAPI 102766</v>
          </cell>
          <cell r="B6889" t="str">
            <v>SINAPI</v>
          </cell>
          <cell r="C6889" t="str">
            <v>102766</v>
          </cell>
          <cell r="D6889" t="str">
            <v>BOCA PARA BUEIRO DUPLO CELULAR 200 X 200 CM EM CONCRETO, ALAS COM ESCONSIDADE DE 30°, INCLUINDO FÔRMAS E MATERIAIS. AF_07/2021</v>
          </cell>
          <cell r="E6889" t="str">
            <v>UN</v>
          </cell>
          <cell r="F6889" t="str">
            <v>22.901,65</v>
          </cell>
          <cell r="G6889" t="str">
            <v>23.559,80</v>
          </cell>
          <cell r="I6889" t="str">
            <v>AS</v>
          </cell>
          <cell r="J6889" t="str">
            <v/>
          </cell>
          <cell r="K6889" t="str">
            <v/>
          </cell>
        </row>
        <row r="6890">
          <cell r="A6890" t="str">
            <v>SINAPI 102767</v>
          </cell>
          <cell r="B6890" t="str">
            <v>SINAPI</v>
          </cell>
          <cell r="C6890" t="str">
            <v>102767</v>
          </cell>
          <cell r="D6890" t="str">
            <v>BOCA PARA BUEIRO DUPLO CELULAR 250 X 250 CM EM CONCRETO, ALAS COM ESCONSIDADE DE 30°, INCLUINDO FÔRMAS E MATERIAIS. AF_07/2021</v>
          </cell>
          <cell r="E6890" t="str">
            <v>UN</v>
          </cell>
          <cell r="F6890" t="str">
            <v>32.013,56</v>
          </cell>
          <cell r="G6890" t="str">
            <v>32.901,99</v>
          </cell>
          <cell r="I6890" t="str">
            <v>AS</v>
          </cell>
          <cell r="J6890" t="str">
            <v/>
          </cell>
          <cell r="K6890" t="str">
            <v/>
          </cell>
        </row>
        <row r="6891">
          <cell r="A6891" t="str">
            <v>SINAPI 102768</v>
          </cell>
          <cell r="B6891" t="str">
            <v>SINAPI</v>
          </cell>
          <cell r="C6891" t="str">
            <v>102768</v>
          </cell>
          <cell r="D6891" t="str">
            <v>BOCA PARA BUEIRO DUPLO CELULAR 300 X 300 CM EM CONCRETO, ALAS COM ESCONSIDADE DE 30°, INCLUINDO FÔRMAS E MATERIAIS. AF_07/2021</v>
          </cell>
          <cell r="E6891" t="str">
            <v>UN</v>
          </cell>
          <cell r="F6891" t="str">
            <v>44.840,67</v>
          </cell>
          <cell r="G6891" t="str">
            <v>45.989,24</v>
          </cell>
          <cell r="I6891" t="str">
            <v>AS</v>
          </cell>
          <cell r="J6891" t="str">
            <v/>
          </cell>
          <cell r="K6891" t="str">
            <v/>
          </cell>
        </row>
        <row r="6892">
          <cell r="A6892" t="str">
            <v>SINAPI 102769</v>
          </cell>
          <cell r="B6892" t="str">
            <v>SINAPI</v>
          </cell>
          <cell r="C6892" t="str">
            <v>102769</v>
          </cell>
          <cell r="D6892" t="str">
            <v>BOCA PARA BUEIRO TRIPLO CELULAR 150 X 150 CM EM CONCRETO, ALAS COM ESCONSIDADE DE 30°, INCLUINDO FÔRMAS E MATERIAIS. AF_07/2021</v>
          </cell>
          <cell r="E6892" t="str">
            <v>UN</v>
          </cell>
          <cell r="F6892" t="str">
            <v>17.594,41</v>
          </cell>
          <cell r="G6892" t="str">
            <v>18.125,81</v>
          </cell>
          <cell r="I6892" t="str">
            <v>AS</v>
          </cell>
          <cell r="J6892" t="str">
            <v/>
          </cell>
          <cell r="K6892" t="str">
            <v/>
          </cell>
        </row>
        <row r="6893">
          <cell r="A6893" t="str">
            <v>SINAPI 102770</v>
          </cell>
          <cell r="B6893" t="str">
            <v>SINAPI</v>
          </cell>
          <cell r="C6893" t="str">
            <v>102770</v>
          </cell>
          <cell r="D6893" t="str">
            <v>BOCA PARA BUEIRO TRIPLO CELULAR 200 X 200 CM EM CONCRETO, ALAS COM ESCONSIDADE DE 30°, INCLUINDO FÔRMAS E MATERIAIS. AF_07/2021</v>
          </cell>
          <cell r="E6893" t="str">
            <v>UN</v>
          </cell>
          <cell r="F6893" t="str">
            <v>27.080,06</v>
          </cell>
          <cell r="G6893" t="str">
            <v>27.851,94</v>
          </cell>
          <cell r="I6893" t="str">
            <v>AS</v>
          </cell>
          <cell r="J6893" t="str">
            <v/>
          </cell>
          <cell r="K6893" t="str">
            <v/>
          </cell>
        </row>
        <row r="6894">
          <cell r="A6894" t="str">
            <v>SINAPI 102771</v>
          </cell>
          <cell r="B6894" t="str">
            <v>SINAPI</v>
          </cell>
          <cell r="C6894" t="str">
            <v>102771</v>
          </cell>
          <cell r="D6894" t="str">
            <v>BOCA PARA BUEIRO TRIPLO CELULAR 250 X 250 CM EM CONCRETO, ALAS COM ESCONSIDADE DE 30°, INCLUINDO FÔRMAS E MATERIAIS. AF_07/2021</v>
          </cell>
          <cell r="E6894" t="str">
            <v>UN</v>
          </cell>
          <cell r="F6894" t="str">
            <v>37.841,47</v>
          </cell>
          <cell r="G6894" t="str">
            <v>38.882,90</v>
          </cell>
          <cell r="I6894" t="str">
            <v>AS</v>
          </cell>
          <cell r="J6894" t="str">
            <v/>
          </cell>
          <cell r="K6894" t="str">
            <v/>
          </cell>
        </row>
        <row r="6895">
          <cell r="A6895" t="str">
            <v>SINAPI 102772</v>
          </cell>
          <cell r="B6895" t="str">
            <v>SINAPI</v>
          </cell>
          <cell r="C6895" t="str">
            <v>102772</v>
          </cell>
          <cell r="D6895" t="str">
            <v>BOCA PARA BUEIRO TRIPLO CELULAR 300 X 300 CM EM CONCRETO, ALAS COM ESCONSIDADE DE 30°, INCLUINDO FÔRMAS E MATERIAIS. AF_07/2021</v>
          </cell>
          <cell r="E6895" t="str">
            <v>UN</v>
          </cell>
          <cell r="F6895" t="str">
            <v>53.291,99</v>
          </cell>
          <cell r="G6895" t="str">
            <v>54.638,68</v>
          </cell>
          <cell r="I6895" t="str">
            <v>AS</v>
          </cell>
          <cell r="J6895" t="str">
            <v/>
          </cell>
          <cell r="K6895" t="str">
            <v/>
          </cell>
        </row>
        <row r="6896">
          <cell r="A6896" t="str">
            <v>SINAPI 102773</v>
          </cell>
          <cell r="B6896" t="str">
            <v>SINAPI</v>
          </cell>
          <cell r="C6896" t="str">
            <v>102773</v>
          </cell>
          <cell r="D6896" t="str">
            <v>BOCA PARA BUEIRO SIMPLES TUBULAR D = 40 CM EM GABIÃO, ALAS COM ESCONSIDADE DE 45°, INCLUINDO FÔRMAS E MATERIAIS. AF_07/2021</v>
          </cell>
          <cell r="E6896" t="str">
            <v>UN</v>
          </cell>
          <cell r="F6896" t="str">
            <v>8.052,78</v>
          </cell>
          <cell r="G6896" t="str">
            <v>8.269,60</v>
          </cell>
          <cell r="I6896" t="str">
            <v>CR</v>
          </cell>
          <cell r="J6896" t="str">
            <v/>
          </cell>
          <cell r="K6896" t="str">
            <v/>
          </cell>
        </row>
        <row r="6897">
          <cell r="A6897" t="str">
            <v>SINAPI 102774</v>
          </cell>
          <cell r="B6897" t="str">
            <v>SINAPI</v>
          </cell>
          <cell r="C6897" t="str">
            <v>102774</v>
          </cell>
          <cell r="D6897" t="str">
            <v>BOCA PARA BUEIRO SIMPLES TUBULAR D = 60 CM EM GABIÃO, ALAS COM ESCONSIDADE DE 45°, INCLUINDO FÔRMAS E MATERIAIS. AF_07/2021</v>
          </cell>
          <cell r="E6897" t="str">
            <v>UN</v>
          </cell>
          <cell r="F6897" t="str">
            <v>8.052,78</v>
          </cell>
          <cell r="G6897" t="str">
            <v>8.269,60</v>
          </cell>
          <cell r="I6897" t="str">
            <v>CR</v>
          </cell>
          <cell r="J6897" t="str">
            <v/>
          </cell>
          <cell r="K6897" t="str">
            <v/>
          </cell>
        </row>
        <row r="6898">
          <cell r="A6898" t="str">
            <v>SINAPI 102775</v>
          </cell>
          <cell r="B6898" t="str">
            <v>SINAPI</v>
          </cell>
          <cell r="C6898" t="str">
            <v>102775</v>
          </cell>
          <cell r="D6898" t="str">
            <v>BOCA PARA BUEIRO SIMPLES TUBULAR D = 80 CM EM GABIÃO, ALAS COM ESCONSIDADE DE 45°, INCLUINDO FÔRMAS E MATERIAIS. AF_07/2021</v>
          </cell>
          <cell r="E6898" t="str">
            <v>UN</v>
          </cell>
          <cell r="F6898" t="str">
            <v>12.055,14</v>
          </cell>
          <cell r="G6898" t="str">
            <v>12.378,10</v>
          </cell>
          <cell r="I6898" t="str">
            <v>CR</v>
          </cell>
          <cell r="J6898" t="str">
            <v/>
          </cell>
          <cell r="K6898" t="str">
            <v/>
          </cell>
        </row>
        <row r="6899">
          <cell r="A6899" t="str">
            <v>SINAPI 102776</v>
          </cell>
          <cell r="B6899" t="str">
            <v>SINAPI</v>
          </cell>
          <cell r="C6899" t="str">
            <v>102776</v>
          </cell>
          <cell r="D6899" t="str">
            <v>BOCA PARA BUEIRO SIMPLES TUBULAR D = 100 CM EM GABIÃO, ALAS COM ESCONSIDADE DE 45°, INCLUINDO FÔRMAS E MATERIAIS. AF_07/2021</v>
          </cell>
          <cell r="E6899" t="str">
            <v>UN</v>
          </cell>
          <cell r="F6899" t="str">
            <v>12.055,14</v>
          </cell>
          <cell r="G6899" t="str">
            <v>12.378,10</v>
          </cell>
          <cell r="I6899" t="str">
            <v>CR</v>
          </cell>
          <cell r="J6899" t="str">
            <v/>
          </cell>
          <cell r="K6899" t="str">
            <v/>
          </cell>
        </row>
        <row r="6900">
          <cell r="A6900" t="str">
            <v>SINAPI 102777</v>
          </cell>
          <cell r="B6900" t="str">
            <v>SINAPI</v>
          </cell>
          <cell r="C6900" t="str">
            <v>102777</v>
          </cell>
          <cell r="D6900" t="str">
            <v>BOCA PARA BUEIRO SIMPLES TUBULAR D = 120 CM EM GABIÃO, ALAS COM ESCONSIDADE DE 45°, INCLUINDO FÔRMAS E MATERIAIS. AF_07/2021</v>
          </cell>
          <cell r="E6900" t="str">
            <v>UN</v>
          </cell>
          <cell r="F6900" t="str">
            <v>18.268,41</v>
          </cell>
          <cell r="G6900" t="str">
            <v>18.756,79</v>
          </cell>
          <cell r="I6900" t="str">
            <v>CR</v>
          </cell>
          <cell r="J6900" t="str">
            <v/>
          </cell>
          <cell r="K6900" t="str">
            <v/>
          </cell>
        </row>
        <row r="6901">
          <cell r="A6901" t="str">
            <v>SINAPI 102778</v>
          </cell>
          <cell r="B6901" t="str">
            <v>SINAPI</v>
          </cell>
          <cell r="C6901" t="str">
            <v>102778</v>
          </cell>
          <cell r="D6901" t="str">
            <v>BOCA PARA BUEIRO SIMPLES TUBULAR D = 150 CM EM GABIÃO, ALAS COM ESCONSIDADE DE 45°, INCLUINDO FÔRMAS E MATERIAIS. AF_07/2021</v>
          </cell>
          <cell r="E6901" t="str">
            <v>UN</v>
          </cell>
          <cell r="F6901" t="str">
            <v>27.274,32</v>
          </cell>
          <cell r="G6901" t="str">
            <v>27.833,71</v>
          </cell>
          <cell r="I6901" t="str">
            <v>CR</v>
          </cell>
          <cell r="J6901" t="str">
            <v/>
          </cell>
          <cell r="K6901" t="str">
            <v/>
          </cell>
        </row>
        <row r="6902">
          <cell r="A6902" t="str">
            <v>SINAPI 102779</v>
          </cell>
          <cell r="B6902" t="str">
            <v>SINAPI</v>
          </cell>
          <cell r="C6902" t="str">
            <v>102779</v>
          </cell>
          <cell r="D6902" t="str">
            <v>BOCA PARA BUEIRO DUPLO TUBULAR D = 40 CM EM GABIÃO, ALAS COM ESCONSIDADE DE 45°, INCLUINDO FÔRMAS E MATERIAIS. AF_07/2021</v>
          </cell>
          <cell r="E6902" t="str">
            <v>UN</v>
          </cell>
          <cell r="F6902" t="str">
            <v>8.052,78</v>
          </cell>
          <cell r="G6902" t="str">
            <v>8.269,60</v>
          </cell>
          <cell r="I6902" t="str">
            <v>CR</v>
          </cell>
          <cell r="J6902" t="str">
            <v/>
          </cell>
          <cell r="K6902" t="str">
            <v/>
          </cell>
        </row>
        <row r="6903">
          <cell r="A6903" t="str">
            <v>SINAPI 102780</v>
          </cell>
          <cell r="B6903" t="str">
            <v>SINAPI</v>
          </cell>
          <cell r="C6903" t="str">
            <v>102780</v>
          </cell>
          <cell r="D6903" t="str">
            <v>BOCA PARA BUEIRO DUPLO TUBULAR D = 60 CM EM GABIÃO, ALAS COM ESCONSIDADE DE 45°, INCLUINDO FÔRMAS E MATERIAIS. AF_07/2021</v>
          </cell>
          <cell r="E6903" t="str">
            <v>UN</v>
          </cell>
          <cell r="F6903" t="str">
            <v>9.263,10</v>
          </cell>
          <cell r="G6903" t="str">
            <v>9.512,67</v>
          </cell>
          <cell r="I6903" t="str">
            <v>CR</v>
          </cell>
          <cell r="J6903" t="str">
            <v/>
          </cell>
          <cell r="K6903" t="str">
            <v/>
          </cell>
        </row>
        <row r="6904">
          <cell r="A6904" t="str">
            <v>SINAPI 102781</v>
          </cell>
          <cell r="B6904" t="str">
            <v>SINAPI</v>
          </cell>
          <cell r="C6904" t="str">
            <v>102781</v>
          </cell>
          <cell r="D6904" t="str">
            <v>BOCA PARA BUEIRO DUPLO TUBULAR D = 80 CM EM GABIÃO, ALAS COM ESCONSIDADE DE 45°, INCLUINDO FÔRMAS E MATERIAIS. AF_07/2021</v>
          </cell>
          <cell r="E6904" t="str">
            <v>UN</v>
          </cell>
          <cell r="F6904" t="str">
            <v>13.765,75</v>
          </cell>
          <cell r="G6904" t="str">
            <v>14.134,73</v>
          </cell>
          <cell r="I6904" t="str">
            <v>CR</v>
          </cell>
          <cell r="J6904" t="str">
            <v/>
          </cell>
          <cell r="K6904" t="str">
            <v/>
          </cell>
        </row>
        <row r="6905">
          <cell r="A6905" t="str">
            <v>SINAPI 102782</v>
          </cell>
          <cell r="B6905" t="str">
            <v>SINAPI</v>
          </cell>
          <cell r="C6905" t="str">
            <v>102782</v>
          </cell>
          <cell r="D6905" t="str">
            <v>BOCA PARA BUEIRO DUPLO TUBULAR D = 100 CM EM GABIÃO, ALAS COM ESCONSIDADE DE 45°, INCLUINDO FÔRMAS E MATERIAIS. AF_07/2021</v>
          </cell>
          <cell r="E6905" t="str">
            <v>UN</v>
          </cell>
          <cell r="F6905" t="str">
            <v>15.328,49</v>
          </cell>
          <cell r="G6905" t="str">
            <v>15.712,08</v>
          </cell>
          <cell r="I6905" t="str">
            <v>CR</v>
          </cell>
          <cell r="J6905" t="str">
            <v/>
          </cell>
          <cell r="K6905" t="str">
            <v/>
          </cell>
        </row>
        <row r="6906">
          <cell r="A6906" t="str">
            <v>SINAPI 102783</v>
          </cell>
          <cell r="B6906" t="str">
            <v>SINAPI</v>
          </cell>
          <cell r="C6906" t="str">
            <v>102783</v>
          </cell>
          <cell r="D6906" t="str">
            <v>BOCA PARA BUEIRO DUPLO TUBULAR D = 120 CM EM GABIÃO, ALAS COM ESCONSIDADE DE 45°, INCLUINDO FÔRMAS E MATERIAIS. AF_07/2021</v>
          </cell>
          <cell r="E6906" t="str">
            <v>UN</v>
          </cell>
          <cell r="F6906" t="str">
            <v>20.331,44</v>
          </cell>
          <cell r="G6906" t="str">
            <v>20.847,71</v>
          </cell>
          <cell r="I6906" t="str">
            <v>CR</v>
          </cell>
          <cell r="J6906" t="str">
            <v/>
          </cell>
          <cell r="K6906" t="str">
            <v/>
          </cell>
        </row>
        <row r="6907">
          <cell r="A6907" t="str">
            <v>SINAPI 102784</v>
          </cell>
          <cell r="B6907" t="str">
            <v>SINAPI</v>
          </cell>
          <cell r="C6907" t="str">
            <v>102784</v>
          </cell>
          <cell r="D6907" t="str">
            <v>BOCA PARA BUEIRO DUPLO TUBULAR D = 150 CM EM GABIÃO, ALAS COM ESCONSIDADE DE 45°, INCLUINDO FÔRMAS E MATERIAIS. AF_07/2021</v>
          </cell>
          <cell r="E6907" t="str">
            <v>UN</v>
          </cell>
          <cell r="F6907" t="str">
            <v>31.777,27</v>
          </cell>
          <cell r="G6907" t="str">
            <v>32.372,17</v>
          </cell>
          <cell r="I6907" t="str">
            <v>CR</v>
          </cell>
          <cell r="J6907" t="str">
            <v/>
          </cell>
          <cell r="K6907" t="str">
            <v/>
          </cell>
        </row>
        <row r="6908">
          <cell r="A6908" t="str">
            <v>SINAPI 102785</v>
          </cell>
          <cell r="B6908" t="str">
            <v>SINAPI</v>
          </cell>
          <cell r="C6908" t="str">
            <v>102785</v>
          </cell>
          <cell r="D6908" t="str">
            <v>BOCA PARA BUEIRO TRIPLO TUBULAR D = 40 CM EM GABIÃO, ALAS COM ESCONSIDADE DE 45°, INCLUINDO FÔRMAS E MATERIAIS. AF_07/2021</v>
          </cell>
          <cell r="E6908" t="str">
            <v>UN</v>
          </cell>
          <cell r="F6908" t="str">
            <v>9.263,10</v>
          </cell>
          <cell r="G6908" t="str">
            <v>9.512,67</v>
          </cell>
          <cell r="I6908" t="str">
            <v>CR</v>
          </cell>
          <cell r="J6908" t="str">
            <v/>
          </cell>
          <cell r="K6908" t="str">
            <v/>
          </cell>
        </row>
        <row r="6909">
          <cell r="A6909" t="str">
            <v>SINAPI 102786</v>
          </cell>
          <cell r="B6909" t="str">
            <v>SINAPI</v>
          </cell>
          <cell r="C6909" t="str">
            <v>102786</v>
          </cell>
          <cell r="D6909" t="str">
            <v>BOCA PARA BUEIRO TRIPLO TUBULAR D = 60 CM EM GABIÃO, ALAS COM ESCONSIDADE DE 45°, INCLUINDO FÔRMAS E MATERIAIS. AF_07/2021</v>
          </cell>
          <cell r="E6909" t="str">
            <v>UN</v>
          </cell>
          <cell r="F6909" t="str">
            <v>10.325,54</v>
          </cell>
          <cell r="G6909" t="str">
            <v>10.576,46</v>
          </cell>
          <cell r="I6909" t="str">
            <v>CR</v>
          </cell>
          <cell r="J6909" t="str">
            <v/>
          </cell>
          <cell r="K6909" t="str">
            <v/>
          </cell>
        </row>
        <row r="6910">
          <cell r="A6910" t="str">
            <v>SINAPI 102787</v>
          </cell>
          <cell r="B6910" t="str">
            <v>SINAPI</v>
          </cell>
          <cell r="C6910" t="str">
            <v>102787</v>
          </cell>
          <cell r="D6910" t="str">
            <v>BOCA PARA BUEIRO TRIPLO TUBULAR D = 80 CM EM GABIÃO, ALAS COM ESCONSIDADE DE 45°, INCLUINDO FÔRMAS E MATERIAIS. AF_07/2021</v>
          </cell>
          <cell r="E6910" t="str">
            <v>UN</v>
          </cell>
          <cell r="F6910" t="str">
            <v>15.328,49</v>
          </cell>
          <cell r="G6910" t="str">
            <v>15.712,08</v>
          </cell>
          <cell r="I6910" t="str">
            <v>CR</v>
          </cell>
          <cell r="J6910" t="str">
            <v/>
          </cell>
          <cell r="K6910" t="str">
            <v/>
          </cell>
        </row>
        <row r="6911">
          <cell r="A6911" t="str">
            <v>SINAPI 102788</v>
          </cell>
          <cell r="B6911" t="str">
            <v>SINAPI</v>
          </cell>
          <cell r="C6911" t="str">
            <v>102788</v>
          </cell>
          <cell r="D6911" t="str">
            <v>BOCA PARA BUEIRO TRIPLO TUBULAR D = 100 CM EM GABIÃO, ALAS COM ESCONSIDADE DE 45°, INCLUINDO FÔRMAS E MATERIAIS. AF_07/2021</v>
          </cell>
          <cell r="E6911" t="str">
            <v>UN</v>
          </cell>
          <cell r="F6911" t="str">
            <v>16.863,49</v>
          </cell>
          <cell r="G6911" t="str">
            <v>17.255,81</v>
          </cell>
          <cell r="I6911" t="str">
            <v>CR</v>
          </cell>
          <cell r="J6911" t="str">
            <v/>
          </cell>
          <cell r="K6911" t="str">
            <v/>
          </cell>
        </row>
        <row r="6912">
          <cell r="A6912" t="str">
            <v>SINAPI 102789</v>
          </cell>
          <cell r="B6912" t="str">
            <v>SINAPI</v>
          </cell>
          <cell r="C6912" t="str">
            <v>102789</v>
          </cell>
          <cell r="D6912" t="str">
            <v>BOCA PARA BUEIRO TRIPLO TUBULAR D = 120 CM EM GABIÃO, ALAS COM ESCONSIDADE DE 45°, INCLUINDO FÔRMAS E MATERIAIS. AF_07/2021</v>
          </cell>
          <cell r="E6912" t="str">
            <v>UN</v>
          </cell>
          <cell r="F6912" t="str">
            <v>22.228,10</v>
          </cell>
          <cell r="G6912" t="str">
            <v>22.736,93</v>
          </cell>
          <cell r="I6912" t="str">
            <v>CR</v>
          </cell>
          <cell r="J6912" t="str">
            <v/>
          </cell>
          <cell r="K6912" t="str">
            <v/>
          </cell>
        </row>
        <row r="6913">
          <cell r="A6913" t="str">
            <v>SINAPI 102790</v>
          </cell>
          <cell r="B6913" t="str">
            <v>SINAPI</v>
          </cell>
          <cell r="C6913" t="str">
            <v>102790</v>
          </cell>
          <cell r="D6913" t="str">
            <v>BOCA PARA BUEIRO TRIPLO TUBULAR D = 150 CM EM GABIÃO, ALAS COM ESCONSIDADE DE 45°, INCLUINDO FÔRMAS E MATERIAIS. AF_07/2021</v>
          </cell>
          <cell r="E6913" t="str">
            <v>UN</v>
          </cell>
          <cell r="F6913" t="str">
            <v>36.742,35</v>
          </cell>
          <cell r="G6913" t="str">
            <v>37.470,88</v>
          </cell>
          <cell r="I6913" t="str">
            <v>CR</v>
          </cell>
          <cell r="J6913" t="str">
            <v/>
          </cell>
          <cell r="K6913" t="str">
            <v/>
          </cell>
        </row>
        <row r="6914">
          <cell r="A6914" t="str">
            <v>SINAPI 102791</v>
          </cell>
          <cell r="B6914" t="str">
            <v>SINAPI</v>
          </cell>
          <cell r="C6914" t="str">
            <v>102791</v>
          </cell>
          <cell r="D6914" t="str">
            <v>BOCA PARA BUEIRO SIMPLES CELULAR 150 X 150 CM EM GABIÃO, ALAS COM ESCONSIDADE DE 45°, INCLUINDO FÔRMAS E MATERIAIS. AF_07/2021</v>
          </cell>
          <cell r="E6914" t="str">
            <v>UN</v>
          </cell>
          <cell r="F6914" t="str">
            <v>29.496,52</v>
          </cell>
          <cell r="G6914" t="str">
            <v>30.217,89</v>
          </cell>
          <cell r="I6914" t="str">
            <v>CR</v>
          </cell>
          <cell r="J6914" t="str">
            <v/>
          </cell>
          <cell r="K6914" t="str">
            <v/>
          </cell>
        </row>
        <row r="6915">
          <cell r="A6915" t="str">
            <v>SINAPI 102792</v>
          </cell>
          <cell r="B6915" t="str">
            <v>SINAPI</v>
          </cell>
          <cell r="C6915" t="str">
            <v>102792</v>
          </cell>
          <cell r="D6915" t="str">
            <v>BOCA PARA BUEIRO SIMPLES CELULAR 200 X 200 CM EM GABIÃO, ALAS COM ESCONSIDADE DE 45°, INCLUINDO FÔRMAS E MATERIAIS. AF_07/2021</v>
          </cell>
          <cell r="E6915" t="str">
            <v>UN</v>
          </cell>
          <cell r="F6915" t="str">
            <v>48.044,20</v>
          </cell>
          <cell r="G6915" t="str">
            <v>49.158,32</v>
          </cell>
          <cell r="I6915" t="str">
            <v>CR</v>
          </cell>
          <cell r="J6915" t="str">
            <v/>
          </cell>
          <cell r="K6915" t="str">
            <v/>
          </cell>
        </row>
        <row r="6916">
          <cell r="A6916" t="str">
            <v>SINAPI 102793</v>
          </cell>
          <cell r="B6916" t="str">
            <v>SINAPI</v>
          </cell>
          <cell r="C6916" t="str">
            <v>102793</v>
          </cell>
          <cell r="D6916" t="str">
            <v>BOCA PARA BUEIRO SIMPLES CELULAR 250 X 250 CM EM GABIÃO, ALAS COM ESCONSIDADE DE 45°, INCLUINDO FÔRMAS E MATERIAIS. AF_07/2021</v>
          </cell>
          <cell r="E6916" t="str">
            <v>UN</v>
          </cell>
          <cell r="F6916" t="str">
            <v>64.732,89</v>
          </cell>
          <cell r="G6916" t="str">
            <v>66.140,24</v>
          </cell>
          <cell r="I6916" t="str">
            <v>CR</v>
          </cell>
          <cell r="J6916" t="str">
            <v/>
          </cell>
          <cell r="K6916" t="str">
            <v/>
          </cell>
        </row>
        <row r="6917">
          <cell r="A6917" t="str">
            <v>SINAPI 102794</v>
          </cell>
          <cell r="B6917" t="str">
            <v>SINAPI</v>
          </cell>
          <cell r="C6917" t="str">
            <v>102794</v>
          </cell>
          <cell r="D6917" t="str">
            <v>BOCA PARA BUEIRO SIMPLES CELULAR 300 X 300 CM EM GABIÃO, ALAS COM ESCONSIDADE DE 45°, INCLUINDO FÔRMAS E MATERIAIS. AF_07/2021</v>
          </cell>
          <cell r="E6917" t="str">
            <v>UN</v>
          </cell>
          <cell r="F6917" t="str">
            <v>92.880,70</v>
          </cell>
          <cell r="G6917" t="str">
            <v>94.850,99</v>
          </cell>
          <cell r="I6917" t="str">
            <v>CR</v>
          </cell>
          <cell r="J6917" t="str">
            <v/>
          </cell>
          <cell r="K6917" t="str">
            <v/>
          </cell>
        </row>
        <row r="6918">
          <cell r="A6918" t="str">
            <v>SINAPI 102795</v>
          </cell>
          <cell r="B6918" t="str">
            <v>SINAPI</v>
          </cell>
          <cell r="C6918" t="str">
            <v>102795</v>
          </cell>
          <cell r="D6918" t="str">
            <v>BOCA PARA BUEIRO DUPLO CELULAR 150 X 150 CM EM GABIÃO, ALAS COM ESCONSIDADE DE 45°, INCLUINDO FÔRMAS E MATERIAIS. AF_07/2021</v>
          </cell>
          <cell r="E6918" t="str">
            <v>UN</v>
          </cell>
          <cell r="F6918" t="str">
            <v>31.441,34</v>
          </cell>
          <cell r="G6918" t="str">
            <v>32.212,81</v>
          </cell>
          <cell r="I6918" t="str">
            <v>CR</v>
          </cell>
          <cell r="J6918" t="str">
            <v/>
          </cell>
          <cell r="K6918" t="str">
            <v/>
          </cell>
        </row>
        <row r="6919">
          <cell r="A6919" t="str">
            <v>SINAPI 102796</v>
          </cell>
          <cell r="B6919" t="str">
            <v>SINAPI</v>
          </cell>
          <cell r="C6919" t="str">
            <v>102796</v>
          </cell>
          <cell r="D6919" t="str">
            <v>BOCA PARA BUEIRO DUPLO CELULAR 200 X 200 CM EM GABIÃO, ALAS COM ESCONSIDADE DE 45°, INCLUINDO FÔRMAS E MATERIAIS. AF_07/2021</v>
          </cell>
          <cell r="E6919" t="str">
            <v>UN</v>
          </cell>
          <cell r="F6919" t="str">
            <v>50.791,87</v>
          </cell>
          <cell r="G6919" t="str">
            <v>51.964,29</v>
          </cell>
          <cell r="I6919" t="str">
            <v>CR</v>
          </cell>
          <cell r="J6919" t="str">
            <v/>
          </cell>
          <cell r="K6919" t="str">
            <v/>
          </cell>
        </row>
        <row r="6920">
          <cell r="A6920" t="str">
            <v>SINAPI 102797</v>
          </cell>
          <cell r="B6920" t="str">
            <v>SINAPI</v>
          </cell>
          <cell r="C6920" t="str">
            <v>102797</v>
          </cell>
          <cell r="D6920" t="str">
            <v>BOCA PARA BUEIRO DUPLO CELULAR 250 X 250 CM EM GABIÃO, ALAS COM ESCONSIDADE DE 45°, INCLUINDO FÔRMAS E MATERIAIS. AF_07/2021</v>
          </cell>
          <cell r="E6920" t="str">
            <v>UN</v>
          </cell>
          <cell r="F6920" t="str">
            <v>72.006,40</v>
          </cell>
          <cell r="G6920" t="str">
            <v>73.629,04</v>
          </cell>
          <cell r="I6920" t="str">
            <v>CR</v>
          </cell>
          <cell r="J6920" t="str">
            <v/>
          </cell>
          <cell r="K6920" t="str">
            <v/>
          </cell>
        </row>
        <row r="6921">
          <cell r="A6921" t="str">
            <v>SINAPI 102798</v>
          </cell>
          <cell r="B6921" t="str">
            <v>SINAPI</v>
          </cell>
          <cell r="C6921" t="str">
            <v>102798</v>
          </cell>
          <cell r="D6921" t="str">
            <v>BOCA PARA BUEIRO DUPLO CELULAR 300 X 300 CM EM GABIÃO, ALAS COM ESCONSIDADE DE 45°, INCLUINDO FÔRMAS E MATERIAIS. AF_07/2021</v>
          </cell>
          <cell r="E6921" t="str">
            <v>UN</v>
          </cell>
          <cell r="F6921" t="str">
            <v>88.232,76</v>
          </cell>
          <cell r="G6921" t="str">
            <v>90.187,41</v>
          </cell>
          <cell r="I6921" t="str">
            <v>CR</v>
          </cell>
          <cell r="J6921" t="str">
            <v/>
          </cell>
          <cell r="K6921" t="str">
            <v/>
          </cell>
        </row>
        <row r="6922">
          <cell r="A6922" t="str">
            <v>SINAPI 102799</v>
          </cell>
          <cell r="B6922" t="str">
            <v>SINAPI</v>
          </cell>
          <cell r="C6922" t="str">
            <v>102799</v>
          </cell>
          <cell r="D6922" t="str">
            <v>BOCA PARA BUEIRO TRIPLO CELULAR 150 X 150 CM EM GABIÃO, ALAS COM ESCONSIDADE DE 45°, INCLUINDO FÔRMAS E MATERIAIS. AF_07/2021</v>
          </cell>
          <cell r="E6922" t="str">
            <v>UN</v>
          </cell>
          <cell r="F6922" t="str">
            <v>32.108,40</v>
          </cell>
          <cell r="G6922" t="str">
            <v>32.897,56</v>
          </cell>
          <cell r="I6922" t="str">
            <v>CR</v>
          </cell>
          <cell r="J6922" t="str">
            <v/>
          </cell>
          <cell r="K6922" t="str">
            <v/>
          </cell>
        </row>
        <row r="6923">
          <cell r="A6923" t="str">
            <v>SINAPI 102800</v>
          </cell>
          <cell r="B6923" t="str">
            <v>SINAPI</v>
          </cell>
          <cell r="C6923" t="str">
            <v>102800</v>
          </cell>
          <cell r="D6923" t="str">
            <v>BOCA PARA BUEIRO TRIPLO CELULAR 200 X 200 CM EM GABIÃO, ALAS COM ESCONSIDADE DE 45°, INCLUINDO FÔRMAS E MATERIAIS. AF_07/2021</v>
          </cell>
          <cell r="E6923" t="str">
            <v>UN</v>
          </cell>
          <cell r="F6923" t="str">
            <v>55.725,98</v>
          </cell>
          <cell r="G6923" t="str">
            <v>57.018,12</v>
          </cell>
          <cell r="I6923" t="str">
            <v>CR</v>
          </cell>
          <cell r="J6923" t="str">
            <v/>
          </cell>
          <cell r="K6923" t="str">
            <v/>
          </cell>
        </row>
        <row r="6924">
          <cell r="A6924" t="str">
            <v>SINAPI 102801</v>
          </cell>
          <cell r="B6924" t="str">
            <v>SINAPI</v>
          </cell>
          <cell r="C6924" t="str">
            <v>102801</v>
          </cell>
          <cell r="D6924" t="str">
            <v>BOCA PARA BUEIRO TRIPLO CELULAR 250 X 250 CM EM GABIÃO, ALAS COM ESCONSIDADE DE 45°, INCLUINDO FÔRMAS E MATERIAIS. AF_07/2021</v>
          </cell>
          <cell r="E6924" t="str">
            <v>UN</v>
          </cell>
          <cell r="F6924" t="str">
            <v>78.039,92</v>
          </cell>
          <cell r="G6924" t="str">
            <v>79.791,48</v>
          </cell>
          <cell r="I6924" t="str">
            <v>CR</v>
          </cell>
          <cell r="J6924" t="str">
            <v/>
          </cell>
          <cell r="K6924" t="str">
            <v/>
          </cell>
        </row>
        <row r="6925">
          <cell r="A6925" t="str">
            <v>SINAPI 102802</v>
          </cell>
          <cell r="B6925" t="str">
            <v>SINAPI</v>
          </cell>
          <cell r="C6925" t="str">
            <v>102802</v>
          </cell>
          <cell r="D6925" t="str">
            <v>BOCA PARA BUEIRO TRIPLO CELULAR 300 X 300 CM EM GABIÃO, ALAS COM ESCONSIDADE DE 45°, INCLUINDO FÔRMAS E MATERIAIS. AF_07/2021</v>
          </cell>
          <cell r="E6925" t="str">
            <v>UN</v>
          </cell>
          <cell r="F6925" t="str">
            <v>93.635,29</v>
          </cell>
          <cell r="G6925" t="str">
            <v>95.717,82</v>
          </cell>
          <cell r="I6925" t="str">
            <v>CR</v>
          </cell>
          <cell r="J6925" t="str">
            <v/>
          </cell>
          <cell r="K6925" t="str">
            <v/>
          </cell>
        </row>
        <row r="6926">
          <cell r="A6926" t="str">
            <v>SINAPI 101570</v>
          </cell>
          <cell r="B6926" t="str">
            <v>SINAPI</v>
          </cell>
          <cell r="C6926" t="str">
            <v>101570</v>
          </cell>
          <cell r="D6926" t="str">
            <v>ESCORAMENTO DE VALA, TIPO PONTALETEAMENTO, COM PROFUNDIDADE DE 0 A 1,5 M, LARGURA MENOR QUE 1,5 M. AF_08/2020</v>
          </cell>
          <cell r="E6926" t="str">
            <v>M2</v>
          </cell>
          <cell r="F6926" t="str">
            <v>24,33</v>
          </cell>
          <cell r="G6926" t="str">
            <v>26,00</v>
          </cell>
          <cell r="I6926" t="str">
            <v>CR</v>
          </cell>
          <cell r="J6926" t="str">
            <v/>
          </cell>
          <cell r="K6926" t="str">
            <v/>
          </cell>
        </row>
        <row r="6927">
          <cell r="A6927" t="str">
            <v>SINAPI 101571</v>
          </cell>
          <cell r="B6927" t="str">
            <v>SINAPI</v>
          </cell>
          <cell r="C6927" t="str">
            <v>101571</v>
          </cell>
          <cell r="D6927" t="str">
            <v>ESCORAMENTO DE VALA, TIPO PONTALETEAMENTO, COM PROFUNDIDADE DE 0 A 1,5 M, LARGURA MAIOR OU IGUAL A 1,5 M E MENOR QUE 2,5 M. AF_08/2020</v>
          </cell>
          <cell r="E6927" t="str">
            <v>M2</v>
          </cell>
          <cell r="F6927" t="str">
            <v>32,00</v>
          </cell>
          <cell r="G6927" t="str">
            <v>34,48</v>
          </cell>
          <cell r="I6927" t="str">
            <v>CR</v>
          </cell>
          <cell r="J6927" t="str">
            <v/>
          </cell>
          <cell r="K6927" t="str">
            <v/>
          </cell>
        </row>
        <row r="6928">
          <cell r="A6928" t="str">
            <v>SINAPI 101572</v>
          </cell>
          <cell r="B6928" t="str">
            <v>SINAPI</v>
          </cell>
          <cell r="C6928" t="str">
            <v>101572</v>
          </cell>
          <cell r="D6928" t="str">
            <v>ESCORAMENTO DE VALA, TIPO PONTALETEAMENTO, COM PROFUNDIDADE DE 1,5 A 3,0 M, LARGURA MENOR QUE 1,5 M. AF_08/2020</v>
          </cell>
          <cell r="E6928" t="str">
            <v>M2</v>
          </cell>
          <cell r="F6928" t="str">
            <v>19,36</v>
          </cell>
          <cell r="G6928" t="str">
            <v>20,61</v>
          </cell>
          <cell r="I6928" t="str">
            <v>CR</v>
          </cell>
          <cell r="J6928" t="str">
            <v/>
          </cell>
          <cell r="K6928" t="str">
            <v/>
          </cell>
        </row>
        <row r="6929">
          <cell r="A6929" t="str">
            <v>SINAPI 101573</v>
          </cell>
          <cell r="B6929" t="str">
            <v>SINAPI</v>
          </cell>
          <cell r="C6929" t="str">
            <v>101573</v>
          </cell>
          <cell r="D6929" t="str">
            <v>ESCORAMENTO DE VALA, TIPO PONTALETEAMENTO, COM PROFUNDIDADE DE 1,5 A 3,0 M, LARGURA MAIOR OU IGUAL A 1,5 M E MENOR QUE 2,5 M. AF_08/2020</v>
          </cell>
          <cell r="E6929" t="str">
            <v>M2</v>
          </cell>
          <cell r="F6929" t="str">
            <v>27,03</v>
          </cell>
          <cell r="G6929" t="str">
            <v>29,09</v>
          </cell>
          <cell r="I6929" t="str">
            <v>CR</v>
          </cell>
          <cell r="J6929" t="str">
            <v/>
          </cell>
          <cell r="K6929" t="str">
            <v/>
          </cell>
        </row>
        <row r="6930">
          <cell r="A6930" t="str">
            <v>SINAPI 101574</v>
          </cell>
          <cell r="B6930" t="str">
            <v>SINAPI</v>
          </cell>
          <cell r="C6930" t="str">
            <v>101574</v>
          </cell>
          <cell r="D6930" t="str">
            <v>ESCORAMENTO DE VALA, TIPO PONTALETEAMENTO, COM PROFUNDIDADE DE 3,0 A 4,5 M, LARGURA MENOR QUE 1,5 M. AF_08/2020</v>
          </cell>
          <cell r="E6930" t="str">
            <v>M2</v>
          </cell>
          <cell r="F6930" t="str">
            <v>15,32</v>
          </cell>
          <cell r="G6930" t="str">
            <v>16,13</v>
          </cell>
          <cell r="I6930" t="str">
            <v>CR</v>
          </cell>
          <cell r="J6930" t="str">
            <v/>
          </cell>
          <cell r="K6930" t="str">
            <v/>
          </cell>
        </row>
        <row r="6931">
          <cell r="A6931" t="str">
            <v>SINAPI 101575</v>
          </cell>
          <cell r="B6931" t="str">
            <v>SINAPI</v>
          </cell>
          <cell r="C6931" t="str">
            <v>101575</v>
          </cell>
          <cell r="D6931" t="str">
            <v>ESCORAMENTO DE VALA, TIPO PONTALETEAMENTO, COM PROFUNDIDADE DE 3,0 A 4,5 M, LARGURA MAIOR OU IGUAL A 1,5 M E MENOR QUE 2,5 M. AF_08/2020</v>
          </cell>
          <cell r="E6931" t="str">
            <v>M2</v>
          </cell>
          <cell r="F6931" t="str">
            <v>23,13</v>
          </cell>
          <cell r="G6931" t="str">
            <v>24,75</v>
          </cell>
          <cell r="I6931" t="str">
            <v>CR</v>
          </cell>
          <cell r="J6931" t="str">
            <v/>
          </cell>
          <cell r="K6931" t="str">
            <v/>
          </cell>
        </row>
        <row r="6932">
          <cell r="A6932" t="str">
            <v>SINAPI 101576</v>
          </cell>
          <cell r="B6932" t="str">
            <v>SINAPI</v>
          </cell>
          <cell r="C6932" t="str">
            <v>101576</v>
          </cell>
          <cell r="D6932" t="str">
            <v>ESCORAMENTO DE VALA, TIPO DESCONTÍNUO, COM PROFUNDIDADE DE 0 A 1,5 M, LARGURA MENOR QUE 1,5 M. AF_08/2020</v>
          </cell>
          <cell r="E6932" t="str">
            <v>M2</v>
          </cell>
          <cell r="F6932" t="str">
            <v>47,39</v>
          </cell>
          <cell r="G6932" t="str">
            <v>49,57</v>
          </cell>
          <cell r="I6932" t="str">
            <v>CR</v>
          </cell>
          <cell r="J6932" t="str">
            <v/>
          </cell>
          <cell r="K6932" t="str">
            <v/>
          </cell>
        </row>
        <row r="6933">
          <cell r="A6933" t="str">
            <v>SINAPI 101577</v>
          </cell>
          <cell r="B6933" t="str">
            <v>SINAPI</v>
          </cell>
          <cell r="C6933" t="str">
            <v>101577</v>
          </cell>
          <cell r="D6933" t="str">
            <v>ESCORAMENTO DE VALA, TIPO DESCONTÍNUO, COM PROFUNDIDADE DE 0 A 1,5 M, LARGURA MAIOR OU IGUAL A 1,5 M E MENOR QUE 2,5 M. AF_08/2020</v>
          </cell>
          <cell r="E6933" t="str">
            <v>M2</v>
          </cell>
          <cell r="F6933" t="str">
            <v>57,22</v>
          </cell>
          <cell r="G6933" t="str">
            <v>60,44</v>
          </cell>
          <cell r="I6933" t="str">
            <v>CR</v>
          </cell>
          <cell r="J6933" t="str">
            <v/>
          </cell>
          <cell r="K6933" t="str">
            <v/>
          </cell>
        </row>
        <row r="6934">
          <cell r="A6934" t="str">
            <v>SINAPI 101578</v>
          </cell>
          <cell r="B6934" t="str">
            <v>SINAPI</v>
          </cell>
          <cell r="C6934" t="str">
            <v>101578</v>
          </cell>
          <cell r="D6934" t="str">
            <v>ESCORAMENTO DE VALA, TIPO DESCONTÍNUO, COM PROFUNDIDADE DE 1,5 M A 3,0 M, LARGURA MENOR QUE 1,5 M. AF_08/2020</v>
          </cell>
          <cell r="E6934" t="str">
            <v>M2</v>
          </cell>
          <cell r="F6934" t="str">
            <v>39,94</v>
          </cell>
          <cell r="G6934" t="str">
            <v>41,55</v>
          </cell>
          <cell r="I6934" t="str">
            <v>CR</v>
          </cell>
          <cell r="J6934" t="str">
            <v/>
          </cell>
          <cell r="K6934" t="str">
            <v/>
          </cell>
        </row>
        <row r="6935">
          <cell r="A6935" t="str">
            <v>SINAPI 101579</v>
          </cell>
          <cell r="B6935" t="str">
            <v>SINAPI</v>
          </cell>
          <cell r="C6935" t="str">
            <v>101579</v>
          </cell>
          <cell r="D6935" t="str">
            <v>ESCORAMENTO DE VALA, TIPO DESCONTÍNUO, COM PROFUNDIDADE DE 1,5 A 3,0 M, LARGURA MAIOR OU IGUAL A 1,5 M E MENOR QUE 2,5 M. AF_08/2020</v>
          </cell>
          <cell r="E6935" t="str">
            <v>M2</v>
          </cell>
          <cell r="F6935" t="str">
            <v>49,76</v>
          </cell>
          <cell r="G6935" t="str">
            <v>52,41</v>
          </cell>
          <cell r="I6935" t="str">
            <v>CR</v>
          </cell>
          <cell r="J6935" t="str">
            <v/>
          </cell>
          <cell r="K6935" t="str">
            <v/>
          </cell>
        </row>
        <row r="6936">
          <cell r="A6936" t="str">
            <v>SINAPI 101580</v>
          </cell>
          <cell r="B6936" t="str">
            <v>SINAPI</v>
          </cell>
          <cell r="C6936" t="str">
            <v>101580</v>
          </cell>
          <cell r="D6936" t="str">
            <v>ESCORAMENTO DE VALA, TIPO DESCONTÍNUO, COM PROFUNDIDADE DE 3,0 A 4,5 M, LARGURA MENOR QUE 1,5 M. AF_08/2020</v>
          </cell>
          <cell r="E6936" t="str">
            <v>M2</v>
          </cell>
          <cell r="F6936" t="str">
            <v>36,88</v>
          </cell>
          <cell r="G6936" t="str">
            <v>37,93</v>
          </cell>
          <cell r="I6936" t="str">
            <v>CR</v>
          </cell>
          <cell r="J6936" t="str">
            <v/>
          </cell>
          <cell r="K6936" t="str">
            <v/>
          </cell>
        </row>
        <row r="6937">
          <cell r="A6937" t="str">
            <v>SINAPI 101581</v>
          </cell>
          <cell r="B6937" t="str">
            <v>SINAPI</v>
          </cell>
          <cell r="C6937" t="str">
            <v>101581</v>
          </cell>
          <cell r="D6937" t="str">
            <v>ESCORAMENTO DE VALA, TIPO DESCONTÍNUO, COM PROFUNDIDADE DE 3,0 A 4,5 M, LARGURA MAIOR OU IGUAL A 1,5 E MENOR QUE 2,5 M. AF_08/2020</v>
          </cell>
          <cell r="E6937" t="str">
            <v>M2</v>
          </cell>
          <cell r="F6937" t="str">
            <v>46,84</v>
          </cell>
          <cell r="G6937" t="str">
            <v>48,94</v>
          </cell>
          <cell r="I6937" t="str">
            <v>CR</v>
          </cell>
          <cell r="J6937" t="str">
            <v/>
          </cell>
          <cell r="K6937" t="str">
            <v/>
          </cell>
        </row>
        <row r="6938">
          <cell r="A6938" t="str">
            <v>SINAPI 101582</v>
          </cell>
          <cell r="B6938" t="str">
            <v>SINAPI</v>
          </cell>
          <cell r="C6938" t="str">
            <v>101582</v>
          </cell>
          <cell r="D6938" t="str">
            <v>ESCORAMENTO DE VALA, TIPO CONTÍNUO, COM PROFUNDIDADE DE 0 A 1,5 M, LARGURA MENOR QUE 1,5 M. AF_08/2020</v>
          </cell>
          <cell r="E6938" t="str">
            <v>M2</v>
          </cell>
          <cell r="F6938" t="str">
            <v>78,57</v>
          </cell>
          <cell r="G6938" t="str">
            <v>82,02</v>
          </cell>
          <cell r="I6938" t="str">
            <v>CR</v>
          </cell>
          <cell r="J6938" t="str">
            <v/>
          </cell>
          <cell r="K6938" t="str">
            <v/>
          </cell>
        </row>
        <row r="6939">
          <cell r="A6939" t="str">
            <v>SINAPI 101583</v>
          </cell>
          <cell r="B6939" t="str">
            <v>SINAPI</v>
          </cell>
          <cell r="C6939" t="str">
            <v>101583</v>
          </cell>
          <cell r="D6939" t="str">
            <v>ESCORAMENTO DE VALA, TIPO CONTÍNUO, COM PROFUNDIDADE DE 0 A 1,5 M, LARGURA MAIOR OU IGUAL A 1,5 M E MENOR QUE 2,5 M. AF_08/2020</v>
          </cell>
          <cell r="E6939" t="str">
            <v>M2</v>
          </cell>
          <cell r="F6939" t="str">
            <v>93,88</v>
          </cell>
          <cell r="G6939" t="str">
            <v>98,97</v>
          </cell>
          <cell r="I6939" t="str">
            <v>CR</v>
          </cell>
          <cell r="J6939" t="str">
            <v/>
          </cell>
          <cell r="K6939" t="str">
            <v/>
          </cell>
        </row>
        <row r="6940">
          <cell r="A6940" t="str">
            <v>SINAPI 101584</v>
          </cell>
          <cell r="B6940" t="str">
            <v>SINAPI</v>
          </cell>
          <cell r="C6940" t="str">
            <v>101584</v>
          </cell>
          <cell r="D6940" t="str">
            <v>ESCORAMENTO DE VALA, TIPO CONTÍNUO, COM PROFUNDIDADE DE 1,5 M A 3,0 M, LARGURA MENOR QUE 1,5 M. AF_08/2020</v>
          </cell>
          <cell r="E6940" t="str">
            <v>M2</v>
          </cell>
          <cell r="F6940" t="str">
            <v>65,74</v>
          </cell>
          <cell r="G6940" t="str">
            <v>68,30</v>
          </cell>
          <cell r="I6940" t="str">
            <v>CR</v>
          </cell>
          <cell r="J6940" t="str">
            <v/>
          </cell>
          <cell r="K6940" t="str">
            <v/>
          </cell>
        </row>
        <row r="6941">
          <cell r="A6941" t="str">
            <v>SINAPI 101585</v>
          </cell>
          <cell r="B6941" t="str">
            <v>SINAPI</v>
          </cell>
          <cell r="C6941" t="str">
            <v>101585</v>
          </cell>
          <cell r="D6941" t="str">
            <v>ESCORAMENTO DE VALA, TIPO CONTÍNUO, COM PROFUNDIDADE DE 1,5 A 3,0 M, LARGURA MAIOR OU IGUAL A 1,5 M E MENOR QUE 2,5 M. AF_08/2020</v>
          </cell>
          <cell r="E6941" t="str">
            <v>M2</v>
          </cell>
          <cell r="F6941" t="str">
            <v>81,04</v>
          </cell>
          <cell r="G6941" t="str">
            <v>85,26</v>
          </cell>
          <cell r="I6941" t="str">
            <v>CR</v>
          </cell>
          <cell r="J6941" t="str">
            <v/>
          </cell>
          <cell r="K6941" t="str">
            <v/>
          </cell>
        </row>
        <row r="6942">
          <cell r="A6942" t="str">
            <v>SINAPI 101586</v>
          </cell>
          <cell r="B6942" t="str">
            <v>SINAPI</v>
          </cell>
          <cell r="C6942" t="str">
            <v>101586</v>
          </cell>
          <cell r="D6942" t="str">
            <v>ESCORAMENTO DE VALA, TIPO CONTÍNUO, COM PROFUNDIDADE DE 3,0 A 4,5 M, LARGURA MENOR QUE 1,5 M. AF_08/2020</v>
          </cell>
          <cell r="E6942" t="str">
            <v>M2</v>
          </cell>
          <cell r="F6942" t="str">
            <v>59,03</v>
          </cell>
          <cell r="G6942" t="str">
            <v>60,71</v>
          </cell>
          <cell r="I6942" t="str">
            <v>CR</v>
          </cell>
          <cell r="J6942" t="str">
            <v/>
          </cell>
          <cell r="K6942" t="str">
            <v/>
          </cell>
        </row>
        <row r="6943">
          <cell r="A6943" t="str">
            <v>SINAPI 101587</v>
          </cell>
          <cell r="B6943" t="str">
            <v>SINAPI</v>
          </cell>
          <cell r="C6943" t="str">
            <v>101587</v>
          </cell>
          <cell r="D6943" t="str">
            <v>ESCORAMENTO DE VALA, TIPO CONTÍNUO, COM PROFUNDIDADE DE 3,0 A 4,5 M, LARGURA MAIOR OU IGUAL A 1,5 E MENOR QUE 2,5 M. AF_08/2020</v>
          </cell>
          <cell r="E6943" t="str">
            <v>M2</v>
          </cell>
          <cell r="F6943" t="str">
            <v>74,47</v>
          </cell>
          <cell r="G6943" t="str">
            <v>77,80</v>
          </cell>
          <cell r="I6943" t="str">
            <v>CR</v>
          </cell>
          <cell r="J6943" t="str">
            <v/>
          </cell>
          <cell r="K6943" t="str">
            <v/>
          </cell>
        </row>
        <row r="6944">
          <cell r="A6944" t="str">
            <v>SINAPI 101588</v>
          </cell>
          <cell r="B6944" t="str">
            <v>SINAPI</v>
          </cell>
          <cell r="C6944" t="str">
            <v>101588</v>
          </cell>
          <cell r="D6944" t="str">
            <v>ESCORAMENTO DE VALA, TIPO CONTÍNUO COM PERFIL METÁLICO "U", COM PROFUNDIDADE DE 0 A 1,5 M, LARGURA MENOR QUE 1,5 M. AF_08/2020</v>
          </cell>
          <cell r="E6944" t="str">
            <v>M2</v>
          </cell>
          <cell r="F6944" t="str">
            <v>89,34</v>
          </cell>
          <cell r="G6944" t="str">
            <v>93,64</v>
          </cell>
          <cell r="I6944" t="str">
            <v>CR</v>
          </cell>
          <cell r="J6944" t="str">
            <v/>
          </cell>
          <cell r="K6944" t="str">
            <v/>
          </cell>
        </row>
        <row r="6945">
          <cell r="A6945" t="str">
            <v>SINAPI 101589</v>
          </cell>
          <cell r="B6945" t="str">
            <v>SINAPI</v>
          </cell>
          <cell r="C6945" t="str">
            <v>101589</v>
          </cell>
          <cell r="D6945" t="str">
            <v>ESCORAMENTO DE VALA,TIPO CONTÍNUO COM PERFIL METÁLICO "U", COM PROFUNDIDADE DE 0 A 1,5 M, LARGURA MAIOR OU IGUAL A 1,5 E MENOR QUE 2,5 M. AF_08/2020</v>
          </cell>
          <cell r="E6945" t="str">
            <v>M2</v>
          </cell>
          <cell r="F6945" t="str">
            <v>129,34</v>
          </cell>
          <cell r="G6945" t="str">
            <v>135,70</v>
          </cell>
          <cell r="I6945" t="str">
            <v>CR</v>
          </cell>
          <cell r="J6945" t="str">
            <v/>
          </cell>
          <cell r="K6945" t="str">
            <v/>
          </cell>
        </row>
        <row r="6946">
          <cell r="A6946" t="str">
            <v>SINAPI 101590</v>
          </cell>
          <cell r="B6946" t="str">
            <v>SINAPI</v>
          </cell>
          <cell r="C6946" t="str">
            <v>101590</v>
          </cell>
          <cell r="D6946" t="str">
            <v>ESCORAMENTO DE VALA, TIPO CONTÍNUO COM PERFIL METÁLICO "U", COM PROFUNDIDADE DE 1,5 A 3,0 M, LARGURA MENOR QUE 1,5 M. AF_08/2020</v>
          </cell>
          <cell r="E6946" t="str">
            <v>M2</v>
          </cell>
          <cell r="F6946" t="str">
            <v>68,09</v>
          </cell>
          <cell r="G6946" t="str">
            <v>71,28</v>
          </cell>
          <cell r="I6946" t="str">
            <v>CR</v>
          </cell>
          <cell r="J6946" t="str">
            <v/>
          </cell>
          <cell r="K6946" t="str">
            <v/>
          </cell>
        </row>
        <row r="6947">
          <cell r="A6947" t="str">
            <v>SINAPI 101591</v>
          </cell>
          <cell r="B6947" t="str">
            <v>SINAPI</v>
          </cell>
          <cell r="C6947" t="str">
            <v>101591</v>
          </cell>
          <cell r="D6947" t="str">
            <v>ESCORAMENTO DE VALA, TIPO CONTÍNUO COM PERFIL METÁLICO "U", COM PROFUNDIDADE DE 1,5 A 3,0 M, LARGURA MAIOR OU IGUAL 1,5 M E MENOR QUE 2,5 M. AF_08/2020</v>
          </cell>
          <cell r="E6947" t="str">
            <v>M2</v>
          </cell>
          <cell r="F6947" t="str">
            <v>108,08</v>
          </cell>
          <cell r="G6947" t="str">
            <v>113,34</v>
          </cell>
          <cell r="I6947" t="str">
            <v>CR</v>
          </cell>
          <cell r="J6947" t="str">
            <v/>
          </cell>
          <cell r="K6947" t="str">
            <v/>
          </cell>
        </row>
        <row r="6948">
          <cell r="A6948" t="str">
            <v>SINAPI 101592</v>
          </cell>
          <cell r="B6948" t="str">
            <v>SINAPI</v>
          </cell>
          <cell r="C6948" t="str">
            <v>101592</v>
          </cell>
          <cell r="D6948" t="str">
            <v>ESCORAMENTO DE VALA, TIPO CONTÍNUO COM PERFIL METÁLICO "U", COM PROFUNDIDADE DE 3,0 A 4,5 M, LARGURA MENOR QUE 1,5 M. AF_08/2020</v>
          </cell>
          <cell r="E6948" t="str">
            <v>M2</v>
          </cell>
          <cell r="F6948" t="str">
            <v>49,04</v>
          </cell>
          <cell r="G6948" t="str">
            <v>51,13</v>
          </cell>
          <cell r="I6948" t="str">
            <v>CR</v>
          </cell>
          <cell r="J6948" t="str">
            <v/>
          </cell>
          <cell r="K6948" t="str">
            <v/>
          </cell>
        </row>
        <row r="6949">
          <cell r="A6949" t="str">
            <v>SINAPI 101593</v>
          </cell>
          <cell r="B6949" t="str">
            <v>SINAPI</v>
          </cell>
          <cell r="C6949" t="str">
            <v>101593</v>
          </cell>
          <cell r="D6949" t="str">
            <v>ESCORAMENTO DE VALA, TIPO CONTÍNUO COM PERFIL METÁLICO "U", COM PROFUNDIDADE DE 3,0 A 4,5 M, LARGURA MAIOR OU IGUAL A 1,5 M E MENOR QUE 2,5 M. AF_08/2020</v>
          </cell>
          <cell r="E6949" t="str">
            <v>M2</v>
          </cell>
          <cell r="F6949" t="str">
            <v>89,15</v>
          </cell>
          <cell r="G6949" t="str">
            <v>93,29</v>
          </cell>
          <cell r="I6949" t="str">
            <v>CR</v>
          </cell>
          <cell r="J6949" t="str">
            <v/>
          </cell>
          <cell r="K6949" t="str">
            <v/>
          </cell>
        </row>
        <row r="6950">
          <cell r="A6950" t="str">
            <v>SINAPI 101600</v>
          </cell>
          <cell r="B6950" t="str">
            <v>SINAPI</v>
          </cell>
          <cell r="C6950" t="str">
            <v>101600</v>
          </cell>
          <cell r="D6950" t="str">
            <v>ESCORAMENTO DE VALA, TIPO BLINDAGEM, COM PROFUNDIDADE DE 0 A 1,5 M, LARGURA MENOR QUE 1,5 M - EXECUÇÃO, NÃO INCLUI MATERIAL. AF_08/2020</v>
          </cell>
          <cell r="E6950" t="str">
            <v>M2</v>
          </cell>
          <cell r="F6950" t="str">
            <v>16,41</v>
          </cell>
          <cell r="G6950" t="str">
            <v>17,26</v>
          </cell>
          <cell r="I6950" t="str">
            <v>C</v>
          </cell>
          <cell r="J6950" t="str">
            <v/>
          </cell>
          <cell r="K6950" t="str">
            <v/>
          </cell>
        </row>
        <row r="6951">
          <cell r="A6951" t="str">
            <v>SINAPI 101601</v>
          </cell>
          <cell r="B6951" t="str">
            <v>SINAPI</v>
          </cell>
          <cell r="C6951" t="str">
            <v>101601</v>
          </cell>
          <cell r="D6951" t="str">
            <v>ESCORAMENTO DE VALA, TIPO BLINDAGEM COM PROFUNDIDADE DE 0 A 1,5 M, LARGURA MAIOR OU IGUAL A 1,5 M E MENOR QUE 2,5 M - EXECUÇÃO, NÃO INCLUI MATERIAL. AF_08/2020</v>
          </cell>
          <cell r="E6951" t="str">
            <v>M2</v>
          </cell>
          <cell r="F6951" t="str">
            <v>24,29</v>
          </cell>
          <cell r="G6951" t="str">
            <v>25,54</v>
          </cell>
          <cell r="I6951" t="str">
            <v>C</v>
          </cell>
          <cell r="J6951" t="str">
            <v/>
          </cell>
          <cell r="K6951" t="str">
            <v/>
          </cell>
        </row>
        <row r="6952">
          <cell r="A6952" t="str">
            <v>SINAPI 101602</v>
          </cell>
          <cell r="B6952" t="str">
            <v>SINAPI</v>
          </cell>
          <cell r="C6952" t="str">
            <v>101602</v>
          </cell>
          <cell r="D6952" t="str">
            <v>ESCORAMENTO DE VALA, TIPO BLINDAGEM, COM PROFUNDIDADE DE 1,5 A 3,0 M, LARGURA MENOR QUE 1,5 M - EXECUÇÃO, NÃO INCLUI MATERIAL. AF_08/2020</v>
          </cell>
          <cell r="E6952" t="str">
            <v>M2</v>
          </cell>
          <cell r="F6952" t="str">
            <v>12,16</v>
          </cell>
          <cell r="G6952" t="str">
            <v>12,79</v>
          </cell>
          <cell r="I6952" t="str">
            <v>C</v>
          </cell>
          <cell r="J6952" t="str">
            <v/>
          </cell>
          <cell r="K6952" t="str">
            <v/>
          </cell>
        </row>
        <row r="6953">
          <cell r="A6953" t="str">
            <v>SINAPI 101603</v>
          </cell>
          <cell r="B6953" t="str">
            <v>SINAPI</v>
          </cell>
          <cell r="C6953" t="str">
            <v>101603</v>
          </cell>
          <cell r="D6953" t="str">
            <v>ESCORAMENTO DE VALA, TIPO BLINDAGEM, COM PROFUNDIDADE DE 1,5 A 3,0 M, LARGURA MAIOR OU IGUAL A 1,5 M E MENOR QUE 2,5 M - EXECUÇÃO, NÃO INCLUI MATERIAL. AF_08/2020</v>
          </cell>
          <cell r="E6953" t="str">
            <v>M2</v>
          </cell>
          <cell r="F6953" t="str">
            <v>20,04</v>
          </cell>
          <cell r="G6953" t="str">
            <v>21,08</v>
          </cell>
          <cell r="I6953" t="str">
            <v>C</v>
          </cell>
          <cell r="J6953" t="str">
            <v/>
          </cell>
          <cell r="K6953" t="str">
            <v/>
          </cell>
        </row>
        <row r="6954">
          <cell r="A6954" t="str">
            <v>SINAPI 101604</v>
          </cell>
          <cell r="B6954" t="str">
            <v>SINAPI</v>
          </cell>
          <cell r="C6954" t="str">
            <v>101604</v>
          </cell>
          <cell r="D6954" t="str">
            <v>ESCORAMENTO DE VALA, TIPO BLINDAGEM, COM PROFUNDIDADE DE 3,0 A 4,5 M, LARGURA MENOR QUE 1,5 M - EXECUÇÃO, NÃO INCLUI MATERIAL. AF_08/2020</v>
          </cell>
          <cell r="E6954" t="str">
            <v>M2</v>
          </cell>
          <cell r="F6954" t="str">
            <v>7,96</v>
          </cell>
          <cell r="G6954" t="str">
            <v>8,37</v>
          </cell>
          <cell r="I6954" t="str">
            <v>C</v>
          </cell>
          <cell r="J6954" t="str">
            <v/>
          </cell>
          <cell r="K6954" t="str">
            <v/>
          </cell>
        </row>
        <row r="6955">
          <cell r="A6955" t="str">
            <v>SINAPI 101605</v>
          </cell>
          <cell r="B6955" t="str">
            <v>SINAPI</v>
          </cell>
          <cell r="C6955" t="str">
            <v>101605</v>
          </cell>
          <cell r="D6955" t="str">
            <v>ESCORAMENTO DE VALA, TIPO BLINDAGEM, COM PROFUNDIDADE DE 3,0 A 4,5 M, LARGURA MAIOR OU IGUAL A 1,5 M E MENOR QUE 2,5 M - EXECUÇÃO, NÃO INCLUI MATERIAL. AF_08/2020</v>
          </cell>
          <cell r="E6955" t="str">
            <v>M2</v>
          </cell>
          <cell r="F6955" t="str">
            <v>15,83</v>
          </cell>
          <cell r="G6955" t="str">
            <v>16,65</v>
          </cell>
          <cell r="I6955" t="str">
            <v>C</v>
          </cell>
          <cell r="J6955" t="str">
            <v/>
          </cell>
          <cell r="K6955" t="str">
            <v/>
          </cell>
        </row>
        <row r="6956">
          <cell r="A6956" t="str">
            <v>SINAPI 90788</v>
          </cell>
          <cell r="B6956" t="str">
            <v>SINAPI</v>
          </cell>
          <cell r="C6956" t="str">
            <v>90788</v>
          </cell>
          <cell r="D6956" t="str">
            <v>KIT DE PORTA-PRONTA DE MADEIRA EM ACABAMENTO MELAMÍNICO BRANCO, FOLHA LEVE OU MÉDIA, 60X210CM, EXCLUSIVE FECHADURA, FIXAÇÃO COM PREENCHIMENTO PARCIAL DE ESPUMA EXPANSIVA - FORNECIMENTO E INSTALAÇÃO. AF_12/2019</v>
          </cell>
          <cell r="E6956" t="str">
            <v>UN</v>
          </cell>
          <cell r="F6956" t="str">
            <v>750,66</v>
          </cell>
          <cell r="G6956" t="str">
            <v>752,61</v>
          </cell>
          <cell r="I6956" t="str">
            <v>CR</v>
          </cell>
          <cell r="J6956" t="str">
            <v/>
          </cell>
          <cell r="K6956" t="str">
            <v/>
          </cell>
        </row>
        <row r="6957">
          <cell r="A6957" t="str">
            <v>SINAPI 90789</v>
          </cell>
          <cell r="B6957" t="str">
            <v>SINAPI</v>
          </cell>
          <cell r="C6957" t="str">
            <v>90789</v>
          </cell>
          <cell r="D6957" t="str">
            <v>KIT DE PORTA-PRONTA DE MADEIRA EM ACABAMENTO MELAMÍNICO BRANCO, FOLHA LEVE OU MÉDIA, 70X210CM, EXCLUSIVE FECHADURA, FIXAÇÃO COM PREENCHIMENTO PARCIAL DE ESPUMA EXPANSIVA - FORNECIMENTO E INSTALAÇÃO. AF_12/2019</v>
          </cell>
          <cell r="E6957" t="str">
            <v>UN</v>
          </cell>
          <cell r="F6957" t="str">
            <v>752,44</v>
          </cell>
          <cell r="G6957" t="str">
            <v>754,60</v>
          </cell>
          <cell r="I6957" t="str">
            <v>CR</v>
          </cell>
          <cell r="J6957" t="str">
            <v/>
          </cell>
          <cell r="K6957" t="str">
            <v/>
          </cell>
        </row>
        <row r="6958">
          <cell r="A6958" t="str">
            <v>SINAPI 90790</v>
          </cell>
          <cell r="B6958" t="str">
            <v>SINAPI</v>
          </cell>
          <cell r="C6958" t="str">
            <v>90790</v>
          </cell>
          <cell r="D6958" t="str">
            <v>KIT DE PORTA-PRONTA DE MADEIRA EM ACABAMENTO MELAMÍNICO BRANCO, FOLHA LEVE OU MÉDIA, 80X210CM, EXCLUSIVE FECHADURA, FIXAÇÃO COM PREENCHIMENTO PARCIAL DE ESPUMA EXPANSIVA - FORNECIMENTO E INSTALAÇÃO. AF_12/2019</v>
          </cell>
          <cell r="E6958" t="str">
            <v>UN</v>
          </cell>
          <cell r="F6958" t="str">
            <v>776,23</v>
          </cell>
          <cell r="G6958" t="str">
            <v>778,58</v>
          </cell>
          <cell r="I6958" t="str">
            <v>CR</v>
          </cell>
          <cell r="J6958" t="str">
            <v/>
          </cell>
          <cell r="K6958" t="str">
            <v/>
          </cell>
        </row>
        <row r="6959">
          <cell r="A6959" t="str">
            <v>SINAPI 90791</v>
          </cell>
          <cell r="B6959" t="str">
            <v>SINAPI</v>
          </cell>
          <cell r="C6959" t="str">
            <v>90791</v>
          </cell>
          <cell r="D6959" t="str">
            <v>KIT DE PORTA-PRONTA DE MADEIRA EM ACABAMENTO MELAMÍNICO BRANCO, FOLHA PESADA OU SUPERPESADA, 80X210CM, FIXAÇÃO COM PREENCHIMENTO PARCIAL DE ESPUMA EXPANSIVA - FORNECIMENTO E INSTALAÇÃO. AF_12/2019</v>
          </cell>
          <cell r="E6959" t="str">
            <v>UN</v>
          </cell>
          <cell r="F6959" t="str">
            <v>910,23</v>
          </cell>
          <cell r="G6959" t="str">
            <v>913,42</v>
          </cell>
          <cell r="I6959" t="str">
            <v>CR</v>
          </cell>
          <cell r="J6959" t="str">
            <v/>
          </cell>
          <cell r="K6959" t="str">
            <v/>
          </cell>
        </row>
        <row r="6960">
          <cell r="A6960" t="str">
            <v>SINAPI 90793</v>
          </cell>
          <cell r="B6960" t="str">
            <v>SINAPI</v>
          </cell>
          <cell r="C6960" t="str">
            <v>90793</v>
          </cell>
          <cell r="D6960" t="str">
            <v>KIT DE PORTA-PRONTA DE MADEIRA EM ACABAMENTO MELAMÍNICO BRANCO, FOLHA PESADA OU SUPERPESADA, 90X210CM, FIXAÇÃO COM PREENCHIMENTO TOTAL DE ESPUMA EXPANSIVA - FORNECIMENTO E INSTALAÇÃO. AF_12/2019</v>
          </cell>
          <cell r="E6960" t="str">
            <v>UN</v>
          </cell>
          <cell r="F6960" t="str">
            <v>963,44</v>
          </cell>
          <cell r="G6960" t="str">
            <v>967,39</v>
          </cell>
          <cell r="I6960" t="str">
            <v>CR</v>
          </cell>
          <cell r="J6960" t="str">
            <v/>
          </cell>
          <cell r="K6960" t="str">
            <v/>
          </cell>
        </row>
        <row r="6961">
          <cell r="A6961" t="str">
            <v>SINAPI 90794</v>
          </cell>
          <cell r="B6961" t="str">
            <v>SINAPI</v>
          </cell>
          <cell r="C6961" t="str">
            <v>90794</v>
          </cell>
          <cell r="D6961" t="str">
            <v>KIT DE PORTA-PRONTA DE MADEIRA EM ACABAMENTO MELAMÍNICO BRANCO, FOLHA LEVE OU MÉDIA, E BATENTE METÁLICO, 60X210CM, FIXAÇÃO COM ARGAMASSA - FORNECIMENTO E INSTALAÇÃO. AF_12/2019</v>
          </cell>
          <cell r="E6961" t="str">
            <v>UN</v>
          </cell>
          <cell r="F6961" t="str">
            <v>650,52</v>
          </cell>
          <cell r="G6961" t="str">
            <v>657,74</v>
          </cell>
          <cell r="I6961" t="str">
            <v>CR</v>
          </cell>
          <cell r="J6961" t="str">
            <v/>
          </cell>
          <cell r="K6961" t="str">
            <v/>
          </cell>
        </row>
        <row r="6962">
          <cell r="A6962" t="str">
            <v>SINAPI 90795</v>
          </cell>
          <cell r="B6962" t="str">
            <v>SINAPI</v>
          </cell>
          <cell r="C6962" t="str">
            <v>90795</v>
          </cell>
          <cell r="D6962" t="str">
            <v>KIT DE PORTA-PRONTA DE MADEIRA EM ACABAMENTO MELAMÍNICO BRANCO, FOLHA LEVE OU MÉDIA, E BATENTE METÁLICO, 70X210CM, FIXAÇÃO COM ARGAMASSA - FORNECIMENTO E INSTALAÇÃO. AF_12/2019</v>
          </cell>
          <cell r="E6962" t="str">
            <v>UN</v>
          </cell>
          <cell r="F6962" t="str">
            <v>657,47</v>
          </cell>
          <cell r="G6962" t="str">
            <v>665,45</v>
          </cell>
          <cell r="I6962" t="str">
            <v>CR</v>
          </cell>
          <cell r="J6962" t="str">
            <v/>
          </cell>
          <cell r="K6962" t="str">
            <v/>
          </cell>
        </row>
        <row r="6963">
          <cell r="A6963" t="str">
            <v>SINAPI 90796</v>
          </cell>
          <cell r="B6963" t="str">
            <v>SINAPI</v>
          </cell>
          <cell r="C6963" t="str">
            <v>90796</v>
          </cell>
          <cell r="D6963" t="str">
            <v>KIT DE PORTA-PRONTA DE MADEIRA EM ACABAMENTO MELAMÍNICO BRANCO, FOLHA LEVE OU MÉDIA, E BATENTE METÁLICO, 80X210CM, FIXAÇÃO COM ARGAMASSA - FORNECIMENTO E INSTALAÇÃO. AF_12/2019</v>
          </cell>
          <cell r="E6963" t="str">
            <v>UN</v>
          </cell>
          <cell r="F6963" t="str">
            <v>664,41</v>
          </cell>
          <cell r="G6963" t="str">
            <v>673,14</v>
          </cell>
          <cell r="I6963" t="str">
            <v>CR</v>
          </cell>
          <cell r="J6963" t="str">
            <v/>
          </cell>
          <cell r="K6963" t="str">
            <v/>
          </cell>
        </row>
        <row r="6964">
          <cell r="A6964" t="str">
            <v>SINAPI 90797</v>
          </cell>
          <cell r="B6964" t="str">
            <v>SINAPI</v>
          </cell>
          <cell r="C6964" t="str">
            <v>90797</v>
          </cell>
          <cell r="D6964" t="str">
            <v>KIT DE PORTA-PRONTA DE MADEIRA EM ACABAMENTO MELAMÍNICO BRANCO, FOLHA LEVE OU MÉDIA, E BATENTE METÁLICO, 90X210CM, FIXAÇÃO COM ARGAMASSA - FORNECIMENTO E INSTALAÇÃO. AF_12/2019</v>
          </cell>
          <cell r="E6964" t="str">
            <v>UN</v>
          </cell>
          <cell r="F6964" t="str">
            <v>671,35</v>
          </cell>
          <cell r="G6964" t="str">
            <v>680,84</v>
          </cell>
          <cell r="I6964" t="str">
            <v>CR</v>
          </cell>
          <cell r="J6964" t="str">
            <v/>
          </cell>
          <cell r="K6964" t="str">
            <v/>
          </cell>
        </row>
        <row r="6965">
          <cell r="A6965" t="str">
            <v>SINAPI 90798</v>
          </cell>
          <cell r="B6965" t="str">
            <v>SINAPI</v>
          </cell>
          <cell r="C6965" t="str">
            <v>90798</v>
          </cell>
          <cell r="D6965" t="str">
            <v>KIT DE PORTA-PRONTA DE MADEIRA EM ACABAMENTO MELAMÍNICO BRANCO, FOLHA PESADA OU SUPERPESADA, E BATENTE METÁLICO, 80X210CM, FIXAÇÃO COM ARGAMASSA - FORNECIMENTO E INSTALAÇÃO. AF_12/2019</v>
          </cell>
          <cell r="E6965" t="str">
            <v>UN</v>
          </cell>
          <cell r="F6965" t="str">
            <v>971,12</v>
          </cell>
          <cell r="G6965" t="str">
            <v>981,02</v>
          </cell>
          <cell r="I6965" t="str">
            <v>CR</v>
          </cell>
          <cell r="J6965" t="str">
            <v/>
          </cell>
          <cell r="K6965" t="str">
            <v/>
          </cell>
        </row>
        <row r="6966">
          <cell r="A6966" t="str">
            <v>SINAPI 90799</v>
          </cell>
          <cell r="B6966" t="str">
            <v>SINAPI</v>
          </cell>
          <cell r="C6966" t="str">
            <v>90799</v>
          </cell>
          <cell r="D6966" t="str">
            <v>KIT DE PORTA-PRONTA DE MADEIRA EM ACABAMENTO MELAMÍNICO BRANCO, FOLHA PESADA OU SUPERPESADA, E BATENTE METÁLICO, 90X210CM, FIXAÇÃO COM ARGAMASSA - FORNECIMENTO E INSTALAÇÃO. AF_12/2019</v>
          </cell>
          <cell r="E6966" t="str">
            <v>UN</v>
          </cell>
          <cell r="F6966" t="str">
            <v>1.002,53</v>
          </cell>
          <cell r="G6966" t="str">
            <v>1.013,27</v>
          </cell>
          <cell r="I6966" t="str">
            <v>CR</v>
          </cell>
          <cell r="J6966" t="str">
            <v/>
          </cell>
          <cell r="K6966" t="str">
            <v/>
          </cell>
        </row>
        <row r="6967">
          <cell r="A6967" t="str">
            <v>SINAPI 90801</v>
          </cell>
          <cell r="B6967" t="str">
            <v>SINAPI</v>
          </cell>
          <cell r="C6967" t="str">
            <v>90801</v>
          </cell>
          <cell r="D6967" t="str">
            <v>BATENTE PARA PORTA DE MADEIRA, PADRÃO MÉDIO - FORNECIMENTO E MONTAGEM. AF_12/2019</v>
          </cell>
          <cell r="E6967" t="str">
            <v>UN</v>
          </cell>
          <cell r="F6967" t="str">
            <v>307,19</v>
          </cell>
          <cell r="G6967" t="str">
            <v>318,79</v>
          </cell>
          <cell r="I6967" t="str">
            <v>CR</v>
          </cell>
          <cell r="J6967" t="str">
            <v/>
          </cell>
          <cell r="K6967" t="str">
            <v/>
          </cell>
        </row>
        <row r="6968">
          <cell r="A6968" t="str">
            <v>SINAPI 90806</v>
          </cell>
          <cell r="B6968" t="str">
            <v>SINAPI</v>
          </cell>
          <cell r="C6968" t="str">
            <v>90806</v>
          </cell>
          <cell r="D6968" t="str">
            <v>BATENTE PARA PORTA DE MADEIRA, FIXAÇÃO COM ARGAMASSA, PADRÃO MÉDIO - FORNECIMENTO E INSTALAÇÃO. AF_12/2019</v>
          </cell>
          <cell r="E6968" t="str">
            <v>UN</v>
          </cell>
          <cell r="F6968" t="str">
            <v>395,13</v>
          </cell>
          <cell r="G6968" t="str">
            <v>414,64</v>
          </cell>
          <cell r="I6968" t="str">
            <v>CR</v>
          </cell>
          <cell r="J6968" t="str">
            <v/>
          </cell>
          <cell r="K6968" t="str">
            <v/>
          </cell>
        </row>
        <row r="6969">
          <cell r="A6969" t="str">
            <v>SINAPI 90820</v>
          </cell>
          <cell r="B6969" t="str">
            <v>SINAPI</v>
          </cell>
          <cell r="C6969" t="str">
            <v>90820</v>
          </cell>
          <cell r="D6969" t="str">
            <v>PORTA DE MADEIRA PARA PINTURA, SEMI-OCA (LEVE OU MÉDIA), 60X210CM, ESPESSURA DE 3,5CM, INCLUSO DOBRADIÇAS - FORNECIMENTO E INSTALAÇÃO. AF_12/2019</v>
          </cell>
          <cell r="E6969" t="str">
            <v>UN</v>
          </cell>
          <cell r="F6969" t="str">
            <v>300,70</v>
          </cell>
          <cell r="G6969" t="str">
            <v>306,14</v>
          </cell>
          <cell r="I6969" t="str">
            <v>CR</v>
          </cell>
          <cell r="J6969" t="str">
            <v/>
          </cell>
          <cell r="K6969" t="str">
            <v/>
          </cell>
        </row>
        <row r="6970">
          <cell r="A6970" t="str">
            <v>SINAPI 90821</v>
          </cell>
          <cell r="B6970" t="str">
            <v>SINAPI</v>
          </cell>
          <cell r="C6970" t="str">
            <v>90821</v>
          </cell>
          <cell r="D6970" t="str">
            <v>PORTA DE MADEIRA PARA PINTURA, SEMI-OCA (LEVE OU MÉDIA), 70X210CM, ESPESSURA DE 3,5CM, INCLUSO DOBRADIÇAS - FORNECIMENTO E INSTALAÇÃO. AF_12/2019</v>
          </cell>
          <cell r="E6970" t="str">
            <v>UN</v>
          </cell>
          <cell r="F6970" t="str">
            <v>307,29</v>
          </cell>
          <cell r="G6970" t="str">
            <v>313,27</v>
          </cell>
          <cell r="I6970" t="str">
            <v>CR</v>
          </cell>
          <cell r="J6970" t="str">
            <v/>
          </cell>
          <cell r="K6970" t="str">
            <v/>
          </cell>
        </row>
        <row r="6971">
          <cell r="A6971" t="str">
            <v>SINAPI 90822</v>
          </cell>
          <cell r="B6971" t="str">
            <v>SINAPI</v>
          </cell>
          <cell r="C6971" t="str">
            <v>90822</v>
          </cell>
          <cell r="D6971" t="str">
            <v>PORTA DE MADEIRA PARA PINTURA, SEMI-OCA (LEVE OU MÉDIA), 80X210CM, ESPESSURA DE 3,5CM, INCLUSO DOBRADIÇAS - FORNECIMENTO E INSTALAÇÃO. AF_12/2019</v>
          </cell>
          <cell r="E6971" t="str">
            <v>UN</v>
          </cell>
          <cell r="F6971" t="str">
            <v>329,34</v>
          </cell>
          <cell r="G6971" t="str">
            <v>335,89</v>
          </cell>
          <cell r="I6971" t="str">
            <v>CR</v>
          </cell>
          <cell r="J6971" t="str">
            <v/>
          </cell>
          <cell r="K6971" t="str">
            <v/>
          </cell>
        </row>
        <row r="6972">
          <cell r="A6972" t="str">
            <v>SINAPI 90823</v>
          </cell>
          <cell r="B6972" t="str">
            <v>SINAPI</v>
          </cell>
          <cell r="C6972" t="str">
            <v>90823</v>
          </cell>
          <cell r="D6972" t="str">
            <v>PORTA DE MADEIRA PARA PINTURA, SEMI-OCA (LEVE OU MÉDIA), 90X210CM, ESPESSURA DE 3,5CM, INCLUSO DOBRADIÇAS - FORNECIMENTO E INSTALAÇÃO. AF_12/2019</v>
          </cell>
          <cell r="E6972" t="str">
            <v>UN</v>
          </cell>
          <cell r="F6972" t="str">
            <v>402,29</v>
          </cell>
          <cell r="G6972" t="str">
            <v>409,41</v>
          </cell>
          <cell r="I6972" t="str">
            <v>CR</v>
          </cell>
          <cell r="J6972" t="str">
            <v/>
          </cell>
          <cell r="K6972" t="str">
            <v/>
          </cell>
        </row>
        <row r="6973">
          <cell r="A6973" t="str">
            <v>SINAPI 90824</v>
          </cell>
          <cell r="B6973" t="str">
            <v>SINAPI</v>
          </cell>
          <cell r="C6973" t="str">
            <v>90824</v>
          </cell>
          <cell r="D6973" t="str">
            <v>PORTA DE MADEIRA PARA PINTURA, SEMI-OCA (PESADA OU SUPERPESADA), 80X210CM, ESPESSURA DE 3,5CM, INCLUSO DOBRADIÇAS - FORNECIMENTO E INSTALAÇÃO. AF_12/2019</v>
          </cell>
          <cell r="E6973" t="str">
            <v>UN</v>
          </cell>
          <cell r="F6973" t="str">
            <v>571,42</v>
          </cell>
          <cell r="G6973" t="str">
            <v>580,51</v>
          </cell>
          <cell r="I6973" t="str">
            <v>CR</v>
          </cell>
          <cell r="J6973" t="str">
            <v/>
          </cell>
          <cell r="K6973" t="str">
            <v/>
          </cell>
        </row>
        <row r="6974">
          <cell r="A6974" t="str">
            <v>SINAPI 90825</v>
          </cell>
          <cell r="B6974" t="str">
            <v>SINAPI</v>
          </cell>
          <cell r="C6974" t="str">
            <v>90825</v>
          </cell>
          <cell r="D6974" t="str">
            <v>PORTA DE MADEIRA, MACIÇA (PESADA OU SUPERPESADA), 90X210CM, ESPESSURA DE 3,5CM, INCLUSO DOBRADIÇAS - FORNECIMENTO E INSTALAÇÃO. AF_12/2019</v>
          </cell>
          <cell r="E6974" t="str">
            <v>UN</v>
          </cell>
          <cell r="F6974" t="str">
            <v>635,42</v>
          </cell>
          <cell r="G6974" t="str">
            <v>645,29</v>
          </cell>
          <cell r="I6974" t="str">
            <v>CR</v>
          </cell>
          <cell r="J6974" t="str">
            <v/>
          </cell>
          <cell r="K6974" t="str">
            <v/>
          </cell>
        </row>
        <row r="6975">
          <cell r="A6975" t="str">
            <v>SINAPI 90830</v>
          </cell>
          <cell r="B6975" t="str">
            <v>SINAPI</v>
          </cell>
          <cell r="C6975" t="str">
            <v>90830</v>
          </cell>
          <cell r="D6975" t="str">
            <v>FECHADURA DE EMBUTIR COM CILINDRO, EXTERNA, COMPLETA, ACABAMENTO PADRÃO MÉDIO, INCLUSO EXECUÇÃO DE FURO - FORNECIMENTO E INSTALAÇÃO. AF_12/2019</v>
          </cell>
          <cell r="E6975" t="str">
            <v>UN</v>
          </cell>
          <cell r="F6975" t="str">
            <v>163,90</v>
          </cell>
          <cell r="G6975" t="str">
            <v>168,15</v>
          </cell>
          <cell r="I6975" t="str">
            <v>CR</v>
          </cell>
          <cell r="J6975" t="str">
            <v/>
          </cell>
          <cell r="K6975" t="str">
            <v/>
          </cell>
        </row>
        <row r="6976">
          <cell r="A6976" t="str">
            <v>SINAPI 90831</v>
          </cell>
          <cell r="B6976" t="str">
            <v>SINAPI</v>
          </cell>
          <cell r="C6976" t="str">
            <v>90831</v>
          </cell>
          <cell r="D6976" t="str">
            <v>FECHADURA DE EMBUTIR PARA PORTA DE BANHEIRO, COMPLETA, ACABAMENTO PADRÃO MÉDIO, INCLUSO EXECUÇÃO DE FURO - FORNECIMENTO E INSTALAÇÃO. AF_12/2019</v>
          </cell>
          <cell r="E6976" t="str">
            <v>UN</v>
          </cell>
          <cell r="F6976" t="str">
            <v>143,27</v>
          </cell>
          <cell r="G6976" t="str">
            <v>146,52</v>
          </cell>
          <cell r="I6976" t="str">
            <v>CR</v>
          </cell>
          <cell r="J6976" t="str">
            <v/>
          </cell>
          <cell r="K6976" t="str">
            <v/>
          </cell>
        </row>
        <row r="6977">
          <cell r="A6977" t="str">
            <v>SINAPI 90841</v>
          </cell>
          <cell r="B6977" t="str">
            <v>SINAPI</v>
          </cell>
          <cell r="C6977" t="str">
            <v>90841</v>
          </cell>
          <cell r="D6977" t="str">
            <v>KIT DE PORTA DE MADEIRA PARA PINTURA, SEMI-OCA (LEVE OU MÉDIA), PADRÃO MÉDIO, 60X210CM, ESPESSURA DE 3,5CM, ITENS INCLUSOS: DOBRADIÇAS, MONTAGEM E INSTALAÇÃO DO BATENTE, FECHADURA COM EXECUÇÃO DO FURO - FORNECIMENTO E INSTALAÇÃO. AF_12/2019</v>
          </cell>
          <cell r="E6977" t="str">
            <v>UN</v>
          </cell>
          <cell r="F6977" t="str">
            <v>947,48</v>
          </cell>
          <cell r="G6977" t="str">
            <v>978,46</v>
          </cell>
          <cell r="I6977" t="str">
            <v>CR</v>
          </cell>
          <cell r="J6977" t="str">
            <v/>
          </cell>
          <cell r="K6977" t="str">
            <v/>
          </cell>
        </row>
        <row r="6978">
          <cell r="A6978" t="str">
            <v>SINAPI 90842</v>
          </cell>
          <cell r="B6978" t="str">
            <v>SINAPI</v>
          </cell>
          <cell r="C6978" t="str">
            <v>90842</v>
          </cell>
          <cell r="D6978" t="str">
            <v>KIT DE PORTA DE MADEIRA PARA PINTURA, SEMI-OCA (LEVE OU MÉDIA), PADRÃO MÉDIO, 70X210CM, ESPESSURA DE 3,5CM, ITENS INCLUSOS: DOBRADIÇAS, MONTAGEM E INSTALAÇÃO DO BATENTE, FECHADURA COM EXECUÇÃO DO FURO - FORNECIMENTO E INSTALAÇÃO. AF_12/2019</v>
          </cell>
          <cell r="E6978" t="str">
            <v>UN</v>
          </cell>
          <cell r="F6978" t="str">
            <v>956,33</v>
          </cell>
          <cell r="G6978" t="str">
            <v>987,91</v>
          </cell>
          <cell r="I6978" t="str">
            <v>CR</v>
          </cell>
          <cell r="J6978" t="str">
            <v/>
          </cell>
          <cell r="K6978" t="str">
            <v/>
          </cell>
        </row>
        <row r="6979">
          <cell r="A6979" t="str">
            <v>SINAPI 90843</v>
          </cell>
          <cell r="B6979" t="str">
            <v>SINAPI</v>
          </cell>
          <cell r="C6979" t="str">
            <v>90843</v>
          </cell>
          <cell r="D6979" t="str">
            <v>KIT DE PORTA DE MADEIRA PARA PINTURA, SEMI-OCA (LEVE OU MÉDIA), PADRÃO MÉDIO, 80X210CM, ESPESSURA DE 3,5CM, ITENS INCLUSOS: DOBRADIÇAS, MONTAGEM E INSTALAÇÃO DO BATENTE, FECHADURA COM EXECUÇÃO DO FURO - FORNECIMENTO E INSTALAÇÃO. AF_12/2019</v>
          </cell>
          <cell r="E6979" t="str">
            <v>UN</v>
          </cell>
          <cell r="F6979" t="str">
            <v>1.001,27</v>
          </cell>
          <cell r="G6979" t="str">
            <v>1.034,48</v>
          </cell>
          <cell r="I6979" t="str">
            <v>CR</v>
          </cell>
          <cell r="J6979" t="str">
            <v/>
          </cell>
          <cell r="K6979" t="str">
            <v/>
          </cell>
        </row>
        <row r="6980">
          <cell r="A6980" t="str">
            <v>SINAPI 90844</v>
          </cell>
          <cell r="B6980" t="str">
            <v>SINAPI</v>
          </cell>
          <cell r="C6980" t="str">
            <v>90844</v>
          </cell>
          <cell r="D6980" t="str">
            <v>KIT DE PORTA DE MADEIRA PARA PINTURA, SEMI-OCA (LEVE OU MÉDIA), PADRÃO MÉDIO, 90X210CM, ESPESSURA DE 3,5CM, ITENS INCLUSOS: DOBRADIÇAS, MONTAGEM E INSTALAÇÃO DO BATENTE, FECHADURA COM EXECUÇÃO DO FURO - FORNECIMENTO E INSTALAÇÃO. AF_12/2019</v>
          </cell>
          <cell r="E6980" t="str">
            <v>UN</v>
          </cell>
          <cell r="F6980" t="str">
            <v>1.076,47</v>
          </cell>
          <cell r="G6980" t="str">
            <v>1.110,31</v>
          </cell>
          <cell r="I6980" t="str">
            <v>CR</v>
          </cell>
          <cell r="J6980" t="str">
            <v/>
          </cell>
          <cell r="K6980" t="str">
            <v/>
          </cell>
        </row>
        <row r="6981">
          <cell r="A6981" t="str">
            <v>SINAPI 90845</v>
          </cell>
          <cell r="B6981" t="str">
            <v>SINAPI</v>
          </cell>
          <cell r="C6981" t="str">
            <v>90845</v>
          </cell>
          <cell r="D6981" t="str">
            <v>KIT DE PORTA DE MADEIRA PARA PINTURA, SEMI-OCA (PESADA OU SUPERPESADA), PADRÃO MÉDIO, 80X210CM, ESPESSURA DE 3,5CM, ITENS INCLUSOS: DOBRADIÇAS, MONTAGEM E INSTALAÇÃO DO BATENTE, FECHADURA COM EXECUÇÃO DO FURO - FORNECIMENTO E INSTALAÇÃO. AF_12/2019</v>
          </cell>
          <cell r="E6981" t="str">
            <v>UN</v>
          </cell>
          <cell r="F6981" t="str">
            <v>1.243,35</v>
          </cell>
          <cell r="G6981" t="str">
            <v>1.279,10</v>
          </cell>
          <cell r="I6981" t="str">
            <v>CR</v>
          </cell>
          <cell r="J6981" t="str">
            <v/>
          </cell>
          <cell r="K6981" t="str">
            <v/>
          </cell>
        </row>
        <row r="6982">
          <cell r="A6982" t="str">
            <v>SINAPI 90846</v>
          </cell>
          <cell r="B6982" t="str">
            <v>SINAPI</v>
          </cell>
          <cell r="C6982" t="str">
            <v>90846</v>
          </cell>
          <cell r="D6982" t="str">
            <v>KIT DE PORTA DE MADEIRA PARA PINTURA, SEMI-OCA (PESADA OU SUPERPESADA), PADRÃO MÉDIO, 90X210CM, ESPESSURA DE 3,5CM, ITENS INCLUSOS: DOBRADIÇAS, MONTAGEM E INSTALAÇÃO DO BATENTE, FECHADURA COM EXECUÇÃO DO FURO - FORNECIMENTO E INSTALAÇÃO. AF_12/2019</v>
          </cell>
          <cell r="E6982" t="str">
            <v>UN</v>
          </cell>
          <cell r="F6982" t="str">
            <v>1.309,60</v>
          </cell>
          <cell r="G6982" t="str">
            <v>1.346,19</v>
          </cell>
          <cell r="I6982" t="str">
            <v>CR</v>
          </cell>
          <cell r="J6982" t="str">
            <v/>
          </cell>
          <cell r="K6982" t="str">
            <v/>
          </cell>
        </row>
        <row r="6983">
          <cell r="A6983" t="str">
            <v>SINAPI 90847</v>
          </cell>
          <cell r="B6983" t="str">
            <v>SINAPI</v>
          </cell>
          <cell r="C6983" t="str">
            <v>90847</v>
          </cell>
          <cell r="D6983" t="str">
            <v>KIT DE PORTA DE MADEIRA PARA PINTURA, SEMI-OCA (LEVE OU MÉDIA), PADRÃO MÉDIO, 60X210CM, ESPESSURA DE 3,5CM, ITENS INCLUSOS: DOBRADIÇAS, MONTAGEM E INSTALAÇÃO DO BATENTE, SEM FECHADURA - FORNECIMENTO E INSTALAÇÃO. AF_12/2019</v>
          </cell>
          <cell r="E6983" t="str">
            <v>UN</v>
          </cell>
          <cell r="F6983" t="str">
            <v>804,21</v>
          </cell>
          <cell r="G6983" t="str">
            <v>831,94</v>
          </cell>
          <cell r="I6983" t="str">
            <v>CR</v>
          </cell>
          <cell r="J6983" t="str">
            <v/>
          </cell>
          <cell r="K6983" t="str">
            <v/>
          </cell>
        </row>
        <row r="6984">
          <cell r="A6984" t="str">
            <v>SINAPI 90848</v>
          </cell>
          <cell r="B6984" t="str">
            <v>SINAPI</v>
          </cell>
          <cell r="C6984" t="str">
            <v>90848</v>
          </cell>
          <cell r="D6984" t="str">
            <v>KIT DE PORTA DE MADEIRA PARA PINTURA, SEMI-OCA (LEVE OU MÉDIA), PADRÃO MÉDIO, 70X210CM, ESPESSURA DE 3,5CM, ITENS INCLUSOS: DOBRADIÇAS, MONTAGEM E INSTALAÇÃO DO BATENTE, SEM FECHADURA - FORNECIMENTO E INSTALAÇÃO. AF_12/2019</v>
          </cell>
          <cell r="E6984" t="str">
            <v>UN</v>
          </cell>
          <cell r="F6984" t="str">
            <v>813,06</v>
          </cell>
          <cell r="G6984" t="str">
            <v>841,39</v>
          </cell>
          <cell r="I6984" t="str">
            <v>CR</v>
          </cell>
          <cell r="J6984" t="str">
            <v/>
          </cell>
          <cell r="K6984" t="str">
            <v/>
          </cell>
        </row>
        <row r="6985">
          <cell r="A6985" t="str">
            <v>SINAPI 90849</v>
          </cell>
          <cell r="B6985" t="str">
            <v>SINAPI</v>
          </cell>
          <cell r="C6985" t="str">
            <v>90849</v>
          </cell>
          <cell r="D6985" t="str">
            <v>KIT DE PORTA DE MADEIRA PARA PINTURA, SEMI-OCA (LEVE OU MÉDIA), PADRÃO MÉDIO, 80X210CM, ESPESSURA DE 3,5CM, ITENS INCLUSOS: DOBRADIÇAS, MONTAGEM E INSTALAÇÃO DO BATENTE, SEM FECHADURA - FORNECIMENTO E INSTALAÇÃO. AF_12/2019</v>
          </cell>
          <cell r="E6985" t="str">
            <v>UN</v>
          </cell>
          <cell r="F6985" t="str">
            <v>837,37</v>
          </cell>
          <cell r="G6985" t="str">
            <v>866,33</v>
          </cell>
          <cell r="I6985" t="str">
            <v>CR</v>
          </cell>
          <cell r="J6985" t="str">
            <v/>
          </cell>
          <cell r="K6985" t="str">
            <v/>
          </cell>
        </row>
        <row r="6986">
          <cell r="A6986" t="str">
            <v>SINAPI 90850</v>
          </cell>
          <cell r="B6986" t="str">
            <v>SINAPI</v>
          </cell>
          <cell r="C6986" t="str">
            <v>90850</v>
          </cell>
          <cell r="D6986" t="str">
            <v>KIT DE PORTA DE MADEIRA PARA PINTURA, SEMI-OCA (LEVE OU MÉDIA), PADRÃO MÉDIO, 90X210CM, ESPESSURA DE 3,5CM, ITENS INCLUSOS: DOBRADIÇAS, MONTAGEM E INSTALAÇÃO DO BATENTE, SEM FECHADURA - FORNECIMENTO E INSTALAÇÃO. AF_12/2019</v>
          </cell>
          <cell r="E6986" t="str">
            <v>UN</v>
          </cell>
          <cell r="F6986" t="str">
            <v>912,57</v>
          </cell>
          <cell r="G6986" t="str">
            <v>942,16</v>
          </cell>
          <cell r="I6986" t="str">
            <v>CR</v>
          </cell>
          <cell r="J6986" t="str">
            <v/>
          </cell>
          <cell r="K6986" t="str">
            <v/>
          </cell>
        </row>
        <row r="6987">
          <cell r="A6987" t="str">
            <v>SINAPI 90851</v>
          </cell>
          <cell r="B6987" t="str">
            <v>SINAPI</v>
          </cell>
          <cell r="C6987" t="str">
            <v>90851</v>
          </cell>
          <cell r="D6987" t="str">
            <v>KIT DE PORTA DE MADEIRA PARA PINTURA, SEMI-OCA (PESADA OU SUPERPESADA), PADRÃO MÉDIO, 80X210CM, ESPESSURA DE 3,5CM, ITENS INCLUSOS: DOBRADIÇAS, MONTAGEM E INSTALAÇÃO DO BATENTE, SEM FECHADURA - FORNECIMENTO E INSTALAÇÃO. AF_12/2019</v>
          </cell>
          <cell r="E6987" t="str">
            <v>UN</v>
          </cell>
          <cell r="F6987" t="str">
            <v>1.079,45</v>
          </cell>
          <cell r="G6987" t="str">
            <v>1.110,95</v>
          </cell>
          <cell r="I6987" t="str">
            <v>CR</v>
          </cell>
          <cell r="J6987" t="str">
            <v/>
          </cell>
          <cell r="K6987" t="str">
            <v/>
          </cell>
        </row>
        <row r="6988">
          <cell r="A6988" t="str">
            <v>SINAPI 90852</v>
          </cell>
          <cell r="B6988" t="str">
            <v>SINAPI</v>
          </cell>
          <cell r="C6988" t="str">
            <v>90852</v>
          </cell>
          <cell r="D6988" t="str">
            <v>KIT DE PORTA DE MADEIRA PARA PINTURA, SEMI-OCA (PESADA OU SUPERPESADA), PADRÃO MÉDIO, 90X210CM, ESPESSURA DE 3,5CM, ITENS INCLUSOS: DOBRADIÇAS, MONTAGEM E INSTALAÇÃO DO BATENTE, SEM FECHADURA - FORNECIMENTO E INSTALAÇÃO. AF_12/2019</v>
          </cell>
          <cell r="E6988" t="str">
            <v>UN</v>
          </cell>
          <cell r="F6988" t="str">
            <v>1.145,70</v>
          </cell>
          <cell r="G6988" t="str">
            <v>1.178,04</v>
          </cell>
          <cell r="I6988" t="str">
            <v>CR</v>
          </cell>
          <cell r="J6988" t="str">
            <v/>
          </cell>
          <cell r="K6988" t="str">
            <v/>
          </cell>
        </row>
        <row r="6989">
          <cell r="A6989" t="str">
            <v>SINAPI 91009</v>
          </cell>
          <cell r="B6989" t="str">
            <v>SINAPI</v>
          </cell>
          <cell r="C6989" t="str">
            <v>91009</v>
          </cell>
          <cell r="D6989" t="str">
            <v>PORTA DE MADEIRA PARA VERNIZ, SEMI-OCA (LEVE OU MÉDIA), 60X210CM, ESPESSURA DE 3,5CM, INCLUSO DOBRADIÇAS - FORNECIMENTO E INSTALAÇÃO. AF_12/2019</v>
          </cell>
          <cell r="E6989" t="str">
            <v>UN</v>
          </cell>
          <cell r="F6989" t="str">
            <v>310,88</v>
          </cell>
          <cell r="G6989" t="str">
            <v>316,32</v>
          </cell>
          <cell r="I6989" t="str">
            <v>CR</v>
          </cell>
          <cell r="J6989" t="str">
            <v/>
          </cell>
          <cell r="K6989" t="str">
            <v/>
          </cell>
        </row>
        <row r="6990">
          <cell r="A6990" t="str">
            <v>SINAPI 91010</v>
          </cell>
          <cell r="B6990" t="str">
            <v>SINAPI</v>
          </cell>
          <cell r="C6990" t="str">
            <v>91010</v>
          </cell>
          <cell r="D6990" t="str">
            <v>PORTA DE MADEIRA PARA VERNIZ, SEMI-OCA (LEVE OU MÉDIA), 70X210CM, ESPESSURA DE 3,5CM, INCLUSO DOBRADIÇAS - FORNECIMENTO E INSTALAÇÃO. AF_12/2019</v>
          </cell>
          <cell r="E6990" t="str">
            <v>UN</v>
          </cell>
          <cell r="F6990" t="str">
            <v>317,96</v>
          </cell>
          <cell r="G6990" t="str">
            <v>323,94</v>
          </cell>
          <cell r="I6990" t="str">
            <v>CR</v>
          </cell>
          <cell r="J6990" t="str">
            <v/>
          </cell>
          <cell r="K6990" t="str">
            <v/>
          </cell>
        </row>
        <row r="6991">
          <cell r="A6991" t="str">
            <v>SINAPI 91011</v>
          </cell>
          <cell r="B6991" t="str">
            <v>SINAPI</v>
          </cell>
          <cell r="C6991" t="str">
            <v>91011</v>
          </cell>
          <cell r="D6991" t="str">
            <v>PORTA DE MADEIRA PARA VERNIZ, SEMI-OCA (LEVE OU MÉDIA), 80X210CM, ESPESSURA DE 3,5CM, INCLUSO DOBRADIÇAS - FORNECIMENTO E INSTALAÇÃO. AF_12/2019</v>
          </cell>
          <cell r="E6991" t="str">
            <v>UN</v>
          </cell>
          <cell r="F6991" t="str">
            <v>370,70</v>
          </cell>
          <cell r="G6991" t="str">
            <v>377,25</v>
          </cell>
          <cell r="I6991" t="str">
            <v>CR</v>
          </cell>
          <cell r="J6991" t="str">
            <v/>
          </cell>
          <cell r="K6991" t="str">
            <v/>
          </cell>
        </row>
        <row r="6992">
          <cell r="A6992" t="str">
            <v>SINAPI 91012</v>
          </cell>
          <cell r="B6992" t="str">
            <v>SINAPI</v>
          </cell>
          <cell r="C6992" t="str">
            <v>91012</v>
          </cell>
          <cell r="D6992" t="str">
            <v>PORTA DE MADEIRA PARA VERNIZ, SEMI-OCA (LEVE OU MÉDIA), 90X210CM, ESPESSURA DE 3,5CM, INCLUSO DOBRADIÇAS - FORNECIMENTO E INSTALAÇÃO. AF_12/2019</v>
          </cell>
          <cell r="E6992" t="str">
            <v>UN</v>
          </cell>
          <cell r="F6992" t="str">
            <v>411,32</v>
          </cell>
          <cell r="G6992" t="str">
            <v>418,44</v>
          </cell>
          <cell r="I6992" t="str">
            <v>CR</v>
          </cell>
          <cell r="J6992" t="str">
            <v/>
          </cell>
          <cell r="K6992" t="str">
            <v/>
          </cell>
        </row>
        <row r="6993">
          <cell r="A6993" t="str">
            <v>SINAPI 91013</v>
          </cell>
          <cell r="B6993" t="str">
            <v>SINAPI</v>
          </cell>
          <cell r="C6993" t="str">
            <v>91013</v>
          </cell>
          <cell r="D6993" t="str">
            <v>KIT DE PORTA DE MADEIRA PARA VERNIZ, SEMI-OCA (LEVE OU MÉDIA), PADRÃO MÉDIO, 60X210CM, ESPESSURA DE 3,5CM, ITENS INCLUSOS: DOBRADIÇAS, MONTAGEM E INSTALAÇÃO DO BATENTE, SEM FECHADURA - FORNECIMENTO E INSTALAÇÃO. AF_12/2019</v>
          </cell>
          <cell r="E6993" t="str">
            <v>UN</v>
          </cell>
          <cell r="F6993" t="str">
            <v>814,39</v>
          </cell>
          <cell r="G6993" t="str">
            <v>842,12</v>
          </cell>
          <cell r="I6993" t="str">
            <v>CR</v>
          </cell>
          <cell r="J6993" t="str">
            <v/>
          </cell>
          <cell r="K6993" t="str">
            <v/>
          </cell>
        </row>
        <row r="6994">
          <cell r="A6994" t="str">
            <v>SINAPI 91014</v>
          </cell>
          <cell r="B6994" t="str">
            <v>SINAPI</v>
          </cell>
          <cell r="C6994" t="str">
            <v>91014</v>
          </cell>
          <cell r="D6994" t="str">
            <v>KIT DE PORTA DE MADEIRA PARA VERNIZ, SEMI-OCA (LEVE OU MÉDIA), PADRÃO MÉDIO, 70X210CM, ESPESSURA DE 3,5CM, ITENS INCLUSOS: DOBRADIÇAS, MONTAGEM E INSTALAÇÃO DO BATENTE, SEM FECHADURA - FORNECIMENTO E INSTALAÇÃO. AF_12/2019</v>
          </cell>
          <cell r="E6994" t="str">
            <v>UN</v>
          </cell>
          <cell r="F6994" t="str">
            <v>823,73</v>
          </cell>
          <cell r="G6994" t="str">
            <v>852,06</v>
          </cell>
          <cell r="I6994" t="str">
            <v>CR</v>
          </cell>
          <cell r="J6994" t="str">
            <v/>
          </cell>
          <cell r="K6994" t="str">
            <v/>
          </cell>
        </row>
        <row r="6995">
          <cell r="A6995" t="str">
            <v>SINAPI 91015</v>
          </cell>
          <cell r="B6995" t="str">
            <v>SINAPI</v>
          </cell>
          <cell r="C6995" t="str">
            <v>91015</v>
          </cell>
          <cell r="D6995" t="str">
            <v>KIT DE PORTA DE MADEIRA PARA VERNIZ, SEMI-OCA (LEVE OU MÉDIA), PADRÃO MÉDIO, 80X210CM, ESPESSURA DE 3,5CM, ITENS INCLUSOS: DOBRADIÇAS, MONTAGEM E INSTALAÇÃO DO BATENTE, SEM FECHADURA - FORNECIMENTO E INSTALAÇÃO. AF_12/2019</v>
          </cell>
          <cell r="E6995" t="str">
            <v>UN</v>
          </cell>
          <cell r="F6995" t="str">
            <v>878,73</v>
          </cell>
          <cell r="G6995" t="str">
            <v>907,69</v>
          </cell>
          <cell r="I6995" t="str">
            <v>CR</v>
          </cell>
          <cell r="J6995" t="str">
            <v/>
          </cell>
          <cell r="K6995" t="str">
            <v/>
          </cell>
        </row>
        <row r="6996">
          <cell r="A6996" t="str">
            <v>SINAPI 91016</v>
          </cell>
          <cell r="B6996" t="str">
            <v>SINAPI</v>
          </cell>
          <cell r="C6996" t="str">
            <v>91016</v>
          </cell>
          <cell r="D6996" t="str">
            <v>KIT DE PORTA DE MADEIRA PARA VERNIZ, SEMI-OCA (LEVE OU MÉDIA), PADRÃO MÉDIO, 90X210CM, ESPESSURA DE 3,5CM, ITENS INCLUSOS: DOBRADIÇAS, MONTAGEM E INSTALAÇÃO DO BATENTE, SEM FECHADURA - FORNECIMENTO E INSTALAÇÃO. AF_12/2019</v>
          </cell>
          <cell r="E6996" t="str">
            <v>UN</v>
          </cell>
          <cell r="F6996" t="str">
            <v>921,60</v>
          </cell>
          <cell r="G6996" t="str">
            <v>951,19</v>
          </cell>
          <cell r="I6996" t="str">
            <v>CR</v>
          </cell>
          <cell r="J6996" t="str">
            <v/>
          </cell>
          <cell r="K6996" t="str">
            <v/>
          </cell>
        </row>
        <row r="6997">
          <cell r="A6997" t="str">
            <v>SINAPI 91287</v>
          </cell>
          <cell r="B6997" t="str">
            <v>SINAPI</v>
          </cell>
          <cell r="C6997" t="str">
            <v>91287</v>
          </cell>
          <cell r="D6997" t="str">
            <v>BATENTE PARA PORTA DE MADEIRA, PADRÃO POPULAR - FORNECIMENTO E MONTAGEM. AF_12/2019</v>
          </cell>
          <cell r="E6997" t="str">
            <v>UN</v>
          </cell>
          <cell r="F6997" t="str">
            <v>229,69</v>
          </cell>
          <cell r="G6997" t="str">
            <v>241,33</v>
          </cell>
          <cell r="I6997" t="str">
            <v>CR</v>
          </cell>
          <cell r="J6997" t="str">
            <v/>
          </cell>
          <cell r="K6997" t="str">
            <v/>
          </cell>
        </row>
        <row r="6998">
          <cell r="A6998" t="str">
            <v>SINAPI 91292</v>
          </cell>
          <cell r="B6998" t="str">
            <v>SINAPI</v>
          </cell>
          <cell r="C6998" t="str">
            <v>91292</v>
          </cell>
          <cell r="D6998" t="str">
            <v>BATENTE PARA PORTA DE MADEIRA, FIXAÇÃO COM ARGAMASSA, PADRÃO POPULAR. FORNECIMENTO E INSTALAÇÃO. AF_12/2019</v>
          </cell>
          <cell r="E6998" t="str">
            <v>UN</v>
          </cell>
          <cell r="F6998" t="str">
            <v>317,63</v>
          </cell>
          <cell r="G6998" t="str">
            <v>337,18</v>
          </cell>
          <cell r="I6998" t="str">
            <v>CR</v>
          </cell>
          <cell r="J6998" t="str">
            <v/>
          </cell>
          <cell r="K6998" t="str">
            <v/>
          </cell>
        </row>
        <row r="6999">
          <cell r="A6999" t="str">
            <v>SINAPI 91295</v>
          </cell>
          <cell r="B6999" t="str">
            <v>SINAPI</v>
          </cell>
          <cell r="C6999" t="str">
            <v>91295</v>
          </cell>
          <cell r="D6999" t="str">
            <v>PORTA DE MADEIRA FRISADA, SEMI-OCA (LEVE OU MÉDIA), 60X210CM, ESPESSURA DE 3CM, INCLUSO DOBRADIÇAS - FORNECIMENTO E INSTALAÇÃO. AF_12/2019</v>
          </cell>
          <cell r="E6999" t="str">
            <v>UN</v>
          </cell>
          <cell r="F6999" t="str">
            <v>319,70</v>
          </cell>
          <cell r="G6999" t="str">
            <v>325,14</v>
          </cell>
          <cell r="I6999" t="str">
            <v>CR</v>
          </cell>
          <cell r="J6999" t="str">
            <v/>
          </cell>
          <cell r="K6999" t="str">
            <v/>
          </cell>
        </row>
        <row r="7000">
          <cell r="A7000" t="str">
            <v>SINAPI 91296</v>
          </cell>
          <cell r="B7000" t="str">
            <v>SINAPI</v>
          </cell>
          <cell r="C7000" t="str">
            <v>91296</v>
          </cell>
          <cell r="D7000" t="str">
            <v>PORTA DE MADEIRA FRISADA, SEMI-OCA (LEVE OU MÉDIA), 70X210CM, ESPESSURA DE 3CM, INCLUSO DOBRADIÇAS - FORNECIMENTO E INSTALAÇÃO. AF_12/2019</v>
          </cell>
          <cell r="E7000" t="str">
            <v>UN</v>
          </cell>
          <cell r="F7000" t="str">
            <v>342,60</v>
          </cell>
          <cell r="G7000" t="str">
            <v>348,58</v>
          </cell>
          <cell r="I7000" t="str">
            <v>CR</v>
          </cell>
          <cell r="J7000" t="str">
            <v/>
          </cell>
          <cell r="K7000" t="str">
            <v/>
          </cell>
        </row>
        <row r="7001">
          <cell r="A7001" t="str">
            <v>SINAPI 91297</v>
          </cell>
          <cell r="B7001" t="str">
            <v>SINAPI</v>
          </cell>
          <cell r="C7001" t="str">
            <v>91297</v>
          </cell>
          <cell r="D7001" t="str">
            <v>PORTA DE MADEIRA FRISADA, SEMI-OCA (LEVE OU MÉDIA), 80X210CM, ESPESSURA DE 3,5CM, INCLUSO DOBRADIÇAS - FORNECIMENTO E INSTALAÇÃO. AF_12/2019</v>
          </cell>
          <cell r="E7001" t="str">
            <v>UN</v>
          </cell>
          <cell r="F7001" t="str">
            <v>376,58</v>
          </cell>
          <cell r="G7001" t="str">
            <v>383,13</v>
          </cell>
          <cell r="I7001" t="str">
            <v>CR</v>
          </cell>
          <cell r="J7001" t="str">
            <v/>
          </cell>
          <cell r="K7001" t="str">
            <v/>
          </cell>
        </row>
        <row r="7002">
          <cell r="A7002" t="str">
            <v>SINAPI 91298</v>
          </cell>
          <cell r="B7002" t="str">
            <v>SINAPI</v>
          </cell>
          <cell r="C7002" t="str">
            <v>91298</v>
          </cell>
          <cell r="D7002" t="str">
            <v>PORTA DE MADEIRA TIPO VENEZIANA, 80X210CM, ESPESSURA DE 3CM, INCLUSO DOBRADIÇAS - FORNECIMENTO E INSTALAÇÃO. AF_12/2019</v>
          </cell>
          <cell r="E7002" t="str">
            <v>UN</v>
          </cell>
          <cell r="F7002" t="str">
            <v>1.121,28</v>
          </cell>
          <cell r="G7002" t="str">
            <v>1.127,83</v>
          </cell>
          <cell r="I7002" t="str">
            <v>CR</v>
          </cell>
          <cell r="J7002" t="str">
            <v/>
          </cell>
          <cell r="K7002" t="str">
            <v/>
          </cell>
        </row>
        <row r="7003">
          <cell r="A7003" t="str">
            <v>SINAPI 91299</v>
          </cell>
          <cell r="B7003" t="str">
            <v>SINAPI</v>
          </cell>
          <cell r="C7003" t="str">
            <v>91299</v>
          </cell>
          <cell r="D7003" t="str">
            <v>PORTA DE MADEIRA, TIPO MEXICANA, MACIÇA (PESADA OU SUPERPESADA), 80X210CM, ESPESSURA DE 3,5CM, INCLUSO DOBRADIÇAS - FORNECIMENTO E INSTALAÇÃO. AF_12/2019</v>
          </cell>
          <cell r="E7003" t="str">
            <v>UN</v>
          </cell>
          <cell r="F7003" t="str">
            <v>1.579,77</v>
          </cell>
          <cell r="G7003" t="str">
            <v>1.588,86</v>
          </cell>
          <cell r="I7003" t="str">
            <v>CR</v>
          </cell>
          <cell r="J7003" t="str">
            <v/>
          </cell>
          <cell r="K7003" t="str">
            <v/>
          </cell>
        </row>
        <row r="7004">
          <cell r="A7004" t="str">
            <v>SINAPI 91304</v>
          </cell>
          <cell r="B7004" t="str">
            <v>SINAPI</v>
          </cell>
          <cell r="C7004" t="str">
            <v>91304</v>
          </cell>
          <cell r="D7004" t="str">
            <v>FECHADURA DE EMBUTIR COM CILINDRO, EXTERNA, COMPLETA, ACABAMENTO PADRÃO POPULAR, INCLUSO EXECUÇÃO DE FURO - FORNECIMENTO E INSTALAÇÃO. AF_12/2019</v>
          </cell>
          <cell r="E7004" t="str">
            <v>UN</v>
          </cell>
          <cell r="F7004" t="str">
            <v>101,33</v>
          </cell>
          <cell r="G7004" t="str">
            <v>105,58</v>
          </cell>
          <cell r="I7004" t="str">
            <v>CR</v>
          </cell>
          <cell r="J7004" t="str">
            <v/>
          </cell>
          <cell r="K7004" t="str">
            <v/>
          </cell>
        </row>
        <row r="7005">
          <cell r="A7005" t="str">
            <v>SINAPI 91305</v>
          </cell>
          <cell r="B7005" t="str">
            <v>SINAPI</v>
          </cell>
          <cell r="C7005" t="str">
            <v>91305</v>
          </cell>
          <cell r="D7005" t="str">
            <v>FECHADURA DE EMBUTIR PARA PORTA DE BANHEIRO, COMPLETA, ACABAMENTO PADRÃO POPULAR, INCLUSO EXECUÇÃO DE FURO - FORNECIMENTO E INSTALAÇÃO. AF_12/2019</v>
          </cell>
          <cell r="E7005" t="str">
            <v>UN</v>
          </cell>
          <cell r="F7005" t="str">
            <v>100,22</v>
          </cell>
          <cell r="G7005" t="str">
            <v>103,47</v>
          </cell>
          <cell r="I7005" t="str">
            <v>CR</v>
          </cell>
          <cell r="J7005" t="str">
            <v/>
          </cell>
          <cell r="K7005" t="str">
            <v/>
          </cell>
        </row>
        <row r="7006">
          <cell r="A7006" t="str">
            <v>SINAPI 91306</v>
          </cell>
          <cell r="B7006" t="str">
            <v>SINAPI</v>
          </cell>
          <cell r="C7006" t="str">
            <v>91306</v>
          </cell>
          <cell r="D7006" t="str">
            <v>FECHADURA DE EMBUTIR PARA PORTAS INTERNAS, COMPLETA, ACABAMENTO PADRÃO MÉDIO, COM EXECUÇÃO DE FURO - FORNECIMENTO E INSTALAÇÃO. AF_12/2019</v>
          </cell>
          <cell r="E7006" t="str">
            <v>UN</v>
          </cell>
          <cell r="F7006" t="str">
            <v>143,27</v>
          </cell>
          <cell r="G7006" t="str">
            <v>146,52</v>
          </cell>
          <cell r="I7006" t="str">
            <v>CR</v>
          </cell>
          <cell r="J7006" t="str">
            <v/>
          </cell>
          <cell r="K7006" t="str">
            <v/>
          </cell>
        </row>
        <row r="7007">
          <cell r="A7007" t="str">
            <v>SINAPI 91307</v>
          </cell>
          <cell r="B7007" t="str">
            <v>SINAPI</v>
          </cell>
          <cell r="C7007" t="str">
            <v>91307</v>
          </cell>
          <cell r="D7007" t="str">
            <v>FECHADURA DE EMBUTIR PARA PORTAS INTERNAS, COMPLETA, ACABAMENTO PADRÃO POPULAR, COM EXECUÇÃO DE FURO - FORNECIMENTO E INSTALAÇÃO. AF_12/2019</v>
          </cell>
          <cell r="E7007" t="str">
            <v>UN</v>
          </cell>
          <cell r="F7007" t="str">
            <v>85,70</v>
          </cell>
          <cell r="G7007" t="str">
            <v>88,95</v>
          </cell>
          <cell r="I7007" t="str">
            <v>CR</v>
          </cell>
          <cell r="J7007" t="str">
            <v/>
          </cell>
          <cell r="K7007" t="str">
            <v/>
          </cell>
        </row>
        <row r="7008">
          <cell r="A7008" t="str">
            <v>SINAPI 91312</v>
          </cell>
          <cell r="B7008" t="str">
            <v>SINAPI</v>
          </cell>
          <cell r="C7008" t="str">
            <v>91312</v>
          </cell>
          <cell r="D7008" t="str">
            <v>KIT DE PORTA DE MADEIRA PARA PINTURA, SEMI-OCA (LEVE OU MÉDIA), PADRÃO POPULAR, 60X210CM, ESPESSURA DE 3,5CM, ITENS INCLUSOS: DOBRADIÇAS, MONTAGEM E INSTALAÇÃO DO BATENTE, FECHADURA COM EXECUÇÃO DO FURO - FORNECIMENTO E INSTALAÇÃO. AF_12/2019</v>
          </cell>
          <cell r="E7008" t="str">
            <v>UN</v>
          </cell>
          <cell r="F7008" t="str">
            <v>793,43</v>
          </cell>
          <cell r="G7008" t="str">
            <v>824,45</v>
          </cell>
          <cell r="I7008" t="str">
            <v>CR</v>
          </cell>
          <cell r="J7008" t="str">
            <v/>
          </cell>
          <cell r="K7008" t="str">
            <v/>
          </cell>
        </row>
        <row r="7009">
          <cell r="A7009" t="str">
            <v>SINAPI 91313</v>
          </cell>
          <cell r="B7009" t="str">
            <v>SINAPI</v>
          </cell>
          <cell r="C7009" t="str">
            <v>91313</v>
          </cell>
          <cell r="D7009" t="str">
            <v>KIT DE PORTA DE MADEIRA PARA PINTURA, SEMI-OCA (LEVE OU MÉDIA), PADRÃO POPULAR, 70X210CM, ESPESSURA DE 3,5CM, ITENS INCLUSOS: DOBRADIÇAS, MONTAGEM E INSTALAÇÃO DO BATENTE, FECHADURA COM EXECUÇÃO DO FURO - FORNECIMENTO E INSTALAÇÃO. AF_12/2019</v>
          </cell>
          <cell r="E7009" t="str">
            <v>UN</v>
          </cell>
          <cell r="F7009" t="str">
            <v>787,06</v>
          </cell>
          <cell r="G7009" t="str">
            <v>818,68</v>
          </cell>
          <cell r="I7009" t="str">
            <v>CR</v>
          </cell>
          <cell r="J7009" t="str">
            <v/>
          </cell>
          <cell r="K7009" t="str">
            <v/>
          </cell>
        </row>
        <row r="7010">
          <cell r="A7010" t="str">
            <v>SINAPI 91314</v>
          </cell>
          <cell r="B7010" t="str">
            <v>SINAPI</v>
          </cell>
          <cell r="C7010" t="str">
            <v>91314</v>
          </cell>
          <cell r="D7010" t="str">
            <v>KIT DE PORTA DE MADEIRA PARA PINTURA, SEMI-OCA (LEVE OU MÉDIA), PADRÃO POPULAR, 80X210CM, ESPESSURA DE 3,5CM, ITENS INCLUSOS: DOBRADIÇAS, MONTAGEM E INSTALAÇÃO DO BATENTE, FECHADURA COM EXECUÇÃO DO FURO - FORNECIMENTO E INSTALAÇÃO. AF_12/2019</v>
          </cell>
          <cell r="E7010" t="str">
            <v>UN</v>
          </cell>
          <cell r="F7010" t="str">
            <v>826,30</v>
          </cell>
          <cell r="G7010" t="str">
            <v>859,55</v>
          </cell>
          <cell r="I7010" t="str">
            <v>CR</v>
          </cell>
          <cell r="J7010" t="str">
            <v/>
          </cell>
          <cell r="K7010" t="str">
            <v/>
          </cell>
        </row>
        <row r="7011">
          <cell r="A7011" t="str">
            <v>SINAPI 91315</v>
          </cell>
          <cell r="B7011" t="str">
            <v>SINAPI</v>
          </cell>
          <cell r="C7011" t="str">
            <v>91315</v>
          </cell>
          <cell r="D7011" t="str">
            <v>KIT DE PORTA DE MADEIRA PARA PINTURA, SEMI-OCA (LEVE OU MÉDIA), PADRÃO POPULAR, 90X210CM, ESPESSURA DE 3,5CM, ITENS INCLUSOS: DOBRADIÇAS, MONTAGEM E INSTALAÇÃO DO BATENTE, FECHADURA COM EXECUÇÃO DO FURO - FORNECIMENTO E INSTALAÇÃO. AF_12/2019</v>
          </cell>
          <cell r="E7011" t="str">
            <v>UN</v>
          </cell>
          <cell r="F7011" t="str">
            <v>900,81</v>
          </cell>
          <cell r="G7011" t="str">
            <v>934,68</v>
          </cell>
          <cell r="I7011" t="str">
            <v>CR</v>
          </cell>
          <cell r="J7011" t="str">
            <v/>
          </cell>
          <cell r="K7011" t="str">
            <v/>
          </cell>
        </row>
        <row r="7012">
          <cell r="A7012" t="str">
            <v>SINAPI 91316</v>
          </cell>
          <cell r="B7012" t="str">
            <v>SINAPI</v>
          </cell>
          <cell r="C7012" t="str">
            <v>91316</v>
          </cell>
          <cell r="D7012" t="str">
            <v>KIT DE PORTA DE MADEIRA PARA PINTURA, SEMI-OCA (PESADA OU SUPERPESADA), PADRÃO POPULAR, 80X210CM, ESPESSURA DE 3,5CM, ITENS INCLUSOS: DOBRADIÇAS, MONTAGEM E INSTALAÇÃO DO BATENTE, FECHADURA COM EXECUÇÃO DO FURO - FORNECIMENTO E INSTALAÇÃO. AF_12/2019</v>
          </cell>
          <cell r="E7012" t="str">
            <v>UN</v>
          </cell>
          <cell r="F7012" t="str">
            <v>1.068,38</v>
          </cell>
          <cell r="G7012" t="str">
            <v>1.104,17</v>
          </cell>
          <cell r="I7012" t="str">
            <v>CR</v>
          </cell>
          <cell r="J7012" t="str">
            <v/>
          </cell>
          <cell r="K7012" t="str">
            <v/>
          </cell>
        </row>
        <row r="7013">
          <cell r="A7013" t="str">
            <v>SINAPI 91317</v>
          </cell>
          <cell r="B7013" t="str">
            <v>SINAPI</v>
          </cell>
          <cell r="C7013" t="str">
            <v>91317</v>
          </cell>
          <cell r="D7013" t="str">
            <v>KIT DE PORTA DE MADEIRA PARA PINTURA, SEMI-OCA (PESADA OU SUPERPESADA), PADRÃO POPULAR, 90X210CM, ESPESSURA DE 3,5CM, ITENS INCLUSOS: DOBRADIÇAS, MONTAGEM E INSTALAÇÃO DO BATENTE, FECHADURA COM EXECUÇÃO DO FURO - FORNECIMENTO E INSTALAÇÃO. AF_12/2019</v>
          </cell>
          <cell r="E7013" t="str">
            <v>UN</v>
          </cell>
          <cell r="F7013" t="str">
            <v>1.133,94</v>
          </cell>
          <cell r="G7013" t="str">
            <v>1.170,56</v>
          </cell>
          <cell r="I7013" t="str">
            <v>CR</v>
          </cell>
          <cell r="J7013" t="str">
            <v/>
          </cell>
          <cell r="K7013" t="str">
            <v/>
          </cell>
        </row>
        <row r="7014">
          <cell r="A7014" t="str">
            <v>SINAPI 91318</v>
          </cell>
          <cell r="B7014" t="str">
            <v>SINAPI</v>
          </cell>
          <cell r="C7014" t="str">
            <v>91318</v>
          </cell>
          <cell r="D7014" t="str">
            <v>KIT DE PORTA DE MADEIRA PARA PINTURA, SEMI-OCA (LEVE OU MÉDIA), PADRÃO POPULAR, 60X210CM, ESPESSURA DE 3,5CM, ITENS INCLUSOS: DOBRADIÇAS, MONTAGEM E INSTALAÇÃO DO BATENTE, SEM FECHADURA - FORNECIMENTO E INSTALAÇÃO. AF_12/2019</v>
          </cell>
          <cell r="E7014" t="str">
            <v>UN</v>
          </cell>
          <cell r="F7014" t="str">
            <v>693,21</v>
          </cell>
          <cell r="G7014" t="str">
            <v>720,98</v>
          </cell>
          <cell r="I7014" t="str">
            <v>CR</v>
          </cell>
          <cell r="J7014" t="str">
            <v/>
          </cell>
          <cell r="K7014" t="str">
            <v/>
          </cell>
        </row>
        <row r="7015">
          <cell r="A7015" t="str">
            <v>SINAPI 91319</v>
          </cell>
          <cell r="B7015" t="str">
            <v>SINAPI</v>
          </cell>
          <cell r="C7015" t="str">
            <v>91319</v>
          </cell>
          <cell r="D7015" t="str">
            <v>KIT DE PORTA DE MADEIRA PARA PINTURA, SEMI-OCA (LEVE OU MÉDIA), PADRÃO POPULAR, 70X210CM, ESPESSURA DE 3,5CM, ITENS INCLUSOS: DOBRADIÇAS, MONTAGEM E INSTALAÇÃO DO BATENTE, SEM FECHADURA - FORNECIMENTO E INSTALAÇÃO. AF_12/2019</v>
          </cell>
          <cell r="E7015" t="str">
            <v>UN</v>
          </cell>
          <cell r="F7015" t="str">
            <v>701,36</v>
          </cell>
          <cell r="G7015" t="str">
            <v>729,73</v>
          </cell>
          <cell r="I7015" t="str">
            <v>CR</v>
          </cell>
          <cell r="J7015" t="str">
            <v/>
          </cell>
          <cell r="K7015" t="str">
            <v/>
          </cell>
        </row>
        <row r="7016">
          <cell r="A7016" t="str">
            <v>SINAPI 91320</v>
          </cell>
          <cell r="B7016" t="str">
            <v>SINAPI</v>
          </cell>
          <cell r="C7016" t="str">
            <v>91320</v>
          </cell>
          <cell r="D7016" t="str">
            <v>KIT DE PORTA DE MADEIRA PARA PINTURA, SEMI-OCA (LEVE OU MÉDIA), PADRÃO POPULAR, 80X210CM, ESPESSURA DE 3,5CM, ITENS INCLUSOS: DOBRADIÇAS, MONTAGEM E INSTALAÇÃO DO BATENTE, SEM FECHADURA - FORNECIMENTO E INSTALAÇÃO. AF_12/2019</v>
          </cell>
          <cell r="E7016" t="str">
            <v>UN</v>
          </cell>
          <cell r="F7016" t="str">
            <v>724,97</v>
          </cell>
          <cell r="G7016" t="str">
            <v>753,97</v>
          </cell>
          <cell r="I7016" t="str">
            <v>CR</v>
          </cell>
          <cell r="J7016" t="str">
            <v/>
          </cell>
          <cell r="K7016" t="str">
            <v/>
          </cell>
        </row>
        <row r="7017">
          <cell r="A7017" t="str">
            <v>SINAPI 91321</v>
          </cell>
          <cell r="B7017" t="str">
            <v>SINAPI</v>
          </cell>
          <cell r="C7017" t="str">
            <v>91321</v>
          </cell>
          <cell r="D7017" t="str">
            <v>KIT DE PORTA DE MADEIRA PARA PINTURA, SEMI-OCA (LEVE OU MÉDIA), PADRÃO POPULAR, 90X210CM, ESPESSURA DE 3,5CM, ITENS INCLUSOS: DOBRADIÇAS, MONTAGEM E INSTALAÇÃO DO BATENTE, SEM FECHADURA - FORNECIMENTO E INSTALAÇÃO. AF_12/2019</v>
          </cell>
          <cell r="E7017" t="str">
            <v>UN</v>
          </cell>
          <cell r="F7017" t="str">
            <v>799,48</v>
          </cell>
          <cell r="G7017" t="str">
            <v>829,10</v>
          </cell>
          <cell r="I7017" t="str">
            <v>CR</v>
          </cell>
          <cell r="J7017" t="str">
            <v/>
          </cell>
          <cell r="K7017" t="str">
            <v/>
          </cell>
        </row>
        <row r="7018">
          <cell r="A7018" t="str">
            <v>SINAPI 91322</v>
          </cell>
          <cell r="B7018" t="str">
            <v>SINAPI</v>
          </cell>
          <cell r="C7018" t="str">
            <v>91322</v>
          </cell>
          <cell r="D7018" t="str">
            <v>KIT DE PORTA DE MADEIRA PARA PINTURA, SEMI-OCA (PESADA OU SUPERPESADA), PADRÃO POPULAR, 80X210CM, ESPESSURA DE 3,5CM, ITENS INCLUSOS: DOBRADIÇAS, MONTAGEM E INSTALAÇÃO DO BATENTE, SEM FECHADURA - FORNECIMENTO E INSTALAÇÃO. AF_12/2019</v>
          </cell>
          <cell r="E7018" t="str">
            <v>UN</v>
          </cell>
          <cell r="F7018" t="str">
            <v>967,05</v>
          </cell>
          <cell r="G7018" t="str">
            <v>998,59</v>
          </cell>
          <cell r="I7018" t="str">
            <v>CR</v>
          </cell>
          <cell r="J7018" t="str">
            <v/>
          </cell>
          <cell r="K7018" t="str">
            <v/>
          </cell>
        </row>
        <row r="7019">
          <cell r="A7019" t="str">
            <v>SINAPI 91323</v>
          </cell>
          <cell r="B7019" t="str">
            <v>SINAPI</v>
          </cell>
          <cell r="C7019" t="str">
            <v>91323</v>
          </cell>
          <cell r="D7019" t="str">
            <v>KIT DE PORTA DE MADEIRA PARA PINTURA, SEMI-OCA (PESADA OU SUPERPESADA), PADRÃO POPULAR, 90X210CM, ESPESSURA DE 3,5CM, ITENS INCLUSOS: DOBRADIÇAS, MONTAGEM E INSTALAÇÃO DO BATENTE, SEM FECHADURA - FORNECIMENTO E INSTALAÇÃO. AF_12/2019</v>
          </cell>
          <cell r="E7019" t="str">
            <v>UN</v>
          </cell>
          <cell r="F7019" t="str">
            <v>1.032,61</v>
          </cell>
          <cell r="G7019" t="str">
            <v>1.064,98</v>
          </cell>
          <cell r="I7019" t="str">
            <v>CR</v>
          </cell>
          <cell r="J7019" t="str">
            <v/>
          </cell>
          <cell r="K7019" t="str">
            <v/>
          </cell>
        </row>
        <row r="7020">
          <cell r="A7020" t="str">
            <v>SINAPI 91324</v>
          </cell>
          <cell r="B7020" t="str">
            <v>SINAPI</v>
          </cell>
          <cell r="C7020" t="str">
            <v>91324</v>
          </cell>
          <cell r="D7020" t="str">
            <v>KIT DE PORTA DE MADEIRA PARA VERNIZ, SEMI-OCA (LEVE OU MÉDIA), PADRÃO POPULAR, 60X210CM, ESPESSURA DE 3,5CM, ITENS INCLUSOS: DOBRADIÇAS, MONTAGEM E INSTALAÇÃO DO BATENTE, SEM FECHADURA - FORNECIMENTO E INSTALAÇÃO. AF_12/2019</v>
          </cell>
          <cell r="E7020" t="str">
            <v>UN</v>
          </cell>
          <cell r="F7020" t="str">
            <v>703,39</v>
          </cell>
          <cell r="G7020" t="str">
            <v>731,16</v>
          </cell>
          <cell r="I7020" t="str">
            <v>CR</v>
          </cell>
          <cell r="J7020" t="str">
            <v/>
          </cell>
          <cell r="K7020" t="str">
            <v/>
          </cell>
        </row>
        <row r="7021">
          <cell r="A7021" t="str">
            <v>SINAPI 91325</v>
          </cell>
          <cell r="B7021" t="str">
            <v>SINAPI</v>
          </cell>
          <cell r="C7021" t="str">
            <v>91325</v>
          </cell>
          <cell r="D7021" t="str">
            <v>KIT DE PORTA DE MADEIRA PARA VERNIZ, SEMI-OCA (LEVE OU MÉDIA), PADRÃO POPULAR, 70X210CM, ESPESSURA DE 3,5CM, ITENS INCLUSOS: DOBRADIÇAS, MONTAGEM E INSTALAÇÃO DO BATENTE, SEM FECHADURA - FORNECIMENTO E INSTALAÇÃO. AF_12/2019</v>
          </cell>
          <cell r="E7021" t="str">
            <v>UN</v>
          </cell>
          <cell r="F7021" t="str">
            <v>712,03</v>
          </cell>
          <cell r="G7021" t="str">
            <v>740,40</v>
          </cell>
          <cell r="I7021" t="str">
            <v>CR</v>
          </cell>
          <cell r="J7021" t="str">
            <v/>
          </cell>
          <cell r="K7021" t="str">
            <v/>
          </cell>
        </row>
        <row r="7022">
          <cell r="A7022" t="str">
            <v>SINAPI 91326</v>
          </cell>
          <cell r="B7022" t="str">
            <v>SINAPI</v>
          </cell>
          <cell r="C7022" t="str">
            <v>91326</v>
          </cell>
          <cell r="D7022" t="str">
            <v>KIT DE PORTA DE MADEIRA PARA VERNIZ, SEMI-OCA (LEVE OU MÉDIA), PADRÃO POPULAR, 80X210CM, ESPESSURA DE 3,5CM, ITENS INCLUSOS: DOBRADIÇAS, MONTAGEM E INSTALAÇÃO DO BATENTE, SEM FECHADURA - FORNECIMENTO E INSTALAÇÃO. AF_12/2019</v>
          </cell>
          <cell r="E7022" t="str">
            <v>UN</v>
          </cell>
          <cell r="F7022" t="str">
            <v>766,33</v>
          </cell>
          <cell r="G7022" t="str">
            <v>795,33</v>
          </cell>
          <cell r="I7022" t="str">
            <v>CR</v>
          </cell>
          <cell r="J7022" t="str">
            <v/>
          </cell>
          <cell r="K7022" t="str">
            <v/>
          </cell>
        </row>
        <row r="7023">
          <cell r="A7023" t="str">
            <v>SINAPI 91327</v>
          </cell>
          <cell r="B7023" t="str">
            <v>SINAPI</v>
          </cell>
          <cell r="C7023" t="str">
            <v>91327</v>
          </cell>
          <cell r="D7023" t="str">
            <v>KIT DE PORTA DE MADEIRA PARA VERNIZ, SEMI-OCA (LEVE OU MÉDIA), PADRÃO POPULAR, 90X210CM, ESPESSURA DE 3,5CM, ITENS INCLUSOS: DOBRADIÇAS, MONTAGEM E INSTALAÇÃO DO BATENTE, SEM FECHADURA - FORNECIMENTO E INSTALAÇÃO. AF_12/2019</v>
          </cell>
          <cell r="E7023" t="str">
            <v>UN</v>
          </cell>
          <cell r="F7023" t="str">
            <v>808,51</v>
          </cell>
          <cell r="G7023" t="str">
            <v>838,13</v>
          </cell>
          <cell r="I7023" t="str">
            <v>CR</v>
          </cell>
          <cell r="J7023" t="str">
            <v/>
          </cell>
          <cell r="K7023" t="str">
            <v/>
          </cell>
        </row>
        <row r="7024">
          <cell r="A7024" t="str">
            <v>SINAPI 91328</v>
          </cell>
          <cell r="B7024" t="str">
            <v>SINAPI</v>
          </cell>
          <cell r="C7024" t="str">
            <v>91328</v>
          </cell>
          <cell r="D7024" t="str">
            <v>KIT DE PORTA DE MADEIRA FRISADA, SEMI-OCA (LEVE OU MÉDIA), PADRÃO MÉDIO 60X210CM, ESPESSURA DE 3CM, ITENS INCLUSOS: DOBRADIÇAS, MONTAGEM E INSTALAÇÃO DO BATENTE, SEM FECHADURA - FORNECIMENTO E INSTALAÇÃO. AF_12/2019</v>
          </cell>
          <cell r="E7024" t="str">
            <v>UN</v>
          </cell>
          <cell r="F7024" t="str">
            <v>823,21</v>
          </cell>
          <cell r="G7024" t="str">
            <v>850,94</v>
          </cell>
          <cell r="I7024" t="str">
            <v>CR</v>
          </cell>
          <cell r="J7024" t="str">
            <v/>
          </cell>
          <cell r="K7024" t="str">
            <v/>
          </cell>
        </row>
        <row r="7025">
          <cell r="A7025" t="str">
            <v>SINAPI 91329</v>
          </cell>
          <cell r="B7025" t="str">
            <v>SINAPI</v>
          </cell>
          <cell r="C7025" t="str">
            <v>91329</v>
          </cell>
          <cell r="D7025" t="str">
            <v>KIT DE PORTA DE MADEIRA FRISADA, SEMI-OCA (LEVE OU MÉDIA), PADRÃO POPULAR, 60X210CM, ESPESSURA DE 3CM, ITENS INCLUSOS: DOBRADIÇAS, MONTAGEM E INSTALAÇÃO DO BATENTE, SEM FECHADURA - FORNECIMENTO E INSTALAÇÃO. AF_12/2019</v>
          </cell>
          <cell r="E7025" t="str">
            <v>UN</v>
          </cell>
          <cell r="F7025" t="str">
            <v>712,21</v>
          </cell>
          <cell r="G7025" t="str">
            <v>739,98</v>
          </cell>
          <cell r="I7025" t="str">
            <v>CR</v>
          </cell>
          <cell r="J7025" t="str">
            <v/>
          </cell>
          <cell r="K7025" t="str">
            <v/>
          </cell>
        </row>
        <row r="7026">
          <cell r="A7026" t="str">
            <v>SINAPI 91330</v>
          </cell>
          <cell r="B7026" t="str">
            <v>SINAPI</v>
          </cell>
          <cell r="C7026" t="str">
            <v>91330</v>
          </cell>
          <cell r="D7026" t="str">
            <v>KIT DE PORTA DE MADEIRA FRISADA, SEMI-OCA (LEVE OU MÉDIA), PADRÃO MÉDIO, 70X210CM, ESPESSURA DE 3CM, ITENS INCLUSOS: DOBRADIÇAS, MONTAGEM E INSTALAÇÃO DO BATENTE, SEM FECHADURA - FORNECIMENTO E INSTALAÇÃO. AF_12/2019</v>
          </cell>
          <cell r="E7026" t="str">
            <v>UN</v>
          </cell>
          <cell r="F7026" t="str">
            <v>848,37</v>
          </cell>
          <cell r="G7026" t="str">
            <v>876,70</v>
          </cell>
          <cell r="I7026" t="str">
            <v>CR</v>
          </cell>
          <cell r="J7026" t="str">
            <v/>
          </cell>
          <cell r="K7026" t="str">
            <v/>
          </cell>
        </row>
        <row r="7027">
          <cell r="A7027" t="str">
            <v>SINAPI 91331</v>
          </cell>
          <cell r="B7027" t="str">
            <v>SINAPI</v>
          </cell>
          <cell r="C7027" t="str">
            <v>91331</v>
          </cell>
          <cell r="D7027" t="str">
            <v>KIT DE PORTA DE MADEIRA FRISADA, SEMI-OCA (LEVE OU MÉDIA), PADRÃO POPULAR, 70X210CM, ESPESSURA DE 3CM, ITENS INCLUSOS: DOBRADIÇAS, MONTAGEM E INSTALAÇÃO DO BATENTE, SEM FECHADURA - FORNECIMENTO E INSTALAÇÃO. AF_12/2019</v>
          </cell>
          <cell r="E7027" t="str">
            <v>UN</v>
          </cell>
          <cell r="F7027" t="str">
            <v>736,67</v>
          </cell>
          <cell r="G7027" t="str">
            <v>765,04</v>
          </cell>
          <cell r="I7027" t="str">
            <v>CR</v>
          </cell>
          <cell r="J7027" t="str">
            <v/>
          </cell>
          <cell r="K7027" t="str">
            <v/>
          </cell>
        </row>
        <row r="7028">
          <cell r="A7028" t="str">
            <v>SINAPI 91332</v>
          </cell>
          <cell r="B7028" t="str">
            <v>SINAPI</v>
          </cell>
          <cell r="C7028" t="str">
            <v>91332</v>
          </cell>
          <cell r="D7028" t="str">
            <v>KIT DE PORTA DE MADEIRA FRISADA, SEMI-OCA (LEVE OU MÉDIA), PADRÃO MÉDIO, 80X210CM, ESPESSURA DE 3,5CM, ITENS INCLUSOS: DOBRADIÇAS, MONTAGEM E INSTALAÇÃO DO BATENTE, SEM FECHADURA - FORNECIMENTO E INSTALAÇÃO. AF_12/2019</v>
          </cell>
          <cell r="E7028" t="str">
            <v>UN</v>
          </cell>
          <cell r="F7028" t="str">
            <v>884,61</v>
          </cell>
          <cell r="G7028" t="str">
            <v>913,57</v>
          </cell>
          <cell r="I7028" t="str">
            <v>CR</v>
          </cell>
          <cell r="J7028" t="str">
            <v/>
          </cell>
          <cell r="K7028" t="str">
            <v/>
          </cell>
        </row>
        <row r="7029">
          <cell r="A7029" t="str">
            <v>SINAPI 91333</v>
          </cell>
          <cell r="B7029" t="str">
            <v>SINAPI</v>
          </cell>
          <cell r="C7029" t="str">
            <v>91333</v>
          </cell>
          <cell r="D7029" t="str">
            <v>KIT DE PORTA DE MADEIRA FRISADA, SEMI-OCA (LEVE OU MÉDIA), PADRÃO POPULAR, 80X210CM, ESPESSURA DE 3,5CM, ITENS INCLUSOS: DOBRADIÇAS, MONTAGEM E INSTALAÇÃO DO BATENTE, SEM FECHADURA - FORNECIMENTO E INSTALAÇÃO. AF_12/2019</v>
          </cell>
          <cell r="E7029" t="str">
            <v>UN</v>
          </cell>
          <cell r="F7029" t="str">
            <v>772,21</v>
          </cell>
          <cell r="G7029" t="str">
            <v>801,21</v>
          </cell>
          <cell r="I7029" t="str">
            <v>CR</v>
          </cell>
          <cell r="J7029" t="str">
            <v/>
          </cell>
          <cell r="K7029" t="str">
            <v/>
          </cell>
        </row>
        <row r="7030">
          <cell r="A7030" t="str">
            <v>SINAPI 91334</v>
          </cell>
          <cell r="B7030" t="str">
            <v>SINAPI</v>
          </cell>
          <cell r="C7030" t="str">
            <v>91334</v>
          </cell>
          <cell r="D7030" t="str">
            <v>KIT DE PORTA DE MADEIRA TIPO VENEZIANA, PADRÃO MÉDIO, 80X210CM, ESPESSURA DE 3CM, ITENS INCLUSOS: DOBRADIÇAS, MONTAGEM E INSTALAÇÃO DO BATENTE, SEM FECHADURA - FORNECIMENTO E INSTALAÇÃO. AF_12/2019</v>
          </cell>
          <cell r="E7030" t="str">
            <v>UN</v>
          </cell>
          <cell r="F7030" t="str">
            <v>1.629,31</v>
          </cell>
          <cell r="G7030" t="str">
            <v>1.658,27</v>
          </cell>
          <cell r="I7030" t="str">
            <v>CR</v>
          </cell>
          <cell r="J7030" t="str">
            <v/>
          </cell>
          <cell r="K7030" t="str">
            <v/>
          </cell>
        </row>
        <row r="7031">
          <cell r="A7031" t="str">
            <v>SINAPI 91335</v>
          </cell>
          <cell r="B7031" t="str">
            <v>SINAPI</v>
          </cell>
          <cell r="C7031" t="str">
            <v>91335</v>
          </cell>
          <cell r="D7031" t="str">
            <v>KIT DE PORTA DE MADEIRA TIPO VENEZIANA, PADRÃO POPULAR, 80X210CM, ESPESSURA DE 3CM, ITENS INCLUSOS: DOBRADIÇAS, MONTAGEM E INSTALAÇÃO DO BATENTE, SEM FECHADURA - FORNECIMENTO E INSTALAÇÃO. AF_12/2019</v>
          </cell>
          <cell r="E7031" t="str">
            <v>UN</v>
          </cell>
          <cell r="F7031" t="str">
            <v>1.516,91</v>
          </cell>
          <cell r="G7031" t="str">
            <v>1.545,91</v>
          </cell>
          <cell r="I7031" t="str">
            <v>CR</v>
          </cell>
          <cell r="J7031" t="str">
            <v/>
          </cell>
          <cell r="K7031" t="str">
            <v/>
          </cell>
        </row>
        <row r="7032">
          <cell r="A7032" t="str">
            <v>SINAPI 91336</v>
          </cell>
          <cell r="B7032" t="str">
            <v>SINAPI</v>
          </cell>
          <cell r="C7032" t="str">
            <v>91336</v>
          </cell>
          <cell r="D7032" t="str">
            <v>KIT DE PORTA DE MADEIRA TIPO MEXICANA, MACIÇA (PESADA OU SUPERPESADA), PADRÃO MÉDIO, 80X210CM, ESPESSURA DE 3CM, ITENS INCLUSOS: DOBRADIÇAS, MONTAGEM E INSTALAÇÃO DO BATENTE, SEM FECHADURA - FORNECIMENTO E INSTALAÇÃO. AF_12/2019</v>
          </cell>
          <cell r="E7032" t="str">
            <v>UN</v>
          </cell>
          <cell r="F7032" t="str">
            <v>2.087,80</v>
          </cell>
          <cell r="G7032" t="str">
            <v>2.119,30</v>
          </cell>
          <cell r="I7032" t="str">
            <v>CR</v>
          </cell>
          <cell r="J7032" t="str">
            <v/>
          </cell>
          <cell r="K7032" t="str">
            <v/>
          </cell>
        </row>
        <row r="7033">
          <cell r="A7033" t="str">
            <v>SINAPI 91337</v>
          </cell>
          <cell r="B7033" t="str">
            <v>SINAPI</v>
          </cell>
          <cell r="C7033" t="str">
            <v>91337</v>
          </cell>
          <cell r="D7033" t="str">
            <v>KIT DE PORTA DE MADEIRA TIPO MEXICANA, MACIÇA (PESADA OU SUPERPESADA), PADRÃO POPULAR, 80X210CM, ESPESSURA DE 3CM, ITENS INCLUSOS: DOBRADIÇAS, MONTAGEM E INSTALAÇÃO DO BATENTE, SEM FECHADURA - FORNECIMENTO E INSTALAÇÃO. AF_12/2019</v>
          </cell>
          <cell r="E7033" t="str">
            <v>UN</v>
          </cell>
          <cell r="F7033" t="str">
            <v>1.975,40</v>
          </cell>
          <cell r="G7033" t="str">
            <v>2.006,94</v>
          </cell>
          <cell r="I7033" t="str">
            <v>CR</v>
          </cell>
          <cell r="J7033" t="str">
            <v/>
          </cell>
          <cell r="K7033" t="str">
            <v/>
          </cell>
        </row>
        <row r="7034">
          <cell r="A7034" t="str">
            <v>SINAPI 100659</v>
          </cell>
          <cell r="B7034" t="str">
            <v>SINAPI</v>
          </cell>
          <cell r="C7034" t="str">
            <v>100659</v>
          </cell>
          <cell r="D7034" t="str">
            <v>ALIZAR DE 5X1,5CM PARA PORTA FIXADO COM PREGOS, PADRÃO MÉDIO - FORNECIMENTO E INSTALAÇÃO. AF_12/2019</v>
          </cell>
          <cell r="E7034" t="str">
            <v>M</v>
          </cell>
          <cell r="F7034" t="str">
            <v>11,29</v>
          </cell>
          <cell r="G7034" t="str">
            <v>11,58</v>
          </cell>
          <cell r="I7034" t="str">
            <v>CR</v>
          </cell>
          <cell r="J7034" t="str">
            <v/>
          </cell>
          <cell r="K7034" t="str">
            <v/>
          </cell>
        </row>
        <row r="7035">
          <cell r="A7035" t="str">
            <v>SINAPI 100660</v>
          </cell>
          <cell r="B7035" t="str">
            <v>SINAPI</v>
          </cell>
          <cell r="C7035" t="str">
            <v>100660</v>
          </cell>
          <cell r="D7035" t="str">
            <v>ALIZAR DE 5X1,5CM PARA PORTA FIXADO COM PREGOS, PADRÃO POPULAR - FORNECIMENTO E INSTALAÇÃO. AF_12/2019</v>
          </cell>
          <cell r="E7035" t="str">
            <v>M</v>
          </cell>
          <cell r="F7035" t="str">
            <v>7,80</v>
          </cell>
          <cell r="G7035" t="str">
            <v>8,09</v>
          </cell>
          <cell r="I7035" t="str">
            <v>CR</v>
          </cell>
          <cell r="J7035" t="str">
            <v/>
          </cell>
          <cell r="K7035" t="str">
            <v/>
          </cell>
        </row>
        <row r="7036">
          <cell r="A7036" t="str">
            <v>SINAPI 100675</v>
          </cell>
          <cell r="B7036" t="str">
            <v>SINAPI</v>
          </cell>
          <cell r="C7036" t="str">
            <v>100675</v>
          </cell>
          <cell r="D7036" t="str">
            <v>KIT DE PORTA-PRONTA DE MADEIRA EM ACABAMENTO MELAMÍNICO BRANCO, FOLHA LEVE OU MÉDIA, 90X210, EXCLUSIVE FECHADURA, FIXAÇÃO COM PREENCHIMENTO TOTAL DE ESPUMA EXPANSIVA - FORNECIMENTO E INSTALAÇÃO. AF_12/2019</v>
          </cell>
          <cell r="E7036" t="str">
            <v>UN</v>
          </cell>
          <cell r="F7036" t="str">
            <v>857,95</v>
          </cell>
          <cell r="G7036" t="str">
            <v>860,84</v>
          </cell>
          <cell r="I7036" t="str">
            <v>CR</v>
          </cell>
          <cell r="J7036" t="str">
            <v/>
          </cell>
          <cell r="K7036" t="str">
            <v/>
          </cell>
        </row>
        <row r="7037">
          <cell r="A7037" t="str">
            <v>SINAPI 100676</v>
          </cell>
          <cell r="B7037" t="str">
            <v>SINAPI</v>
          </cell>
          <cell r="C7037" t="str">
            <v>100676</v>
          </cell>
          <cell r="D7037" t="str">
            <v>BATENTE PARA PORTA COM BANDEIRA, FIXAÇÃO COM PARAFUSO E BUCHA. AF_12/2019</v>
          </cell>
          <cell r="E7037" t="str">
            <v>UN</v>
          </cell>
          <cell r="F7037" t="str">
            <v>191,45</v>
          </cell>
          <cell r="G7037" t="str">
            <v>200,68</v>
          </cell>
          <cell r="I7037" t="str">
            <v>CR</v>
          </cell>
          <cell r="J7037" t="str">
            <v/>
          </cell>
          <cell r="K7037" t="str">
            <v/>
          </cell>
        </row>
        <row r="7038">
          <cell r="A7038" t="str">
            <v>SINAPI 100678</v>
          </cell>
          <cell r="B7038" t="str">
            <v>SINAPI</v>
          </cell>
          <cell r="C7038" t="str">
            <v>100678</v>
          </cell>
          <cell r="D7038" t="str">
            <v>KIT DE PORTA DE MADEIRA PARA VERNIZ, SEMI-OCA (LEVE OU MÉDIA), PADRÃO MÉDIO, 60X210CM, ESPESSURA DE 3,5CM, ITENS INCLUSOS: DOBRADIÇAS, MONTAGEM E INSTALAÇÃO DE BATENTE, FECHADURA COM EXECUÇÃO DO FURO - FORNECIMENTO E INSTALAÇÃO. AF_12/2019</v>
          </cell>
          <cell r="E7038" t="str">
            <v>UN</v>
          </cell>
          <cell r="F7038" t="str">
            <v>957,66</v>
          </cell>
          <cell r="G7038" t="str">
            <v>988,64</v>
          </cell>
          <cell r="I7038" t="str">
            <v>CR</v>
          </cell>
          <cell r="J7038" t="str">
            <v/>
          </cell>
          <cell r="K7038" t="str">
            <v/>
          </cell>
        </row>
        <row r="7039">
          <cell r="A7039" t="str">
            <v>SINAPI 100679</v>
          </cell>
          <cell r="B7039" t="str">
            <v>SINAPI</v>
          </cell>
          <cell r="C7039" t="str">
            <v>100679</v>
          </cell>
          <cell r="D7039" t="str">
            <v>KIT DE PORTA DE MADEIRA PARA VERNIZ, SEMI-OCA (LEVE OU MÉDIA), PADRÃO POPULAR, 60X210CM, ESPESSURA DE 3,5CM, ITENS INCLUSOS: DOBRADIÇAS, MONTAGEM E INSTALAÇÃO DE BATENTE, FECHADURA COM EXECUÇÃO DO FURO - FORNECIMENTO E INSTALAÇÃO. AF_12/2019</v>
          </cell>
          <cell r="E7039" t="str">
            <v>UN</v>
          </cell>
          <cell r="F7039" t="str">
            <v>803,61</v>
          </cell>
          <cell r="G7039" t="str">
            <v>834,63</v>
          </cell>
          <cell r="I7039" t="str">
            <v>CR</v>
          </cell>
          <cell r="J7039" t="str">
            <v/>
          </cell>
          <cell r="K7039" t="str">
            <v/>
          </cell>
        </row>
        <row r="7040">
          <cell r="A7040" t="str">
            <v>SINAPI 100680</v>
          </cell>
          <cell r="B7040" t="str">
            <v>SINAPI</v>
          </cell>
          <cell r="C7040" t="str">
            <v>100680</v>
          </cell>
          <cell r="D7040" t="str">
            <v>KIT DE PORTA DE MADEIRA PARA VERNIZ, SEMI-OCA (LEVE OU MÉDIA), PADRÃO MÉDIO, 70X210CM, ESPESSURA DE 3,5CM, ITENS INCLUSOS: DOBRADIÇAS, MONTAGEM E INSTALAÇÃO DE BATENTE, FECHADURA COM EXECUÇÃO DO FURO - FORNECIMENTO E INSTALAÇÃO. AF_12/2019</v>
          </cell>
          <cell r="E7040" t="str">
            <v>UN</v>
          </cell>
          <cell r="F7040" t="str">
            <v>967,00</v>
          </cell>
          <cell r="G7040" t="str">
            <v>998,58</v>
          </cell>
          <cell r="I7040" t="str">
            <v>CR</v>
          </cell>
          <cell r="J7040" t="str">
            <v/>
          </cell>
          <cell r="K7040" t="str">
            <v/>
          </cell>
        </row>
        <row r="7041">
          <cell r="A7041" t="str">
            <v>SINAPI 100681</v>
          </cell>
          <cell r="B7041" t="str">
            <v>SINAPI</v>
          </cell>
          <cell r="C7041" t="str">
            <v>100681</v>
          </cell>
          <cell r="D7041" t="str">
            <v>KIT DE PORTA DE MADEIRA FRISADA, SEMI-OCA (LEVE OU MÉDIA), PADRÃO MÉDIO, 70X210CM, ESPESSURA DE 3CM, ITENS INCLUSOS: DOBRADIÇAS, MONTAGEM E INSTALAÇÃO DE BATENTE, FECHADURA COM EXECUÇÃO DO FURO - FORNECIMENTO E INSTALAÇÃO. AF_12/2019</v>
          </cell>
          <cell r="E7041" t="str">
            <v>UN</v>
          </cell>
          <cell r="F7041" t="str">
            <v>991,64</v>
          </cell>
          <cell r="G7041" t="str">
            <v>1.023,22</v>
          </cell>
          <cell r="I7041" t="str">
            <v>CR</v>
          </cell>
          <cell r="J7041" t="str">
            <v/>
          </cell>
          <cell r="K7041" t="str">
            <v/>
          </cell>
        </row>
        <row r="7042">
          <cell r="A7042" t="str">
            <v>SINAPI 100682</v>
          </cell>
          <cell r="B7042" t="str">
            <v>SINAPI</v>
          </cell>
          <cell r="C7042" t="str">
            <v>100682</v>
          </cell>
          <cell r="D7042" t="str">
            <v>KIT DE PORTA DE MADEIRA FRISADA, SEMI-OCA (LEVE OU MÉDIA), PADRÃO POPULAR, 70X210CM, ESPESSURA DE 3CM, ITENS INCLUSOS: DOBRADIÇAS, MONTAGEM E INSTALAÇÃO DE BATENTE, FECHADURA COM EXECUÇÃO DO FURO - FORNECIMENTO E INSTALAÇÃO. AF_12/2019</v>
          </cell>
          <cell r="E7042" t="str">
            <v>UN</v>
          </cell>
          <cell r="F7042" t="str">
            <v>822,37</v>
          </cell>
          <cell r="G7042" t="str">
            <v>853,99</v>
          </cell>
          <cell r="I7042" t="str">
            <v>CR</v>
          </cell>
          <cell r="J7042" t="str">
            <v/>
          </cell>
          <cell r="K7042" t="str">
            <v/>
          </cell>
        </row>
        <row r="7043">
          <cell r="A7043" t="str">
            <v>SINAPI 100683</v>
          </cell>
          <cell r="B7043" t="str">
            <v>SINAPI</v>
          </cell>
          <cell r="C7043" t="str">
            <v>100683</v>
          </cell>
          <cell r="D7043" t="str">
            <v>KIT DE PORTA DE MADEIRA PARA VERNIZ, SEMI-OCA (LEVE OU MÉDIA), PADRÃO MÉDIO, 80X210CM, ESPESSURA DE 3,5CM, ITENS INCLUSOS: DOBRADIÇAS, MONTAGEM E INSTALAÇÃO DE BATENTE, FECHADURA COM EXECUÇÃO DO FURO - FORNECIMENTO E INSTALAÇÃO. AF_12/2019</v>
          </cell>
          <cell r="E7043" t="str">
            <v>UN</v>
          </cell>
          <cell r="F7043" t="str">
            <v>1.042,63</v>
          </cell>
          <cell r="G7043" t="str">
            <v>1.075,84</v>
          </cell>
          <cell r="I7043" t="str">
            <v>CR</v>
          </cell>
          <cell r="J7043" t="str">
            <v/>
          </cell>
          <cell r="K7043" t="str">
            <v/>
          </cell>
        </row>
        <row r="7044">
          <cell r="A7044" t="str">
            <v>SINAPI 100684</v>
          </cell>
          <cell r="B7044" t="str">
            <v>SINAPI</v>
          </cell>
          <cell r="C7044" t="str">
            <v>100684</v>
          </cell>
          <cell r="D7044" t="str">
            <v>KIT DE PORTA DE MADEIRA PARA VERNIZ, SEMI-OCA (LEVE OU MÉDIA), PADRÃO POPULAR, 80X210CM, ESPESSURA DE 3,5CM, ITENS INCLUSOS: DOBRADIÇAS, MONTAGEM E INSTALAÇÃO DE BATENTE, FECHADURA COM EXECUÇÃO DO FURO - FORNECIMENTO E INSTALAÇÃO. AF_12/2019</v>
          </cell>
          <cell r="E7044" t="str">
            <v>UN</v>
          </cell>
          <cell r="F7044" t="str">
            <v>867,66</v>
          </cell>
          <cell r="G7044" t="str">
            <v>900,91</v>
          </cell>
          <cell r="I7044" t="str">
            <v>CR</v>
          </cell>
          <cell r="J7044" t="str">
            <v/>
          </cell>
          <cell r="K7044" t="str">
            <v/>
          </cell>
        </row>
        <row r="7045">
          <cell r="A7045" t="str">
            <v>SINAPI 100685</v>
          </cell>
          <cell r="B7045" t="str">
            <v>SINAPI</v>
          </cell>
          <cell r="C7045" t="str">
            <v>100685</v>
          </cell>
          <cell r="D7045" t="str">
            <v>KIT DE PORTA DE MADEIRA PARA VERNIZ, SEMI-OCA (LEVE OU MÉDIA), PADRÃO MÉDIO, 90X210CM, ESPESSURA DE 3,5CM, ITENS INCLUSOS: DOBRADIÇAS, MONTAGEM E INSTALAÇÃO DE BATENTE, FECHADURA COM EXECUÇÃO DO FURO - FORNECIMENTO E INSTALAÇÃO. AF_12/2019</v>
          </cell>
          <cell r="E7045" t="str">
            <v>UN</v>
          </cell>
          <cell r="F7045" t="str">
            <v>1.085,50</v>
          </cell>
          <cell r="G7045" t="str">
            <v>1.119,34</v>
          </cell>
          <cell r="I7045" t="str">
            <v>CR</v>
          </cell>
          <cell r="J7045" t="str">
            <v/>
          </cell>
          <cell r="K7045" t="str">
            <v/>
          </cell>
        </row>
        <row r="7046">
          <cell r="A7046" t="str">
            <v>SINAPI 100686</v>
          </cell>
          <cell r="B7046" t="str">
            <v>SINAPI</v>
          </cell>
          <cell r="C7046" t="str">
            <v>100686</v>
          </cell>
          <cell r="D7046" t="str">
            <v>KIT DE PORTA DE MADEIRA PARA VERNIZ, SEMI-OCA (LEVE OU MÉDIA), PADRÃO POPULAR, 90X210CM, ESPESSURA DE 3CM, ITENS INCLUSOS: DOBRADIÇAS, MONTAGEM E INSTALAÇÃO DE BATENTE, FECHADURA COM EXECUÇÃO DO FURO - FORNECIMENTO E INSTALAÇÃO. AF_12/2019</v>
          </cell>
          <cell r="E7046" t="str">
            <v>UN</v>
          </cell>
          <cell r="F7046" t="str">
            <v>909,84</v>
          </cell>
          <cell r="G7046" t="str">
            <v>943,71</v>
          </cell>
          <cell r="I7046" t="str">
            <v>CR</v>
          </cell>
          <cell r="J7046" t="str">
            <v/>
          </cell>
          <cell r="K7046" t="str">
            <v/>
          </cell>
        </row>
        <row r="7047">
          <cell r="A7047" t="str">
            <v>SINAPI 100687</v>
          </cell>
          <cell r="B7047" t="str">
            <v>SINAPI</v>
          </cell>
          <cell r="C7047" t="str">
            <v>100687</v>
          </cell>
          <cell r="D7047" t="str">
            <v>KIT DE PORTA DE MADEIRA FRISADA, SEMI-OCA (LEVE OU MÉDIA), PADRÃO MÉDIO, 60X210CM, ESPESSURA DE 3,5CM, ITENS INCLUSOS: DOBRADIÇAS, MONTAGEM E INSTALAÇÃO DE BATENTE, FECHADURA COM EXECUÇÃO DO FURO - FORNECIMENTO E INSTALAÇÃO. AF_12/2019</v>
          </cell>
          <cell r="E7047" t="str">
            <v>UN</v>
          </cell>
          <cell r="F7047" t="str">
            <v>966,48</v>
          </cell>
          <cell r="G7047" t="str">
            <v>997,46</v>
          </cell>
          <cell r="I7047" t="str">
            <v>CR</v>
          </cell>
          <cell r="J7047" t="str">
            <v/>
          </cell>
          <cell r="K7047" t="str">
            <v/>
          </cell>
        </row>
        <row r="7048">
          <cell r="A7048" t="str">
            <v>SINAPI 100688</v>
          </cell>
          <cell r="B7048" t="str">
            <v>SINAPI</v>
          </cell>
          <cell r="C7048" t="str">
            <v>100688</v>
          </cell>
          <cell r="D7048" t="str">
            <v>KIT DE PORTA DE MADEIRA FRISADA, SEMI-OCA (LEVE OU MÉDIA), PADRÃO POPULAR, 60X210CM, ESPESSURA DE 3CM, ITENS INCLUSOS: DOBRADIÇAS, MONTAGEM E INSTALAÇÃO DE BATENTE, FECHADURA COM EXECUÇÃO DO FURO - FORNECIMENTO E INSTALAÇÃO. AF_12/2019</v>
          </cell>
          <cell r="E7048" t="str">
            <v>UN</v>
          </cell>
          <cell r="F7048" t="str">
            <v>812,43</v>
          </cell>
          <cell r="G7048" t="str">
            <v>843,45</v>
          </cell>
          <cell r="I7048" t="str">
            <v>CR</v>
          </cell>
          <cell r="J7048" t="str">
            <v/>
          </cell>
          <cell r="K7048" t="str">
            <v/>
          </cell>
        </row>
        <row r="7049">
          <cell r="A7049" t="str">
            <v>SINAPI 100689</v>
          </cell>
          <cell r="B7049" t="str">
            <v>SINAPI</v>
          </cell>
          <cell r="C7049" t="str">
            <v>100689</v>
          </cell>
          <cell r="D7049" t="str">
            <v>KIT DE PORTA DE MADEIRA FRISADA, SEMI-OCA (LEVE OU MÉDIA), PADRÃO MÉDIO, 80X210CM, ESPESSURA DE 3,5CM, ITENS INCLUSOS: DOBRADIÇAS, MONTAGEM E INSTALAÇÃO DE BATENTE, FECHADURA COM EXECUÇÃO DO FURO - FORNECIMENTO E INSTALAÇÃO. AF_12/2019</v>
          </cell>
          <cell r="E7049" t="str">
            <v>UN</v>
          </cell>
          <cell r="F7049" t="str">
            <v>1.048,51</v>
          </cell>
          <cell r="G7049" t="str">
            <v>1.081,72</v>
          </cell>
          <cell r="I7049" t="str">
            <v>CR</v>
          </cell>
          <cell r="J7049" t="str">
            <v/>
          </cell>
          <cell r="K7049" t="str">
            <v/>
          </cell>
        </row>
        <row r="7050">
          <cell r="A7050" t="str">
            <v>SINAPI 100690</v>
          </cell>
          <cell r="B7050" t="str">
            <v>SINAPI</v>
          </cell>
          <cell r="C7050" t="str">
            <v>100690</v>
          </cell>
          <cell r="D7050" t="str">
            <v>KIT DE PORTA DE MADEIRA FRISADA, SEMI-OCA (LEVE OU MÉDIA), PADRÃO POPULAR, 80X210CM, ESPESSURA DE 3,5CM, ITENS INCLUSOS: DOBRADIÇAS, MONTAGEM E INSTALAÇÃO DE BATENTE, FECHADURA COM EXECUÇÃO DO FURO - FORNECIMENTO E INSTALAÇÃO. AF_12/2019</v>
          </cell>
          <cell r="E7050" t="str">
            <v>UN</v>
          </cell>
          <cell r="F7050" t="str">
            <v>873,54</v>
          </cell>
          <cell r="G7050" t="str">
            <v>906,79</v>
          </cell>
          <cell r="I7050" t="str">
            <v>CR</v>
          </cell>
          <cell r="J7050" t="str">
            <v/>
          </cell>
          <cell r="K7050" t="str">
            <v/>
          </cell>
        </row>
        <row r="7051">
          <cell r="A7051" t="str">
            <v>SINAPI 100691</v>
          </cell>
          <cell r="B7051" t="str">
            <v>SINAPI</v>
          </cell>
          <cell r="C7051" t="str">
            <v>100691</v>
          </cell>
          <cell r="D7051" t="str">
            <v>KIT DE PORTA DE MADEIRA TIPO VENEZIANA, 80X210CM (ESPESSURA DE 3CM), PADRÃO MÉDIO, ITENS INCLUSOS: DOBRADIÇAS, MONTAGEM E INSTALAÇÃO DE BATENTE, FECHADURA COM EXECUÇÃO DO FURO - FORNECIMENTO E INSTALAÇÃO. AF_12/2019</v>
          </cell>
          <cell r="E7051" t="str">
            <v>UN</v>
          </cell>
          <cell r="F7051" t="str">
            <v>1.793,21</v>
          </cell>
          <cell r="G7051" t="str">
            <v>1.826,42</v>
          </cell>
          <cell r="I7051" t="str">
            <v>CR</v>
          </cell>
          <cell r="J7051" t="str">
            <v/>
          </cell>
          <cell r="K7051" t="str">
            <v/>
          </cell>
        </row>
        <row r="7052">
          <cell r="A7052" t="str">
            <v>SINAPI 100692</v>
          </cell>
          <cell r="B7052" t="str">
            <v>SINAPI</v>
          </cell>
          <cell r="C7052" t="str">
            <v>100692</v>
          </cell>
          <cell r="D7052" t="str">
            <v>KIT DE PORTA DE MADEIRA TIPO VENEZIANA, 80X210CM (ESPESSURA DE 3CM), PADRÃO POPULAR, ITENS INCLUSOS: DOBRADIÇAS, MONTAGEM E INSTALAÇÃO DE BATENTE, FECHADURA COM EXECUÇÃO DO FURO - FORNECIMENTO E INSTALAÇÃO. AF_12/2019</v>
          </cell>
          <cell r="E7052" t="str">
            <v>UN</v>
          </cell>
          <cell r="F7052" t="str">
            <v>1.618,24</v>
          </cell>
          <cell r="G7052" t="str">
            <v>1.651,49</v>
          </cell>
          <cell r="I7052" t="str">
            <v>CR</v>
          </cell>
          <cell r="J7052" t="str">
            <v/>
          </cell>
          <cell r="K7052" t="str">
            <v/>
          </cell>
        </row>
        <row r="7053">
          <cell r="A7053" t="str">
            <v>SINAPI 100693</v>
          </cell>
          <cell r="B7053" t="str">
            <v>SINAPI</v>
          </cell>
          <cell r="C7053" t="str">
            <v>100693</v>
          </cell>
          <cell r="D7053" t="str">
            <v>KIT DE PORTA DE MADEIRA TIPO MEXICANA, MACIÇA (PESADA OU SUPERPESADA), PADRÃO MÉDIO, 80X210CM, ESPESSURA DE 3,5CM, ITENS INCLUSOS: DOBRADIÇAS, MONTAGEM E INSTALAÇÃO DE BATENTE, FECHADURA COM EXECUÇÃO DO FURO - FORNECIMENTO E INSTALAÇÃO. AF_12/2019</v>
          </cell>
          <cell r="E7053" t="str">
            <v>UN</v>
          </cell>
          <cell r="F7053" t="str">
            <v>2.251,70</v>
          </cell>
          <cell r="G7053" t="str">
            <v>2.287,45</v>
          </cell>
          <cell r="I7053" t="str">
            <v>CR</v>
          </cell>
          <cell r="J7053" t="str">
            <v/>
          </cell>
          <cell r="K7053" t="str">
            <v/>
          </cell>
        </row>
        <row r="7054">
          <cell r="A7054" t="str">
            <v>SINAPI 100694</v>
          </cell>
          <cell r="B7054" t="str">
            <v>SINAPI</v>
          </cell>
          <cell r="C7054" t="str">
            <v>100694</v>
          </cell>
          <cell r="D7054" t="str">
            <v>KIT DE PORTA DE MADEIRA TIPO MEXICANA, MACIÇA (PESADA OU SUPERPESADA), PADRÃO POPULAR, 80X210CM, ESPESSURA DE 3,5CM, ITENS INCLUSOS: DOBRADIÇAS, MONTAGEM E INSTALAÇÃO DE BATENTE, FECHADURA COM EXECUÇÃO DO FURO - FORNECIMENTO E INSTALAÇÃO. AF_12/2019</v>
          </cell>
          <cell r="E7054" t="str">
            <v>UN</v>
          </cell>
          <cell r="F7054" t="str">
            <v>2.076,73</v>
          </cell>
          <cell r="G7054" t="str">
            <v>2.112,52</v>
          </cell>
          <cell r="I7054" t="str">
            <v>CR</v>
          </cell>
          <cell r="J7054" t="str">
            <v/>
          </cell>
          <cell r="K7054" t="str">
            <v/>
          </cell>
        </row>
        <row r="7055">
          <cell r="A7055" t="str">
            <v>SINAPI 100695</v>
          </cell>
          <cell r="B7055" t="str">
            <v>SINAPI</v>
          </cell>
          <cell r="C7055" t="str">
            <v>100695</v>
          </cell>
          <cell r="D7055" t="str">
            <v>RECOLOCAÇÃO DE FOLHAS DE PORTA DE MADEIRA LEVE OU MÉDIA DE 60CM DE LARGURA, CONSIDERANDO REAPROVEITAMENTO DO MATERIAL. AF_12/2019</v>
          </cell>
          <cell r="E7055" t="str">
            <v>UN</v>
          </cell>
          <cell r="F7055" t="str">
            <v>60,02</v>
          </cell>
          <cell r="G7055" t="str">
            <v>66,55</v>
          </cell>
          <cell r="I7055" t="str">
            <v>CR</v>
          </cell>
          <cell r="J7055" t="str">
            <v/>
          </cell>
          <cell r="K7055" t="str">
            <v/>
          </cell>
        </row>
        <row r="7056">
          <cell r="A7056" t="str">
            <v>SINAPI 100696</v>
          </cell>
          <cell r="B7056" t="str">
            <v>SINAPI</v>
          </cell>
          <cell r="C7056" t="str">
            <v>100696</v>
          </cell>
          <cell r="D7056" t="str">
            <v>RECOLOCAÇÃO DE FOLHAS DE PORTA DE MADEIRA LEVE OU MÉDIA DE 70CM DE LARGURA, CONSIDERANDO REAPROVEITAMENTO DO MATERIAL. AF_12/2019</v>
          </cell>
          <cell r="E7056" t="str">
            <v>UN</v>
          </cell>
          <cell r="F7056" t="str">
            <v>66,63</v>
          </cell>
          <cell r="G7056" t="str">
            <v>73,89</v>
          </cell>
          <cell r="I7056" t="str">
            <v>CR</v>
          </cell>
          <cell r="J7056" t="str">
            <v/>
          </cell>
          <cell r="K7056" t="str">
            <v/>
          </cell>
        </row>
        <row r="7057">
          <cell r="A7057" t="str">
            <v>SINAPI 100697</v>
          </cell>
          <cell r="B7057" t="str">
            <v>SINAPI</v>
          </cell>
          <cell r="C7057" t="str">
            <v>100697</v>
          </cell>
          <cell r="D7057" t="str">
            <v>RECOLOCAÇÃO DE FOLHAS DE PORTA DE MADEIRA LEVE OU MÉDIA DE 80CM DE LARGURA, CONSIDERANDO REAPROVEITAMENTO DO MATERIAL. AF_12/2019</v>
          </cell>
          <cell r="E7057" t="str">
            <v>UN</v>
          </cell>
          <cell r="F7057" t="str">
            <v>73,28</v>
          </cell>
          <cell r="G7057" t="str">
            <v>81,29</v>
          </cell>
          <cell r="I7057" t="str">
            <v>CR</v>
          </cell>
          <cell r="J7057" t="str">
            <v/>
          </cell>
          <cell r="K7057" t="str">
            <v/>
          </cell>
        </row>
        <row r="7058">
          <cell r="A7058" t="str">
            <v>SINAPI 100698</v>
          </cell>
          <cell r="B7058" t="str">
            <v>SINAPI</v>
          </cell>
          <cell r="C7058" t="str">
            <v>100698</v>
          </cell>
          <cell r="D7058" t="str">
            <v>RECOLOCAÇÃO DE FOLHAS DE PORTA DE MADEIRA LEVE OU MÉDIA DE 90CM DE LARGURA, CONSIDERANDO REAPROVEITAMENTO DO MATERIAL. AF_12/2019</v>
          </cell>
          <cell r="E7058" t="str">
            <v>UN</v>
          </cell>
          <cell r="F7058" t="str">
            <v>79,91</v>
          </cell>
          <cell r="G7058" t="str">
            <v>88,66</v>
          </cell>
          <cell r="I7058" t="str">
            <v>CR</v>
          </cell>
          <cell r="J7058" t="str">
            <v/>
          </cell>
          <cell r="K7058" t="str">
            <v/>
          </cell>
        </row>
        <row r="7059">
          <cell r="A7059" t="str">
            <v>SINAPI 100699</v>
          </cell>
          <cell r="B7059" t="str">
            <v>SINAPI</v>
          </cell>
          <cell r="C7059" t="str">
            <v>100699</v>
          </cell>
          <cell r="D7059" t="str">
            <v>RECOLOCAÇÃO DE FOLHAS DE PORTA DE MADEIRA PESADA OU SUPERPESADA DE 80CM DE LARGURA, CONSIDERANDO REAPROVEITAMENTO DO MATERIAL. AF_12/2019</v>
          </cell>
          <cell r="E7059" t="str">
            <v>UN</v>
          </cell>
          <cell r="F7059" t="str">
            <v>95,62</v>
          </cell>
          <cell r="G7059" t="str">
            <v>106,17</v>
          </cell>
          <cell r="I7059" t="str">
            <v>CR</v>
          </cell>
          <cell r="J7059" t="str">
            <v/>
          </cell>
          <cell r="K7059" t="str">
            <v/>
          </cell>
        </row>
        <row r="7060">
          <cell r="A7060" t="str">
            <v>SINAPI 100700</v>
          </cell>
          <cell r="B7060" t="str">
            <v>SINAPI</v>
          </cell>
          <cell r="C7060" t="str">
            <v>100700</v>
          </cell>
          <cell r="D7060" t="str">
            <v>PORTA DE MADEIRA COMPENSADA LISA PARA PINTURA, 120X210X3,5CM, 2 FOLHAS, INCLUSO ADUELA 2A, ALIZAR 2A E DOBRADIÇAS. AF_12/2019</v>
          </cell>
          <cell r="E7060" t="str">
            <v>UN</v>
          </cell>
          <cell r="F7060" t="str">
            <v>793,18</v>
          </cell>
          <cell r="G7060" t="str">
            <v>813,56</v>
          </cell>
          <cell r="I7060" t="str">
            <v>CR</v>
          </cell>
          <cell r="J7060" t="str">
            <v/>
          </cell>
          <cell r="K7060" t="str">
            <v/>
          </cell>
        </row>
        <row r="7061">
          <cell r="A7061" t="str">
            <v>SINAPI 100712</v>
          </cell>
          <cell r="B7061" t="str">
            <v>SINAPI</v>
          </cell>
          <cell r="C7061" t="str">
            <v>100712</v>
          </cell>
          <cell r="D7061" t="str">
            <v>KIT DE PORTA DE MADEIRA PARA VERNIZ, SEMI-OCA (LEVE OU MÉDIA), PADRÃO POPULAR, 70X210CM, ESPESSURA DE 3,5CM, ITENS INCLUSOS: DOBRADIÇAS, MONTAGEM E INSTALAÇÃO DE BATENTE, FECHADURA COM EXECUÇÃO DO FURO - FORNECIMENTO E INSTALAÇÃO. AF_12/2019</v>
          </cell>
          <cell r="E7061" t="str">
            <v>UN</v>
          </cell>
          <cell r="F7061" t="str">
            <v>797,73</v>
          </cell>
          <cell r="G7061" t="str">
            <v>829,35</v>
          </cell>
          <cell r="I7061" t="str">
            <v>CR</v>
          </cell>
          <cell r="J7061" t="str">
            <v/>
          </cell>
          <cell r="K7061" t="str">
            <v/>
          </cell>
        </row>
        <row r="7062">
          <cell r="A7062" t="str">
            <v>SINAPI 100665</v>
          </cell>
          <cell r="B7062" t="str">
            <v>SINAPI</v>
          </cell>
          <cell r="C7062" t="str">
            <v>100665</v>
          </cell>
          <cell r="D7062" t="str">
            <v>JANELA DE MADEIRA - CEDRINHO/ANGELIM OU EQUIVALENTE DA REGIÃO - DE ABRIR COM 4 FOLHAS (2 VENEZIANAS E 2 GUILHOTINAS PARA VIDRO), COM BATENTE, ALIZAR E FERRAGENS. EXCLUSIVE VIDROS, ACABAMENTO E CONTRAMARCO. FORNECIMENTO E INSTALAÇÃO. AF_12/2019</v>
          </cell>
          <cell r="E7062" t="str">
            <v>M2</v>
          </cell>
          <cell r="F7062" t="str">
            <v>1.200,79</v>
          </cell>
          <cell r="G7062" t="str">
            <v>1.208,13</v>
          </cell>
          <cell r="I7062" t="str">
            <v>AS</v>
          </cell>
          <cell r="J7062" t="str">
            <v/>
          </cell>
          <cell r="K7062" t="str">
            <v/>
          </cell>
        </row>
        <row r="7063">
          <cell r="A7063" t="str">
            <v>SINAPI 100666</v>
          </cell>
          <cell r="B7063" t="str">
            <v>SINAPI</v>
          </cell>
          <cell r="C7063" t="str">
            <v>100666</v>
          </cell>
          <cell r="D7063" t="str">
            <v>JANELA DE MADEIRA (PINUS/EUCALIPTO OU EQUIV.) DE ABRIR COM 4 FOLHAS (2 VENEZIANAS E 2 GUILHOTINAS PARA VIDRO), COM BATENTE, ALIZAR E FERRAGENS. EXCLUSIVE VIDROS, ACABAMENTO E CONTRAMARCO. FORNECIMENTO E INSTALAÇÃO. AF_12/2019</v>
          </cell>
          <cell r="E7063" t="str">
            <v>M2</v>
          </cell>
          <cell r="F7063" t="str">
            <v>945,56</v>
          </cell>
          <cell r="G7063" t="str">
            <v>952,90</v>
          </cell>
          <cell r="I7063" t="str">
            <v>AS</v>
          </cell>
          <cell r="J7063" t="str">
            <v/>
          </cell>
          <cell r="K7063" t="str">
            <v/>
          </cell>
        </row>
        <row r="7064">
          <cell r="A7064" t="str">
            <v>SINAPI 100667</v>
          </cell>
          <cell r="B7064" t="str">
            <v>SINAPI</v>
          </cell>
          <cell r="C7064" t="str">
            <v>100667</v>
          </cell>
          <cell r="D7064" t="str">
            <v>JANELA DE MADEIRA (IMBUIA/CEDRO OU EQUIV.) DE ABRIR COM 4 FOLHAS (2 VENEZIANAS E 2 GUILHOTINAS PARA VIDRO), COM BATENTE, ALIZAR E FERRAGENS. EXCLUSIVE VIDROS, ACABAMENTO E CONTRAMARCO. FORNECIMENTO E INSTALAÇÃO. AF_12/2019</v>
          </cell>
          <cell r="E7064" t="str">
            <v>M2</v>
          </cell>
          <cell r="F7064" t="str">
            <v>1.561,61</v>
          </cell>
          <cell r="G7064" t="str">
            <v>1.568,95</v>
          </cell>
          <cell r="I7064" t="str">
            <v>AS</v>
          </cell>
          <cell r="J7064" t="str">
            <v/>
          </cell>
          <cell r="K7064" t="str">
            <v/>
          </cell>
        </row>
        <row r="7065">
          <cell r="A7065" t="str">
            <v>SINAPI 100668</v>
          </cell>
          <cell r="B7065" t="str">
            <v>SINAPI</v>
          </cell>
          <cell r="C7065" t="str">
            <v>100668</v>
          </cell>
          <cell r="D7065" t="str">
            <v>JANELA DE MADEIRA (CEDRINHO/ANGELIM OU EQUIV.) TIPO MAXIM-AR, PARA VIDRO, COM BATENTE, ALIZAR E FERRAGENS. EXCLUSIVE VIDRO, ACABAMENTO E CONTRAMARCO. FORNECIMENTO E INSTALAÇÃO. AF_12/2019</v>
          </cell>
          <cell r="E7065" t="str">
            <v>M2</v>
          </cell>
          <cell r="F7065" t="str">
            <v>1.844,67</v>
          </cell>
          <cell r="G7065" t="str">
            <v>1.861,21</v>
          </cell>
          <cell r="I7065" t="str">
            <v>AS</v>
          </cell>
          <cell r="J7065" t="str">
            <v/>
          </cell>
          <cell r="K7065" t="str">
            <v/>
          </cell>
        </row>
        <row r="7066">
          <cell r="A7066" t="str">
            <v>SINAPI 100669</v>
          </cell>
          <cell r="B7066" t="str">
            <v>SINAPI</v>
          </cell>
          <cell r="C7066" t="str">
            <v>100669</v>
          </cell>
          <cell r="D7066" t="str">
            <v>JANELA DE MADEIRA (PINUS/EUCALIPTO OU EQUIV.) TIPO BASCULANTE COM 2 FOLHAS PARA VIDRO, COM BATENTE, ALIZAR E FERRAGENS. EXCLUSIVE VIDROS, ACABAMENTO E CONTRAMARCO. FORNECIMENTO E INSTALAÇÃO. AF_12/2019</v>
          </cell>
          <cell r="E7066" t="str">
            <v>M2</v>
          </cell>
          <cell r="F7066" t="str">
            <v>1.110,80</v>
          </cell>
          <cell r="G7066" t="str">
            <v>1.121,38</v>
          </cell>
          <cell r="I7066" t="str">
            <v>AS</v>
          </cell>
          <cell r="J7066" t="str">
            <v/>
          </cell>
          <cell r="K7066" t="str">
            <v/>
          </cell>
        </row>
        <row r="7067">
          <cell r="A7067" t="str">
            <v>SINAPI 100670</v>
          </cell>
          <cell r="B7067" t="str">
            <v>SINAPI</v>
          </cell>
          <cell r="C7067" t="str">
            <v>100670</v>
          </cell>
          <cell r="D7067" t="str">
            <v>JANELA DE MADEIRA (CEDRINHO/ANGELIM OU EQUIV.) DE CORRER COM 6 FOLHAS (2 VENEZ. FIXAS, 2 VENEZ. DE CORRER E 2 DE CORRER PARA VIDRO), COM BATENTE, ALIZAR E FERRAGENS. EXCLUSIVE VIDROS, ACABAMENTO E CONTRAMARCO. FORNECIMENTO E INSTALAÇÃO. AF_12/2019</v>
          </cell>
          <cell r="E7067" t="str">
            <v>M2</v>
          </cell>
          <cell r="F7067" t="str">
            <v>1.501,11</v>
          </cell>
          <cell r="G7067" t="str">
            <v>1.509,28</v>
          </cell>
          <cell r="I7067" t="str">
            <v>AS</v>
          </cell>
          <cell r="J7067" t="str">
            <v/>
          </cell>
          <cell r="K7067" t="str">
            <v/>
          </cell>
        </row>
        <row r="7068">
          <cell r="A7068" t="str">
            <v>SINAPI 100671</v>
          </cell>
          <cell r="B7068" t="str">
            <v>SINAPI</v>
          </cell>
          <cell r="C7068" t="str">
            <v>100671</v>
          </cell>
          <cell r="D7068" t="str">
            <v>JANELA DE MADEIRA (IMBUIA/CEDRO OU EQUIV) DE CORRER COM 6 FOLHAS (2 VENEZIANAS FIXAS, 2 VENEZIANAS DE CORRER E 2 DE CORRER PARA VIDRO), COM BATENTE, ALIZAR E FERRAGENS. EXCLUSIVE VIDROS, ACABAMENTO E CONTRAMARCO. FORNECIMENTO E INSTALAÇÃO. AF_12/2019</v>
          </cell>
          <cell r="E7068" t="str">
            <v>M2</v>
          </cell>
          <cell r="F7068" t="str">
            <v>1.867,91</v>
          </cell>
          <cell r="G7068" t="str">
            <v>1.876,08</v>
          </cell>
          <cell r="I7068" t="str">
            <v>AS</v>
          </cell>
          <cell r="J7068" t="str">
            <v/>
          </cell>
          <cell r="K7068" t="str">
            <v/>
          </cell>
        </row>
        <row r="7069">
          <cell r="A7069" t="str">
            <v>SINAPI 100672</v>
          </cell>
          <cell r="B7069" t="str">
            <v>SINAPI</v>
          </cell>
          <cell r="C7069" t="str">
            <v>100672</v>
          </cell>
          <cell r="D7069" t="str">
            <v>JANELA DE MADEIRA (PINUS/EUCALIPTO OU EQUIV.) DE CORRER COM 6 FOLHAS (2 VENEZ. FIXAS, 2 VENEZ. DE CORRER E 2 DE CORRER PARA VIDRO), COM BATENTE, ALIZAR E FERRAGENS. EXCLUSIVE VIDROS, ACABAMENTO E CONTRAMARCO. FORNECIMENTO EINSTALAÇÃO. AF_12/2019</v>
          </cell>
          <cell r="E7069" t="str">
            <v>M2</v>
          </cell>
          <cell r="F7069" t="str">
            <v>1.198,73</v>
          </cell>
          <cell r="G7069" t="str">
            <v>1.206,90</v>
          </cell>
          <cell r="I7069" t="str">
            <v>AS</v>
          </cell>
          <cell r="J7069" t="str">
            <v/>
          </cell>
          <cell r="K7069" t="str">
            <v/>
          </cell>
        </row>
        <row r="7070">
          <cell r="A7070" t="str">
            <v>SINAPI 100701</v>
          </cell>
          <cell r="B7070" t="str">
            <v>SINAPI</v>
          </cell>
          <cell r="C7070" t="str">
            <v>100701</v>
          </cell>
          <cell r="D7070" t="str">
            <v>PORTA DE FERRO, DE ABRIR, TIPO GRADE COM CHAPA, COM GUARNIÇÕES. AF_12/2019</v>
          </cell>
          <cell r="E7070" t="str">
            <v>M2</v>
          </cell>
          <cell r="F7070" t="str">
            <v>561,37</v>
          </cell>
          <cell r="G7070" t="str">
            <v>563,32</v>
          </cell>
          <cell r="I7070" t="str">
            <v>AS</v>
          </cell>
          <cell r="J7070" t="str">
            <v/>
          </cell>
          <cell r="K7070" t="str">
            <v/>
          </cell>
        </row>
        <row r="7071">
          <cell r="A7071" t="str">
            <v>SINAPI 94559</v>
          </cell>
          <cell r="B7071" t="str">
            <v>SINAPI</v>
          </cell>
          <cell r="C7071" t="str">
            <v>94559</v>
          </cell>
          <cell r="D7071" t="str">
            <v>JANELA DE AÇO TIPO BASCULANTE PARA VIDROS, COM BATENTE, FERRAGENS E PINTURA ANTICORROSIVA. EXCLUSIVE VIDROS, ACABAMENTO, ALIZAR E CONTRAMARCO. FORNECIMENTO E INSTALAÇÃO. AF_12/2019</v>
          </cell>
          <cell r="E7071" t="str">
            <v>M2</v>
          </cell>
          <cell r="F7071" t="str">
            <v>685,59</v>
          </cell>
          <cell r="G7071" t="str">
            <v>703,42</v>
          </cell>
          <cell r="I7071" t="str">
            <v>AS</v>
          </cell>
          <cell r="J7071" t="str">
            <v/>
          </cell>
          <cell r="K7071" t="str">
            <v/>
          </cell>
        </row>
        <row r="7072">
          <cell r="A7072" t="str">
            <v>SINAPI 94562</v>
          </cell>
          <cell r="B7072" t="str">
            <v>SINAPI</v>
          </cell>
          <cell r="C7072" t="str">
            <v>94562</v>
          </cell>
          <cell r="D7072" t="str">
            <v>JANELA DE AÇO DE CORRER COM 4 FOLHAS PARA VIDRO, COM BATENTE, FERRAGENS E PINTURA ANTICORROSIVA. EXCLUSIVE VIDROS, ALIZAR E CONTRAMARCO. FORNECIMENTO E INSTALAÇÃO. AF_12/2019</v>
          </cell>
          <cell r="E7072" t="str">
            <v>M2</v>
          </cell>
          <cell r="F7072" t="str">
            <v>645,35</v>
          </cell>
          <cell r="G7072" t="str">
            <v>653,50</v>
          </cell>
          <cell r="I7072" t="str">
            <v>AS</v>
          </cell>
          <cell r="J7072" t="str">
            <v/>
          </cell>
          <cell r="K7072" t="str">
            <v/>
          </cell>
        </row>
        <row r="7073">
          <cell r="A7073" t="str">
            <v>SINAPI 94587</v>
          </cell>
          <cell r="B7073" t="str">
            <v>SINAPI</v>
          </cell>
          <cell r="C7073" t="str">
            <v>94587</v>
          </cell>
          <cell r="D7073" t="str">
            <v>CONTRAMARCO DE AÇO, FIXAÇÃO COM ARGAMASSA - FORNECIMENTO E INSTALAÇÃO. AF_12/2019</v>
          </cell>
          <cell r="E7073" t="str">
            <v>M</v>
          </cell>
          <cell r="F7073" t="str">
            <v>56,35</v>
          </cell>
          <cell r="G7073" t="str">
            <v>58,90</v>
          </cell>
          <cell r="I7073" t="str">
            <v>CR</v>
          </cell>
          <cell r="J7073" t="str">
            <v/>
          </cell>
          <cell r="K7073" t="str">
            <v/>
          </cell>
        </row>
        <row r="7074">
          <cell r="A7074" t="str">
            <v>SINAPI 94588</v>
          </cell>
          <cell r="B7074" t="str">
            <v>SINAPI</v>
          </cell>
          <cell r="C7074" t="str">
            <v>94588</v>
          </cell>
          <cell r="D7074" t="str">
            <v>CONTRAMARCO DE AÇO, FIXAÇÃO COM PARAFUSO - FORNECIMENTO E INSTALAÇÃO. AF_12/2019</v>
          </cell>
          <cell r="E7074" t="str">
            <v>M</v>
          </cell>
          <cell r="F7074" t="str">
            <v>48,92</v>
          </cell>
          <cell r="G7074" t="str">
            <v>50,25</v>
          </cell>
          <cell r="I7074" t="str">
            <v>CR</v>
          </cell>
          <cell r="J7074" t="str">
            <v/>
          </cell>
          <cell r="K7074" t="str">
            <v/>
          </cell>
        </row>
        <row r="7075">
          <cell r="A7075" t="str">
            <v>SINAPI 99837</v>
          </cell>
          <cell r="B7075" t="str">
            <v>SINAPI</v>
          </cell>
          <cell r="C7075" t="str">
            <v>99837</v>
          </cell>
          <cell r="D7075" t="str">
            <v>GUARDA-CORPO DE AÇO GALVANIZADO DE 1,10M, MONTANTES TUBULARES DE 1.1/4" ESPAÇADOS DE 1,20M, TRAVESSA SUPERIOR DE 1.1/2", GRADIL FORMADO POR TUBOS HORIZONTAIS DE 1" E VERTICAIS DE 3/4", FIXADO COM CHUMBADOR MECÂNICO. AF_04/2019_PS</v>
          </cell>
          <cell r="E7075" t="str">
            <v>M</v>
          </cell>
          <cell r="F7075" t="str">
            <v>596,99</v>
          </cell>
          <cell r="G7075" t="str">
            <v>622,42</v>
          </cell>
          <cell r="I7075" t="str">
            <v>CR</v>
          </cell>
          <cell r="J7075" t="str">
            <v/>
          </cell>
          <cell r="K7075" t="str">
            <v/>
          </cell>
        </row>
        <row r="7076">
          <cell r="A7076" t="str">
            <v>SINAPI 99839</v>
          </cell>
          <cell r="B7076" t="str">
            <v>SINAPI</v>
          </cell>
          <cell r="C7076" t="str">
            <v>99839</v>
          </cell>
          <cell r="D7076" t="str">
            <v>GUARDA-CORPO DE AÇO GALVANIZADO DE 1,10M DE ALTURA, MONTANTES TUBULARES DE 1.1/2  ESPAÇADOS DE 1,20M, TRAVESSA SUPERIOR DE 2 , GRADIL FORMADO POR BARRAS CHATAS EM FERRO DE 32X4,8MM, FIXADO COM CHUMBADOR MECÂNICO. AF_04/2019_PS</v>
          </cell>
          <cell r="E7076" t="str">
            <v>M</v>
          </cell>
          <cell r="F7076" t="str">
            <v>461,42</v>
          </cell>
          <cell r="G7076" t="str">
            <v>488,10</v>
          </cell>
          <cell r="I7076" t="str">
            <v>CR</v>
          </cell>
          <cell r="J7076" t="str">
            <v/>
          </cell>
          <cell r="K7076" t="str">
            <v/>
          </cell>
        </row>
        <row r="7077">
          <cell r="A7077" t="str">
            <v>SINAPI 99841</v>
          </cell>
          <cell r="B7077" t="str">
            <v>SINAPI</v>
          </cell>
          <cell r="C7077" t="str">
            <v>99841</v>
          </cell>
          <cell r="D7077" t="str">
            <v>GUARDA-CORPO PANORÂMICO COM PERFIS DE ALUMÍNIO E VIDRO LAMINADO 8 MM, FIXADO COM CHUMBADOR MECÂNICO. AF_04/2019_PS</v>
          </cell>
          <cell r="E7077" t="str">
            <v>M</v>
          </cell>
          <cell r="F7077" t="str">
            <v>997,73</v>
          </cell>
          <cell r="G7077" t="str">
            <v>1.013,21</v>
          </cell>
          <cell r="I7077" t="str">
            <v>AS</v>
          </cell>
          <cell r="J7077" t="str">
            <v/>
          </cell>
          <cell r="K7077" t="str">
            <v/>
          </cell>
        </row>
        <row r="7078">
          <cell r="A7078" t="str">
            <v>SINAPI 99855</v>
          </cell>
          <cell r="B7078" t="str">
            <v>SINAPI</v>
          </cell>
          <cell r="C7078" t="str">
            <v>99855</v>
          </cell>
          <cell r="D7078" t="str">
            <v>CORRIMÃO SIMPLES, DIÂMETRO EXTERNO = 1 1/2", EM AÇO GALVANIZADO. AF_04/2019_PS</v>
          </cell>
          <cell r="E7078" t="str">
            <v>M</v>
          </cell>
          <cell r="F7078" t="str">
            <v>111,54</v>
          </cell>
          <cell r="G7078" t="str">
            <v>115,91</v>
          </cell>
          <cell r="I7078" t="str">
            <v>CR</v>
          </cell>
          <cell r="J7078" t="str">
            <v/>
          </cell>
          <cell r="K7078" t="str">
            <v/>
          </cell>
        </row>
        <row r="7079">
          <cell r="A7079" t="str">
            <v>SINAPI 99857</v>
          </cell>
          <cell r="B7079" t="str">
            <v>SINAPI</v>
          </cell>
          <cell r="C7079" t="str">
            <v>99857</v>
          </cell>
          <cell r="D7079" t="str">
            <v>CORRIMÃO SIMPLES, DIÂMETRO EXTERNO = 1 1/2", EM ALUMÍNIO. AF_04/2019_PS</v>
          </cell>
          <cell r="E7079" t="str">
            <v>M</v>
          </cell>
          <cell r="F7079" t="str">
            <v>95,63</v>
          </cell>
          <cell r="G7079" t="str">
            <v>101,78</v>
          </cell>
          <cell r="I7079" t="str">
            <v>CR</v>
          </cell>
          <cell r="J7079" t="str">
            <v/>
          </cell>
          <cell r="K7079" t="str">
            <v/>
          </cell>
        </row>
        <row r="7080">
          <cell r="A7080" t="str">
            <v>SINAPI 99861</v>
          </cell>
          <cell r="B7080" t="str">
            <v>SINAPI</v>
          </cell>
          <cell r="C7080" t="str">
            <v>99861</v>
          </cell>
          <cell r="D7080" t="str">
            <v>GRADIL EM FERRO FIXADO EM VÃOS DE JANELAS, FORMADO POR BARRAS CHATAS DE 25X4,8 MM. AF_04/2019</v>
          </cell>
          <cell r="E7080" t="str">
            <v>M2</v>
          </cell>
          <cell r="F7080" t="str">
            <v>537,47</v>
          </cell>
          <cell r="G7080" t="str">
            <v>576,74</v>
          </cell>
          <cell r="I7080" t="str">
            <v>CR</v>
          </cell>
          <cell r="J7080" t="str">
            <v/>
          </cell>
          <cell r="K7080" t="str">
            <v/>
          </cell>
        </row>
        <row r="7081">
          <cell r="A7081" t="str">
            <v>SINAPI 99862</v>
          </cell>
          <cell r="B7081" t="str">
            <v>SINAPI</v>
          </cell>
          <cell r="C7081" t="str">
            <v>99862</v>
          </cell>
          <cell r="D7081" t="str">
            <v>GRADIL EM ALUMÍNIO FIXADO EM VÃOS DE JANELAS, FORMADO POR TUBOS DE 3/4". AF_04/2019</v>
          </cell>
          <cell r="E7081" t="str">
            <v>M2</v>
          </cell>
          <cell r="F7081" t="str">
            <v>631,26</v>
          </cell>
          <cell r="G7081" t="str">
            <v>672,06</v>
          </cell>
          <cell r="I7081" t="str">
            <v>CR</v>
          </cell>
          <cell r="J7081" t="str">
            <v/>
          </cell>
          <cell r="K7081" t="str">
            <v/>
          </cell>
        </row>
        <row r="7082">
          <cell r="A7082" t="str">
            <v>SINAPI 90838</v>
          </cell>
          <cell r="B7082" t="str">
            <v>SINAPI</v>
          </cell>
          <cell r="C7082" t="str">
            <v>90838</v>
          </cell>
          <cell r="D7082" t="str">
            <v>PORTA CORTA-FOGO 90X210X4CM - FORNECIMENTO E INSTALAÇÃO. AF_12/2019</v>
          </cell>
          <cell r="E7082" t="str">
            <v>UN</v>
          </cell>
          <cell r="F7082" t="str">
            <v>1.417,15</v>
          </cell>
          <cell r="G7082" t="str">
            <v>1.431,07</v>
          </cell>
          <cell r="I7082" t="str">
            <v>AS</v>
          </cell>
          <cell r="J7082" t="str">
            <v/>
          </cell>
          <cell r="K7082" t="str">
            <v/>
          </cell>
        </row>
        <row r="7083">
          <cell r="A7083" t="str">
            <v>SINAPI 91338</v>
          </cell>
          <cell r="B7083" t="str">
            <v>SINAPI</v>
          </cell>
          <cell r="C7083" t="str">
            <v>91338</v>
          </cell>
          <cell r="D7083" t="str">
            <v>PORTA DE ALUMÍNIO DE ABRIR COM LAMBRI, COM GUARNIÇÃO, FIXAÇÃO COM PARAFUSOS - FORNECIMENTO E INSTALAÇÃO. AF_12/2019</v>
          </cell>
          <cell r="E7083" t="str">
            <v>M2</v>
          </cell>
          <cell r="F7083" t="str">
            <v>859,05</v>
          </cell>
          <cell r="G7083" t="str">
            <v>860,41</v>
          </cell>
          <cell r="I7083" t="str">
            <v>AS</v>
          </cell>
          <cell r="J7083" t="str">
            <v/>
          </cell>
          <cell r="K7083" t="str">
            <v/>
          </cell>
        </row>
        <row r="7084">
          <cell r="A7084" t="str">
            <v>SINAPI 91341</v>
          </cell>
          <cell r="B7084" t="str">
            <v>SINAPI</v>
          </cell>
          <cell r="C7084" t="str">
            <v>91341</v>
          </cell>
          <cell r="D7084" t="str">
            <v>PORTA EM ALUMÍNIO DE ABRIR TIPO VENEZIANA COM GUARNIÇÃO, FIXAÇÃO COM PARAFUSOS - FORNECIMENTO E INSTALAÇÃO. AF_12/2019</v>
          </cell>
          <cell r="E7084" t="str">
            <v>M2</v>
          </cell>
          <cell r="F7084" t="str">
            <v>666,39</v>
          </cell>
          <cell r="G7084" t="str">
            <v>667,86</v>
          </cell>
          <cell r="I7084" t="str">
            <v>AS</v>
          </cell>
          <cell r="J7084" t="str">
            <v/>
          </cell>
          <cell r="K7084" t="str">
            <v/>
          </cell>
        </row>
        <row r="7085">
          <cell r="A7085" t="str">
            <v>SINAPI 94805</v>
          </cell>
          <cell r="B7085" t="str">
            <v>SINAPI</v>
          </cell>
          <cell r="C7085" t="str">
            <v>94805</v>
          </cell>
          <cell r="D7085" t="str">
            <v>PORTA DE ALUMÍNIO DE ABRIR PARA VIDRO SEM GUARNIÇÃO, 87X210CM, FIXAÇÃO COM PARAFUSOS, INCLUSIVE VIDROS - FORNECIMENTO E INSTALAÇÃO. AF_12/2019</v>
          </cell>
          <cell r="E7085" t="str">
            <v>UN</v>
          </cell>
          <cell r="F7085" t="str">
            <v>853,23</v>
          </cell>
          <cell r="G7085" t="str">
            <v>855,71</v>
          </cell>
          <cell r="I7085" t="str">
            <v>AS</v>
          </cell>
          <cell r="J7085" t="str">
            <v/>
          </cell>
          <cell r="K7085" t="str">
            <v/>
          </cell>
        </row>
        <row r="7086">
          <cell r="A7086" t="str">
            <v>SINAPI 94806</v>
          </cell>
          <cell r="B7086" t="str">
            <v>SINAPI</v>
          </cell>
          <cell r="C7086" t="str">
            <v>94806</v>
          </cell>
          <cell r="D7086" t="str">
            <v>PORTA EM AÇO DE ABRIR PARA VIDRO SEM GUARNIÇÃO, 87X210CM, FIXAÇÃO COM PARAFUSOS, EXCLUSIVE VIDROS - FORNECIMENTO E INSTALAÇÃO. AF_12/2019</v>
          </cell>
          <cell r="E7086" t="str">
            <v>UN</v>
          </cell>
          <cell r="F7086" t="str">
            <v>659,18</v>
          </cell>
          <cell r="G7086" t="str">
            <v>662,68</v>
          </cell>
          <cell r="I7086" t="str">
            <v>AS</v>
          </cell>
          <cell r="J7086" t="str">
            <v/>
          </cell>
          <cell r="K7086" t="str">
            <v/>
          </cell>
        </row>
        <row r="7087">
          <cell r="A7087" t="str">
            <v>SINAPI 94807</v>
          </cell>
          <cell r="B7087" t="str">
            <v>SINAPI</v>
          </cell>
          <cell r="C7087" t="str">
            <v>94807</v>
          </cell>
          <cell r="D7087" t="str">
            <v>PORTA EM AÇO DE ABRIR TIPO VENEZIANA SEM GUARNIÇÃO, 87X210CM, FIXAÇÃO COM PARAFUSOS - FORNECIMENTO E INSTALAÇÃO. AF_12/2019</v>
          </cell>
          <cell r="E7087" t="str">
            <v>UN</v>
          </cell>
          <cell r="F7087" t="str">
            <v>601,21</v>
          </cell>
          <cell r="G7087" t="str">
            <v>604,90</v>
          </cell>
          <cell r="I7087" t="str">
            <v>AS</v>
          </cell>
          <cell r="J7087" t="str">
            <v/>
          </cell>
          <cell r="K7087" t="str">
            <v/>
          </cell>
        </row>
        <row r="7088">
          <cell r="A7088" t="str">
            <v>SINAPI 100702</v>
          </cell>
          <cell r="B7088" t="str">
            <v>SINAPI</v>
          </cell>
          <cell r="C7088" t="str">
            <v>100702</v>
          </cell>
          <cell r="D7088" t="str">
            <v>PORTA DE CORRER DE ALUMÍNIO, COM DUAS FOLHAS PARA VIDRO, INCLUSO VIDRO LISO INCOLOR, FECHADURA E PUXADOR, SEM ALIZAR. AF_12/2019</v>
          </cell>
          <cell r="E7088" t="str">
            <v>M2</v>
          </cell>
          <cell r="F7088" t="str">
            <v>477,93</v>
          </cell>
          <cell r="G7088" t="str">
            <v>479,00</v>
          </cell>
          <cell r="I7088" t="str">
            <v>AS</v>
          </cell>
          <cell r="J7088" t="str">
            <v/>
          </cell>
          <cell r="K7088" t="str">
            <v/>
          </cell>
        </row>
        <row r="7089">
          <cell r="A7089" t="str">
            <v>SINAPI 102188</v>
          </cell>
          <cell r="B7089" t="str">
            <v>SINAPI</v>
          </cell>
          <cell r="C7089" t="str">
            <v>102188</v>
          </cell>
          <cell r="D7089" t="str">
            <v>MOLA HIDRAULICA DE PISO PARA PORTA DE VIDRO TEMPERADO. AF_01/2021</v>
          </cell>
          <cell r="E7089" t="str">
            <v>UN</v>
          </cell>
          <cell r="F7089" t="str">
            <v>864,22</v>
          </cell>
          <cell r="G7089" t="str">
            <v>871,45</v>
          </cell>
          <cell r="I7089" t="str">
            <v>CR</v>
          </cell>
          <cell r="J7089" t="str">
            <v/>
          </cell>
          <cell r="K7089" t="str">
            <v/>
          </cell>
        </row>
        <row r="7090">
          <cell r="A7090" t="str">
            <v>SINAPI 102189</v>
          </cell>
          <cell r="B7090" t="str">
            <v>SINAPI</v>
          </cell>
          <cell r="C7090" t="str">
            <v>102189</v>
          </cell>
          <cell r="D7090" t="str">
            <v>JOGO DE FERRAGENS CROMADAS PARA PORTA DE VIDRO TEMPERADO, UMA FOLHA COMPOSTO DE DOBRADICAS SUPERIOR E INFERIOR, TRINCO, FECHADURA, CONTRA FECHADURA COM CAPUCHINHO SEM MOLA E PUXADOR. AF_01/2021</v>
          </cell>
          <cell r="E7090" t="str">
            <v>UN</v>
          </cell>
          <cell r="F7090" t="str">
            <v>225,10</v>
          </cell>
          <cell r="G7090" t="str">
            <v>233,14</v>
          </cell>
          <cell r="I7090" t="str">
            <v>CR</v>
          </cell>
          <cell r="J7090" t="str">
            <v/>
          </cell>
          <cell r="K7090" t="str">
            <v/>
          </cell>
        </row>
        <row r="7091">
          <cell r="A7091" t="str">
            <v>SINAPI 100703</v>
          </cell>
          <cell r="B7091" t="str">
            <v>SINAPI</v>
          </cell>
          <cell r="C7091" t="str">
            <v>100703</v>
          </cell>
          <cell r="D7091" t="str">
            <v>PUXADOR CENTRAL PARA ESQUADRIA DE MADEIRA. AF_12/2019</v>
          </cell>
          <cell r="E7091" t="str">
            <v>UN</v>
          </cell>
          <cell r="F7091" t="str">
            <v>33,18</v>
          </cell>
          <cell r="G7091" t="str">
            <v>34,58</v>
          </cell>
          <cell r="I7091" t="str">
            <v>CR</v>
          </cell>
          <cell r="J7091" t="str">
            <v/>
          </cell>
          <cell r="K7091" t="str">
            <v/>
          </cell>
        </row>
        <row r="7092">
          <cell r="A7092" t="str">
            <v>SINAPI 100704</v>
          </cell>
          <cell r="B7092" t="str">
            <v>SINAPI</v>
          </cell>
          <cell r="C7092" t="str">
            <v>100704</v>
          </cell>
          <cell r="D7092" t="str">
            <v>PORTA CADEADO ZINCADO OXIDADO PRETO COM CADEADO DE AÇO INOX, LARGURA DE *50* MM. AF_12/2019</v>
          </cell>
          <cell r="E7092" t="str">
            <v>UN</v>
          </cell>
          <cell r="F7092" t="str">
            <v>70,29</v>
          </cell>
          <cell r="G7092" t="str">
            <v>72,53</v>
          </cell>
          <cell r="I7092" t="str">
            <v>CR</v>
          </cell>
          <cell r="J7092" t="str">
            <v/>
          </cell>
          <cell r="K7092" t="str">
            <v/>
          </cell>
        </row>
        <row r="7093">
          <cell r="A7093" t="str">
            <v>SINAPI 100705</v>
          </cell>
          <cell r="B7093" t="str">
            <v>SINAPI</v>
          </cell>
          <cell r="C7093" t="str">
            <v>100705</v>
          </cell>
          <cell r="D7093" t="str">
            <v>TARJETA TIPO LIVRE/OCUPADO PARA PORTA DE BANHEIRO. AF_12/2019</v>
          </cell>
          <cell r="E7093" t="str">
            <v>UN</v>
          </cell>
          <cell r="F7093" t="str">
            <v>81,05</v>
          </cell>
          <cell r="G7093" t="str">
            <v>84,93</v>
          </cell>
          <cell r="I7093" t="str">
            <v>CR</v>
          </cell>
          <cell r="J7093" t="str">
            <v/>
          </cell>
          <cell r="K7093" t="str">
            <v/>
          </cell>
        </row>
        <row r="7094">
          <cell r="A7094" t="str">
            <v>SINAPI 100706</v>
          </cell>
          <cell r="B7094" t="str">
            <v>SINAPI</v>
          </cell>
          <cell r="C7094" t="str">
            <v>100706</v>
          </cell>
          <cell r="D7094" t="str">
            <v>CREMONA EM LATÃO CROMADO OU POLIDO, COMPLETA. AF_12/2019</v>
          </cell>
          <cell r="E7094" t="str">
            <v>UN</v>
          </cell>
          <cell r="F7094" t="str">
            <v>72,43</v>
          </cell>
          <cell r="G7094" t="str">
            <v>77,46</v>
          </cell>
          <cell r="I7094" t="str">
            <v>CR</v>
          </cell>
          <cell r="J7094" t="str">
            <v/>
          </cell>
          <cell r="K7094" t="str">
            <v/>
          </cell>
        </row>
        <row r="7095">
          <cell r="A7095" t="str">
            <v>SINAPI 100707</v>
          </cell>
          <cell r="B7095" t="str">
            <v>SINAPI</v>
          </cell>
          <cell r="C7095" t="str">
            <v>100707</v>
          </cell>
          <cell r="D7095" t="str">
            <v>FECHO DE EMBUTIR TIPO UNHA 22CM. AF_12/2019</v>
          </cell>
          <cell r="E7095" t="str">
            <v>UN</v>
          </cell>
          <cell r="F7095" t="str">
            <v>148,68</v>
          </cell>
          <cell r="G7095" t="str">
            <v>153,46</v>
          </cell>
          <cell r="I7095" t="str">
            <v>CR</v>
          </cell>
          <cell r="J7095" t="str">
            <v/>
          </cell>
          <cell r="K7095" t="str">
            <v/>
          </cell>
        </row>
        <row r="7096">
          <cell r="A7096" t="str">
            <v>SINAPI 100708</v>
          </cell>
          <cell r="B7096" t="str">
            <v>SINAPI</v>
          </cell>
          <cell r="C7096" t="str">
            <v>100708</v>
          </cell>
          <cell r="D7096" t="str">
            <v>FECHO DE EMBUTIR TIPO UNHA 40CM. AF_12/2019</v>
          </cell>
          <cell r="E7096" t="str">
            <v>UN</v>
          </cell>
          <cell r="F7096" t="str">
            <v>186,10</v>
          </cell>
          <cell r="G7096" t="str">
            <v>191,39</v>
          </cell>
          <cell r="I7096" t="str">
            <v>CR</v>
          </cell>
          <cell r="J7096" t="str">
            <v/>
          </cell>
          <cell r="K7096" t="str">
            <v/>
          </cell>
        </row>
        <row r="7097">
          <cell r="A7097" t="str">
            <v>SINAPI 100709</v>
          </cell>
          <cell r="B7097" t="str">
            <v>SINAPI</v>
          </cell>
          <cell r="C7097" t="str">
            <v>100709</v>
          </cell>
          <cell r="D7097" t="str">
            <v>DOBRADIÇA EM AÇO/FERRO, 3" X 21/2", E=1,9 A 2MM, SEN ANEL, CROMADO OU ZINCADO, TAMPA BOLA, COM PARAFUSOS. AF_12/2019</v>
          </cell>
          <cell r="E7097" t="str">
            <v>UN</v>
          </cell>
          <cell r="F7097" t="str">
            <v>46,45</v>
          </cell>
          <cell r="G7097" t="str">
            <v>50,33</v>
          </cell>
          <cell r="I7097" t="str">
            <v>CR</v>
          </cell>
          <cell r="J7097" t="str">
            <v/>
          </cell>
          <cell r="K7097" t="str">
            <v/>
          </cell>
        </row>
        <row r="7098">
          <cell r="A7098" t="str">
            <v>SINAPI 100710</v>
          </cell>
          <cell r="B7098" t="str">
            <v>SINAPI</v>
          </cell>
          <cell r="C7098" t="str">
            <v>100710</v>
          </cell>
          <cell r="D7098" t="str">
            <v>DOBRADIÇA TIPO VAI E VEM EM LATÃO POLIDO 3". AF_12/2019</v>
          </cell>
          <cell r="E7098" t="str">
            <v>UN</v>
          </cell>
          <cell r="F7098" t="str">
            <v>110,64</v>
          </cell>
          <cell r="G7098" t="str">
            <v>115,82</v>
          </cell>
          <cell r="I7098" t="str">
            <v>CR</v>
          </cell>
          <cell r="J7098" t="str">
            <v/>
          </cell>
          <cell r="K7098" t="str">
            <v/>
          </cell>
        </row>
        <row r="7099">
          <cell r="A7099" t="str">
            <v>SINAPI 102151</v>
          </cell>
          <cell r="B7099" t="str">
            <v>SINAPI</v>
          </cell>
          <cell r="C7099" t="str">
            <v>102151</v>
          </cell>
          <cell r="D7099" t="str">
            <v>INSTALAÇÃO DE VIDRO LISO INCOLOR, E = 3 MM, EM ESQUADRIA DE MADEIRA, FIXADO COM BAGUETE. AF_01/2021</v>
          </cell>
          <cell r="E7099" t="str">
            <v>M2</v>
          </cell>
          <cell r="F7099" t="str">
            <v>141,98</v>
          </cell>
          <cell r="G7099" t="str">
            <v>144,55</v>
          </cell>
          <cell r="I7099" t="str">
            <v>CR</v>
          </cell>
          <cell r="J7099" t="str">
            <v/>
          </cell>
          <cell r="K7099" t="str">
            <v/>
          </cell>
        </row>
        <row r="7100">
          <cell r="A7100" t="str">
            <v>SINAPI 102152</v>
          </cell>
          <cell r="B7100" t="str">
            <v>SINAPI</v>
          </cell>
          <cell r="C7100" t="str">
            <v>102152</v>
          </cell>
          <cell r="D7100" t="str">
            <v>INSTALAÇÃO DE VIDRO LISO, E = 4 MM, EM ESQUADRIA DE MADEIRA, FIXADO COM BAGUETE. AF_01/2021</v>
          </cell>
          <cell r="E7100" t="str">
            <v>M2</v>
          </cell>
          <cell r="F7100" t="str">
            <v>156,98</v>
          </cell>
          <cell r="G7100" t="str">
            <v>159,55</v>
          </cell>
          <cell r="I7100" t="str">
            <v>CR</v>
          </cell>
          <cell r="J7100" t="str">
            <v/>
          </cell>
          <cell r="K7100" t="str">
            <v/>
          </cell>
        </row>
        <row r="7101">
          <cell r="A7101" t="str">
            <v>SINAPI 102153</v>
          </cell>
          <cell r="B7101" t="str">
            <v>SINAPI</v>
          </cell>
          <cell r="C7101" t="str">
            <v>102153</v>
          </cell>
          <cell r="D7101" t="str">
            <v>INSTALAÇÃO DE VIDRO LISO FUME, E = 4 MM, EM ESQUADRIA DE MADEIRA, FIXADO COM BAGUETE. AF_01/2021</v>
          </cell>
          <cell r="E7101" t="str">
            <v>M2</v>
          </cell>
          <cell r="F7101" t="str">
            <v>196,97</v>
          </cell>
          <cell r="G7101" t="str">
            <v>199,54</v>
          </cell>
          <cell r="I7101" t="str">
            <v>CR</v>
          </cell>
          <cell r="J7101" t="str">
            <v/>
          </cell>
          <cell r="K7101" t="str">
            <v/>
          </cell>
        </row>
        <row r="7102">
          <cell r="A7102" t="str">
            <v>SINAPI 102154</v>
          </cell>
          <cell r="B7102" t="str">
            <v>SINAPI</v>
          </cell>
          <cell r="C7102" t="str">
            <v>102154</v>
          </cell>
          <cell r="D7102" t="str">
            <v>INSTALAÇÃO DE VIDRO LISO INCOLOR, E = 5 MM, EM ESQUADRIA DE MADEIRA, FIXADO COM BAGUETE. AF_01/2021</v>
          </cell>
          <cell r="E7102" t="str">
            <v>M2</v>
          </cell>
          <cell r="F7102" t="str">
            <v>169,75</v>
          </cell>
          <cell r="G7102" t="str">
            <v>171,80</v>
          </cell>
          <cell r="I7102" t="str">
            <v>CR</v>
          </cell>
          <cell r="J7102" t="str">
            <v/>
          </cell>
          <cell r="K7102" t="str">
            <v/>
          </cell>
        </row>
        <row r="7103">
          <cell r="A7103" t="str">
            <v>SINAPI 102155</v>
          </cell>
          <cell r="B7103" t="str">
            <v>SINAPI</v>
          </cell>
          <cell r="C7103" t="str">
            <v>102155</v>
          </cell>
          <cell r="D7103" t="str">
            <v>INSTALAÇÃO DE VIDRO LISO FUME, E = 5 MM, EM ESQUADRIA DE MADEIRA, FIXADO COM BAGUETE. AF_01/2021</v>
          </cell>
          <cell r="E7103" t="str">
            <v>M2</v>
          </cell>
          <cell r="F7103" t="str">
            <v>202,46</v>
          </cell>
          <cell r="G7103" t="str">
            <v>204,51</v>
          </cell>
          <cell r="I7103" t="str">
            <v>CR</v>
          </cell>
          <cell r="J7103" t="str">
            <v/>
          </cell>
          <cell r="K7103" t="str">
            <v/>
          </cell>
        </row>
        <row r="7104">
          <cell r="A7104" t="str">
            <v>SINAPI 102156</v>
          </cell>
          <cell r="B7104" t="str">
            <v>SINAPI</v>
          </cell>
          <cell r="C7104" t="str">
            <v>102156</v>
          </cell>
          <cell r="D7104" t="str">
            <v>INSTALAÇÃO DE VIDRO LISO INCOLOR, E = 6 MM, EM ESQUADRIA DE MADEIRA, FIXADO COM BAGUETE. AF_01/2021</v>
          </cell>
          <cell r="E7104" t="str">
            <v>M2</v>
          </cell>
          <cell r="F7104" t="str">
            <v>192,82</v>
          </cell>
          <cell r="G7104" t="str">
            <v>194,39</v>
          </cell>
          <cell r="I7104" t="str">
            <v>CR</v>
          </cell>
          <cell r="J7104" t="str">
            <v/>
          </cell>
          <cell r="K7104" t="str">
            <v/>
          </cell>
        </row>
        <row r="7105">
          <cell r="A7105" t="str">
            <v>SINAPI 102157</v>
          </cell>
          <cell r="B7105" t="str">
            <v>SINAPI</v>
          </cell>
          <cell r="C7105" t="str">
            <v>102157</v>
          </cell>
          <cell r="D7105" t="str">
            <v>INSTALAÇÃO DE VIDRO LISO FUME, E = 6 MM, EM ESQUADRIA DE MADEIRA, FIXADO COM BAGUETE. AF_01/2021</v>
          </cell>
          <cell r="E7105" t="str">
            <v>M2</v>
          </cell>
          <cell r="F7105" t="str">
            <v>262,82</v>
          </cell>
          <cell r="G7105" t="str">
            <v>264,39</v>
          </cell>
          <cell r="I7105" t="str">
            <v>CR</v>
          </cell>
          <cell r="J7105" t="str">
            <v/>
          </cell>
          <cell r="K7105" t="str">
            <v/>
          </cell>
        </row>
        <row r="7106">
          <cell r="A7106" t="str">
            <v>SINAPI 102158</v>
          </cell>
          <cell r="B7106" t="str">
            <v>SINAPI</v>
          </cell>
          <cell r="C7106" t="str">
            <v>102158</v>
          </cell>
          <cell r="D7106" t="str">
            <v>INSTALAÇÃO DE VIDRO LISO INCOLOR, E = 8 MM, EM ESQUADRIA DE MADEIRA, FIXADO COM BAGUETE. AF_01/2021</v>
          </cell>
          <cell r="E7106" t="str">
            <v>M2</v>
          </cell>
          <cell r="F7106" t="str">
            <v>264,95</v>
          </cell>
          <cell r="G7106" t="str">
            <v>266,11</v>
          </cell>
          <cell r="I7106" t="str">
            <v>CR</v>
          </cell>
          <cell r="J7106" t="str">
            <v/>
          </cell>
          <cell r="K7106" t="str">
            <v/>
          </cell>
        </row>
        <row r="7107">
          <cell r="A7107" t="str">
            <v>SINAPI 102159</v>
          </cell>
          <cell r="B7107" t="str">
            <v>SINAPI</v>
          </cell>
          <cell r="C7107" t="str">
            <v>102159</v>
          </cell>
          <cell r="D7107" t="str">
            <v>INSTALAÇÃO DE VIDRO LISO INCOLOR, E = 10 MM, EM ESQUADRIA DE MADEIRA, FIXADO COM BAGUETE. AF_01/2021</v>
          </cell>
          <cell r="E7107" t="str">
            <v>M2</v>
          </cell>
          <cell r="F7107" t="str">
            <v>314,83</v>
          </cell>
          <cell r="G7107" t="str">
            <v>315,85</v>
          </cell>
          <cell r="I7107" t="str">
            <v>CR</v>
          </cell>
          <cell r="J7107" t="str">
            <v/>
          </cell>
          <cell r="K7107" t="str">
            <v/>
          </cell>
        </row>
        <row r="7108">
          <cell r="A7108" t="str">
            <v>SINAPI 102160</v>
          </cell>
          <cell r="B7108" t="str">
            <v>SINAPI</v>
          </cell>
          <cell r="C7108" t="str">
            <v>102160</v>
          </cell>
          <cell r="D7108" t="str">
            <v>INSTALAÇÃO DE VIDRO IMPRESSO, E = 4 MM, EM ESQUADRIA DE MADEIRA, FIXADO COM BAGUETE. AF_01/2021</v>
          </cell>
          <cell r="E7108" t="str">
            <v>M2</v>
          </cell>
          <cell r="F7108" t="str">
            <v>136,97</v>
          </cell>
          <cell r="G7108" t="str">
            <v>139,54</v>
          </cell>
          <cell r="I7108" t="str">
            <v>CR</v>
          </cell>
          <cell r="J7108" t="str">
            <v/>
          </cell>
          <cell r="K7108" t="str">
            <v/>
          </cell>
        </row>
        <row r="7109">
          <cell r="A7109" t="str">
            <v>SINAPI 102161</v>
          </cell>
          <cell r="B7109" t="str">
            <v>SINAPI</v>
          </cell>
          <cell r="C7109" t="str">
            <v>102161</v>
          </cell>
          <cell r="D7109" t="str">
            <v>INSTALAÇÃO DE VIDRO LISO INCOLOR, E = 3 MM, EM ESQUADRIA DE ALUMÍNIO OU PVC, FIXADO COM BAGUETE. AF_01/2021_PS</v>
          </cell>
          <cell r="E7109" t="str">
            <v>M2</v>
          </cell>
          <cell r="F7109" t="str">
            <v>250,57</v>
          </cell>
          <cell r="G7109" t="str">
            <v>253,68</v>
          </cell>
          <cell r="I7109" t="str">
            <v>AS</v>
          </cell>
          <cell r="J7109" t="str">
            <v/>
          </cell>
          <cell r="K7109" t="str">
            <v/>
          </cell>
        </row>
        <row r="7110">
          <cell r="A7110" t="str">
            <v>SINAPI 102162</v>
          </cell>
          <cell r="B7110" t="str">
            <v>SINAPI</v>
          </cell>
          <cell r="C7110" t="str">
            <v>102162</v>
          </cell>
          <cell r="D7110" t="str">
            <v>INSTALAÇÃO DE VIDRO LISO INCOLOR, E = 4 MM, EM ESQUADRIA DE ALUMÍNIO OU PVC, FIXADO COM BAGUETE. AF_01/2021_PS</v>
          </cell>
          <cell r="E7110" t="str">
            <v>M2</v>
          </cell>
          <cell r="F7110" t="str">
            <v>265,57</v>
          </cell>
          <cell r="G7110" t="str">
            <v>268,68</v>
          </cell>
          <cell r="I7110" t="str">
            <v>AS</v>
          </cell>
          <cell r="J7110" t="str">
            <v/>
          </cell>
          <cell r="K7110" t="str">
            <v/>
          </cell>
        </row>
        <row r="7111">
          <cell r="A7111" t="str">
            <v>SINAPI 102163</v>
          </cell>
          <cell r="B7111" t="str">
            <v>SINAPI</v>
          </cell>
          <cell r="C7111" t="str">
            <v>102163</v>
          </cell>
          <cell r="D7111" t="str">
            <v>INSTALAÇÃO DE VIDRO LISO FUME, E = 4 MM, EM ESQUADRIA DE ALUMÍNIO OU PVC, FIXADO COM BAGUETE. AF_01/2021_PS</v>
          </cell>
          <cell r="E7111" t="str">
            <v>M2</v>
          </cell>
          <cell r="F7111" t="str">
            <v>305,56</v>
          </cell>
          <cell r="G7111" t="str">
            <v>308,67</v>
          </cell>
          <cell r="I7111" t="str">
            <v>AS</v>
          </cell>
          <cell r="J7111" t="str">
            <v/>
          </cell>
          <cell r="K7111" t="str">
            <v/>
          </cell>
        </row>
        <row r="7112">
          <cell r="A7112" t="str">
            <v>SINAPI 102164</v>
          </cell>
          <cell r="B7112" t="str">
            <v>SINAPI</v>
          </cell>
          <cell r="C7112" t="str">
            <v>102164</v>
          </cell>
          <cell r="D7112" t="str">
            <v>INSTALAÇÃO DE VIDRO LISO INCOLOR, E = 5 MM, EM ESQUADRIA DE ALUMÍNIO OU PVC, FIXADO COM BAGUETE. AF_01/2021_PS</v>
          </cell>
          <cell r="E7112" t="str">
            <v>M2</v>
          </cell>
          <cell r="F7112" t="str">
            <v>258,38</v>
          </cell>
          <cell r="G7112" t="str">
            <v>260,87</v>
          </cell>
          <cell r="I7112" t="str">
            <v>AS</v>
          </cell>
          <cell r="J7112" t="str">
            <v/>
          </cell>
          <cell r="K7112" t="str">
            <v/>
          </cell>
        </row>
        <row r="7113">
          <cell r="A7113" t="str">
            <v>SINAPI 102165</v>
          </cell>
          <cell r="B7113" t="str">
            <v>SINAPI</v>
          </cell>
          <cell r="C7113" t="str">
            <v>102165</v>
          </cell>
          <cell r="D7113" t="str">
            <v>INSTALAÇÃO DE VIDRO LISO FUME, E = 5 MM, EM ESQUADRIA DE ALUMÍNIO OU PVC, FIXADO COM BAGUETE. AF_01/2021_PS</v>
          </cell>
          <cell r="E7113" t="str">
            <v>M2</v>
          </cell>
          <cell r="F7113" t="str">
            <v>291,09</v>
          </cell>
          <cell r="G7113" t="str">
            <v>293,58</v>
          </cell>
          <cell r="I7113" t="str">
            <v>AS</v>
          </cell>
          <cell r="J7113" t="str">
            <v/>
          </cell>
          <cell r="K7113" t="str">
            <v/>
          </cell>
        </row>
        <row r="7114">
          <cell r="A7114" t="str">
            <v>SINAPI 102166</v>
          </cell>
          <cell r="B7114" t="str">
            <v>SINAPI</v>
          </cell>
          <cell r="C7114" t="str">
            <v>102166</v>
          </cell>
          <cell r="D7114" t="str">
            <v>INSTALAÇÃO DE VIDRO LISO INCOLOR, E = 6 MM, EM ESQUADRIA DE ALUMÍNIO OU PVC, FIXADO COM BAGUETE. AF_01/2021_PS</v>
          </cell>
          <cell r="E7114" t="str">
            <v>M2</v>
          </cell>
          <cell r="F7114" t="str">
            <v>261,45</v>
          </cell>
          <cell r="G7114" t="str">
            <v>263,36</v>
          </cell>
          <cell r="I7114" t="str">
            <v>AS</v>
          </cell>
          <cell r="J7114" t="str">
            <v/>
          </cell>
          <cell r="K7114" t="str">
            <v/>
          </cell>
        </row>
        <row r="7115">
          <cell r="A7115" t="str">
            <v>SINAPI 102167</v>
          </cell>
          <cell r="B7115" t="str">
            <v>SINAPI</v>
          </cell>
          <cell r="C7115" t="str">
            <v>102167</v>
          </cell>
          <cell r="D7115" t="str">
            <v>INSTALAÇÃO DE VIDRO LISO FUME, E = 6 MM, EM ESQUADRIA DE ALUMÍNIO OU PVC, FIXADO COM BAGUETE. AF_01/2021_PS</v>
          </cell>
          <cell r="E7115" t="str">
            <v>M2</v>
          </cell>
          <cell r="F7115" t="str">
            <v>331,45</v>
          </cell>
          <cell r="G7115" t="str">
            <v>333,36</v>
          </cell>
          <cell r="I7115" t="str">
            <v>AS</v>
          </cell>
          <cell r="J7115" t="str">
            <v/>
          </cell>
          <cell r="K7115" t="str">
            <v/>
          </cell>
        </row>
        <row r="7116">
          <cell r="A7116" t="str">
            <v>SINAPI 102168</v>
          </cell>
          <cell r="B7116" t="str">
            <v>SINAPI</v>
          </cell>
          <cell r="C7116" t="str">
            <v>102168</v>
          </cell>
          <cell r="D7116" t="str">
            <v>INSTALAÇÃO DE VIDRO LISO INCOLOR, E = 8 MM, EM ESQUADRIA DE ALUMÍNIO OU PVC, FIXADO COM BAGUETE. AF_01/2021_PS</v>
          </cell>
          <cell r="E7116" t="str">
            <v>M2</v>
          </cell>
          <cell r="F7116" t="str">
            <v>315,81</v>
          </cell>
          <cell r="G7116" t="str">
            <v>317,23</v>
          </cell>
          <cell r="I7116" t="str">
            <v>AS</v>
          </cell>
          <cell r="J7116" t="str">
            <v/>
          </cell>
          <cell r="K7116" t="str">
            <v/>
          </cell>
        </row>
        <row r="7117">
          <cell r="A7117" t="str">
            <v>SINAPI 102169</v>
          </cell>
          <cell r="B7117" t="str">
            <v>SINAPI</v>
          </cell>
          <cell r="C7117" t="str">
            <v>102169</v>
          </cell>
          <cell r="D7117" t="str">
            <v>INSTALAÇÃO DE VIDRO LISO INCOLOR, E = 10 MM, EM ESQUADRIA DE ALUMÍNIO OU PVC, FIXADO COM BAGUETE. AF_01/2021_PS</v>
          </cell>
          <cell r="E7117" t="str">
            <v>M2</v>
          </cell>
          <cell r="F7117" t="str">
            <v>359,12</v>
          </cell>
          <cell r="G7117" t="str">
            <v>360,36</v>
          </cell>
          <cell r="I7117" t="str">
            <v>AS</v>
          </cell>
          <cell r="J7117" t="str">
            <v/>
          </cell>
          <cell r="K7117" t="str">
            <v/>
          </cell>
        </row>
        <row r="7118">
          <cell r="A7118" t="str">
            <v>SINAPI 102170</v>
          </cell>
          <cell r="B7118" t="str">
            <v>SINAPI</v>
          </cell>
          <cell r="C7118" t="str">
            <v>102170</v>
          </cell>
          <cell r="D7118" t="str">
            <v>INSTALAÇÃO DE VIDRO IMPRESSO, E = 4 MM, EM ESQUADRIA DE ALUMÍNIO OU PVC, FIXADO COM BAGUETE. AF_01/2021_PS</v>
          </cell>
          <cell r="E7118" t="str">
            <v>M2</v>
          </cell>
          <cell r="F7118" t="str">
            <v>245,56</v>
          </cell>
          <cell r="G7118" t="str">
            <v>248,67</v>
          </cell>
          <cell r="I7118" t="str">
            <v>AS</v>
          </cell>
          <cell r="J7118" t="str">
            <v/>
          </cell>
          <cell r="K7118" t="str">
            <v/>
          </cell>
        </row>
        <row r="7119">
          <cell r="A7119" t="str">
            <v>SINAPI 102171</v>
          </cell>
          <cell r="B7119" t="str">
            <v>SINAPI</v>
          </cell>
          <cell r="C7119" t="str">
            <v>102171</v>
          </cell>
          <cell r="D7119" t="str">
            <v>INSTALAÇÃO DE VIDRO ARAMADO, E = 6 MM, EM ESQUADRIA DE ALUMÍNIO OU PVC, FIXADO COM BAGUETE. AF_01/2021_PS</v>
          </cell>
          <cell r="E7119" t="str">
            <v>M2</v>
          </cell>
          <cell r="F7119" t="str">
            <v>418,38</v>
          </cell>
          <cell r="G7119" t="str">
            <v>420,87</v>
          </cell>
          <cell r="I7119" t="str">
            <v>AS</v>
          </cell>
          <cell r="J7119" t="str">
            <v/>
          </cell>
          <cell r="K7119" t="str">
            <v/>
          </cell>
        </row>
        <row r="7120">
          <cell r="A7120" t="str">
            <v>SINAPI 102172</v>
          </cell>
          <cell r="B7120" t="str">
            <v>SINAPI</v>
          </cell>
          <cell r="C7120" t="str">
            <v>102172</v>
          </cell>
          <cell r="D7120" t="str">
            <v>INSTALAÇÃO DE VIDRO ARAMADO, E = 7 MM, EM ESQUADRIA DE ALUMÍNIO OU PVC, FIXADO COM BAGUETE. AF_01/2021_PS</v>
          </cell>
          <cell r="E7120" t="str">
            <v>M2</v>
          </cell>
          <cell r="F7120" t="str">
            <v>401,44</v>
          </cell>
          <cell r="G7120" t="str">
            <v>403,35</v>
          </cell>
          <cell r="I7120" t="str">
            <v>AS</v>
          </cell>
          <cell r="J7120" t="str">
            <v/>
          </cell>
          <cell r="K7120" t="str">
            <v/>
          </cell>
        </row>
        <row r="7121">
          <cell r="A7121" t="str">
            <v>SINAPI 102176</v>
          </cell>
          <cell r="B7121" t="str">
            <v>SINAPI</v>
          </cell>
          <cell r="C7121" t="str">
            <v>102176</v>
          </cell>
          <cell r="D7121" t="str">
            <v>INSTALAÇÃO DE VIDRO LAMINADO, E = 8 MM (4+4), ENCAIXADO EM PERFIL U. AF_01/2021_PS</v>
          </cell>
          <cell r="E7121" t="str">
            <v>M2</v>
          </cell>
          <cell r="F7121" t="str">
            <v>749,35</v>
          </cell>
          <cell r="G7121" t="str">
            <v>755,97</v>
          </cell>
          <cell r="I7121" t="str">
            <v>AS</v>
          </cell>
          <cell r="J7121" t="str">
            <v/>
          </cell>
          <cell r="K7121" t="str">
            <v/>
          </cell>
        </row>
        <row r="7122">
          <cell r="A7122" t="str">
            <v>SINAPI 102177</v>
          </cell>
          <cell r="B7122" t="str">
            <v>SINAPI</v>
          </cell>
          <cell r="C7122" t="str">
            <v>102177</v>
          </cell>
          <cell r="D7122" t="str">
            <v>INSTALAÇÃO DE VIDRO LAMINADO, E = 12 MM (4+4+4), ENCAIXADO EM PERFIL U. AF_01/2021_PS</v>
          </cell>
          <cell r="E7122" t="str">
            <v>M2</v>
          </cell>
          <cell r="F7122" t="str">
            <v>1.454,70</v>
          </cell>
          <cell r="G7122" t="str">
            <v>1.460,73</v>
          </cell>
          <cell r="I7122" t="str">
            <v>AS</v>
          </cell>
          <cell r="J7122" t="str">
            <v/>
          </cell>
          <cell r="K7122" t="str">
            <v/>
          </cell>
        </row>
        <row r="7123">
          <cell r="A7123" t="str">
            <v>SINAPI 102178</v>
          </cell>
          <cell r="B7123" t="str">
            <v>SINAPI</v>
          </cell>
          <cell r="C7123" t="str">
            <v>102178</v>
          </cell>
          <cell r="D7123" t="str">
            <v>INSTALAÇÃO DE VIDRO LAMINADO, E = 15 MM (5+5+5), ENCAIXADO EM PERFIL U. AF_01/2021_PS</v>
          </cell>
          <cell r="E7123" t="str">
            <v>M2</v>
          </cell>
          <cell r="F7123" t="str">
            <v>1.659,35</v>
          </cell>
          <cell r="G7123" t="str">
            <v>1.664,87</v>
          </cell>
          <cell r="I7123" t="str">
            <v>AS</v>
          </cell>
          <cell r="J7123" t="str">
            <v/>
          </cell>
          <cell r="K7123" t="str">
            <v/>
          </cell>
        </row>
        <row r="7124">
          <cell r="A7124" t="str">
            <v>SINAPI 102179</v>
          </cell>
          <cell r="B7124" t="str">
            <v>SINAPI</v>
          </cell>
          <cell r="C7124" t="str">
            <v>102179</v>
          </cell>
          <cell r="D7124" t="str">
            <v>INSTALAÇÃO DE VIDRO TEMPERADO, E = 6 MM, ENCAIXADO EM PERFIL U. AF_01/2021_PS</v>
          </cell>
          <cell r="E7124" t="str">
            <v>M2</v>
          </cell>
          <cell r="F7124" t="str">
            <v>251,69</v>
          </cell>
          <cell r="G7124" t="str">
            <v>258,00</v>
          </cell>
          <cell r="I7124" t="str">
            <v>CR</v>
          </cell>
          <cell r="J7124" t="str">
            <v/>
          </cell>
          <cell r="K7124" t="str">
            <v/>
          </cell>
        </row>
        <row r="7125">
          <cell r="A7125" t="str">
            <v>SINAPI 102180</v>
          </cell>
          <cell r="B7125" t="str">
            <v>SINAPI</v>
          </cell>
          <cell r="C7125" t="str">
            <v>102180</v>
          </cell>
          <cell r="D7125" t="str">
            <v>INSTALAÇÃO DE VIDRO TEMPERADO, E = 8 MM, ENCAIXADO EM PERFIL U. AF_01/2021_PS</v>
          </cell>
          <cell r="E7125" t="str">
            <v>M2</v>
          </cell>
          <cell r="F7125" t="str">
            <v>275,12</v>
          </cell>
          <cell r="G7125" t="str">
            <v>281,13</v>
          </cell>
          <cell r="I7125" t="str">
            <v>CR</v>
          </cell>
          <cell r="J7125" t="str">
            <v/>
          </cell>
          <cell r="K7125" t="str">
            <v/>
          </cell>
        </row>
        <row r="7126">
          <cell r="A7126" t="str">
            <v>SINAPI 102181</v>
          </cell>
          <cell r="B7126" t="str">
            <v>SINAPI</v>
          </cell>
          <cell r="C7126" t="str">
            <v>102181</v>
          </cell>
          <cell r="D7126" t="str">
            <v>INSTALAÇÃO DE VIDRO TEMPERADO, E = 10 MM, ENCAIXADO EM PERFIL U. AF_01/2021_PS</v>
          </cell>
          <cell r="E7126" t="str">
            <v>M2</v>
          </cell>
          <cell r="F7126" t="str">
            <v>310,26</v>
          </cell>
          <cell r="G7126" t="str">
            <v>315,90</v>
          </cell>
          <cell r="I7126" t="str">
            <v>CR</v>
          </cell>
          <cell r="J7126" t="str">
            <v/>
          </cell>
          <cell r="K7126" t="str">
            <v/>
          </cell>
        </row>
        <row r="7127">
          <cell r="A7127" t="str">
            <v>SINAPI 102182</v>
          </cell>
          <cell r="B7127" t="str">
            <v>SINAPI</v>
          </cell>
          <cell r="C7127" t="str">
            <v>102182</v>
          </cell>
          <cell r="D7127" t="str">
            <v>PORTA PIVOTANTE DE VIDRO TEMPERADO, 90X210 CM, ESPESSURA 10 MM, INCLUSIVE ACESSÓRIOS. AF_01/2021</v>
          </cell>
          <cell r="E7127" t="str">
            <v>UN</v>
          </cell>
          <cell r="F7127" t="str">
            <v>627,57</v>
          </cell>
          <cell r="G7127" t="str">
            <v>635,21</v>
          </cell>
          <cell r="I7127" t="str">
            <v>CR</v>
          </cell>
          <cell r="J7127" t="str">
            <v/>
          </cell>
          <cell r="K7127" t="str">
            <v/>
          </cell>
        </row>
        <row r="7128">
          <cell r="A7128" t="str">
            <v>SINAPI 102183</v>
          </cell>
          <cell r="B7128" t="str">
            <v>SINAPI</v>
          </cell>
          <cell r="C7128" t="str">
            <v>102183</v>
          </cell>
          <cell r="D7128" t="str">
            <v>PORTA PIVOTANTE DE VIDRO TEMPERADO, 2 FOLHAS DE 90X210 CM, ESPESSURA DE 10MM, INCLUSIVE ACESSÓRIOS. AF_01/2021</v>
          </cell>
          <cell r="E7128" t="str">
            <v>UN</v>
          </cell>
          <cell r="F7128" t="str">
            <v>1.265,17</v>
          </cell>
          <cell r="G7128" t="str">
            <v>1.281,48</v>
          </cell>
          <cell r="I7128" t="str">
            <v>CR</v>
          </cell>
          <cell r="J7128" t="str">
            <v/>
          </cell>
          <cell r="K7128" t="str">
            <v/>
          </cell>
        </row>
        <row r="7129">
          <cell r="A7129" t="str">
            <v>SINAPI 102184</v>
          </cell>
          <cell r="B7129" t="str">
            <v>SINAPI</v>
          </cell>
          <cell r="C7129" t="str">
            <v>102184</v>
          </cell>
          <cell r="D7129" t="str">
            <v>PORTA DE ABRIR COM MOLA HIDRÁULICA, EM VIDRO TEMPERADO, 90X210 CM, ESPESSURA 10 MM, INCLUSIVE ACESSÓRIOS. AF_01/2021</v>
          </cell>
          <cell r="E7129" t="str">
            <v>UN</v>
          </cell>
          <cell r="F7129" t="str">
            <v>1.473,15</v>
          </cell>
          <cell r="G7129" t="str">
            <v>1.486,08</v>
          </cell>
          <cell r="I7129" t="str">
            <v>CR</v>
          </cell>
          <cell r="J7129" t="str">
            <v/>
          </cell>
          <cell r="K7129" t="str">
            <v/>
          </cell>
        </row>
        <row r="7130">
          <cell r="A7130" t="str">
            <v>SINAPI 102185</v>
          </cell>
          <cell r="B7130" t="str">
            <v>SINAPI</v>
          </cell>
          <cell r="C7130" t="str">
            <v>102185</v>
          </cell>
          <cell r="D7130" t="str">
            <v>PORTA DE ABRIR COM MOLA HIDRÁULICA, EM VIDRO TEMPERADO, 2 FOLHAS DE 90X210 CM, ESPESSURA DD 10MM, INCLUSIVE ACESSÓRIOS. AF_01/2021</v>
          </cell>
          <cell r="E7130" t="str">
            <v>UN</v>
          </cell>
          <cell r="F7130" t="str">
            <v>2.956,05</v>
          </cell>
          <cell r="G7130" t="str">
            <v>2.982,93</v>
          </cell>
          <cell r="I7130" t="str">
            <v>CR</v>
          </cell>
          <cell r="J7130" t="str">
            <v/>
          </cell>
          <cell r="K7130" t="str">
            <v/>
          </cell>
        </row>
        <row r="7131">
          <cell r="A7131" t="str">
            <v>SINAPI 102190</v>
          </cell>
          <cell r="B7131" t="str">
            <v>SINAPI</v>
          </cell>
          <cell r="C7131" t="str">
            <v>102190</v>
          </cell>
          <cell r="D7131" t="str">
            <v>REMOÇÃO DE VIDRO LISO COMUM DE ESQUADRIA COM BAGUETE DE MADEIRA. AF_01/2021</v>
          </cell>
          <cell r="E7131" t="str">
            <v>M2</v>
          </cell>
          <cell r="F7131" t="str">
            <v>15,41</v>
          </cell>
          <cell r="G7131" t="str">
            <v>17,00</v>
          </cell>
          <cell r="I7131" t="str">
            <v>CR</v>
          </cell>
          <cell r="J7131" t="str">
            <v/>
          </cell>
          <cell r="K7131" t="str">
            <v/>
          </cell>
        </row>
        <row r="7132">
          <cell r="A7132" t="str">
            <v>SINAPI 102191</v>
          </cell>
          <cell r="B7132" t="str">
            <v>SINAPI</v>
          </cell>
          <cell r="C7132" t="str">
            <v>102191</v>
          </cell>
          <cell r="D7132" t="str">
            <v>REMOÇÃO DE VIDRO LISO COMUM DE ESQUADRIA COM BAGUETE DE ALUMÍNIO OU PVC. AF_01/2021</v>
          </cell>
          <cell r="E7132" t="str">
            <v>M2</v>
          </cell>
          <cell r="F7132" t="str">
            <v>18,73</v>
          </cell>
          <cell r="G7132" t="str">
            <v>20,67</v>
          </cell>
          <cell r="I7132" t="str">
            <v>CR</v>
          </cell>
          <cell r="J7132" t="str">
            <v/>
          </cell>
          <cell r="K7132" t="str">
            <v/>
          </cell>
        </row>
        <row r="7133">
          <cell r="A7133" t="str">
            <v>SINAPI 102192</v>
          </cell>
          <cell r="B7133" t="str">
            <v>SINAPI</v>
          </cell>
          <cell r="C7133" t="str">
            <v>102192</v>
          </cell>
          <cell r="D7133" t="str">
            <v>REMOÇÃO DE VIDRO TEMPERADO FIXADO EM PERFIL U. AF_01/2021</v>
          </cell>
          <cell r="E7133" t="str">
            <v>M2</v>
          </cell>
          <cell r="F7133" t="str">
            <v>13,37</v>
          </cell>
          <cell r="G7133" t="str">
            <v>14,75</v>
          </cell>
          <cell r="I7133" t="str">
            <v>CR</v>
          </cell>
          <cell r="J7133" t="str">
            <v/>
          </cell>
          <cell r="K7133" t="str">
            <v/>
          </cell>
        </row>
        <row r="7134">
          <cell r="A7134" t="str">
            <v>SINAPI 94569</v>
          </cell>
          <cell r="B7134" t="str">
            <v>SINAPI</v>
          </cell>
          <cell r="C7134" t="str">
            <v>94569</v>
          </cell>
          <cell r="D7134" t="str">
            <v>JANELA DE ALUMÍNIO TIPO MAXIM-AR, COM VIDROS, BATENTE E FERRAGENS. EXCLUSIVE ALIZAR, ACABAMENTO E CONTRAMARCO. FORNECIMENTO E INSTALAÇÃO. AF_12/2019</v>
          </cell>
          <cell r="E7134" t="str">
            <v>M2</v>
          </cell>
          <cell r="F7134" t="str">
            <v>663,77</v>
          </cell>
          <cell r="G7134" t="str">
            <v>670,29</v>
          </cell>
          <cell r="I7134" t="str">
            <v>AS</v>
          </cell>
          <cell r="J7134" t="str">
            <v/>
          </cell>
          <cell r="K7134" t="str">
            <v/>
          </cell>
        </row>
        <row r="7135">
          <cell r="A7135" t="str">
            <v>SINAPI 94570</v>
          </cell>
          <cell r="B7135" t="str">
            <v>SINAPI</v>
          </cell>
          <cell r="C7135" t="str">
            <v>94570</v>
          </cell>
          <cell r="D7135" t="str">
            <v>JANELA DE ALUMÍNIO DE CORRER COM 2 FOLHAS PARA VIDROS, COM VIDROS, BATENTE, ACABAMENTO COM ACETATO OU BRILHANTE E FERRAGENS. EXCLUSIVE ALIZAR E CONTRAMARCO. FORNECIMENTO E INSTALAÇÃO. AF_12/2019</v>
          </cell>
          <cell r="E7135" t="str">
            <v>M2</v>
          </cell>
          <cell r="F7135" t="str">
            <v>344,32</v>
          </cell>
          <cell r="G7135" t="str">
            <v>346,30</v>
          </cell>
          <cell r="I7135" t="str">
            <v>AS</v>
          </cell>
          <cell r="J7135" t="str">
            <v/>
          </cell>
          <cell r="K7135" t="str">
            <v/>
          </cell>
        </row>
        <row r="7136">
          <cell r="A7136" t="str">
            <v>SINAPI 94572</v>
          </cell>
          <cell r="B7136" t="str">
            <v>SINAPI</v>
          </cell>
          <cell r="C7136" t="str">
            <v>94572</v>
          </cell>
          <cell r="D7136" t="str">
            <v>JANELA DE ALUMÍNIO DE CORRER COM 3 FOLHAS (2 VENEZIANAS E 1 PARA VIDRO), COM VIDROS, BATENTE E FERRAGENS. EXCLUSIVE ACABAMENTO, ALIZAR E CONTRAMARCO. FORNECIMENTO E INSTALAÇÃO. AF_12/2019</v>
          </cell>
          <cell r="E7136" t="str">
            <v>M2</v>
          </cell>
          <cell r="F7136" t="str">
            <v>491,04</v>
          </cell>
          <cell r="G7136" t="str">
            <v>493,71</v>
          </cell>
          <cell r="I7136" t="str">
            <v>AS</v>
          </cell>
          <cell r="J7136" t="str">
            <v/>
          </cell>
          <cell r="K7136" t="str">
            <v/>
          </cell>
        </row>
        <row r="7137">
          <cell r="A7137" t="str">
            <v>SINAPI 94573</v>
          </cell>
          <cell r="B7137" t="str">
            <v>SINAPI</v>
          </cell>
          <cell r="C7137" t="str">
            <v>94573</v>
          </cell>
          <cell r="D7137" t="str">
            <v>JANELA DE ALUMÍNIO DE CORRER COM 4 FOLHAS PARA VIDROS, COM VIDROS, BATENTE, ACABAMENTO COM ACETATO OU BRILHANTE E FERRAGENS. EXCLUSIVE ALIZAR E CONTRAMARCO. FORNECIMENTO E INSTALAÇÃO. AF_12/2019</v>
          </cell>
          <cell r="E7137" t="str">
            <v>M2</v>
          </cell>
          <cell r="F7137" t="str">
            <v>398,40</v>
          </cell>
          <cell r="G7137" t="str">
            <v>402,07</v>
          </cell>
          <cell r="I7137" t="str">
            <v>AS</v>
          </cell>
          <cell r="J7137" t="str">
            <v/>
          </cell>
          <cell r="K7137" t="str">
            <v/>
          </cell>
        </row>
        <row r="7138">
          <cell r="A7138" t="str">
            <v>SINAPI 94580</v>
          </cell>
          <cell r="B7138" t="str">
            <v>SINAPI</v>
          </cell>
          <cell r="C7138" t="str">
            <v>94580</v>
          </cell>
          <cell r="D7138" t="str">
            <v>JANELA DE ALUMÍNIO DE CORRER COM 6 FOLHAS (2 VENEZIANAS FIXAS, 2 VENEZIANAS DE CORRER E 2 PARA VIDRO), COM VIDROS, BATENTE, ACABAMENTO COM ACETATO OU BRILHANTE E FERRAGENS. EXCLUSIVE ALIZAR E CONTRAMARCO. FORNECIMENTO E INSTALAÇÃO. AF_12/2019</v>
          </cell>
          <cell r="E7138" t="str">
            <v>M2</v>
          </cell>
          <cell r="F7138" t="str">
            <v>546,45</v>
          </cell>
          <cell r="G7138" t="str">
            <v>550,72</v>
          </cell>
          <cell r="I7138" t="str">
            <v>AS</v>
          </cell>
          <cell r="J7138" t="str">
            <v/>
          </cell>
          <cell r="K7138" t="str">
            <v/>
          </cell>
        </row>
        <row r="7139">
          <cell r="A7139" t="str">
            <v>SINAPI 94589</v>
          </cell>
          <cell r="B7139" t="str">
            <v>SINAPI</v>
          </cell>
          <cell r="C7139" t="str">
            <v>94589</v>
          </cell>
          <cell r="D7139" t="str">
            <v>CONTRAMARCO DE ALUMÍNIO, FIXAÇÃO COM ARGAMASSA - FORNECIMENTO E INSTALAÇÃO. AF_12/2019</v>
          </cell>
          <cell r="E7139" t="str">
            <v>M</v>
          </cell>
          <cell r="F7139" t="str">
            <v>20,46</v>
          </cell>
          <cell r="G7139" t="str">
            <v>21,82</v>
          </cell>
          <cell r="I7139" t="str">
            <v>AS</v>
          </cell>
          <cell r="J7139" t="str">
            <v/>
          </cell>
          <cell r="K7139" t="str">
            <v/>
          </cell>
        </row>
        <row r="7140">
          <cell r="A7140" t="str">
            <v>SINAPI 94590</v>
          </cell>
          <cell r="B7140" t="str">
            <v>SINAPI</v>
          </cell>
          <cell r="C7140" t="str">
            <v>94590</v>
          </cell>
          <cell r="D7140" t="str">
            <v>CONTRAMARCO DE ALUMÍNIO, FIXAÇÃO COM PARAFUSO - FORNECIMENTO E INSTALAÇÃO. AF_12/2019</v>
          </cell>
          <cell r="E7140" t="str">
            <v>M</v>
          </cell>
          <cell r="F7140" t="str">
            <v>17,07</v>
          </cell>
          <cell r="G7140" t="str">
            <v>17,65</v>
          </cell>
          <cell r="I7140" t="str">
            <v>AS</v>
          </cell>
          <cell r="J7140" t="str">
            <v/>
          </cell>
          <cell r="K7140" t="str">
            <v/>
          </cell>
        </row>
        <row r="7141">
          <cell r="A7141" t="str">
            <v>SINAPI 100674</v>
          </cell>
          <cell r="B7141" t="str">
            <v>SINAPI</v>
          </cell>
          <cell r="C7141" t="str">
            <v>100674</v>
          </cell>
          <cell r="D7141" t="str">
            <v>JANELA FIXA DE ALUMÍNIO PARA VIDRO, COM VIDRO, BATENTE E FERRAGENS. EXCLUSIVE ACABAMENTO, ALIZAR E CONTRAMARCO. FORNECIMENTO E INSTALAÇÃO. AF_12/2019</v>
          </cell>
          <cell r="E7141" t="str">
            <v>M2</v>
          </cell>
          <cell r="F7141" t="str">
            <v>719,53</v>
          </cell>
          <cell r="G7141" t="str">
            <v>722,27</v>
          </cell>
          <cell r="I7141" t="str">
            <v>AS</v>
          </cell>
          <cell r="J7141" t="str">
            <v/>
          </cell>
          <cell r="K7141" t="str">
            <v/>
          </cell>
        </row>
        <row r="7142">
          <cell r="A7142" t="str">
            <v>SINAPI 101096</v>
          </cell>
          <cell r="B7142" t="str">
            <v>SINAPI</v>
          </cell>
          <cell r="C7142" t="str">
            <v>101096</v>
          </cell>
          <cell r="D7142" t="str">
            <v>TUBULÃO A CÉU ABERTO, DIÂMETRO DO FUSTE DE 70CM, ESCAVAÇÃO MANUAL, SEM ALARGAMENTO DE BASE, CONCRETO FEITO EM OBRA E LANÇADO COM JERICA. AF_05/2020_PA</v>
          </cell>
          <cell r="E7142" t="str">
            <v>M3</v>
          </cell>
          <cell r="F7142" t="str">
            <v>1.276,21</v>
          </cell>
          <cell r="G7142" t="str">
            <v>1.351,67</v>
          </cell>
          <cell r="I7142" t="str">
            <v>CR</v>
          </cell>
          <cell r="J7142" t="str">
            <v/>
          </cell>
          <cell r="K7142" t="str">
            <v/>
          </cell>
        </row>
        <row r="7143">
          <cell r="A7143" t="str">
            <v>SINAPI 101097</v>
          </cell>
          <cell r="B7143" t="str">
            <v>SINAPI</v>
          </cell>
          <cell r="C7143" t="str">
            <v>101097</v>
          </cell>
          <cell r="D7143" t="str">
            <v>TUBULÃO A CÉU ABERTO, DIÂMETRO DO FUSTE DE 80CM, ESCAVAÇÃO MANUAL, SEM ALARGAMENTO DE BASE, CONCRETO FEITO EM OBRA E LANÇADO COM JERICA. AF_05/2020_PA</v>
          </cell>
          <cell r="E7143" t="str">
            <v>M3</v>
          </cell>
          <cell r="F7143" t="str">
            <v>1.206,36</v>
          </cell>
          <cell r="G7143" t="str">
            <v>1.273,58</v>
          </cell>
          <cell r="I7143" t="str">
            <v>CR</v>
          </cell>
          <cell r="J7143" t="str">
            <v/>
          </cell>
          <cell r="K7143" t="str">
            <v/>
          </cell>
        </row>
        <row r="7144">
          <cell r="A7144" t="str">
            <v>SINAPI 101098</v>
          </cell>
          <cell r="B7144" t="str">
            <v>SINAPI</v>
          </cell>
          <cell r="C7144" t="str">
            <v>101098</v>
          </cell>
          <cell r="D7144" t="str">
            <v>TUBULÃO A CÉU ABERTO, DIÂMETRO DO FUSTE DE 100CM, ESCAVAÇÃO MANUAL, SEM ALARGAMENTO DE BASE, CONCRETO FEITO EM OBRA E LANÇADO COM JERICA. AF_05/2020_PA</v>
          </cell>
          <cell r="E7144" t="str">
            <v>M3</v>
          </cell>
          <cell r="F7144" t="str">
            <v>1.116,10</v>
          </cell>
          <cell r="G7144" t="str">
            <v>1.171,84</v>
          </cell>
          <cell r="I7144" t="str">
            <v>CR</v>
          </cell>
          <cell r="J7144" t="str">
            <v/>
          </cell>
          <cell r="K7144" t="str">
            <v/>
          </cell>
        </row>
        <row r="7145">
          <cell r="A7145" t="str">
            <v>SINAPI 101099</v>
          </cell>
          <cell r="B7145" t="str">
            <v>SINAPI</v>
          </cell>
          <cell r="C7145" t="str">
            <v>101099</v>
          </cell>
          <cell r="D7145" t="str">
            <v>TUBULÃO A CÉU ABERTO, DIÂMETRO DO FUSTE DE 120CM, ESCAVAÇÃO MANUAL, SEM ALARGAMENTO DE BASE, CONCRETO FEITO EM OBRA E LANÇADO COM JERICA. AF_05/2020_PA</v>
          </cell>
          <cell r="E7145" t="str">
            <v>M3</v>
          </cell>
          <cell r="F7145" t="str">
            <v>1.023,73</v>
          </cell>
          <cell r="G7145" t="str">
            <v>1.071,90</v>
          </cell>
          <cell r="I7145" t="str">
            <v>CR</v>
          </cell>
          <cell r="J7145" t="str">
            <v/>
          </cell>
          <cell r="K7145" t="str">
            <v/>
          </cell>
        </row>
        <row r="7146">
          <cell r="A7146" t="str">
            <v>SINAPI 101100</v>
          </cell>
          <cell r="B7146" t="str">
            <v>SINAPI</v>
          </cell>
          <cell r="C7146" t="str">
            <v>101100</v>
          </cell>
          <cell r="D7146" t="str">
            <v>TUBULÃO A CÉU ABERTO, DIÂMETRO DO FUSTE DE 70CM, ESCAVAÇÃO MECÂNICA, SEM ALARGAMENTO DE BASE, CONCRETO FEITO EM OBRA E LANÇADO COM JERICA. AF_05/2020_PA</v>
          </cell>
          <cell r="E7146" t="str">
            <v>M3</v>
          </cell>
          <cell r="F7146" t="str">
            <v>941,41</v>
          </cell>
          <cell r="G7146" t="str">
            <v>963,17</v>
          </cell>
          <cell r="I7146" t="str">
            <v>CR</v>
          </cell>
          <cell r="J7146" t="str">
            <v/>
          </cell>
          <cell r="K7146" t="str">
            <v/>
          </cell>
        </row>
        <row r="7147">
          <cell r="A7147" t="str">
            <v>SINAPI 101101</v>
          </cell>
          <cell r="B7147" t="str">
            <v>SINAPI</v>
          </cell>
          <cell r="C7147" t="str">
            <v>101101</v>
          </cell>
          <cell r="D7147" t="str">
            <v>TUBULÃO A CÉU ABERTO, DIÂMETRO DO FUSTE DE 80CM, ESCAVAÇÃO MECÂNICA, SEM ALARGAMENTO DE BASE, CONCRETO FEITO EM OBRA E LANÇADO COM JERICA (EXCLUSIVE MOBILIZAÇÃO E DESMOBILIZAÇÃO). AF_05/2020_PA</v>
          </cell>
          <cell r="E7147" t="str">
            <v>M3</v>
          </cell>
          <cell r="F7147" t="str">
            <v>918,60</v>
          </cell>
          <cell r="G7147" t="str">
            <v>939,20</v>
          </cell>
          <cell r="I7147" t="str">
            <v>CR</v>
          </cell>
          <cell r="J7147" t="str">
            <v/>
          </cell>
          <cell r="K7147" t="str">
            <v/>
          </cell>
        </row>
        <row r="7148">
          <cell r="A7148" t="str">
            <v>SINAPI 101102</v>
          </cell>
          <cell r="B7148" t="str">
            <v>SINAPI</v>
          </cell>
          <cell r="C7148" t="str">
            <v>101102</v>
          </cell>
          <cell r="D7148" t="str">
            <v>TUBULÃO A CÉU ABERTO, DIÂMETRO DO FUSTE DE 100CM, ESCAVAÇÃO MECÂNICA, SEM ALARGAMENTO DE BASE, CONCRETO FEITO EM OBRA E LANÇADO COM JERICA (EXCLUSIVE MOBILIZAÇÃO E DESMOBILIZAÇÃO). AF_05/2020_PA</v>
          </cell>
          <cell r="E7148" t="str">
            <v>M3</v>
          </cell>
          <cell r="F7148" t="str">
            <v>893,25</v>
          </cell>
          <cell r="G7148" t="str">
            <v>912,04</v>
          </cell>
          <cell r="I7148" t="str">
            <v>CR</v>
          </cell>
          <cell r="J7148" t="str">
            <v/>
          </cell>
          <cell r="K7148" t="str">
            <v/>
          </cell>
        </row>
        <row r="7149">
          <cell r="A7149" t="str">
            <v>SINAPI 101103</v>
          </cell>
          <cell r="B7149" t="str">
            <v>SINAPI</v>
          </cell>
          <cell r="C7149" t="str">
            <v>101103</v>
          </cell>
          <cell r="D7149" t="str">
            <v>TUBULÃO A CÉU ABERTO, DIÂMETRO DO FUSTE DE 120CM, ESCAVAÇÃO MECÂNICA, SEM ALARGAMENTO DE BASE, CONCRETO FEITO EM OBRA E LANÇADO COM JERICA (EXCLUSIVE MOBILIZAÇÃO E DESMOBILIZAÇÃO). AF_05/2020_PA</v>
          </cell>
          <cell r="E7149" t="str">
            <v>M3</v>
          </cell>
          <cell r="F7149" t="str">
            <v>843,07</v>
          </cell>
          <cell r="G7149" t="str">
            <v>860,57</v>
          </cell>
          <cell r="I7149" t="str">
            <v>CR</v>
          </cell>
          <cell r="J7149" t="str">
            <v/>
          </cell>
          <cell r="K7149" t="str">
            <v/>
          </cell>
        </row>
        <row r="7150">
          <cell r="A7150" t="str">
            <v>SINAPI 101104</v>
          </cell>
          <cell r="B7150" t="str">
            <v>SINAPI</v>
          </cell>
          <cell r="C7150" t="str">
            <v>101104</v>
          </cell>
          <cell r="D7150" t="str">
            <v>TUBULÃO A CÉU ABERTO, DIÂMETRO DO FUSTE DE 70CM, ESCAVAÇÃO MANUAL, SEM ALARGAMENTO DE BASE, CONCRETO USINADO E LANÇADO COM BOMBA OU DIRETAMENTE DO CAMINHÃO (EXCLUSIVE BOMBEAMENTO). AF_05/2020_PA</v>
          </cell>
          <cell r="E7150" t="str">
            <v>M3</v>
          </cell>
          <cell r="F7150" t="str">
            <v>1.320,95</v>
          </cell>
          <cell r="G7150" t="str">
            <v>1.384,90</v>
          </cell>
          <cell r="I7150" t="str">
            <v>CR</v>
          </cell>
          <cell r="J7150" t="str">
            <v/>
          </cell>
          <cell r="K7150" t="str">
            <v/>
          </cell>
        </row>
        <row r="7151">
          <cell r="A7151" t="str">
            <v>SINAPI 101105</v>
          </cell>
          <cell r="B7151" t="str">
            <v>SINAPI</v>
          </cell>
          <cell r="C7151" t="str">
            <v>101105</v>
          </cell>
          <cell r="D7151" t="str">
            <v>TUBULÃO A CÉU ABERTO, DIÂMETRO DO FUSTE DE 80CM, ESCAVAÇÃO MANUAL, SEM ALARGAMENTO DE BASE, CONCRETO USINADO E LANÇADO COM BOMBA OU DIRETAMENTE DO CAMINHÃO (EXCLUSIVE BOMBEAMENTO). AF_05/2020_PA</v>
          </cell>
          <cell r="E7151" t="str">
            <v>M3</v>
          </cell>
          <cell r="F7151" t="str">
            <v>1.250,53</v>
          </cell>
          <cell r="G7151" t="str">
            <v>1.306,42</v>
          </cell>
          <cell r="I7151" t="str">
            <v>CR</v>
          </cell>
          <cell r="J7151" t="str">
            <v/>
          </cell>
          <cell r="K7151" t="str">
            <v/>
          </cell>
        </row>
        <row r="7152">
          <cell r="A7152" t="str">
            <v>SINAPI 101106</v>
          </cell>
          <cell r="B7152" t="str">
            <v>SINAPI</v>
          </cell>
          <cell r="C7152" t="str">
            <v>101106</v>
          </cell>
          <cell r="D7152" t="str">
            <v>TUBULÃO A CÉU ABERTO, DIÂMETRO DO FUSTE DE 100CM, ESCAVAÇÃO MANUAL, SEM ALARGAMENTO DE BASE, CONCRETO USINADO E LANÇADO COM BOMBA OU DIRETAMENTE DO CAMINHÃO (EXCLUSIVE BOMBEAMENTO). AF_05/2020_PA</v>
          </cell>
          <cell r="E7152" t="str">
            <v>M3</v>
          </cell>
          <cell r="F7152" t="str">
            <v>1.159,79</v>
          </cell>
          <cell r="G7152" t="str">
            <v>1.204,56</v>
          </cell>
          <cell r="I7152" t="str">
            <v>CR</v>
          </cell>
          <cell r="J7152" t="str">
            <v/>
          </cell>
          <cell r="K7152" t="str">
            <v/>
          </cell>
        </row>
        <row r="7153">
          <cell r="A7153" t="str">
            <v>SINAPI 101107</v>
          </cell>
          <cell r="B7153" t="str">
            <v>SINAPI</v>
          </cell>
          <cell r="C7153" t="str">
            <v>101107</v>
          </cell>
          <cell r="D7153" t="str">
            <v>TUBULÃO A CÉU ABERTO, DIÂMETRO DO FUSTE DE 120CM, ESCAVAÇÃO MANUAL, SEM ALARGAMENTO DE BASE, CONCRETO USINADO E LANÇADO COM BOMBA OU DIRETAMENTE DO CAMINHÃO (EXCLUSIVE BOMBEAMENTO). AF_05/2020_PA</v>
          </cell>
          <cell r="E7153" t="str">
            <v>M3</v>
          </cell>
          <cell r="F7153" t="str">
            <v>1.066,30</v>
          </cell>
          <cell r="G7153" t="str">
            <v>1.103,91</v>
          </cell>
          <cell r="I7153" t="str">
            <v>CR</v>
          </cell>
          <cell r="J7153" t="str">
            <v/>
          </cell>
          <cell r="K7153" t="str">
            <v/>
          </cell>
        </row>
        <row r="7154">
          <cell r="A7154" t="str">
            <v>SINAPI 101108</v>
          </cell>
          <cell r="B7154" t="str">
            <v>SINAPI</v>
          </cell>
          <cell r="C7154" t="str">
            <v>101108</v>
          </cell>
          <cell r="D7154" t="str">
            <v>TUBULÃO A CÉU ABERTO, DIÂMETRO DO FUSTE DE 70CM, ESCAVAÇÃO MECÂNICA, SEM ALARGAMENTO DE BASE, CONCRETO USINADO E LANÇADO COM BOMBA OU DIRETAMENTE DO CAMINHÃO (EXCLUSIVE BOMBEAMENTO, MOBILIZAÇÃO E DESMOBILIZAÇÃO). AF_05/2020_PA</v>
          </cell>
          <cell r="E7154" t="str">
            <v>M3</v>
          </cell>
          <cell r="F7154" t="str">
            <v>979,87</v>
          </cell>
          <cell r="G7154" t="str">
            <v>989,22</v>
          </cell>
          <cell r="I7154" t="str">
            <v>CR</v>
          </cell>
          <cell r="J7154" t="str">
            <v/>
          </cell>
          <cell r="K7154" t="str">
            <v/>
          </cell>
        </row>
        <row r="7155">
          <cell r="A7155" t="str">
            <v>SINAPI 101109</v>
          </cell>
          <cell r="B7155" t="str">
            <v>SINAPI</v>
          </cell>
          <cell r="C7155" t="str">
            <v>101109</v>
          </cell>
          <cell r="D7155" t="str">
            <v>TUBULÃO A CÉU ABERTO, DIÂMETRO DO FUSTE DE 80CM, ESCAVAÇÃO MECÂNICA, SEM ALARGAMENTO DE BASE, CONCRETO USINADO E LANÇADO COM BOMBA OU DIRETAMENTE DO CAMINHÃO (EXCLUSIVE BOMBEAMENTO, MOBILIZAÇÃO E DESMOBILIZAÇÃO). AF_05/2020_PA</v>
          </cell>
          <cell r="E7155" t="str">
            <v>M3</v>
          </cell>
          <cell r="F7155" t="str">
            <v>956,83</v>
          </cell>
          <cell r="G7155" t="str">
            <v>965,25</v>
          </cell>
          <cell r="I7155" t="str">
            <v>CR</v>
          </cell>
          <cell r="J7155" t="str">
            <v/>
          </cell>
          <cell r="K7155" t="str">
            <v/>
          </cell>
        </row>
        <row r="7156">
          <cell r="A7156" t="str">
            <v>SINAPI 101110</v>
          </cell>
          <cell r="B7156" t="str">
            <v>SINAPI</v>
          </cell>
          <cell r="C7156" t="str">
            <v>101110</v>
          </cell>
          <cell r="D7156" t="str">
            <v>TUBULÃO A CÉU ABERTO, DIÂMETRO DO FUSTE DE 100CM, ESCAVAÇÃO MECÂNICA, SEM ALARGAMENTO DE BASE, CONCRETO USINADO E LANÇADO COM BOMBA OU DIRETAMENTE DO CAMINHÃO (EXCLUSIVE BOMBEAMENTO, MOBILIZAÇÃO E DESMOBILIZAÇÃO). AF_05/2020_PA</v>
          </cell>
          <cell r="E7156" t="str">
            <v>M3</v>
          </cell>
          <cell r="F7156" t="str">
            <v>931,70</v>
          </cell>
          <cell r="G7156" t="str">
            <v>938,79</v>
          </cell>
          <cell r="I7156" t="str">
            <v>CR</v>
          </cell>
          <cell r="J7156" t="str">
            <v/>
          </cell>
          <cell r="K7156" t="str">
            <v/>
          </cell>
        </row>
        <row r="7157">
          <cell r="A7157" t="str">
            <v>SINAPI 101111</v>
          </cell>
          <cell r="B7157" t="str">
            <v>SINAPI</v>
          </cell>
          <cell r="C7157" t="str">
            <v>101111</v>
          </cell>
          <cell r="D7157" t="str">
            <v>TUBULÃO A CÉU ABERTO, DIÂMETRO DO FUSTE DE 120CM, ESCAVAÇÃO MECÂNICA, SEM ALARGAMENTO DE BASE, CONCRETO USINADO E LANÇADO COM BOMBA OU DIRETAMENTE DO CAMINHÃO (EXCLUSIVE BOMBEAMENTO, MOBILIZAÇÃO E DESMOBILIZAÇÃO). AF_05/2020_PA</v>
          </cell>
          <cell r="E7157" t="str">
            <v>M3</v>
          </cell>
          <cell r="F7157" t="str">
            <v>881,12</v>
          </cell>
          <cell r="G7157" t="str">
            <v>887,41</v>
          </cell>
          <cell r="I7157" t="str">
            <v>CR</v>
          </cell>
          <cell r="J7157" t="str">
            <v/>
          </cell>
          <cell r="K7157" t="str">
            <v/>
          </cell>
        </row>
        <row r="7158">
          <cell r="A7158" t="str">
            <v>SINAPI 101112</v>
          </cell>
          <cell r="B7158" t="str">
            <v>SINAPI</v>
          </cell>
          <cell r="C7158" t="str">
            <v>101112</v>
          </cell>
          <cell r="D7158" t="str">
            <v>ALARGAMENTO DE BASE DE TUBULÃO A CÉU ABERTO, ESCAVAÇÃO MANUAL, CONCRETO FEITO EM OBRA E LANÇADO COM JERICA. AF_05/2020</v>
          </cell>
          <cell r="E7158" t="str">
            <v>M3</v>
          </cell>
          <cell r="F7158" t="str">
            <v>927,41</v>
          </cell>
          <cell r="G7158" t="str">
            <v>971,72</v>
          </cell>
          <cell r="I7158" t="str">
            <v>CR</v>
          </cell>
          <cell r="J7158" t="str">
            <v/>
          </cell>
          <cell r="K7158" t="str">
            <v/>
          </cell>
        </row>
        <row r="7159">
          <cell r="A7159" t="str">
            <v>SINAPI 101113</v>
          </cell>
          <cell r="B7159" t="str">
            <v>SINAPI</v>
          </cell>
          <cell r="C7159" t="str">
            <v>101113</v>
          </cell>
          <cell r="D7159" t="str">
            <v>ALARGAMENTO DE BASE DE TUBULÃO A CÉU ABERTO, ESCAVAÇÃO MANUAL, CONCRETO USINADO E LANÇADO COM BOMBA OU DIRETAMENTE DO CAMINHÃO (EXCLUSIVE BOMBEAMENTO). AF_05/2020</v>
          </cell>
          <cell r="E7159" t="str">
            <v>M3</v>
          </cell>
          <cell r="F7159" t="str">
            <v>976,92</v>
          </cell>
          <cell r="G7159" t="str">
            <v>1.009,97</v>
          </cell>
          <cell r="I7159" t="str">
            <v>CR</v>
          </cell>
          <cell r="J7159" t="str">
            <v/>
          </cell>
          <cell r="K7159" t="str">
            <v/>
          </cell>
        </row>
        <row r="7160">
          <cell r="A7160" t="str">
            <v>SINAPI 95601</v>
          </cell>
          <cell r="B7160" t="str">
            <v>SINAPI</v>
          </cell>
          <cell r="C7160" t="str">
            <v>95601</v>
          </cell>
          <cell r="D7160" t="str">
            <v>ARRASAMENTO MECANICO DE ESTACA DE CONCRETO ARMADO, DIAMETROS DE ATÉ 40 CM. AF_05/2021</v>
          </cell>
          <cell r="E7160" t="str">
            <v>UN</v>
          </cell>
          <cell r="F7160" t="str">
            <v>15,52</v>
          </cell>
          <cell r="G7160" t="str">
            <v>17,15</v>
          </cell>
          <cell r="I7160" t="str">
            <v>CR</v>
          </cell>
          <cell r="J7160" t="str">
            <v/>
          </cell>
          <cell r="K7160" t="str">
            <v/>
          </cell>
        </row>
        <row r="7161">
          <cell r="A7161" t="str">
            <v>SINAPI 95602</v>
          </cell>
          <cell r="B7161" t="str">
            <v>SINAPI</v>
          </cell>
          <cell r="C7161" t="str">
            <v>95602</v>
          </cell>
          <cell r="D7161" t="str">
            <v>ARRASAMENTO MECANICO DE ESTACA DE CONCRETO ARMADO, DIAMETROS DE 41 CM A 60 CM. AF_05/2021</v>
          </cell>
          <cell r="E7161" t="str">
            <v>UN</v>
          </cell>
          <cell r="F7161" t="str">
            <v>24,84</v>
          </cell>
          <cell r="G7161" t="str">
            <v>27,47</v>
          </cell>
          <cell r="I7161" t="str">
            <v>CR</v>
          </cell>
          <cell r="J7161" t="str">
            <v/>
          </cell>
          <cell r="K7161" t="str">
            <v/>
          </cell>
        </row>
        <row r="7162">
          <cell r="A7162" t="str">
            <v>SINAPI 95603</v>
          </cell>
          <cell r="B7162" t="str">
            <v>SINAPI</v>
          </cell>
          <cell r="C7162" t="str">
            <v>95603</v>
          </cell>
          <cell r="D7162" t="str">
            <v>ARRASAMENTO MECANICO DE ESTACA DE CONCRETO ARMADO, DIAMETROS DE 61 CM A 80 CM. AF_05/2021</v>
          </cell>
          <cell r="E7162" t="str">
            <v>UN</v>
          </cell>
          <cell r="F7162" t="str">
            <v>42,39</v>
          </cell>
          <cell r="G7162" t="str">
            <v>46,87</v>
          </cell>
          <cell r="I7162" t="str">
            <v>CR</v>
          </cell>
          <cell r="J7162" t="str">
            <v/>
          </cell>
          <cell r="K7162" t="str">
            <v/>
          </cell>
        </row>
        <row r="7163">
          <cell r="A7163" t="str">
            <v>SINAPI 95604</v>
          </cell>
          <cell r="B7163" t="str">
            <v>SINAPI</v>
          </cell>
          <cell r="C7163" t="str">
            <v>95604</v>
          </cell>
          <cell r="D7163" t="str">
            <v>ARRASAMENTO MECANICO DE ESTACA DE CONCRETO ARMADO, DIAMETROS DE 81 CM A 100 CM. AF_05/2021</v>
          </cell>
          <cell r="E7163" t="str">
            <v>UN</v>
          </cell>
          <cell r="F7163" t="str">
            <v>65,79</v>
          </cell>
          <cell r="G7163" t="str">
            <v>72,72</v>
          </cell>
          <cell r="I7163" t="str">
            <v>CR</v>
          </cell>
          <cell r="J7163" t="str">
            <v/>
          </cell>
          <cell r="K7163" t="str">
            <v/>
          </cell>
        </row>
        <row r="7164">
          <cell r="A7164" t="str">
            <v>SINAPI 95605</v>
          </cell>
          <cell r="B7164" t="str">
            <v>SINAPI</v>
          </cell>
          <cell r="C7164" t="str">
            <v>95605</v>
          </cell>
          <cell r="D7164" t="str">
            <v>ARRASAMENTO MECANICO DE ESTACA DE CONCRETO ARMADO, DIAMETROS DE 101 CM A 150 CM. AF_05/2021</v>
          </cell>
          <cell r="E7164" t="str">
            <v>UN</v>
          </cell>
          <cell r="F7164" t="str">
            <v>120,80</v>
          </cell>
          <cell r="G7164" t="str">
            <v>133,54</v>
          </cell>
          <cell r="I7164" t="str">
            <v>CR</v>
          </cell>
          <cell r="J7164" t="str">
            <v/>
          </cell>
          <cell r="K7164" t="str">
            <v/>
          </cell>
        </row>
        <row r="7165">
          <cell r="A7165" t="str">
            <v>SINAPI 95607</v>
          </cell>
          <cell r="B7165" t="str">
            <v>SINAPI</v>
          </cell>
          <cell r="C7165" t="str">
            <v>95607</v>
          </cell>
          <cell r="D7165" t="str">
            <v>ARRASAMENTO DE ESTACA METÁLICA, PERFIL LAMINADO TIPO  I  FAMÍLIA 250. AF_05/2021</v>
          </cell>
          <cell r="E7165" t="str">
            <v>UN</v>
          </cell>
          <cell r="F7165" t="str">
            <v>22,32</v>
          </cell>
          <cell r="G7165" t="str">
            <v>23,52</v>
          </cell>
          <cell r="I7165" t="str">
            <v>CR</v>
          </cell>
          <cell r="J7165" t="str">
            <v/>
          </cell>
          <cell r="K7165" t="str">
            <v/>
          </cell>
        </row>
        <row r="7166">
          <cell r="A7166" t="str">
            <v>SINAPI 95608</v>
          </cell>
          <cell r="B7166" t="str">
            <v>SINAPI</v>
          </cell>
          <cell r="C7166" t="str">
            <v>95608</v>
          </cell>
          <cell r="D7166" t="str">
            <v>ARRASAMENTO MECÂNICO DE ESTACA METÁLICA, PERFIL LAMINADO TIPO  H - FAMÍLIA 250. AF_05/2021</v>
          </cell>
          <cell r="E7166" t="str">
            <v>UN</v>
          </cell>
          <cell r="F7166" t="str">
            <v>32,38</v>
          </cell>
          <cell r="G7166" t="str">
            <v>34,12</v>
          </cell>
          <cell r="I7166" t="str">
            <v>CR</v>
          </cell>
          <cell r="J7166" t="str">
            <v/>
          </cell>
          <cell r="K7166" t="str">
            <v/>
          </cell>
        </row>
        <row r="7167">
          <cell r="A7167" t="str">
            <v>SINAPI 95609</v>
          </cell>
          <cell r="B7167" t="str">
            <v>SINAPI</v>
          </cell>
          <cell r="C7167" t="str">
            <v>95609</v>
          </cell>
          <cell r="D7167" t="str">
            <v>ARRASAMENTO MECÂNICO DE ESTACA METÁLICA, PERFIL LAMINADO TIPO  H - FAMÍLIA 310. AF_05/2021</v>
          </cell>
          <cell r="E7167" t="str">
            <v>UN</v>
          </cell>
          <cell r="F7167" t="str">
            <v>41,07</v>
          </cell>
          <cell r="G7167" t="str">
            <v>43,28</v>
          </cell>
          <cell r="I7167" t="str">
            <v>CR</v>
          </cell>
          <cell r="J7167" t="str">
            <v/>
          </cell>
          <cell r="K7167" t="str">
            <v/>
          </cell>
        </row>
        <row r="7168">
          <cell r="A7168" t="str">
            <v>SINAPI 100651</v>
          </cell>
          <cell r="B7168" t="str">
            <v>SINAPI</v>
          </cell>
          <cell r="C7168" t="str">
            <v>100651</v>
          </cell>
          <cell r="D7168" t="str">
            <v>ESTACA HÉLICE CONTÍNUA, DIÂMETRO DE 30 CM, INCLUSO CONCRETO FCK=30MPA E ARMADURA MÍNIMA (EXCLUSIVE BOMBEAMENTO, MOBILIZAÇÃO E DESMOBILIZAÇÃO). AF_12/2019_PA</v>
          </cell>
          <cell r="E7168" t="str">
            <v>M</v>
          </cell>
          <cell r="F7168" t="str">
            <v>139,97</v>
          </cell>
          <cell r="G7168" t="str">
            <v>141,76</v>
          </cell>
          <cell r="I7168" t="str">
            <v>CR</v>
          </cell>
          <cell r="J7168" t="str">
            <v/>
          </cell>
          <cell r="K7168" t="str">
            <v/>
          </cell>
        </row>
        <row r="7169">
          <cell r="A7169" t="str">
            <v>SINAPI 100652</v>
          </cell>
          <cell r="B7169" t="str">
            <v>SINAPI</v>
          </cell>
          <cell r="C7169" t="str">
            <v>100652</v>
          </cell>
          <cell r="D7169" t="str">
            <v>ESTACA HÉLICE CONTÍNUA , DIÂMETRO DE 50 CM, INCLUSO CONCRETO FCK=30MPA E ARMADURA MÍNIMA (EXCLUSIVE BOMBEAMENTO, MOBILIZAÇÃO E DESMOBILIZAÇÃO). AF_12/2019_PA</v>
          </cell>
          <cell r="E7169" t="str">
            <v>M</v>
          </cell>
          <cell r="F7169" t="str">
            <v>271,74</v>
          </cell>
          <cell r="G7169" t="str">
            <v>274,09</v>
          </cell>
          <cell r="I7169" t="str">
            <v>CR</v>
          </cell>
          <cell r="J7169" t="str">
            <v/>
          </cell>
          <cell r="K7169" t="str">
            <v/>
          </cell>
        </row>
        <row r="7170">
          <cell r="A7170" t="str">
            <v>SINAPI 100653</v>
          </cell>
          <cell r="B7170" t="str">
            <v>SINAPI</v>
          </cell>
          <cell r="C7170" t="str">
            <v>100653</v>
          </cell>
          <cell r="D7170" t="str">
            <v>ESTACA HÉLICE CONTÍNUA, DIÂMETRO DE 70 CM, INCLUSO CONCRETO FCK=30MPA E ARMADURA MÍNIMA (EXCLUSIVE BOMBEAMENTO, MOBILIZAÇÃO E DESMOBILIZAÇÃO). AF_12/2019_PA</v>
          </cell>
          <cell r="E7170" t="str">
            <v>M</v>
          </cell>
          <cell r="F7170" t="str">
            <v>454,51</v>
          </cell>
          <cell r="G7170" t="str">
            <v>457,43</v>
          </cell>
          <cell r="I7170" t="str">
            <v>CR</v>
          </cell>
          <cell r="J7170" t="str">
            <v/>
          </cell>
          <cell r="K7170" t="str">
            <v/>
          </cell>
        </row>
        <row r="7171">
          <cell r="A7171" t="str">
            <v>SINAPI 100654</v>
          </cell>
          <cell r="B7171" t="str">
            <v>SINAPI</v>
          </cell>
          <cell r="C7171" t="str">
            <v>100654</v>
          </cell>
          <cell r="D7171" t="str">
            <v>ESTACA HÉLICE CONTÍNUA, DIÂMETRO DE 80 CM, INCLUSO CONCRETO FCK=30MPA E ARMADURA MÍNIMA (EXCLUSIVE BOMBEAMENTO, MOBILIZAÇÃO E DESMOBILIZAÇÃO). AF_12/2019_PA</v>
          </cell>
          <cell r="E7171" t="str">
            <v>M</v>
          </cell>
          <cell r="F7171" t="str">
            <v>603,43</v>
          </cell>
          <cell r="G7171" t="str">
            <v>606,72</v>
          </cell>
          <cell r="I7171" t="str">
            <v>CR</v>
          </cell>
          <cell r="J7171" t="str">
            <v/>
          </cell>
          <cell r="K7171" t="str">
            <v/>
          </cell>
        </row>
        <row r="7172">
          <cell r="A7172" t="str">
            <v>SINAPI 100655</v>
          </cell>
          <cell r="B7172" t="str">
            <v>SINAPI</v>
          </cell>
          <cell r="C7172" t="str">
            <v>100655</v>
          </cell>
          <cell r="D7172" t="str">
            <v>ESTACA HÉLICE CONTÍNUA, DIÂMETRO DE 90 CM, INCLUSO CONCRETO FCK=30MPA E ARMADURA MÍNIMA (EXCLUSIVE BOMBEAMENTO, MOBILIZAÇÃO E DESMOBILIZAÇÃO). AF_12/2019_PA</v>
          </cell>
          <cell r="E7172" t="str">
            <v>M</v>
          </cell>
          <cell r="F7172" t="str">
            <v>704,45</v>
          </cell>
          <cell r="G7172" t="str">
            <v>707,27</v>
          </cell>
          <cell r="I7172" t="str">
            <v>CR</v>
          </cell>
          <cell r="J7172" t="str">
            <v/>
          </cell>
          <cell r="K7172" t="str">
            <v/>
          </cell>
        </row>
        <row r="7173">
          <cell r="A7173" t="str">
            <v>SINAPI 100656</v>
          </cell>
          <cell r="B7173" t="str">
            <v>SINAPI</v>
          </cell>
          <cell r="C7173" t="str">
            <v>100656</v>
          </cell>
          <cell r="D7173" t="str">
            <v>ESTACA PRÉ-MOLDADA DE CONCRETO, SEÇÃO QUADRADA, CAPACIDADE DE 25 TONELADAS, INCLUSO EMENDA (EXCLUSIVE MOBILIZAÇÃO E DESMOBILIZAÇÃO). AF_12/2019</v>
          </cell>
          <cell r="E7173" t="str">
            <v>M</v>
          </cell>
          <cell r="F7173" t="str">
            <v>113,61</v>
          </cell>
          <cell r="G7173" t="str">
            <v>115,33</v>
          </cell>
          <cell r="I7173" t="str">
            <v>AS</v>
          </cell>
          <cell r="J7173" t="str">
            <v/>
          </cell>
          <cell r="K7173" t="str">
            <v/>
          </cell>
        </row>
        <row r="7174">
          <cell r="A7174" t="str">
            <v>SINAPI 100657</v>
          </cell>
          <cell r="B7174" t="str">
            <v>SINAPI</v>
          </cell>
          <cell r="C7174" t="str">
            <v>100657</v>
          </cell>
          <cell r="D7174" t="str">
            <v>ESTACA PRÉ-MOLDADA DE CONCRETO SEÇÃO QUADRADA, CAPACIDADE DE 50 TONELADAS, INCLUSO EMENDA (EXCLUSIVE MOBILIZAÇÃO E DESMOBILIZAÇÃO). AF_12/2019</v>
          </cell>
          <cell r="E7174" t="str">
            <v>M</v>
          </cell>
          <cell r="F7174" t="str">
            <v>147,15</v>
          </cell>
          <cell r="G7174" t="str">
            <v>148,95</v>
          </cell>
          <cell r="I7174" t="str">
            <v>AS</v>
          </cell>
          <cell r="J7174" t="str">
            <v/>
          </cell>
          <cell r="K7174" t="str">
            <v/>
          </cell>
        </row>
        <row r="7175">
          <cell r="A7175" t="str">
            <v>SINAPI 100658</v>
          </cell>
          <cell r="B7175" t="str">
            <v>SINAPI</v>
          </cell>
          <cell r="C7175" t="str">
            <v>100658</v>
          </cell>
          <cell r="D7175" t="str">
            <v>ESTACA PRÉ-MOLDADA DE CONCRETO CENTRIFUGADO, SEÇÃO CIRCULAR, CAPACIDADE DE 100 TONELADAS, INCLUSO EMENDA (EXCLUSIVE MOBILIZAÇÃO E DESMOBILIZAÇÃO). AF_12/2019</v>
          </cell>
          <cell r="E7175" t="str">
            <v>M</v>
          </cell>
          <cell r="F7175" t="str">
            <v>339,94</v>
          </cell>
          <cell r="G7175" t="str">
            <v>342,35</v>
          </cell>
          <cell r="I7175" t="str">
            <v>AS</v>
          </cell>
          <cell r="J7175" t="str">
            <v/>
          </cell>
          <cell r="K7175" t="str">
            <v/>
          </cell>
        </row>
        <row r="7176">
          <cell r="A7176" t="str">
            <v>SINAPI 100889</v>
          </cell>
          <cell r="B7176" t="str">
            <v>SINAPI</v>
          </cell>
          <cell r="C7176" t="str">
            <v>100889</v>
          </cell>
          <cell r="D7176" t="str">
            <v>ESTACA METÁLICA PARA FUNDAÇÃO, UTILIZANDO PERFIL LAMINADO HP250X62 (EXCLUSIVE MOBILIZAÇÃO E DESMOBILIZAÇÃO). AF_01/2020</v>
          </cell>
          <cell r="E7176" t="str">
            <v>KG</v>
          </cell>
          <cell r="F7176" t="str">
            <v>10,63</v>
          </cell>
          <cell r="G7176" t="str">
            <v>10,68</v>
          </cell>
          <cell r="I7176" t="str">
            <v>AS</v>
          </cell>
          <cell r="J7176" t="str">
            <v/>
          </cell>
          <cell r="K7176" t="str">
            <v/>
          </cell>
        </row>
        <row r="7177">
          <cell r="A7177" t="str">
            <v>SINAPI 100890</v>
          </cell>
          <cell r="B7177" t="str">
            <v>SINAPI</v>
          </cell>
          <cell r="C7177" t="str">
            <v>100890</v>
          </cell>
          <cell r="D7177" t="str">
            <v>ESTACA METÁLICA PARA FUNDAÇÃO, UTILIZANDO PERFIL LAMINADO HP310X79 (EXCLUSIVE MOBILIZAÇÃO E DESMOBILIZAÇÃO). AF_01/2020</v>
          </cell>
          <cell r="E7177" t="str">
            <v>KG</v>
          </cell>
          <cell r="F7177" t="str">
            <v>10,46</v>
          </cell>
          <cell r="G7177" t="str">
            <v>10,50</v>
          </cell>
          <cell r="I7177" t="str">
            <v>AS</v>
          </cell>
          <cell r="J7177" t="str">
            <v/>
          </cell>
          <cell r="K7177" t="str">
            <v/>
          </cell>
        </row>
        <row r="7178">
          <cell r="A7178" t="str">
            <v>SINAPI 100892</v>
          </cell>
          <cell r="B7178" t="str">
            <v>SINAPI</v>
          </cell>
          <cell r="C7178" t="str">
            <v>100892</v>
          </cell>
          <cell r="D7178" t="str">
            <v>ESTACA METÁLICA PARA CONTENÇÃO, UTILIZANDO PERFIL LAMINADO W250X32,7 (EXCLUSIVE MOBILIZAÇÃO E DESMOBILIZAÇÃO). AF_01/2020</v>
          </cell>
          <cell r="E7178" t="str">
            <v>KG</v>
          </cell>
          <cell r="F7178" t="str">
            <v>11,06</v>
          </cell>
          <cell r="G7178" t="str">
            <v>11,15</v>
          </cell>
          <cell r="I7178" t="str">
            <v>AS</v>
          </cell>
          <cell r="J7178" t="str">
            <v/>
          </cell>
          <cell r="K7178" t="str">
            <v/>
          </cell>
        </row>
        <row r="7179">
          <cell r="A7179" t="str">
            <v>SINAPI 100893</v>
          </cell>
          <cell r="B7179" t="str">
            <v>SINAPI</v>
          </cell>
          <cell r="C7179" t="str">
            <v>100893</v>
          </cell>
          <cell r="D7179" t="str">
            <v>ESTACA METÁLICA PARA CONTENÇÃO, UTILIZANDO PERFIL LAMINADO W250X38,5 (EXCLUSIVE MOBILIZAÇÃO E DESMOBILIZAÇÃO). AF_01/2020</v>
          </cell>
          <cell r="E7179" t="str">
            <v>KG</v>
          </cell>
          <cell r="F7179" t="str">
            <v>10,90</v>
          </cell>
          <cell r="G7179" t="str">
            <v>10,97</v>
          </cell>
          <cell r="I7179" t="str">
            <v>AS</v>
          </cell>
          <cell r="J7179" t="str">
            <v/>
          </cell>
          <cell r="K7179" t="str">
            <v/>
          </cell>
        </row>
        <row r="7180">
          <cell r="A7180" t="str">
            <v>SINAPI 100894</v>
          </cell>
          <cell r="B7180" t="str">
            <v>SINAPI</v>
          </cell>
          <cell r="C7180" t="str">
            <v>100894</v>
          </cell>
          <cell r="D7180" t="str">
            <v>ESTACA METÁLICA PARA CONTENÇÃO, UTILIZANDO PERFIL LAMINADO W250X44,8 (EXCLUSIVE MOBILIZAÇÃO E DESMOBILIZAÇÃO). AF_01/2020</v>
          </cell>
          <cell r="E7180" t="str">
            <v>KG</v>
          </cell>
          <cell r="F7180" t="str">
            <v>10,80</v>
          </cell>
          <cell r="G7180" t="str">
            <v>10,85</v>
          </cell>
          <cell r="I7180" t="str">
            <v>AS</v>
          </cell>
          <cell r="J7180" t="str">
            <v/>
          </cell>
          <cell r="K7180" t="str">
            <v/>
          </cell>
        </row>
        <row r="7181">
          <cell r="A7181" t="str">
            <v>SINAPI 100896</v>
          </cell>
          <cell r="B7181" t="str">
            <v>SINAPI</v>
          </cell>
          <cell r="C7181" t="str">
            <v>100896</v>
          </cell>
          <cell r="D7181" t="str">
            <v>ESTACA ESCAVADA MECANICAMENTE, SEM FLUIDO ESTABILIZANTE, COM 25CM DE DIÂMETRO, CONCRETO LANÇADO POR CAMINHÃO BETONEIRA (EXCLUSIVE MOBILIZAÇÃO E DESMOBILIZAÇÃO). AF_01/2020_PA</v>
          </cell>
          <cell r="E7181" t="str">
            <v>M</v>
          </cell>
          <cell r="F7181" t="str">
            <v>62,33</v>
          </cell>
          <cell r="G7181" t="str">
            <v>63,17</v>
          </cell>
          <cell r="I7181" t="str">
            <v>CR</v>
          </cell>
          <cell r="J7181" t="str">
            <v/>
          </cell>
          <cell r="K7181" t="str">
            <v/>
          </cell>
        </row>
        <row r="7182">
          <cell r="A7182" t="str">
            <v>SINAPI 100897</v>
          </cell>
          <cell r="B7182" t="str">
            <v>SINAPI</v>
          </cell>
          <cell r="C7182" t="str">
            <v>100897</v>
          </cell>
          <cell r="D7182" t="str">
            <v>ESTACA ESCAVADA MECANICAMENTE, SEM FLUIDO ESTABILIZANTE, COM 40CM DE DIÂMETRO, CONCRETO LANÇADO POR CAMINHÃO BETONEIRA (EXCLUSIVE MOBILIZAÇÃO E DESMOBILIZAÇÃO). AF_01/2020_PA</v>
          </cell>
          <cell r="E7182" t="str">
            <v>M</v>
          </cell>
          <cell r="F7182" t="str">
            <v>123,58</v>
          </cell>
          <cell r="G7182" t="str">
            <v>124,65</v>
          </cell>
          <cell r="I7182" t="str">
            <v>CR</v>
          </cell>
          <cell r="J7182" t="str">
            <v/>
          </cell>
          <cell r="K7182" t="str">
            <v/>
          </cell>
        </row>
        <row r="7183">
          <cell r="A7183" t="str">
            <v>SINAPI 100898</v>
          </cell>
          <cell r="B7183" t="str">
            <v>SINAPI</v>
          </cell>
          <cell r="C7183" t="str">
            <v>100898</v>
          </cell>
          <cell r="D7183" t="str">
            <v>ESTACA ESCAVADA MECANICAMENTE, SEM FLUIDO ESTABILIZANTE, COM 60CM DE DIÂMETRO, CONCRETO LANÇADO POR CAMINHÃO BETONEIRA (EXCLUSIVE MOBILIZAÇÃO E DESMOBILIZAÇÃO). AF_01/2020_PA</v>
          </cell>
          <cell r="E7183" t="str">
            <v>M</v>
          </cell>
          <cell r="F7183" t="str">
            <v>240,81</v>
          </cell>
          <cell r="G7183" t="str">
            <v>242,15</v>
          </cell>
          <cell r="I7183" t="str">
            <v>CR</v>
          </cell>
          <cell r="J7183" t="str">
            <v/>
          </cell>
          <cell r="K7183" t="str">
            <v/>
          </cell>
        </row>
        <row r="7184">
          <cell r="A7184" t="str">
            <v>SINAPI 100899</v>
          </cell>
          <cell r="B7184" t="str">
            <v>SINAPI</v>
          </cell>
          <cell r="C7184" t="str">
            <v>100899</v>
          </cell>
          <cell r="D7184" t="str">
            <v>ESTACA ESCAVADA MECANICAMENTE, SEM FLUIDO ESTABILIZANTE, COM 25CM DE DIÂMETRO, CONCRETO LANÇADO MANUALMENTE (EXCLUSIVE MOBILIZAÇÃO E DESMOBILIZAÇÃO). AF_01/2020_PA</v>
          </cell>
          <cell r="E7184" t="str">
            <v>M</v>
          </cell>
          <cell r="F7184" t="str">
            <v>83,16</v>
          </cell>
          <cell r="G7184" t="str">
            <v>86,20</v>
          </cell>
          <cell r="I7184" t="str">
            <v>CR</v>
          </cell>
          <cell r="J7184" t="str">
            <v/>
          </cell>
          <cell r="K7184" t="str">
            <v/>
          </cell>
        </row>
        <row r="7185">
          <cell r="A7185" t="str">
            <v>SINAPI 100900</v>
          </cell>
          <cell r="B7185" t="str">
            <v>SINAPI</v>
          </cell>
          <cell r="C7185" t="str">
            <v>100900</v>
          </cell>
          <cell r="D7185" t="str">
            <v>ESTACA ESCAVADA MECANICAMENTE, SEM FLUIDO ESTABILIZANTE, COM 60CM DE DIÂMETRO, CONCRETO LANÇADO POR BOMBA LANÇA (EXCLUSIVE BOMBEAMENTO, MOBILIZAÇÃO E DESMOBILIZAÇÃO). AF_01/2020_PA</v>
          </cell>
          <cell r="E7185" t="str">
            <v>M</v>
          </cell>
          <cell r="F7185" t="str">
            <v>277,00</v>
          </cell>
          <cell r="G7185" t="str">
            <v>278,74</v>
          </cell>
          <cell r="I7185" t="str">
            <v>CR</v>
          </cell>
          <cell r="J7185" t="str">
            <v/>
          </cell>
          <cell r="K7185" t="str">
            <v/>
          </cell>
        </row>
        <row r="7186">
          <cell r="A7186" t="str">
            <v>SINAPI 101173</v>
          </cell>
          <cell r="B7186" t="str">
            <v>SINAPI</v>
          </cell>
          <cell r="C7186" t="str">
            <v>101173</v>
          </cell>
          <cell r="D7186" t="str">
            <v>ESTACA BROCA DE CONCRETO, DIÂMETRO DE 20CM, ESCAVAÇÃO MANUAL COM TRADO CONCHA, COM ARMADURA DE ARRANQUE. AF_05/2020</v>
          </cell>
          <cell r="E7186" t="str">
            <v>M</v>
          </cell>
          <cell r="F7186" t="str">
            <v>56,57</v>
          </cell>
          <cell r="G7186" t="str">
            <v>59,57</v>
          </cell>
          <cell r="I7186" t="str">
            <v>CR</v>
          </cell>
          <cell r="J7186" t="str">
            <v/>
          </cell>
          <cell r="K7186" t="str">
            <v/>
          </cell>
        </row>
        <row r="7187">
          <cell r="A7187" t="str">
            <v>SINAPI 101174</v>
          </cell>
          <cell r="B7187" t="str">
            <v>SINAPI</v>
          </cell>
          <cell r="C7187" t="str">
            <v>101174</v>
          </cell>
          <cell r="D7187" t="str">
            <v>ESTACA BROCA DE CONCRETO, DIÂMETRO DE 25CM, ESCAVAÇÃO MANUAL COM TRADO CONCHA, COM ARMADURA DE ARRANQUE. AF_05/2020</v>
          </cell>
          <cell r="E7187" t="str">
            <v>M</v>
          </cell>
          <cell r="F7187" t="str">
            <v>79,66</v>
          </cell>
          <cell r="G7187" t="str">
            <v>84,31</v>
          </cell>
          <cell r="I7187" t="str">
            <v>CR</v>
          </cell>
          <cell r="J7187" t="str">
            <v/>
          </cell>
          <cell r="K7187" t="str">
            <v/>
          </cell>
        </row>
        <row r="7188">
          <cell r="A7188" t="str">
            <v>SINAPI 101175</v>
          </cell>
          <cell r="B7188" t="str">
            <v>SINAPI</v>
          </cell>
          <cell r="C7188" t="str">
            <v>101175</v>
          </cell>
          <cell r="D7188" t="str">
            <v>ESTACA BROCA DE CONCRETO, DIÂMETRO DE 30CM, ESCAVAÇÃO MANUAL COM TRADO CONCHA, COM ARMADURA DE ARRANQUE. AF_05/2020</v>
          </cell>
          <cell r="E7188" t="str">
            <v>M</v>
          </cell>
          <cell r="F7188" t="str">
            <v>108,96</v>
          </cell>
          <cell r="G7188" t="str">
            <v>115,27</v>
          </cell>
          <cell r="I7188" t="str">
            <v>CR</v>
          </cell>
          <cell r="J7188" t="str">
            <v/>
          </cell>
          <cell r="K7188" t="str">
            <v/>
          </cell>
        </row>
        <row r="7189">
          <cell r="A7189" t="str">
            <v>SINAPI 101176</v>
          </cell>
          <cell r="B7189" t="str">
            <v>SINAPI</v>
          </cell>
          <cell r="C7189" t="str">
            <v>101176</v>
          </cell>
          <cell r="D7189" t="str">
            <v>ESTACA BROCA DE CONCRETO, DIÂMETRO DE 30CM, ESCAVAÇÃO MANUAL COM TRADO CONCHA, INTEIRAMENTE ARMADA. AF_05/2020_PA</v>
          </cell>
          <cell r="E7189" t="str">
            <v>M</v>
          </cell>
          <cell r="F7189" t="str">
            <v>134,17</v>
          </cell>
          <cell r="G7189" t="str">
            <v>141,20</v>
          </cell>
          <cell r="I7189" t="str">
            <v>CR</v>
          </cell>
          <cell r="J7189" t="str">
            <v/>
          </cell>
          <cell r="K7189" t="str">
            <v/>
          </cell>
        </row>
        <row r="7190">
          <cell r="A7190" t="str">
            <v>SINAPI 102521</v>
          </cell>
          <cell r="B7190" t="str">
            <v>SINAPI</v>
          </cell>
          <cell r="C7190" t="str">
            <v>102521</v>
          </cell>
          <cell r="D7190" t="str">
            <v>ARRASAMENTO MECÂNICO DE ESTACA BARRETE DE CONCRETO ARMADO, SEÇÃO DE 0,40 X 2,50 M. AF_05/2021</v>
          </cell>
          <cell r="E7190" t="str">
            <v>UN</v>
          </cell>
          <cell r="F7190" t="str">
            <v>99,66</v>
          </cell>
          <cell r="G7190" t="str">
            <v>110,16</v>
          </cell>
          <cell r="I7190" t="str">
            <v>CR</v>
          </cell>
          <cell r="J7190" t="str">
            <v/>
          </cell>
          <cell r="K7190" t="str">
            <v/>
          </cell>
        </row>
        <row r="7191">
          <cell r="A7191" t="str">
            <v>SINAPI 102522</v>
          </cell>
          <cell r="B7191" t="str">
            <v>SINAPI</v>
          </cell>
          <cell r="C7191" t="str">
            <v>102522</v>
          </cell>
          <cell r="D7191" t="str">
            <v>ARRASAMENTO MECÂNICO DE ESTACA BARRETE DE CONCRETO ARMADO, SEÇÃO DE 0,60 X 2,50 M. AF_05/2021</v>
          </cell>
          <cell r="E7191" t="str">
            <v>UN</v>
          </cell>
          <cell r="F7191" t="str">
            <v>146,22</v>
          </cell>
          <cell r="G7191" t="str">
            <v>161,62</v>
          </cell>
          <cell r="I7191" t="str">
            <v>CR</v>
          </cell>
          <cell r="J7191" t="str">
            <v/>
          </cell>
          <cell r="K7191" t="str">
            <v/>
          </cell>
        </row>
        <row r="7192">
          <cell r="A7192" t="str">
            <v>SINAPI 102523</v>
          </cell>
          <cell r="B7192" t="str">
            <v>SINAPI</v>
          </cell>
          <cell r="C7192" t="str">
            <v>102523</v>
          </cell>
          <cell r="D7192" t="str">
            <v>ARRASAMENTO MECÂNICO DE ESTACA BARRETE DE CONCRETO ARMADO, SEÇÃO DE 0,80 X 2,50 M. AF_05/2021</v>
          </cell>
          <cell r="E7192" t="str">
            <v>UN</v>
          </cell>
          <cell r="F7192" t="str">
            <v>192,76</v>
          </cell>
          <cell r="G7192" t="str">
            <v>213,07</v>
          </cell>
          <cell r="I7192" t="str">
            <v>CR</v>
          </cell>
          <cell r="J7192" t="str">
            <v/>
          </cell>
          <cell r="K7192" t="str">
            <v/>
          </cell>
        </row>
        <row r="7193">
          <cell r="A7193" t="str">
            <v>SINAPI 95240</v>
          </cell>
          <cell r="B7193" t="str">
            <v>SINAPI</v>
          </cell>
          <cell r="C7193" t="str">
            <v>95240</v>
          </cell>
          <cell r="D7193" t="str">
            <v>LASTRO DE CONCRETO MAGRO, APLICADO EM PISOS, LAJES SOBRE SOLO OU RADIERS, ESPESSURA DE 3 CM. AF_01/2024</v>
          </cell>
          <cell r="E7193" t="str">
            <v>M2</v>
          </cell>
          <cell r="F7193" t="str">
            <v>18,63</v>
          </cell>
          <cell r="G7193" t="str">
            <v>19,43</v>
          </cell>
          <cell r="I7193" t="str">
            <v>CR</v>
          </cell>
          <cell r="J7193" t="str">
            <v/>
          </cell>
          <cell r="K7193" t="str">
            <v/>
          </cell>
        </row>
        <row r="7194">
          <cell r="A7194" t="str">
            <v>SINAPI 95241</v>
          </cell>
          <cell r="B7194" t="str">
            <v>SINAPI</v>
          </cell>
          <cell r="C7194" t="str">
            <v>95241</v>
          </cell>
          <cell r="D7194" t="str">
            <v>LASTRO DE CONCRETO MAGRO, APLICADO EM PISOS, LAJES SOBRE SOLO OU RADIERS, ESPESSURA DE 5 CM. AF_01/2024</v>
          </cell>
          <cell r="E7194" t="str">
            <v>M2</v>
          </cell>
          <cell r="F7194" t="str">
            <v>35,98</v>
          </cell>
          <cell r="G7194" t="str">
            <v>37,40</v>
          </cell>
          <cell r="I7194" t="str">
            <v>CR</v>
          </cell>
          <cell r="J7194" t="str">
            <v/>
          </cell>
          <cell r="K7194" t="str">
            <v/>
          </cell>
        </row>
        <row r="7195">
          <cell r="A7195" t="str">
            <v>SINAPI 96616</v>
          </cell>
          <cell r="B7195" t="str">
            <v>SINAPI</v>
          </cell>
          <cell r="C7195" t="str">
            <v>96616</v>
          </cell>
          <cell r="D7195" t="str">
            <v>LASTRO DE CONCRETO MAGRO, APLICADO EM BLOCOS DE COROAMENTO OU SAPATAS. AF_01/2024</v>
          </cell>
          <cell r="E7195" t="str">
            <v>M3</v>
          </cell>
          <cell r="F7195" t="str">
            <v>774,15</v>
          </cell>
          <cell r="G7195" t="str">
            <v>808,64</v>
          </cell>
          <cell r="I7195" t="str">
            <v>CR</v>
          </cell>
          <cell r="J7195" t="str">
            <v/>
          </cell>
          <cell r="K7195" t="str">
            <v/>
          </cell>
        </row>
        <row r="7196">
          <cell r="A7196" t="str">
            <v>SINAPI 96617</v>
          </cell>
          <cell r="B7196" t="str">
            <v>SINAPI</v>
          </cell>
          <cell r="C7196" t="str">
            <v>96617</v>
          </cell>
          <cell r="D7196" t="str">
            <v>LASTRO DE CONCRETO MAGRO, APLICADO EM BLOCOS DE COROAMENTO OU SAPATAS, ESPESSURA DE 3 CM. AF_01/2024</v>
          </cell>
          <cell r="E7196" t="str">
            <v>M2</v>
          </cell>
          <cell r="F7196" t="str">
            <v>19,33</v>
          </cell>
          <cell r="G7196" t="str">
            <v>20,21</v>
          </cell>
          <cell r="I7196" t="str">
            <v>CR</v>
          </cell>
          <cell r="J7196" t="str">
            <v/>
          </cell>
          <cell r="K7196" t="str">
            <v/>
          </cell>
        </row>
        <row r="7197">
          <cell r="A7197" t="str">
            <v>SINAPI 96619</v>
          </cell>
          <cell r="B7197" t="str">
            <v>SINAPI</v>
          </cell>
          <cell r="C7197" t="str">
            <v>96619</v>
          </cell>
          <cell r="D7197" t="str">
            <v>LASTRO DE CONCRETO MAGRO, APLICADO EM BLOCOS DE COROAMENTO OU SAPATAS, ESPESSURA DE 5 CM. AF_01/2024</v>
          </cell>
          <cell r="E7197" t="str">
            <v>M2</v>
          </cell>
          <cell r="F7197" t="str">
            <v>38,69</v>
          </cell>
          <cell r="G7197" t="str">
            <v>40,42</v>
          </cell>
          <cell r="I7197" t="str">
            <v>CR</v>
          </cell>
          <cell r="J7197" t="str">
            <v/>
          </cell>
          <cell r="K7197" t="str">
            <v/>
          </cell>
        </row>
        <row r="7198">
          <cell r="A7198" t="str">
            <v>SINAPI 96620</v>
          </cell>
          <cell r="B7198" t="str">
            <v>SINAPI</v>
          </cell>
          <cell r="C7198" t="str">
            <v>96620</v>
          </cell>
          <cell r="D7198" t="str">
            <v>LASTRO DE CONCRETO MAGRO, APLICADO EM PISOS, LAJES SOBRE SOLO OU RADIERS. AF_01/2024</v>
          </cell>
          <cell r="E7198" t="str">
            <v>M3</v>
          </cell>
          <cell r="F7198" t="str">
            <v>719,84</v>
          </cell>
          <cell r="G7198" t="str">
            <v>748,29</v>
          </cell>
          <cell r="I7198" t="str">
            <v>CR</v>
          </cell>
          <cell r="J7198" t="str">
            <v/>
          </cell>
          <cell r="K7198" t="str">
            <v/>
          </cell>
        </row>
        <row r="7199">
          <cell r="A7199" t="str">
            <v>SINAPI 96621</v>
          </cell>
          <cell r="B7199" t="str">
            <v>SINAPI</v>
          </cell>
          <cell r="C7199" t="str">
            <v>96621</v>
          </cell>
          <cell r="D7199" t="str">
            <v>LASTRO COM MATERIAL GRANULAR, APLICAÇÃO EM BLOCOS DE COROAMENTO, ESPESSURA DE *5 CM*. AF_01/2024</v>
          </cell>
          <cell r="E7199" t="str">
            <v>M3</v>
          </cell>
          <cell r="F7199" t="str">
            <v>253,68</v>
          </cell>
          <cell r="G7199" t="str">
            <v>262,10</v>
          </cell>
          <cell r="I7199" t="str">
            <v>CR</v>
          </cell>
          <cell r="J7199" t="str">
            <v/>
          </cell>
          <cell r="K7199" t="str">
            <v/>
          </cell>
        </row>
        <row r="7200">
          <cell r="A7200" t="str">
            <v>SINAPI 96622</v>
          </cell>
          <cell r="B7200" t="str">
            <v>SINAPI</v>
          </cell>
          <cell r="C7200" t="str">
            <v>96622</v>
          </cell>
          <cell r="D7200" t="str">
            <v>LASTRO COM MATERIAL GRANULAR, APLICADO EM PISOS OU LAJES SOBRE SOLO, ESPESSURA DE *5 CM*. AF_01/2024</v>
          </cell>
          <cell r="E7200" t="str">
            <v>M3</v>
          </cell>
          <cell r="F7200" t="str">
            <v>240,70</v>
          </cell>
          <cell r="G7200" t="str">
            <v>247,73</v>
          </cell>
          <cell r="I7200" t="str">
            <v>CR</v>
          </cell>
          <cell r="J7200" t="str">
            <v/>
          </cell>
          <cell r="K7200" t="str">
            <v/>
          </cell>
        </row>
        <row r="7201">
          <cell r="A7201" t="str">
            <v>SINAPI 96623</v>
          </cell>
          <cell r="B7201" t="str">
            <v>SINAPI</v>
          </cell>
          <cell r="C7201" t="str">
            <v>96623</v>
          </cell>
          <cell r="D7201" t="str">
            <v>LASTRO COM MATERIAL GRANULAR, APLICADO EM BLOCOS DE COROAMENTO, ESPESSURA DE *10 CM*. AF_01/2024</v>
          </cell>
          <cell r="E7201" t="str">
            <v>M3</v>
          </cell>
          <cell r="F7201" t="str">
            <v>217,70</v>
          </cell>
          <cell r="G7201" t="str">
            <v>224,83</v>
          </cell>
          <cell r="I7201" t="str">
            <v>CR</v>
          </cell>
          <cell r="J7201" t="str">
            <v/>
          </cell>
          <cell r="K7201" t="str">
            <v/>
          </cell>
        </row>
        <row r="7202">
          <cell r="A7202" t="str">
            <v>SINAPI 96624</v>
          </cell>
          <cell r="B7202" t="str">
            <v>SINAPI</v>
          </cell>
          <cell r="C7202" t="str">
            <v>96624</v>
          </cell>
          <cell r="D7202" t="str">
            <v>LASTRO COM MATERIAL GRANULAR (PEDRA BRITADA N.2), APLICADO EM PISOS OU LAJES SOBRE SOLO, ESPESSURA DE *10 CM*. AF_01/2024</v>
          </cell>
          <cell r="E7202" t="str">
            <v>M3</v>
          </cell>
          <cell r="F7202" t="str">
            <v>204,71</v>
          </cell>
          <cell r="G7202" t="str">
            <v>210,44</v>
          </cell>
          <cell r="I7202" t="str">
            <v>CR</v>
          </cell>
          <cell r="J7202" t="str">
            <v/>
          </cell>
          <cell r="K7202" t="str">
            <v/>
          </cell>
        </row>
        <row r="7203">
          <cell r="A7203" t="str">
            <v>SINAPI 97082</v>
          </cell>
          <cell r="B7203" t="str">
            <v>SINAPI</v>
          </cell>
          <cell r="C7203" t="str">
            <v>97082</v>
          </cell>
          <cell r="D7203" t="str">
            <v>ESCAVAÇÃO MANUAL DE VIGA DE BORDA PARA RADIER. AF_09/2021</v>
          </cell>
          <cell r="E7203" t="str">
            <v>M3</v>
          </cell>
          <cell r="F7203" t="str">
            <v>53,81</v>
          </cell>
          <cell r="G7203" t="str">
            <v>59,27</v>
          </cell>
          <cell r="I7203" t="str">
            <v>C</v>
          </cell>
          <cell r="J7203" t="str">
            <v/>
          </cell>
          <cell r="K7203" t="str">
            <v/>
          </cell>
        </row>
        <row r="7204">
          <cell r="A7204" t="str">
            <v>SINAPI 97083</v>
          </cell>
          <cell r="B7204" t="str">
            <v>SINAPI</v>
          </cell>
          <cell r="C7204" t="str">
            <v>97083</v>
          </cell>
          <cell r="D7204" t="str">
            <v>COMPACTAÇÃO MECÂNICA DE SOLO PARA EXECUÇÃO DE RADIER, PISO DE CONCRETO OU LAJE SOBRE SOLO, COM COMPACTADOR DE SOLOS A PERCUSSÃO. AF_09/2021</v>
          </cell>
          <cell r="E7204" t="str">
            <v>M2</v>
          </cell>
          <cell r="F7204" t="str">
            <v>2,93</v>
          </cell>
          <cell r="G7204" t="str">
            <v>3,23</v>
          </cell>
          <cell r="I7204" t="str">
            <v>C</v>
          </cell>
          <cell r="J7204" t="str">
            <v/>
          </cell>
          <cell r="K7204" t="str">
            <v/>
          </cell>
        </row>
        <row r="7205">
          <cell r="A7205" t="str">
            <v>SINAPI 97084</v>
          </cell>
          <cell r="B7205" t="str">
            <v>SINAPI</v>
          </cell>
          <cell r="C7205" t="str">
            <v>97084</v>
          </cell>
          <cell r="D7205" t="str">
            <v>COMPACTAÇÃO MECÂNICA DE SOLO PARA EXECUÇÃO DE RADIER, PISO DE CONCRETO OU LAJE SOBRE SOLO, COM COMPACTADOR DE SOLOS TIPO PLACA VIBRATÓRIA. AF_09/2021</v>
          </cell>
          <cell r="E7205" t="str">
            <v>M2</v>
          </cell>
          <cell r="F7205" t="str">
            <v>0,61</v>
          </cell>
          <cell r="G7205" t="str">
            <v>0,67</v>
          </cell>
          <cell r="I7205" t="str">
            <v>CR</v>
          </cell>
          <cell r="J7205" t="str">
            <v/>
          </cell>
          <cell r="K7205" t="str">
            <v/>
          </cell>
        </row>
        <row r="7206">
          <cell r="A7206" t="str">
            <v>SINAPI 97086</v>
          </cell>
          <cell r="B7206" t="str">
            <v>SINAPI</v>
          </cell>
          <cell r="C7206" t="str">
            <v>97086</v>
          </cell>
          <cell r="D7206" t="str">
            <v>FABRICAÇÃO, MONTAGEM E DESMONTAGEM DE FORMA PARA RADIER, PISO DE CONCRETO OU LAJE SOBRE SOLO, EM MADEIRA SERRADA, 4 UTILIZAÇÕES. AF_09/2021</v>
          </cell>
          <cell r="E7206" t="str">
            <v>M2</v>
          </cell>
          <cell r="F7206" t="str">
            <v>131,81</v>
          </cell>
          <cell r="G7206" t="str">
            <v>141,63</v>
          </cell>
          <cell r="I7206" t="str">
            <v>CR</v>
          </cell>
          <cell r="J7206" t="str">
            <v/>
          </cell>
          <cell r="K7206" t="str">
            <v/>
          </cell>
        </row>
        <row r="7207">
          <cell r="A7207" t="str">
            <v>SINAPI 97087</v>
          </cell>
          <cell r="B7207" t="str">
            <v>SINAPI</v>
          </cell>
          <cell r="C7207" t="str">
            <v>97087</v>
          </cell>
          <cell r="D7207" t="str">
            <v>CAMADA SEPARADORA PARA EXECUÇÃO DE RADIER, PISO DE CONCRETO OU LAJE SOBRE SOLO, EM LONA PLÁSTICA. AF_09/2021</v>
          </cell>
          <cell r="E7207" t="str">
            <v>M2</v>
          </cell>
          <cell r="F7207" t="str">
            <v>2,53</v>
          </cell>
          <cell r="G7207" t="str">
            <v>2,58</v>
          </cell>
          <cell r="I7207" t="str">
            <v>CR</v>
          </cell>
          <cell r="J7207" t="str">
            <v/>
          </cell>
          <cell r="K7207" t="str">
            <v/>
          </cell>
        </row>
        <row r="7208">
          <cell r="A7208" t="str">
            <v>SINAPI 97088</v>
          </cell>
          <cell r="B7208" t="str">
            <v>SINAPI</v>
          </cell>
          <cell r="C7208" t="str">
            <v>97088</v>
          </cell>
          <cell r="D7208" t="str">
            <v>ARMAÇÃO PARA EXECUÇÃO DE RADIER, PISO DE CONCRETO OU LAJE SOBRE SOLO, COM USO DE TELA Q-92. AF_09/2021</v>
          </cell>
          <cell r="E7208" t="str">
            <v>KG</v>
          </cell>
          <cell r="F7208" t="str">
            <v>16,31</v>
          </cell>
          <cell r="G7208" t="str">
            <v>16,46</v>
          </cell>
          <cell r="I7208" t="str">
            <v>CR</v>
          </cell>
          <cell r="J7208" t="str">
            <v/>
          </cell>
          <cell r="K7208" t="str">
            <v/>
          </cell>
        </row>
        <row r="7209">
          <cell r="A7209" t="str">
            <v>SINAPI 97089</v>
          </cell>
          <cell r="B7209" t="str">
            <v>SINAPI</v>
          </cell>
          <cell r="C7209" t="str">
            <v>97089</v>
          </cell>
          <cell r="D7209" t="str">
            <v>ARMAÇÃO PARA EXECUÇÃO DE RADIER, PISO DE CONCRETO OU LAJE SOBRE SOLO, COM USO DE TELA Q-113. AF_09/2021</v>
          </cell>
          <cell r="E7209" t="str">
            <v>KG</v>
          </cell>
          <cell r="F7209" t="str">
            <v>14,90</v>
          </cell>
          <cell r="G7209" t="str">
            <v>15,03</v>
          </cell>
          <cell r="I7209" t="str">
            <v>CR</v>
          </cell>
          <cell r="J7209" t="str">
            <v/>
          </cell>
          <cell r="K7209" t="str">
            <v/>
          </cell>
        </row>
        <row r="7210">
          <cell r="A7210" t="str">
            <v>SINAPI 97090</v>
          </cell>
          <cell r="B7210" t="str">
            <v>SINAPI</v>
          </cell>
          <cell r="C7210" t="str">
            <v>97090</v>
          </cell>
          <cell r="D7210" t="str">
            <v>ARMAÇÃO PARA EXECUÇÃO DE RADIER, PISO DE CONCRETO OU LAJE SOBRE SOLO, COM USO DE TELA Q-138. AF_09/2021</v>
          </cell>
          <cell r="E7210" t="str">
            <v>KG</v>
          </cell>
          <cell r="F7210" t="str">
            <v>14,61</v>
          </cell>
          <cell r="G7210" t="str">
            <v>14,72</v>
          </cell>
          <cell r="I7210" t="str">
            <v>CR</v>
          </cell>
          <cell r="J7210" t="str">
            <v/>
          </cell>
          <cell r="K7210" t="str">
            <v/>
          </cell>
        </row>
        <row r="7211">
          <cell r="A7211" t="str">
            <v>SINAPI 97091</v>
          </cell>
          <cell r="B7211" t="str">
            <v>SINAPI</v>
          </cell>
          <cell r="C7211" t="str">
            <v>97091</v>
          </cell>
          <cell r="D7211" t="str">
            <v>ARMAÇÃO PARA EXECUÇÃO DE RADIER, PISO DE CONCRETO OU LAJE SOBRE SOLO, COM USO DE TELA Q-159. AF_09/2021</v>
          </cell>
          <cell r="E7211" t="str">
            <v>KG</v>
          </cell>
          <cell r="F7211" t="str">
            <v>14,16</v>
          </cell>
          <cell r="G7211" t="str">
            <v>14,26</v>
          </cell>
          <cell r="I7211" t="str">
            <v>CR</v>
          </cell>
          <cell r="J7211" t="str">
            <v/>
          </cell>
          <cell r="K7211" t="str">
            <v/>
          </cell>
        </row>
        <row r="7212">
          <cell r="A7212" t="str">
            <v>SINAPI 97092</v>
          </cell>
          <cell r="B7212" t="str">
            <v>SINAPI</v>
          </cell>
          <cell r="C7212" t="str">
            <v>97092</v>
          </cell>
          <cell r="D7212" t="str">
            <v>ARMAÇÃO PARA EXECUÇÃO DE RADIER, PISO DE CONCRETO OU LAJE SOBRE SOLO, COM USO DE TELA Q-196. AF_09/2021</v>
          </cell>
          <cell r="E7212" t="str">
            <v>KG</v>
          </cell>
          <cell r="F7212" t="str">
            <v>13,69</v>
          </cell>
          <cell r="G7212" t="str">
            <v>13,77</v>
          </cell>
          <cell r="I7212" t="str">
            <v>CR</v>
          </cell>
          <cell r="J7212" t="str">
            <v/>
          </cell>
          <cell r="K7212" t="str">
            <v/>
          </cell>
        </row>
        <row r="7213">
          <cell r="A7213" t="str">
            <v>SINAPI 97093</v>
          </cell>
          <cell r="B7213" t="str">
            <v>SINAPI</v>
          </cell>
          <cell r="C7213" t="str">
            <v>97093</v>
          </cell>
          <cell r="D7213" t="str">
            <v>ARMAÇÃO PARA EXECUÇÃO DE RADIER, PISO DE CONCRETO OU LAJE SOBRE SOLO, COM USO DE TELA Q-283. AF_09/2021</v>
          </cell>
          <cell r="E7213" t="str">
            <v>KG</v>
          </cell>
          <cell r="F7213" t="str">
            <v>12,82</v>
          </cell>
          <cell r="G7213" t="str">
            <v>12,88</v>
          </cell>
          <cell r="I7213" t="str">
            <v>CR</v>
          </cell>
          <cell r="J7213" t="str">
            <v/>
          </cell>
          <cell r="K7213" t="str">
            <v/>
          </cell>
        </row>
        <row r="7214">
          <cell r="A7214" t="str">
            <v>SINAPI 97096</v>
          </cell>
          <cell r="B7214" t="str">
            <v>SINAPI</v>
          </cell>
          <cell r="C7214" t="str">
            <v>97096</v>
          </cell>
          <cell r="D7214" t="str">
            <v>CONCRETAGEM DE RADIER, PISO DE CONCRETO OU LAJE SOBRE SOLO, FCK 30 MPA - LANÇAMENTO, ADENSAMENTO E ACABAMENTO. AF_09/2021</v>
          </cell>
          <cell r="E7214" t="str">
            <v>M3</v>
          </cell>
          <cell r="F7214" t="str">
            <v>663,09</v>
          </cell>
          <cell r="G7214" t="str">
            <v>665,04</v>
          </cell>
          <cell r="I7214" t="str">
            <v>AS</v>
          </cell>
          <cell r="J7214" t="str">
            <v/>
          </cell>
          <cell r="K7214" t="str">
            <v/>
          </cell>
        </row>
        <row r="7215">
          <cell r="A7215" t="str">
            <v>SINAPI 97097</v>
          </cell>
          <cell r="B7215" t="str">
            <v>SINAPI</v>
          </cell>
          <cell r="C7215" t="str">
            <v>97097</v>
          </cell>
          <cell r="D7215" t="str">
            <v>ACABAMENTO POLIDO PARA PISO DE CONCRETO ARMADO OU LAJE SOBRE SOLO DE ALTA RESISTÊNCIA. AF_09/2021</v>
          </cell>
          <cell r="E7215" t="str">
            <v>M2</v>
          </cell>
          <cell r="F7215" t="str">
            <v>33,76</v>
          </cell>
          <cell r="G7215" t="str">
            <v>34,01</v>
          </cell>
          <cell r="I7215" t="str">
            <v>AS</v>
          </cell>
          <cell r="J7215" t="str">
            <v/>
          </cell>
          <cell r="K7215" t="str">
            <v/>
          </cell>
        </row>
        <row r="7216">
          <cell r="A7216" t="str">
            <v>SINAPI 97101</v>
          </cell>
          <cell r="B7216" t="str">
            <v>SINAPI</v>
          </cell>
          <cell r="C7216" t="str">
            <v>97101</v>
          </cell>
          <cell r="D7216" t="str">
            <v>EXECUÇÃO DE RADIER, ESPESSURA DE 10 CM, FCK = 30 MPA, COM USO DE FORMAS EM MADEIRA SERRADA. AF_09/2021</v>
          </cell>
          <cell r="E7216" t="str">
            <v>M2</v>
          </cell>
          <cell r="F7216" t="str">
            <v>182,10</v>
          </cell>
          <cell r="G7216" t="str">
            <v>184,74</v>
          </cell>
          <cell r="I7216" t="str">
            <v>AS</v>
          </cell>
          <cell r="J7216" t="str">
            <v/>
          </cell>
          <cell r="K7216" t="str">
            <v/>
          </cell>
        </row>
        <row r="7217">
          <cell r="A7217" t="str">
            <v>SINAPI 97102</v>
          </cell>
          <cell r="B7217" t="str">
            <v>SINAPI</v>
          </cell>
          <cell r="C7217" t="str">
            <v>97102</v>
          </cell>
          <cell r="D7217" t="str">
            <v>EXECUÇÃO DE RADIER, ESPESSURA DE 15 CM, FCK = 30 MPA, COM USO DE FORMAS EM MADEIRA SERRADA. AF_09/2021</v>
          </cell>
          <cell r="E7217" t="str">
            <v>M2</v>
          </cell>
          <cell r="F7217" t="str">
            <v>228,54</v>
          </cell>
          <cell r="G7217" t="str">
            <v>231,48</v>
          </cell>
          <cell r="I7217" t="str">
            <v>AS</v>
          </cell>
          <cell r="J7217" t="str">
            <v/>
          </cell>
          <cell r="K7217" t="str">
            <v/>
          </cell>
        </row>
        <row r="7218">
          <cell r="A7218" t="str">
            <v>SINAPI 97103</v>
          </cell>
          <cell r="B7218" t="str">
            <v>SINAPI</v>
          </cell>
          <cell r="C7218" t="str">
            <v>97103</v>
          </cell>
          <cell r="D7218" t="str">
            <v>EXECUÇÃO DE RADIER, ESPESSURA DE 20 CM, FCK = 30 MPA, COM USO DE FORMAS EM MADEIRA SERRADA. AF_09/2021</v>
          </cell>
          <cell r="E7218" t="str">
            <v>M2</v>
          </cell>
          <cell r="F7218" t="str">
            <v>271,40</v>
          </cell>
          <cell r="G7218" t="str">
            <v>274,67</v>
          </cell>
          <cell r="I7218" t="str">
            <v>AS</v>
          </cell>
          <cell r="J7218" t="str">
            <v/>
          </cell>
          <cell r="K7218" t="str">
            <v/>
          </cell>
        </row>
        <row r="7219">
          <cell r="A7219" t="str">
            <v>SINAPI 100322</v>
          </cell>
          <cell r="B7219" t="str">
            <v>SINAPI</v>
          </cell>
          <cell r="C7219" t="str">
            <v>100322</v>
          </cell>
          <cell r="D7219" t="str">
            <v>LASTRO COM MATERIAL GRANULAR (PEDRA BRITADA N.3), APLICADO EM PISOS OU LAJES SOBRE SOLO, ESPESSURA DE *10 CM*. AF_01/2024</v>
          </cell>
          <cell r="E7219" t="str">
            <v>M3</v>
          </cell>
          <cell r="F7219" t="str">
            <v>195,48</v>
          </cell>
          <cell r="G7219" t="str">
            <v>201,21</v>
          </cell>
          <cell r="I7219" t="str">
            <v>CR</v>
          </cell>
          <cell r="J7219" t="str">
            <v/>
          </cell>
          <cell r="K7219" t="str">
            <v/>
          </cell>
        </row>
        <row r="7220">
          <cell r="A7220" t="str">
            <v>SINAPI 100323</v>
          </cell>
          <cell r="B7220" t="str">
            <v>SINAPI</v>
          </cell>
          <cell r="C7220" t="str">
            <v>100323</v>
          </cell>
          <cell r="D7220" t="str">
            <v>LASTRO COM MATERIAL GRANULAR (AREIA MÉDIA), APLICADO EM PISOS OU LAJES SOBRE SOLO, ESPESSURA DE *10 CM*. AF_01/2024</v>
          </cell>
          <cell r="E7220" t="str">
            <v>M3</v>
          </cell>
          <cell r="F7220" t="str">
            <v>181,86</v>
          </cell>
          <cell r="G7220" t="str">
            <v>187,59</v>
          </cell>
          <cell r="I7220" t="str">
            <v>CR</v>
          </cell>
          <cell r="J7220" t="str">
            <v/>
          </cell>
          <cell r="K7220" t="str">
            <v/>
          </cell>
        </row>
        <row r="7221">
          <cell r="A7221" t="str">
            <v>SINAPI 100324</v>
          </cell>
          <cell r="B7221" t="str">
            <v>SINAPI</v>
          </cell>
          <cell r="C7221" t="str">
            <v>100324</v>
          </cell>
          <cell r="D7221" t="str">
            <v>LASTRO COM MATERIAL GRANULAR (PEDRA BRITADA N.1 E PEDRA BRITADA N.2), APLICADO EM PISOS OU LAJES SOBRE SOLO, ESPESSURA DE *10 CM*. AF_01/2024</v>
          </cell>
          <cell r="E7221" t="str">
            <v>M3</v>
          </cell>
          <cell r="F7221" t="str">
            <v>204,30</v>
          </cell>
          <cell r="G7221" t="str">
            <v>210,03</v>
          </cell>
          <cell r="I7221" t="str">
            <v>CR</v>
          </cell>
          <cell r="J7221" t="str">
            <v/>
          </cell>
          <cell r="K7221" t="str">
            <v/>
          </cell>
        </row>
        <row r="7222">
          <cell r="A7222" t="str">
            <v>SINAPI 103072</v>
          </cell>
          <cell r="B7222" t="str">
            <v>SINAPI</v>
          </cell>
          <cell r="C7222" t="str">
            <v>103072</v>
          </cell>
          <cell r="D7222" t="str">
            <v>EXECUÇÃO DE RADIER, ESPESSURA DE 25 CM, FCK = 30 MPA, COM USO DE FORMAS EM MADEIRA SERRADA. AF_09/2021</v>
          </cell>
          <cell r="E7222" t="str">
            <v>M2</v>
          </cell>
          <cell r="F7222" t="str">
            <v>320,99</v>
          </cell>
          <cell r="G7222" t="str">
            <v>324,52</v>
          </cell>
          <cell r="I7222" t="str">
            <v>AS</v>
          </cell>
          <cell r="J7222" t="str">
            <v/>
          </cell>
          <cell r="K7222" t="str">
            <v/>
          </cell>
        </row>
        <row r="7223">
          <cell r="A7223" t="str">
            <v>SINAPI 103073</v>
          </cell>
          <cell r="B7223" t="str">
            <v>SINAPI</v>
          </cell>
          <cell r="C7223" t="str">
            <v>103073</v>
          </cell>
          <cell r="D7223" t="str">
            <v>EXECUÇÃO DE RADIER, ESPESSURA DE 30 CM, FCK = 30 MPA, COM USO DE FORMAS EM MADEIRA SERRADA. AF_09/2021</v>
          </cell>
          <cell r="E7223" t="str">
            <v>M2</v>
          </cell>
          <cell r="F7223" t="str">
            <v>386,48</v>
          </cell>
          <cell r="G7223" t="str">
            <v>390,37</v>
          </cell>
          <cell r="I7223" t="str">
            <v>AS</v>
          </cell>
          <cell r="J7223" t="str">
            <v/>
          </cell>
          <cell r="K7223" t="str">
            <v/>
          </cell>
        </row>
        <row r="7224">
          <cell r="A7224" t="str">
            <v>SINAPI 103074</v>
          </cell>
          <cell r="B7224" t="str">
            <v>SINAPI</v>
          </cell>
          <cell r="C7224" t="str">
            <v>103074</v>
          </cell>
          <cell r="D7224" t="str">
            <v>EXECUÇÃO DE PISO DE CONCRETO, SEM ACABAMENTO SUPERFICIAL, ESPESSURA DE 15 CM, FCK = 30 MPA, COM USO DE FORMAS EM MADEIRA SERRADA. AF_09/2021</v>
          </cell>
          <cell r="E7224" t="str">
            <v>M2</v>
          </cell>
          <cell r="F7224" t="str">
            <v>181,14</v>
          </cell>
          <cell r="G7224" t="str">
            <v>183,58</v>
          </cell>
          <cell r="I7224" t="str">
            <v>AS</v>
          </cell>
          <cell r="J7224" t="str">
            <v/>
          </cell>
          <cell r="K7224" t="str">
            <v/>
          </cell>
        </row>
        <row r="7225">
          <cell r="A7225" t="str">
            <v>SINAPI 103075</v>
          </cell>
          <cell r="B7225" t="str">
            <v>SINAPI</v>
          </cell>
          <cell r="C7225" t="str">
            <v>103075</v>
          </cell>
          <cell r="D7225" t="str">
            <v>EXECUÇÃO DE PISO DE CONCRETO, COM ACABAMENTO SUPERFICIAL, ESPESSURA DE 15 CM, FCK = 30 MPA, COM USO DE FORMAS EM MADEIRA SERRADA. AF_09/2021</v>
          </cell>
          <cell r="E7225" t="str">
            <v>M2</v>
          </cell>
          <cell r="F7225" t="str">
            <v>214,90</v>
          </cell>
          <cell r="G7225" t="str">
            <v>217,59</v>
          </cell>
          <cell r="I7225" t="str">
            <v>AS</v>
          </cell>
          <cell r="J7225" t="str">
            <v/>
          </cell>
          <cell r="K7225" t="str">
            <v/>
          </cell>
        </row>
        <row r="7226">
          <cell r="A7226" t="str">
            <v>SINAPI 103076</v>
          </cell>
          <cell r="B7226" t="str">
            <v>SINAPI</v>
          </cell>
          <cell r="C7226" t="str">
            <v>103076</v>
          </cell>
          <cell r="D7226" t="str">
            <v>EXECUÇÃO DE LAJE SOBRE SOLO, ESPESSURA DE 10 CM, FCK = 30 MPA, COM USO DE FORMAS EM MADEIRA SERRADA. AF_09/2021</v>
          </cell>
          <cell r="E7226" t="str">
            <v>M2</v>
          </cell>
          <cell r="F7226" t="str">
            <v>156,41</v>
          </cell>
          <cell r="G7226" t="str">
            <v>158,78</v>
          </cell>
          <cell r="I7226" t="str">
            <v>AS</v>
          </cell>
          <cell r="J7226" t="str">
            <v/>
          </cell>
          <cell r="K7226" t="str">
            <v/>
          </cell>
        </row>
        <row r="7227">
          <cell r="A7227" t="str">
            <v>SINAPI 103077</v>
          </cell>
          <cell r="B7227" t="str">
            <v>SINAPI</v>
          </cell>
          <cell r="C7227" t="str">
            <v>103077</v>
          </cell>
          <cell r="D7227" t="str">
            <v>EXECUÇÃO DE LAJE SOBRE SOLO, ESPESSURA DE 15 CM, FCK = 30 MPA, COM USO DE FORMAS EM MADEIRA SERRADA. AF_09/2021</v>
          </cell>
          <cell r="E7227" t="str">
            <v>M2</v>
          </cell>
          <cell r="F7227" t="str">
            <v>202,85</v>
          </cell>
          <cell r="G7227" t="str">
            <v>205,52</v>
          </cell>
          <cell r="I7227" t="str">
            <v>AS</v>
          </cell>
          <cell r="J7227" t="str">
            <v/>
          </cell>
          <cell r="K7227" t="str">
            <v/>
          </cell>
        </row>
        <row r="7228">
          <cell r="A7228" t="str">
            <v>SINAPI 103078</v>
          </cell>
          <cell r="B7228" t="str">
            <v>SINAPI</v>
          </cell>
          <cell r="C7228" t="str">
            <v>103078</v>
          </cell>
          <cell r="D7228" t="str">
            <v>EXECUÇÃO DE LAJE SOBRE SOLO, ESPESSURA DE 20 CM, FCK = 30 MPA, COM USO DE FORMAS EM MADEIRA SERRADA. AF_09/2021</v>
          </cell>
          <cell r="E7228" t="str">
            <v>M2</v>
          </cell>
          <cell r="F7228" t="str">
            <v>245,71</v>
          </cell>
          <cell r="G7228" t="str">
            <v>248,71</v>
          </cell>
          <cell r="I7228" t="str">
            <v>AS</v>
          </cell>
          <cell r="J7228" t="str">
            <v/>
          </cell>
          <cell r="K7228" t="str">
            <v/>
          </cell>
        </row>
        <row r="7229">
          <cell r="A7229" t="str">
            <v>SINAPI 103079</v>
          </cell>
          <cell r="B7229" t="str">
            <v>SINAPI</v>
          </cell>
          <cell r="C7229" t="str">
            <v>103079</v>
          </cell>
          <cell r="D7229" t="str">
            <v>EXECUÇÃO DE LAJE SOBRE SOLO, ESPESSURA DE 25 CM, FCK = 30 MPA, COM USO DE FORMAS EM MADEIRA SERRADA. AF_09/2021</v>
          </cell>
          <cell r="E7229" t="str">
            <v>M2</v>
          </cell>
          <cell r="F7229" t="str">
            <v>295,30</v>
          </cell>
          <cell r="G7229" t="str">
            <v>298,57</v>
          </cell>
          <cell r="I7229" t="str">
            <v>AS</v>
          </cell>
          <cell r="J7229" t="str">
            <v/>
          </cell>
          <cell r="K7229" t="str">
            <v/>
          </cell>
        </row>
        <row r="7230">
          <cell r="A7230" t="str">
            <v>SINAPI 103080</v>
          </cell>
          <cell r="B7230" t="str">
            <v>SINAPI</v>
          </cell>
          <cell r="C7230" t="str">
            <v>103080</v>
          </cell>
          <cell r="D7230" t="str">
            <v>EXECUÇÃO DE LAJE SOBRE SOLO, ESPESSURA DE 30 CM, FCK = 30 MPA, COM USO DE FORMAS EM MADEIRA SERRADA. AF_09/2021</v>
          </cell>
          <cell r="E7230" t="str">
            <v>M2</v>
          </cell>
          <cell r="F7230" t="str">
            <v>360,79</v>
          </cell>
          <cell r="G7230" t="str">
            <v>364,42</v>
          </cell>
          <cell r="I7230" t="str">
            <v>AS</v>
          </cell>
          <cell r="J7230" t="str">
            <v/>
          </cell>
          <cell r="K7230" t="str">
            <v/>
          </cell>
        </row>
        <row r="7231">
          <cell r="A7231" t="str">
            <v>SINAPI 92263</v>
          </cell>
          <cell r="B7231" t="str">
            <v>SINAPI</v>
          </cell>
          <cell r="C7231" t="str">
            <v>92263</v>
          </cell>
          <cell r="D7231" t="str">
            <v>FABRICAÇÃO DE FÔRMA PARA PILARES E ESTRUTURAS SIMILARES, EM CHAPA DE MADEIRA COMPENSADA RESINADA, E = 17 MM. AF_09/2020</v>
          </cell>
          <cell r="E7231" t="str">
            <v>M2</v>
          </cell>
          <cell r="F7231" t="str">
            <v>149,62</v>
          </cell>
          <cell r="G7231" t="str">
            <v>154,72</v>
          </cell>
          <cell r="I7231" t="str">
            <v>CR</v>
          </cell>
          <cell r="J7231" t="str">
            <v/>
          </cell>
          <cell r="K7231" t="str">
            <v/>
          </cell>
        </row>
        <row r="7232">
          <cell r="A7232" t="str">
            <v>SINAPI 92264</v>
          </cell>
          <cell r="B7232" t="str">
            <v>SINAPI</v>
          </cell>
          <cell r="C7232" t="str">
            <v>92264</v>
          </cell>
          <cell r="D7232" t="str">
            <v>FABRICAÇÃO DE FÔRMA PARA PILARES E ESTRUTURAS SIMILARES, EM CHAPA DE MADEIRA COMPENSADA PLASTIFICADA, E = 18 MM. AF_09/2020</v>
          </cell>
          <cell r="E7232" t="str">
            <v>M2</v>
          </cell>
          <cell r="F7232" t="str">
            <v>189,12</v>
          </cell>
          <cell r="G7232" t="str">
            <v>194,22</v>
          </cell>
          <cell r="I7232" t="str">
            <v>CR</v>
          </cell>
          <cell r="J7232" t="str">
            <v/>
          </cell>
          <cell r="K7232" t="str">
            <v/>
          </cell>
        </row>
        <row r="7233">
          <cell r="A7233" t="str">
            <v>SINAPI 92265</v>
          </cell>
          <cell r="B7233" t="str">
            <v>SINAPI</v>
          </cell>
          <cell r="C7233" t="str">
            <v>92265</v>
          </cell>
          <cell r="D7233" t="str">
            <v>FABRICAÇÃO DE FÔRMA PARA VIGAS, EM CHAPA DE MADEIRA COMPENSADA RESINADA, E = 17 MM. AF_09/2020</v>
          </cell>
          <cell r="E7233" t="str">
            <v>M2</v>
          </cell>
          <cell r="F7233" t="str">
            <v>108,32</v>
          </cell>
          <cell r="G7233" t="str">
            <v>112,43</v>
          </cell>
          <cell r="I7233" t="str">
            <v>CR</v>
          </cell>
          <cell r="J7233" t="str">
            <v/>
          </cell>
          <cell r="K7233" t="str">
            <v/>
          </cell>
        </row>
        <row r="7234">
          <cell r="A7234" t="str">
            <v>SINAPI 92266</v>
          </cell>
          <cell r="B7234" t="str">
            <v>SINAPI</v>
          </cell>
          <cell r="C7234" t="str">
            <v>92266</v>
          </cell>
          <cell r="D7234" t="str">
            <v>FABRICAÇÃO DE FÔRMA PARA VIGAS, EM CHAPA DE MADEIRA COMPENSADA PLASTIFICADA, E = 18 MM. AF_09/2020</v>
          </cell>
          <cell r="E7234" t="str">
            <v>M2</v>
          </cell>
          <cell r="F7234" t="str">
            <v>142,21</v>
          </cell>
          <cell r="G7234" t="str">
            <v>146,32</v>
          </cell>
          <cell r="I7234" t="str">
            <v>CR</v>
          </cell>
          <cell r="J7234" t="str">
            <v/>
          </cell>
          <cell r="K7234" t="str">
            <v/>
          </cell>
        </row>
        <row r="7235">
          <cell r="A7235" t="str">
            <v>SINAPI 92267</v>
          </cell>
          <cell r="B7235" t="str">
            <v>SINAPI</v>
          </cell>
          <cell r="C7235" t="str">
            <v>92267</v>
          </cell>
          <cell r="D7235" t="str">
            <v>FABRICAÇÃO DE FÔRMA PARA LAJES, EM CHAPA DE MADEIRA COMPENSADA RESINADA, E = 17 MM. AF_09/2020</v>
          </cell>
          <cell r="E7235" t="str">
            <v>M2</v>
          </cell>
          <cell r="F7235" t="str">
            <v>45,79</v>
          </cell>
          <cell r="G7235" t="str">
            <v>45,92</v>
          </cell>
          <cell r="I7235" t="str">
            <v>CR</v>
          </cell>
          <cell r="J7235" t="str">
            <v/>
          </cell>
          <cell r="K7235" t="str">
            <v/>
          </cell>
        </row>
        <row r="7236">
          <cell r="A7236" t="str">
            <v>SINAPI 92268</v>
          </cell>
          <cell r="B7236" t="str">
            <v>SINAPI</v>
          </cell>
          <cell r="C7236" t="str">
            <v>92268</v>
          </cell>
          <cell r="D7236" t="str">
            <v>FABRICAÇÃO DE FÔRMA PARA LAJES, EM CHAPA DE MADEIRA COMPENSADA PLASTIFICADA, E = 18 MM. AF_09/2020</v>
          </cell>
          <cell r="E7236" t="str">
            <v>M2</v>
          </cell>
          <cell r="F7236" t="str">
            <v>76,84</v>
          </cell>
          <cell r="G7236" t="str">
            <v>76,97</v>
          </cell>
          <cell r="I7236" t="str">
            <v>CR</v>
          </cell>
          <cell r="J7236" t="str">
            <v/>
          </cell>
          <cell r="K7236" t="str">
            <v/>
          </cell>
        </row>
        <row r="7237">
          <cell r="A7237" t="str">
            <v>SINAPI 92269</v>
          </cell>
          <cell r="B7237" t="str">
            <v>SINAPI</v>
          </cell>
          <cell r="C7237" t="str">
            <v>92269</v>
          </cell>
          <cell r="D7237" t="str">
            <v>FABRICAÇÃO DE FÔRMA PARA PILARES E ESTRUTURAS SIMILARES, EM MADEIRA SERRADA, E=25 MM. AF_09/2020</v>
          </cell>
          <cell r="E7237" t="str">
            <v>M2</v>
          </cell>
          <cell r="F7237" t="str">
            <v>126,83</v>
          </cell>
          <cell r="G7237" t="str">
            <v>129,83</v>
          </cell>
          <cell r="I7237" t="str">
            <v>CR</v>
          </cell>
          <cell r="J7237" t="str">
            <v/>
          </cell>
          <cell r="K7237" t="str">
            <v/>
          </cell>
        </row>
        <row r="7238">
          <cell r="A7238" t="str">
            <v>SINAPI 92270</v>
          </cell>
          <cell r="B7238" t="str">
            <v>SINAPI</v>
          </cell>
          <cell r="C7238" t="str">
            <v>92270</v>
          </cell>
          <cell r="D7238" t="str">
            <v>FABRICAÇÃO DE FÔRMA PARA VIGAS, COM MADEIRA SERRADA, E = 25 MM. AF_09/2020</v>
          </cell>
          <cell r="E7238" t="str">
            <v>M2</v>
          </cell>
          <cell r="F7238" t="str">
            <v>223,28</v>
          </cell>
          <cell r="G7238" t="str">
            <v>226,99</v>
          </cell>
          <cell r="I7238" t="str">
            <v>CR</v>
          </cell>
          <cell r="J7238" t="str">
            <v/>
          </cell>
          <cell r="K7238" t="str">
            <v/>
          </cell>
        </row>
        <row r="7239">
          <cell r="A7239" t="str">
            <v>SINAPI 92271</v>
          </cell>
          <cell r="B7239" t="str">
            <v>SINAPI</v>
          </cell>
          <cell r="C7239" t="str">
            <v>92271</v>
          </cell>
          <cell r="D7239" t="str">
            <v>FABRICAÇÃO DE FÔRMA PARA LAJES, EM MADEIRA SERRADA, E=25 MM. AF_09/2020</v>
          </cell>
          <cell r="E7239" t="str">
            <v>M2</v>
          </cell>
          <cell r="F7239" t="str">
            <v>153,95</v>
          </cell>
          <cell r="G7239" t="str">
            <v>154,01</v>
          </cell>
          <cell r="I7239" t="str">
            <v>CR</v>
          </cell>
          <cell r="J7239" t="str">
            <v/>
          </cell>
          <cell r="K7239" t="str">
            <v/>
          </cell>
        </row>
        <row r="7240">
          <cell r="A7240" t="str">
            <v>SINAPI 92272</v>
          </cell>
          <cell r="B7240" t="str">
            <v>SINAPI</v>
          </cell>
          <cell r="C7240" t="str">
            <v>92272</v>
          </cell>
          <cell r="D7240" t="str">
            <v>FABRICAÇÃO DE ESCORAS DE VIGA DO TIPO GARFO, EM MADEIRA. AF_09/2020</v>
          </cell>
          <cell r="E7240" t="str">
            <v>M</v>
          </cell>
          <cell r="F7240" t="str">
            <v>34,92</v>
          </cell>
          <cell r="G7240" t="str">
            <v>35,64</v>
          </cell>
          <cell r="I7240" t="str">
            <v>CR</v>
          </cell>
          <cell r="J7240" t="str">
            <v/>
          </cell>
          <cell r="K7240" t="str">
            <v/>
          </cell>
        </row>
        <row r="7241">
          <cell r="A7241" t="str">
            <v>SINAPI 92273</v>
          </cell>
          <cell r="B7241" t="str">
            <v>SINAPI</v>
          </cell>
          <cell r="C7241" t="str">
            <v>92273</v>
          </cell>
          <cell r="D7241" t="str">
            <v>FABRICAÇÃO DE ESCORAS DO TIPO PONTALETE, EM MADEIRA, PARA PÉ-DIREITO SIMPLES. AF_09/2020</v>
          </cell>
          <cell r="E7241" t="str">
            <v>M</v>
          </cell>
          <cell r="F7241" t="str">
            <v>14,77</v>
          </cell>
          <cell r="G7241" t="str">
            <v>15,21</v>
          </cell>
          <cell r="I7241" t="str">
            <v>CR</v>
          </cell>
          <cell r="J7241" t="str">
            <v/>
          </cell>
          <cell r="K7241" t="str">
            <v/>
          </cell>
        </row>
        <row r="7242">
          <cell r="A7242" t="str">
            <v>SINAPI 92409</v>
          </cell>
          <cell r="B7242" t="str">
            <v>SINAPI</v>
          </cell>
          <cell r="C7242" t="str">
            <v>92409</v>
          </cell>
          <cell r="D7242" t="str">
            <v>MONTAGEM E DESMONTAGEM DE FÔRMA DE PILARES RETANGULARES E ESTRUTURAS SIMILARES, PÉ-DIREITO SIMPLES, EM MADEIRA SERRADA, 1 UTILIZAÇÃO. AF_09/2020</v>
          </cell>
          <cell r="E7242" t="str">
            <v>M2</v>
          </cell>
          <cell r="F7242" t="str">
            <v>216,67</v>
          </cell>
          <cell r="G7242" t="str">
            <v>229,53</v>
          </cell>
          <cell r="I7242" t="str">
            <v>CR</v>
          </cell>
          <cell r="J7242" t="str">
            <v/>
          </cell>
          <cell r="K7242" t="str">
            <v/>
          </cell>
        </row>
        <row r="7243">
          <cell r="A7243" t="str">
            <v>SINAPI 92411</v>
          </cell>
          <cell r="B7243" t="str">
            <v>SINAPI</v>
          </cell>
          <cell r="C7243" t="str">
            <v>92411</v>
          </cell>
          <cell r="D7243" t="str">
            <v>MONTAGEM E DESMONTAGEM DE FÔRMA DE PILARES RETANGULARES E ESTRUTURAS SIMILARES, PÉ-DIREITO SIMPLES, EM MADEIRA SERRADA, 2 UTILIZAÇÕES. AF_09/2020</v>
          </cell>
          <cell r="E7243" t="str">
            <v>M2</v>
          </cell>
          <cell r="F7243" t="str">
            <v>144,35</v>
          </cell>
          <cell r="G7243" t="str">
            <v>154,60</v>
          </cell>
          <cell r="I7243" t="str">
            <v>CR</v>
          </cell>
          <cell r="J7243" t="str">
            <v/>
          </cell>
          <cell r="K7243" t="str">
            <v/>
          </cell>
        </row>
        <row r="7244">
          <cell r="A7244" t="str">
            <v>SINAPI 92413</v>
          </cell>
          <cell r="B7244" t="str">
            <v>SINAPI</v>
          </cell>
          <cell r="C7244" t="str">
            <v>92413</v>
          </cell>
          <cell r="D7244" t="str">
            <v>MONTAGEM E DESMONTAGEM DE FÔRMA DE PILARES RETANGULARES E ESTRUTURAS SIMILARES, PÉ-DIREITO SIMPLES, EM MADEIRA SERRADA, 4 UTILIZAÇÕES. AF_09/2020</v>
          </cell>
          <cell r="E7244" t="str">
            <v>M2</v>
          </cell>
          <cell r="F7244" t="str">
            <v>94,37</v>
          </cell>
          <cell r="G7244" t="str">
            <v>101,85</v>
          </cell>
          <cell r="I7244" t="str">
            <v>CR</v>
          </cell>
          <cell r="J7244" t="str">
            <v/>
          </cell>
          <cell r="K7244" t="str">
            <v/>
          </cell>
        </row>
        <row r="7245">
          <cell r="A7245" t="str">
            <v>SINAPI 92415</v>
          </cell>
          <cell r="B7245" t="str">
            <v>SINAPI</v>
          </cell>
          <cell r="C7245" t="str">
            <v>92415</v>
          </cell>
          <cell r="D7245" t="str">
            <v>MONTAGEM E DESMONTAGEM DE FÔRMA DE PILARES RETANGULARES E ESTRUTURAS SIMILARES, PÉ-DIREITO SIMPLES, EM CHAPA DE MADEIRA COMPENSADA RESINADA, 2 UTILIZAÇÕES. AF_09/2020</v>
          </cell>
          <cell r="E7245" t="str">
            <v>M2</v>
          </cell>
          <cell r="F7245" t="str">
            <v>125,16</v>
          </cell>
          <cell r="G7245" t="str">
            <v>131,48</v>
          </cell>
          <cell r="I7245" t="str">
            <v>CR</v>
          </cell>
          <cell r="J7245" t="str">
            <v/>
          </cell>
          <cell r="K7245" t="str">
            <v/>
          </cell>
        </row>
        <row r="7246">
          <cell r="A7246" t="str">
            <v>SINAPI 92417</v>
          </cell>
          <cell r="B7246" t="str">
            <v>SINAPI</v>
          </cell>
          <cell r="C7246" t="str">
            <v>92417</v>
          </cell>
          <cell r="D7246" t="str">
            <v>MONTAGEM E DESMONTAGEM DE FÔRMA DE PILARES RETANGULARES E ESTRUTURAS SIMILARES, PÉ-DIREITO DUPLO, EM CHAPA DE MADEIRA COMPENSADA RESINADA, 2 UTILIZAÇÕES. AF_09/2020</v>
          </cell>
          <cell r="E7246" t="str">
            <v>M2</v>
          </cell>
          <cell r="F7246" t="str">
            <v>146,00</v>
          </cell>
          <cell r="G7246" t="str">
            <v>154,68</v>
          </cell>
          <cell r="I7246" t="str">
            <v>CR</v>
          </cell>
          <cell r="J7246" t="str">
            <v/>
          </cell>
          <cell r="K7246" t="str">
            <v/>
          </cell>
        </row>
        <row r="7247">
          <cell r="A7247" t="str">
            <v>SINAPI 92419</v>
          </cell>
          <cell r="B7247" t="str">
            <v>SINAPI</v>
          </cell>
          <cell r="C7247" t="str">
            <v>92419</v>
          </cell>
          <cell r="D7247" t="str">
            <v>MONTAGEM E DESMONTAGEM DE FÔRMA DE PILARES RETANGULARES E ESTRUTURAS SIMILARES, PÉ-DIREITO SIMPLES, EM CHAPA DE MADEIRA COMPENSADA RESINADA, 4 UTILIZAÇÕES. AF_09/2020</v>
          </cell>
          <cell r="E7247" t="str">
            <v>M2</v>
          </cell>
          <cell r="F7247" t="str">
            <v>78,56</v>
          </cell>
          <cell r="G7247" t="str">
            <v>82,70</v>
          </cell>
          <cell r="I7247" t="str">
            <v>CR</v>
          </cell>
          <cell r="J7247" t="str">
            <v/>
          </cell>
          <cell r="K7247" t="str">
            <v/>
          </cell>
        </row>
        <row r="7248">
          <cell r="A7248" t="str">
            <v>SINAPI 92421</v>
          </cell>
          <cell r="B7248" t="str">
            <v>SINAPI</v>
          </cell>
          <cell r="C7248" t="str">
            <v>92421</v>
          </cell>
          <cell r="D7248" t="str">
            <v>MONTAGEM E DESMONTAGEM DE FÔRMA DE PILARES RETANGULARES E ESTRUTURAS SIMILARES, PÉ-DIREITO DUPLO, EM CHAPA DE MADEIRA COMPENSADA RESINADA, 4 UTILIZAÇÕES. AF_09/2020</v>
          </cell>
          <cell r="E7248" t="str">
            <v>M2</v>
          </cell>
          <cell r="F7248" t="str">
            <v>94,53</v>
          </cell>
          <cell r="G7248" t="str">
            <v>100,49</v>
          </cell>
          <cell r="I7248" t="str">
            <v>CR</v>
          </cell>
          <cell r="J7248" t="str">
            <v/>
          </cell>
          <cell r="K7248" t="str">
            <v/>
          </cell>
        </row>
        <row r="7249">
          <cell r="A7249" t="str">
            <v>SINAPI 92423</v>
          </cell>
          <cell r="B7249" t="str">
            <v>SINAPI</v>
          </cell>
          <cell r="C7249" t="str">
            <v>92423</v>
          </cell>
          <cell r="D7249" t="str">
            <v>MONTAGEM E DESMONTAGEM DE FÔRMA DE PILARES RETANGULARES E ESTRUTURAS SIMILARES, PÉ-DIREITO SIMPLES, EM CHAPA DE MADEIRA COMPENSADA RESINADA, 6 UTILIZAÇÕES. AF_09/2020</v>
          </cell>
          <cell r="E7249" t="str">
            <v>M2</v>
          </cell>
          <cell r="F7249" t="str">
            <v>64,05</v>
          </cell>
          <cell r="G7249" t="str">
            <v>67,46</v>
          </cell>
          <cell r="I7249" t="str">
            <v>CR</v>
          </cell>
          <cell r="J7249" t="str">
            <v/>
          </cell>
          <cell r="K7249" t="str">
            <v/>
          </cell>
        </row>
        <row r="7250">
          <cell r="A7250" t="str">
            <v>SINAPI 92425</v>
          </cell>
          <cell r="B7250" t="str">
            <v>SINAPI</v>
          </cell>
          <cell r="C7250" t="str">
            <v>92425</v>
          </cell>
          <cell r="D7250" t="str">
            <v>MONTAGEM E DESMONTAGEM DE FÔRMA DE PILARES RETANGULARES E ESTRUTURAS SIMILARES, PÉ-DIREITO DUPLO, EM CHAPA DE MADEIRA COMPENSADA RESINADA, 6 UTILIZAÇÕES. AF_09/2020</v>
          </cell>
          <cell r="E7250" t="str">
            <v>M2</v>
          </cell>
          <cell r="F7250" t="str">
            <v>77,95</v>
          </cell>
          <cell r="G7250" t="str">
            <v>82,93</v>
          </cell>
          <cell r="I7250" t="str">
            <v>CR</v>
          </cell>
          <cell r="J7250" t="str">
            <v/>
          </cell>
          <cell r="K7250" t="str">
            <v/>
          </cell>
        </row>
        <row r="7251">
          <cell r="A7251" t="str">
            <v>SINAPI 92427</v>
          </cell>
          <cell r="B7251" t="str">
            <v>SINAPI</v>
          </cell>
          <cell r="C7251" t="str">
            <v>92427</v>
          </cell>
          <cell r="D7251" t="str">
            <v>MONTAGEM E DESMONTAGEM DE FÔRMA DE PILARES RETANGULARES E ESTRUTURAS SIMILARES, PÉ-DIREITO SIMPLES, EM CHAPA DE MADEIRA COMPENSADA RESINADA, 8 UTILIZAÇÕES. AF_09/2020</v>
          </cell>
          <cell r="E7251" t="str">
            <v>M2</v>
          </cell>
          <cell r="F7251" t="str">
            <v>56,73</v>
          </cell>
          <cell r="G7251" t="str">
            <v>59,75</v>
          </cell>
          <cell r="I7251" t="str">
            <v>CR</v>
          </cell>
          <cell r="J7251" t="str">
            <v/>
          </cell>
          <cell r="K7251" t="str">
            <v/>
          </cell>
        </row>
        <row r="7252">
          <cell r="A7252" t="str">
            <v>SINAPI 92429</v>
          </cell>
          <cell r="B7252" t="str">
            <v>SINAPI</v>
          </cell>
          <cell r="C7252" t="str">
            <v>92429</v>
          </cell>
          <cell r="D7252" t="str">
            <v>MONTAGEM E DESMONTAGEM DE FÔRMA DE PILARES RETANGULARES E ESTRUTURAS SIMILARES, PÉ-DIREITO DUPLO, EM CHAPA DE MADEIRA COMPENSADA RESINADA, 8 UTILIZAÇÕES. AF_09/2020</v>
          </cell>
          <cell r="E7252" t="str">
            <v>M2</v>
          </cell>
          <cell r="F7252" t="str">
            <v>69,60</v>
          </cell>
          <cell r="G7252" t="str">
            <v>74,07</v>
          </cell>
          <cell r="I7252" t="str">
            <v>CR</v>
          </cell>
          <cell r="J7252" t="str">
            <v/>
          </cell>
          <cell r="K7252" t="str">
            <v/>
          </cell>
        </row>
        <row r="7253">
          <cell r="A7253" t="str">
            <v>SINAPI 92431</v>
          </cell>
          <cell r="B7253" t="str">
            <v>SINAPI</v>
          </cell>
          <cell r="C7253" t="str">
            <v>92431</v>
          </cell>
          <cell r="D7253" t="str">
            <v>MONTAGEM E DESMONTAGEM DE FÔRMA DE PILARES RETANGULARES E ESTRUTURAS SIMILARES, PÉ-DIREITO SIMPLES, EM CHAPA DE MADEIRA COMPENSADA PLASTIFICADA, 10 UTILIZAÇÕES. AF_09/2020</v>
          </cell>
          <cell r="E7253" t="str">
            <v>M2</v>
          </cell>
          <cell r="F7253" t="str">
            <v>53,13</v>
          </cell>
          <cell r="G7253" t="str">
            <v>55,81</v>
          </cell>
          <cell r="I7253" t="str">
            <v>CR</v>
          </cell>
          <cell r="J7253" t="str">
            <v/>
          </cell>
          <cell r="K7253" t="str">
            <v/>
          </cell>
        </row>
        <row r="7254">
          <cell r="A7254" t="str">
            <v>SINAPI 92433</v>
          </cell>
          <cell r="B7254" t="str">
            <v>SINAPI</v>
          </cell>
          <cell r="C7254" t="str">
            <v>92433</v>
          </cell>
          <cell r="D7254" t="str">
            <v>MONTAGEM E DESMONTAGEM DE FÔRMA DE PILARES RETANGULARES E ESTRUTURAS SIMILARES, PÉ-DIREITO DUPLO, EM CHAPA DE MADEIRA COMPENSADA PLASTIFICADA, 10 UTILIZAÇÕES. AF_09/2020</v>
          </cell>
          <cell r="E7254" t="str">
            <v>M2</v>
          </cell>
          <cell r="F7254" t="str">
            <v>65,36</v>
          </cell>
          <cell r="G7254" t="str">
            <v>69,43</v>
          </cell>
          <cell r="I7254" t="str">
            <v>CR</v>
          </cell>
          <cell r="J7254" t="str">
            <v/>
          </cell>
          <cell r="K7254" t="str">
            <v/>
          </cell>
        </row>
        <row r="7255">
          <cell r="A7255" t="str">
            <v>SINAPI 92435</v>
          </cell>
          <cell r="B7255" t="str">
            <v>SINAPI</v>
          </cell>
          <cell r="C7255" t="str">
            <v>92435</v>
          </cell>
          <cell r="D7255" t="str">
            <v>MONTAGEM E DESMONTAGEM DE FÔRMA DE PILARES RETANGULARES E ESTRUTURAS SIMILARES, PÉ-DIREITO SIMPLES, EM CHAPA DE MADEIRA COMPENSADA PLASTIFICADA, 12 UTILIZAÇÕES. AF_09/2020</v>
          </cell>
          <cell r="E7255" t="str">
            <v>M2</v>
          </cell>
          <cell r="F7255" t="str">
            <v>50,39</v>
          </cell>
          <cell r="G7255" t="str">
            <v>52,94</v>
          </cell>
          <cell r="I7255" t="str">
            <v>CR</v>
          </cell>
          <cell r="J7255" t="str">
            <v/>
          </cell>
          <cell r="K7255" t="str">
            <v/>
          </cell>
        </row>
        <row r="7256">
          <cell r="A7256" t="str">
            <v>SINAPI 92437</v>
          </cell>
          <cell r="B7256" t="str">
            <v>SINAPI</v>
          </cell>
          <cell r="C7256" t="str">
            <v>92437</v>
          </cell>
          <cell r="D7256" t="str">
            <v>MONTAGEM E DESMONTAGEM DE FÔRMA DE PILARES RETANGULARES E ESTRUTURAS SIMILARES, PÉ-DIREITO DUPLO, EM CHAPA DE MADEIRA COMPENSADA PLASTIFICADA, 12 UTILIZAÇÕES. AF_09/2020</v>
          </cell>
          <cell r="E7256" t="str">
            <v>M2</v>
          </cell>
          <cell r="F7256" t="str">
            <v>62,21</v>
          </cell>
          <cell r="G7256" t="str">
            <v>66,09</v>
          </cell>
          <cell r="I7256" t="str">
            <v>CR</v>
          </cell>
          <cell r="J7256" t="str">
            <v/>
          </cell>
          <cell r="K7256" t="str">
            <v/>
          </cell>
        </row>
        <row r="7257">
          <cell r="A7257" t="str">
            <v>SINAPI 92439</v>
          </cell>
          <cell r="B7257" t="str">
            <v>SINAPI</v>
          </cell>
          <cell r="C7257" t="str">
            <v>92439</v>
          </cell>
          <cell r="D7257" t="str">
            <v>MONTAGEM E DESMONTAGEM DE FÔRMA DE PILARES RETANGULARES E ESTRUTURAS SIMILARES, PÉ-DIREITO SIMPLES, EM CHAPA DE MADEIRA COMPENSADA PLASTIFICADA, 14 UTILIZAÇÕES. AF_09/2020</v>
          </cell>
          <cell r="E7257" t="str">
            <v>M2</v>
          </cell>
          <cell r="F7257" t="str">
            <v>48,43</v>
          </cell>
          <cell r="G7257" t="str">
            <v>50,89</v>
          </cell>
          <cell r="I7257" t="str">
            <v>CR</v>
          </cell>
          <cell r="J7257" t="str">
            <v/>
          </cell>
          <cell r="K7257" t="str">
            <v/>
          </cell>
        </row>
        <row r="7258">
          <cell r="A7258" t="str">
            <v>SINAPI 92441</v>
          </cell>
          <cell r="B7258" t="str">
            <v>SINAPI</v>
          </cell>
          <cell r="C7258" t="str">
            <v>92441</v>
          </cell>
          <cell r="D7258" t="str">
            <v>MONTAGEM E DESMONTAGEM DE FÔRMA DE PILARES RETANGULARES E ESTRUTURAS SIMILARES, PÉ-DIREITO DUPLO, EM CHAPA DE MADEIRA COMPENSADA PLASTIFICADA, 14 UTILIZAÇÕES. AF_09/2020</v>
          </cell>
          <cell r="E7258" t="str">
            <v>M2</v>
          </cell>
          <cell r="F7258" t="str">
            <v>59,95</v>
          </cell>
          <cell r="G7258" t="str">
            <v>63,71</v>
          </cell>
          <cell r="I7258" t="str">
            <v>CR</v>
          </cell>
          <cell r="J7258" t="str">
            <v/>
          </cell>
          <cell r="K7258" t="str">
            <v/>
          </cell>
        </row>
        <row r="7259">
          <cell r="A7259" t="str">
            <v>SINAPI 92443</v>
          </cell>
          <cell r="B7259" t="str">
            <v>SINAPI</v>
          </cell>
          <cell r="C7259" t="str">
            <v>92443</v>
          </cell>
          <cell r="D7259" t="str">
            <v>MONTAGEM E DESMONTAGEM DE FÔRMA DE PILARES RETANGULARES E ESTRUTURAS SIMILARES, PÉ-DIREITO SIMPLES, EM CHAPA DE MADEIRA COMPENSADA PLASTIFICADA, 18 UTILIZAÇÕES. AF_09/2020</v>
          </cell>
          <cell r="E7259" t="str">
            <v>M2</v>
          </cell>
          <cell r="F7259" t="str">
            <v>44,21</v>
          </cell>
          <cell r="G7259" t="str">
            <v>46,50</v>
          </cell>
          <cell r="I7259" t="str">
            <v>CR</v>
          </cell>
          <cell r="J7259" t="str">
            <v/>
          </cell>
          <cell r="K7259" t="str">
            <v/>
          </cell>
        </row>
        <row r="7260">
          <cell r="A7260" t="str">
            <v>SINAPI 92445</v>
          </cell>
          <cell r="B7260" t="str">
            <v>SINAPI</v>
          </cell>
          <cell r="C7260" t="str">
            <v>92445</v>
          </cell>
          <cell r="D7260" t="str">
            <v>MONTAGEM E DESMONTAGEM DE FÔRMA DE PILARES RETANGULARES E ESTRUTURAS SIMILARES, PÉ-DIREITO DUPLO, EM CHAPA DE MADEIRA COMPENSADA PLASTIFICADA, 18 UTILIZAÇÕES. AF_09/2020</v>
          </cell>
          <cell r="E7260" t="str">
            <v>M2</v>
          </cell>
          <cell r="F7260" t="str">
            <v>55,32</v>
          </cell>
          <cell r="G7260" t="str">
            <v>58,86</v>
          </cell>
          <cell r="I7260" t="str">
            <v>CR</v>
          </cell>
          <cell r="J7260" t="str">
            <v/>
          </cell>
          <cell r="K7260" t="str">
            <v/>
          </cell>
        </row>
        <row r="7261">
          <cell r="A7261" t="str">
            <v>SINAPI 92446</v>
          </cell>
          <cell r="B7261" t="str">
            <v>SINAPI</v>
          </cell>
          <cell r="C7261" t="str">
            <v>92446</v>
          </cell>
          <cell r="D7261" t="str">
            <v>MONTAGEM E DESMONTAGEM DE FÔRMA DE VIGA, ESCORAMENTO COM PONTALETE DE MADEIRA, PÉ-DIREITO SIMPLES, EM MADEIRA SERRADA, 1 UTILIZAÇÃO. AF_09/2020</v>
          </cell>
          <cell r="E7261" t="str">
            <v>M2</v>
          </cell>
          <cell r="F7261" t="str">
            <v>350,18</v>
          </cell>
          <cell r="G7261" t="str">
            <v>362,75</v>
          </cell>
          <cell r="I7261" t="str">
            <v>CR</v>
          </cell>
          <cell r="J7261" t="str">
            <v/>
          </cell>
          <cell r="K7261" t="str">
            <v/>
          </cell>
        </row>
        <row r="7262">
          <cell r="A7262" t="str">
            <v>SINAPI 92447</v>
          </cell>
          <cell r="B7262" t="str">
            <v>SINAPI</v>
          </cell>
          <cell r="C7262" t="str">
            <v>92447</v>
          </cell>
          <cell r="D7262" t="str">
            <v>MONTAGEM E DESMONTAGEM DE FÔRMA DE VIGA, ESCORAMENTO COM PONTALETE DE MADEIRA, PÉ-DIREITO SIMPLES, EM MADEIRA SERRADA, 2 UTILIZAÇÕES. AF_09/2020</v>
          </cell>
          <cell r="E7262" t="str">
            <v>M2</v>
          </cell>
          <cell r="F7262" t="str">
            <v>236,84</v>
          </cell>
          <cell r="G7262" t="str">
            <v>246,49</v>
          </cell>
          <cell r="I7262" t="str">
            <v>CR</v>
          </cell>
          <cell r="J7262" t="str">
            <v/>
          </cell>
          <cell r="K7262" t="str">
            <v/>
          </cell>
        </row>
        <row r="7263">
          <cell r="A7263" t="str">
            <v>SINAPI 92448</v>
          </cell>
          <cell r="B7263" t="str">
            <v>SINAPI</v>
          </cell>
          <cell r="C7263" t="str">
            <v>92448</v>
          </cell>
          <cell r="D7263" t="str">
            <v>MONTAGEM E DESMONTAGEM DE FÔRMA DE VIGA, ESCORAMENTO COM PONTALETE DE MADEIRA, PÉ-DIREITO SIMPLES, EM MADEIRA SERRADA, 4 UTILIZAÇÕES. AF_09/2020</v>
          </cell>
          <cell r="E7263" t="str">
            <v>M2</v>
          </cell>
          <cell r="F7263" t="str">
            <v>180,17</v>
          </cell>
          <cell r="G7263" t="str">
            <v>188,02</v>
          </cell>
          <cell r="I7263" t="str">
            <v>CR</v>
          </cell>
          <cell r="J7263" t="str">
            <v/>
          </cell>
          <cell r="K7263" t="str">
            <v/>
          </cell>
        </row>
        <row r="7264">
          <cell r="A7264" t="str">
            <v>SINAPI 92449</v>
          </cell>
          <cell r="B7264" t="str">
            <v>SINAPI</v>
          </cell>
          <cell r="C7264" t="str">
            <v>92449</v>
          </cell>
          <cell r="D7264" t="str">
            <v>MONTAGEM E DESMONTAGEM DE FÔRMA DE VIGA, ESCORAMENTO COM GARFO DE MADEIRA, PÉ-DIREITO DUPLO, EM CHAPA DE MADEIRA RESINADA, 2 UTILIZAÇÕES. AF_09/2020</v>
          </cell>
          <cell r="E7264" t="str">
            <v>M2</v>
          </cell>
          <cell r="F7264" t="str">
            <v>262,34</v>
          </cell>
          <cell r="G7264" t="str">
            <v>272,91</v>
          </cell>
          <cell r="I7264" t="str">
            <v>CR</v>
          </cell>
          <cell r="J7264" t="str">
            <v/>
          </cell>
          <cell r="K7264" t="str">
            <v/>
          </cell>
        </row>
        <row r="7265">
          <cell r="A7265" t="str">
            <v>SINAPI 92450</v>
          </cell>
          <cell r="B7265" t="str">
            <v>SINAPI</v>
          </cell>
          <cell r="C7265" t="str">
            <v>92450</v>
          </cell>
          <cell r="D7265" t="str">
            <v>MONTAGEM E DESMONTAGEM DE FÔRMA DE VIGA, ESCORAMENTO METÁLICO, PÉ-DIREITO DUPLO, EM CHAPA DE MADEIRA RESINADA, 2 UTILIZAÇÕES. AF_09/2020</v>
          </cell>
          <cell r="E7265" t="str">
            <v>M2</v>
          </cell>
          <cell r="F7265" t="str">
            <v>265,74</v>
          </cell>
          <cell r="G7265" t="str">
            <v>275,97</v>
          </cell>
          <cell r="I7265" t="str">
            <v>CR</v>
          </cell>
          <cell r="J7265" t="str">
            <v/>
          </cell>
          <cell r="K7265" t="str">
            <v/>
          </cell>
        </row>
        <row r="7266">
          <cell r="A7266" t="str">
            <v>SINAPI 92451</v>
          </cell>
          <cell r="B7266" t="str">
            <v>SINAPI</v>
          </cell>
          <cell r="C7266" t="str">
            <v>92451</v>
          </cell>
          <cell r="D7266" t="str">
            <v>MONTAGEM E DESMONTAGEM DE FÔRMA DE VIGA, ESCORAMENTO COM GARFO DE MADEIRA, PÉ-DIREITO SIMPLES, EM CHAPA DE MADEIRA RESINADA, 2 UTILIZAÇÕES. AF_09/2020</v>
          </cell>
          <cell r="E7266" t="str">
            <v>M2</v>
          </cell>
          <cell r="F7266" t="str">
            <v>177,41</v>
          </cell>
          <cell r="G7266" t="str">
            <v>184,93</v>
          </cell>
          <cell r="I7266" t="str">
            <v>CR</v>
          </cell>
          <cell r="J7266" t="str">
            <v/>
          </cell>
          <cell r="K7266" t="str">
            <v/>
          </cell>
        </row>
        <row r="7267">
          <cell r="A7267" t="str">
            <v>SINAPI 92452</v>
          </cell>
          <cell r="B7267" t="str">
            <v>SINAPI</v>
          </cell>
          <cell r="C7267" t="str">
            <v>92452</v>
          </cell>
          <cell r="D7267" t="str">
            <v>MONTAGEM E DESMONTAGEM DE FÔRMA DE VIGA, ESCORAMENTO METÁLICO, PÉ-DIREITO SIMPLES, EM CHAPA DE MADEIRA RESINADA, 2 UTILIZAÇÕES. AF_09/2020</v>
          </cell>
          <cell r="E7267" t="str">
            <v>M2</v>
          </cell>
          <cell r="F7267" t="str">
            <v>161,01</v>
          </cell>
          <cell r="G7267" t="str">
            <v>169,33</v>
          </cell>
          <cell r="I7267" t="str">
            <v>CR</v>
          </cell>
          <cell r="J7267" t="str">
            <v/>
          </cell>
          <cell r="K7267" t="str">
            <v/>
          </cell>
        </row>
        <row r="7268">
          <cell r="A7268" t="str">
            <v>SINAPI 92453</v>
          </cell>
          <cell r="B7268" t="str">
            <v>SINAPI</v>
          </cell>
          <cell r="C7268" t="str">
            <v>92453</v>
          </cell>
          <cell r="D7268" t="str">
            <v>MONTAGEM E DESMONTAGEM DE FÔRMA DE VIGA, ESCORAMENTO COM GARFO DE MADEIRA, PÉ-DIREITO DUPLO, EM CHAPA DE MADEIRA RESINADA, 4 UTILIZAÇÕES. AF_09/2020</v>
          </cell>
          <cell r="E7268" t="str">
            <v>M2</v>
          </cell>
          <cell r="F7268" t="str">
            <v>223,87</v>
          </cell>
          <cell r="G7268" t="str">
            <v>233,03</v>
          </cell>
          <cell r="I7268" t="str">
            <v>CR</v>
          </cell>
          <cell r="J7268" t="str">
            <v/>
          </cell>
          <cell r="K7268" t="str">
            <v/>
          </cell>
        </row>
        <row r="7269">
          <cell r="A7269" t="str">
            <v>SINAPI 92454</v>
          </cell>
          <cell r="B7269" t="str">
            <v>SINAPI</v>
          </cell>
          <cell r="C7269" t="str">
            <v>92454</v>
          </cell>
          <cell r="D7269" t="str">
            <v>MONTAGEM E DESMONTAGEM DE FÔRMA DE VIGA, ESCORAMENTO METÁLICO, PÉ-DIREITO DUPLO, EM CHAPA DE MADEIRA RESINADA, 4 UTILIZAÇÕES. AF_09/2020</v>
          </cell>
          <cell r="E7269" t="str">
            <v>M2</v>
          </cell>
          <cell r="F7269" t="str">
            <v>237,70</v>
          </cell>
          <cell r="G7269" t="str">
            <v>246,47</v>
          </cell>
          <cell r="I7269" t="str">
            <v>CR</v>
          </cell>
          <cell r="J7269" t="str">
            <v/>
          </cell>
          <cell r="K7269" t="str">
            <v/>
          </cell>
        </row>
        <row r="7270">
          <cell r="A7270" t="str">
            <v>SINAPI 92455</v>
          </cell>
          <cell r="B7270" t="str">
            <v>SINAPI</v>
          </cell>
          <cell r="C7270" t="str">
            <v>92455</v>
          </cell>
          <cell r="D7270" t="str">
            <v>MONTAGEM E DESMONTAGEM DE FÔRMA DE VIGA, ESCORAMENTO COM GARFO DE MADEIRA, PÉ-DIREITO SIMPLES, EM CHAPA DE MADEIRA RESINADA, 4 UTILIZAÇÕES. AF_09/2020</v>
          </cell>
          <cell r="E7270" t="str">
            <v>M2</v>
          </cell>
          <cell r="F7270" t="str">
            <v>145,01</v>
          </cell>
          <cell r="G7270" t="str">
            <v>151,31</v>
          </cell>
          <cell r="I7270" t="str">
            <v>CR</v>
          </cell>
          <cell r="J7270" t="str">
            <v/>
          </cell>
          <cell r="K7270" t="str">
            <v/>
          </cell>
        </row>
        <row r="7271">
          <cell r="A7271" t="str">
            <v>SINAPI 92456</v>
          </cell>
          <cell r="B7271" t="str">
            <v>SINAPI</v>
          </cell>
          <cell r="C7271" t="str">
            <v>92456</v>
          </cell>
          <cell r="D7271" t="str">
            <v>MONTAGEM E DESMONTAGEM DE FÔRMA DE VIGA, ESCORAMENTO METÁLICO, PÉ-DIREITO SIMPLES, EM CHAPA DE MADEIRA RESINADA, 4 UTILIZAÇÕES. AF_09/2020</v>
          </cell>
          <cell r="E7271" t="str">
            <v>M2</v>
          </cell>
          <cell r="F7271" t="str">
            <v>132,56</v>
          </cell>
          <cell r="G7271" t="str">
            <v>139,57</v>
          </cell>
          <cell r="I7271" t="str">
            <v>CR</v>
          </cell>
          <cell r="J7271" t="str">
            <v/>
          </cell>
          <cell r="K7271" t="str">
            <v/>
          </cell>
        </row>
        <row r="7272">
          <cell r="A7272" t="str">
            <v>SINAPI 92457</v>
          </cell>
          <cell r="B7272" t="str">
            <v>SINAPI</v>
          </cell>
          <cell r="C7272" t="str">
            <v>92457</v>
          </cell>
          <cell r="D7272" t="str">
            <v>MONTAGEM E DESMONTAGEM DE FÔRMA DE VIGA, ESCORAMENTO COM GARFO DE MADEIRA, PÉ-DIREITO DUPLO, EM CHAPA DE MADEIRA RESINADA, 6 UTILIZAÇÕES. AF_09/2020</v>
          </cell>
          <cell r="E7272" t="str">
            <v>M2</v>
          </cell>
          <cell r="F7272" t="str">
            <v>195,44</v>
          </cell>
          <cell r="G7272" t="str">
            <v>203,47</v>
          </cell>
          <cell r="I7272" t="str">
            <v>CR</v>
          </cell>
          <cell r="J7272" t="str">
            <v/>
          </cell>
          <cell r="K7272" t="str">
            <v/>
          </cell>
        </row>
        <row r="7273">
          <cell r="A7273" t="str">
            <v>SINAPI 92458</v>
          </cell>
          <cell r="B7273" t="str">
            <v>SINAPI</v>
          </cell>
          <cell r="C7273" t="str">
            <v>92458</v>
          </cell>
          <cell r="D7273" t="str">
            <v>MONTAGEM E DESMONTAGEM DE FÔRMA DE VIGA, ESCORAMENTO METÁLICO, PÉ-DIREITO DUPLO, EM CHAPA DE MADEIRA RESINADA, 6 UTILIZAÇÕES. AF_09/2020</v>
          </cell>
          <cell r="E7273" t="str">
            <v>M2</v>
          </cell>
          <cell r="F7273" t="str">
            <v>220,28</v>
          </cell>
          <cell r="G7273" t="str">
            <v>228,04</v>
          </cell>
          <cell r="I7273" t="str">
            <v>CR</v>
          </cell>
          <cell r="J7273" t="str">
            <v/>
          </cell>
          <cell r="K7273" t="str">
            <v/>
          </cell>
        </row>
        <row r="7274">
          <cell r="A7274" t="str">
            <v>SINAPI 92459</v>
          </cell>
          <cell r="B7274" t="str">
            <v>SINAPI</v>
          </cell>
          <cell r="C7274" t="str">
            <v>92459</v>
          </cell>
          <cell r="D7274" t="str">
            <v>MONTAGEM E DESMONTAGEM DE FÔRMA DE VIGA, ESCORAMENTO COM GARFO DE MADEIRA, PÉ-DIREITO SIMPLES, EM CHAPA DE MADEIRA RESINADA, 6 UTILIZAÇÕES. AF_09/2020</v>
          </cell>
          <cell r="E7274" t="str">
            <v>M2</v>
          </cell>
          <cell r="F7274" t="str">
            <v>123,87</v>
          </cell>
          <cell r="G7274" t="str">
            <v>129,31</v>
          </cell>
          <cell r="I7274" t="str">
            <v>CR</v>
          </cell>
          <cell r="J7274" t="str">
            <v/>
          </cell>
          <cell r="K7274" t="str">
            <v/>
          </cell>
        </row>
        <row r="7275">
          <cell r="A7275" t="str">
            <v>SINAPI 92460</v>
          </cell>
          <cell r="B7275" t="str">
            <v>SINAPI</v>
          </cell>
          <cell r="C7275" t="str">
            <v>92460</v>
          </cell>
          <cell r="D7275" t="str">
            <v>MONTAGEM E DESMONTAGEM DE FÔRMA DE VIGA, ESCORAMENTO METÁLICO, PÉ-DIREITO SIMPLES, EM CHAPA DE MADEIRA RESINADA, 6 UTILIZAÇÕES. AF_09/2020</v>
          </cell>
          <cell r="E7275" t="str">
            <v>M2</v>
          </cell>
          <cell r="F7275" t="str">
            <v>110,90</v>
          </cell>
          <cell r="G7275" t="str">
            <v>117,03</v>
          </cell>
          <cell r="I7275" t="str">
            <v>CR</v>
          </cell>
          <cell r="J7275" t="str">
            <v/>
          </cell>
          <cell r="K7275" t="str">
            <v/>
          </cell>
        </row>
        <row r="7276">
          <cell r="A7276" t="str">
            <v>SINAPI 92461</v>
          </cell>
          <cell r="B7276" t="str">
            <v>SINAPI</v>
          </cell>
          <cell r="C7276" t="str">
            <v>92461</v>
          </cell>
          <cell r="D7276" t="str">
            <v>MONTAGEM E DESMONTAGEM DE FÔRMA DE VIGA, ESCORAMENTO COM GARFO DE MADEIRA, PÉ-DIREITO DUPLO, EM CHAPA DE MADEIRA RESINADA, 8 UTILIZAÇÕES. AF_09/2020</v>
          </cell>
          <cell r="E7276" t="str">
            <v>M2</v>
          </cell>
          <cell r="F7276" t="str">
            <v>180,95</v>
          </cell>
          <cell r="G7276" t="str">
            <v>188,30</v>
          </cell>
          <cell r="I7276" t="str">
            <v>CR</v>
          </cell>
          <cell r="J7276" t="str">
            <v/>
          </cell>
          <cell r="K7276" t="str">
            <v/>
          </cell>
        </row>
        <row r="7277">
          <cell r="A7277" t="str">
            <v>SINAPI 92462</v>
          </cell>
          <cell r="B7277" t="str">
            <v>SINAPI</v>
          </cell>
          <cell r="C7277" t="str">
            <v>92462</v>
          </cell>
          <cell r="D7277" t="str">
            <v>MONTAGEM E DESMONTAGEM DE FÔRMA DE VIGA, ESCORAMENTO METÁLICO, PÉ-DIREITO DUPLO, EM CHAPA DE MADEIRA RESINADA, 8 UTILIZAÇÕES. AF_09/2020</v>
          </cell>
          <cell r="E7277" t="str">
            <v>M2</v>
          </cell>
          <cell r="F7277" t="str">
            <v>209,29</v>
          </cell>
          <cell r="G7277" t="str">
            <v>216,30</v>
          </cell>
          <cell r="I7277" t="str">
            <v>CR</v>
          </cell>
          <cell r="J7277" t="str">
            <v/>
          </cell>
          <cell r="K7277" t="str">
            <v/>
          </cell>
        </row>
        <row r="7278">
          <cell r="A7278" t="str">
            <v>SINAPI 92463</v>
          </cell>
          <cell r="B7278" t="str">
            <v>SINAPI</v>
          </cell>
          <cell r="C7278" t="str">
            <v>92463</v>
          </cell>
          <cell r="D7278" t="str">
            <v>MONTAGEM E DESMONTAGEM DE FÔRMA DE VIGA, ESCORAMENTO COM GARFO DE MADEIRA, PÉ-DIREITO SIMPLES, EM CHAPA DE MADEIRA RESINADA, 8 UTILIZAÇÕES. AF_09/2020</v>
          </cell>
          <cell r="E7278" t="str">
            <v>M2</v>
          </cell>
          <cell r="F7278" t="str">
            <v>112,77</v>
          </cell>
          <cell r="G7278" t="str">
            <v>117,67</v>
          </cell>
          <cell r="I7278" t="str">
            <v>CR</v>
          </cell>
          <cell r="J7278" t="str">
            <v/>
          </cell>
          <cell r="K7278" t="str">
            <v/>
          </cell>
        </row>
        <row r="7279">
          <cell r="A7279" t="str">
            <v>SINAPI 92464</v>
          </cell>
          <cell r="B7279" t="str">
            <v>SINAPI</v>
          </cell>
          <cell r="C7279" t="str">
            <v>92464</v>
          </cell>
          <cell r="D7279" t="str">
            <v>MONTAGEM E DESMONTAGEM DE FÔRMA DE VIGA, ESCORAMENTO METÁLICO, PÉ-DIREITO SIMPLES, EM CHAPA DE MADEIRA RESINADA, 8 UTILIZAÇÕES. AF_09/2020</v>
          </cell>
          <cell r="E7279" t="str">
            <v>M2</v>
          </cell>
          <cell r="F7279" t="str">
            <v>104,66</v>
          </cell>
          <cell r="G7279" t="str">
            <v>110,16</v>
          </cell>
          <cell r="I7279" t="str">
            <v>CR</v>
          </cell>
          <cell r="J7279" t="str">
            <v/>
          </cell>
          <cell r="K7279" t="str">
            <v/>
          </cell>
        </row>
        <row r="7280">
          <cell r="A7280" t="str">
            <v>SINAPI 92465</v>
          </cell>
          <cell r="B7280" t="str">
            <v>SINAPI</v>
          </cell>
          <cell r="C7280" t="str">
            <v>92465</v>
          </cell>
          <cell r="D7280" t="str">
            <v>MONTAGEM E DESMONTAGEM DE FÔRMA DE VIGA, ESCORAMENTO COM GARFO DE MADEIRA, PÉ-DIREITO DUPLO, EM CHAPA DE MADEIRA PLASTIFICADA, 10 UTILIZAÇÕES. AF_09/2020</v>
          </cell>
          <cell r="E7280" t="str">
            <v>M2</v>
          </cell>
          <cell r="F7280" t="str">
            <v>144,93</v>
          </cell>
          <cell r="G7280" t="str">
            <v>151,03</v>
          </cell>
          <cell r="I7280" t="str">
            <v>CR</v>
          </cell>
          <cell r="J7280" t="str">
            <v/>
          </cell>
          <cell r="K7280" t="str">
            <v/>
          </cell>
        </row>
        <row r="7281">
          <cell r="A7281" t="str">
            <v>SINAPI 92466</v>
          </cell>
          <cell r="B7281" t="str">
            <v>SINAPI</v>
          </cell>
          <cell r="C7281" t="str">
            <v>92466</v>
          </cell>
          <cell r="D7281" t="str">
            <v>MONTAGEM E DESMONTAGEM DE FÔRMA DE VIGA, ESCORAMENTO METÁLICO, PÉ-DIREITO DUPLO, EM CHAPA DE MADEIRA PLASTIFICADA, 10 UTILIZAÇÕES. AF_09/2020</v>
          </cell>
          <cell r="E7281" t="str">
            <v>M2</v>
          </cell>
          <cell r="F7281" t="str">
            <v>203,14</v>
          </cell>
          <cell r="G7281" t="str">
            <v>209,40</v>
          </cell>
          <cell r="I7281" t="str">
            <v>CR</v>
          </cell>
          <cell r="J7281" t="str">
            <v/>
          </cell>
          <cell r="K7281" t="str">
            <v/>
          </cell>
        </row>
        <row r="7282">
          <cell r="A7282" t="str">
            <v>SINAPI 92467</v>
          </cell>
          <cell r="B7282" t="str">
            <v>SINAPI</v>
          </cell>
          <cell r="C7282" t="str">
            <v>92467</v>
          </cell>
          <cell r="D7282" t="str">
            <v>MONTAGEM E DESMONTAGEM DE FÔRMA DE VIGA, ESCORAMENTO COM GARFO DE MADEIRA, PÉ-DIREITO SIMPLES, EM CHAPA DE MADEIRA PLASTIFICADA, 10 UTILIZAÇÕES. AF_09/2020</v>
          </cell>
          <cell r="E7282" t="str">
            <v>M2</v>
          </cell>
          <cell r="F7282" t="str">
            <v>93,20</v>
          </cell>
          <cell r="G7282" t="str">
            <v>97,29</v>
          </cell>
          <cell r="I7282" t="str">
            <v>CR</v>
          </cell>
          <cell r="J7282" t="str">
            <v/>
          </cell>
          <cell r="K7282" t="str">
            <v/>
          </cell>
        </row>
        <row r="7283">
          <cell r="A7283" t="str">
            <v>SINAPI 92468</v>
          </cell>
          <cell r="B7283" t="str">
            <v>SINAPI</v>
          </cell>
          <cell r="C7283" t="str">
            <v>92468</v>
          </cell>
          <cell r="D7283" t="str">
            <v>MONTAGEM E DESMONTAGEM DE FÔRMA DE VIGA, ESCORAMENTO METÁLICO, PÉ-DIREITO SIMPLES, EM CHAPA DE MADEIRA PLASTIFICADA, 10 UTILIZAÇÕES. AF_09/2020</v>
          </cell>
          <cell r="E7283" t="str">
            <v>M2</v>
          </cell>
          <cell r="F7283" t="str">
            <v>98,79</v>
          </cell>
          <cell r="G7283" t="str">
            <v>103,66</v>
          </cell>
          <cell r="I7283" t="str">
            <v>CR</v>
          </cell>
          <cell r="J7283" t="str">
            <v/>
          </cell>
          <cell r="K7283" t="str">
            <v/>
          </cell>
        </row>
        <row r="7284">
          <cell r="A7284" t="str">
            <v>SINAPI 92469</v>
          </cell>
          <cell r="B7284" t="str">
            <v>SINAPI</v>
          </cell>
          <cell r="C7284" t="str">
            <v>92469</v>
          </cell>
          <cell r="D7284" t="str">
            <v>MONTAGEM E DESMONTAGEM DE FÔRMA DE VIGA, ESCORAMENTO COM GARFO DE MADEIRA, PÉ-DIREITO DUPLO, EM CHAPA DE MADEIRA PLASTIFICADA, 12 UTILIZAÇÕES. AF_09/2020</v>
          </cell>
          <cell r="E7284" t="str">
            <v>M2</v>
          </cell>
          <cell r="F7284" t="str">
            <v>132,40</v>
          </cell>
          <cell r="G7284" t="str">
            <v>137,97</v>
          </cell>
          <cell r="I7284" t="str">
            <v>CR</v>
          </cell>
          <cell r="J7284" t="str">
            <v/>
          </cell>
          <cell r="K7284" t="str">
            <v/>
          </cell>
        </row>
        <row r="7285">
          <cell r="A7285" t="str">
            <v>SINAPI 92470</v>
          </cell>
          <cell r="B7285" t="str">
            <v>SINAPI</v>
          </cell>
          <cell r="C7285" t="str">
            <v>92470</v>
          </cell>
          <cell r="D7285" t="str">
            <v>MONTAGEM E DESMONTAGEM DE FÔRMA DE VIGA, ESCORAMENTO METÁLICO, PÉ-DIREITO DUPLO, EM CHAPA DE MADEIRA PLASTIFICADA, 12 UTILIZAÇÕES. AF_09/2020</v>
          </cell>
          <cell r="E7285" t="str">
            <v>M2</v>
          </cell>
          <cell r="F7285" t="str">
            <v>196,99</v>
          </cell>
          <cell r="G7285" t="str">
            <v>202,76</v>
          </cell>
          <cell r="I7285" t="str">
            <v>CR</v>
          </cell>
          <cell r="J7285" t="str">
            <v/>
          </cell>
          <cell r="K7285" t="str">
            <v/>
          </cell>
        </row>
        <row r="7286">
          <cell r="A7286" t="str">
            <v>SINAPI 92471</v>
          </cell>
          <cell r="B7286" t="str">
            <v>SINAPI</v>
          </cell>
          <cell r="C7286" t="str">
            <v>92471</v>
          </cell>
          <cell r="D7286" t="str">
            <v>MONTAGEM E DESMONTAGEM DE FÔRMA DE VIGA, ESCORAMENTO COM GARFO DE MADEIRA, PÉ-DIREITO SIMPLES, EM CHAPA DE MADEIRA PLASTIFICADA, 12 UTILIZAÇÕES. AF_09/2020</v>
          </cell>
          <cell r="E7286" t="str">
            <v>M2</v>
          </cell>
          <cell r="F7286" t="str">
            <v>85,29</v>
          </cell>
          <cell r="G7286" t="str">
            <v>89,02</v>
          </cell>
          <cell r="I7286" t="str">
            <v>CR</v>
          </cell>
          <cell r="J7286" t="str">
            <v/>
          </cell>
          <cell r="K7286" t="str">
            <v/>
          </cell>
        </row>
        <row r="7287">
          <cell r="A7287" t="str">
            <v>SINAPI 92472</v>
          </cell>
          <cell r="B7287" t="str">
            <v>SINAPI</v>
          </cell>
          <cell r="C7287" t="str">
            <v>92472</v>
          </cell>
          <cell r="D7287" t="str">
            <v>MONTAGEM E DESMONTAGEM DE FÔRMA DE VIGA, ESCORAMENTO METÁLICO, PÉ-DIREITO SIMPLES, EM CHAPA DE MADEIRA PLASTIFICADA, 12 UTILIZAÇÕES. AF_09/2020</v>
          </cell>
          <cell r="E7287" t="str">
            <v>M2</v>
          </cell>
          <cell r="F7287" t="str">
            <v>93,38</v>
          </cell>
          <cell r="G7287" t="str">
            <v>97,86</v>
          </cell>
          <cell r="I7287" t="str">
            <v>CR</v>
          </cell>
          <cell r="J7287" t="str">
            <v/>
          </cell>
          <cell r="K7287" t="str">
            <v/>
          </cell>
        </row>
        <row r="7288">
          <cell r="A7288" t="str">
            <v>SINAPI 92473</v>
          </cell>
          <cell r="B7288" t="str">
            <v>SINAPI</v>
          </cell>
          <cell r="C7288" t="str">
            <v>92473</v>
          </cell>
          <cell r="D7288" t="str">
            <v>MONTAGEM E DESMONTAGEM DE FÔRMA DE VIGA, ESCORAMENTO COM GARFO DE MADEIRA, PÉ-DIREITO DUPLO, EM CHAPA DE MADEIRA PLASTIFICADA, 14 UTILIZAÇÕES. AF_09/2020</v>
          </cell>
          <cell r="E7288" t="str">
            <v>M2</v>
          </cell>
          <cell r="F7288" t="str">
            <v>122,28</v>
          </cell>
          <cell r="G7288" t="str">
            <v>127,40</v>
          </cell>
          <cell r="I7288" t="str">
            <v>CR</v>
          </cell>
          <cell r="J7288" t="str">
            <v/>
          </cell>
          <cell r="K7288" t="str">
            <v/>
          </cell>
        </row>
        <row r="7289">
          <cell r="A7289" t="str">
            <v>SINAPI 92474</v>
          </cell>
          <cell r="B7289" t="str">
            <v>SINAPI</v>
          </cell>
          <cell r="C7289" t="str">
            <v>92474</v>
          </cell>
          <cell r="D7289" t="str">
            <v>MONTAGEM E DESMONTAGEM DE FÔRMA DE VIGA, ESCORAMENTO METÁLICO, PÉ-DIREITO DUPLO, EM CHAPA DE MADEIRA PLASTIFICADA, 14 UTILIZAÇÕES. AF_09/2020</v>
          </cell>
          <cell r="E7289" t="str">
            <v>M2</v>
          </cell>
          <cell r="F7289" t="str">
            <v>191,70</v>
          </cell>
          <cell r="G7289" t="str">
            <v>197,03</v>
          </cell>
          <cell r="I7289" t="str">
            <v>CR</v>
          </cell>
          <cell r="J7289" t="str">
            <v/>
          </cell>
          <cell r="K7289" t="str">
            <v/>
          </cell>
        </row>
        <row r="7290">
          <cell r="A7290" t="str">
            <v>SINAPI 92475</v>
          </cell>
          <cell r="B7290" t="str">
            <v>SINAPI</v>
          </cell>
          <cell r="C7290" t="str">
            <v>92475</v>
          </cell>
          <cell r="D7290" t="str">
            <v>MONTAGEM E DESMONTAGEM DE FÔRMA DE VIGA, ESCORAMENTO COM GARFO DE MADEIRA, PÉ-DIREITO SIMPLES, EM CHAPA DE MADEIRA PLASTIFICADA, 14 UTILIZAÇÕES. AF_09/2020</v>
          </cell>
          <cell r="E7290" t="str">
            <v>M2</v>
          </cell>
          <cell r="F7290" t="str">
            <v>78,86</v>
          </cell>
          <cell r="G7290" t="str">
            <v>82,29</v>
          </cell>
          <cell r="I7290" t="str">
            <v>CR</v>
          </cell>
          <cell r="J7290" t="str">
            <v/>
          </cell>
          <cell r="K7290" t="str">
            <v/>
          </cell>
        </row>
        <row r="7291">
          <cell r="A7291" t="str">
            <v>SINAPI 92476</v>
          </cell>
          <cell r="B7291" t="str">
            <v>SINAPI</v>
          </cell>
          <cell r="C7291" t="str">
            <v>92476</v>
          </cell>
          <cell r="D7291" t="str">
            <v>MONTAGEM E DESMONTAGEM DE FÔRMA DE VIGA, ESCORAMENTO METÁLICO, PÉ-DIREITO SIMPLES, EM CHAPA DE MADEIRA PLASTIFICADA, 14 UTILIZAÇÕES. AF_09/2020</v>
          </cell>
          <cell r="E7291" t="str">
            <v>M2</v>
          </cell>
          <cell r="F7291" t="str">
            <v>88,80</v>
          </cell>
          <cell r="G7291" t="str">
            <v>92,94</v>
          </cell>
          <cell r="I7291" t="str">
            <v>CR</v>
          </cell>
          <cell r="J7291" t="str">
            <v/>
          </cell>
          <cell r="K7291" t="str">
            <v/>
          </cell>
        </row>
        <row r="7292">
          <cell r="A7292" t="str">
            <v>SINAPI 92477</v>
          </cell>
          <cell r="B7292" t="str">
            <v>SINAPI</v>
          </cell>
          <cell r="C7292" t="str">
            <v>92477</v>
          </cell>
          <cell r="D7292" t="str">
            <v>MONTAGEM E DESMONTAGEM DE FÔRMA DE VIGA, ESCORAMENTO COM GARFO DE MADEIRA, PÉ-DIREITO DUPLO, EM CHAPA DE MADEIRA PLASTIFICADA, 18 UTILIZAÇÕES. AF_09/2020</v>
          </cell>
          <cell r="E7292" t="str">
            <v>M2</v>
          </cell>
          <cell r="F7292" t="str">
            <v>100,60</v>
          </cell>
          <cell r="G7292" t="str">
            <v>104,85</v>
          </cell>
          <cell r="I7292" t="str">
            <v>CR</v>
          </cell>
          <cell r="J7292" t="str">
            <v/>
          </cell>
          <cell r="K7292" t="str">
            <v/>
          </cell>
        </row>
        <row r="7293">
          <cell r="A7293" t="str">
            <v>SINAPI 92478</v>
          </cell>
          <cell r="B7293" t="str">
            <v>SINAPI</v>
          </cell>
          <cell r="C7293" t="str">
            <v>92478</v>
          </cell>
          <cell r="D7293" t="str">
            <v>MONTAGEM E DESMONTAGEM DE FÔRMA DE VIGA, ESCORAMENTO METÁLICO, PÉ-DIREITO DUPLO, EM CHAPA DE MADEIRA PLASTIFICADA, 18 UTILIZAÇÕES. AF_09/2020</v>
          </cell>
          <cell r="E7293" t="str">
            <v>M2</v>
          </cell>
          <cell r="F7293" t="str">
            <v>181,27</v>
          </cell>
          <cell r="G7293" t="str">
            <v>185,77</v>
          </cell>
          <cell r="I7293" t="str">
            <v>CR</v>
          </cell>
          <cell r="J7293" t="str">
            <v/>
          </cell>
          <cell r="K7293" t="str">
            <v/>
          </cell>
        </row>
        <row r="7294">
          <cell r="A7294" t="str">
            <v>SINAPI 92479</v>
          </cell>
          <cell r="B7294" t="str">
            <v>SINAPI</v>
          </cell>
          <cell r="C7294" t="str">
            <v>92479</v>
          </cell>
          <cell r="D7294" t="str">
            <v>MONTAGEM E DESMONTAGEM DE FÔRMA DE VIGA, ESCORAMENTO COM GARFO DE MADEIRA, PÉ-DIREITO SIMPLES, EM CHAPA DE MADEIRA PLASTIFICADA, 18 UTILIZAÇÕES. AF_09/2020</v>
          </cell>
          <cell r="E7294" t="str">
            <v>M2</v>
          </cell>
          <cell r="F7294" t="str">
            <v>65,11</v>
          </cell>
          <cell r="G7294" t="str">
            <v>67,94</v>
          </cell>
          <cell r="I7294" t="str">
            <v>CR</v>
          </cell>
          <cell r="J7294" t="str">
            <v/>
          </cell>
          <cell r="K7294" t="str">
            <v/>
          </cell>
        </row>
        <row r="7295">
          <cell r="A7295" t="str">
            <v>SINAPI 92480</v>
          </cell>
          <cell r="B7295" t="str">
            <v>SINAPI</v>
          </cell>
          <cell r="C7295" t="str">
            <v>92480</v>
          </cell>
          <cell r="D7295" t="str">
            <v>MONTAGEM E DESMONTAGEM DE FÔRMA DE VIGA, ESCORAMENTO METÁLICO, PÉ-DIREITO SIMPLES, EM CHAPA DE MADEIRA PLASTIFICADA, 18 UTILIZAÇÕES. AF_09/2020</v>
          </cell>
          <cell r="E7295" t="str">
            <v>M2</v>
          </cell>
          <cell r="F7295" t="str">
            <v>79,65</v>
          </cell>
          <cell r="G7295" t="str">
            <v>83,13</v>
          </cell>
          <cell r="I7295" t="str">
            <v>CR</v>
          </cell>
          <cell r="J7295" t="str">
            <v/>
          </cell>
          <cell r="K7295" t="str">
            <v/>
          </cell>
        </row>
        <row r="7296">
          <cell r="A7296" t="str">
            <v>SINAPI 92482</v>
          </cell>
          <cell r="B7296" t="str">
            <v>SINAPI</v>
          </cell>
          <cell r="C7296" t="str">
            <v>92482</v>
          </cell>
          <cell r="D7296" t="str">
            <v>MONTAGEM E DESMONTAGEM DE FÔRMA DE LAJE MACIÇA, PÉ-DIREITO SIMPLES, EM MADEIRA SERRADA, 1 UTILIZAÇÃO. AF_09/2020</v>
          </cell>
          <cell r="E7296" t="str">
            <v>M2</v>
          </cell>
          <cell r="F7296" t="str">
            <v>397,23</v>
          </cell>
          <cell r="G7296" t="str">
            <v>410,81</v>
          </cell>
          <cell r="I7296" t="str">
            <v>CR</v>
          </cell>
          <cell r="J7296" t="str">
            <v/>
          </cell>
          <cell r="K7296" t="str">
            <v/>
          </cell>
        </row>
        <row r="7297">
          <cell r="A7297" t="str">
            <v>SINAPI 92484</v>
          </cell>
          <cell r="B7297" t="str">
            <v>SINAPI</v>
          </cell>
          <cell r="C7297" t="str">
            <v>92484</v>
          </cell>
          <cell r="D7297" t="str">
            <v>MONTAGEM E DESMONTAGEM DE FÔRMA DE LAJE MACIÇA, PÉ-DIREITO SIMPLES, EM MADEIRA SERRADA, 2 UTILIZAÇÕES. AF_09/2020</v>
          </cell>
          <cell r="E7297" t="str">
            <v>M2</v>
          </cell>
          <cell r="F7297" t="str">
            <v>263,37</v>
          </cell>
          <cell r="G7297" t="str">
            <v>274,57</v>
          </cell>
          <cell r="I7297" t="str">
            <v>CR</v>
          </cell>
          <cell r="J7297" t="str">
            <v/>
          </cell>
          <cell r="K7297" t="str">
            <v/>
          </cell>
        </row>
        <row r="7298">
          <cell r="A7298" t="str">
            <v>SINAPI 92486</v>
          </cell>
          <cell r="B7298" t="str">
            <v>SINAPI</v>
          </cell>
          <cell r="C7298" t="str">
            <v>92486</v>
          </cell>
          <cell r="D7298" t="str">
            <v>MONTAGEM E DESMONTAGEM DE FÔRMA DE LAJE MACIÇA, PÉ-DIREITO SIMPLES, EM MADEIRA SERRADA, 4 UTILIZAÇÕES. AF_09/2020</v>
          </cell>
          <cell r="E7298" t="str">
            <v>M2</v>
          </cell>
          <cell r="F7298" t="str">
            <v>180,43</v>
          </cell>
          <cell r="G7298" t="str">
            <v>189,70</v>
          </cell>
          <cell r="I7298" t="str">
            <v>CR</v>
          </cell>
          <cell r="J7298" t="str">
            <v/>
          </cell>
          <cell r="K7298" t="str">
            <v/>
          </cell>
        </row>
        <row r="7299">
          <cell r="A7299" t="str">
            <v>SINAPI 92488</v>
          </cell>
          <cell r="B7299" t="str">
            <v>SINAPI</v>
          </cell>
          <cell r="C7299" t="str">
            <v>92488</v>
          </cell>
          <cell r="D7299" t="str">
            <v>MONTAGEM E DESMONTAGEM DE FÔRMA DE LAJE NERVURADA COM CUBETA E ASSOALHO, PÉ-DIREITO DUPLO, EM CHAPA DE MADEIRA COMPENSADA RESINADA, 8 UTILIZAÇÕES. AF_09/2020</v>
          </cell>
          <cell r="E7299" t="str">
            <v>M2</v>
          </cell>
          <cell r="F7299" t="str">
            <v>91,88</v>
          </cell>
          <cell r="G7299" t="str">
            <v>96,91</v>
          </cell>
          <cell r="I7299" t="str">
            <v>AS</v>
          </cell>
          <cell r="J7299" t="str">
            <v/>
          </cell>
          <cell r="K7299" t="str">
            <v/>
          </cell>
        </row>
        <row r="7300">
          <cell r="A7300" t="str">
            <v>SINAPI 92490</v>
          </cell>
          <cell r="B7300" t="str">
            <v>SINAPI</v>
          </cell>
          <cell r="C7300" t="str">
            <v>92490</v>
          </cell>
          <cell r="D7300" t="str">
            <v>MONTAGEM E DESMONTAGEM DE FÔRMA DE LAJE NERVURADA COM CUBETA E ASSOALHO, PÉ-DIREITO SIMPLES, EM CHAPA DE MADEIRA COMPENSADA RESINADA, 8 UTILIZAÇÕES. AF_09/2020</v>
          </cell>
          <cell r="E7300" t="str">
            <v>M2</v>
          </cell>
          <cell r="F7300" t="str">
            <v>61,28</v>
          </cell>
          <cell r="G7300" t="str">
            <v>64,88</v>
          </cell>
          <cell r="I7300" t="str">
            <v>AS</v>
          </cell>
          <cell r="J7300" t="str">
            <v/>
          </cell>
          <cell r="K7300" t="str">
            <v/>
          </cell>
        </row>
        <row r="7301">
          <cell r="A7301" t="str">
            <v>SINAPI 92492</v>
          </cell>
          <cell r="B7301" t="str">
            <v>SINAPI</v>
          </cell>
          <cell r="C7301" t="str">
            <v>92492</v>
          </cell>
          <cell r="D7301" t="str">
            <v>MONTAGEM E DESMONTAGEM DE FÔRMA DE LAJE NERVURADA COM CUBETA E ASSOALHO, PÉ-DIREITO DUPLO, EM CHAPA DE MADEIRA COMPENSADA RESINADA, 10 UTILIZAÇÕES. AF_09/2020</v>
          </cell>
          <cell r="E7301" t="str">
            <v>M2</v>
          </cell>
          <cell r="F7301" t="str">
            <v>86,88</v>
          </cell>
          <cell r="G7301" t="str">
            <v>91,52</v>
          </cell>
          <cell r="I7301" t="str">
            <v>AS</v>
          </cell>
          <cell r="J7301" t="str">
            <v/>
          </cell>
          <cell r="K7301" t="str">
            <v/>
          </cell>
        </row>
        <row r="7302">
          <cell r="A7302" t="str">
            <v>SINAPI 92494</v>
          </cell>
          <cell r="B7302" t="str">
            <v>SINAPI</v>
          </cell>
          <cell r="C7302" t="str">
            <v>92494</v>
          </cell>
          <cell r="D7302" t="str">
            <v>MONTAGEM E DESMONTAGEM DE FÔRMA DE LAJE NERVURADA COM CUBETA E ASSOALHO, PÉ-DIREITO SIMPLES, EM CHAPA DE MADEIRA COMPENSADA RESINADA, 10 UTILIZAÇÕES. AF_09/2020</v>
          </cell>
          <cell r="E7302" t="str">
            <v>M2</v>
          </cell>
          <cell r="F7302" t="str">
            <v>57,26</v>
          </cell>
          <cell r="G7302" t="str">
            <v>60,59</v>
          </cell>
          <cell r="I7302" t="str">
            <v>AS</v>
          </cell>
          <cell r="J7302" t="str">
            <v/>
          </cell>
          <cell r="K7302" t="str">
            <v/>
          </cell>
        </row>
        <row r="7303">
          <cell r="A7303" t="str">
            <v>SINAPI 92496</v>
          </cell>
          <cell r="B7303" t="str">
            <v>SINAPI</v>
          </cell>
          <cell r="C7303" t="str">
            <v>92496</v>
          </cell>
          <cell r="D7303" t="str">
            <v>MONTAGEM E DESMONTAGEM DE FÔRMA DE LAJE NERVURADA COM CUBETA E ASSOALHO, PÉ-DIREITO DUPLO, EM CHAPA DE MADEIRA COMPENSADA RESINADA, 12 UTILIZAÇÕES. AF_09/2020</v>
          </cell>
          <cell r="E7303" t="str">
            <v>M2</v>
          </cell>
          <cell r="F7303" t="str">
            <v>82,67</v>
          </cell>
          <cell r="G7303" t="str">
            <v>86,97</v>
          </cell>
          <cell r="I7303" t="str">
            <v>AS</v>
          </cell>
          <cell r="J7303" t="str">
            <v/>
          </cell>
          <cell r="K7303" t="str">
            <v/>
          </cell>
        </row>
        <row r="7304">
          <cell r="A7304" t="str">
            <v>SINAPI 92498</v>
          </cell>
          <cell r="B7304" t="str">
            <v>SINAPI</v>
          </cell>
          <cell r="C7304" t="str">
            <v>92498</v>
          </cell>
          <cell r="D7304" t="str">
            <v>MONTAGEM E DESMONTAGEM DE FÔRMA DE LAJE NERVURADA COM CUBETA E ASSOALHO, PÉ-DIREITO SIMPLES, EM CHAPA DE MADEIRA COMPENSADA RESINADA, 12 UTILIZAÇÕES. AF_09/2020</v>
          </cell>
          <cell r="E7304" t="str">
            <v>M2</v>
          </cell>
          <cell r="F7304" t="str">
            <v>53,91</v>
          </cell>
          <cell r="G7304" t="str">
            <v>56,99</v>
          </cell>
          <cell r="I7304" t="str">
            <v>AS</v>
          </cell>
          <cell r="J7304" t="str">
            <v/>
          </cell>
          <cell r="K7304" t="str">
            <v/>
          </cell>
        </row>
        <row r="7305">
          <cell r="A7305" t="str">
            <v>SINAPI 92500</v>
          </cell>
          <cell r="B7305" t="str">
            <v>SINAPI</v>
          </cell>
          <cell r="C7305" t="str">
            <v>92500</v>
          </cell>
          <cell r="D7305" t="str">
            <v>MONTAGEM E DESMONTAGEM DE FÔRMA DE LAJE NERVURADA COM CUBETA E ASSOALHO, PÉ-DIREITO DUPLO, EM CHAPA DE MADEIRA COMPENSADA RESINADA, 14 UTILIZAÇÕES. AF_09/2020</v>
          </cell>
          <cell r="E7305" t="str">
            <v>M2</v>
          </cell>
          <cell r="F7305" t="str">
            <v>79,30</v>
          </cell>
          <cell r="G7305" t="str">
            <v>83,26</v>
          </cell>
          <cell r="I7305" t="str">
            <v>AS</v>
          </cell>
          <cell r="J7305" t="str">
            <v/>
          </cell>
          <cell r="K7305" t="str">
            <v/>
          </cell>
        </row>
        <row r="7306">
          <cell r="A7306" t="str">
            <v>SINAPI 92502</v>
          </cell>
          <cell r="B7306" t="str">
            <v>SINAPI</v>
          </cell>
          <cell r="C7306" t="str">
            <v>92502</v>
          </cell>
          <cell r="D7306" t="str">
            <v>MONTAGEM E DESMONTAGEM DE FÔRMA DE LAJE NERVURADA COM CUBETA E ASSOALHO, PÉ-DIREITO SIMPLES, EM CHAPA DE MADEIRA COMPENSADA RESINADA, 14 UTILIZAÇÕES. AF_09/2020</v>
          </cell>
          <cell r="E7306" t="str">
            <v>M2</v>
          </cell>
          <cell r="F7306" t="str">
            <v>51,37</v>
          </cell>
          <cell r="G7306" t="str">
            <v>54,19</v>
          </cell>
          <cell r="I7306" t="str">
            <v>AS</v>
          </cell>
          <cell r="J7306" t="str">
            <v/>
          </cell>
          <cell r="K7306" t="str">
            <v/>
          </cell>
        </row>
        <row r="7307">
          <cell r="A7307" t="str">
            <v>SINAPI 92504</v>
          </cell>
          <cell r="B7307" t="str">
            <v>SINAPI</v>
          </cell>
          <cell r="C7307" t="str">
            <v>92504</v>
          </cell>
          <cell r="D7307" t="str">
            <v>MONTAGEM E DESMONTAGEM DE FÔRMA DE LAJE NERVURADA COM CUBETA E ASSOALHO, PÉ-DIREITO DUPLO, EM CHAPA DE MADEIRA COMPENSADA RESINADA, 18 UTILIZAÇÕES. AF_09/2020</v>
          </cell>
          <cell r="E7307" t="str">
            <v>M2</v>
          </cell>
          <cell r="F7307" t="str">
            <v>73,14</v>
          </cell>
          <cell r="G7307" t="str">
            <v>76,52</v>
          </cell>
          <cell r="I7307" t="str">
            <v>AS</v>
          </cell>
          <cell r="J7307" t="str">
            <v/>
          </cell>
          <cell r="K7307" t="str">
            <v/>
          </cell>
        </row>
        <row r="7308">
          <cell r="A7308" t="str">
            <v>SINAPI 92506</v>
          </cell>
          <cell r="B7308" t="str">
            <v>SINAPI</v>
          </cell>
          <cell r="C7308" t="str">
            <v>92506</v>
          </cell>
          <cell r="D7308" t="str">
            <v>MONTAGEM E DESMONTAGEM DE FÔRMA DE LAJE NERVURADA COM CUBETA E ASSOALHO, PÉ-DIREITO SIMPLES, EM CHAPA DE MADEIRA COMPENSADA RESINADA, 18 UTILIZAÇÕES. AF_09/2020</v>
          </cell>
          <cell r="E7308" t="str">
            <v>M2</v>
          </cell>
          <cell r="F7308" t="str">
            <v>46,63</v>
          </cell>
          <cell r="G7308" t="str">
            <v>49,05</v>
          </cell>
          <cell r="I7308" t="str">
            <v>AS</v>
          </cell>
          <cell r="J7308" t="str">
            <v/>
          </cell>
          <cell r="K7308" t="str">
            <v/>
          </cell>
        </row>
        <row r="7309">
          <cell r="A7309" t="str">
            <v>SINAPI 92508</v>
          </cell>
          <cell r="B7309" t="str">
            <v>SINAPI</v>
          </cell>
          <cell r="C7309" t="str">
            <v>92508</v>
          </cell>
          <cell r="D7309" t="str">
            <v>MONTAGEM E DESMONTAGEM DE FÔRMA DE LAJE MACIÇA, PÉ-DIREITO DUPLO, EM CHAPA DE MADEIRA COMPENSADA RESINADA, 2 UTILIZAÇÕES. AF_09/2020</v>
          </cell>
          <cell r="E7309" t="str">
            <v>M2</v>
          </cell>
          <cell r="F7309" t="str">
            <v>89,92</v>
          </cell>
          <cell r="G7309" t="str">
            <v>93,85</v>
          </cell>
          <cell r="I7309" t="str">
            <v>AS</v>
          </cell>
          <cell r="J7309" t="str">
            <v/>
          </cell>
          <cell r="K7309" t="str">
            <v/>
          </cell>
        </row>
        <row r="7310">
          <cell r="A7310" t="str">
            <v>SINAPI 92510</v>
          </cell>
          <cell r="B7310" t="str">
            <v>SINAPI</v>
          </cell>
          <cell r="C7310" t="str">
            <v>92510</v>
          </cell>
          <cell r="D7310" t="str">
            <v>MONTAGEM E DESMONTAGEM DE FÔRMA DE LAJE MACIÇA, PÉ-DIREITO SIMPLES, EM CHAPA DE MADEIRA COMPENSADA RESINADA, 2 UTILIZAÇÕES. AF_09/2020</v>
          </cell>
          <cell r="E7310" t="str">
            <v>M2</v>
          </cell>
          <cell r="F7310" t="str">
            <v>57,62</v>
          </cell>
          <cell r="G7310" t="str">
            <v>59,91</v>
          </cell>
          <cell r="I7310" t="str">
            <v>AS</v>
          </cell>
          <cell r="J7310" t="str">
            <v/>
          </cell>
          <cell r="K7310" t="str">
            <v/>
          </cell>
        </row>
        <row r="7311">
          <cell r="A7311" t="str">
            <v>SINAPI 92512</v>
          </cell>
          <cell r="B7311" t="str">
            <v>SINAPI</v>
          </cell>
          <cell r="C7311" t="str">
            <v>92512</v>
          </cell>
          <cell r="D7311" t="str">
            <v>MONTAGEM E DESMONTAGEM DE FÔRMA DE LAJE MACIÇA, PÉ-DIREITO DUPLO, EM CHAPA DE MADEIRA COMPENSADA RESINADA, 4 UTILIZAÇÕES. AF_09/2020</v>
          </cell>
          <cell r="E7311" t="str">
            <v>M2</v>
          </cell>
          <cell r="F7311" t="str">
            <v>76,55</v>
          </cell>
          <cell r="G7311" t="str">
            <v>80,15</v>
          </cell>
          <cell r="I7311" t="str">
            <v>AS</v>
          </cell>
          <cell r="J7311" t="str">
            <v/>
          </cell>
          <cell r="K7311" t="str">
            <v/>
          </cell>
        </row>
        <row r="7312">
          <cell r="A7312" t="str">
            <v>SINAPI 92514</v>
          </cell>
          <cell r="B7312" t="str">
            <v>SINAPI</v>
          </cell>
          <cell r="C7312" t="str">
            <v>92514</v>
          </cell>
          <cell r="D7312" t="str">
            <v>MONTAGEM E DESMONTAGEM DE FÔRMA DE LAJE MACIÇA, PÉ-DIREITO SIMPLES, EM CHAPA DE MADEIRA COMPENSADA RESINADA, 4 UTILIZAÇÕES. AF_09/2020</v>
          </cell>
          <cell r="E7312" t="str">
            <v>M2</v>
          </cell>
          <cell r="F7312" t="str">
            <v>45,30</v>
          </cell>
          <cell r="G7312" t="str">
            <v>47,40</v>
          </cell>
          <cell r="I7312" t="str">
            <v>AS</v>
          </cell>
          <cell r="J7312" t="str">
            <v/>
          </cell>
          <cell r="K7312" t="str">
            <v/>
          </cell>
        </row>
        <row r="7313">
          <cell r="A7313" t="str">
            <v>SINAPI 92515</v>
          </cell>
          <cell r="B7313" t="str">
            <v>SINAPI</v>
          </cell>
          <cell r="C7313" t="str">
            <v>92515</v>
          </cell>
          <cell r="D7313" t="str">
            <v>MONTAGEM E DESMONTAGEM DE FÔRMA DE LAJE MACIÇA, PÉ-DIREITO DUPLO, EM CHAPA DE MADEIRA COMPENSADA RESINADA, 6 UTILIZAÇÕES. AF_09/2020</v>
          </cell>
          <cell r="E7313" t="str">
            <v>M2</v>
          </cell>
          <cell r="F7313" t="str">
            <v>69,77</v>
          </cell>
          <cell r="G7313" t="str">
            <v>73,11</v>
          </cell>
          <cell r="I7313" t="str">
            <v>AS</v>
          </cell>
          <cell r="J7313" t="str">
            <v/>
          </cell>
          <cell r="K7313" t="str">
            <v/>
          </cell>
        </row>
        <row r="7314">
          <cell r="A7314" t="str">
            <v>SINAPI 92518</v>
          </cell>
          <cell r="B7314" t="str">
            <v>SINAPI</v>
          </cell>
          <cell r="C7314" t="str">
            <v>92518</v>
          </cell>
          <cell r="D7314" t="str">
            <v>MONTAGEM E DESMONTAGEM DE FÔRMA DE LAJE MACIÇA, PÉ-DIREITO SIMPLES, EM CHAPA DE MADEIRA COMPENSADA RESINADA, 6 UTILIZAÇÕES. AF_09/2020</v>
          </cell>
          <cell r="E7314" t="str">
            <v>M2</v>
          </cell>
          <cell r="F7314" t="str">
            <v>39,54</v>
          </cell>
          <cell r="G7314" t="str">
            <v>41,49</v>
          </cell>
          <cell r="I7314" t="str">
            <v>AS</v>
          </cell>
          <cell r="J7314" t="str">
            <v/>
          </cell>
          <cell r="K7314" t="str">
            <v/>
          </cell>
        </row>
        <row r="7315">
          <cell r="A7315" t="str">
            <v>SINAPI 92520</v>
          </cell>
          <cell r="B7315" t="str">
            <v>SINAPI</v>
          </cell>
          <cell r="C7315" t="str">
            <v>92520</v>
          </cell>
          <cell r="D7315" t="str">
            <v>MONTAGEM E DESMONTAGEM DE FÔRMA DE LAJE MACIÇA, PÉ-DIREITO DUPLO, EM CHAPA DE MADEIRA COMPENSADA RESINADA, 8 UTILIZAÇÕES. AF_09/2020</v>
          </cell>
          <cell r="E7315" t="str">
            <v>M2</v>
          </cell>
          <cell r="F7315" t="str">
            <v>65,28</v>
          </cell>
          <cell r="G7315" t="str">
            <v>68,36</v>
          </cell>
          <cell r="I7315" t="str">
            <v>AS</v>
          </cell>
          <cell r="J7315" t="str">
            <v/>
          </cell>
          <cell r="K7315" t="str">
            <v/>
          </cell>
        </row>
        <row r="7316">
          <cell r="A7316" t="str">
            <v>SINAPI 92522</v>
          </cell>
          <cell r="B7316" t="str">
            <v>SINAPI</v>
          </cell>
          <cell r="C7316" t="str">
            <v>92522</v>
          </cell>
          <cell r="D7316" t="str">
            <v>MONTAGEM E DESMONTAGEM DE FÔRMA DE LAJE MACIÇA, PÉ-DIREITO SIMPLES, EM CHAPA DE MADEIRA COMPENSADA RESINADA, 8 UTILIZAÇÕES. AF_09/2020</v>
          </cell>
          <cell r="E7316" t="str">
            <v>M2</v>
          </cell>
          <cell r="F7316" t="str">
            <v>35,98</v>
          </cell>
          <cell r="G7316" t="str">
            <v>37,76</v>
          </cell>
          <cell r="I7316" t="str">
            <v>AS</v>
          </cell>
          <cell r="J7316" t="str">
            <v/>
          </cell>
          <cell r="K7316" t="str">
            <v/>
          </cell>
        </row>
        <row r="7317">
          <cell r="A7317" t="str">
            <v>SINAPI 92524</v>
          </cell>
          <cell r="B7317" t="str">
            <v>SINAPI</v>
          </cell>
          <cell r="C7317" t="str">
            <v>92524</v>
          </cell>
          <cell r="D7317" t="str">
            <v>MONTAGEM E DESMONTAGEM DE FÔRMA DE LAJE MACIÇA, PÉ-DIREITO DUPLO, EM CHAPA DE MADEIRA COMPENSADA PLASTIFICADA, 10 UTILIZAÇÕES. AF_09/2020</v>
          </cell>
          <cell r="E7317" t="str">
            <v>M2</v>
          </cell>
          <cell r="F7317" t="str">
            <v>64,75</v>
          </cell>
          <cell r="G7317" t="str">
            <v>67,57</v>
          </cell>
          <cell r="I7317" t="str">
            <v>AS</v>
          </cell>
          <cell r="J7317" t="str">
            <v/>
          </cell>
          <cell r="K7317" t="str">
            <v/>
          </cell>
        </row>
        <row r="7318">
          <cell r="A7318" t="str">
            <v>SINAPI 92526</v>
          </cell>
          <cell r="B7318" t="str">
            <v>SINAPI</v>
          </cell>
          <cell r="C7318" t="str">
            <v>92526</v>
          </cell>
          <cell r="D7318" t="str">
            <v>MONTAGEM E DESMONTAGEM DE FÔRMA DE LAJE MACIÇA, PÉ-DIREITO SIMPLES, EM CHAPA DE MADEIRA COMPENSADA PLASTIFICADA, 10 UTILIZAÇÕES. AF_09/2020</v>
          </cell>
          <cell r="E7318" t="str">
            <v>M2</v>
          </cell>
          <cell r="F7318" t="str">
            <v>36,29</v>
          </cell>
          <cell r="G7318" t="str">
            <v>37,94</v>
          </cell>
          <cell r="I7318" t="str">
            <v>AS</v>
          </cell>
          <cell r="J7318" t="str">
            <v/>
          </cell>
          <cell r="K7318" t="str">
            <v/>
          </cell>
        </row>
        <row r="7319">
          <cell r="A7319" t="str">
            <v>SINAPI 92528</v>
          </cell>
          <cell r="B7319" t="str">
            <v>SINAPI</v>
          </cell>
          <cell r="C7319" t="str">
            <v>92528</v>
          </cell>
          <cell r="D7319" t="str">
            <v>MONTAGEM E DESMONTAGEM DE FÔRMA DE LAJE MACIÇA, PÉ-DIREITO DUPLO, EM CHAPA DE MADEIRA COMPENSADA PLASTIFICADA, 12 UTILIZAÇÕES. AF_09/2020</v>
          </cell>
          <cell r="E7319" t="str">
            <v>M2</v>
          </cell>
          <cell r="F7319" t="str">
            <v>61,77</v>
          </cell>
          <cell r="G7319" t="str">
            <v>64,40</v>
          </cell>
          <cell r="I7319" t="str">
            <v>AS</v>
          </cell>
          <cell r="J7319" t="str">
            <v/>
          </cell>
          <cell r="K7319" t="str">
            <v/>
          </cell>
        </row>
        <row r="7320">
          <cell r="A7320" t="str">
            <v>SINAPI 92530</v>
          </cell>
          <cell r="B7320" t="str">
            <v>SINAPI</v>
          </cell>
          <cell r="C7320" t="str">
            <v>92530</v>
          </cell>
          <cell r="D7320" t="str">
            <v>MONTAGEM E DESMONTAGEM DE FÔRMA DE LAJE MACIÇA, PÉ-DIREITO SIMPLES, EM CHAPA DE MADEIRA COMPENSADA PLASTIFICADA, 12 UTILIZAÇÕES. AF_09/2020</v>
          </cell>
          <cell r="E7320" t="str">
            <v>M2</v>
          </cell>
          <cell r="F7320" t="str">
            <v>34,13</v>
          </cell>
          <cell r="G7320" t="str">
            <v>35,65</v>
          </cell>
          <cell r="I7320" t="str">
            <v>AS</v>
          </cell>
          <cell r="J7320" t="str">
            <v/>
          </cell>
          <cell r="K7320" t="str">
            <v/>
          </cell>
        </row>
        <row r="7321">
          <cell r="A7321" t="str">
            <v>SINAPI 92532</v>
          </cell>
          <cell r="B7321" t="str">
            <v>SINAPI</v>
          </cell>
          <cell r="C7321" t="str">
            <v>92532</v>
          </cell>
          <cell r="D7321" t="str">
            <v>MONTAGEM E DESMONTAGEM DE FÔRMA DE LAJE MACIÇA, PÉ-DIREITO DUPLO, EM CHAPA DE MADEIRA COMPENSADA PLASTIFICADA, 14 UTILIZAÇÕES. AF_09/2020</v>
          </cell>
          <cell r="E7321" t="str">
            <v>M2</v>
          </cell>
          <cell r="F7321" t="str">
            <v>59,21</v>
          </cell>
          <cell r="G7321" t="str">
            <v>61,63</v>
          </cell>
          <cell r="I7321" t="str">
            <v>AS</v>
          </cell>
          <cell r="J7321" t="str">
            <v/>
          </cell>
          <cell r="K7321" t="str">
            <v/>
          </cell>
        </row>
        <row r="7322">
          <cell r="A7322" t="str">
            <v>SINAPI 92534</v>
          </cell>
          <cell r="B7322" t="str">
            <v>SINAPI</v>
          </cell>
          <cell r="C7322" t="str">
            <v>92534</v>
          </cell>
          <cell r="D7322" t="str">
            <v>MONTAGEM E DESMONTAGEM DE FÔRMA DE LAJE MACIÇA, PÉ-DIREITO SIMPLES, EM CHAPA DE MADEIRA COMPENSADA PLASTIFICADA, 14 UTILIZAÇÕES. AF_09/2020</v>
          </cell>
          <cell r="E7322" t="str">
            <v>M2</v>
          </cell>
          <cell r="F7322" t="str">
            <v>32,29</v>
          </cell>
          <cell r="G7322" t="str">
            <v>33,70</v>
          </cell>
          <cell r="I7322" t="str">
            <v>AS</v>
          </cell>
          <cell r="J7322" t="str">
            <v/>
          </cell>
          <cell r="K7322" t="str">
            <v/>
          </cell>
        </row>
        <row r="7323">
          <cell r="A7323" t="str">
            <v>SINAPI 92536</v>
          </cell>
          <cell r="B7323" t="str">
            <v>SINAPI</v>
          </cell>
          <cell r="C7323" t="str">
            <v>92536</v>
          </cell>
          <cell r="D7323" t="str">
            <v>MONTAGEM E DESMONTAGEM DE FÔRMA DE LAJE MACIÇA, PÉ-DIREITO DUPLO, EM CHAPA DE MADEIRA COMPENSADA PLASTIFICADA, 18 UTILIZAÇÕES. AF_09/2020</v>
          </cell>
          <cell r="E7323" t="str">
            <v>M2</v>
          </cell>
          <cell r="F7323" t="str">
            <v>54,26</v>
          </cell>
          <cell r="G7323" t="str">
            <v>56,33</v>
          </cell>
          <cell r="I7323" t="str">
            <v>AS</v>
          </cell>
          <cell r="J7323" t="str">
            <v/>
          </cell>
          <cell r="K7323" t="str">
            <v/>
          </cell>
        </row>
        <row r="7324">
          <cell r="A7324" t="str">
            <v>SINAPI 92538</v>
          </cell>
          <cell r="B7324" t="str">
            <v>SINAPI</v>
          </cell>
          <cell r="C7324" t="str">
            <v>92538</v>
          </cell>
          <cell r="D7324" t="str">
            <v>MONTAGEM E DESMONTAGEM DE FÔRMA DE LAJE MACIÇA, PÉ-DIREITO SIMPLES, EM CHAPA DE MADEIRA COMPENSADA PLASTIFICADA, 18 UTILIZAÇÕES. AF_09/2020</v>
          </cell>
          <cell r="E7324" t="str">
            <v>M2</v>
          </cell>
          <cell r="F7324" t="str">
            <v>28,64</v>
          </cell>
          <cell r="G7324" t="str">
            <v>29,83</v>
          </cell>
          <cell r="I7324" t="str">
            <v>AS</v>
          </cell>
          <cell r="J7324" t="str">
            <v/>
          </cell>
          <cell r="K7324" t="str">
            <v/>
          </cell>
        </row>
        <row r="7325">
          <cell r="A7325" t="str">
            <v>SINAPI 96252</v>
          </cell>
          <cell r="B7325" t="str">
            <v>SINAPI</v>
          </cell>
          <cell r="C7325" t="str">
            <v>96252</v>
          </cell>
          <cell r="D7325" t="str">
            <v>FABRICAÇÃO DE FÔRMA PARA PILARES CIRCULARES, EM CHAPA DE MADEIRA COMPENSADA RESINADA, PÉ-DIREITO SIMPLES. AF_05/2024</v>
          </cell>
          <cell r="E7325" t="str">
            <v>M2</v>
          </cell>
          <cell r="F7325" t="str">
            <v>141,96</v>
          </cell>
          <cell r="G7325" t="str">
            <v>144,84</v>
          </cell>
          <cell r="I7325" t="str">
            <v>CR</v>
          </cell>
          <cell r="J7325" t="str">
            <v/>
          </cell>
          <cell r="K7325" t="str">
            <v/>
          </cell>
        </row>
        <row r="7326">
          <cell r="A7326" t="str">
            <v>SINAPI 96258</v>
          </cell>
          <cell r="B7326" t="str">
            <v>SINAPI</v>
          </cell>
          <cell r="C7326" t="str">
            <v>96258</v>
          </cell>
          <cell r="D7326" t="str">
            <v>MONTAGEM E DESMONTAGEM DE FÔRMA DE PILARES CIRCULARES, PÉ-DIREITO SIMPLES, EM MADEIRA, 2 UTILIZAÇÕES. AF_05/2024</v>
          </cell>
          <cell r="E7326" t="str">
            <v>M2</v>
          </cell>
          <cell r="F7326" t="str">
            <v>129,24</v>
          </cell>
          <cell r="G7326" t="str">
            <v>136,39</v>
          </cell>
          <cell r="I7326" t="str">
            <v>CR</v>
          </cell>
          <cell r="J7326" t="str">
            <v/>
          </cell>
          <cell r="K7326" t="str">
            <v/>
          </cell>
        </row>
        <row r="7327">
          <cell r="A7327" t="str">
            <v>SINAPI 96529</v>
          </cell>
          <cell r="B7327" t="str">
            <v>SINAPI</v>
          </cell>
          <cell r="C7327" t="str">
            <v>96529</v>
          </cell>
          <cell r="D7327" t="str">
            <v>FABRICAÇÃO, MONTAGEM E DESMONTAGEM DE FÔRMA PARA SAPATA, EM MADEIRA SERRADA, E=25 MM, 1 UTILIZAÇÃO. AF_01/2024</v>
          </cell>
          <cell r="E7327" t="str">
            <v>M2</v>
          </cell>
          <cell r="F7327" t="str">
            <v>244,50</v>
          </cell>
          <cell r="G7327" t="str">
            <v>260,90</v>
          </cell>
          <cell r="I7327" t="str">
            <v>CR</v>
          </cell>
          <cell r="J7327" t="str">
            <v/>
          </cell>
          <cell r="K7327" t="str">
            <v/>
          </cell>
        </row>
        <row r="7328">
          <cell r="A7328" t="str">
            <v>SINAPI 96530</v>
          </cell>
          <cell r="B7328" t="str">
            <v>SINAPI</v>
          </cell>
          <cell r="C7328" t="str">
            <v>96530</v>
          </cell>
          <cell r="D7328" t="str">
            <v>FABRICAÇÃO, MONTAGEM E DESMONTAGEM DE FÔRMA PARA VIGA BALDRAME, EM MADEIRA SERRADA, E=25 MM, 1 UTILIZAÇÃO. AF_01/2024</v>
          </cell>
          <cell r="E7328" t="str">
            <v>M2</v>
          </cell>
          <cell r="F7328" t="str">
            <v>135,53</v>
          </cell>
          <cell r="G7328" t="str">
            <v>141,51</v>
          </cell>
          <cell r="I7328" t="str">
            <v>CR</v>
          </cell>
          <cell r="J7328" t="str">
            <v/>
          </cell>
          <cell r="K7328" t="str">
            <v/>
          </cell>
        </row>
        <row r="7329">
          <cell r="A7329" t="str">
            <v>SINAPI 96531</v>
          </cell>
          <cell r="B7329" t="str">
            <v>SINAPI</v>
          </cell>
          <cell r="C7329" t="str">
            <v>96531</v>
          </cell>
          <cell r="D7329" t="str">
            <v>FABRICAÇÃO, MONTAGEM E DESMONTAGEM DE FÔRMA PARA BLOCO DE COROAMENTO, EM MADEIRA SERRADA, E=25 MM, 2 UTILIZAÇÕES. AF_01/2024</v>
          </cell>
          <cell r="E7329" t="str">
            <v>M2</v>
          </cell>
          <cell r="F7329" t="str">
            <v>97,51</v>
          </cell>
          <cell r="G7329" t="str">
            <v>103,28</v>
          </cell>
          <cell r="I7329" t="str">
            <v>CR</v>
          </cell>
          <cell r="J7329" t="str">
            <v/>
          </cell>
          <cell r="K7329" t="str">
            <v/>
          </cell>
        </row>
        <row r="7330">
          <cell r="A7330" t="str">
            <v>SINAPI 96532</v>
          </cell>
          <cell r="B7330" t="str">
            <v>SINAPI</v>
          </cell>
          <cell r="C7330" t="str">
            <v>96532</v>
          </cell>
          <cell r="D7330" t="str">
            <v>FABRICAÇÃO, MONTAGEM E DESMONTAGEM DE FÔRMA PARA SAPATA, EM MADEIRA SERRADA, E=25 MM, 2 UTILIZAÇÕES. AF_01/2024</v>
          </cell>
          <cell r="E7330" t="str">
            <v>M2</v>
          </cell>
          <cell r="F7330" t="str">
            <v>163,17</v>
          </cell>
          <cell r="G7330" t="str">
            <v>175,67</v>
          </cell>
          <cell r="I7330" t="str">
            <v>CR</v>
          </cell>
          <cell r="J7330" t="str">
            <v/>
          </cell>
          <cell r="K7330" t="str">
            <v/>
          </cell>
        </row>
        <row r="7331">
          <cell r="A7331" t="str">
            <v>SINAPI 96533</v>
          </cell>
          <cell r="B7331" t="str">
            <v>SINAPI</v>
          </cell>
          <cell r="C7331" t="str">
            <v>96533</v>
          </cell>
          <cell r="D7331" t="str">
            <v>FABRICAÇÃO, MONTAGEM E DESMONTAGEM DE FÔRMA PARA VIGA BALDRAME, EM MADEIRA SERRADA, E=25 MM, 2 UTILIZAÇÕES. AF_01/2024</v>
          </cell>
          <cell r="E7331" t="str">
            <v>M2</v>
          </cell>
          <cell r="F7331" t="str">
            <v>87,28</v>
          </cell>
          <cell r="G7331" t="str">
            <v>92,22</v>
          </cell>
          <cell r="I7331" t="str">
            <v>CR</v>
          </cell>
          <cell r="J7331" t="str">
            <v/>
          </cell>
          <cell r="K7331" t="str">
            <v/>
          </cell>
        </row>
        <row r="7332">
          <cell r="A7332" t="str">
            <v>SINAPI 96534</v>
          </cell>
          <cell r="B7332" t="str">
            <v>SINAPI</v>
          </cell>
          <cell r="C7332" t="str">
            <v>96534</v>
          </cell>
          <cell r="D7332" t="str">
            <v>FABRICAÇÃO, MONTAGEM E DESMONTAGEM DE FÔRMA PARA BLOCO DE COROAMENTO, EM MADEIRA SERRADA, E=25 MM, 4 UTILIZAÇÕES. AF_01/2024</v>
          </cell>
          <cell r="E7332" t="str">
            <v>M2</v>
          </cell>
          <cell r="F7332" t="str">
            <v>71,26</v>
          </cell>
          <cell r="G7332" t="str">
            <v>76,55</v>
          </cell>
          <cell r="I7332" t="str">
            <v>CR</v>
          </cell>
          <cell r="J7332" t="str">
            <v/>
          </cell>
          <cell r="K7332" t="str">
            <v/>
          </cell>
        </row>
        <row r="7333">
          <cell r="A7333" t="str">
            <v>SINAPI 96535</v>
          </cell>
          <cell r="B7333" t="str">
            <v>SINAPI</v>
          </cell>
          <cell r="C7333" t="str">
            <v>96535</v>
          </cell>
          <cell r="D7333" t="str">
            <v>FABRICAÇÃO, MONTAGEM E DESMONTAGEM DE FÔRMA PARA SAPATA, EM MADEIRA SERRADA, E=25 MM, 4 UTILIZAÇÕES. AF_01/2024</v>
          </cell>
          <cell r="E7333" t="str">
            <v>M2</v>
          </cell>
          <cell r="F7333" t="str">
            <v>120,85</v>
          </cell>
          <cell r="G7333" t="str">
            <v>131,34</v>
          </cell>
          <cell r="I7333" t="str">
            <v>CR</v>
          </cell>
          <cell r="J7333" t="str">
            <v/>
          </cell>
          <cell r="K7333" t="str">
            <v/>
          </cell>
        </row>
        <row r="7334">
          <cell r="A7334" t="str">
            <v>SINAPI 96536</v>
          </cell>
          <cell r="B7334" t="str">
            <v>SINAPI</v>
          </cell>
          <cell r="C7334" t="str">
            <v>96536</v>
          </cell>
          <cell r="D7334" t="str">
            <v>FABRICAÇÃO, MONTAGEM E DESMONTAGEM DE FÔRMA PARA VIGA BALDRAME, EM MADEIRA SERRADA, E=25 MM, 4 UTILIZAÇÕES. AF_01/2024</v>
          </cell>
          <cell r="E7334" t="str">
            <v>M2</v>
          </cell>
          <cell r="F7334" t="str">
            <v>62,16</v>
          </cell>
          <cell r="G7334" t="str">
            <v>66,53</v>
          </cell>
          <cell r="I7334" t="str">
            <v>CR</v>
          </cell>
          <cell r="J7334" t="str">
            <v/>
          </cell>
          <cell r="K7334" t="str">
            <v/>
          </cell>
        </row>
        <row r="7335">
          <cell r="A7335" t="str">
            <v>SINAPI 96537</v>
          </cell>
          <cell r="B7335" t="str">
            <v>SINAPI</v>
          </cell>
          <cell r="C7335" t="str">
            <v>96537</v>
          </cell>
          <cell r="D7335" t="str">
            <v>FABRICAÇÃO, MONTAGEM E DESMONTAGEM DE FÔRMA PARA BLOCO DE COROAMENTO, EM CHAPA DE MADEIRA COMPENSADA RESINADA, E=17 MM, 2 UTILIZAÇÕES. AF_01/2024</v>
          </cell>
          <cell r="E7335" t="str">
            <v>M2</v>
          </cell>
          <cell r="F7335" t="str">
            <v>165,95</v>
          </cell>
          <cell r="G7335" t="str">
            <v>175,98</v>
          </cell>
          <cell r="I7335" t="str">
            <v>CR</v>
          </cell>
          <cell r="J7335" t="str">
            <v/>
          </cell>
          <cell r="K7335" t="str">
            <v/>
          </cell>
        </row>
        <row r="7336">
          <cell r="A7336" t="str">
            <v>SINAPI 96538</v>
          </cell>
          <cell r="B7336" t="str">
            <v>SINAPI</v>
          </cell>
          <cell r="C7336" t="str">
            <v>96538</v>
          </cell>
          <cell r="D7336" t="str">
            <v>FABRICAÇÃO, MONTAGEM E DESMONTAGEM DE FÔRMA PARA SAPATA, EM CHAPA DE MADEIRA COMPENSADA RESINADA, E=17 MM, 2 UTILIZAÇÕES. AF_01/2024</v>
          </cell>
          <cell r="E7336" t="str">
            <v>M2</v>
          </cell>
          <cell r="F7336" t="str">
            <v>221,34</v>
          </cell>
          <cell r="G7336" t="str">
            <v>238,26</v>
          </cell>
          <cell r="I7336" t="str">
            <v>CR</v>
          </cell>
          <cell r="J7336" t="str">
            <v/>
          </cell>
          <cell r="K7336" t="str">
            <v/>
          </cell>
        </row>
        <row r="7337">
          <cell r="A7337" t="str">
            <v>SINAPI 96539</v>
          </cell>
          <cell r="B7337" t="str">
            <v>SINAPI</v>
          </cell>
          <cell r="C7337" t="str">
            <v>96539</v>
          </cell>
          <cell r="D7337" t="str">
            <v>FABRICAÇÃO, MONTAGEM E DESMONTAGEM DE FÔRMA PARA VIGA BALDRAME, EM CHAPA DE MADEIRA COMPENSADA RESINADA, E=17 MM, 2 UTILIZAÇÕES. AF_01/2024</v>
          </cell>
          <cell r="E7337" t="str">
            <v>M2</v>
          </cell>
          <cell r="F7337" t="str">
            <v>115,87</v>
          </cell>
          <cell r="G7337" t="str">
            <v>123,47</v>
          </cell>
          <cell r="I7337" t="str">
            <v>CR</v>
          </cell>
          <cell r="J7337" t="str">
            <v/>
          </cell>
          <cell r="K7337" t="str">
            <v/>
          </cell>
        </row>
        <row r="7338">
          <cell r="A7338" t="str">
            <v>SINAPI 96540</v>
          </cell>
          <cell r="B7338" t="str">
            <v>SINAPI</v>
          </cell>
          <cell r="C7338" t="str">
            <v>96540</v>
          </cell>
          <cell r="D7338" t="str">
            <v>FABRICAÇÃO, MONTAGEM E DESMONTAGEM DE FÔRMA PARA BLOCO DE COROAMENTO, EM CHAPA DE MADEIRA COMPENSADA RESINADA, E=17 MM, 4 UTILIZAÇÕES. AF_01/2024</v>
          </cell>
          <cell r="E7338" t="str">
            <v>M2</v>
          </cell>
          <cell r="F7338" t="str">
            <v>116,51</v>
          </cell>
          <cell r="G7338" t="str">
            <v>124,97</v>
          </cell>
          <cell r="I7338" t="str">
            <v>CR</v>
          </cell>
          <cell r="J7338" t="str">
            <v/>
          </cell>
          <cell r="K7338" t="str">
            <v/>
          </cell>
        </row>
        <row r="7339">
          <cell r="A7339" t="str">
            <v>SINAPI 96541</v>
          </cell>
          <cell r="B7339" t="str">
            <v>SINAPI</v>
          </cell>
          <cell r="C7339" t="str">
            <v>96541</v>
          </cell>
          <cell r="D7339" t="str">
            <v>FABRICAÇÃO, MONTAGEM E DESMONTAGEM DE FÔRMA PARA SAPATA, EM CHAPA DE MADEIRA COMPENSADA RESINADA, E=17 MM, 4 UTILIZAÇÕES. AF_01/2024</v>
          </cell>
          <cell r="E7339" t="str">
            <v>M2</v>
          </cell>
          <cell r="F7339" t="str">
            <v>161,79</v>
          </cell>
          <cell r="G7339" t="str">
            <v>175,56</v>
          </cell>
          <cell r="I7339" t="str">
            <v>CR</v>
          </cell>
          <cell r="J7339" t="str">
            <v/>
          </cell>
          <cell r="K7339" t="str">
            <v/>
          </cell>
        </row>
        <row r="7340">
          <cell r="A7340" t="str">
            <v>SINAPI 96542</v>
          </cell>
          <cell r="B7340" t="str">
            <v>SINAPI</v>
          </cell>
          <cell r="C7340" t="str">
            <v>96542</v>
          </cell>
          <cell r="D7340" t="str">
            <v>FABRICAÇÃO, MONTAGEM E DESMONTAGEM DE FÔRMA PARA VIGA BALDRAME, EM CHAPA DE MADEIRA COMPENSADA RESINADA, E=17 MM, 4 UTILIZAÇÕES. AF_01/2024</v>
          </cell>
          <cell r="E7340" t="str">
            <v>M2</v>
          </cell>
          <cell r="F7340" t="str">
            <v>85,77</v>
          </cell>
          <cell r="G7340" t="str">
            <v>92,49</v>
          </cell>
          <cell r="I7340" t="str">
            <v>CR</v>
          </cell>
          <cell r="J7340" t="str">
            <v/>
          </cell>
          <cell r="K7340" t="str">
            <v/>
          </cell>
        </row>
        <row r="7341">
          <cell r="A7341" t="str">
            <v>SINAPI 96543</v>
          </cell>
          <cell r="B7341" t="str">
            <v>SINAPI</v>
          </cell>
          <cell r="C7341" t="str">
            <v>96543</v>
          </cell>
          <cell r="D7341" t="str">
            <v>ARMAÇÃO DE BLOCO UTILIZANDO AÇO CA-60 DE 5 MM - MONTAGEM. AF_01/2024</v>
          </cell>
          <cell r="E7341" t="str">
            <v>KG</v>
          </cell>
          <cell r="F7341" t="str">
            <v>18,07</v>
          </cell>
          <cell r="G7341" t="str">
            <v>19,19</v>
          </cell>
          <cell r="I7341" t="str">
            <v>CR</v>
          </cell>
          <cell r="J7341" t="str">
            <v/>
          </cell>
          <cell r="K7341" t="str">
            <v/>
          </cell>
        </row>
        <row r="7342">
          <cell r="A7342" t="str">
            <v>SINAPI 101791</v>
          </cell>
          <cell r="B7342" t="str">
            <v>SINAPI</v>
          </cell>
          <cell r="C7342" t="str">
            <v>101791</v>
          </cell>
          <cell r="D7342" t="str">
            <v>FABRICAÇÃO DE ESCORAS DO TIPO PONTALETE, EM MADEIRA, PARA PÉ-DIREITO DUPLO. AF_09/2020</v>
          </cell>
          <cell r="E7342" t="str">
            <v>M</v>
          </cell>
          <cell r="F7342" t="str">
            <v>25,36</v>
          </cell>
          <cell r="G7342" t="str">
            <v>25,61</v>
          </cell>
          <cell r="I7342" t="str">
            <v>CR</v>
          </cell>
          <cell r="J7342" t="str">
            <v/>
          </cell>
          <cell r="K7342" t="str">
            <v/>
          </cell>
        </row>
        <row r="7343">
          <cell r="A7343" t="str">
            <v>SINAPI 101792</v>
          </cell>
          <cell r="B7343" t="str">
            <v>SINAPI</v>
          </cell>
          <cell r="C7343" t="str">
            <v>101792</v>
          </cell>
          <cell r="D7343" t="str">
            <v>ESCORAMENTO DE FÔRMAS DE LAJE EM MADEIRA NÃO APARELHADA, PÉ-DIREITO SIMPLES, INCLUSO TRAVAMENTO, 4 UTILIZAÇÕES. AF_09/2020</v>
          </cell>
          <cell r="E7343" t="str">
            <v>M3</v>
          </cell>
          <cell r="F7343" t="str">
            <v>17,16</v>
          </cell>
          <cell r="G7343" t="str">
            <v>17,96</v>
          </cell>
          <cell r="I7343" t="str">
            <v>CR</v>
          </cell>
          <cell r="J7343" t="str">
            <v/>
          </cell>
          <cell r="K7343" t="str">
            <v/>
          </cell>
        </row>
        <row r="7344">
          <cell r="A7344" t="str">
            <v>SINAPI 101793</v>
          </cell>
          <cell r="B7344" t="str">
            <v>SINAPI</v>
          </cell>
          <cell r="C7344" t="str">
            <v>101793</v>
          </cell>
          <cell r="D7344" t="str">
            <v>ESCORAMENTO DE FÔRMAS DE LAJE EM MADEIRA NÃO APARELHADA, PÉ-DIREITO DUPLO, INCLUSO TRAVAMENTO, 4 UTILIZAÇÕES. AF_09/2020</v>
          </cell>
          <cell r="E7344" t="str">
            <v>M3</v>
          </cell>
          <cell r="F7344" t="str">
            <v>25,29</v>
          </cell>
          <cell r="G7344" t="str">
            <v>26,35</v>
          </cell>
          <cell r="I7344" t="str">
            <v>CR</v>
          </cell>
          <cell r="J7344" t="str">
            <v/>
          </cell>
          <cell r="K7344" t="str">
            <v/>
          </cell>
        </row>
        <row r="7345">
          <cell r="A7345" t="str">
            <v>SINAPI 101969</v>
          </cell>
          <cell r="B7345" t="str">
            <v>SINAPI</v>
          </cell>
          <cell r="C7345" t="str">
            <v>101969</v>
          </cell>
          <cell r="D7345" t="str">
            <v>FABRICAÇÃO DE FÔRMA PARA ESCADAS, COM 2 LANCES EM "U" E LAJE PLANA, EM CHAPA DE MADEIRA COMPENSADA PLASTIFICADA, E=18 MM. AF_11/2020</v>
          </cell>
          <cell r="E7345" t="str">
            <v>M2</v>
          </cell>
          <cell r="F7345" t="str">
            <v>172,40</v>
          </cell>
          <cell r="G7345" t="str">
            <v>175,57</v>
          </cell>
          <cell r="I7345" t="str">
            <v>CR</v>
          </cell>
          <cell r="J7345" t="str">
            <v/>
          </cell>
          <cell r="K7345" t="str">
            <v/>
          </cell>
        </row>
        <row r="7346">
          <cell r="A7346" t="str">
            <v>SINAPI 101971</v>
          </cell>
          <cell r="B7346" t="str">
            <v>SINAPI</v>
          </cell>
          <cell r="C7346" t="str">
            <v>101971</v>
          </cell>
          <cell r="D7346" t="str">
            <v>FABRICAÇÃO DE FÔRMA PARA ESCADAS, COM 2 LANCES EM "U" E LAJE PLANA, EM CHAPA DE MADEIRA COMPENSADA RESINADA, E= 17 MM. AF_11/2020</v>
          </cell>
          <cell r="E7346" t="str">
            <v>M2</v>
          </cell>
          <cell r="F7346" t="str">
            <v>136,98</v>
          </cell>
          <cell r="G7346" t="str">
            <v>140,15</v>
          </cell>
          <cell r="I7346" t="str">
            <v>CR</v>
          </cell>
          <cell r="J7346" t="str">
            <v/>
          </cell>
          <cell r="K7346" t="str">
            <v/>
          </cell>
        </row>
        <row r="7347">
          <cell r="A7347" t="str">
            <v>SINAPI 101973</v>
          </cell>
          <cell r="B7347" t="str">
            <v>SINAPI</v>
          </cell>
          <cell r="C7347" t="str">
            <v>101973</v>
          </cell>
          <cell r="D7347" t="str">
            <v>FABRICAÇÃO DE FÔRMA PARA ESCADAS, COM 2 LANCES EM "U" E LAJE PLANA, EM MADEIRA SERRADA, E=25 MM. AF_11/2020</v>
          </cell>
          <cell r="E7347" t="str">
            <v>M2</v>
          </cell>
          <cell r="F7347" t="str">
            <v>274,34</v>
          </cell>
          <cell r="G7347" t="str">
            <v>277,76</v>
          </cell>
          <cell r="I7347" t="str">
            <v>CR</v>
          </cell>
          <cell r="J7347" t="str">
            <v/>
          </cell>
          <cell r="K7347" t="str">
            <v/>
          </cell>
        </row>
        <row r="7348">
          <cell r="A7348" t="str">
            <v>SINAPI 101974</v>
          </cell>
          <cell r="B7348" t="str">
            <v>SINAPI</v>
          </cell>
          <cell r="C7348" t="str">
            <v>101974</v>
          </cell>
          <cell r="D7348" t="str">
            <v>MONTAGEM E DESMONTAGEM DE FÔRMA PARA ESCADAS, COM 2 LANCES EM "U" E LAJE PLANA, EM MADEIRA SERRADA, 1 UTILIZAÇÃO. AF_11/2020</v>
          </cell>
          <cell r="E7348" t="str">
            <v>M2</v>
          </cell>
          <cell r="F7348" t="str">
            <v>534,53</v>
          </cell>
          <cell r="G7348" t="str">
            <v>560,01</v>
          </cell>
          <cell r="I7348" t="str">
            <v>CR</v>
          </cell>
          <cell r="J7348" t="str">
            <v/>
          </cell>
          <cell r="K7348" t="str">
            <v/>
          </cell>
        </row>
        <row r="7349">
          <cell r="A7349" t="str">
            <v>SINAPI 101975</v>
          </cell>
          <cell r="B7349" t="str">
            <v>SINAPI</v>
          </cell>
          <cell r="C7349" t="str">
            <v>101975</v>
          </cell>
          <cell r="D7349" t="str">
            <v>MONTAGEM E DESMONTAGEM DE FÔRMA PARA ESCADAS, COM 2 LANCES EM "U"  E LAJE PLANA, EM MADEIRA SERRADA, 2 UTILIZAÇÕES. AF_11/2020</v>
          </cell>
          <cell r="E7349" t="str">
            <v>M2</v>
          </cell>
          <cell r="F7349" t="str">
            <v>459,13</v>
          </cell>
          <cell r="G7349" t="str">
            <v>479,44</v>
          </cell>
          <cell r="I7349" t="str">
            <v>CR</v>
          </cell>
          <cell r="J7349" t="str">
            <v/>
          </cell>
          <cell r="K7349" t="str">
            <v/>
          </cell>
        </row>
        <row r="7350">
          <cell r="A7350" t="str">
            <v>SINAPI 101977</v>
          </cell>
          <cell r="B7350" t="str">
            <v>SINAPI</v>
          </cell>
          <cell r="C7350" t="str">
            <v>101977</v>
          </cell>
          <cell r="D7350" t="str">
            <v>MONTAGEM E DESMONTAGEM DE FÔRMA PARA ESCADAS, COM 2 LANCES EM "U" E LAJE PLANA, EM CHAPA DE MADEIRA COMPENSADA RESINADA, 2 UTILIZAÇÕES. AF_11/2020</v>
          </cell>
          <cell r="E7350" t="str">
            <v>M2</v>
          </cell>
          <cell r="F7350" t="str">
            <v>278,07</v>
          </cell>
          <cell r="G7350" t="str">
            <v>295,52</v>
          </cell>
          <cell r="I7350" t="str">
            <v>CR</v>
          </cell>
          <cell r="J7350" t="str">
            <v/>
          </cell>
          <cell r="K7350" t="str">
            <v/>
          </cell>
        </row>
        <row r="7351">
          <cell r="A7351" t="str">
            <v>SINAPI 101980</v>
          </cell>
          <cell r="B7351" t="str">
            <v>SINAPI</v>
          </cell>
          <cell r="C7351" t="str">
            <v>101980</v>
          </cell>
          <cell r="D7351" t="str">
            <v>MONTAGEM E DESMONTAGEM DE FÔRMA PARA ESCADAS, COM 2 LANCES EM "U" E LAJE PLANA, EM CHAPA DE MADEIRA COMPENSADA RESINADA, 4 UTILIZAÇÕES. AF_11/2020</v>
          </cell>
          <cell r="E7351" t="str">
            <v>M2</v>
          </cell>
          <cell r="F7351" t="str">
            <v>256,78</v>
          </cell>
          <cell r="G7351" t="str">
            <v>270,82</v>
          </cell>
          <cell r="I7351" t="str">
            <v>CR</v>
          </cell>
          <cell r="J7351" t="str">
            <v/>
          </cell>
          <cell r="K7351" t="str">
            <v/>
          </cell>
        </row>
        <row r="7352">
          <cell r="A7352" t="str">
            <v>SINAPI 101981</v>
          </cell>
          <cell r="B7352" t="str">
            <v>SINAPI</v>
          </cell>
          <cell r="C7352" t="str">
            <v>101981</v>
          </cell>
          <cell r="D7352" t="str">
            <v>MONTAGEM E DESMONTAGEM DE FÔRMA PARA ESCADAS, COM 2 LANCES EM "U" E LAJE PLANA, EM CHAPA DE MADEIRA COMPENSADA PLASTIFICADA, 6 UTILIZAÇÕES. AF_11/2020</v>
          </cell>
          <cell r="E7352" t="str">
            <v>M2</v>
          </cell>
          <cell r="F7352" t="str">
            <v>220,04</v>
          </cell>
          <cell r="G7352" t="str">
            <v>231,88</v>
          </cell>
          <cell r="I7352" t="str">
            <v>CR</v>
          </cell>
          <cell r="J7352" t="str">
            <v/>
          </cell>
          <cell r="K7352" t="str">
            <v/>
          </cell>
        </row>
        <row r="7353">
          <cell r="A7353" t="str">
            <v>SINAPI 101982</v>
          </cell>
          <cell r="B7353" t="str">
            <v>SINAPI</v>
          </cell>
          <cell r="C7353" t="str">
            <v>101982</v>
          </cell>
          <cell r="D7353" t="str">
            <v>MONTAGEM E DESMONTAGEM DE FÔRMA PARA ESCADAS, COM 2 LANCES EM "U" E LAJE PLANA, EM CHAPA DE MADEIRA COMPENSADA PLASTIFICADA, 8 UTILIZAÇÕES. AF_11/2020</v>
          </cell>
          <cell r="E7353" t="str">
            <v>M2</v>
          </cell>
          <cell r="F7353" t="str">
            <v>196,11</v>
          </cell>
          <cell r="G7353" t="str">
            <v>207,03</v>
          </cell>
          <cell r="I7353" t="str">
            <v>CR</v>
          </cell>
          <cell r="J7353" t="str">
            <v/>
          </cell>
          <cell r="K7353" t="str">
            <v/>
          </cell>
        </row>
        <row r="7354">
          <cell r="A7354" t="str">
            <v>SINAPI 101983</v>
          </cell>
          <cell r="B7354" t="str">
            <v>SINAPI</v>
          </cell>
          <cell r="C7354" t="str">
            <v>101983</v>
          </cell>
          <cell r="D7354" t="str">
            <v>MONTAGEM E DESMONTAGEM DE FÔRMA PARA ESCADAS, COM 2 LANCES EM "U" E LAJE PLANA, EM CHAPA DE MADEIRA COMPENSADA PLASTIFICADA, 10 UTILIZAÇÕES. AF_11/2020</v>
          </cell>
          <cell r="E7354" t="str">
            <v>M2</v>
          </cell>
          <cell r="F7354" t="str">
            <v>181,06</v>
          </cell>
          <cell r="G7354" t="str">
            <v>191,42</v>
          </cell>
          <cell r="I7354" t="str">
            <v>CR</v>
          </cell>
          <cell r="J7354" t="str">
            <v/>
          </cell>
          <cell r="K7354" t="str">
            <v/>
          </cell>
        </row>
        <row r="7355">
          <cell r="A7355" t="str">
            <v>SINAPI 101985</v>
          </cell>
          <cell r="B7355" t="str">
            <v>SINAPI</v>
          </cell>
          <cell r="C7355" t="str">
            <v>101985</v>
          </cell>
          <cell r="D7355" t="str">
            <v>FABRICAÇÃO DE FÔRMA PARA ESCADAS, COM 2 LANCES EM "U" E LAJE CASCATA, EM CHAPA DE MADEIRA COMPENSADA PLASTIFICADA, E=18 MM. AF_11/2020</v>
          </cell>
          <cell r="E7355" t="str">
            <v>M2</v>
          </cell>
          <cell r="F7355" t="str">
            <v>177,05</v>
          </cell>
          <cell r="G7355" t="str">
            <v>180,75</v>
          </cell>
          <cell r="I7355" t="str">
            <v>CR</v>
          </cell>
          <cell r="J7355" t="str">
            <v/>
          </cell>
          <cell r="K7355" t="str">
            <v/>
          </cell>
        </row>
        <row r="7356">
          <cell r="A7356" t="str">
            <v>SINAPI 101986</v>
          </cell>
          <cell r="B7356" t="str">
            <v>SINAPI</v>
          </cell>
          <cell r="C7356" t="str">
            <v>101986</v>
          </cell>
          <cell r="D7356" t="str">
            <v>FABRICAÇÃO DE FÔRMA PARA ESCADAS, COM 2 LANCES EM "U" E LAJE CASCATA, EM CHAPA DE MADEIRA COMPENSADA RESINADA, E= 17 MM. AF_11/2020</v>
          </cell>
          <cell r="E7356" t="str">
            <v>M2</v>
          </cell>
          <cell r="F7356" t="str">
            <v>132,01</v>
          </cell>
          <cell r="G7356" t="str">
            <v>135,71</v>
          </cell>
          <cell r="I7356" t="str">
            <v>CR</v>
          </cell>
          <cell r="J7356" t="str">
            <v/>
          </cell>
          <cell r="K7356" t="str">
            <v/>
          </cell>
        </row>
        <row r="7357">
          <cell r="A7357" t="str">
            <v>SINAPI 101987</v>
          </cell>
          <cell r="B7357" t="str">
            <v>SINAPI</v>
          </cell>
          <cell r="C7357" t="str">
            <v>101987</v>
          </cell>
          <cell r="D7357" t="str">
            <v>FABRICAÇÃO DE FÔRMA PARA ESCADAS, COM 2 LANCES EM "U" E LAJE CASCATA, EM MADEIRA SERRADA, E=25 MM. AF_11/2020</v>
          </cell>
          <cell r="E7357" t="str">
            <v>M2</v>
          </cell>
          <cell r="F7357" t="str">
            <v>328,61</v>
          </cell>
          <cell r="G7357" t="str">
            <v>332,23</v>
          </cell>
          <cell r="I7357" t="str">
            <v>CR</v>
          </cell>
          <cell r="J7357" t="str">
            <v/>
          </cell>
          <cell r="K7357" t="str">
            <v/>
          </cell>
        </row>
        <row r="7358">
          <cell r="A7358" t="str">
            <v>SINAPI 101988</v>
          </cell>
          <cell r="B7358" t="str">
            <v>SINAPI</v>
          </cell>
          <cell r="C7358" t="str">
            <v>101988</v>
          </cell>
          <cell r="D7358" t="str">
            <v>FABRICAÇÃO DE FÔRMA PARA ESCADAS, COM 2 LANCES EM "L" E LAJE PLANA, EM CHAPA DE MADEIRA COMPENSADA PLASTIFICADA, E=18 MM. AF_11/2020</v>
          </cell>
          <cell r="E7358" t="str">
            <v>M2</v>
          </cell>
          <cell r="F7358" t="str">
            <v>179,68</v>
          </cell>
          <cell r="G7358" t="str">
            <v>183,47</v>
          </cell>
          <cell r="I7358" t="str">
            <v>CR</v>
          </cell>
          <cell r="J7358" t="str">
            <v/>
          </cell>
          <cell r="K7358" t="str">
            <v/>
          </cell>
        </row>
        <row r="7359">
          <cell r="A7359" t="str">
            <v>SINAPI 101989</v>
          </cell>
          <cell r="B7359" t="str">
            <v>SINAPI</v>
          </cell>
          <cell r="C7359" t="str">
            <v>101989</v>
          </cell>
          <cell r="D7359" t="str">
            <v>FABRICAÇÃO DE FÔRMA PARA ESCADAS, COM 2 LANCES EM "L" E LAJE PLANA, EM CHAPA DE MADEIRA COMPENSADA RESINADA, E= 17 MM. AF_11/2020</v>
          </cell>
          <cell r="E7359" t="str">
            <v>M2</v>
          </cell>
          <cell r="F7359" t="str">
            <v>144,70</v>
          </cell>
          <cell r="G7359" t="str">
            <v>148,49</v>
          </cell>
          <cell r="I7359" t="str">
            <v>CR</v>
          </cell>
          <cell r="J7359" t="str">
            <v/>
          </cell>
          <cell r="K7359" t="str">
            <v/>
          </cell>
        </row>
        <row r="7360">
          <cell r="A7360" t="str">
            <v>SINAPI 101990</v>
          </cell>
          <cell r="B7360" t="str">
            <v>SINAPI</v>
          </cell>
          <cell r="C7360" t="str">
            <v>101990</v>
          </cell>
          <cell r="D7360" t="str">
            <v>FABRICAÇÃO DE FÔRMA PARA ESCADAS, COM 2 LANCES EM "L" E LAJE PLANA, EM MADEIRA SERRADA, E=25 MM. AF_11/2020</v>
          </cell>
          <cell r="E7360" t="str">
            <v>M2</v>
          </cell>
          <cell r="F7360" t="str">
            <v>295,31</v>
          </cell>
          <cell r="G7360" t="str">
            <v>299,04</v>
          </cell>
          <cell r="I7360" t="str">
            <v>CR</v>
          </cell>
          <cell r="J7360" t="str">
            <v/>
          </cell>
          <cell r="K7360" t="str">
            <v/>
          </cell>
        </row>
        <row r="7361">
          <cell r="A7361" t="str">
            <v>SINAPI 101991</v>
          </cell>
          <cell r="B7361" t="str">
            <v>SINAPI</v>
          </cell>
          <cell r="C7361" t="str">
            <v>101991</v>
          </cell>
          <cell r="D7361" t="str">
            <v>FABRICAÇÃO DE FÔRMA PARA ESCADAS, COM 2 LANCES EM "L" E LAJE CASCATA, EM CHAPA DE MADEIRA COMPENSADA PLASTIFICADA, E=18 MM. AF_11/2020</v>
          </cell>
          <cell r="E7361" t="str">
            <v>M2</v>
          </cell>
          <cell r="F7361" t="str">
            <v>177,95</v>
          </cell>
          <cell r="G7361" t="str">
            <v>182,19</v>
          </cell>
          <cell r="I7361" t="str">
            <v>CR</v>
          </cell>
          <cell r="J7361" t="str">
            <v/>
          </cell>
          <cell r="K7361" t="str">
            <v/>
          </cell>
        </row>
        <row r="7362">
          <cell r="A7362" t="str">
            <v>SINAPI 101992</v>
          </cell>
          <cell r="B7362" t="str">
            <v>SINAPI</v>
          </cell>
          <cell r="C7362" t="str">
            <v>101992</v>
          </cell>
          <cell r="D7362" t="str">
            <v>FABRICAÇÃO DE FÔRMA PARA ESCADAS, COM 2 LANCES EM "L" E LAJE CASCATA, EM CHAPA DE MADEIRA COMPENSADA RESINADA, E= 17 MM. AF_11/2020</v>
          </cell>
          <cell r="E7362" t="str">
            <v>M2</v>
          </cell>
          <cell r="F7362" t="str">
            <v>134,89</v>
          </cell>
          <cell r="G7362" t="str">
            <v>139,13</v>
          </cell>
          <cell r="I7362" t="str">
            <v>CR</v>
          </cell>
          <cell r="J7362" t="str">
            <v/>
          </cell>
          <cell r="K7362" t="str">
            <v/>
          </cell>
        </row>
        <row r="7363">
          <cell r="A7363" t="str">
            <v>SINAPI 101993</v>
          </cell>
          <cell r="B7363" t="str">
            <v>SINAPI</v>
          </cell>
          <cell r="C7363" t="str">
            <v>101993</v>
          </cell>
          <cell r="D7363" t="str">
            <v>FABRICAÇÃO DE FÔRMA PARA ESCADAS, COM 2 LANCES EM "L" E LAJE CASCATA, EM MADEIRA SERRADA, E=25 MM. AF_11/2020</v>
          </cell>
          <cell r="E7363" t="str">
            <v>M2</v>
          </cell>
          <cell r="F7363" t="str">
            <v>388,18</v>
          </cell>
          <cell r="G7363" t="str">
            <v>392,07</v>
          </cell>
          <cell r="I7363" t="str">
            <v>CR</v>
          </cell>
          <cell r="J7363" t="str">
            <v/>
          </cell>
          <cell r="K7363" t="str">
            <v/>
          </cell>
        </row>
        <row r="7364">
          <cell r="A7364" t="str">
            <v>SINAPI 101994</v>
          </cell>
          <cell r="B7364" t="str">
            <v>SINAPI</v>
          </cell>
          <cell r="C7364" t="str">
            <v>101994</v>
          </cell>
          <cell r="D7364" t="str">
            <v>FABRICAÇÃO DE FÔRMA PARA ESCADAS, COM 1 LANCE E LAJE PLANA, EM CHAPA DE MADEIRA COMPENSADA PLASTIFICADA, E=18 MM. AF_11/2020</v>
          </cell>
          <cell r="E7364" t="str">
            <v>M2</v>
          </cell>
          <cell r="F7364" t="str">
            <v>189,96</v>
          </cell>
          <cell r="G7364" t="str">
            <v>193,47</v>
          </cell>
          <cell r="I7364" t="str">
            <v>CR</v>
          </cell>
          <cell r="J7364" t="str">
            <v/>
          </cell>
          <cell r="K7364" t="str">
            <v/>
          </cell>
        </row>
        <row r="7365">
          <cell r="A7365" t="str">
            <v>SINAPI 101995</v>
          </cell>
          <cell r="B7365" t="str">
            <v>SINAPI</v>
          </cell>
          <cell r="C7365" t="str">
            <v>101995</v>
          </cell>
          <cell r="D7365" t="str">
            <v>FABRICAÇÃO DE FÔRMA PARA ESCADAS, COM 1 LANCE E LAJE PLANA, EM CHAPA DE MADEIRA COMPENSADA RESINADA, E= 17 MM. AF_11/2020</v>
          </cell>
          <cell r="E7365" t="str">
            <v>M2</v>
          </cell>
          <cell r="F7365" t="str">
            <v>150,69</v>
          </cell>
          <cell r="G7365" t="str">
            <v>154,20</v>
          </cell>
          <cell r="I7365" t="str">
            <v>CR</v>
          </cell>
          <cell r="J7365" t="str">
            <v/>
          </cell>
          <cell r="K7365" t="str">
            <v/>
          </cell>
        </row>
        <row r="7366">
          <cell r="A7366" t="str">
            <v>SINAPI 101996</v>
          </cell>
          <cell r="B7366" t="str">
            <v>SINAPI</v>
          </cell>
          <cell r="C7366" t="str">
            <v>101996</v>
          </cell>
          <cell r="D7366" t="str">
            <v>FABRICAÇÃO DE FÔRMA PARA ESCADAS, COM 1 LANCE E LAJE PLANA, EM MADEIRA SERRADA, E=25 MM. AF_11/2020</v>
          </cell>
          <cell r="E7366" t="str">
            <v>M2</v>
          </cell>
          <cell r="F7366" t="str">
            <v>319,03</v>
          </cell>
          <cell r="G7366" t="str">
            <v>322,75</v>
          </cell>
          <cell r="I7366" t="str">
            <v>CR</v>
          </cell>
          <cell r="J7366" t="str">
            <v/>
          </cell>
          <cell r="K7366" t="str">
            <v/>
          </cell>
        </row>
        <row r="7367">
          <cell r="A7367" t="str">
            <v>SINAPI 101997</v>
          </cell>
          <cell r="B7367" t="str">
            <v>SINAPI</v>
          </cell>
          <cell r="C7367" t="str">
            <v>101997</v>
          </cell>
          <cell r="D7367" t="str">
            <v>FABRICAÇÃO DE FÔRMA PARA ESCADAS, COM 1 LANCE E LAJE CASCATA, EM CHAPA DE MADEIRA COMPENSADA PLASTIFICADA, E=18 MM. AF_11/2020</v>
          </cell>
          <cell r="E7367" t="str">
            <v>M2</v>
          </cell>
          <cell r="F7367" t="str">
            <v>177,34</v>
          </cell>
          <cell r="G7367" t="str">
            <v>181,53</v>
          </cell>
          <cell r="I7367" t="str">
            <v>CR</v>
          </cell>
          <cell r="J7367" t="str">
            <v/>
          </cell>
          <cell r="K7367" t="str">
            <v/>
          </cell>
        </row>
        <row r="7368">
          <cell r="A7368" t="str">
            <v>SINAPI 101998</v>
          </cell>
          <cell r="B7368" t="str">
            <v>SINAPI</v>
          </cell>
          <cell r="C7368" t="str">
            <v>101998</v>
          </cell>
          <cell r="D7368" t="str">
            <v>FABRICAÇÃO DE FÔRMA PARA ESCADAS, COM 1 LANCE E LAJE CASCATA, EM CHAPA DE MADEIRA COMPENSADA RESINADA, E= 17 MM. AF_11/2020</v>
          </cell>
          <cell r="E7368" t="str">
            <v>M2</v>
          </cell>
          <cell r="F7368" t="str">
            <v>133,31</v>
          </cell>
          <cell r="G7368" t="str">
            <v>137,50</v>
          </cell>
          <cell r="I7368" t="str">
            <v>CR</v>
          </cell>
          <cell r="J7368" t="str">
            <v/>
          </cell>
          <cell r="K7368" t="str">
            <v/>
          </cell>
        </row>
        <row r="7369">
          <cell r="A7369" t="str">
            <v>SINAPI 101999</v>
          </cell>
          <cell r="B7369" t="str">
            <v>SINAPI</v>
          </cell>
          <cell r="C7369" t="str">
            <v>101999</v>
          </cell>
          <cell r="D7369" t="str">
            <v>FABRICAÇÃO DE FÔRMA PARA ESCADAS, COM 1 LANCE E LAJE CASCATA, EM MADEIRA SERRADA, E=25 MM. AF_11/2020</v>
          </cell>
          <cell r="E7369" t="str">
            <v>M2</v>
          </cell>
          <cell r="F7369" t="str">
            <v>417,17</v>
          </cell>
          <cell r="G7369" t="str">
            <v>421,15</v>
          </cell>
          <cell r="I7369" t="str">
            <v>CR</v>
          </cell>
          <cell r="J7369" t="str">
            <v/>
          </cell>
          <cell r="K7369" t="str">
            <v/>
          </cell>
        </row>
        <row r="7370">
          <cell r="A7370" t="str">
            <v>SINAPI 102000</v>
          </cell>
          <cell r="B7370" t="str">
            <v>SINAPI</v>
          </cell>
          <cell r="C7370" t="str">
            <v>102000</v>
          </cell>
          <cell r="D7370" t="str">
            <v>MONTAGEM E DESMONTAGEM DE FÔRMA PARA ESCADAS, COM 2 LANCES EM "U" E LAJE CASCATA, EM MADEIRA SERRADA, 1 UTILIZAÇÃO. AF_11/2020</v>
          </cell>
          <cell r="E7370" t="str">
            <v>M2</v>
          </cell>
          <cell r="F7370" t="str">
            <v>564,75</v>
          </cell>
          <cell r="G7370" t="str">
            <v>589,59</v>
          </cell>
          <cell r="I7370" t="str">
            <v>CR</v>
          </cell>
          <cell r="J7370" t="str">
            <v/>
          </cell>
          <cell r="K7370" t="str">
            <v/>
          </cell>
        </row>
        <row r="7371">
          <cell r="A7371" t="str">
            <v>SINAPI 102001</v>
          </cell>
          <cell r="B7371" t="str">
            <v>SINAPI</v>
          </cell>
          <cell r="C7371" t="str">
            <v>102001</v>
          </cell>
          <cell r="D7371" t="str">
            <v>MONTAGEM E DESMONTAGEM DE FÔRMA PARA ESCADAS, COM 2 LANCES EM "U" E LAJE CASCATA, EM MADEIRA SERRADA, 2 UTILIZAÇÕES. AF_11/2020</v>
          </cell>
          <cell r="E7371" t="str">
            <v>M2</v>
          </cell>
          <cell r="F7371" t="str">
            <v>492,80</v>
          </cell>
          <cell r="G7371" t="str">
            <v>512,59</v>
          </cell>
          <cell r="I7371" t="str">
            <v>CR</v>
          </cell>
          <cell r="J7371" t="str">
            <v/>
          </cell>
          <cell r="K7371" t="str">
            <v/>
          </cell>
        </row>
        <row r="7372">
          <cell r="A7372" t="str">
            <v>SINAPI 102002</v>
          </cell>
          <cell r="B7372" t="str">
            <v>SINAPI</v>
          </cell>
          <cell r="C7372" t="str">
            <v>102002</v>
          </cell>
          <cell r="D7372" t="str">
            <v>MONTAGEM E DESMONTAGEM DE FÔRMA PARA ESCADAS, COM 2 LANCES EM "U" E LAJE CASCATA, EM CHAPA DE MADEIRA COMPENSADA RESINADA, 2 UTILIZAÇÕES. AF_11/2020</v>
          </cell>
          <cell r="E7372" t="str">
            <v>M2</v>
          </cell>
          <cell r="F7372" t="str">
            <v>268,61</v>
          </cell>
          <cell r="G7372" t="str">
            <v>286,63</v>
          </cell>
          <cell r="I7372" t="str">
            <v>CR</v>
          </cell>
          <cell r="J7372" t="str">
            <v/>
          </cell>
          <cell r="K7372" t="str">
            <v/>
          </cell>
        </row>
        <row r="7373">
          <cell r="A7373" t="str">
            <v>SINAPI 102003</v>
          </cell>
          <cell r="B7373" t="str">
            <v>SINAPI</v>
          </cell>
          <cell r="C7373" t="str">
            <v>102003</v>
          </cell>
          <cell r="D7373" t="str">
            <v>MONTAGEM E DESMONTAGEM DE FÔRMA PARA ESCADAS, COM 2 LANCES EM "U" E LAJE CASCATA, EM CHAPA DE MADEIRA COMPENSADA RESINADA, 4 UTILIZAÇÕES. AF_11/2020</v>
          </cell>
          <cell r="E7373" t="str">
            <v>M2</v>
          </cell>
          <cell r="F7373" t="str">
            <v>246,64</v>
          </cell>
          <cell r="G7373" t="str">
            <v>261,31</v>
          </cell>
          <cell r="I7373" t="str">
            <v>CR</v>
          </cell>
          <cell r="J7373" t="str">
            <v/>
          </cell>
          <cell r="K7373" t="str">
            <v/>
          </cell>
        </row>
        <row r="7374">
          <cell r="A7374" t="str">
            <v>SINAPI 102004</v>
          </cell>
          <cell r="B7374" t="str">
            <v>SINAPI</v>
          </cell>
          <cell r="C7374" t="str">
            <v>102004</v>
          </cell>
          <cell r="D7374" t="str">
            <v>MONTAGEM E DESMONTAGEM DE FÔRMA PARA ESCADAS, COM 2 LANCES EM "U" E LAJE CASCATA, EM CHAPA DE MADEIRA COMPENSADA PLASTIFICADA, 6 UTILIZAÇÕES. AF_11/2020</v>
          </cell>
          <cell r="E7374" t="str">
            <v>M2</v>
          </cell>
          <cell r="F7374" t="str">
            <v>215,24</v>
          </cell>
          <cell r="G7374" t="str">
            <v>227,46</v>
          </cell>
          <cell r="I7374" t="str">
            <v>CR</v>
          </cell>
          <cell r="J7374" t="str">
            <v/>
          </cell>
          <cell r="K7374" t="str">
            <v/>
          </cell>
        </row>
        <row r="7375">
          <cell r="A7375" t="str">
            <v>SINAPI 102005</v>
          </cell>
          <cell r="B7375" t="str">
            <v>SINAPI</v>
          </cell>
          <cell r="C7375" t="str">
            <v>102005</v>
          </cell>
          <cell r="D7375" t="str">
            <v>MONTAGEM E DESMONTAGEM DE FÔRMA PARA ESCADAS, COM 2 LANCES EM "U" E LAJE CASCATA, EM CHAPA DE MADEIRA COMPENSADA PLASTIFICADA, 8 UTILIZAÇÕES. AF_11/2020</v>
          </cell>
          <cell r="E7375" t="str">
            <v>M2</v>
          </cell>
          <cell r="F7375" t="str">
            <v>190,80</v>
          </cell>
          <cell r="G7375" t="str">
            <v>202,04</v>
          </cell>
          <cell r="I7375" t="str">
            <v>CR</v>
          </cell>
          <cell r="J7375" t="str">
            <v/>
          </cell>
          <cell r="K7375" t="str">
            <v/>
          </cell>
        </row>
        <row r="7376">
          <cell r="A7376" t="str">
            <v>SINAPI 102006</v>
          </cell>
          <cell r="B7376" t="str">
            <v>SINAPI</v>
          </cell>
          <cell r="C7376" t="str">
            <v>102006</v>
          </cell>
          <cell r="D7376" t="str">
            <v>MONTAGEM E DESMONTAGEM DE FÔRMA PARA ESCADAS, COM 2 LANCES EM "U" E LAJE CASCATA, EM CHAPA DE MADEIRA COMPENSADA PLASTIFICADA, 10 UTILIZAÇÕES. AF_11/2020</v>
          </cell>
          <cell r="E7376" t="str">
            <v>M2</v>
          </cell>
          <cell r="F7376" t="str">
            <v>175,43</v>
          </cell>
          <cell r="G7376" t="str">
            <v>186,07</v>
          </cell>
          <cell r="I7376" t="str">
            <v>CR</v>
          </cell>
          <cell r="J7376" t="str">
            <v/>
          </cell>
          <cell r="K7376" t="str">
            <v/>
          </cell>
        </row>
        <row r="7377">
          <cell r="A7377" t="str">
            <v>SINAPI 102007</v>
          </cell>
          <cell r="B7377" t="str">
            <v>SINAPI</v>
          </cell>
          <cell r="C7377" t="str">
            <v>102007</v>
          </cell>
          <cell r="D7377" t="str">
            <v>MONTAGEM E DESMONTAGEM DE FÔRMA PARA ESCADAS, COM 2 LANCES EM "L" E LAJE PLANA, EM MADEIRA SERRADA, 1 UTILIZAÇÃO. AF_11/2020</v>
          </cell>
          <cell r="E7377" t="str">
            <v>M2</v>
          </cell>
          <cell r="F7377" t="str">
            <v>531,07</v>
          </cell>
          <cell r="G7377" t="str">
            <v>556,47</v>
          </cell>
          <cell r="I7377" t="str">
            <v>CR</v>
          </cell>
          <cell r="J7377" t="str">
            <v/>
          </cell>
          <cell r="K7377" t="str">
            <v/>
          </cell>
        </row>
        <row r="7378">
          <cell r="A7378" t="str">
            <v>SINAPI 102008</v>
          </cell>
          <cell r="B7378" t="str">
            <v>SINAPI</v>
          </cell>
          <cell r="C7378" t="str">
            <v>102008</v>
          </cell>
          <cell r="D7378" t="str">
            <v>MONTAGEM E DESMONTAGEM DE FÔRMA PARA ESCADAS, COM 2 LANCES EM "L" E LAJE PLANA, EM MADEIRA SERRADA, 2 UTILIZAÇÕES. AF_11/2020</v>
          </cell>
          <cell r="E7378" t="str">
            <v>M2</v>
          </cell>
          <cell r="F7378" t="str">
            <v>447,00</v>
          </cell>
          <cell r="G7378" t="str">
            <v>467,11</v>
          </cell>
          <cell r="I7378" t="str">
            <v>CR</v>
          </cell>
          <cell r="J7378" t="str">
            <v/>
          </cell>
          <cell r="K7378" t="str">
            <v/>
          </cell>
        </row>
        <row r="7379">
          <cell r="A7379" t="str">
            <v>SINAPI 102009</v>
          </cell>
          <cell r="B7379" t="str">
            <v>SINAPI</v>
          </cell>
          <cell r="C7379" t="str">
            <v>102009</v>
          </cell>
          <cell r="D7379" t="str">
            <v>MONTAGEM E DESMONTAGEM DE FÔRMA PARA ESCADAS, COM 2 LANCES EM "L" E LAJE PLANA, EM CHAPA DE MADEIRA COMPENSADA RESINADA, 2 UTILIZAÇÕES. AF_11/2020</v>
          </cell>
          <cell r="E7379" t="str">
            <v>M2</v>
          </cell>
          <cell r="F7379" t="str">
            <v>280,03</v>
          </cell>
          <cell r="G7379" t="str">
            <v>297,97</v>
          </cell>
          <cell r="I7379" t="str">
            <v>CR</v>
          </cell>
          <cell r="J7379" t="str">
            <v/>
          </cell>
          <cell r="K7379" t="str">
            <v/>
          </cell>
        </row>
        <row r="7380">
          <cell r="A7380" t="str">
            <v>SINAPI 102010</v>
          </cell>
          <cell r="B7380" t="str">
            <v>SINAPI</v>
          </cell>
          <cell r="C7380" t="str">
            <v>102010</v>
          </cell>
          <cell r="D7380" t="str">
            <v>MONTAGEM E DESMONTAGEM DE FÔRMA PARA ESCADAS, COM 2 LANCES EM "L" E LAJE PLANA, EM CHAPA DE MADEIRA COMPENSADA RESINADA, 4 UTILIZAÇÕES. AF_11/2020</v>
          </cell>
          <cell r="E7380" t="str">
            <v>M2</v>
          </cell>
          <cell r="F7380" t="str">
            <v>256,18</v>
          </cell>
          <cell r="G7380" t="str">
            <v>270,67</v>
          </cell>
          <cell r="I7380" t="str">
            <v>CR</v>
          </cell>
          <cell r="J7380" t="str">
            <v/>
          </cell>
          <cell r="K7380" t="str">
            <v/>
          </cell>
        </row>
        <row r="7381">
          <cell r="A7381" t="str">
            <v>SINAPI 102011</v>
          </cell>
          <cell r="B7381" t="str">
            <v>SINAPI</v>
          </cell>
          <cell r="C7381" t="str">
            <v>102011</v>
          </cell>
          <cell r="D7381" t="str">
            <v>MONTAGEM E DESMONTAGEM DE FÔRMA PARA ESCADAS, COM 2 LANCES EM "L" E LAJE PLANA, EM CHAPA DE MADEIRA COMPENSADA PLASTIFICADA, 6 UTILIZAÇÕES. AF_11/2020</v>
          </cell>
          <cell r="E7381" t="str">
            <v>M2</v>
          </cell>
          <cell r="F7381" t="str">
            <v>217,32</v>
          </cell>
          <cell r="G7381" t="str">
            <v>229,44</v>
          </cell>
          <cell r="I7381" t="str">
            <v>CR</v>
          </cell>
          <cell r="J7381" t="str">
            <v/>
          </cell>
          <cell r="K7381" t="str">
            <v/>
          </cell>
        </row>
        <row r="7382">
          <cell r="A7382" t="str">
            <v>SINAPI 102012</v>
          </cell>
          <cell r="B7382" t="str">
            <v>SINAPI</v>
          </cell>
          <cell r="C7382" t="str">
            <v>102012</v>
          </cell>
          <cell r="D7382" t="str">
            <v>MONTAGEM E DESMONTAGEM DE FÔRMA PARA ESCADAS, COM 2 LANCES EM "L" E LAJE PLANA, EM CHAPA DE MADEIRA COMPENSADA PLASTIFICADA, 8 UTILIZAÇÕES. AF_11/2020</v>
          </cell>
          <cell r="E7382" t="str">
            <v>M2</v>
          </cell>
          <cell r="F7382" t="str">
            <v>192,59</v>
          </cell>
          <cell r="G7382" t="str">
            <v>203,72</v>
          </cell>
          <cell r="I7382" t="str">
            <v>CR</v>
          </cell>
          <cell r="J7382" t="str">
            <v/>
          </cell>
          <cell r="K7382" t="str">
            <v/>
          </cell>
        </row>
        <row r="7383">
          <cell r="A7383" t="str">
            <v>SINAPI 102013</v>
          </cell>
          <cell r="B7383" t="str">
            <v>SINAPI</v>
          </cell>
          <cell r="C7383" t="str">
            <v>102013</v>
          </cell>
          <cell r="D7383" t="str">
            <v>MONTAGEM E DESMONTAGEM DE FÔRMA PARA ESCADAS, COM 2 LANCES EM "L" E LAJE PLANA, EM CHAPA DE MADEIRA COMPENSADA PLASTIFICADA, 10 UTILIZAÇÕES. AF_11/2020</v>
          </cell>
          <cell r="E7383" t="str">
            <v>M2</v>
          </cell>
          <cell r="F7383" t="str">
            <v>178,83</v>
          </cell>
          <cell r="G7383" t="str">
            <v>189,39</v>
          </cell>
          <cell r="I7383" t="str">
            <v>CR</v>
          </cell>
          <cell r="J7383" t="str">
            <v/>
          </cell>
          <cell r="K7383" t="str">
            <v/>
          </cell>
        </row>
        <row r="7384">
          <cell r="A7384" t="str">
            <v>SINAPI 102014</v>
          </cell>
          <cell r="B7384" t="str">
            <v>SINAPI</v>
          </cell>
          <cell r="C7384" t="str">
            <v>102014</v>
          </cell>
          <cell r="D7384" t="str">
            <v>MONTAGEM E DESMONTAGEM DE FÔRMA PARA ESCADAS, COM 2 LANCES EM "L" E LAJE CASCATA, EM MADEIRA SERRADA, 1 UTILIZAÇÃO. AF_11/2020</v>
          </cell>
          <cell r="E7384" t="str">
            <v>M2</v>
          </cell>
          <cell r="F7384" t="str">
            <v>624,78</v>
          </cell>
          <cell r="G7384" t="str">
            <v>649,86</v>
          </cell>
          <cell r="I7384" t="str">
            <v>CR</v>
          </cell>
          <cell r="J7384" t="str">
            <v/>
          </cell>
          <cell r="K7384" t="str">
            <v/>
          </cell>
        </row>
        <row r="7385">
          <cell r="A7385" t="str">
            <v>SINAPI 102015</v>
          </cell>
          <cell r="B7385" t="str">
            <v>SINAPI</v>
          </cell>
          <cell r="C7385" t="str">
            <v>102015</v>
          </cell>
          <cell r="D7385" t="str">
            <v>MONTAGEM E DESMONTAGEM DE FÔRMA PARA ESCADAS, COM 2 LANCES EM "L" E LAJE CASCATA, EM MADEIRA SERRADA, 2 UTILIZAÇÕES. AF_11/2020</v>
          </cell>
          <cell r="E7385" t="str">
            <v>M2</v>
          </cell>
          <cell r="F7385" t="str">
            <v>527,15</v>
          </cell>
          <cell r="G7385" t="str">
            <v>547,08</v>
          </cell>
          <cell r="I7385" t="str">
            <v>CR</v>
          </cell>
          <cell r="J7385" t="str">
            <v/>
          </cell>
          <cell r="K7385" t="str">
            <v/>
          </cell>
        </row>
        <row r="7386">
          <cell r="A7386" t="str">
            <v>SINAPI 102016</v>
          </cell>
          <cell r="B7386" t="str">
            <v>SINAPI</v>
          </cell>
          <cell r="C7386" t="str">
            <v>102016</v>
          </cell>
          <cell r="D7386" t="str">
            <v>MONTAGEM E DESMONTAGEM DE FÔRMA PARA ESCADAS, COM 2 LANCES EM "L" E LAJE CASCATA, EM CHAPA DE MADEIRA COMPENSADA RESINADA, 2 UTILIZAÇÕES. AF_11/2020</v>
          </cell>
          <cell r="E7386" t="str">
            <v>M2</v>
          </cell>
          <cell r="F7386" t="str">
            <v>267,45</v>
          </cell>
          <cell r="G7386" t="str">
            <v>285,88</v>
          </cell>
          <cell r="I7386" t="str">
            <v>CR</v>
          </cell>
          <cell r="J7386" t="str">
            <v/>
          </cell>
          <cell r="K7386" t="str">
            <v/>
          </cell>
        </row>
        <row r="7387">
          <cell r="A7387" t="str">
            <v>SINAPI 102017</v>
          </cell>
          <cell r="B7387" t="str">
            <v>SINAPI</v>
          </cell>
          <cell r="C7387" t="str">
            <v>102017</v>
          </cell>
          <cell r="D7387" t="str">
            <v>MONTAGEM E DESMONTAGEM DE FÔRMA PARA ESCADAS, COM 2 LANCES EM "L" E LAJE CASCATA, EM CHAPA DE MADEIRA COMPENSADA RESINADA, 4 UTILIZAÇÕES. AF_11/2020</v>
          </cell>
          <cell r="E7387" t="str">
            <v>M2</v>
          </cell>
          <cell r="F7387" t="str">
            <v>243,59</v>
          </cell>
          <cell r="G7387" t="str">
            <v>258,64</v>
          </cell>
          <cell r="I7387" t="str">
            <v>CR</v>
          </cell>
          <cell r="J7387" t="str">
            <v/>
          </cell>
          <cell r="K7387" t="str">
            <v/>
          </cell>
        </row>
        <row r="7388">
          <cell r="A7388" t="str">
            <v>SINAPI 102036</v>
          </cell>
          <cell r="B7388" t="str">
            <v>SINAPI</v>
          </cell>
          <cell r="C7388" t="str">
            <v>102036</v>
          </cell>
          <cell r="D7388" t="str">
            <v>MONTAGEM E DESMONTAGEM DE FÔRMA PARA ESCADAS, COM 2 LANCES EM "L" E LAJE CASCATA, EM CHAPA DE MADEIRA COMPENSADA PLASTIFICADA, 6 UTILIZAÇÕES. AF_11/2020</v>
          </cell>
          <cell r="E7388" t="str">
            <v>M2</v>
          </cell>
          <cell r="F7388" t="str">
            <v>210,50</v>
          </cell>
          <cell r="G7388" t="str">
            <v>222,94</v>
          </cell>
          <cell r="I7388" t="str">
            <v>CR</v>
          </cell>
          <cell r="J7388" t="str">
            <v/>
          </cell>
          <cell r="K7388" t="str">
            <v/>
          </cell>
        </row>
        <row r="7389">
          <cell r="A7389" t="str">
            <v>SINAPI 102037</v>
          </cell>
          <cell r="B7389" t="str">
            <v>SINAPI</v>
          </cell>
          <cell r="C7389" t="str">
            <v>102037</v>
          </cell>
          <cell r="D7389" t="str">
            <v>MONTAGEM E DESMONTAGEM DE FÔRMA PARA ESCADAS, COM 2 LANCES EM "L" E LAJE CASCATA, EM CHAPA DE MADEIRA COMPENSADA PLASTIFICADA, 8 UTILIZAÇÕES. AF_11/2020</v>
          </cell>
          <cell r="E7389" t="str">
            <v>M2</v>
          </cell>
          <cell r="F7389" t="str">
            <v>185,95</v>
          </cell>
          <cell r="G7389" t="str">
            <v>197,36</v>
          </cell>
          <cell r="I7389" t="str">
            <v>CR</v>
          </cell>
          <cell r="J7389" t="str">
            <v/>
          </cell>
          <cell r="K7389" t="str">
            <v/>
          </cell>
        </row>
        <row r="7390">
          <cell r="A7390" t="str">
            <v>SINAPI 102038</v>
          </cell>
          <cell r="B7390" t="str">
            <v>SINAPI</v>
          </cell>
          <cell r="C7390" t="str">
            <v>102038</v>
          </cell>
          <cell r="D7390" t="str">
            <v>MONTAGEM E DESMONTAGEM DE FÔRMA PARA ESCADAS, COM 2 LANCES EM "L" E LAJE CASCATA, EM CHAPA DE MADEIRA COMPENSADA PLASTIFICADA, 10 UTILIZAÇÕES. AF_11/2020</v>
          </cell>
          <cell r="E7390" t="str">
            <v>M2</v>
          </cell>
          <cell r="F7390" t="str">
            <v>172,30</v>
          </cell>
          <cell r="G7390" t="str">
            <v>183,11</v>
          </cell>
          <cell r="I7390" t="str">
            <v>CR</v>
          </cell>
          <cell r="J7390" t="str">
            <v/>
          </cell>
          <cell r="K7390" t="str">
            <v/>
          </cell>
        </row>
        <row r="7391">
          <cell r="A7391" t="str">
            <v>SINAPI 102039</v>
          </cell>
          <cell r="B7391" t="str">
            <v>SINAPI</v>
          </cell>
          <cell r="C7391" t="str">
            <v>102039</v>
          </cell>
          <cell r="D7391" t="str">
            <v>MONTAGEM E DESMONTAGEM DE FÔRMA PARA ESCADAS, COM 1 LANCE E LAJE PLANA, EM MADEIRA SERRADA, 1 UTILIZAÇÃO. AF_11/2020</v>
          </cell>
          <cell r="E7391" t="str">
            <v>M2</v>
          </cell>
          <cell r="F7391" t="str">
            <v>562,80</v>
          </cell>
          <cell r="G7391" t="str">
            <v>588,16</v>
          </cell>
          <cell r="I7391" t="str">
            <v>CR</v>
          </cell>
          <cell r="J7391" t="str">
            <v/>
          </cell>
          <cell r="K7391" t="str">
            <v/>
          </cell>
        </row>
        <row r="7392">
          <cell r="A7392" t="str">
            <v>SINAPI 102040</v>
          </cell>
          <cell r="B7392" t="str">
            <v>SINAPI</v>
          </cell>
          <cell r="C7392" t="str">
            <v>102040</v>
          </cell>
          <cell r="D7392" t="str">
            <v>MONTAGEM E DESMONTAGEM DE FÔRMA PARA ESCADAS, COM 1 LANCE E LAJE PLANA, EM MADEIRA SERRADA, 2 UTILIZAÇÕES. AF_11/2020</v>
          </cell>
          <cell r="E7392" t="str">
            <v>M2</v>
          </cell>
          <cell r="F7392" t="str">
            <v>471,96</v>
          </cell>
          <cell r="G7392" t="str">
            <v>492,01</v>
          </cell>
          <cell r="I7392" t="str">
            <v>CR</v>
          </cell>
          <cell r="J7392" t="str">
            <v/>
          </cell>
          <cell r="K7392" t="str">
            <v/>
          </cell>
        </row>
        <row r="7393">
          <cell r="A7393" t="str">
            <v>SINAPI 102041</v>
          </cell>
          <cell r="B7393" t="str">
            <v>SINAPI</v>
          </cell>
          <cell r="C7393" t="str">
            <v>102041</v>
          </cell>
          <cell r="D7393" t="str">
            <v>MONTAGEM E DESMONTAGEM DE FÔRMA PARA ESCADAS, COM 1 LANCE E LAJE PLANA, EM CHAPA DE MADEIRA COMPENSADA RESINADA, 2 UTILIZAÇÕES. AF_11/2020</v>
          </cell>
          <cell r="E7393" t="str">
            <v>M2</v>
          </cell>
          <cell r="F7393" t="str">
            <v>280,29</v>
          </cell>
          <cell r="G7393" t="str">
            <v>297,91</v>
          </cell>
          <cell r="I7393" t="str">
            <v>CR</v>
          </cell>
          <cell r="J7393" t="str">
            <v/>
          </cell>
          <cell r="K7393" t="str">
            <v/>
          </cell>
        </row>
        <row r="7394">
          <cell r="A7394" t="str">
            <v>SINAPI 102042</v>
          </cell>
          <cell r="B7394" t="str">
            <v>SINAPI</v>
          </cell>
          <cell r="C7394" t="str">
            <v>102042</v>
          </cell>
          <cell r="D7394" t="str">
            <v>MONTAGEM E DESMONTAGEM DE FÔRMA PARA ESCADAS, COM 1 LANCE E LAJE PLANA, EM CHAPA DE MADEIRA COMPENSADA RESINADA, 4 UTILIZAÇÕES. AF_11/2020</v>
          </cell>
          <cell r="E7394" t="str">
            <v>M2</v>
          </cell>
          <cell r="F7394" t="str">
            <v>253,81</v>
          </cell>
          <cell r="G7394" t="str">
            <v>267,95</v>
          </cell>
          <cell r="I7394" t="str">
            <v>CR</v>
          </cell>
          <cell r="J7394" t="str">
            <v/>
          </cell>
          <cell r="K7394" t="str">
            <v/>
          </cell>
        </row>
        <row r="7395">
          <cell r="A7395" t="str">
            <v>SINAPI 102043</v>
          </cell>
          <cell r="B7395" t="str">
            <v>SINAPI</v>
          </cell>
          <cell r="C7395" t="str">
            <v>102043</v>
          </cell>
          <cell r="D7395" t="str">
            <v>MONTAGEM E DESMONTAGEM DE FÔRMA PARA ESCADAS, COM 1 LANCE E LAJE PLANA, EM CHAPA DE MADEIRA COMPENSADA PLASTIFICADA, 6 UTILIZAÇÕES. AF_11/2020</v>
          </cell>
          <cell r="E7395" t="str">
            <v>M2</v>
          </cell>
          <cell r="F7395" t="str">
            <v>216,01</v>
          </cell>
          <cell r="G7395" t="str">
            <v>227,91</v>
          </cell>
          <cell r="I7395" t="str">
            <v>CR</v>
          </cell>
          <cell r="J7395" t="str">
            <v/>
          </cell>
          <cell r="K7395" t="str">
            <v/>
          </cell>
        </row>
        <row r="7396">
          <cell r="A7396" t="str">
            <v>SINAPI 102044</v>
          </cell>
          <cell r="B7396" t="str">
            <v>SINAPI</v>
          </cell>
          <cell r="C7396" t="str">
            <v>102044</v>
          </cell>
          <cell r="D7396" t="str">
            <v>MONTAGEM E DESMONTAGEM DE FÔRMA PARA ESCADAS, COM 1 LANCE E LAJE PLANA, EM CHAPA DE MADEIRA COMPENSADA PLASTIFICADA, 8 UTILIZAÇÕES. AF_11/2020</v>
          </cell>
          <cell r="E7396" t="str">
            <v>M2</v>
          </cell>
          <cell r="F7396" t="str">
            <v>192,05</v>
          </cell>
          <cell r="G7396" t="str">
            <v>203,02</v>
          </cell>
          <cell r="I7396" t="str">
            <v>CR</v>
          </cell>
          <cell r="J7396" t="str">
            <v/>
          </cell>
          <cell r="K7396" t="str">
            <v/>
          </cell>
        </row>
        <row r="7397">
          <cell r="A7397" t="str">
            <v>SINAPI 102045</v>
          </cell>
          <cell r="B7397" t="str">
            <v>SINAPI</v>
          </cell>
          <cell r="C7397" t="str">
            <v>102045</v>
          </cell>
          <cell r="D7397" t="str">
            <v>MONTAGEM E DESMONTAGEM DE FÔRMA PARA ESCADAS, COM 1 LANCE E LAJE PLANA, EM CHAPA DE MADEIRA COMPENSADA PLASTIFICADA, 10 UTILIZAÇÕES. AF_11/2020</v>
          </cell>
          <cell r="E7397" t="str">
            <v>M2</v>
          </cell>
          <cell r="F7397" t="str">
            <v>177,67</v>
          </cell>
          <cell r="G7397" t="str">
            <v>188,09</v>
          </cell>
          <cell r="I7397" t="str">
            <v>CR</v>
          </cell>
          <cell r="J7397" t="str">
            <v/>
          </cell>
          <cell r="K7397" t="str">
            <v/>
          </cell>
        </row>
        <row r="7398">
          <cell r="A7398" t="str">
            <v>SINAPI 102046</v>
          </cell>
          <cell r="B7398" t="str">
            <v>SINAPI</v>
          </cell>
          <cell r="C7398" t="str">
            <v>102046</v>
          </cell>
          <cell r="D7398" t="str">
            <v>MONTAGEM E DESMONTAGEM DE FÔRMA PARA ESCADAS, COM 1 LANCE E LAJE CASCATA, EM MADEIRA SERRADA, 1 UTILIZAÇÃO. AF_11/2020</v>
          </cell>
          <cell r="E7398" t="str">
            <v>M2</v>
          </cell>
          <cell r="F7398" t="str">
            <v>643,23</v>
          </cell>
          <cell r="G7398" t="str">
            <v>668,14</v>
          </cell>
          <cell r="I7398" t="str">
            <v>CR</v>
          </cell>
          <cell r="J7398" t="str">
            <v/>
          </cell>
          <cell r="K7398" t="str">
            <v/>
          </cell>
        </row>
        <row r="7399">
          <cell r="A7399" t="str">
            <v>SINAPI 102047</v>
          </cell>
          <cell r="B7399" t="str">
            <v>SINAPI</v>
          </cell>
          <cell r="C7399" t="str">
            <v>102047</v>
          </cell>
          <cell r="D7399" t="str">
            <v>MONTAGEM E DESMONTAGEM DE FÔRMA PARA ESCADAS, COM 1 LANCE E LAJE CASCATA, EM MADEIRA SERRADA, 2 UTILIZAÇÕES. AF_11/2020</v>
          </cell>
          <cell r="E7399" t="str">
            <v>M2</v>
          </cell>
          <cell r="F7399" t="str">
            <v>553,97</v>
          </cell>
          <cell r="G7399" t="str">
            <v>573,70</v>
          </cell>
          <cell r="I7399" t="str">
            <v>CR</v>
          </cell>
          <cell r="J7399" t="str">
            <v/>
          </cell>
          <cell r="K7399" t="str">
            <v/>
          </cell>
        </row>
        <row r="7400">
          <cell r="A7400" t="str">
            <v>SINAPI 102048</v>
          </cell>
          <cell r="B7400" t="str">
            <v>SINAPI</v>
          </cell>
          <cell r="C7400" t="str">
            <v>102048</v>
          </cell>
          <cell r="D7400" t="str">
            <v>MONTAGEM E DESMONTAGEM DE FÔRMA PARA ESCADAS, COM 1 LANCE E LAJE CASCATA, EM CHAPA DE MADEIRA COMPENSADA RESINADA, 2 UTILIZAÇÕES. AF_11/2020</v>
          </cell>
          <cell r="E7400" t="str">
            <v>M2</v>
          </cell>
          <cell r="F7400" t="str">
            <v>260,50</v>
          </cell>
          <cell r="G7400" t="str">
            <v>278,85</v>
          </cell>
          <cell r="I7400" t="str">
            <v>CR</v>
          </cell>
          <cell r="J7400" t="str">
            <v/>
          </cell>
          <cell r="K7400" t="str">
            <v/>
          </cell>
        </row>
        <row r="7401">
          <cell r="A7401" t="str">
            <v>SINAPI 102049</v>
          </cell>
          <cell r="B7401" t="str">
            <v>SINAPI</v>
          </cell>
          <cell r="C7401" t="str">
            <v>102049</v>
          </cell>
          <cell r="D7401" t="str">
            <v>MONTAGEM E DESMONTAGEM DE FÔRMA PARA ESCADAS, COM 1 LANCE E LAJE CASCATA, EM CHAPA DE MADEIRA COMPENSADA RESINADA, 4 UTILIZAÇÕES. AF_11/2020</v>
          </cell>
          <cell r="E7401" t="str">
            <v>M2</v>
          </cell>
          <cell r="F7401" t="str">
            <v>233,39</v>
          </cell>
          <cell r="G7401" t="str">
            <v>248,31</v>
          </cell>
          <cell r="I7401" t="str">
            <v>CR</v>
          </cell>
          <cell r="J7401" t="str">
            <v/>
          </cell>
          <cell r="K7401" t="str">
            <v/>
          </cell>
        </row>
        <row r="7402">
          <cell r="A7402" t="str">
            <v>SINAPI 102050</v>
          </cell>
          <cell r="B7402" t="str">
            <v>SINAPI</v>
          </cell>
          <cell r="C7402" t="str">
            <v>102050</v>
          </cell>
          <cell r="D7402" t="str">
            <v>MONTAGEM E DESMONTAGEM DE FÔRMA PARA ESCADAS, COM 1 LANCE E LAJE CASCATA, EM CHAPA DE MADEIRA COMPENSADA PLASTIFICADA, 6 UTILIZAÇÕES. AF_11/2020</v>
          </cell>
          <cell r="E7402" t="str">
            <v>M2</v>
          </cell>
          <cell r="F7402" t="str">
            <v>202,28</v>
          </cell>
          <cell r="G7402" t="str">
            <v>214,66</v>
          </cell>
          <cell r="I7402" t="str">
            <v>CR</v>
          </cell>
          <cell r="J7402" t="str">
            <v/>
          </cell>
          <cell r="K7402" t="str">
            <v/>
          </cell>
        </row>
        <row r="7403">
          <cell r="A7403" t="str">
            <v>SINAPI 102051</v>
          </cell>
          <cell r="B7403" t="str">
            <v>SINAPI</v>
          </cell>
          <cell r="C7403" t="str">
            <v>102051</v>
          </cell>
          <cell r="D7403" t="str">
            <v>MONTAGEM E DESMONTAGEM DE FÔRMA PARA ESCADAS, COM 1 LANCE E LAJE CASCATA, EM CHAPA DE MADEIRA COMPENSADA PLASTIFICADA, 8 UTILIZAÇÕES. AF_11/2020</v>
          </cell>
          <cell r="E7403" t="str">
            <v>M2</v>
          </cell>
          <cell r="F7403" t="str">
            <v>177,80</v>
          </cell>
          <cell r="G7403" t="str">
            <v>189,15</v>
          </cell>
          <cell r="I7403" t="str">
            <v>CR</v>
          </cell>
          <cell r="J7403" t="str">
            <v/>
          </cell>
          <cell r="K7403" t="str">
            <v/>
          </cell>
        </row>
        <row r="7404">
          <cell r="A7404" t="str">
            <v>SINAPI 102052</v>
          </cell>
          <cell r="B7404" t="str">
            <v>SINAPI</v>
          </cell>
          <cell r="C7404" t="str">
            <v>102052</v>
          </cell>
          <cell r="D7404" t="str">
            <v>MONTAGEM E DESMONTAGEM DE FÔRMA PARA ESCADAS, COM 1 LANCE E LAJE CASCATA, EM CHAPA DE MADEIRA COMPENSADA PLASTIFICADA, 10 UTILIZAÇÕES. AF_11/2020</v>
          </cell>
          <cell r="E7404" t="str">
            <v>M2</v>
          </cell>
          <cell r="F7404" t="str">
            <v>164,18</v>
          </cell>
          <cell r="G7404" t="str">
            <v>174,94</v>
          </cell>
          <cell r="I7404" t="str">
            <v>CR</v>
          </cell>
          <cell r="J7404" t="str">
            <v/>
          </cell>
          <cell r="K7404" t="str">
            <v/>
          </cell>
        </row>
        <row r="7405">
          <cell r="A7405" t="str">
            <v>SINAPI 102059</v>
          </cell>
          <cell r="B7405" t="str">
            <v>SINAPI</v>
          </cell>
          <cell r="C7405" t="str">
            <v>102059</v>
          </cell>
          <cell r="D7405" t="str">
            <v>MONTAGEM E DESMONTAGEM DE FÔRMA PARA ESCADA DUPLA COM 2 LANCES EM "X" E LAJE PLANA, EM MADEIRA SERRADA, 1 UTILIZAÇÃO. AF_11/2020</v>
          </cell>
          <cell r="E7405" t="str">
            <v>M2</v>
          </cell>
          <cell r="F7405" t="str">
            <v>522,98</v>
          </cell>
          <cell r="G7405" t="str">
            <v>546,09</v>
          </cell>
          <cell r="I7405" t="str">
            <v>CR</v>
          </cell>
          <cell r="J7405" t="str">
            <v/>
          </cell>
          <cell r="K7405" t="str">
            <v/>
          </cell>
        </row>
        <row r="7406">
          <cell r="A7406" t="str">
            <v>SINAPI 102060</v>
          </cell>
          <cell r="B7406" t="str">
            <v>SINAPI</v>
          </cell>
          <cell r="C7406" t="str">
            <v>102060</v>
          </cell>
          <cell r="D7406" t="str">
            <v>MONTAGEM E DESMONTAGEM DE FÔRMA PARA ESCADA DUPLA COM 2 LANCES EM "X" E LAJE PLANA, EM MADEIRA SERRADA, 2 UTILIZAÇÕES. AF_11/2020</v>
          </cell>
          <cell r="E7406" t="str">
            <v>M2</v>
          </cell>
          <cell r="F7406" t="str">
            <v>442,54</v>
          </cell>
          <cell r="G7406" t="str">
            <v>460,93</v>
          </cell>
          <cell r="I7406" t="str">
            <v>CR</v>
          </cell>
          <cell r="J7406" t="str">
            <v/>
          </cell>
          <cell r="K7406" t="str">
            <v/>
          </cell>
        </row>
        <row r="7407">
          <cell r="A7407" t="str">
            <v>SINAPI 102061</v>
          </cell>
          <cell r="B7407" t="str">
            <v>SINAPI</v>
          </cell>
          <cell r="C7407" t="str">
            <v>102061</v>
          </cell>
          <cell r="D7407" t="str">
            <v>MONTAGEM E DESMONTAGEM DE FÔRMA PARA ESCADA DUPLA COM 2 LANCES EM "X" E LAJE PLANA, EM CHAPA DE MADEIRA COMPENSADA RESINADA, 2 UTILIZAÇÕES. AF_11/2020</v>
          </cell>
          <cell r="E7407" t="str">
            <v>M2</v>
          </cell>
          <cell r="F7407" t="str">
            <v>260,11</v>
          </cell>
          <cell r="G7407" t="str">
            <v>275,46</v>
          </cell>
          <cell r="I7407" t="str">
            <v>CR</v>
          </cell>
          <cell r="J7407" t="str">
            <v/>
          </cell>
          <cell r="K7407" t="str">
            <v/>
          </cell>
        </row>
        <row r="7408">
          <cell r="A7408" t="str">
            <v>SINAPI 102062</v>
          </cell>
          <cell r="B7408" t="str">
            <v>SINAPI</v>
          </cell>
          <cell r="C7408" t="str">
            <v>102062</v>
          </cell>
          <cell r="D7408" t="str">
            <v>MONTAGEM E DESMONTAGEM DE FÔRMA PARA ESCADA DUPLA COM 2 LANCES EM "X" E LAJE PLANA, EM CHAPA DE MADEIRA COMPENSADA RESINADA, 4 UTILIZAÇÕES. AF_11/2020</v>
          </cell>
          <cell r="E7408" t="str">
            <v>M2</v>
          </cell>
          <cell r="F7408" t="str">
            <v>241,10</v>
          </cell>
          <cell r="G7408" t="str">
            <v>253,54</v>
          </cell>
          <cell r="I7408" t="str">
            <v>CR</v>
          </cell>
          <cell r="J7408" t="str">
            <v/>
          </cell>
          <cell r="K7408" t="str">
            <v/>
          </cell>
        </row>
        <row r="7409">
          <cell r="A7409" t="str">
            <v>SINAPI 102063</v>
          </cell>
          <cell r="B7409" t="str">
            <v>SINAPI</v>
          </cell>
          <cell r="C7409" t="str">
            <v>102063</v>
          </cell>
          <cell r="D7409" t="str">
            <v>MONTAGEM E DESMONTAGEM DE FÔRMA PARA ESCADA DUPLA COM 2 LANCES EM "X" E LAJE PLANA, EM CHAPA DE MADEIRA COMPENSADA PLASTIFICADA, 6 UTILIZAÇÕES. AF_11/2020</v>
          </cell>
          <cell r="E7409" t="str">
            <v>M2</v>
          </cell>
          <cell r="F7409" t="str">
            <v>204,48</v>
          </cell>
          <cell r="G7409" t="str">
            <v>214,82</v>
          </cell>
          <cell r="I7409" t="str">
            <v>CR</v>
          </cell>
          <cell r="J7409" t="str">
            <v/>
          </cell>
          <cell r="K7409" t="str">
            <v/>
          </cell>
        </row>
        <row r="7410">
          <cell r="A7410" t="str">
            <v>SINAPI 102064</v>
          </cell>
          <cell r="B7410" t="str">
            <v>SINAPI</v>
          </cell>
          <cell r="C7410" t="str">
            <v>102064</v>
          </cell>
          <cell r="D7410" t="str">
            <v>MONTAGEM E DESMONTAGEM DE FÔRMA PARA ESCADA DUPLA COM 2 LANCES EM "X" E LAJE PLANA, EM CHAPA DE MADEIRA COMPENSADA PLASTIFICADA, 8 UTILIZAÇÕES. AF_11/2020</v>
          </cell>
          <cell r="E7410" t="str">
            <v>M2</v>
          </cell>
          <cell r="F7410" t="str">
            <v>180,24</v>
          </cell>
          <cell r="G7410" t="str">
            <v>189,71</v>
          </cell>
          <cell r="I7410" t="str">
            <v>CR</v>
          </cell>
          <cell r="J7410" t="str">
            <v/>
          </cell>
          <cell r="K7410" t="str">
            <v/>
          </cell>
        </row>
        <row r="7411">
          <cell r="A7411" t="str">
            <v>SINAPI 102065</v>
          </cell>
          <cell r="B7411" t="str">
            <v>SINAPI</v>
          </cell>
          <cell r="C7411" t="str">
            <v>102065</v>
          </cell>
          <cell r="D7411" t="str">
            <v>MONTAGEM E DESMONTAGEM DE FÔRMA PARA ESCADA DUPLA COM 2 LANCES EM "X" E LAJE PLANA, EM CHAPA DE MADEIRA COMPENSADA PLASTIFICADA, 10 UTILIZAÇÕES. AF_11/2020</v>
          </cell>
          <cell r="E7411" t="str">
            <v>M2</v>
          </cell>
          <cell r="F7411" t="str">
            <v>166,78</v>
          </cell>
          <cell r="G7411" t="str">
            <v>175,76</v>
          </cell>
          <cell r="I7411" t="str">
            <v>CR</v>
          </cell>
          <cell r="J7411" t="str">
            <v/>
          </cell>
          <cell r="K7411" t="str">
            <v/>
          </cell>
        </row>
        <row r="7412">
          <cell r="A7412" t="str">
            <v>SINAPI 102066</v>
          </cell>
          <cell r="B7412" t="str">
            <v>SINAPI</v>
          </cell>
          <cell r="C7412" t="str">
            <v>102066</v>
          </cell>
          <cell r="D7412" t="str">
            <v>MONTAGEM E DESMONTAGEM DE FÔRMA PARA ESCADA DUPLA COM 2 LANCES EM "X" E LAJE CASCATA, EM MADEIRA SERRADA, 1 UTILIZAÇÃO. AF_11/2020</v>
          </cell>
          <cell r="E7412" t="str">
            <v>M2</v>
          </cell>
          <cell r="F7412" t="str">
            <v>564,82</v>
          </cell>
          <cell r="G7412" t="str">
            <v>587,50</v>
          </cell>
          <cell r="I7412" t="str">
            <v>CR</v>
          </cell>
          <cell r="J7412" t="str">
            <v/>
          </cell>
          <cell r="K7412" t="str">
            <v/>
          </cell>
        </row>
        <row r="7413">
          <cell r="A7413" t="str">
            <v>SINAPI 102067</v>
          </cell>
          <cell r="B7413" t="str">
            <v>SINAPI</v>
          </cell>
          <cell r="C7413" t="str">
            <v>102067</v>
          </cell>
          <cell r="D7413" t="str">
            <v>MONTAGEM E DESMONTAGEM DE FÔRMA PARA ESCADA DUPLA COM 2 LANCES EM "X" E LAJE CASCATA, EM MADEIRA SERRADA, 2 UTILIZAÇÕES. AF_11/2020</v>
          </cell>
          <cell r="E7413" t="str">
            <v>M2</v>
          </cell>
          <cell r="F7413" t="str">
            <v>489,09</v>
          </cell>
          <cell r="G7413" t="str">
            <v>507,18</v>
          </cell>
          <cell r="I7413" t="str">
            <v>CR</v>
          </cell>
          <cell r="J7413" t="str">
            <v/>
          </cell>
          <cell r="K7413" t="str">
            <v/>
          </cell>
        </row>
        <row r="7414">
          <cell r="A7414" t="str">
            <v>SINAPI 102068</v>
          </cell>
          <cell r="B7414" t="str">
            <v>SINAPI</v>
          </cell>
          <cell r="C7414" t="str">
            <v>102068</v>
          </cell>
          <cell r="D7414" t="str">
            <v>MONTAGEM E DESMONTAGEM DE FÔRMA PARA ESCADA DUPLA COM 2 LANCES EM "X" E LAJE CASCATA, EM CHAPA DE MADEIRA COMPENSADA RESINADA, 2 UTILIZAÇÕES. AF_11/2020</v>
          </cell>
          <cell r="E7414" t="str">
            <v>M2</v>
          </cell>
          <cell r="F7414" t="str">
            <v>239,23</v>
          </cell>
          <cell r="G7414" t="str">
            <v>254,92</v>
          </cell>
          <cell r="I7414" t="str">
            <v>CR</v>
          </cell>
          <cell r="J7414" t="str">
            <v/>
          </cell>
          <cell r="K7414" t="str">
            <v/>
          </cell>
        </row>
        <row r="7415">
          <cell r="A7415" t="str">
            <v>SINAPI 102069</v>
          </cell>
          <cell r="B7415" t="str">
            <v>SINAPI</v>
          </cell>
          <cell r="C7415" t="str">
            <v>102069</v>
          </cell>
          <cell r="D7415" t="str">
            <v>MONTAGEM E DESMONTAGEM DE FÔRMA PARA ESCADA DUPLA COM 2 LANCES EM "X" E LAJE CASCATA, EM CHAPA DE MADEIRA COMPENSADA RESINADA, 4 UTILIZAÇÕES. AF_11/2020</v>
          </cell>
          <cell r="E7415" t="str">
            <v>M2</v>
          </cell>
          <cell r="F7415" t="str">
            <v>220,22</v>
          </cell>
          <cell r="G7415" t="str">
            <v>233,08</v>
          </cell>
          <cell r="I7415" t="str">
            <v>CR</v>
          </cell>
          <cell r="J7415" t="str">
            <v/>
          </cell>
          <cell r="K7415" t="str">
            <v/>
          </cell>
        </row>
        <row r="7416">
          <cell r="A7416" t="str">
            <v>SINAPI 102070</v>
          </cell>
          <cell r="B7416" t="str">
            <v>SINAPI</v>
          </cell>
          <cell r="C7416" t="str">
            <v>102070</v>
          </cell>
          <cell r="D7416" t="str">
            <v>MONTAGEM E DESMONTAGEM DE FÔRMA PARA ESCADA DUPLA COM 2 LANCES EM "X" E LAJE CASCATA, EM CHAPA DE MADEIRA COMPENSADA PLASTIFICADA, 6 UTILIZAÇÕES. AF_11/2020</v>
          </cell>
          <cell r="E7416" t="str">
            <v>M2</v>
          </cell>
          <cell r="F7416" t="str">
            <v>190,82</v>
          </cell>
          <cell r="G7416" t="str">
            <v>201,39</v>
          </cell>
          <cell r="I7416" t="str">
            <v>CR</v>
          </cell>
          <cell r="J7416" t="str">
            <v/>
          </cell>
          <cell r="K7416" t="str">
            <v/>
          </cell>
        </row>
        <row r="7417">
          <cell r="A7417" t="str">
            <v>SINAPI 102071</v>
          </cell>
          <cell r="B7417" t="str">
            <v>SINAPI</v>
          </cell>
          <cell r="C7417" t="str">
            <v>102071</v>
          </cell>
          <cell r="D7417" t="str">
            <v>MONTAGEM E DESMONTAGEM DE FÔRMA PARA ESCADA DUPLA COM 2 LANCES EM "X" E LAJE CASCATA, EM CHAPA DE MADEIRA COMPENSADA PLASTIFICADA, 8 UTILIZAÇÕES. AF_11/2020</v>
          </cell>
          <cell r="E7417" t="str">
            <v>M2</v>
          </cell>
          <cell r="F7417" t="str">
            <v>168,12</v>
          </cell>
          <cell r="G7417" t="str">
            <v>177,79</v>
          </cell>
          <cell r="I7417" t="str">
            <v>CR</v>
          </cell>
          <cell r="J7417" t="str">
            <v/>
          </cell>
          <cell r="K7417" t="str">
            <v/>
          </cell>
        </row>
        <row r="7418">
          <cell r="A7418" t="str">
            <v>SINAPI 102072</v>
          </cell>
          <cell r="B7418" t="str">
            <v>SINAPI</v>
          </cell>
          <cell r="C7418" t="str">
            <v>102072</v>
          </cell>
          <cell r="D7418" t="str">
            <v>MONTAGEM E DESMONTAGEM DE FÔRMA PARA ESCADA DUPLA COM 2 LANCES EM "X" E LAJE CASCATA, EM CHAPA DE MADEIRA COMPENSADA PLASTIFICADA, 10 UTILIZAÇÕES. AF_11/2020</v>
          </cell>
          <cell r="E7418" t="str">
            <v>M2</v>
          </cell>
          <cell r="F7418" t="str">
            <v>160,75</v>
          </cell>
          <cell r="G7418" t="str">
            <v>169,77</v>
          </cell>
          <cell r="I7418" t="str">
            <v>CR</v>
          </cell>
          <cell r="J7418" t="str">
            <v/>
          </cell>
          <cell r="K7418" t="str">
            <v/>
          </cell>
        </row>
        <row r="7419">
          <cell r="A7419" t="str">
            <v>SINAPI 102073</v>
          </cell>
          <cell r="B7419" t="str">
            <v>SINAPI</v>
          </cell>
          <cell r="C7419" t="str">
            <v>102073</v>
          </cell>
          <cell r="D7419" t="str">
            <v>ESCADA EM CONCRETO ARMADO MOLDADO IN LOCO, FCK 25 MPA, COM 1 LANCE E LAJE PLANA, FÔRMA EM CHAPA DE MADEIRA COMPENSADA RESINADA. AF_11/2020_PA</v>
          </cell>
          <cell r="E7419" t="str">
            <v>M3</v>
          </cell>
          <cell r="F7419" t="str">
            <v>3.428,48</v>
          </cell>
          <cell r="G7419" t="str">
            <v>3.570,06</v>
          </cell>
          <cell r="I7419" t="str">
            <v>AS</v>
          </cell>
          <cell r="J7419" t="str">
            <v/>
          </cell>
          <cell r="K7419" t="str">
            <v/>
          </cell>
        </row>
        <row r="7420">
          <cell r="A7420" t="str">
            <v>SINAPI 102074</v>
          </cell>
          <cell r="B7420" t="str">
            <v>SINAPI</v>
          </cell>
          <cell r="C7420" t="str">
            <v>102074</v>
          </cell>
          <cell r="D7420" t="str">
            <v>ESCADA EM CONCRETO ARMADO MOLDADO IN LOCO, FCK 25 MPA, COM 2 LANCES EM  U  E LAJE PLANA, FÔRMA EM CHAPA DE MADEIRA COMPENSADA RESINADA. AF_11/2020_PA</v>
          </cell>
          <cell r="E7420" t="str">
            <v>M3</v>
          </cell>
          <cell r="F7420" t="str">
            <v>4.070,42</v>
          </cell>
          <cell r="G7420" t="str">
            <v>4.229,66</v>
          </cell>
          <cell r="I7420" t="str">
            <v>AS</v>
          </cell>
          <cell r="J7420" t="str">
            <v/>
          </cell>
          <cell r="K7420" t="str">
            <v/>
          </cell>
        </row>
        <row r="7421">
          <cell r="A7421" t="str">
            <v>SINAPI 102075</v>
          </cell>
          <cell r="B7421" t="str">
            <v>SINAPI</v>
          </cell>
          <cell r="C7421" t="str">
            <v>102075</v>
          </cell>
          <cell r="D7421" t="str">
            <v>ESCADA EM CONCRETO ARMADO MOLDADO IN LOCO, FCK 25 MPA, COM 2 LANCES EM  L  E LAJE PLANA, FÔRMA EM CHAPA DE MADEIRA COMPENSADA RESINADA. AF_11/2020_PA</v>
          </cell>
          <cell r="E7421" t="str">
            <v>M3</v>
          </cell>
          <cell r="F7421" t="str">
            <v>4.226,66</v>
          </cell>
          <cell r="G7421" t="str">
            <v>4.392,07</v>
          </cell>
          <cell r="I7421" t="str">
            <v>AS</v>
          </cell>
          <cell r="J7421" t="str">
            <v/>
          </cell>
          <cell r="K7421" t="str">
            <v/>
          </cell>
        </row>
        <row r="7422">
          <cell r="A7422" t="str">
            <v>SINAPI 102076</v>
          </cell>
          <cell r="B7422" t="str">
            <v>SINAPI</v>
          </cell>
          <cell r="C7422" t="str">
            <v>102076</v>
          </cell>
          <cell r="D7422" t="str">
            <v>ESCADA EM CONCRETO ARMADO MOLDADO IN LOCO, FCK 25 MPA, COM 2 LANCES EM  X  E LAJE PLANA, FÔRMA EM CHAPA DE MADEIRA COMPENSADA RESINADA. AF_11/2020_PA</v>
          </cell>
          <cell r="E7422" t="str">
            <v>M3</v>
          </cell>
          <cell r="F7422" t="str">
            <v>4.336,73</v>
          </cell>
          <cell r="G7422" t="str">
            <v>4.498,19</v>
          </cell>
          <cell r="I7422" t="str">
            <v>AS</v>
          </cell>
          <cell r="J7422" t="str">
            <v/>
          </cell>
          <cell r="K7422" t="str">
            <v/>
          </cell>
        </row>
        <row r="7423">
          <cell r="A7423" t="str">
            <v>SINAPI 102077</v>
          </cell>
          <cell r="B7423" t="str">
            <v>SINAPI</v>
          </cell>
          <cell r="C7423" t="str">
            <v>102077</v>
          </cell>
          <cell r="D7423" t="str">
            <v>ESCADA EM CONCRETO ARMADO MOLDADO IN LOCO, FCK 25 MPA, COM 1 LANCE E LAJE CASCATA, FÔRMA EM CHAPA DE MADEIRA COMPENSADA RESINADA. AF_11/2020_PA</v>
          </cell>
          <cell r="E7423" t="str">
            <v>M3</v>
          </cell>
          <cell r="F7423" t="str">
            <v>4.689,11</v>
          </cell>
          <cell r="G7423" t="str">
            <v>4.902,84</v>
          </cell>
          <cell r="I7423" t="str">
            <v>AS</v>
          </cell>
          <cell r="J7423" t="str">
            <v/>
          </cell>
          <cell r="K7423" t="str">
            <v/>
          </cell>
        </row>
        <row r="7424">
          <cell r="A7424" t="str">
            <v>SINAPI 102078</v>
          </cell>
          <cell r="B7424" t="str">
            <v>SINAPI</v>
          </cell>
          <cell r="C7424" t="str">
            <v>102078</v>
          </cell>
          <cell r="D7424" t="str">
            <v>ESCADA EM CONCRETO ARMADO MOLDADO IN LOCO, FCK 25 MPA, COM 2 LANCES EM  U  E LAJE CASCATA, FÔRMA EM CHAPA DE MADEIRA COMPENSADA RESINADA. AF_11/2020_PA</v>
          </cell>
          <cell r="E7424" t="str">
            <v>M3</v>
          </cell>
          <cell r="F7424" t="str">
            <v>4.794,47</v>
          </cell>
          <cell r="G7424" t="str">
            <v>5.005,10</v>
          </cell>
          <cell r="I7424" t="str">
            <v>AS</v>
          </cell>
          <cell r="J7424" t="str">
            <v/>
          </cell>
          <cell r="K7424" t="str">
            <v/>
          </cell>
        </row>
        <row r="7425">
          <cell r="A7425" t="str">
            <v>SINAPI 102079</v>
          </cell>
          <cell r="B7425" t="str">
            <v>SINAPI</v>
          </cell>
          <cell r="C7425" t="str">
            <v>102079</v>
          </cell>
          <cell r="D7425" t="str">
            <v>ESCADA EM CONCRETO ARMADO MOLDADO IN LOCO, FCK 25 MPA, COM 2 LANCES EM  L  E LAJE CASCATA, FÔRMA EM CHAPA DE MADEIRA COMPENSADA RESINADA. AF_11/2020_PA</v>
          </cell>
          <cell r="E7425" t="str">
            <v>M3</v>
          </cell>
          <cell r="F7425" t="str">
            <v>4.605,01</v>
          </cell>
          <cell r="G7425" t="str">
            <v>4.806,53</v>
          </cell>
          <cell r="I7425" t="str">
            <v>AS</v>
          </cell>
          <cell r="J7425" t="str">
            <v/>
          </cell>
          <cell r="K7425" t="str">
            <v/>
          </cell>
        </row>
        <row r="7426">
          <cell r="A7426" t="str">
            <v>SINAPI 102080</v>
          </cell>
          <cell r="B7426" t="str">
            <v>SINAPI</v>
          </cell>
          <cell r="C7426" t="str">
            <v>102080</v>
          </cell>
          <cell r="D7426" t="str">
            <v>ESCADA EM CONCRETO ARMADO MOLDADO IN LOCO, FCK 25 MPA, COM 2 LANCES EM  X  E LAJE CASCATA, FÔRMA EM CHAPA DE MADEIRA COMPENSADA RESINADA. AF_11/2020_PA</v>
          </cell>
          <cell r="E7426" t="str">
            <v>M3</v>
          </cell>
          <cell r="F7426" t="str">
            <v>4.045,63</v>
          </cell>
          <cell r="G7426" t="str">
            <v>4.206,78</v>
          </cell>
          <cell r="I7426" t="str">
            <v>AS</v>
          </cell>
          <cell r="J7426" t="str">
            <v/>
          </cell>
          <cell r="K7426" t="str">
            <v/>
          </cell>
        </row>
        <row r="7427">
          <cell r="A7427" t="str">
            <v>SINAPI 102086</v>
          </cell>
          <cell r="B7427" t="str">
            <v>SINAPI</v>
          </cell>
          <cell r="C7427" t="str">
            <v>102086</v>
          </cell>
          <cell r="D7427" t="str">
            <v>FABRICAÇÃO DE FÔRMA PARA ESCADA DUPLA COM 2 LANCES EM "X" E LAJE PLANA, EM CHAPA DE MADEIRA COMPENSADA PLASTIFICADA, E=18 MM. AF_11/2020</v>
          </cell>
          <cell r="E7427" t="str">
            <v>M2</v>
          </cell>
          <cell r="F7427" t="str">
            <v>182,47</v>
          </cell>
          <cell r="G7427" t="str">
            <v>186,00</v>
          </cell>
          <cell r="I7427" t="str">
            <v>CR</v>
          </cell>
          <cell r="J7427" t="str">
            <v/>
          </cell>
          <cell r="K7427" t="str">
            <v/>
          </cell>
        </row>
        <row r="7428">
          <cell r="A7428" t="str">
            <v>SINAPI 102087</v>
          </cell>
          <cell r="B7428" t="str">
            <v>SINAPI</v>
          </cell>
          <cell r="C7428" t="str">
            <v>102087</v>
          </cell>
          <cell r="D7428" t="str">
            <v>FABRICAÇÃO DE FÔRMA PARA ESCADA DUPLA COM 2 LANCES EM "X" E LAJE PLANA, EM CHAPA DE MADEIRA COMPENSADA RESINADA, E= 17 MM. AF_11/2020</v>
          </cell>
          <cell r="E7428" t="str">
            <v>M2</v>
          </cell>
          <cell r="F7428" t="str">
            <v>145,74</v>
          </cell>
          <cell r="G7428" t="str">
            <v>149,27</v>
          </cell>
          <cell r="I7428" t="str">
            <v>CR</v>
          </cell>
          <cell r="J7428" t="str">
            <v/>
          </cell>
          <cell r="K7428" t="str">
            <v/>
          </cell>
        </row>
        <row r="7429">
          <cell r="A7429" t="str">
            <v>SINAPI 102088</v>
          </cell>
          <cell r="B7429" t="str">
            <v>SINAPI</v>
          </cell>
          <cell r="C7429" t="str">
            <v>102088</v>
          </cell>
          <cell r="D7429" t="str">
            <v>FABRICAÇÃO DE FÔRMA PARA ESCADA DUPLA COM 2 LANCES EM X E LAJE PLANA, EM MADEIRA SERRADA, E=25 MM. AF_11/2020</v>
          </cell>
          <cell r="E7429" t="str">
            <v>M2</v>
          </cell>
          <cell r="F7429" t="str">
            <v>295,56</v>
          </cell>
          <cell r="G7429" t="str">
            <v>299,27</v>
          </cell>
          <cell r="I7429" t="str">
            <v>CR</v>
          </cell>
          <cell r="J7429" t="str">
            <v/>
          </cell>
          <cell r="K7429" t="str">
            <v/>
          </cell>
        </row>
        <row r="7430">
          <cell r="A7430" t="str">
            <v>SINAPI 102089</v>
          </cell>
          <cell r="B7430" t="str">
            <v>SINAPI</v>
          </cell>
          <cell r="C7430" t="str">
            <v>102089</v>
          </cell>
          <cell r="D7430" t="str">
            <v>FABRICAÇÃO DE FÔRMA PARA ESCADA DUPLA COM 2 LANCES EM "X" E LAJE CASCATA, EM CHAPA DE MADEIRA COMPENSADA PLASTIFICADA, E=18 MM. AF_11/2020</v>
          </cell>
          <cell r="E7430" t="str">
            <v>M2</v>
          </cell>
          <cell r="F7430" t="str">
            <v>168,45</v>
          </cell>
          <cell r="G7430" t="str">
            <v>172,28</v>
          </cell>
          <cell r="I7430" t="str">
            <v>CR</v>
          </cell>
          <cell r="J7430" t="str">
            <v/>
          </cell>
          <cell r="K7430" t="str">
            <v/>
          </cell>
        </row>
        <row r="7431">
          <cell r="A7431" t="str">
            <v>SINAPI 102090</v>
          </cell>
          <cell r="B7431" t="str">
            <v>SINAPI</v>
          </cell>
          <cell r="C7431" t="str">
            <v>102090</v>
          </cell>
          <cell r="D7431" t="str">
            <v>FABRICAÇÃO DE FÔRMA PARA ESCADA DUPLA COM 2 LANCES EM "X" E LAJE CASCATA, EM CHAPA DE MADEIRA COMPENSADA RESINADA, E= 17 MM. AF_11/2020</v>
          </cell>
          <cell r="E7431" t="str">
            <v>M2</v>
          </cell>
          <cell r="F7431" t="str">
            <v>126,79</v>
          </cell>
          <cell r="G7431" t="str">
            <v>130,62</v>
          </cell>
          <cell r="I7431" t="str">
            <v>CR</v>
          </cell>
          <cell r="J7431" t="str">
            <v/>
          </cell>
          <cell r="K7431" t="str">
            <v/>
          </cell>
        </row>
        <row r="7432">
          <cell r="A7432" t="str">
            <v>SINAPI 102091</v>
          </cell>
          <cell r="B7432" t="str">
            <v>SINAPI</v>
          </cell>
          <cell r="C7432" t="str">
            <v>102091</v>
          </cell>
          <cell r="D7432" t="str">
            <v>FABRICAÇÃO DE FÔRMA PARA ESCADA DUPLA COM 2 LANCES EM X E LAJE CASCATA, EM MADEIRA SERRADA, E=25 MM. AF_11/2020</v>
          </cell>
          <cell r="E7432" t="str">
            <v>M2</v>
          </cell>
          <cell r="F7432" t="str">
            <v>349,97</v>
          </cell>
          <cell r="G7432" t="str">
            <v>353,83</v>
          </cell>
          <cell r="I7432" t="str">
            <v>CR</v>
          </cell>
          <cell r="J7432" t="str">
            <v/>
          </cell>
          <cell r="K7432" t="str">
            <v/>
          </cell>
        </row>
        <row r="7433">
          <cell r="A7433" t="str">
            <v>SINAPI 103760</v>
          </cell>
          <cell r="B7433" t="str">
            <v>SINAPI</v>
          </cell>
          <cell r="C7433" t="str">
            <v>103760</v>
          </cell>
          <cell r="D7433" t="str">
            <v>MONTAGEM E DESMONTAGEM DE FÔRMA DE LAJE MACIÇA, PÉ-DIREITO SIMPLES, EM CHAPA DE MADEIRA COMPENSADA RESINADA E CIMBRAMENTO DE MADEIRA, 2 UTILIZAÇÕES. AF_03/2022</v>
          </cell>
          <cell r="E7433" t="str">
            <v>M2</v>
          </cell>
          <cell r="F7433" t="str">
            <v>125,57</v>
          </cell>
          <cell r="G7433" t="str">
            <v>129,32</v>
          </cell>
          <cell r="I7433" t="str">
            <v>CR</v>
          </cell>
          <cell r="J7433" t="str">
            <v/>
          </cell>
          <cell r="K7433" t="str">
            <v/>
          </cell>
        </row>
        <row r="7434">
          <cell r="A7434" t="str">
            <v>SINAPI 103761</v>
          </cell>
          <cell r="B7434" t="str">
            <v>SINAPI</v>
          </cell>
          <cell r="C7434" t="str">
            <v>103761</v>
          </cell>
          <cell r="D7434" t="str">
            <v>MONTAGEM E DESMONTAGEM DE FÔRMA DE LAJE MACIÇA, PÉ-DIREITO SIMPLES, EM CHAPA DE MADEIRA COMPENSADA RESINADA E CIMBRAMENTO DE MADEIRA, 4 UTILIZAÇÕES. AF_03/2022</v>
          </cell>
          <cell r="E7434" t="str">
            <v>M2</v>
          </cell>
          <cell r="F7434" t="str">
            <v>80,85</v>
          </cell>
          <cell r="G7434" t="str">
            <v>84,30</v>
          </cell>
          <cell r="I7434" t="str">
            <v>CR</v>
          </cell>
          <cell r="J7434" t="str">
            <v/>
          </cell>
          <cell r="K7434" t="str">
            <v/>
          </cell>
        </row>
        <row r="7435">
          <cell r="A7435" t="str">
            <v>SINAPI 103762</v>
          </cell>
          <cell r="B7435" t="str">
            <v>SINAPI</v>
          </cell>
          <cell r="C7435" t="str">
            <v>103762</v>
          </cell>
          <cell r="D7435" t="str">
            <v>MONTAGEM E DESMONTAGEM DE FÔRMA DE LAJE MACIÇA, PÉ-DIREITO SIMPLES, EM CHAPA DE MADEIRA COMPENSADA RESINADA E CIMBRAMENTO DE MADEIRA, 6 UTILIZAÇÕES. AF_03/2022</v>
          </cell>
          <cell r="E7435" t="str">
            <v>M2</v>
          </cell>
          <cell r="F7435" t="str">
            <v>69,00</v>
          </cell>
          <cell r="G7435" t="str">
            <v>72,18</v>
          </cell>
          <cell r="I7435" t="str">
            <v>CR</v>
          </cell>
          <cell r="J7435" t="str">
            <v/>
          </cell>
          <cell r="K7435" t="str">
            <v/>
          </cell>
        </row>
        <row r="7436">
          <cell r="A7436" t="str">
            <v>SINAPI 103763</v>
          </cell>
          <cell r="B7436" t="str">
            <v>SINAPI</v>
          </cell>
          <cell r="C7436" t="str">
            <v>103763</v>
          </cell>
          <cell r="D7436" t="str">
            <v>MONTAGEM E DESMONTAGEM DE FÔRMA DE LAJE MACIÇA, PÉ-DIREITO SIMPLES, EM CHAPA DE MADEIRA COMPENSADA RESINADA E CIMBRAMENTO DE MADEIRA, 8 UTILIZAÇÕES. AF_03/2022</v>
          </cell>
          <cell r="E7436" t="str">
            <v>M2</v>
          </cell>
          <cell r="F7436" t="str">
            <v>60,33</v>
          </cell>
          <cell r="G7436" t="str">
            <v>63,28</v>
          </cell>
          <cell r="I7436" t="str">
            <v>CR</v>
          </cell>
          <cell r="J7436" t="str">
            <v/>
          </cell>
          <cell r="K7436" t="str">
            <v/>
          </cell>
        </row>
        <row r="7437">
          <cell r="A7437" t="str">
            <v>SINAPI 104925</v>
          </cell>
          <cell r="B7437" t="str">
            <v>SINAPI</v>
          </cell>
          <cell r="C7437" t="str">
            <v>104925</v>
          </cell>
          <cell r="D7437" t="str">
            <v>FABRICAÇÃO, MONTAGEM E DESMONTAGEM DE FÔRMA PARA SAPATA CORRIDA, EM MADEIRA SERRADA, E=25 MM, 1 UTILIZAÇÃO. AF_01/2024</v>
          </cell>
          <cell r="E7437" t="str">
            <v>M2</v>
          </cell>
          <cell r="F7437" t="str">
            <v>152,92</v>
          </cell>
          <cell r="G7437" t="str">
            <v>159,44</v>
          </cell>
          <cell r="I7437" t="str">
            <v>CR</v>
          </cell>
          <cell r="J7437" t="str">
            <v/>
          </cell>
          <cell r="K7437" t="str">
            <v/>
          </cell>
        </row>
        <row r="7438">
          <cell r="A7438" t="str">
            <v>SINAPI 104926</v>
          </cell>
          <cell r="B7438" t="str">
            <v>SINAPI</v>
          </cell>
          <cell r="C7438" t="str">
            <v>104926</v>
          </cell>
          <cell r="D7438" t="str">
            <v>FABRICAÇÃO, MONTAGEM E DESMONTAGEM DE FÔRMA PARA SAPATA CORRIDA, EM MADEIRA SERRADA, E=25 MM, 2 UTILIZAÇÕES. AF_01/2024</v>
          </cell>
          <cell r="E7438" t="str">
            <v>M2</v>
          </cell>
          <cell r="F7438" t="str">
            <v>96,64</v>
          </cell>
          <cell r="G7438" t="str">
            <v>101,85</v>
          </cell>
          <cell r="I7438" t="str">
            <v>CR</v>
          </cell>
          <cell r="J7438" t="str">
            <v/>
          </cell>
          <cell r="K7438" t="str">
            <v/>
          </cell>
        </row>
        <row r="7439">
          <cell r="A7439" t="str">
            <v>SINAPI 104927</v>
          </cell>
          <cell r="B7439" t="str">
            <v>SINAPI</v>
          </cell>
          <cell r="C7439" t="str">
            <v>104927</v>
          </cell>
          <cell r="D7439" t="str">
            <v>FABRICAÇÃO, MONTAGEM E DESMONTAGEM DE FÔRMA PARA SAPATA CORRIDA, EM MADEIRA SERRADA, E=25 MM, 4 UTILIZAÇÕES. AF_01/2024</v>
          </cell>
          <cell r="E7439" t="str">
            <v>M2</v>
          </cell>
          <cell r="F7439" t="str">
            <v>67,39</v>
          </cell>
          <cell r="G7439" t="str">
            <v>71,92</v>
          </cell>
          <cell r="I7439" t="str">
            <v>CR</v>
          </cell>
          <cell r="J7439" t="str">
            <v/>
          </cell>
          <cell r="K7439" t="str">
            <v/>
          </cell>
        </row>
        <row r="7440">
          <cell r="A7440" t="str">
            <v>SINAPI 104928</v>
          </cell>
          <cell r="B7440" t="str">
            <v>SINAPI</v>
          </cell>
          <cell r="C7440" t="str">
            <v>104928</v>
          </cell>
          <cell r="D7440" t="str">
            <v>FABRICAÇÃO, MONTAGEM E DESMONTAGEM DE FÔRMA PARA SAPATA CORRIDA, EM CHAPA DE MADEIRA COMPENSADA RESINADA, E=17 MM, 2 UTILIZAÇÕES. AF_01/2024</v>
          </cell>
          <cell r="E7440" t="str">
            <v>M2</v>
          </cell>
          <cell r="F7440" t="str">
            <v>133,39</v>
          </cell>
          <cell r="G7440" t="str">
            <v>142,33</v>
          </cell>
          <cell r="I7440" t="str">
            <v>CR</v>
          </cell>
          <cell r="J7440" t="str">
            <v/>
          </cell>
          <cell r="K7440" t="str">
            <v/>
          </cell>
        </row>
        <row r="7441">
          <cell r="A7441" t="str">
            <v>SINAPI 104929</v>
          </cell>
          <cell r="B7441" t="str">
            <v>SINAPI</v>
          </cell>
          <cell r="C7441" t="str">
            <v>104929</v>
          </cell>
          <cell r="D7441" t="str">
            <v>FABRICAÇÃO, MONTAGEM E DESMONTAGEM DE FÔRMA PARA SAPATA CORRIDA, EM CHAPA DE MADEIRA COMPENSADA RESINADA, E=17 MM, 4 UTILIZAÇÕES. AF_01/2024</v>
          </cell>
          <cell r="E7441" t="str">
            <v>M2</v>
          </cell>
          <cell r="F7441" t="str">
            <v>81,75</v>
          </cell>
          <cell r="G7441" t="str">
            <v>87,71</v>
          </cell>
          <cell r="I7441" t="str">
            <v>CR</v>
          </cell>
          <cell r="J7441" t="str">
            <v/>
          </cell>
          <cell r="K7441" t="str">
            <v/>
          </cell>
        </row>
        <row r="7442">
          <cell r="A7442" t="str">
            <v>SINAPI 105403</v>
          </cell>
          <cell r="B7442" t="str">
            <v>SINAPI</v>
          </cell>
          <cell r="C7442" t="str">
            <v>105403</v>
          </cell>
          <cell r="D7442" t="str">
            <v>FABRICAÇÃO DE FÔRMA PARA PILARES CIRCULARES, EM CHAPA DE MADEIRA COMPENSADA RESINADA, PÉ-DIREITO DUPLO. AF_05/2024</v>
          </cell>
          <cell r="E7442" t="str">
            <v>M2</v>
          </cell>
          <cell r="F7442" t="str">
            <v>171,23</v>
          </cell>
          <cell r="G7442" t="str">
            <v>174,37</v>
          </cell>
          <cell r="I7442" t="str">
            <v>CR</v>
          </cell>
          <cell r="J7442" t="str">
            <v/>
          </cell>
          <cell r="K7442" t="str">
            <v/>
          </cell>
        </row>
        <row r="7443">
          <cell r="A7443" t="str">
            <v>SINAPI 105406</v>
          </cell>
          <cell r="B7443" t="str">
            <v>SINAPI</v>
          </cell>
          <cell r="C7443" t="str">
            <v>105406</v>
          </cell>
          <cell r="D7443" t="str">
            <v>MONTAGEM E DESMONTAGEM DE FÔRMA DE PILARES CIRCULARES, PÉ-DIREITO DUPLO, EM MADEIRA, 2 UTILIZAÇÕES. AF_05/2024</v>
          </cell>
          <cell r="E7443" t="str">
            <v>M2</v>
          </cell>
          <cell r="F7443" t="str">
            <v>176,09</v>
          </cell>
          <cell r="G7443" t="str">
            <v>185,68</v>
          </cell>
          <cell r="I7443" t="str">
            <v>CR</v>
          </cell>
          <cell r="J7443" t="str">
            <v/>
          </cell>
          <cell r="K7443" t="str">
            <v/>
          </cell>
        </row>
        <row r="7444">
          <cell r="A7444" t="str">
            <v>SINAPI 89996</v>
          </cell>
          <cell r="B7444" t="str">
            <v>SINAPI</v>
          </cell>
          <cell r="C7444" t="str">
            <v>89996</v>
          </cell>
          <cell r="D7444" t="str">
            <v>ARMAÇÃO VERTICAL DE ALVENARIA ESTRUTURAL; DIÂMETRO DE 10,0 MM. AF_09/2021</v>
          </cell>
          <cell r="E7444" t="str">
            <v>KG</v>
          </cell>
          <cell r="F7444" t="str">
            <v>9,66</v>
          </cell>
          <cell r="G7444" t="str">
            <v>9,92</v>
          </cell>
          <cell r="I7444" t="str">
            <v>CR</v>
          </cell>
          <cell r="J7444" t="str">
            <v/>
          </cell>
          <cell r="K7444" t="str">
            <v/>
          </cell>
        </row>
        <row r="7445">
          <cell r="A7445" t="str">
            <v>SINAPI 89997</v>
          </cell>
          <cell r="B7445" t="str">
            <v>SINAPI</v>
          </cell>
          <cell r="C7445" t="str">
            <v>89997</v>
          </cell>
          <cell r="D7445" t="str">
            <v>ARMAÇÃO VERTICAL DE ALVENARIA ESTRUTURAL; DIÂMETRO DE 12,5 MM. AF_09/2021</v>
          </cell>
          <cell r="E7445" t="str">
            <v>KG</v>
          </cell>
          <cell r="F7445" t="str">
            <v>7,83</v>
          </cell>
          <cell r="G7445" t="str">
            <v>8,00</v>
          </cell>
          <cell r="I7445" t="str">
            <v>CR</v>
          </cell>
          <cell r="J7445" t="str">
            <v/>
          </cell>
          <cell r="K7445" t="str">
            <v/>
          </cell>
        </row>
        <row r="7446">
          <cell r="A7446" t="str">
            <v>SINAPI 89998</v>
          </cell>
          <cell r="B7446" t="str">
            <v>SINAPI</v>
          </cell>
          <cell r="C7446" t="str">
            <v>89998</v>
          </cell>
          <cell r="D7446" t="str">
            <v>ARMAÇÃO DE CINTA DE ALVENARIA ESTRUTURAL; DIÂMETRO DE 10,0 MM. AF_09/2021</v>
          </cell>
          <cell r="E7446" t="str">
            <v>KG</v>
          </cell>
          <cell r="F7446" t="str">
            <v>9,17</v>
          </cell>
          <cell r="G7446" t="str">
            <v>9,38</v>
          </cell>
          <cell r="I7446" t="str">
            <v>CR</v>
          </cell>
          <cell r="J7446" t="str">
            <v/>
          </cell>
          <cell r="K7446" t="str">
            <v/>
          </cell>
        </row>
        <row r="7447">
          <cell r="A7447" t="str">
            <v>SINAPI 89999</v>
          </cell>
          <cell r="B7447" t="str">
            <v>SINAPI</v>
          </cell>
          <cell r="C7447" t="str">
            <v>89999</v>
          </cell>
          <cell r="D7447" t="str">
            <v>ARMAÇÃO DE VERGA E CONTRAVERGA DE ALVENARIA ESTRUTURAL; DIÂMETRO DE 8,0 MM. AF_09/2021</v>
          </cell>
          <cell r="E7447" t="str">
            <v>KG</v>
          </cell>
          <cell r="F7447" t="str">
            <v>14,66</v>
          </cell>
          <cell r="G7447" t="str">
            <v>15,43</v>
          </cell>
          <cell r="I7447" t="str">
            <v>CR</v>
          </cell>
          <cell r="J7447" t="str">
            <v/>
          </cell>
          <cell r="K7447" t="str">
            <v/>
          </cell>
        </row>
        <row r="7448">
          <cell r="A7448" t="str">
            <v>SINAPI 90000</v>
          </cell>
          <cell r="B7448" t="str">
            <v>SINAPI</v>
          </cell>
          <cell r="C7448" t="str">
            <v>90000</v>
          </cell>
          <cell r="D7448" t="str">
            <v>ARMAÇÃO DE VERGA E CONTRAVERGA DE ALVENARIA ESTRUTURAL; DIÂMETRO DE 10,0 MM. AF_09/2021</v>
          </cell>
          <cell r="E7448" t="str">
            <v>KG</v>
          </cell>
          <cell r="F7448" t="str">
            <v>11,72</v>
          </cell>
          <cell r="G7448" t="str">
            <v>12,21</v>
          </cell>
          <cell r="I7448" t="str">
            <v>CR</v>
          </cell>
          <cell r="J7448" t="str">
            <v/>
          </cell>
          <cell r="K7448" t="str">
            <v/>
          </cell>
        </row>
        <row r="7449">
          <cell r="A7449" t="str">
            <v>SINAPI 91593</v>
          </cell>
          <cell r="B7449" t="str">
            <v>SINAPI</v>
          </cell>
          <cell r="C7449" t="str">
            <v>91593</v>
          </cell>
          <cell r="D7449" t="str">
            <v>ARMAÇÃO DO SISTEMA DE PAREDES DE CONCRETO, EXECUTADA EM PAREDES DE EDIFICAÇÕES DE MÚLTIPLOS PAVIMENTOS, TELA Q-138. AF_06/2019</v>
          </cell>
          <cell r="E7449" t="str">
            <v>KG</v>
          </cell>
          <cell r="F7449" t="str">
            <v>10,27</v>
          </cell>
          <cell r="G7449" t="str">
            <v>10,36</v>
          </cell>
          <cell r="I7449" t="str">
            <v>CR</v>
          </cell>
          <cell r="J7449" t="str">
            <v/>
          </cell>
          <cell r="K7449" t="str">
            <v/>
          </cell>
        </row>
        <row r="7450">
          <cell r="A7450" t="str">
            <v>SINAPI 91594</v>
          </cell>
          <cell r="B7450" t="str">
            <v>SINAPI</v>
          </cell>
          <cell r="C7450" t="str">
            <v>91594</v>
          </cell>
          <cell r="D7450" t="str">
            <v>ARMAÇÃO DO SISTEMA DE PAREDES DE CONCRETO, EXECUTADA EM PAREDES DE EDIFICAÇÕES TÉRREAS OU DE MÚLTIPLOS PAVIMENTOS, TELA Q-92. AF_06/2019</v>
          </cell>
          <cell r="E7450" t="str">
            <v>KG</v>
          </cell>
          <cell r="F7450" t="str">
            <v>10,69</v>
          </cell>
          <cell r="G7450" t="str">
            <v>10,81</v>
          </cell>
          <cell r="I7450" t="str">
            <v>CR</v>
          </cell>
          <cell r="J7450" t="str">
            <v/>
          </cell>
          <cell r="K7450" t="str">
            <v/>
          </cell>
        </row>
        <row r="7451">
          <cell r="A7451" t="str">
            <v>SINAPI 91595</v>
          </cell>
          <cell r="B7451" t="str">
            <v>SINAPI</v>
          </cell>
          <cell r="C7451" t="str">
            <v>91595</v>
          </cell>
          <cell r="D7451" t="str">
            <v>ARMAÇÃO DO SISTEMA DE PAREDES DE CONCRETO, EXECUTADA EM PAREDES DE EDIFICAÇÕES TÉRREAS, TELA Q-61. AF_06/2019</v>
          </cell>
          <cell r="E7451" t="str">
            <v>KG</v>
          </cell>
          <cell r="F7451" t="str">
            <v>11,36</v>
          </cell>
          <cell r="G7451" t="str">
            <v>11,56</v>
          </cell>
          <cell r="I7451" t="str">
            <v>CR</v>
          </cell>
          <cell r="J7451" t="str">
            <v/>
          </cell>
          <cell r="K7451" t="str">
            <v/>
          </cell>
        </row>
        <row r="7452">
          <cell r="A7452" t="str">
            <v>SINAPI 91596</v>
          </cell>
          <cell r="B7452" t="str">
            <v>SINAPI</v>
          </cell>
          <cell r="C7452" t="str">
            <v>91596</v>
          </cell>
          <cell r="D7452" t="str">
            <v>ARMAÇÃO DO SISTEMA DE PAREDES DE CONCRETO, EXECUTADA COMO ARMADURA POSITIVA DE LAJES, TELA Q-138. AF_06/2019</v>
          </cell>
          <cell r="E7452" t="str">
            <v>KG</v>
          </cell>
          <cell r="F7452" t="str">
            <v>10,57</v>
          </cell>
          <cell r="G7452" t="str">
            <v>10,69</v>
          </cell>
          <cell r="I7452" t="str">
            <v>CR</v>
          </cell>
          <cell r="J7452" t="str">
            <v/>
          </cell>
          <cell r="K7452" t="str">
            <v/>
          </cell>
        </row>
        <row r="7453">
          <cell r="A7453" t="str">
            <v>SINAPI 91597</v>
          </cell>
          <cell r="B7453" t="str">
            <v>SINAPI</v>
          </cell>
          <cell r="C7453" t="str">
            <v>91597</v>
          </cell>
          <cell r="D7453" t="str">
            <v>ARMAÇÃO DO SISTEMA DE PAREDES DE CONCRETO, EXECUTADA COMO ARMADURA NEGATIVA DE LAJES, TELA T-196. AF_06/2019</v>
          </cell>
          <cell r="E7453" t="str">
            <v>KG</v>
          </cell>
          <cell r="F7453" t="str">
            <v>7,52</v>
          </cell>
          <cell r="G7453" t="str">
            <v>7,64</v>
          </cell>
          <cell r="I7453" t="str">
            <v>CR</v>
          </cell>
          <cell r="J7453" t="str">
            <v/>
          </cell>
          <cell r="K7453" t="str">
            <v/>
          </cell>
        </row>
        <row r="7454">
          <cell r="A7454" t="str">
            <v>SINAPI 91598</v>
          </cell>
          <cell r="B7454" t="str">
            <v>SINAPI</v>
          </cell>
          <cell r="C7454" t="str">
            <v>91598</v>
          </cell>
          <cell r="D7454" t="str">
            <v>ARMAÇÃO DO SISTEMA DE PAREDES DE CONCRETO, EXECUTADA COMO ARMADURA POSITIVA DE LAJES, TELA Q-113. AF_06/2019</v>
          </cell>
          <cell r="E7454" t="str">
            <v>KG</v>
          </cell>
          <cell r="F7454" t="str">
            <v>10,40</v>
          </cell>
          <cell r="G7454" t="str">
            <v>10,54</v>
          </cell>
          <cell r="I7454" t="str">
            <v>CR</v>
          </cell>
          <cell r="J7454" t="str">
            <v/>
          </cell>
          <cell r="K7454" t="str">
            <v/>
          </cell>
        </row>
        <row r="7455">
          <cell r="A7455" t="str">
            <v>SINAPI 91599</v>
          </cell>
          <cell r="B7455" t="str">
            <v>SINAPI</v>
          </cell>
          <cell r="C7455" t="str">
            <v>91599</v>
          </cell>
          <cell r="D7455" t="str">
            <v>ARMAÇÃO DO SISTEMA DE PAREDES DE CONCRETO, EXECUTADA COMO ARMADURA NEGATIVA DE LAJES, TELA L-159. AF_06/2019</v>
          </cell>
          <cell r="E7455" t="str">
            <v>KG</v>
          </cell>
          <cell r="F7455" t="str">
            <v>7,90</v>
          </cell>
          <cell r="G7455" t="str">
            <v>8,05</v>
          </cell>
          <cell r="I7455" t="str">
            <v>CR</v>
          </cell>
          <cell r="J7455" t="str">
            <v/>
          </cell>
          <cell r="K7455" t="str">
            <v/>
          </cell>
        </row>
        <row r="7456">
          <cell r="A7456" t="str">
            <v>SINAPI 91600</v>
          </cell>
          <cell r="B7456" t="str">
            <v>SINAPI</v>
          </cell>
          <cell r="C7456" t="str">
            <v>91600</v>
          </cell>
          <cell r="D7456" t="str">
            <v>ARMAÇÃO DO SISTEMA DE PAREDES DE CONCRETO, EXECUTADA EM PLATIBANDAS, TELA Q-92. AF_06/2019</v>
          </cell>
          <cell r="E7456" t="str">
            <v>KG</v>
          </cell>
          <cell r="F7456" t="str">
            <v>13,00</v>
          </cell>
          <cell r="G7456" t="str">
            <v>13,37</v>
          </cell>
          <cell r="I7456" t="str">
            <v>CR</v>
          </cell>
          <cell r="J7456" t="str">
            <v/>
          </cell>
          <cell r="K7456" t="str">
            <v/>
          </cell>
        </row>
        <row r="7457">
          <cell r="A7457" t="str">
            <v>SINAPI 91601</v>
          </cell>
          <cell r="B7457" t="str">
            <v>SINAPI</v>
          </cell>
          <cell r="C7457" t="str">
            <v>91601</v>
          </cell>
          <cell r="D7457" t="str">
            <v>ARMAÇÃO DO SISTEMA DE PAREDES DE CONCRETO, EXECUTADA COMO REFORÇO, VERGALHÃO DE 6,3 MM DE DIÂMETRO. AF_06/2019</v>
          </cell>
          <cell r="E7457" t="str">
            <v>KG</v>
          </cell>
          <cell r="F7457" t="str">
            <v>11,19</v>
          </cell>
          <cell r="G7457" t="str">
            <v>11,47</v>
          </cell>
          <cell r="I7457" t="str">
            <v>CR</v>
          </cell>
          <cell r="J7457" t="str">
            <v/>
          </cell>
          <cell r="K7457" t="str">
            <v/>
          </cell>
        </row>
        <row r="7458">
          <cell r="A7458" t="str">
            <v>SINAPI 91602</v>
          </cell>
          <cell r="B7458" t="str">
            <v>SINAPI</v>
          </cell>
          <cell r="C7458" t="str">
            <v>91602</v>
          </cell>
          <cell r="D7458" t="str">
            <v>ARMAÇÃO DO SISTEMA DE PAREDES DE CONCRETO, EXECUTADA COMO REFORÇO, VERGALHÃO DE 8,0 MM DE DIÂMETRO. AF_06/2019</v>
          </cell>
          <cell r="E7458" t="str">
            <v>KG</v>
          </cell>
          <cell r="F7458" t="str">
            <v>10,28</v>
          </cell>
          <cell r="G7458" t="str">
            <v>10,45</v>
          </cell>
          <cell r="I7458" t="str">
            <v>CR</v>
          </cell>
          <cell r="J7458" t="str">
            <v/>
          </cell>
          <cell r="K7458" t="str">
            <v/>
          </cell>
        </row>
        <row r="7459">
          <cell r="A7459" t="str">
            <v>SINAPI 91603</v>
          </cell>
          <cell r="B7459" t="str">
            <v>SINAPI</v>
          </cell>
          <cell r="C7459" t="str">
            <v>91603</v>
          </cell>
          <cell r="D7459" t="str">
            <v>ARMAÇÃO DO SISTEMA DE PAREDES DE CONCRETO, EXECUTADA COMO REFORÇO, VERGALHÃO DE 10,0 MM DE DIÂMETRO. AF_06/2019</v>
          </cell>
          <cell r="E7459" t="str">
            <v>KG</v>
          </cell>
          <cell r="F7459" t="str">
            <v>9,70</v>
          </cell>
          <cell r="G7459" t="str">
            <v>9,86</v>
          </cell>
          <cell r="I7459" t="str">
            <v>CR</v>
          </cell>
          <cell r="J7459" t="str">
            <v/>
          </cell>
          <cell r="K7459" t="str">
            <v/>
          </cell>
        </row>
        <row r="7460">
          <cell r="A7460" t="str">
            <v>SINAPI 92759</v>
          </cell>
          <cell r="B7460" t="str">
            <v>SINAPI</v>
          </cell>
          <cell r="C7460" t="str">
            <v>92759</v>
          </cell>
          <cell r="D7460" t="str">
            <v>ARMAÇÃO DE PILAR OU VIGA DE ESTRUTURA CONVENCIONAL DE CONCRETO ARMADO UTILIZANDO AÇO CA-60 DE 5,0 MM - MONTAGEM. AF_06/2022</v>
          </cell>
          <cell r="E7460" t="str">
            <v>KG</v>
          </cell>
          <cell r="F7460" t="str">
            <v>12,81</v>
          </cell>
          <cell r="G7460" t="str">
            <v>13,35</v>
          </cell>
          <cell r="I7460" t="str">
            <v>CR</v>
          </cell>
          <cell r="J7460" t="str">
            <v/>
          </cell>
          <cell r="K7460" t="str">
            <v/>
          </cell>
        </row>
        <row r="7461">
          <cell r="A7461" t="str">
            <v>SINAPI 92760</v>
          </cell>
          <cell r="B7461" t="str">
            <v>SINAPI</v>
          </cell>
          <cell r="C7461" t="str">
            <v>92760</v>
          </cell>
          <cell r="D7461" t="str">
            <v>ARMAÇÃO DE PILAR OU VIGA DE ESTRUTURA CONVENCIONAL DE CONCRETO ARMADO UTILIZANDO AÇO CA-50 DE 6,3 MM - MONTAGEM. AF_06/2022</v>
          </cell>
          <cell r="E7461" t="str">
            <v>KG</v>
          </cell>
          <cell r="F7461" t="str">
            <v>12,05</v>
          </cell>
          <cell r="G7461" t="str">
            <v>12,41</v>
          </cell>
          <cell r="I7461" t="str">
            <v>CR</v>
          </cell>
          <cell r="J7461" t="str">
            <v/>
          </cell>
          <cell r="K7461" t="str">
            <v/>
          </cell>
        </row>
        <row r="7462">
          <cell r="A7462" t="str">
            <v>SINAPI 92761</v>
          </cell>
          <cell r="B7462" t="str">
            <v>SINAPI</v>
          </cell>
          <cell r="C7462" t="str">
            <v>92761</v>
          </cell>
          <cell r="D7462" t="str">
            <v>ARMAÇÃO DE PILAR OU VIGA DE ESTRUTURA CONVENCIONAL DE CONCRETO ARMADO UTILIZANDO AÇO CA-50 DE 8,0 MM - MONTAGEM. AF_06/2022</v>
          </cell>
          <cell r="E7462" t="str">
            <v>KG</v>
          </cell>
          <cell r="F7462" t="str">
            <v>11,30</v>
          </cell>
          <cell r="G7462" t="str">
            <v>11,53</v>
          </cell>
          <cell r="I7462" t="str">
            <v>CR</v>
          </cell>
          <cell r="J7462" t="str">
            <v/>
          </cell>
          <cell r="K7462" t="str">
            <v/>
          </cell>
        </row>
        <row r="7463">
          <cell r="A7463" t="str">
            <v>SINAPI 92762</v>
          </cell>
          <cell r="B7463" t="str">
            <v>SINAPI</v>
          </cell>
          <cell r="C7463" t="str">
            <v>92762</v>
          </cell>
          <cell r="D7463" t="str">
            <v>ARMAÇÃO DE PILAR OU VIGA DE ESTRUTURA CONVENCIONAL DE CONCRETO ARMADO UTILIZANDO AÇO CA-50 DE 10,0 MM - MONTAGEM. AF_06/2022</v>
          </cell>
          <cell r="E7463" t="str">
            <v>KG</v>
          </cell>
          <cell r="F7463" t="str">
            <v>10,08</v>
          </cell>
          <cell r="G7463" t="str">
            <v>10,23</v>
          </cell>
          <cell r="I7463" t="str">
            <v>CR</v>
          </cell>
          <cell r="J7463" t="str">
            <v/>
          </cell>
          <cell r="K7463" t="str">
            <v/>
          </cell>
        </row>
        <row r="7464">
          <cell r="A7464" t="str">
            <v>SINAPI 92763</v>
          </cell>
          <cell r="B7464" t="str">
            <v>SINAPI</v>
          </cell>
          <cell r="C7464" t="str">
            <v>92763</v>
          </cell>
          <cell r="D7464" t="str">
            <v>ARMAÇÃO DE PILAR OU VIGA DE ESTRUTURA CONVENCIONAL DE CONCRETO ARMADO UTILIZANDO AÇO CA-50 DE 12,5 MM - MONTAGEM. AF_06/2022</v>
          </cell>
          <cell r="E7464" t="str">
            <v>KG</v>
          </cell>
          <cell r="F7464" t="str">
            <v>8,46</v>
          </cell>
          <cell r="G7464" t="str">
            <v>8,55</v>
          </cell>
          <cell r="I7464" t="str">
            <v>CR</v>
          </cell>
          <cell r="J7464" t="str">
            <v/>
          </cell>
          <cell r="K7464" t="str">
            <v/>
          </cell>
        </row>
        <row r="7465">
          <cell r="A7465" t="str">
            <v>SINAPI 92764</v>
          </cell>
          <cell r="B7465" t="str">
            <v>SINAPI</v>
          </cell>
          <cell r="C7465" t="str">
            <v>92764</v>
          </cell>
          <cell r="D7465" t="str">
            <v>ARMAÇÃO DE PILAR OU VIGA DE ESTRUTURA CONVENCIONAL DE CONCRETO ARMADO UTILIZANDO AÇO CA-50 DE 16,0 MM - MONTAGEM. AF_06/2022</v>
          </cell>
          <cell r="E7465" t="str">
            <v>KG</v>
          </cell>
          <cell r="F7465" t="str">
            <v>8,18</v>
          </cell>
          <cell r="G7465" t="str">
            <v>8,25</v>
          </cell>
          <cell r="I7465" t="str">
            <v>CR</v>
          </cell>
          <cell r="J7465" t="str">
            <v/>
          </cell>
          <cell r="K7465" t="str">
            <v/>
          </cell>
        </row>
        <row r="7466">
          <cell r="A7466" t="str">
            <v>SINAPI 92765</v>
          </cell>
          <cell r="B7466" t="str">
            <v>SINAPI</v>
          </cell>
          <cell r="C7466" t="str">
            <v>92765</v>
          </cell>
          <cell r="D7466" t="str">
            <v>ARMAÇÃO DE PILAR OU VIGA DE ESTRUTURA CONVENCIONAL DE CONCRETO ARMADO UTILIZANDO AÇO CA-50 DE 20,0 MM - MONTAGEM. AF_06/2022</v>
          </cell>
          <cell r="E7466" t="str">
            <v>KG</v>
          </cell>
          <cell r="F7466" t="str">
            <v>9,32</v>
          </cell>
          <cell r="G7466" t="str">
            <v>9,36</v>
          </cell>
          <cell r="I7466" t="str">
            <v>CR</v>
          </cell>
          <cell r="J7466" t="str">
            <v/>
          </cell>
          <cell r="K7466" t="str">
            <v/>
          </cell>
        </row>
        <row r="7467">
          <cell r="A7467" t="str">
            <v>SINAPI 92766</v>
          </cell>
          <cell r="B7467" t="str">
            <v>SINAPI</v>
          </cell>
          <cell r="C7467" t="str">
            <v>92766</v>
          </cell>
          <cell r="D7467" t="str">
            <v>ARMAÇÃO DE PILAR OU VIGA DE ESTRUTURA CONVENCIONAL DE CONCRETO ARMADO UTILIZANDO AÇO CA-50 DE 25,0 MM - MONTAGEM. AF_06/2022</v>
          </cell>
          <cell r="E7467" t="str">
            <v>KG</v>
          </cell>
          <cell r="F7467" t="str">
            <v>9,21</v>
          </cell>
          <cell r="G7467" t="str">
            <v>9,25</v>
          </cell>
          <cell r="I7467" t="str">
            <v>CR</v>
          </cell>
          <cell r="J7467" t="str">
            <v/>
          </cell>
          <cell r="K7467" t="str">
            <v/>
          </cell>
        </row>
        <row r="7468">
          <cell r="A7468" t="str">
            <v>SINAPI 92767</v>
          </cell>
          <cell r="B7468" t="str">
            <v>SINAPI</v>
          </cell>
          <cell r="C7468" t="str">
            <v>92767</v>
          </cell>
          <cell r="D7468" t="str">
            <v>ARMAÇÃO DE LAJE DE ESTRUTURA CONVENCIONAL DE CONCRETO ARMADO UTILIZANDO AÇO CA-60 DE 4,2 MM - MONTAGEM. AF_06/2022</v>
          </cell>
          <cell r="E7468" t="str">
            <v>KG</v>
          </cell>
          <cell r="F7468" t="str">
            <v>14,13</v>
          </cell>
          <cell r="G7468" t="str">
            <v>14,76</v>
          </cell>
          <cell r="I7468" t="str">
            <v>CR</v>
          </cell>
          <cell r="J7468" t="str">
            <v/>
          </cell>
          <cell r="K7468" t="str">
            <v/>
          </cell>
        </row>
        <row r="7469">
          <cell r="A7469" t="str">
            <v>SINAPI 92768</v>
          </cell>
          <cell r="B7469" t="str">
            <v>SINAPI</v>
          </cell>
          <cell r="C7469" t="str">
            <v>92768</v>
          </cell>
          <cell r="D7469" t="str">
            <v>ARMAÇÃO DE LAJE DE ESTRUTURA CONVENCIONAL DE CONCRETO ARMADO UTILIZANDO AÇO CA-60 DE 5,0 MM - MONTAGEM. AF_06/2022</v>
          </cell>
          <cell r="E7469" t="str">
            <v>KG</v>
          </cell>
          <cell r="F7469" t="str">
            <v>12,35</v>
          </cell>
          <cell r="G7469" t="str">
            <v>12,81</v>
          </cell>
          <cell r="I7469" t="str">
            <v>CR</v>
          </cell>
          <cell r="J7469" t="str">
            <v/>
          </cell>
          <cell r="K7469" t="str">
            <v/>
          </cell>
        </row>
        <row r="7470">
          <cell r="A7470" t="str">
            <v>SINAPI 92769</v>
          </cell>
          <cell r="B7470" t="str">
            <v>SINAPI</v>
          </cell>
          <cell r="C7470" t="str">
            <v>92769</v>
          </cell>
          <cell r="D7470" t="str">
            <v>ARMAÇÃO DE LAJE DE ESTRUTURA CONVENCIONAL DE CONCRETO ARMADO UTILIZANDO AÇO CA-50 DE 6,3 MM - MONTAGEM. AF_06/2022</v>
          </cell>
          <cell r="E7470" t="str">
            <v>KG</v>
          </cell>
          <cell r="F7470" t="str">
            <v>11,57</v>
          </cell>
          <cell r="G7470" t="str">
            <v>11,87</v>
          </cell>
          <cell r="I7470" t="str">
            <v>CR</v>
          </cell>
          <cell r="J7470" t="str">
            <v/>
          </cell>
          <cell r="K7470" t="str">
            <v/>
          </cell>
        </row>
        <row r="7471">
          <cell r="A7471" t="str">
            <v>SINAPI 92770</v>
          </cell>
          <cell r="B7471" t="str">
            <v>SINAPI</v>
          </cell>
          <cell r="C7471" t="str">
            <v>92770</v>
          </cell>
          <cell r="D7471" t="str">
            <v>ARMAÇÃO DE LAJE DE ESTRUTURA CONVENCIONAL DE CONCRETO ARMADO UTILIZANDO AÇO CA-50 DE 8,0 MM - MONTAGEM. AF_06/2022</v>
          </cell>
          <cell r="E7471" t="str">
            <v>KG</v>
          </cell>
          <cell r="F7471" t="str">
            <v>10,85</v>
          </cell>
          <cell r="G7471" t="str">
            <v>11,03</v>
          </cell>
          <cell r="I7471" t="str">
            <v>CR</v>
          </cell>
          <cell r="J7471" t="str">
            <v/>
          </cell>
          <cell r="K7471" t="str">
            <v/>
          </cell>
        </row>
        <row r="7472">
          <cell r="A7472" t="str">
            <v>SINAPI 92771</v>
          </cell>
          <cell r="B7472" t="str">
            <v>SINAPI</v>
          </cell>
          <cell r="C7472" t="str">
            <v>92771</v>
          </cell>
          <cell r="D7472" t="str">
            <v>ARMAÇÃO DE LAJE DE ESTRUTURA CONVENCIONAL DE CONCRETO ARMADO UTILIZANDO AÇO CA-50 DE 10,0 MM - MONTAGEM. AF_06/2022</v>
          </cell>
          <cell r="E7472" t="str">
            <v>KG</v>
          </cell>
          <cell r="F7472" t="str">
            <v>9,65</v>
          </cell>
          <cell r="G7472" t="str">
            <v>9,77</v>
          </cell>
          <cell r="I7472" t="str">
            <v>CR</v>
          </cell>
          <cell r="J7472" t="str">
            <v/>
          </cell>
          <cell r="K7472" t="str">
            <v/>
          </cell>
        </row>
        <row r="7473">
          <cell r="A7473" t="str">
            <v>SINAPI 92772</v>
          </cell>
          <cell r="B7473" t="str">
            <v>SINAPI</v>
          </cell>
          <cell r="C7473" t="str">
            <v>92772</v>
          </cell>
          <cell r="D7473" t="str">
            <v>ARMAÇÃO DE LAJE DE ESTRUTURA CONVENCIONAL DE CONCRETO ARMADO UTILIZANDO AÇO CA-50 DE 12,5 MM - MONTAGEM. AF_06/2022</v>
          </cell>
          <cell r="E7473" t="str">
            <v>KG</v>
          </cell>
          <cell r="F7473" t="str">
            <v>8,09</v>
          </cell>
          <cell r="G7473" t="str">
            <v>8,15</v>
          </cell>
          <cell r="I7473" t="str">
            <v>CR</v>
          </cell>
          <cell r="J7473" t="str">
            <v/>
          </cell>
          <cell r="K7473" t="str">
            <v/>
          </cell>
        </row>
        <row r="7474">
          <cell r="A7474" t="str">
            <v>SINAPI 92773</v>
          </cell>
          <cell r="B7474" t="str">
            <v>SINAPI</v>
          </cell>
          <cell r="C7474" t="str">
            <v>92773</v>
          </cell>
          <cell r="D7474" t="str">
            <v>ARMAÇÃO DE LAJE DE ESTRUTURA CONVENCIONAL DE CONCRETO ARMADO UTILIZANDO AÇO CA-50 DE 16,0 MM - MONTAGEM. AF_06/2022</v>
          </cell>
          <cell r="E7474" t="str">
            <v>KG</v>
          </cell>
          <cell r="F7474" t="str">
            <v>7,94</v>
          </cell>
          <cell r="G7474" t="str">
            <v>7,97</v>
          </cell>
          <cell r="I7474" t="str">
            <v>CR</v>
          </cell>
          <cell r="J7474" t="str">
            <v/>
          </cell>
          <cell r="K7474" t="str">
            <v/>
          </cell>
        </row>
        <row r="7475">
          <cell r="A7475" t="str">
            <v>SINAPI 92774</v>
          </cell>
          <cell r="B7475" t="str">
            <v>SINAPI</v>
          </cell>
          <cell r="C7475" t="str">
            <v>92774</v>
          </cell>
          <cell r="D7475" t="str">
            <v>ARMAÇÃO DE LAJE DE ESTRUTURA CONVENCIONAL DE CONCRETO ARMADO UTILIZANDO AÇO CA-50 DE 20,0 MM - MONTAGEM. AF_06/2022</v>
          </cell>
          <cell r="E7475" t="str">
            <v>KG</v>
          </cell>
          <cell r="F7475" t="str">
            <v>9,17</v>
          </cell>
          <cell r="G7475" t="str">
            <v>9,21</v>
          </cell>
          <cell r="I7475" t="str">
            <v>CR</v>
          </cell>
          <cell r="J7475" t="str">
            <v/>
          </cell>
          <cell r="K7475" t="str">
            <v/>
          </cell>
        </row>
        <row r="7476">
          <cell r="A7476" t="str">
            <v>SINAPI 92798</v>
          </cell>
          <cell r="B7476" t="str">
            <v>SINAPI</v>
          </cell>
          <cell r="C7476" t="str">
            <v>92798</v>
          </cell>
          <cell r="D7476" t="str">
            <v>CORTE E DOBRA DE AÇO CA-50, DIÂMETRO DE 25,0 MM. AF_06/2022</v>
          </cell>
          <cell r="E7476" t="str">
            <v>KG</v>
          </cell>
          <cell r="F7476" t="str">
            <v>8,33</v>
          </cell>
          <cell r="G7476" t="str">
            <v>8,34</v>
          </cell>
          <cell r="I7476" t="str">
            <v>CR</v>
          </cell>
          <cell r="J7476" t="str">
            <v/>
          </cell>
          <cell r="K7476" t="str">
            <v/>
          </cell>
        </row>
        <row r="7477">
          <cell r="A7477" t="str">
            <v>SINAPI 92799</v>
          </cell>
          <cell r="B7477" t="str">
            <v>SINAPI</v>
          </cell>
          <cell r="C7477" t="str">
            <v>92799</v>
          </cell>
          <cell r="D7477" t="str">
            <v>CORTE E DOBRA DE AÇO CA-60, DIÂMETRO DE 4,2 MM. AF_06/2022</v>
          </cell>
          <cell r="E7477" t="str">
            <v>KG</v>
          </cell>
          <cell r="F7477" t="str">
            <v>10,02</v>
          </cell>
          <cell r="G7477" t="str">
            <v>10,32</v>
          </cell>
          <cell r="I7477" t="str">
            <v>CR</v>
          </cell>
          <cell r="J7477" t="str">
            <v/>
          </cell>
          <cell r="K7477" t="str">
            <v/>
          </cell>
        </row>
        <row r="7478">
          <cell r="A7478" t="str">
            <v>SINAPI 92800</v>
          </cell>
          <cell r="B7478" t="str">
            <v>SINAPI</v>
          </cell>
          <cell r="C7478" t="str">
            <v>92800</v>
          </cell>
          <cell r="D7478" t="str">
            <v>CORTE E DOBRA DE AÇO CA-60, DIÂMETRO DE 5,0 MM. AF_06/2022</v>
          </cell>
          <cell r="E7478" t="str">
            <v>KG</v>
          </cell>
          <cell r="F7478" t="str">
            <v>9,02</v>
          </cell>
          <cell r="G7478" t="str">
            <v>9,21</v>
          </cell>
          <cell r="I7478" t="str">
            <v>CR</v>
          </cell>
          <cell r="J7478" t="str">
            <v/>
          </cell>
          <cell r="K7478" t="str">
            <v/>
          </cell>
        </row>
        <row r="7479">
          <cell r="A7479" t="str">
            <v>SINAPI 92801</v>
          </cell>
          <cell r="B7479" t="str">
            <v>SINAPI</v>
          </cell>
          <cell r="C7479" t="str">
            <v>92801</v>
          </cell>
          <cell r="D7479" t="str">
            <v>CORTE E DOBRA DE AÇO CA-50, DIÂMETRO DE 6,3 MM. AF_06/2022</v>
          </cell>
          <cell r="E7479" t="str">
            <v>KG</v>
          </cell>
          <cell r="F7479" t="str">
            <v>9,09</v>
          </cell>
          <cell r="G7479" t="str">
            <v>9,19</v>
          </cell>
          <cell r="I7479" t="str">
            <v>CR</v>
          </cell>
          <cell r="J7479" t="str">
            <v/>
          </cell>
          <cell r="K7479" t="str">
            <v/>
          </cell>
        </row>
        <row r="7480">
          <cell r="A7480" t="str">
            <v>SINAPI 92802</v>
          </cell>
          <cell r="B7480" t="str">
            <v>SINAPI</v>
          </cell>
          <cell r="C7480" t="str">
            <v>92802</v>
          </cell>
          <cell r="D7480" t="str">
            <v>CORTE E DOBRA DE AÇO CA-50, DIÂMETRO DE 8,0 MM. AF_06/2022</v>
          </cell>
          <cell r="E7480" t="str">
            <v>KG</v>
          </cell>
          <cell r="F7480" t="str">
            <v>9,04</v>
          </cell>
          <cell r="G7480" t="str">
            <v>9,09</v>
          </cell>
          <cell r="I7480" t="str">
            <v>CR</v>
          </cell>
          <cell r="J7480" t="str">
            <v/>
          </cell>
          <cell r="K7480" t="str">
            <v/>
          </cell>
        </row>
        <row r="7481">
          <cell r="A7481" t="str">
            <v>SINAPI 92803</v>
          </cell>
          <cell r="B7481" t="str">
            <v>SINAPI</v>
          </cell>
          <cell r="C7481" t="str">
            <v>92803</v>
          </cell>
          <cell r="D7481" t="str">
            <v>CORTE E DOBRA DE AÇO CA-50, DIÂMETRO DE 10,0 MM. AF_06/2022</v>
          </cell>
          <cell r="E7481" t="str">
            <v>KG</v>
          </cell>
          <cell r="F7481" t="str">
            <v>8,33</v>
          </cell>
          <cell r="G7481" t="str">
            <v>8,36</v>
          </cell>
          <cell r="I7481" t="str">
            <v>CR</v>
          </cell>
          <cell r="J7481" t="str">
            <v/>
          </cell>
          <cell r="K7481" t="str">
            <v/>
          </cell>
        </row>
        <row r="7482">
          <cell r="A7482" t="str">
            <v>SINAPI 92804</v>
          </cell>
          <cell r="B7482" t="str">
            <v>SINAPI</v>
          </cell>
          <cell r="C7482" t="str">
            <v>92804</v>
          </cell>
          <cell r="D7482" t="str">
            <v>CORTE E DOBRA DE AÇO CA-50, DIÂMETRO DE 12,5 MM. AF_06/2022</v>
          </cell>
          <cell r="E7482" t="str">
            <v>KG</v>
          </cell>
          <cell r="F7482" t="str">
            <v>7,14</v>
          </cell>
          <cell r="G7482" t="str">
            <v>7,15</v>
          </cell>
          <cell r="I7482" t="str">
            <v>CR</v>
          </cell>
          <cell r="J7482" t="str">
            <v/>
          </cell>
          <cell r="K7482" t="str">
            <v/>
          </cell>
        </row>
        <row r="7483">
          <cell r="A7483" t="str">
            <v>SINAPI 92805</v>
          </cell>
          <cell r="B7483" t="str">
            <v>SINAPI</v>
          </cell>
          <cell r="C7483" t="str">
            <v>92805</v>
          </cell>
          <cell r="D7483" t="str">
            <v>CORTE E DOBRA DE AÇO CA-50, DIÂMETRO DE 16,0 MM. AF_06/2022</v>
          </cell>
          <cell r="E7483" t="str">
            <v>KG</v>
          </cell>
          <cell r="F7483" t="str">
            <v>7,07</v>
          </cell>
          <cell r="G7483" t="str">
            <v>7,07</v>
          </cell>
          <cell r="I7483" t="str">
            <v>CR</v>
          </cell>
          <cell r="J7483" t="str">
            <v/>
          </cell>
          <cell r="K7483" t="str">
            <v/>
          </cell>
        </row>
        <row r="7484">
          <cell r="A7484" t="str">
            <v>SINAPI 92806</v>
          </cell>
          <cell r="B7484" t="str">
            <v>SINAPI</v>
          </cell>
          <cell r="C7484" t="str">
            <v>92806</v>
          </cell>
          <cell r="D7484" t="str">
            <v>CORTE E DOBRA DE AÇO CA-50, DIÂMETRO DE 20,0 MM. AF_06/2022</v>
          </cell>
          <cell r="E7484" t="str">
            <v>KG</v>
          </cell>
          <cell r="F7484" t="str">
            <v>8,34</v>
          </cell>
          <cell r="G7484" t="str">
            <v>8,34</v>
          </cell>
          <cell r="I7484" t="str">
            <v>CR</v>
          </cell>
          <cell r="J7484" t="str">
            <v/>
          </cell>
          <cell r="K7484" t="str">
            <v/>
          </cell>
        </row>
        <row r="7485">
          <cell r="A7485" t="str">
            <v>SINAPI 92875</v>
          </cell>
          <cell r="B7485" t="str">
            <v>SINAPI</v>
          </cell>
          <cell r="C7485" t="str">
            <v>92875</v>
          </cell>
          <cell r="D7485" t="str">
            <v>CORTE E DOBRA DE AÇO CA-25, DIÂMETRO DE 6,3 MM. AF_06/2022</v>
          </cell>
          <cell r="E7485" t="str">
            <v>KG</v>
          </cell>
          <cell r="F7485" t="str">
            <v>8,66</v>
          </cell>
          <cell r="G7485" t="str">
            <v>8,79</v>
          </cell>
          <cell r="I7485" t="str">
            <v>CR</v>
          </cell>
          <cell r="J7485" t="str">
            <v/>
          </cell>
          <cell r="K7485" t="str">
            <v/>
          </cell>
        </row>
        <row r="7486">
          <cell r="A7486" t="str">
            <v>SINAPI 92876</v>
          </cell>
          <cell r="B7486" t="str">
            <v>SINAPI</v>
          </cell>
          <cell r="C7486" t="str">
            <v>92876</v>
          </cell>
          <cell r="D7486" t="str">
            <v>CORTE E DOBRA DE AÇO CA-25, DIÂMETRO DE 8,0 MM. AF_06/2022</v>
          </cell>
          <cell r="E7486" t="str">
            <v>KG</v>
          </cell>
          <cell r="F7486" t="str">
            <v>8,39</v>
          </cell>
          <cell r="G7486" t="str">
            <v>8,46</v>
          </cell>
          <cell r="I7486" t="str">
            <v>CR</v>
          </cell>
          <cell r="J7486" t="str">
            <v/>
          </cell>
          <cell r="K7486" t="str">
            <v/>
          </cell>
        </row>
        <row r="7487">
          <cell r="A7487" t="str">
            <v>SINAPI 92877</v>
          </cell>
          <cell r="B7487" t="str">
            <v>SINAPI</v>
          </cell>
          <cell r="C7487" t="str">
            <v>92877</v>
          </cell>
          <cell r="D7487" t="str">
            <v>CORTE E DOBRA DE AÇO CA-25, DIÂMETRO DE 10,0 MM. AF_06/2022</v>
          </cell>
          <cell r="E7487" t="str">
            <v>KG</v>
          </cell>
          <cell r="F7487" t="str">
            <v>9,04</v>
          </cell>
          <cell r="G7487" t="str">
            <v>9,08</v>
          </cell>
          <cell r="I7487" t="str">
            <v>CR</v>
          </cell>
          <cell r="J7487" t="str">
            <v/>
          </cell>
          <cell r="K7487" t="str">
            <v/>
          </cell>
        </row>
        <row r="7488">
          <cell r="A7488" t="str">
            <v>SINAPI 92878</v>
          </cell>
          <cell r="B7488" t="str">
            <v>SINAPI</v>
          </cell>
          <cell r="C7488" t="str">
            <v>92878</v>
          </cell>
          <cell r="D7488" t="str">
            <v>CORTE E DOBRA DE AÇO CA-25, DIÂMETRO DE 12,5 MM. AF_06/2022</v>
          </cell>
          <cell r="E7488" t="str">
            <v>KG</v>
          </cell>
          <cell r="F7488" t="str">
            <v>8,89</v>
          </cell>
          <cell r="G7488" t="str">
            <v>8,91</v>
          </cell>
          <cell r="I7488" t="str">
            <v>CR</v>
          </cell>
          <cell r="J7488" t="str">
            <v/>
          </cell>
          <cell r="K7488" t="str">
            <v/>
          </cell>
        </row>
        <row r="7489">
          <cell r="A7489" t="str">
            <v>SINAPI 92879</v>
          </cell>
          <cell r="B7489" t="str">
            <v>SINAPI</v>
          </cell>
          <cell r="C7489" t="str">
            <v>92879</v>
          </cell>
          <cell r="D7489" t="str">
            <v>CORTE E DOBRA DE AÇO CA-25, DIÂMETRO DE 16,0 MM. AF_06/2022</v>
          </cell>
          <cell r="E7489" t="str">
            <v>KG</v>
          </cell>
          <cell r="F7489" t="str">
            <v>8,79</v>
          </cell>
          <cell r="G7489" t="str">
            <v>8,80</v>
          </cell>
          <cell r="I7489" t="str">
            <v>CR</v>
          </cell>
          <cell r="J7489" t="str">
            <v/>
          </cell>
          <cell r="K7489" t="str">
            <v/>
          </cell>
        </row>
        <row r="7490">
          <cell r="A7490" t="str">
            <v>SINAPI 92880</v>
          </cell>
          <cell r="B7490" t="str">
            <v>SINAPI</v>
          </cell>
          <cell r="C7490" t="str">
            <v>92880</v>
          </cell>
          <cell r="D7490" t="str">
            <v>CORTE E DOBRA DE AÇO CA-25, DIÂMETRO DE 20,0 MM. AF_06/2022</v>
          </cell>
          <cell r="E7490" t="str">
            <v>KG</v>
          </cell>
          <cell r="F7490" t="str">
            <v>8,98</v>
          </cell>
          <cell r="G7490" t="str">
            <v>8,98</v>
          </cell>
          <cell r="I7490" t="str">
            <v>CR</v>
          </cell>
          <cell r="J7490" t="str">
            <v/>
          </cell>
          <cell r="K7490" t="str">
            <v/>
          </cell>
        </row>
        <row r="7491">
          <cell r="A7491" t="str">
            <v>SINAPI 92881</v>
          </cell>
          <cell r="B7491" t="str">
            <v>SINAPI</v>
          </cell>
          <cell r="C7491" t="str">
            <v>92881</v>
          </cell>
          <cell r="D7491" t="str">
            <v>CORTE E DOBRA DE AÇO CA-25, DIÂMETRO DE 25,0 MM. AF_06/2022</v>
          </cell>
          <cell r="E7491" t="str">
            <v>KG</v>
          </cell>
          <cell r="F7491" t="str">
            <v>8,95</v>
          </cell>
          <cell r="G7491" t="str">
            <v>8,96</v>
          </cell>
          <cell r="I7491" t="str">
            <v>CR</v>
          </cell>
          <cell r="J7491" t="str">
            <v/>
          </cell>
          <cell r="K7491" t="str">
            <v/>
          </cell>
        </row>
        <row r="7492">
          <cell r="A7492" t="str">
            <v>SINAPI 92882</v>
          </cell>
          <cell r="B7492" t="str">
            <v>SINAPI</v>
          </cell>
          <cell r="C7492" t="str">
            <v>92882</v>
          </cell>
          <cell r="D7492" t="str">
            <v>ARMAÇÃO UTILIZANDO AÇO CA-25 DE 6,3 MM - MONTAGEM. AF_06/2022</v>
          </cell>
          <cell r="E7492" t="str">
            <v>KG</v>
          </cell>
          <cell r="F7492" t="str">
            <v>12,07</v>
          </cell>
          <cell r="G7492" t="str">
            <v>12,50</v>
          </cell>
          <cell r="I7492" t="str">
            <v>CR</v>
          </cell>
          <cell r="J7492" t="str">
            <v/>
          </cell>
          <cell r="K7492" t="str">
            <v/>
          </cell>
        </row>
        <row r="7493">
          <cell r="A7493" t="str">
            <v>SINAPI 92883</v>
          </cell>
          <cell r="B7493" t="str">
            <v>SINAPI</v>
          </cell>
          <cell r="C7493" t="str">
            <v>92883</v>
          </cell>
          <cell r="D7493" t="str">
            <v>ARMAÇÃO UTILIZANDO AÇO CA-25 DE 8,0 MM - MONTAGEM. AF_06/2022</v>
          </cell>
          <cell r="E7493" t="str">
            <v>KG</v>
          </cell>
          <cell r="F7493" t="str">
            <v>11,07</v>
          </cell>
          <cell r="G7493" t="str">
            <v>11,36</v>
          </cell>
          <cell r="I7493" t="str">
            <v>CR</v>
          </cell>
          <cell r="J7493" t="str">
            <v/>
          </cell>
          <cell r="K7493" t="str">
            <v/>
          </cell>
        </row>
        <row r="7494">
          <cell r="A7494" t="str">
            <v>SINAPI 92884</v>
          </cell>
          <cell r="B7494" t="str">
            <v>SINAPI</v>
          </cell>
          <cell r="C7494" t="str">
            <v>92884</v>
          </cell>
          <cell r="D7494" t="str">
            <v>ARMAÇÃO UTILIZANDO AÇO CA-25 DE 10,0 MM - MONTAGEM. AF_06/2022</v>
          </cell>
          <cell r="E7494" t="str">
            <v>KG</v>
          </cell>
          <cell r="F7494" t="str">
            <v>11,17</v>
          </cell>
          <cell r="G7494" t="str">
            <v>11,38</v>
          </cell>
          <cell r="I7494" t="str">
            <v>CR</v>
          </cell>
          <cell r="J7494" t="str">
            <v/>
          </cell>
          <cell r="K7494" t="str">
            <v/>
          </cell>
        </row>
        <row r="7495">
          <cell r="A7495" t="str">
            <v>SINAPI 92885</v>
          </cell>
          <cell r="B7495" t="str">
            <v>SINAPI</v>
          </cell>
          <cell r="C7495" t="str">
            <v>92885</v>
          </cell>
          <cell r="D7495" t="str">
            <v>ARMAÇÃO UTILIZANDO AÇO CA-25 DE 12,5 MM - MONTAGEM. AF_06/2022</v>
          </cell>
          <cell r="E7495" t="str">
            <v>KG</v>
          </cell>
          <cell r="F7495" t="str">
            <v>10,57</v>
          </cell>
          <cell r="G7495" t="str">
            <v>10,72</v>
          </cell>
          <cell r="I7495" t="str">
            <v>CR</v>
          </cell>
          <cell r="J7495" t="str">
            <v/>
          </cell>
          <cell r="K7495" t="str">
            <v/>
          </cell>
        </row>
        <row r="7496">
          <cell r="A7496" t="str">
            <v>SINAPI 92886</v>
          </cell>
          <cell r="B7496" t="str">
            <v>SINAPI</v>
          </cell>
          <cell r="C7496" t="str">
            <v>92886</v>
          </cell>
          <cell r="D7496" t="str">
            <v>ARMAÇÃO UTILIZANDO AÇO CA-25 DE 16,0 MM - MONTAGEM. AF_06/2022</v>
          </cell>
          <cell r="E7496" t="str">
            <v>KG</v>
          </cell>
          <cell r="F7496" t="str">
            <v>10,09</v>
          </cell>
          <cell r="G7496" t="str">
            <v>10,18</v>
          </cell>
          <cell r="I7496" t="str">
            <v>CR</v>
          </cell>
          <cell r="J7496" t="str">
            <v/>
          </cell>
          <cell r="K7496" t="str">
            <v/>
          </cell>
        </row>
        <row r="7497">
          <cell r="A7497" t="str">
            <v>SINAPI 92887</v>
          </cell>
          <cell r="B7497" t="str">
            <v>SINAPI</v>
          </cell>
          <cell r="C7497" t="str">
            <v>92887</v>
          </cell>
          <cell r="D7497" t="str">
            <v>ARMAÇÃO UTILIZANDO AÇO CA-25 DE 20,0 MM - MONTAGEM. AF_06/2022</v>
          </cell>
          <cell r="E7497" t="str">
            <v>KG</v>
          </cell>
          <cell r="F7497" t="str">
            <v>10,01</v>
          </cell>
          <cell r="G7497" t="str">
            <v>10,07</v>
          </cell>
          <cell r="I7497" t="str">
            <v>CR</v>
          </cell>
          <cell r="J7497" t="str">
            <v/>
          </cell>
          <cell r="K7497" t="str">
            <v/>
          </cell>
        </row>
        <row r="7498">
          <cell r="A7498" t="str">
            <v>SINAPI 92888</v>
          </cell>
          <cell r="B7498" t="str">
            <v>SINAPI</v>
          </cell>
          <cell r="C7498" t="str">
            <v>92888</v>
          </cell>
          <cell r="D7498" t="str">
            <v>ARMAÇÃO UTILIZANDO AÇO CA-25 DE 25,0 MM - MONTAGEM. AF_06/2022</v>
          </cell>
          <cell r="E7498" t="str">
            <v>KG</v>
          </cell>
          <cell r="F7498" t="str">
            <v>9,76</v>
          </cell>
          <cell r="G7498" t="str">
            <v>9,80</v>
          </cell>
          <cell r="I7498" t="str">
            <v>CR</v>
          </cell>
          <cell r="J7498" t="str">
            <v/>
          </cell>
          <cell r="K7498" t="str">
            <v/>
          </cell>
        </row>
        <row r="7499">
          <cell r="A7499" t="str">
            <v>SINAPI 92915</v>
          </cell>
          <cell r="B7499" t="str">
            <v>SINAPI</v>
          </cell>
          <cell r="C7499" t="str">
            <v>92915</v>
          </cell>
          <cell r="D7499" t="str">
            <v>ARMAÇÃO DE ESTRUTURAS DIVERSAS DE CONCRETO ARMADO, EXCETO VIGAS, PILARES, LAJES E FUNDAÇÕES, UTILIZANDO AÇO CA-60 DE 5,0 MM - MONTAGEM. AF_06/2022</v>
          </cell>
          <cell r="E7499" t="str">
            <v>KG</v>
          </cell>
          <cell r="F7499" t="str">
            <v>15,27</v>
          </cell>
          <cell r="G7499" t="str">
            <v>16,08</v>
          </cell>
          <cell r="I7499" t="str">
            <v>CR</v>
          </cell>
          <cell r="J7499" t="str">
            <v/>
          </cell>
          <cell r="K7499" t="str">
            <v/>
          </cell>
        </row>
        <row r="7500">
          <cell r="A7500" t="str">
            <v>SINAPI 92916</v>
          </cell>
          <cell r="B7500" t="str">
            <v>SINAPI</v>
          </cell>
          <cell r="C7500" t="str">
            <v>92916</v>
          </cell>
          <cell r="D7500" t="str">
            <v>ARMAÇÃO DE ESTRUTURAS DIVERSAS DE CONCRETO ARMADO, EXCETO VIGAS, PILARES, LAJES E FUNDAÇÕES, UTILIZANDO AÇO CA-50 DE 6,3 MM - MONTAGEM. AF_06/2022</v>
          </cell>
          <cell r="E7500" t="str">
            <v>KG</v>
          </cell>
          <cell r="F7500" t="str">
            <v>13,86</v>
          </cell>
          <cell r="G7500" t="str">
            <v>14,42</v>
          </cell>
          <cell r="I7500" t="str">
            <v>CR</v>
          </cell>
          <cell r="J7500" t="str">
            <v/>
          </cell>
          <cell r="K7500" t="str">
            <v/>
          </cell>
        </row>
        <row r="7501">
          <cell r="A7501" t="str">
            <v>SINAPI 92917</v>
          </cell>
          <cell r="B7501" t="str">
            <v>SINAPI</v>
          </cell>
          <cell r="C7501" t="str">
            <v>92917</v>
          </cell>
          <cell r="D7501" t="str">
            <v>ARMAÇÃO DE ESTRUTURAS DIVERSAS DE CONCRETO ARMADO, EXCETO VIGAS, PILARES, LAJES E FUNDAÇÕES, UTILIZANDO AÇO CA-50 DE 8,0 MM - MONTAGEM. AF_06/2022</v>
          </cell>
          <cell r="E7501" t="str">
            <v>KG</v>
          </cell>
          <cell r="F7501" t="str">
            <v>12,59</v>
          </cell>
          <cell r="G7501" t="str">
            <v>12,97</v>
          </cell>
          <cell r="I7501" t="str">
            <v>CR</v>
          </cell>
          <cell r="J7501" t="str">
            <v/>
          </cell>
          <cell r="K7501" t="str">
            <v/>
          </cell>
        </row>
        <row r="7502">
          <cell r="A7502" t="str">
            <v>SINAPI 92919</v>
          </cell>
          <cell r="B7502" t="str">
            <v>SINAPI</v>
          </cell>
          <cell r="C7502" t="str">
            <v>92919</v>
          </cell>
          <cell r="D7502" t="str">
            <v>ARMAÇÃO DE ESTRUTURAS DIVERSAS DE CONCRETO ARMADO, EXCETO VIGAS, PILARES, LAJES E FUNDAÇÕES, UTILIZANDO AÇO CA-50 DE 10,0 MM - MONTAGEM. AF_06/2022</v>
          </cell>
          <cell r="E7502" t="str">
            <v>KG</v>
          </cell>
          <cell r="F7502" t="str">
            <v>10,97</v>
          </cell>
          <cell r="G7502" t="str">
            <v>11,23</v>
          </cell>
          <cell r="I7502" t="str">
            <v>CR</v>
          </cell>
          <cell r="J7502" t="str">
            <v/>
          </cell>
          <cell r="K7502" t="str">
            <v/>
          </cell>
        </row>
        <row r="7503">
          <cell r="A7503" t="str">
            <v>SINAPI 92921</v>
          </cell>
          <cell r="B7503" t="str">
            <v>SINAPI</v>
          </cell>
          <cell r="C7503" t="str">
            <v>92921</v>
          </cell>
          <cell r="D7503" t="str">
            <v>ARMAÇÃO DE ESTRUTURAS DIVERSAS DE CONCRETO ARMADO, EXCETO VIGAS, PILARES, LAJES E FUNDAÇÕES, UTILIZANDO AÇO CA-50 DE 12,5 MM - MONTAGEM. AF_06/2022</v>
          </cell>
          <cell r="E7503" t="str">
            <v>KG</v>
          </cell>
          <cell r="F7503" t="str">
            <v>9,05</v>
          </cell>
          <cell r="G7503" t="str">
            <v>9,21</v>
          </cell>
          <cell r="I7503" t="str">
            <v>CR</v>
          </cell>
          <cell r="J7503" t="str">
            <v/>
          </cell>
          <cell r="K7503" t="str">
            <v/>
          </cell>
        </row>
        <row r="7504">
          <cell r="A7504" t="str">
            <v>SINAPI 92922</v>
          </cell>
          <cell r="B7504" t="str">
            <v>SINAPI</v>
          </cell>
          <cell r="C7504" t="str">
            <v>92922</v>
          </cell>
          <cell r="D7504" t="str">
            <v>ARMAÇÃO DE ESTRUTURAS DIVERSAS DE CONCRETO ARMADO, EXCETO VIGAS, PILARES, LAJES E FUNDAÇÕES, UTILIZANDO AÇO CA-50 DE 16,0 MM - MONTAGEM. AF_06/2022</v>
          </cell>
          <cell r="E7504" t="str">
            <v>KG</v>
          </cell>
          <cell r="F7504" t="str">
            <v>8,62</v>
          </cell>
          <cell r="G7504" t="str">
            <v>8,73</v>
          </cell>
          <cell r="I7504" t="str">
            <v>CR</v>
          </cell>
          <cell r="J7504" t="str">
            <v/>
          </cell>
          <cell r="K7504" t="str">
            <v/>
          </cell>
        </row>
        <row r="7505">
          <cell r="A7505" t="str">
            <v>SINAPI 92923</v>
          </cell>
          <cell r="B7505" t="str">
            <v>SINAPI</v>
          </cell>
          <cell r="C7505" t="str">
            <v>92923</v>
          </cell>
          <cell r="D7505" t="str">
            <v>ARMAÇÃO DE ESTRUTURAS DIVERSAS DE CONCRETO ARMADO, EXCETO VIGAS, PILARES, LAJES E FUNDAÇÕES, UTILIZANDO AÇO CA-50 DE 20,0 MM - MONTAGEM. AF_06/2022</v>
          </cell>
          <cell r="E7505" t="str">
            <v>KG</v>
          </cell>
          <cell r="F7505" t="str">
            <v>9,66</v>
          </cell>
          <cell r="G7505" t="str">
            <v>9,75</v>
          </cell>
          <cell r="I7505" t="str">
            <v>CR</v>
          </cell>
          <cell r="J7505" t="str">
            <v/>
          </cell>
          <cell r="K7505" t="str">
            <v/>
          </cell>
        </row>
        <row r="7506">
          <cell r="A7506" t="str">
            <v>SINAPI 92924</v>
          </cell>
          <cell r="B7506" t="str">
            <v>SINAPI</v>
          </cell>
          <cell r="C7506" t="str">
            <v>92924</v>
          </cell>
          <cell r="D7506" t="str">
            <v>ARMAÇÃO DE ESTRUTURAS DIVERSAS DE CONCRETO ARMADO, EXCETO VIGAS, PILARES, LAJES E FUNDAÇÕES, UTILIZANDO AÇO CA-50 DE 25,0 MM - MONTAGEM. AF_06/2022</v>
          </cell>
          <cell r="E7506" t="str">
            <v>KG</v>
          </cell>
          <cell r="F7506" t="str">
            <v>9,48</v>
          </cell>
          <cell r="G7506" t="str">
            <v>9,55</v>
          </cell>
          <cell r="I7506" t="str">
            <v>CR</v>
          </cell>
          <cell r="J7506" t="str">
            <v/>
          </cell>
          <cell r="K7506" t="str">
            <v/>
          </cell>
        </row>
        <row r="7507">
          <cell r="A7507" t="str">
            <v>SINAPI 95448</v>
          </cell>
          <cell r="B7507" t="str">
            <v>SINAPI</v>
          </cell>
          <cell r="C7507" t="str">
            <v>95448</v>
          </cell>
          <cell r="D7507" t="str">
            <v>CORTE E DOBRA DE AÇO CA-50, DIÂMERO DE 32 MM. AF_06/2022</v>
          </cell>
          <cell r="E7507" t="str">
            <v>KG</v>
          </cell>
          <cell r="F7507" t="str">
            <v>9,14</v>
          </cell>
          <cell r="G7507" t="str">
            <v>9,14</v>
          </cell>
          <cell r="I7507" t="str">
            <v>CR</v>
          </cell>
          <cell r="J7507" t="str">
            <v/>
          </cell>
          <cell r="K7507" t="str">
            <v/>
          </cell>
        </row>
        <row r="7508">
          <cell r="A7508" t="str">
            <v>SINAPI 95576</v>
          </cell>
          <cell r="B7508" t="str">
            <v>SINAPI</v>
          </cell>
          <cell r="C7508" t="str">
            <v>95576</v>
          </cell>
          <cell r="D7508" t="str">
            <v>MONTAGEM DE ARMADURA DE ESTACAS, DIÂMETRO = 8,0 MM. AF_09/2021_PS</v>
          </cell>
          <cell r="E7508" t="str">
            <v>KG</v>
          </cell>
          <cell r="F7508" t="str">
            <v>11,48</v>
          </cell>
          <cell r="G7508" t="str">
            <v>11,75</v>
          </cell>
          <cell r="I7508" t="str">
            <v>CR</v>
          </cell>
          <cell r="J7508" t="str">
            <v/>
          </cell>
          <cell r="K7508" t="str">
            <v/>
          </cell>
        </row>
        <row r="7509">
          <cell r="A7509" t="str">
            <v>SINAPI 95577</v>
          </cell>
          <cell r="B7509" t="str">
            <v>SINAPI</v>
          </cell>
          <cell r="C7509" t="str">
            <v>95577</v>
          </cell>
          <cell r="D7509" t="str">
            <v>MONTAGEM DE ARMADURA DE ESTACAS, DIÂMETRO = 10,0 MM. AF_09/2021_PS</v>
          </cell>
          <cell r="E7509" t="str">
            <v>KG</v>
          </cell>
          <cell r="F7509" t="str">
            <v>9,74</v>
          </cell>
          <cell r="G7509" t="str">
            <v>9,87</v>
          </cell>
          <cell r="I7509" t="str">
            <v>CR</v>
          </cell>
          <cell r="J7509" t="str">
            <v/>
          </cell>
          <cell r="K7509" t="str">
            <v/>
          </cell>
        </row>
        <row r="7510">
          <cell r="A7510" t="str">
            <v>SINAPI 95578</v>
          </cell>
          <cell r="B7510" t="str">
            <v>SINAPI</v>
          </cell>
          <cell r="C7510" t="str">
            <v>95578</v>
          </cell>
          <cell r="D7510" t="str">
            <v>MONTAGEM DE ARMADURA DE ESTACAS, DIÂMETRO = 12,5 MM. AF_09/2021_PS</v>
          </cell>
          <cell r="E7510" t="str">
            <v>KG</v>
          </cell>
          <cell r="F7510" t="str">
            <v>8,10</v>
          </cell>
          <cell r="G7510" t="str">
            <v>8,17</v>
          </cell>
          <cell r="I7510" t="str">
            <v>CR</v>
          </cell>
          <cell r="J7510" t="str">
            <v/>
          </cell>
          <cell r="K7510" t="str">
            <v/>
          </cell>
        </row>
        <row r="7511">
          <cell r="A7511" t="str">
            <v>SINAPI 95579</v>
          </cell>
          <cell r="B7511" t="str">
            <v>SINAPI</v>
          </cell>
          <cell r="C7511" t="str">
            <v>95579</v>
          </cell>
          <cell r="D7511" t="str">
            <v>MONTAGEM DE ARMADURA DE ESTACAS, DIÂMETRO = 16,0 MM. AF_09/2021_PS</v>
          </cell>
          <cell r="E7511" t="str">
            <v>KG</v>
          </cell>
          <cell r="F7511" t="str">
            <v>7,83</v>
          </cell>
          <cell r="G7511" t="str">
            <v>7,86</v>
          </cell>
          <cell r="I7511" t="str">
            <v>CR</v>
          </cell>
          <cell r="J7511" t="str">
            <v/>
          </cell>
          <cell r="K7511" t="str">
            <v/>
          </cell>
        </row>
        <row r="7512">
          <cell r="A7512" t="str">
            <v>SINAPI 95580</v>
          </cell>
          <cell r="B7512" t="str">
            <v>SINAPI</v>
          </cell>
          <cell r="C7512" t="str">
            <v>95580</v>
          </cell>
          <cell r="D7512" t="str">
            <v>MONTAGEM DE ARMADURA DE ESTACAS, DIÂMETRO = 20,0 MM. AF_09/2021_PS</v>
          </cell>
          <cell r="E7512" t="str">
            <v>KG</v>
          </cell>
          <cell r="F7512" t="str">
            <v>9,02</v>
          </cell>
          <cell r="G7512" t="str">
            <v>9,04</v>
          </cell>
          <cell r="I7512" t="str">
            <v>CR</v>
          </cell>
          <cell r="J7512" t="str">
            <v/>
          </cell>
          <cell r="K7512" t="str">
            <v/>
          </cell>
        </row>
        <row r="7513">
          <cell r="A7513" t="str">
            <v>SINAPI 95581</v>
          </cell>
          <cell r="B7513" t="str">
            <v>SINAPI</v>
          </cell>
          <cell r="C7513" t="str">
            <v>95581</v>
          </cell>
          <cell r="D7513" t="str">
            <v>MONTAGEM DE ARMADURA DE ESTACAS, DIÂMETRO = 25,0 MM. AF_09/2021_PS</v>
          </cell>
          <cell r="E7513" t="str">
            <v>KG</v>
          </cell>
          <cell r="F7513" t="str">
            <v>8,98</v>
          </cell>
          <cell r="G7513" t="str">
            <v>9,01</v>
          </cell>
          <cell r="I7513" t="str">
            <v>CR</v>
          </cell>
          <cell r="J7513" t="str">
            <v/>
          </cell>
          <cell r="K7513" t="str">
            <v/>
          </cell>
        </row>
        <row r="7514">
          <cell r="A7514" t="str">
            <v>SINAPI 95582</v>
          </cell>
          <cell r="B7514" t="str">
            <v>SINAPI</v>
          </cell>
          <cell r="C7514" t="str">
            <v>95582</v>
          </cell>
          <cell r="D7514" t="str">
            <v>MONTAGEM DE ARMADURA DE ESTACAS, DIÂMETRO = 32,0 MM. AF_09/2021_PS</v>
          </cell>
          <cell r="E7514" t="str">
            <v>KG</v>
          </cell>
          <cell r="F7514" t="str">
            <v>9,77</v>
          </cell>
          <cell r="G7514" t="str">
            <v>9,79</v>
          </cell>
          <cell r="I7514" t="str">
            <v>CR</v>
          </cell>
          <cell r="J7514" t="str">
            <v/>
          </cell>
          <cell r="K7514" t="str">
            <v/>
          </cell>
        </row>
        <row r="7515">
          <cell r="A7515" t="str">
            <v>SINAPI 95583</v>
          </cell>
          <cell r="B7515" t="str">
            <v>SINAPI</v>
          </cell>
          <cell r="C7515" t="str">
            <v>95583</v>
          </cell>
          <cell r="D7515" t="str">
            <v>MONTAGEM DE ARMADURA TRANSVERSAL DE ESTACAS DE SEÇÃO CIRCULAR, DIÂMETRO = 5,0 MM. AF_09/2021_PS</v>
          </cell>
          <cell r="E7515" t="str">
            <v>KG</v>
          </cell>
          <cell r="F7515" t="str">
            <v>14,48</v>
          </cell>
          <cell r="G7515" t="str">
            <v>15,22</v>
          </cell>
          <cell r="I7515" t="str">
            <v>CR</v>
          </cell>
          <cell r="J7515" t="str">
            <v/>
          </cell>
          <cell r="K7515" t="str">
            <v/>
          </cell>
        </row>
        <row r="7516">
          <cell r="A7516" t="str">
            <v>SINAPI 95584</v>
          </cell>
          <cell r="B7516" t="str">
            <v>SINAPI</v>
          </cell>
          <cell r="C7516" t="str">
            <v>95584</v>
          </cell>
          <cell r="D7516" t="str">
            <v>MONTAGEM DE ARMADURA TRANSVERSAL DE ESTACAS DE SEÇÃO CIRCULAR, DIÂMETRO = 6,30 MM. AF_09/2021_PS</v>
          </cell>
          <cell r="E7516" t="str">
            <v>KG</v>
          </cell>
          <cell r="F7516" t="str">
            <v>12,73</v>
          </cell>
          <cell r="G7516" t="str">
            <v>13,17</v>
          </cell>
          <cell r="I7516" t="str">
            <v>CR</v>
          </cell>
          <cell r="J7516" t="str">
            <v/>
          </cell>
          <cell r="K7516" t="str">
            <v/>
          </cell>
        </row>
        <row r="7517">
          <cell r="A7517" t="str">
            <v>SINAPI 95592</v>
          </cell>
          <cell r="B7517" t="str">
            <v>SINAPI</v>
          </cell>
          <cell r="C7517" t="str">
            <v>95592</v>
          </cell>
          <cell r="D7517" t="str">
            <v>MONTAGEM DE ARMADURA TRANVERSAL DE ESTACAS DE SEÇÃO RETANGULAR, DIÂMETRO = 5,0 MM. AF_09/2021_PS</v>
          </cell>
          <cell r="E7517" t="str">
            <v>KG</v>
          </cell>
          <cell r="F7517" t="str">
            <v>14,48</v>
          </cell>
          <cell r="G7517" t="str">
            <v>15,22</v>
          </cell>
          <cell r="I7517" t="str">
            <v>CR</v>
          </cell>
          <cell r="J7517" t="str">
            <v/>
          </cell>
          <cell r="K7517" t="str">
            <v/>
          </cell>
        </row>
        <row r="7518">
          <cell r="A7518" t="str">
            <v>SINAPI 95593</v>
          </cell>
          <cell r="B7518" t="str">
            <v>SINAPI</v>
          </cell>
          <cell r="C7518" t="str">
            <v>95593</v>
          </cell>
          <cell r="D7518" t="str">
            <v>MONTAGEM DE ARMADURA TRANSVERSAL DE ESTACAS DE SEÇÃO RETANGULAR, DIÂMETRO = 6,30 MM. AF_09/2021_PS</v>
          </cell>
          <cell r="E7518" t="str">
            <v>KG</v>
          </cell>
          <cell r="F7518" t="str">
            <v>12,73</v>
          </cell>
          <cell r="G7518" t="str">
            <v>13,17</v>
          </cell>
          <cell r="I7518" t="str">
            <v>CR</v>
          </cell>
          <cell r="J7518" t="str">
            <v/>
          </cell>
          <cell r="K7518" t="str">
            <v/>
          </cell>
        </row>
        <row r="7519">
          <cell r="A7519" t="str">
            <v>SINAPI 95943</v>
          </cell>
          <cell r="B7519" t="str">
            <v>SINAPI</v>
          </cell>
          <cell r="C7519" t="str">
            <v>95943</v>
          </cell>
          <cell r="D7519" t="str">
            <v>ARMAÇÃO DE ESCADA, DE UMA ESTRUTURA CONVENCIONAL DE CONCRETO ARMADO UTILIZANDO AÇO CA-60 DE 5,0 MM - MONTAGEM. AF_11/2020</v>
          </cell>
          <cell r="E7519" t="str">
            <v>KG</v>
          </cell>
          <cell r="F7519" t="str">
            <v>20,11</v>
          </cell>
          <cell r="G7519" t="str">
            <v>21,46</v>
          </cell>
          <cell r="I7519" t="str">
            <v>CR</v>
          </cell>
          <cell r="J7519" t="str">
            <v/>
          </cell>
          <cell r="K7519" t="str">
            <v/>
          </cell>
        </row>
        <row r="7520">
          <cell r="A7520" t="str">
            <v>SINAPI 95944</v>
          </cell>
          <cell r="B7520" t="str">
            <v>SINAPI</v>
          </cell>
          <cell r="C7520" t="str">
            <v>95944</v>
          </cell>
          <cell r="D7520" t="str">
            <v>ARMAÇÃO DE ESCADA, DE UMA ESTRUTURA CONVENCIONAL DE CONCRETO ARMADO UTILIZANDO AÇO CA-50 DE 6,3 MM - MONTAGEM. AF_11/2020</v>
          </cell>
          <cell r="E7520" t="str">
            <v>KG</v>
          </cell>
          <cell r="F7520" t="str">
            <v>18,18</v>
          </cell>
          <cell r="G7520" t="str">
            <v>19,22</v>
          </cell>
          <cell r="I7520" t="str">
            <v>CR</v>
          </cell>
          <cell r="J7520" t="str">
            <v/>
          </cell>
          <cell r="K7520" t="str">
            <v/>
          </cell>
        </row>
        <row r="7521">
          <cell r="A7521" t="str">
            <v>SINAPI 95945</v>
          </cell>
          <cell r="B7521" t="str">
            <v>SINAPI</v>
          </cell>
          <cell r="C7521" t="str">
            <v>95945</v>
          </cell>
          <cell r="D7521" t="str">
            <v>ARMAÇÃO DE ESCADA, DE UMA ESTRUTURA CONVENCIONAL DE CONCRETO ARMADO UTILIZANDO AÇO CA-50 DE 8,0 MM - MONTAGEM. AF_11/2020</v>
          </cell>
          <cell r="E7521" t="str">
            <v>KG</v>
          </cell>
          <cell r="F7521" t="str">
            <v>14,64</v>
          </cell>
          <cell r="G7521" t="str">
            <v>15,25</v>
          </cell>
          <cell r="I7521" t="str">
            <v>CR</v>
          </cell>
          <cell r="J7521" t="str">
            <v/>
          </cell>
          <cell r="K7521" t="str">
            <v/>
          </cell>
        </row>
        <row r="7522">
          <cell r="A7522" t="str">
            <v>SINAPI 95946</v>
          </cell>
          <cell r="B7522" t="str">
            <v>SINAPI</v>
          </cell>
          <cell r="C7522" t="str">
            <v>95946</v>
          </cell>
          <cell r="D7522" t="str">
            <v>ARMAÇÃO DE ESCADA, DE UMA ESTRUTURA CONVENCIONAL DE CONCRETO ARMADO UTILIZANDO AÇO CA-50 DE 10,0 MM - MONTAGEM. AF_11/2020</v>
          </cell>
          <cell r="E7522" t="str">
            <v>KG</v>
          </cell>
          <cell r="F7522" t="str">
            <v>11,60</v>
          </cell>
          <cell r="G7522" t="str">
            <v>11,93</v>
          </cell>
          <cell r="I7522" t="str">
            <v>CR</v>
          </cell>
          <cell r="J7522" t="str">
            <v/>
          </cell>
          <cell r="K7522" t="str">
            <v/>
          </cell>
        </row>
        <row r="7523">
          <cell r="A7523" t="str">
            <v>SINAPI 95947</v>
          </cell>
          <cell r="B7523" t="str">
            <v>SINAPI</v>
          </cell>
          <cell r="C7523" t="str">
            <v>95947</v>
          </cell>
          <cell r="D7523" t="str">
            <v>ARMAÇÃO DE ESCADA, DE UMA ESTRUTURA CONVENCIONAL DE CONCRETO ARMADO UTILIZANDO AÇO CA-50 DE 12,5 MM - MONTAGEM. AF_11/2020</v>
          </cell>
          <cell r="E7523" t="str">
            <v>KG</v>
          </cell>
          <cell r="F7523" t="str">
            <v>8,91</v>
          </cell>
          <cell r="G7523" t="str">
            <v>9,05</v>
          </cell>
          <cell r="I7523" t="str">
            <v>CR</v>
          </cell>
          <cell r="J7523" t="str">
            <v/>
          </cell>
          <cell r="K7523" t="str">
            <v/>
          </cell>
        </row>
        <row r="7524">
          <cell r="A7524" t="str">
            <v>SINAPI 95948</v>
          </cell>
          <cell r="B7524" t="str">
            <v>SINAPI</v>
          </cell>
          <cell r="C7524" t="str">
            <v>95948</v>
          </cell>
          <cell r="D7524" t="str">
            <v>ARMAÇÃO DE ESCADA, DE UMA ESTRUTURA CONVENCIONAL DE CONCRETO ARMADO UTILIZANDO AÇO CA-50 DE 16,0 MM - MONTAGEM. AF_11/2020</v>
          </cell>
          <cell r="E7524" t="str">
            <v>KG</v>
          </cell>
          <cell r="F7524" t="str">
            <v>7,82</v>
          </cell>
          <cell r="G7524" t="str">
            <v>7,84</v>
          </cell>
          <cell r="I7524" t="str">
            <v>CR</v>
          </cell>
          <cell r="J7524" t="str">
            <v/>
          </cell>
          <cell r="K7524" t="str">
            <v/>
          </cell>
        </row>
        <row r="7525">
          <cell r="A7525" t="str">
            <v>SINAPI 96544</v>
          </cell>
          <cell r="B7525" t="str">
            <v>SINAPI</v>
          </cell>
          <cell r="C7525" t="str">
            <v>96544</v>
          </cell>
          <cell r="D7525" t="str">
            <v>ARMAÇÃO DE BLOCO UTILIZANDO AÇO CA-50 DE 6,3 MM - MONTAGEM. AF_01/2024</v>
          </cell>
          <cell r="E7525" t="str">
            <v>KG</v>
          </cell>
          <cell r="F7525" t="str">
            <v>16,23</v>
          </cell>
          <cell r="G7525" t="str">
            <v>17,05</v>
          </cell>
          <cell r="I7525" t="str">
            <v>CR</v>
          </cell>
          <cell r="J7525" t="str">
            <v/>
          </cell>
          <cell r="K7525" t="str">
            <v/>
          </cell>
        </row>
        <row r="7526">
          <cell r="A7526" t="str">
            <v>SINAPI 96545</v>
          </cell>
          <cell r="B7526" t="str">
            <v>SINAPI</v>
          </cell>
          <cell r="C7526" t="str">
            <v>96545</v>
          </cell>
          <cell r="D7526" t="str">
            <v>ARMAÇÃO DE BLOCO UTILIZANDO AÇO CA-50 DE 8 MM - MONTAGEM. AF_01/2024</v>
          </cell>
          <cell r="E7526" t="str">
            <v>KG</v>
          </cell>
          <cell r="F7526" t="str">
            <v>14,61</v>
          </cell>
          <cell r="G7526" t="str">
            <v>15,21</v>
          </cell>
          <cell r="I7526" t="str">
            <v>CR</v>
          </cell>
          <cell r="J7526" t="str">
            <v/>
          </cell>
          <cell r="K7526" t="str">
            <v/>
          </cell>
        </row>
        <row r="7527">
          <cell r="A7527" t="str">
            <v>SINAPI 96546</v>
          </cell>
          <cell r="B7527" t="str">
            <v>SINAPI</v>
          </cell>
          <cell r="C7527" t="str">
            <v>96546</v>
          </cell>
          <cell r="D7527" t="str">
            <v>ARMAÇÃO DE BLOCO UTILIZANDO AÇO CA-50 DE 10 MM - MONTAGEM. AF_01/2024</v>
          </cell>
          <cell r="E7527" t="str">
            <v>KG</v>
          </cell>
          <cell r="F7527" t="str">
            <v>12,75</v>
          </cell>
          <cell r="G7527" t="str">
            <v>13,21</v>
          </cell>
          <cell r="I7527" t="str">
            <v>CR</v>
          </cell>
          <cell r="J7527" t="str">
            <v/>
          </cell>
          <cell r="K7527" t="str">
            <v/>
          </cell>
        </row>
        <row r="7528">
          <cell r="A7528" t="str">
            <v>SINAPI 100064</v>
          </cell>
          <cell r="B7528" t="str">
            <v>SINAPI</v>
          </cell>
          <cell r="C7528" t="str">
            <v>100064</v>
          </cell>
          <cell r="D7528" t="str">
            <v>ARMAÇÃO DO SISTEMA DE PAREDES DE CONCRETO, EXECUTADA COMO ARMADURA POSITIVA DE LAJES, TELA Q-159. AF_06/2019</v>
          </cell>
          <cell r="E7528" t="str">
            <v>KG</v>
          </cell>
          <cell r="F7528" t="str">
            <v>10,55</v>
          </cell>
          <cell r="G7528" t="str">
            <v>10,65</v>
          </cell>
          <cell r="I7528" t="str">
            <v>CR</v>
          </cell>
          <cell r="J7528" t="str">
            <v/>
          </cell>
          <cell r="K7528" t="str">
            <v/>
          </cell>
        </row>
        <row r="7529">
          <cell r="A7529" t="str">
            <v>SINAPI 100066</v>
          </cell>
          <cell r="B7529" t="str">
            <v>SINAPI</v>
          </cell>
          <cell r="C7529" t="str">
            <v>100066</v>
          </cell>
          <cell r="D7529" t="str">
            <v>ARMAÇÃO DO SISTEMA DE PAREDES DE CONCRETO, EXECUTADA COMO ARMADURA POSITIVA DE LAJES, TELA Q-196. AF_06/2019</v>
          </cell>
          <cell r="E7529" t="str">
            <v>KG</v>
          </cell>
          <cell r="F7529" t="str">
            <v>10,45</v>
          </cell>
          <cell r="G7529" t="str">
            <v>10,53</v>
          </cell>
          <cell r="I7529" t="str">
            <v>CR</v>
          </cell>
          <cell r="J7529" t="str">
            <v/>
          </cell>
          <cell r="K7529" t="str">
            <v/>
          </cell>
        </row>
        <row r="7530">
          <cell r="A7530" t="str">
            <v>SINAPI 100067</v>
          </cell>
          <cell r="B7530" t="str">
            <v>SINAPI</v>
          </cell>
          <cell r="C7530" t="str">
            <v>100067</v>
          </cell>
          <cell r="D7530" t="str">
            <v>ARMAÇÃO DO SISTEMA DE PAREDES DE CONCRETO, EXECUTADA COMO REFORÇO, VERGALHÃO DE 5,0 MM DE DIÂMETRO. AF_06/2019</v>
          </cell>
          <cell r="E7530" t="str">
            <v>KG</v>
          </cell>
          <cell r="F7530" t="str">
            <v>10,92</v>
          </cell>
          <cell r="G7530" t="str">
            <v>11,27</v>
          </cell>
          <cell r="I7530" t="str">
            <v>CR</v>
          </cell>
          <cell r="J7530" t="str">
            <v/>
          </cell>
          <cell r="K7530" t="str">
            <v/>
          </cell>
        </row>
        <row r="7531">
          <cell r="A7531" t="str">
            <v>SINAPI 100068</v>
          </cell>
          <cell r="B7531" t="str">
            <v>SINAPI</v>
          </cell>
          <cell r="C7531" t="str">
            <v>100068</v>
          </cell>
          <cell r="D7531" t="str">
            <v>ARMAÇÃO DO SISTEMA DE PAREDES DE CONCRETO, EXECUTADA COMO REFORÇO, VERGALHÃO DE 12,5 MM DE DIÂMETRO. AF_06/2019</v>
          </cell>
          <cell r="E7531" t="str">
            <v>KG</v>
          </cell>
          <cell r="F7531" t="str">
            <v>8,31</v>
          </cell>
          <cell r="G7531" t="str">
            <v>8,43</v>
          </cell>
          <cell r="I7531" t="str">
            <v>CR</v>
          </cell>
          <cell r="J7531" t="str">
            <v/>
          </cell>
          <cell r="K7531" t="str">
            <v/>
          </cell>
        </row>
        <row r="7532">
          <cell r="A7532" t="str">
            <v>SINAPI 102920</v>
          </cell>
          <cell r="B7532" t="str">
            <v>SINAPI</v>
          </cell>
          <cell r="C7532" t="str">
            <v>102920</v>
          </cell>
          <cell r="D7532" t="str">
            <v>ARMAÇÃO DE CINTA DE ALVENARIA ESTRUTURAL; DIÂMETRO DE 12,5 MM. AF_09/2021</v>
          </cell>
          <cell r="E7532" t="str">
            <v>KG</v>
          </cell>
          <cell r="F7532" t="str">
            <v>7,52</v>
          </cell>
          <cell r="G7532" t="str">
            <v>7,66</v>
          </cell>
          <cell r="I7532" t="str">
            <v>CR</v>
          </cell>
          <cell r="J7532" t="str">
            <v/>
          </cell>
          <cell r="K7532" t="str">
            <v/>
          </cell>
        </row>
        <row r="7533">
          <cell r="A7533" t="str">
            <v>SINAPI 102921</v>
          </cell>
          <cell r="B7533" t="str">
            <v>SINAPI</v>
          </cell>
          <cell r="C7533" t="str">
            <v>102921</v>
          </cell>
          <cell r="D7533" t="str">
            <v>ARMAÇÃO VERTICAL DE ALVENARIA ESTRUTURAL; DIÂMETRO DE 16,0 MM. AF_09/2021</v>
          </cell>
          <cell r="E7533" t="str">
            <v>KG</v>
          </cell>
          <cell r="F7533" t="str">
            <v>7,24</v>
          </cell>
          <cell r="G7533" t="str">
            <v>7,35</v>
          </cell>
          <cell r="I7533" t="str">
            <v>CR</v>
          </cell>
          <cell r="J7533" t="str">
            <v/>
          </cell>
          <cell r="K7533" t="str">
            <v/>
          </cell>
        </row>
        <row r="7534">
          <cell r="A7534" t="str">
            <v>SINAPI 102922</v>
          </cell>
          <cell r="B7534" t="str">
            <v>SINAPI</v>
          </cell>
          <cell r="C7534" t="str">
            <v>102922</v>
          </cell>
          <cell r="D7534" t="str">
            <v>ARMAÇÃO DE VERGA E CONTRAVERGA DE ALVENARIA ESTRUTURAL; DIÂMETRO DE 16,0 MM. AF_09/2021</v>
          </cell>
          <cell r="E7534" t="str">
            <v>KG</v>
          </cell>
          <cell r="F7534" t="str">
            <v>8,04</v>
          </cell>
          <cell r="G7534" t="str">
            <v>8,24</v>
          </cell>
          <cell r="I7534" t="str">
            <v>CR</v>
          </cell>
          <cell r="J7534" t="str">
            <v/>
          </cell>
          <cell r="K7534" t="str">
            <v/>
          </cell>
        </row>
        <row r="7535">
          <cell r="A7535" t="str">
            <v>SINAPI 102923</v>
          </cell>
          <cell r="B7535" t="str">
            <v>SINAPI</v>
          </cell>
          <cell r="C7535" t="str">
            <v>102923</v>
          </cell>
          <cell r="D7535" t="str">
            <v>ARMAÇÃO DE CINTA DE ALVENARIA ESTRUTURAL; DIÂMETRO DE 16,0 MM. AF_09/2021</v>
          </cell>
          <cell r="E7535" t="str">
            <v>KG</v>
          </cell>
          <cell r="F7535" t="str">
            <v>7,04</v>
          </cell>
          <cell r="G7535" t="str">
            <v>7,13</v>
          </cell>
          <cell r="I7535" t="str">
            <v>CR</v>
          </cell>
          <cell r="J7535" t="str">
            <v/>
          </cell>
          <cell r="K7535" t="str">
            <v/>
          </cell>
        </row>
        <row r="7536">
          <cell r="A7536" t="str">
            <v>SINAPI 103088</v>
          </cell>
          <cell r="B7536" t="str">
            <v>SINAPI</v>
          </cell>
          <cell r="C7536" t="str">
            <v>103088</v>
          </cell>
          <cell r="D7536" t="str">
            <v>ARMAÇÃO DE VERGA E CONTRAVERGA DE ALVENARIA ESTRUTURAL; DIÂMETRO DE 12,5 MM. AF_09/2021</v>
          </cell>
          <cell r="E7536" t="str">
            <v>KG</v>
          </cell>
          <cell r="F7536" t="str">
            <v>9,15</v>
          </cell>
          <cell r="G7536" t="str">
            <v>9,47</v>
          </cell>
          <cell r="I7536" t="str">
            <v>CR</v>
          </cell>
          <cell r="J7536" t="str">
            <v/>
          </cell>
          <cell r="K7536" t="str">
            <v/>
          </cell>
        </row>
        <row r="7537">
          <cell r="A7537" t="str">
            <v>SINAPI 104104</v>
          </cell>
          <cell r="B7537" t="str">
            <v>SINAPI</v>
          </cell>
          <cell r="C7537" t="str">
            <v>104104</v>
          </cell>
          <cell r="D7537" t="str">
            <v>ARMAÇÃO DE ESTRUTURAS DIVERSAS DE CONCRETO ARMADO, EXCETO VIGAS, PILARES, LAJES E FUNDAÇÕES, UTILIZANDO AÇO CA-50 DE 32,0 MM - MONTAGEM. AF_06/2022</v>
          </cell>
          <cell r="E7537" t="str">
            <v>KG</v>
          </cell>
          <cell r="F7537" t="str">
            <v>9,92</v>
          </cell>
          <cell r="G7537" t="str">
            <v>9,95</v>
          </cell>
          <cell r="I7537" t="str">
            <v>CR</v>
          </cell>
          <cell r="J7537" t="str">
            <v/>
          </cell>
          <cell r="K7537" t="str">
            <v/>
          </cell>
        </row>
        <row r="7538">
          <cell r="A7538" t="str">
            <v>SINAPI 104105</v>
          </cell>
          <cell r="B7538" t="str">
            <v>SINAPI</v>
          </cell>
          <cell r="C7538" t="str">
            <v>104105</v>
          </cell>
          <cell r="D7538" t="str">
            <v>ARMAÇÃO DE PILAR OU VIGA DE ESTRUTURA CONVENCIONAL DE CONCRETO ARMADO UTILIZANDO AÇO CA-50 DE 32,0 MM. AF_06/2022</v>
          </cell>
          <cell r="E7538" t="str">
            <v>KG</v>
          </cell>
          <cell r="F7538" t="str">
            <v>9,93</v>
          </cell>
          <cell r="G7538" t="str">
            <v>9,95</v>
          </cell>
          <cell r="I7538" t="str">
            <v>CR</v>
          </cell>
          <cell r="J7538" t="str">
            <v/>
          </cell>
          <cell r="K7538" t="str">
            <v/>
          </cell>
        </row>
        <row r="7539">
          <cell r="A7539" t="str">
            <v>SINAPI 104106</v>
          </cell>
          <cell r="B7539" t="str">
            <v>SINAPI</v>
          </cell>
          <cell r="C7539" t="str">
            <v>104106</v>
          </cell>
          <cell r="D7539" t="str">
            <v>ARMAÇÃO DE PILAR OU VIGA DE ESTRUTURA DE CONCRETO ARMADO EMBUTIDA EM ALVENARIA DE VEDAÇÃO UTILIZANDO AÇO CA-50 DE 16,0 MM - MONTAGEM. AF_06/2022</v>
          </cell>
          <cell r="E7539" t="str">
            <v>KG</v>
          </cell>
          <cell r="F7539" t="str">
            <v>9,22</v>
          </cell>
          <cell r="G7539" t="str">
            <v>9,40</v>
          </cell>
          <cell r="I7539" t="str">
            <v>CR</v>
          </cell>
          <cell r="J7539" t="str">
            <v/>
          </cell>
          <cell r="K7539" t="str">
            <v/>
          </cell>
        </row>
        <row r="7540">
          <cell r="A7540" t="str">
            <v>SINAPI 104107</v>
          </cell>
          <cell r="B7540" t="str">
            <v>SINAPI</v>
          </cell>
          <cell r="C7540" t="str">
            <v>104107</v>
          </cell>
          <cell r="D7540" t="str">
            <v>ARMAÇÃO DE PILAR OU VIGA DE ESTRUTURA DE CONCRETO ARMADO EMBUTIDA EM ALVENARIA DE VEDAÇÃO UTILIZANDO AÇO CA-50 DE 12,5 MM - MONTAGEM. AF_06/2022</v>
          </cell>
          <cell r="E7540" t="str">
            <v>KG</v>
          </cell>
          <cell r="F7540" t="str">
            <v>9,84</v>
          </cell>
          <cell r="G7540" t="str">
            <v>10,09</v>
          </cell>
          <cell r="I7540" t="str">
            <v>CR</v>
          </cell>
          <cell r="J7540" t="str">
            <v/>
          </cell>
          <cell r="K7540" t="str">
            <v/>
          </cell>
        </row>
        <row r="7541">
          <cell r="A7541" t="str">
            <v>SINAPI 104108</v>
          </cell>
          <cell r="B7541" t="str">
            <v>SINAPI</v>
          </cell>
          <cell r="C7541" t="str">
            <v>104108</v>
          </cell>
          <cell r="D7541" t="str">
            <v>ARMAÇÃO DE PILAR OU VIGA DE ESTRUTURA DE CONCRETO ARMADO EMBUTIDA EM ALVENARIA DE VEDAÇÃO UTILIZANDO AÇO CA-50 DE 10,0 MM - MONTAGEM. AF_06/2022</v>
          </cell>
          <cell r="E7541" t="str">
            <v>KG</v>
          </cell>
          <cell r="F7541" t="str">
            <v>11,67</v>
          </cell>
          <cell r="G7541" t="str">
            <v>12,01</v>
          </cell>
          <cell r="I7541" t="str">
            <v>CR</v>
          </cell>
          <cell r="J7541" t="str">
            <v/>
          </cell>
          <cell r="K7541" t="str">
            <v/>
          </cell>
        </row>
        <row r="7542">
          <cell r="A7542" t="str">
            <v>SINAPI 104109</v>
          </cell>
          <cell r="B7542" t="str">
            <v>SINAPI</v>
          </cell>
          <cell r="C7542" t="str">
            <v>104109</v>
          </cell>
          <cell r="D7542" t="str">
            <v>ARMAÇÃO DE PILAR OU VIGA DE ESTRUTURA DE CONCRETO ARMADO EMBUTIDA EM ALVENARIA DE VEDAÇÃO UTILIZANDO AÇO CA-50 DE 8,0 MM - MONTAGEM. AF_06/2022</v>
          </cell>
          <cell r="E7542" t="str">
            <v>KG</v>
          </cell>
          <cell r="F7542" t="str">
            <v>14,33</v>
          </cell>
          <cell r="G7542" t="str">
            <v>14,89</v>
          </cell>
          <cell r="I7542" t="str">
            <v>CR</v>
          </cell>
          <cell r="J7542" t="str">
            <v/>
          </cell>
          <cell r="K7542" t="str">
            <v/>
          </cell>
        </row>
        <row r="7543">
          <cell r="A7543" t="str">
            <v>SINAPI 104110</v>
          </cell>
          <cell r="B7543" t="str">
            <v>SINAPI</v>
          </cell>
          <cell r="C7543" t="str">
            <v>104110</v>
          </cell>
          <cell r="D7543" t="str">
            <v>ARMAÇÃO DE PILAR OU VIGA DE ESTRUTURA DE CONCRETO ARMADO EMBUTIDA EM ALVENARIA DE VEDAÇÃO UTILIZANDO AÇO CA-50 DE 6,3 MM - MONTAGEM. AF_06/2022</v>
          </cell>
          <cell r="E7543" t="str">
            <v>KG</v>
          </cell>
          <cell r="F7543" t="str">
            <v>16,30</v>
          </cell>
          <cell r="G7543" t="str">
            <v>17,14</v>
          </cell>
          <cell r="I7543" t="str">
            <v>CR</v>
          </cell>
          <cell r="J7543" t="str">
            <v/>
          </cell>
          <cell r="K7543" t="str">
            <v/>
          </cell>
        </row>
        <row r="7544">
          <cell r="A7544" t="str">
            <v>SINAPI 104111</v>
          </cell>
          <cell r="B7544" t="str">
            <v>SINAPI</v>
          </cell>
          <cell r="C7544" t="str">
            <v>104111</v>
          </cell>
          <cell r="D7544" t="str">
            <v>ARMAÇÃO DE PILAR OU VIGA DE ESTRUTURA DE CONCRETO ARMADO EMBUTIDA EM ALVENARIA DE VEDAÇÃO UTILIZANDO AÇO CA-60 DE 5,0 MM - MONTAGEM. AF_06/2022</v>
          </cell>
          <cell r="E7544" t="str">
            <v>KG</v>
          </cell>
          <cell r="F7544" t="str">
            <v>18,57</v>
          </cell>
          <cell r="G7544" t="str">
            <v>19,74</v>
          </cell>
          <cell r="I7544" t="str">
            <v>CR</v>
          </cell>
          <cell r="J7544" t="str">
            <v/>
          </cell>
          <cell r="K7544" t="str">
            <v/>
          </cell>
        </row>
        <row r="7545">
          <cell r="A7545" t="str">
            <v>SINAPI 104915</v>
          </cell>
          <cell r="B7545" t="str">
            <v>SINAPI</v>
          </cell>
          <cell r="C7545" t="str">
            <v>104915</v>
          </cell>
          <cell r="D7545" t="str">
            <v>ARMAÇÃO DE BLOCO E SAPATA UTILIZANDO AÇO CA-50 DE 25 MM - MONTAGEM. AF_01/2024</v>
          </cell>
          <cell r="E7545" t="str">
            <v>KG</v>
          </cell>
          <cell r="F7545" t="str">
            <v>9,27</v>
          </cell>
          <cell r="G7545" t="str">
            <v>9,32</v>
          </cell>
          <cell r="I7545" t="str">
            <v>CR</v>
          </cell>
          <cell r="J7545" t="str">
            <v/>
          </cell>
          <cell r="K7545" t="str">
            <v/>
          </cell>
        </row>
        <row r="7546">
          <cell r="A7546" t="str">
            <v>SINAPI 104917</v>
          </cell>
          <cell r="B7546" t="str">
            <v>SINAPI</v>
          </cell>
          <cell r="C7546" t="str">
            <v>104917</v>
          </cell>
          <cell r="D7546" t="str">
            <v>ARMAÇÃO DE SAPATA ISOLADA, VIGA BALDRAME E SAPATA CORRIDA UTILIZANDO AÇO CA-50 DE 6,3 MM - MONTAGEM. AF_01/2024</v>
          </cell>
          <cell r="E7546" t="str">
            <v>KG</v>
          </cell>
          <cell r="F7546" t="str">
            <v>14,05</v>
          </cell>
          <cell r="G7546" t="str">
            <v>14,62</v>
          </cell>
          <cell r="I7546" t="str">
            <v>CR</v>
          </cell>
          <cell r="J7546" t="str">
            <v/>
          </cell>
          <cell r="K7546" t="str">
            <v/>
          </cell>
        </row>
        <row r="7547">
          <cell r="A7547" t="str">
            <v>SINAPI 104918</v>
          </cell>
          <cell r="B7547" t="str">
            <v>SINAPI</v>
          </cell>
          <cell r="C7547" t="str">
            <v>104918</v>
          </cell>
          <cell r="D7547" t="str">
            <v>ARMAÇÃO DE SAPATA ISOLADA, VIGA BALDRAME E SAPATA CORRIDA UTILIZANDO AÇO CA-50 DE 8 MM - MONTAGEM. AF_01/2024</v>
          </cell>
          <cell r="E7547" t="str">
            <v>KG</v>
          </cell>
          <cell r="F7547" t="str">
            <v>13,01</v>
          </cell>
          <cell r="G7547" t="str">
            <v>13,43</v>
          </cell>
          <cell r="I7547" t="str">
            <v>CR</v>
          </cell>
          <cell r="J7547" t="str">
            <v/>
          </cell>
          <cell r="K7547" t="str">
            <v/>
          </cell>
        </row>
        <row r="7548">
          <cell r="A7548" t="str">
            <v>SINAPI 104919</v>
          </cell>
          <cell r="B7548" t="str">
            <v>SINAPI</v>
          </cell>
          <cell r="C7548" t="str">
            <v>104919</v>
          </cell>
          <cell r="D7548" t="str">
            <v>ARMAÇÃO DE SAPATA ISOLADA, VIGA BALDRAME E SAPATA CORRIDA UTILIZANDO AÇO CA-50 DE 10 MM - MONTAGEM. AF_01/2024</v>
          </cell>
          <cell r="E7548" t="str">
            <v>KG</v>
          </cell>
          <cell r="F7548" t="str">
            <v>11,59</v>
          </cell>
          <cell r="G7548" t="str">
            <v>11,92</v>
          </cell>
          <cell r="I7548" t="str">
            <v>CR</v>
          </cell>
          <cell r="J7548" t="str">
            <v/>
          </cell>
          <cell r="K7548" t="str">
            <v/>
          </cell>
        </row>
        <row r="7549">
          <cell r="A7549" t="str">
            <v>SINAPI 104920</v>
          </cell>
          <cell r="B7549" t="str">
            <v>SINAPI</v>
          </cell>
          <cell r="C7549" t="str">
            <v>104920</v>
          </cell>
          <cell r="D7549" t="str">
            <v>ARMAÇÃO DE BLOCO, SAPATA ISOLADA, VIGA BALDRAME E SAPATA CORRIDA UTILIZANDO AÇO CA-50 DE 12,5 MM - MONTAGEM. AF_01/2024</v>
          </cell>
          <cell r="E7549" t="str">
            <v>KG</v>
          </cell>
          <cell r="F7549" t="str">
            <v>9,84</v>
          </cell>
          <cell r="G7549" t="str">
            <v>10,08</v>
          </cell>
          <cell r="I7549" t="str">
            <v>CR</v>
          </cell>
          <cell r="J7549" t="str">
            <v/>
          </cell>
          <cell r="K7549" t="str">
            <v/>
          </cell>
        </row>
        <row r="7550">
          <cell r="A7550" t="str">
            <v>SINAPI 104921</v>
          </cell>
          <cell r="B7550" t="str">
            <v>SINAPI</v>
          </cell>
          <cell r="C7550" t="str">
            <v>104921</v>
          </cell>
          <cell r="D7550" t="str">
            <v>ARMAÇÃO DE BLOCO, SAPATA ISOLADA, VIGA BALDRAME E SAPATA CORRIDA UTILIZANDO AÇO CA-50 DE 16 MM - MONTAGEM. AF_01/2024</v>
          </cell>
          <cell r="E7550" t="str">
            <v>KG</v>
          </cell>
          <cell r="F7550" t="str">
            <v>9,25</v>
          </cell>
          <cell r="G7550" t="str">
            <v>9,43</v>
          </cell>
          <cell r="I7550" t="str">
            <v>CR</v>
          </cell>
          <cell r="J7550" t="str">
            <v/>
          </cell>
          <cell r="K7550" t="str">
            <v/>
          </cell>
        </row>
        <row r="7551">
          <cell r="A7551" t="str">
            <v>SINAPI 104922</v>
          </cell>
          <cell r="B7551" t="str">
            <v>SINAPI</v>
          </cell>
          <cell r="C7551" t="str">
            <v>104922</v>
          </cell>
          <cell r="D7551" t="str">
            <v>ARMAÇÃO DE BLOCO, SAPATA ISOLADA E SAPATA CORRIDA UTILIZANDO AÇO CA-50 DE 20 MM - MONTAGEM. AF_01/2024</v>
          </cell>
          <cell r="E7551" t="str">
            <v>KG</v>
          </cell>
          <cell r="F7551" t="str">
            <v>10,18</v>
          </cell>
          <cell r="G7551" t="str">
            <v>10,32</v>
          </cell>
          <cell r="I7551" t="str">
            <v>CR</v>
          </cell>
          <cell r="J7551" t="str">
            <v/>
          </cell>
          <cell r="K7551" t="str">
            <v/>
          </cell>
        </row>
        <row r="7552">
          <cell r="A7552" t="str">
            <v>SINAPI 89993</v>
          </cell>
          <cell r="B7552" t="str">
            <v>SINAPI</v>
          </cell>
          <cell r="C7552" t="str">
            <v>89993</v>
          </cell>
          <cell r="D7552" t="str">
            <v>GRAUTEAMENTO VERTICAL EM ALVENARIA ESTRUTURAL. AF_09/2021</v>
          </cell>
          <cell r="E7552" t="str">
            <v>M3</v>
          </cell>
          <cell r="F7552" t="str">
            <v>1.013,22</v>
          </cell>
          <cell r="G7552" t="str">
            <v>1.058,43</v>
          </cell>
          <cell r="I7552" t="str">
            <v>CR</v>
          </cell>
          <cell r="J7552" t="str">
            <v/>
          </cell>
          <cell r="K7552" t="str">
            <v/>
          </cell>
        </row>
        <row r="7553">
          <cell r="A7553" t="str">
            <v>SINAPI 89994</v>
          </cell>
          <cell r="B7553" t="str">
            <v>SINAPI</v>
          </cell>
          <cell r="C7553" t="str">
            <v>89994</v>
          </cell>
          <cell r="D7553" t="str">
            <v>GRAUTEAMENTO DE CINTA INTERMEDIÁRIA OU DE CONTRAVERGA EM ALVENARIA ESTRUTURAL. AF_09/2021</v>
          </cell>
          <cell r="E7553" t="str">
            <v>M3</v>
          </cell>
          <cell r="F7553" t="str">
            <v>883,41</v>
          </cell>
          <cell r="G7553" t="str">
            <v>914,37</v>
          </cell>
          <cell r="I7553" t="str">
            <v>CR</v>
          </cell>
          <cell r="J7553" t="str">
            <v/>
          </cell>
          <cell r="K7553" t="str">
            <v/>
          </cell>
        </row>
        <row r="7554">
          <cell r="A7554" t="str">
            <v>SINAPI 89995</v>
          </cell>
          <cell r="B7554" t="str">
            <v>SINAPI</v>
          </cell>
          <cell r="C7554" t="str">
            <v>89995</v>
          </cell>
          <cell r="D7554" t="str">
            <v>GRAUTEAMENTO DE CINTA SUPERIOR OU DE VERGA EM ALVENARIA ESTRUTURAL. AF_09/2021</v>
          </cell>
          <cell r="E7554" t="str">
            <v>M3</v>
          </cell>
          <cell r="F7554" t="str">
            <v>980,02</v>
          </cell>
          <cell r="G7554" t="str">
            <v>1.021,59</v>
          </cell>
          <cell r="I7554" t="str">
            <v>CR</v>
          </cell>
          <cell r="J7554" t="str">
            <v/>
          </cell>
          <cell r="K7554" t="str">
            <v/>
          </cell>
        </row>
        <row r="7555">
          <cell r="A7555" t="str">
            <v>SINAPI 90278</v>
          </cell>
          <cell r="B7555" t="str">
            <v>SINAPI</v>
          </cell>
          <cell r="C7555" t="str">
            <v>90278</v>
          </cell>
          <cell r="D7555" t="str">
            <v>GRAUTE FGK=15 MPA; TRAÇO 1:0,04:2,2:2,5 (EM MASSA SECA DE CIMENTO/CAL/AREIA GROSSA/BRITA 0) - PREPARO MECÂNICO COM BETONEIRA 400 L. AF_09/2021</v>
          </cell>
          <cell r="E7555" t="str">
            <v>M3</v>
          </cell>
          <cell r="F7555" t="str">
            <v>529,80</v>
          </cell>
          <cell r="G7555" t="str">
            <v>538,10</v>
          </cell>
          <cell r="I7555" t="str">
            <v>CR</v>
          </cell>
          <cell r="J7555" t="str">
            <v/>
          </cell>
          <cell r="K7555" t="str">
            <v/>
          </cell>
        </row>
        <row r="7556">
          <cell r="A7556" t="str">
            <v>SINAPI 90279</v>
          </cell>
          <cell r="B7556" t="str">
            <v>SINAPI</v>
          </cell>
          <cell r="C7556" t="str">
            <v>90279</v>
          </cell>
          <cell r="D7556" t="str">
            <v>GRAUTE FGK=20 MPA; TRAÇO 1:0,04:1,8:2,1 (EM MASSA SECA DE CIMENTO/ CAL/ AREIA GROSSA/ BRITA 0) - PREPARO MECÂNICO COM BETONEIRA 400 L. AF_09/2021</v>
          </cell>
          <cell r="E7556" t="str">
            <v>M3</v>
          </cell>
          <cell r="F7556" t="str">
            <v>582,76</v>
          </cell>
          <cell r="G7556" t="str">
            <v>591,84</v>
          </cell>
          <cell r="I7556" t="str">
            <v>CR</v>
          </cell>
          <cell r="J7556" t="str">
            <v/>
          </cell>
          <cell r="K7556" t="str">
            <v/>
          </cell>
        </row>
        <row r="7557">
          <cell r="A7557" t="str">
            <v>SINAPI 90280</v>
          </cell>
          <cell r="B7557" t="str">
            <v>SINAPI</v>
          </cell>
          <cell r="C7557" t="str">
            <v>90280</v>
          </cell>
          <cell r="D7557" t="str">
            <v>GRAUTE FGK=25 MPA; TRAÇO 1:0,02:1,3:1,6 (EM MASSA SECA DE CIMENTO/ CAL/ AREIA GROSSA/ BRITA 0) - PREPARO MECÂNICO COM BETONEIRA 400 L. AF_09/2021</v>
          </cell>
          <cell r="E7557" t="str">
            <v>M3</v>
          </cell>
          <cell r="F7557" t="str">
            <v>644,38</v>
          </cell>
          <cell r="G7557" t="str">
            <v>653,47</v>
          </cell>
          <cell r="I7557" t="str">
            <v>CR</v>
          </cell>
          <cell r="J7557" t="str">
            <v/>
          </cell>
          <cell r="K7557" t="str">
            <v/>
          </cell>
        </row>
        <row r="7558">
          <cell r="A7558" t="str">
            <v>SINAPI 90281</v>
          </cell>
          <cell r="B7558" t="str">
            <v>SINAPI</v>
          </cell>
          <cell r="C7558" t="str">
            <v>90281</v>
          </cell>
          <cell r="D7558" t="str">
            <v>GRAUTE FGK=30 MPA; TRAÇO 1:0,02:0,9:1,2 (EM MASSA SECA DE CIMENTO/ CAL/ AREIA GROSSA/ BRITA 0) - PREPARO MECÂNICO COM BETONEIRA 400 L. AF_09/2021</v>
          </cell>
          <cell r="E7558" t="str">
            <v>M3</v>
          </cell>
          <cell r="F7558" t="str">
            <v>747,16</v>
          </cell>
          <cell r="G7558" t="str">
            <v>756,01</v>
          </cell>
          <cell r="I7558" t="str">
            <v>CR</v>
          </cell>
          <cell r="J7558" t="str">
            <v/>
          </cell>
          <cell r="K7558" t="str">
            <v/>
          </cell>
        </row>
        <row r="7559">
          <cell r="A7559" t="str">
            <v>SINAPI 90282</v>
          </cell>
          <cell r="B7559" t="str">
            <v>SINAPI</v>
          </cell>
          <cell r="C7559" t="str">
            <v>90282</v>
          </cell>
          <cell r="D7559" t="str">
            <v>GRAUTE FGK=15 MPA; TRAÇO 1:2,2:2,5:0,3 (EM MASSA SECA DE CIMENTO/ AREIA GROSSA/ BRITA 0/ ADITIVO) - PREPARO MECÂNICO COM BETONEIRA 400 L. AF_09/2021</v>
          </cell>
          <cell r="E7559" t="str">
            <v>M3</v>
          </cell>
          <cell r="F7559" t="str">
            <v>518,36</v>
          </cell>
          <cell r="G7559" t="str">
            <v>526,37</v>
          </cell>
          <cell r="I7559" t="str">
            <v>CR</v>
          </cell>
          <cell r="J7559" t="str">
            <v/>
          </cell>
          <cell r="K7559" t="str">
            <v/>
          </cell>
        </row>
        <row r="7560">
          <cell r="A7560" t="str">
            <v>SINAPI 90283</v>
          </cell>
          <cell r="B7560" t="str">
            <v>SINAPI</v>
          </cell>
          <cell r="C7560" t="str">
            <v>90283</v>
          </cell>
          <cell r="D7560" t="str">
            <v>GRAUTE FGK=20 MPA; TRAÇO 1:1,8:2,1:0,4 (EM MASSA SECA DE CIMENTO/ AREIA GROSSA/ BRITA 0/ ADITIVO) - PREPARO MECÂNICO COM BETONEIRA 400 L. AF_09/2021</v>
          </cell>
          <cell r="E7560" t="str">
            <v>M3</v>
          </cell>
          <cell r="F7560" t="str">
            <v>571,12</v>
          </cell>
          <cell r="G7560" t="str">
            <v>579,89</v>
          </cell>
          <cell r="I7560" t="str">
            <v>CR</v>
          </cell>
          <cell r="J7560" t="str">
            <v/>
          </cell>
          <cell r="K7560" t="str">
            <v/>
          </cell>
        </row>
        <row r="7561">
          <cell r="A7561" t="str">
            <v>SINAPI 90284</v>
          </cell>
          <cell r="B7561" t="str">
            <v>SINAPI</v>
          </cell>
          <cell r="C7561" t="str">
            <v>90284</v>
          </cell>
          <cell r="D7561" t="str">
            <v>GRAUTE FGK=25 MPA; TRAÇO 1:1,3:1,6:0,4 (EM MASSA SECA DE CIMENTO/ AREIA GROSSA/ BRITA 0/ ADITIVO) - PREPARO MECÂNICO COM BETONEIRA 400 L. AF_09/2021</v>
          </cell>
          <cell r="E7561" t="str">
            <v>M3</v>
          </cell>
          <cell r="F7561" t="str">
            <v>636,83</v>
          </cell>
          <cell r="G7561" t="str">
            <v>645,60</v>
          </cell>
          <cell r="I7561" t="str">
            <v>CR</v>
          </cell>
          <cell r="J7561" t="str">
            <v/>
          </cell>
          <cell r="K7561" t="str">
            <v/>
          </cell>
        </row>
        <row r="7562">
          <cell r="A7562" t="str">
            <v>SINAPI 90285</v>
          </cell>
          <cell r="B7562" t="str">
            <v>SINAPI</v>
          </cell>
          <cell r="C7562" t="str">
            <v>90285</v>
          </cell>
          <cell r="D7562" t="str">
            <v>GRAUTE FGK=30 MPA; TRAÇO 1:0,9:1,2:0,6 (EM MASSA SECA DE CIMENTO/ AREIA GROSSA/ BRITA 0/ ADITIVO) - PREPARO MECÂNICO COM BETONEIRA 400 L. AF_09/2021</v>
          </cell>
          <cell r="E7562" t="str">
            <v>M3</v>
          </cell>
          <cell r="F7562" t="str">
            <v>744,52</v>
          </cell>
          <cell r="G7562" t="str">
            <v>753,15</v>
          </cell>
          <cell r="I7562" t="str">
            <v>CR</v>
          </cell>
          <cell r="J7562" t="str">
            <v/>
          </cell>
          <cell r="K7562" t="str">
            <v/>
          </cell>
        </row>
        <row r="7563">
          <cell r="A7563" t="str">
            <v>SINAPI 94962</v>
          </cell>
          <cell r="B7563" t="str">
            <v>SINAPI</v>
          </cell>
          <cell r="C7563" t="str">
            <v>94962</v>
          </cell>
          <cell r="D7563" t="str">
            <v>CONCRETO MAGRO PARA LASTRO, TRAÇO 1:4,5:4,5 (EM MASSA SECA DE CIMENTO/ AREIA MÉDIA/ BRITA 1) - PREPARO MECÂNICO COM BETONEIRA 400 L. AF_05/2021</v>
          </cell>
          <cell r="E7563" t="str">
            <v>M3</v>
          </cell>
          <cell r="F7563" t="str">
            <v>406,15</v>
          </cell>
          <cell r="G7563" t="str">
            <v>414,50</v>
          </cell>
          <cell r="I7563" t="str">
            <v>CR</v>
          </cell>
          <cell r="J7563" t="str">
            <v/>
          </cell>
          <cell r="K7563" t="str">
            <v/>
          </cell>
        </row>
        <row r="7564">
          <cell r="A7564" t="str">
            <v>SINAPI 94963</v>
          </cell>
          <cell r="B7564" t="str">
            <v>SINAPI</v>
          </cell>
          <cell r="C7564" t="str">
            <v>94963</v>
          </cell>
          <cell r="D7564" t="str">
            <v>CONCRETO FCK = 15MPA, TRAÇO 1:3,4:3,5 (EM MASSA SECA DE CIMENTO/ AREIA MÉDIA/ BRITA 1) - PREPARO MECÂNICO COM BETONEIRA 400 L. AF_05/2021</v>
          </cell>
          <cell r="E7564" t="str">
            <v>M3</v>
          </cell>
          <cell r="F7564" t="str">
            <v>450,25</v>
          </cell>
          <cell r="G7564" t="str">
            <v>458,56</v>
          </cell>
          <cell r="I7564" t="str">
            <v>CR</v>
          </cell>
          <cell r="J7564" t="str">
            <v/>
          </cell>
          <cell r="K7564" t="str">
            <v/>
          </cell>
        </row>
        <row r="7565">
          <cell r="A7565" t="str">
            <v>SINAPI 94964</v>
          </cell>
          <cell r="B7565" t="str">
            <v>SINAPI</v>
          </cell>
          <cell r="C7565" t="str">
            <v>94964</v>
          </cell>
          <cell r="D7565" t="str">
            <v>CONCRETO FCK = 20MPA, TRAÇO 1:2,7:3 (EM MASSA SECA DE CIMENTO/ AREIA MÉDIA/ BRITA 1) - PREPARO MECÂNICO COM BETONEIRA 400 L. AF_05/2021</v>
          </cell>
          <cell r="E7565" t="str">
            <v>M3</v>
          </cell>
          <cell r="F7565" t="str">
            <v>491,45</v>
          </cell>
          <cell r="G7565" t="str">
            <v>500,49</v>
          </cell>
          <cell r="I7565" t="str">
            <v>CR</v>
          </cell>
          <cell r="J7565" t="str">
            <v/>
          </cell>
          <cell r="K7565" t="str">
            <v/>
          </cell>
        </row>
        <row r="7566">
          <cell r="A7566" t="str">
            <v>SINAPI 94965</v>
          </cell>
          <cell r="B7566" t="str">
            <v>SINAPI</v>
          </cell>
          <cell r="C7566" t="str">
            <v>94965</v>
          </cell>
          <cell r="D7566" t="str">
            <v>CONCRETO FCK = 25MPA, TRAÇO 1:2,3:2,7 (EM MASSA SECA DE CIMENTO/ AREIA MÉDIA/ BRITA 1) - PREPARO MECÂNICO COM BETONEIRA 400 L. AF_05/2021</v>
          </cell>
          <cell r="E7566" t="str">
            <v>M3</v>
          </cell>
          <cell r="F7566" t="str">
            <v>511,71</v>
          </cell>
          <cell r="G7566" t="str">
            <v>519,97</v>
          </cell>
          <cell r="I7566" t="str">
            <v>CR</v>
          </cell>
          <cell r="J7566" t="str">
            <v/>
          </cell>
          <cell r="K7566" t="str">
            <v/>
          </cell>
        </row>
        <row r="7567">
          <cell r="A7567" t="str">
            <v>SINAPI 94966</v>
          </cell>
          <cell r="B7567" t="str">
            <v>SINAPI</v>
          </cell>
          <cell r="C7567" t="str">
            <v>94966</v>
          </cell>
          <cell r="D7567" t="str">
            <v>CONCRETO FCK = 30MPA, TRAÇO 1:2,1:2,5 (EM MASSA SECA DE CIMENTO/ AREIA MÉDIA/ BRITA 1) - PREPARO MECÂNICO COM BETONEIRA 400 L. AF_05/2021</v>
          </cell>
          <cell r="E7567" t="str">
            <v>M3</v>
          </cell>
          <cell r="F7567" t="str">
            <v>529,09</v>
          </cell>
          <cell r="G7567" t="str">
            <v>537,27</v>
          </cell>
          <cell r="I7567" t="str">
            <v>CR</v>
          </cell>
          <cell r="J7567" t="str">
            <v/>
          </cell>
          <cell r="K7567" t="str">
            <v/>
          </cell>
        </row>
        <row r="7568">
          <cell r="A7568" t="str">
            <v>SINAPI 94967</v>
          </cell>
          <cell r="B7568" t="str">
            <v>SINAPI</v>
          </cell>
          <cell r="C7568" t="str">
            <v>94967</v>
          </cell>
          <cell r="D7568" t="str">
            <v>CONCRETO FCK = 40MPA, TRAÇO 1:1,6:1,9 (EM MASSA SECA DE CIMENTO/ AREIA MÉDIA/ BRITA 1) - PREPARO MECÂNICO COM BETONEIRA 400 L. AF_05/2021</v>
          </cell>
          <cell r="E7568" t="str">
            <v>M3</v>
          </cell>
          <cell r="F7568" t="str">
            <v>602,16</v>
          </cell>
          <cell r="G7568" t="str">
            <v>610,86</v>
          </cell>
          <cell r="I7568" t="str">
            <v>CR</v>
          </cell>
          <cell r="J7568" t="str">
            <v/>
          </cell>
          <cell r="K7568" t="str">
            <v/>
          </cell>
        </row>
        <row r="7569">
          <cell r="A7569" t="str">
            <v>SINAPI 94968</v>
          </cell>
          <cell r="B7569" t="str">
            <v>SINAPI</v>
          </cell>
          <cell r="C7569" t="str">
            <v>94968</v>
          </cell>
          <cell r="D7569" t="str">
            <v>CONCRETO MAGRO PARA LASTRO, TRAÇO 1:4,5:4,5 (EM MASSA SECA DE CIMENTO/ AREIA MÉDIA/ BRITA 1) - PREPARO MECÂNICO COM BETONEIRA 600 L. AF_05/2021</v>
          </cell>
          <cell r="E7569" t="str">
            <v>M3</v>
          </cell>
          <cell r="F7569" t="str">
            <v>403,88</v>
          </cell>
          <cell r="G7569" t="str">
            <v>411,38</v>
          </cell>
          <cell r="I7569" t="str">
            <v>CR</v>
          </cell>
          <cell r="J7569" t="str">
            <v/>
          </cell>
          <cell r="K7569" t="str">
            <v/>
          </cell>
        </row>
        <row r="7570">
          <cell r="A7570" t="str">
            <v>SINAPI 94969</v>
          </cell>
          <cell r="B7570" t="str">
            <v>SINAPI</v>
          </cell>
          <cell r="C7570" t="str">
            <v>94969</v>
          </cell>
          <cell r="D7570" t="str">
            <v>CONCRETO FCK = 15MPA, TRAÇO 1:3,4:3,5 (EM MASSA SECA DE CIMENTO/ AREIA MÉDIA/ BRITA 1) - PREPARO MECÂNICO COM BETONEIRA 600 L. AF_05/2021</v>
          </cell>
          <cell r="E7570" t="str">
            <v>M3</v>
          </cell>
          <cell r="F7570" t="str">
            <v>444,95</v>
          </cell>
          <cell r="G7570" t="str">
            <v>452,18</v>
          </cell>
          <cell r="I7570" t="str">
            <v>CR</v>
          </cell>
          <cell r="J7570" t="str">
            <v/>
          </cell>
          <cell r="K7570" t="str">
            <v/>
          </cell>
        </row>
        <row r="7571">
          <cell r="A7571" t="str">
            <v>SINAPI 94970</v>
          </cell>
          <cell r="B7571" t="str">
            <v>SINAPI</v>
          </cell>
          <cell r="C7571" t="str">
            <v>94970</v>
          </cell>
          <cell r="D7571" t="str">
            <v>CONCRETO FCK = 20MPA, TRAÇO 1:2,7:3 (EM MASSA SECA DE CIMENTO/ AREIA MÉDIA/ BRITA 1) - PREPARO MECÂNICO COM BETONEIRA 600 L. AF_05/2021</v>
          </cell>
          <cell r="E7571" t="str">
            <v>M3</v>
          </cell>
          <cell r="F7571" t="str">
            <v>480,32</v>
          </cell>
          <cell r="G7571" t="str">
            <v>487,54</v>
          </cell>
          <cell r="I7571" t="str">
            <v>CR</v>
          </cell>
          <cell r="J7571" t="str">
            <v/>
          </cell>
          <cell r="K7571" t="str">
            <v/>
          </cell>
        </row>
        <row r="7572">
          <cell r="A7572" t="str">
            <v>SINAPI 94971</v>
          </cell>
          <cell r="B7572" t="str">
            <v>SINAPI</v>
          </cell>
          <cell r="C7572" t="str">
            <v>94971</v>
          </cell>
          <cell r="D7572" t="str">
            <v>CONCRETO FCK = 25MPA, TRAÇO 1:2,3:2,7 (EM MASSA SECA DE CIMENTO/ AREIA MÉDIA/ BRITA 1) - PREPARO MECÂNICO COM BETONEIRA 600 L. AF_05/2021</v>
          </cell>
          <cell r="E7572" t="str">
            <v>M3</v>
          </cell>
          <cell r="F7572" t="str">
            <v>506,48</v>
          </cell>
          <cell r="G7572" t="str">
            <v>513,54</v>
          </cell>
          <cell r="I7572" t="str">
            <v>CR</v>
          </cell>
          <cell r="J7572" t="str">
            <v/>
          </cell>
          <cell r="K7572" t="str">
            <v/>
          </cell>
        </row>
        <row r="7573">
          <cell r="A7573" t="str">
            <v>SINAPI 94972</v>
          </cell>
          <cell r="B7573" t="str">
            <v>SINAPI</v>
          </cell>
          <cell r="C7573" t="str">
            <v>94972</v>
          </cell>
          <cell r="D7573" t="str">
            <v>CONCRETO FCK = 30MPA, TRAÇO 1:2,1:2,5 (EM MASSA SECA DE CIMENTO/ AREIA MÉDIA/ BRITA 1) - PREPARO MECÂNICO COM BETONEIRA 600 L. AF_05/2021</v>
          </cell>
          <cell r="E7573" t="str">
            <v>M3</v>
          </cell>
          <cell r="F7573" t="str">
            <v>523,82</v>
          </cell>
          <cell r="G7573" t="str">
            <v>530,83</v>
          </cell>
          <cell r="I7573" t="str">
            <v>CR</v>
          </cell>
          <cell r="J7573" t="str">
            <v/>
          </cell>
          <cell r="K7573" t="str">
            <v/>
          </cell>
        </row>
        <row r="7574">
          <cell r="A7574" t="str">
            <v>SINAPI 94973</v>
          </cell>
          <cell r="B7574" t="str">
            <v>SINAPI</v>
          </cell>
          <cell r="C7574" t="str">
            <v>94973</v>
          </cell>
          <cell r="D7574" t="str">
            <v>CONCRETO FCK = 40MPA, TRAÇO 1:1,6:1,9 (EM MASSA SECA DE CIMENTO/ AREIA MÉDIA/ BRITA 1) - PREPARO MECÂNICO COM BETONEIRA 600 L. AF_05/2021</v>
          </cell>
          <cell r="E7574" t="str">
            <v>M3</v>
          </cell>
          <cell r="F7574" t="str">
            <v>595,31</v>
          </cell>
          <cell r="G7574" t="str">
            <v>602,54</v>
          </cell>
          <cell r="I7574" t="str">
            <v>CR</v>
          </cell>
          <cell r="J7574" t="str">
            <v/>
          </cell>
          <cell r="K7574" t="str">
            <v/>
          </cell>
        </row>
        <row r="7575">
          <cell r="A7575" t="str">
            <v>SINAPI 94974</v>
          </cell>
          <cell r="B7575" t="str">
            <v>SINAPI</v>
          </cell>
          <cell r="C7575" t="str">
            <v>94974</v>
          </cell>
          <cell r="D7575" t="str">
            <v>CONCRETO MAGRO PARA LASTRO, TRAÇO 1:4,5:4,5 (EM MASSA SECA DE CIMENTO/ AREIA MÉDIA/ BRITA 1) - PREPARO MANUAL. AF_05/2021</v>
          </cell>
          <cell r="E7575" t="str">
            <v>M3</v>
          </cell>
          <cell r="F7575" t="str">
            <v>454,48</v>
          </cell>
          <cell r="G7575" t="str">
            <v>466,30</v>
          </cell>
          <cell r="I7575" t="str">
            <v>CR</v>
          </cell>
          <cell r="J7575" t="str">
            <v/>
          </cell>
          <cell r="K7575" t="str">
            <v/>
          </cell>
        </row>
        <row r="7576">
          <cell r="A7576" t="str">
            <v>SINAPI 94975</v>
          </cell>
          <cell r="B7576" t="str">
            <v>SINAPI</v>
          </cell>
          <cell r="C7576" t="str">
            <v>94975</v>
          </cell>
          <cell r="D7576" t="str">
            <v>CONCRETO FCK = 15MPA, TRAÇO 1:3,4:3,5 (EM MASSA SECA DE CIMENTO/ AREIA MÉDIA/ BRITA 1) - PREPARO MANUAL. AF_05/2021</v>
          </cell>
          <cell r="E7576" t="str">
            <v>M3</v>
          </cell>
          <cell r="F7576" t="str">
            <v>493,57</v>
          </cell>
          <cell r="G7576" t="str">
            <v>505,23</v>
          </cell>
          <cell r="I7576" t="str">
            <v>CR</v>
          </cell>
          <cell r="J7576" t="str">
            <v/>
          </cell>
          <cell r="K7576" t="str">
            <v/>
          </cell>
        </row>
        <row r="7577">
          <cell r="A7577" t="str">
            <v>SINAPI 96555</v>
          </cell>
          <cell r="B7577" t="str">
            <v>SINAPI</v>
          </cell>
          <cell r="C7577" t="str">
            <v>96555</v>
          </cell>
          <cell r="D7577" t="str">
            <v>CONCRETAGEM DE BLOCO DE COROAMENTO OU VIGA BALDRAME, FCK 30 MPA, COM USO DE JERICA - LANÇAMENTO, ADENSAMENTO E ACABAMENTO. AF_01/2024</v>
          </cell>
          <cell r="E7577" t="str">
            <v>M3</v>
          </cell>
          <cell r="F7577" t="str">
            <v>723,30</v>
          </cell>
          <cell r="G7577" t="str">
            <v>743,84</v>
          </cell>
          <cell r="I7577" t="str">
            <v>AS</v>
          </cell>
          <cell r="J7577" t="str">
            <v/>
          </cell>
          <cell r="K7577" t="str">
            <v/>
          </cell>
        </row>
        <row r="7578">
          <cell r="A7578" t="str">
            <v>SINAPI 96556</v>
          </cell>
          <cell r="B7578" t="str">
            <v>SINAPI</v>
          </cell>
          <cell r="C7578" t="str">
            <v>96556</v>
          </cell>
          <cell r="D7578" t="str">
            <v>CONCRETAGEM DE SAPATA, FCK 30 MPA, COM USO DE JERICA - LANÇAMENTO, ADENSAMENTO E ACABAMENTO. AF_01/2024</v>
          </cell>
          <cell r="E7578" t="str">
            <v>M3</v>
          </cell>
          <cell r="F7578" t="str">
            <v>860,52</v>
          </cell>
          <cell r="G7578" t="str">
            <v>894,51</v>
          </cell>
          <cell r="I7578" t="str">
            <v>AS</v>
          </cell>
          <cell r="J7578" t="str">
            <v/>
          </cell>
          <cell r="K7578" t="str">
            <v/>
          </cell>
        </row>
        <row r="7579">
          <cell r="A7579" t="str">
            <v>SINAPI 96557</v>
          </cell>
          <cell r="B7579" t="str">
            <v>SINAPI</v>
          </cell>
          <cell r="C7579" t="str">
            <v>96557</v>
          </cell>
          <cell r="D7579" t="str">
            <v>CONCRETAGEM DE BLOCO DE COROAMENTO OU VIGA BALDRAME, FCK 30 MPA, COM USO DE BOMBA - LANÇAMENTO, ADENSAMENTO E ACABAMENTO. AF_01/2024</v>
          </cell>
          <cell r="E7579" t="str">
            <v>M3</v>
          </cell>
          <cell r="F7579" t="str">
            <v>766,33</v>
          </cell>
          <cell r="G7579" t="str">
            <v>768,23</v>
          </cell>
          <cell r="I7579" t="str">
            <v>AS</v>
          </cell>
          <cell r="J7579" t="str">
            <v/>
          </cell>
          <cell r="K7579" t="str">
            <v/>
          </cell>
        </row>
        <row r="7580">
          <cell r="A7580" t="str">
            <v>SINAPI 96558</v>
          </cell>
          <cell r="B7580" t="str">
            <v>SINAPI</v>
          </cell>
          <cell r="C7580" t="str">
            <v>96558</v>
          </cell>
          <cell r="D7580" t="str">
            <v>CONCRETAGEM DE SAPATA, FCK 30 MPA, COM USO DE BOMBA - LANÇAMENTO, ADENSAMENTO E ACABAMENTO. AF_01/2024</v>
          </cell>
          <cell r="E7580" t="str">
            <v>M3</v>
          </cell>
          <cell r="F7580" t="str">
            <v>798,14</v>
          </cell>
          <cell r="G7580" t="str">
            <v>801,49</v>
          </cell>
          <cell r="I7580" t="str">
            <v>AS</v>
          </cell>
          <cell r="J7580" t="str">
            <v/>
          </cell>
          <cell r="K7580" t="str">
            <v/>
          </cell>
        </row>
        <row r="7581">
          <cell r="A7581" t="str">
            <v>SINAPI 99235</v>
          </cell>
          <cell r="B7581" t="str">
            <v>SINAPI</v>
          </cell>
          <cell r="C7581" t="str">
            <v>99235</v>
          </cell>
          <cell r="D7581" t="str">
            <v>CONCRETAGEM DE EDIFICAÇÕES (PAREDES E LAJES) FEITAS COM SISTEMA DE FÔRMAS MANUSEÁVEIS, COM CONCRETO USINADO AUTOADENSÁVEL FCK 25 MPA - LANÇAMENTO E ACABAMENTO. AF_10/2021</v>
          </cell>
          <cell r="E7581" t="str">
            <v>M3</v>
          </cell>
          <cell r="F7581" t="str">
            <v>698,09</v>
          </cell>
          <cell r="G7581" t="str">
            <v>699,73</v>
          </cell>
          <cell r="I7581" t="str">
            <v>CR</v>
          </cell>
          <cell r="J7581" t="str">
            <v/>
          </cell>
          <cell r="K7581" t="str">
            <v/>
          </cell>
        </row>
        <row r="7582">
          <cell r="A7582" t="str">
            <v>SINAPI 99431</v>
          </cell>
          <cell r="B7582" t="str">
            <v>SINAPI</v>
          </cell>
          <cell r="C7582" t="str">
            <v>99431</v>
          </cell>
          <cell r="D7582" t="str">
            <v>CONCRETAGEM DE LAJES EM EDIFICAÇÕES UNIFAMILIARES FEITAS COM SISTEMA DE FÔRMAS MANUSEÁVEIS, COM CONCRETO USINADO BOMBEÁVEL FCK 25 MPA - LANÇAMENTO, ADENSAMENTO E ACABAMENTO (EXCLUSIVE BOMBA LANÇA). AF_10/2021</v>
          </cell>
          <cell r="E7582" t="str">
            <v>M3</v>
          </cell>
          <cell r="F7582" t="str">
            <v>720,73</v>
          </cell>
          <cell r="G7582" t="str">
            <v>723,50</v>
          </cell>
          <cell r="I7582" t="str">
            <v>AS</v>
          </cell>
          <cell r="J7582" t="str">
            <v/>
          </cell>
          <cell r="K7582" t="str">
            <v/>
          </cell>
        </row>
        <row r="7583">
          <cell r="A7583" t="str">
            <v>SINAPI 99432</v>
          </cell>
          <cell r="B7583" t="str">
            <v>SINAPI</v>
          </cell>
          <cell r="C7583" t="str">
            <v>99432</v>
          </cell>
          <cell r="D7583" t="str">
            <v>CONCRETAGEM DE PAREDES EM EDIFICAÇÕES UNIFAMILIARES FEITAS COM SISTEMA DE FÔRMAS MANUSEÁVEIS, COM CONCRETO USINADO BOMBEÁVEL FCK 25 MPA - LANÇAMENTO, ADENSAMENTO E ACABAMENTO (EXCLUSIVE BOMBA LANÇA). AF_10/2021</v>
          </cell>
          <cell r="E7583" t="str">
            <v>M3</v>
          </cell>
          <cell r="F7583" t="str">
            <v>700,08</v>
          </cell>
          <cell r="G7583" t="str">
            <v>702,64</v>
          </cell>
          <cell r="I7583" t="str">
            <v>AS</v>
          </cell>
          <cell r="J7583" t="str">
            <v/>
          </cell>
          <cell r="K7583" t="str">
            <v/>
          </cell>
        </row>
        <row r="7584">
          <cell r="A7584" t="str">
            <v>SINAPI 99433</v>
          </cell>
          <cell r="B7584" t="str">
            <v>SINAPI</v>
          </cell>
          <cell r="C7584" t="str">
            <v>99433</v>
          </cell>
          <cell r="D7584" t="str">
            <v>CONCRETAGEM DE PLATIBANDA EM EDIFICAÇÕES UNIFAMILIARES FEITAS COM SISTEMA DE FÔRMAS MANUSEÁVEIS, COM CONCRETO USINADO BOMBEÁVEL FCK 25 MPA, - LANÇAMENTO, ADENSAMENTO E ACABAMENTO (EXCLUSIVE BOMBA LANÇA). AF_10/2021</v>
          </cell>
          <cell r="E7584" t="str">
            <v>M3</v>
          </cell>
          <cell r="F7584" t="str">
            <v>757,25</v>
          </cell>
          <cell r="G7584" t="str">
            <v>761,27</v>
          </cell>
          <cell r="I7584" t="str">
            <v>AS</v>
          </cell>
          <cell r="J7584" t="str">
            <v/>
          </cell>
          <cell r="K7584" t="str">
            <v/>
          </cell>
        </row>
        <row r="7585">
          <cell r="A7585" t="str">
            <v>SINAPI 99434</v>
          </cell>
          <cell r="B7585" t="str">
            <v>SINAPI</v>
          </cell>
          <cell r="C7585" t="str">
            <v>99434</v>
          </cell>
          <cell r="D7585" t="str">
            <v>CONCRETAGEM DE LAJES EM EDIFICAÇÕES MULTIFAMILIARES FEITAS COM SISTEMA DE FÔRMAS MANUSEÁVEIS, COM CONCRETO USINADO BOMBEÁVEL FCK 25 MPA - LANÇAMENTO, ADENSAMENTO E ACABAMENTO (EXCLUSIVE BOMBA LANÇA). AF_10/2021</v>
          </cell>
          <cell r="E7585" t="str">
            <v>M3</v>
          </cell>
          <cell r="F7585" t="str">
            <v>724,51</v>
          </cell>
          <cell r="G7585" t="str">
            <v>727,69</v>
          </cell>
          <cell r="I7585" t="str">
            <v>AS</v>
          </cell>
          <cell r="J7585" t="str">
            <v/>
          </cell>
          <cell r="K7585" t="str">
            <v/>
          </cell>
        </row>
        <row r="7586">
          <cell r="A7586" t="str">
            <v>SINAPI 99435</v>
          </cell>
          <cell r="B7586" t="str">
            <v>SINAPI</v>
          </cell>
          <cell r="C7586" t="str">
            <v>99435</v>
          </cell>
          <cell r="D7586" t="str">
            <v>CONCRETAGEM DE PAREDES EM EDIFICAÇÕES MULTIFAMILIARES FEITAS COM SISTEMA DE FÔRMAS MANUSEÁVEIS, COM CONCRETO USINADO BOMBEÁVEL FCK 25 MPA - LANÇAMENTO, ADENSAMENTO E ACABAMENTO (EXCLUSIVE BOMBA LANÇA). AF_10/2021</v>
          </cell>
          <cell r="E7586" t="str">
            <v>M3</v>
          </cell>
          <cell r="F7586" t="str">
            <v>702,68</v>
          </cell>
          <cell r="G7586" t="str">
            <v>705,52</v>
          </cell>
          <cell r="I7586" t="str">
            <v>AS</v>
          </cell>
          <cell r="J7586" t="str">
            <v/>
          </cell>
          <cell r="K7586" t="str">
            <v/>
          </cell>
        </row>
        <row r="7587">
          <cell r="A7587" t="str">
            <v>SINAPI 99436</v>
          </cell>
          <cell r="B7587" t="str">
            <v>SINAPI</v>
          </cell>
          <cell r="C7587" t="str">
            <v>99436</v>
          </cell>
          <cell r="D7587" t="str">
            <v>CONCRETAGEM DE PLATIBANDA EM EDIFICAÇÕES MULTIFAMILIARES FEITAS COM SISTEMA DE FÔRMAS MANUSEÁVEIS, COM CONCRETO USINADO BOMBEÁVEL FCK 25 MPA - LANÇAMENTO, ADENSAMENTO E ACABAMENTO (EXCLUSIVE BOMBA LANÇA). AF_10/2021</v>
          </cell>
          <cell r="E7587" t="str">
            <v>M3</v>
          </cell>
          <cell r="F7587" t="str">
            <v>777,01</v>
          </cell>
          <cell r="G7587" t="str">
            <v>783,16</v>
          </cell>
          <cell r="I7587" t="str">
            <v>AS</v>
          </cell>
          <cell r="J7587" t="str">
            <v/>
          </cell>
          <cell r="K7587" t="str">
            <v/>
          </cell>
        </row>
        <row r="7588">
          <cell r="A7588" t="str">
            <v>SINAPI 99437</v>
          </cell>
          <cell r="B7588" t="str">
            <v>SINAPI</v>
          </cell>
          <cell r="C7588" t="str">
            <v>99437</v>
          </cell>
          <cell r="D7588" t="str">
            <v>CONCRETAGEM DE PLATIBANDA EM EDIFICAÇÕES UNIFAMILIARES FEITAS COM SISTEMA DE FÔRMAS MANUSEÁVEIS, COM CONCRETO USINADO AUTOADENSÁVEL FCK 25 MPA - LANÇAMENTO E ACABAMENTO. AF_10/2021</v>
          </cell>
          <cell r="E7588" t="str">
            <v>M3</v>
          </cell>
          <cell r="F7588" t="str">
            <v>739,71</v>
          </cell>
          <cell r="G7588" t="str">
            <v>741,78</v>
          </cell>
          <cell r="I7588" t="str">
            <v>CR</v>
          </cell>
          <cell r="J7588" t="str">
            <v/>
          </cell>
          <cell r="K7588" t="str">
            <v/>
          </cell>
        </row>
        <row r="7589">
          <cell r="A7589" t="str">
            <v>SINAPI 99438</v>
          </cell>
          <cell r="B7589" t="str">
            <v>SINAPI</v>
          </cell>
          <cell r="C7589" t="str">
            <v>99438</v>
          </cell>
          <cell r="D7589" t="str">
            <v>CONCRETAGEM DE PLATIBANDA EM EDIFICAÇÕES MULTIFAMILIARES FEITAS COM SISTEMA DE FÔRMAS MANUSEÁVEIS, COM CONCRETO USINADO AUTOADENSÁVEL FCK 25 MPA - LANÇAMENTO E ACABAMENTO. AF_10/2021</v>
          </cell>
          <cell r="E7589" t="str">
            <v>M3</v>
          </cell>
          <cell r="F7589" t="str">
            <v>745,13</v>
          </cell>
          <cell r="G7589" t="str">
            <v>747,78</v>
          </cell>
          <cell r="I7589" t="str">
            <v>CR</v>
          </cell>
          <cell r="J7589" t="str">
            <v/>
          </cell>
          <cell r="K7589" t="str">
            <v/>
          </cell>
        </row>
        <row r="7590">
          <cell r="A7590" t="str">
            <v>SINAPI 99439</v>
          </cell>
          <cell r="B7590" t="str">
            <v>SINAPI</v>
          </cell>
          <cell r="C7590" t="str">
            <v>99439</v>
          </cell>
          <cell r="D7590" t="str">
            <v>CONCRETAGEM DE EDIFICAÇÕES (PAREDES E LAJES) FEITAS COM SISTEMA DE FÔRMAS MANUSEÁVEIS, COM CONCRETO USINADO BOMBEÁVEL FCK 25 MPA - LANÇAMENTO, ADENSAMENTO E ACABAMENTO (EXCLUSIVE BOMBA LANÇA). AF_10/2021</v>
          </cell>
          <cell r="E7590" t="str">
            <v>M3</v>
          </cell>
          <cell r="F7590" t="str">
            <v>709,29</v>
          </cell>
          <cell r="G7590" t="str">
            <v>712,17</v>
          </cell>
          <cell r="I7590" t="str">
            <v>AS</v>
          </cell>
          <cell r="J7590" t="str">
            <v/>
          </cell>
          <cell r="K7590" t="str">
            <v/>
          </cell>
        </row>
        <row r="7591">
          <cell r="A7591" t="str">
            <v>SINAPI 102473</v>
          </cell>
          <cell r="B7591" t="str">
            <v>SINAPI</v>
          </cell>
          <cell r="C7591" t="str">
            <v>102473</v>
          </cell>
          <cell r="D7591" t="str">
            <v>CONCRETO MAGRO PARA LASTRO, TRAÇO 1:4,5:4,5 (EM MASSA SECA DE CIMENTO/ AREIA MÉDIA/ SEIXO ROLADO) - PREPARO MECÂNICO COM BETONEIRA 400 L. AF_05/2021</v>
          </cell>
          <cell r="E7591" t="str">
            <v>M3</v>
          </cell>
          <cell r="F7591" t="str">
            <v>589,75</v>
          </cell>
          <cell r="G7591" t="str">
            <v>598,26</v>
          </cell>
          <cell r="I7591" t="str">
            <v>CR</v>
          </cell>
          <cell r="J7591" t="str">
            <v/>
          </cell>
          <cell r="K7591" t="str">
            <v/>
          </cell>
        </row>
        <row r="7592">
          <cell r="A7592" t="str">
            <v>SINAPI 102474</v>
          </cell>
          <cell r="B7592" t="str">
            <v>SINAPI</v>
          </cell>
          <cell r="C7592" t="str">
            <v>102474</v>
          </cell>
          <cell r="D7592" t="str">
            <v>CONCRETO FCK = 15MPA, TRAÇO 1:3,4:3,4 (EM MASSA SECA DE CIMENTO/ AREIA MÉDIA/ SEIXO ROLADO) - PREPARO MECÂNICO COM BETONEIRA 400 L. AF_05/2021</v>
          </cell>
          <cell r="E7592" t="str">
            <v>M3</v>
          </cell>
          <cell r="F7592" t="str">
            <v>629,39</v>
          </cell>
          <cell r="G7592" t="str">
            <v>637,86</v>
          </cell>
          <cell r="I7592" t="str">
            <v>CR</v>
          </cell>
          <cell r="J7592" t="str">
            <v/>
          </cell>
          <cell r="K7592" t="str">
            <v/>
          </cell>
        </row>
        <row r="7593">
          <cell r="A7593" t="str">
            <v>SINAPI 102475</v>
          </cell>
          <cell r="B7593" t="str">
            <v>SINAPI</v>
          </cell>
          <cell r="C7593" t="str">
            <v>102475</v>
          </cell>
          <cell r="D7593" t="str">
            <v>CONCRETO FCK = 20MPA, TRAÇO 1:2,6:2,9 (EM MASSA SECA DE CIMENTO/ AREIA MÉDIA/ SEIXO ROLADO) - PREPARO MECÂNICO COM BETONEIRA 400 L. AF_05/2021</v>
          </cell>
          <cell r="E7593" t="str">
            <v>M3</v>
          </cell>
          <cell r="F7593" t="str">
            <v>676,39</v>
          </cell>
          <cell r="G7593" t="str">
            <v>685,73</v>
          </cell>
          <cell r="I7593" t="str">
            <v>CR</v>
          </cell>
          <cell r="J7593" t="str">
            <v/>
          </cell>
          <cell r="K7593" t="str">
            <v/>
          </cell>
        </row>
        <row r="7594">
          <cell r="A7594" t="str">
            <v>SINAPI 102476</v>
          </cell>
          <cell r="B7594" t="str">
            <v>SINAPI</v>
          </cell>
          <cell r="C7594" t="str">
            <v>102476</v>
          </cell>
          <cell r="D7594" t="str">
            <v>CONCRETO FCK = 25MPA, TRAÇO 1:2,2:2,5 (EM MASSA SECA DE CIMENTO/ AREIA MÉDIA/ SEIXO ROLADO) - PREPARO MECÂNICO COM BETONEIRA 400 L. AF_05/2021</v>
          </cell>
          <cell r="E7594" t="str">
            <v>M3</v>
          </cell>
          <cell r="F7594" t="str">
            <v>696,20</v>
          </cell>
          <cell r="G7594" t="str">
            <v>704,22</v>
          </cell>
          <cell r="I7594" t="str">
            <v>CR</v>
          </cell>
          <cell r="J7594" t="str">
            <v/>
          </cell>
          <cell r="K7594" t="str">
            <v/>
          </cell>
        </row>
        <row r="7595">
          <cell r="A7595" t="str">
            <v>SINAPI 102477</v>
          </cell>
          <cell r="B7595" t="str">
            <v>SINAPI</v>
          </cell>
          <cell r="C7595" t="str">
            <v>102477</v>
          </cell>
          <cell r="D7595" t="str">
            <v>CONCRETO FCK = 30MPA, TRAÇO 1:1,9:2,3 (EM MASSA SECA DE CIMENTO/ AREIA MÉDIA/ SEIXO ROLADO) - PREPARO MECÂNICO COM BETONEIRA 400 L. AF_05/2021</v>
          </cell>
          <cell r="E7595" t="str">
            <v>M3</v>
          </cell>
          <cell r="F7595" t="str">
            <v>732,75</v>
          </cell>
          <cell r="G7595" t="str">
            <v>741,60</v>
          </cell>
          <cell r="I7595" t="str">
            <v>CR</v>
          </cell>
          <cell r="J7595" t="str">
            <v/>
          </cell>
          <cell r="K7595" t="str">
            <v/>
          </cell>
        </row>
        <row r="7596">
          <cell r="A7596" t="str">
            <v>SINAPI 102478</v>
          </cell>
          <cell r="B7596" t="str">
            <v>SINAPI</v>
          </cell>
          <cell r="C7596" t="str">
            <v>102478</v>
          </cell>
          <cell r="D7596" t="str">
            <v>CONCRETO FCK = 40MPA, TRAÇO 1:1,4:1,8 (EM MASSA SECA DE CIMENTO/ AREIA MÉDIA/ SEIXO ROLADO) - PREPARO MECÂNICO COM BETONEIRA 400 L. AF_05/2021</v>
          </cell>
          <cell r="E7596" t="str">
            <v>M3</v>
          </cell>
          <cell r="F7596" t="str">
            <v>785,96</v>
          </cell>
          <cell r="G7596" t="str">
            <v>793,98</v>
          </cell>
          <cell r="I7596" t="str">
            <v>CR</v>
          </cell>
          <cell r="J7596" t="str">
            <v/>
          </cell>
          <cell r="K7596" t="str">
            <v/>
          </cell>
        </row>
        <row r="7597">
          <cell r="A7597" t="str">
            <v>SINAPI 102479</v>
          </cell>
          <cell r="B7597" t="str">
            <v>SINAPI</v>
          </cell>
          <cell r="C7597" t="str">
            <v>102479</v>
          </cell>
          <cell r="D7597" t="str">
            <v>CONCRETO MAGRO PARA LASTRO, TRAÇO 1:4,5:4,5 (EM MASSA SECA DE CIMENTO/ AREIA MÉDIA/ SEIXO ROLADO) - PREPARO MECÂNICO COM BETONEIRA 600 L. AF_05/2021</v>
          </cell>
          <cell r="E7597" t="str">
            <v>M3</v>
          </cell>
          <cell r="F7597" t="str">
            <v>588,38</v>
          </cell>
          <cell r="G7597" t="str">
            <v>596,02</v>
          </cell>
          <cell r="I7597" t="str">
            <v>CR</v>
          </cell>
          <cell r="J7597" t="str">
            <v/>
          </cell>
          <cell r="K7597" t="str">
            <v/>
          </cell>
        </row>
        <row r="7598">
          <cell r="A7598" t="str">
            <v>SINAPI 102480</v>
          </cell>
          <cell r="B7598" t="str">
            <v>SINAPI</v>
          </cell>
          <cell r="C7598" t="str">
            <v>102480</v>
          </cell>
          <cell r="D7598" t="str">
            <v>CONCRETO FCK = 15MPA, TRAÇO 1:3,4:3,4 (EM MASSA SECA DE CIMENTO/ AREIA MÉDIA/ SEIXO ROLADO) - PREPARO MECÂNICO COM BETONEIRA 600 L. AF_05/2021</v>
          </cell>
          <cell r="E7598" t="str">
            <v>M3</v>
          </cell>
          <cell r="F7598" t="str">
            <v>624,74</v>
          </cell>
          <cell r="G7598" t="str">
            <v>632,13</v>
          </cell>
          <cell r="I7598" t="str">
            <v>CR</v>
          </cell>
          <cell r="J7598" t="str">
            <v/>
          </cell>
          <cell r="K7598" t="str">
            <v/>
          </cell>
        </row>
        <row r="7599">
          <cell r="A7599" t="str">
            <v>SINAPI 102481</v>
          </cell>
          <cell r="B7599" t="str">
            <v>SINAPI</v>
          </cell>
          <cell r="C7599" t="str">
            <v>102481</v>
          </cell>
          <cell r="D7599" t="str">
            <v>CONCRETO FCK = 20MPA, TRAÇO 1:2,6:2,9 (EM MASSA SECA DE CIMENTO/ AREIA MÉDIA/ SEIXO ROLADO) - PREPARO MECÂNICO COM BETONEIRA 600 L. AF_05/2021</v>
          </cell>
          <cell r="E7599" t="str">
            <v>M3</v>
          </cell>
          <cell r="F7599" t="str">
            <v>666,07</v>
          </cell>
          <cell r="G7599" t="str">
            <v>673,52</v>
          </cell>
          <cell r="I7599" t="str">
            <v>CR</v>
          </cell>
          <cell r="J7599" t="str">
            <v/>
          </cell>
          <cell r="K7599" t="str">
            <v/>
          </cell>
        </row>
        <row r="7600">
          <cell r="A7600" t="str">
            <v>SINAPI 102482</v>
          </cell>
          <cell r="B7600" t="str">
            <v>SINAPI</v>
          </cell>
          <cell r="C7600" t="str">
            <v>102482</v>
          </cell>
          <cell r="D7600" t="str">
            <v>CONCRETO FCK = 25MPA, TRAÇO 1:2,2:2,5 (EM MASSA SECA DE CIMENTO/ AREIA MÉDIA/ SEIXO ROLADO) - PREPARO MECÂNICO COM BETONEIRA 600 L. AF_05/2021</v>
          </cell>
          <cell r="E7600" t="str">
            <v>M3</v>
          </cell>
          <cell r="F7600" t="str">
            <v>695,08</v>
          </cell>
          <cell r="G7600" t="str">
            <v>702,18</v>
          </cell>
          <cell r="I7600" t="str">
            <v>CR</v>
          </cell>
          <cell r="J7600" t="str">
            <v/>
          </cell>
          <cell r="K7600" t="str">
            <v/>
          </cell>
        </row>
        <row r="7601">
          <cell r="A7601" t="str">
            <v>SINAPI 102483</v>
          </cell>
          <cell r="B7601" t="str">
            <v>SINAPI</v>
          </cell>
          <cell r="C7601" t="str">
            <v>102483</v>
          </cell>
          <cell r="D7601" t="str">
            <v>CONCRETO FCK = 30MPA, TRAÇO 1:1,9:2,3 (EM MASSA SECA DE CIMENTO/ AREIA MÉDIA/ SEIXO ROLADO) - PREPARO MECÂNICO COM BETONEIRA 600 L. AF_05/2021</v>
          </cell>
          <cell r="E7601" t="str">
            <v>M3</v>
          </cell>
          <cell r="F7601" t="str">
            <v>728,01</v>
          </cell>
          <cell r="G7601" t="str">
            <v>735,34</v>
          </cell>
          <cell r="I7601" t="str">
            <v>CR</v>
          </cell>
          <cell r="J7601" t="str">
            <v/>
          </cell>
          <cell r="K7601" t="str">
            <v/>
          </cell>
        </row>
        <row r="7602">
          <cell r="A7602" t="str">
            <v>SINAPI 102484</v>
          </cell>
          <cell r="B7602" t="str">
            <v>SINAPI</v>
          </cell>
          <cell r="C7602" t="str">
            <v>102484</v>
          </cell>
          <cell r="D7602" t="str">
            <v>CONCRETO FCK = 40MPA, TRAÇO 1:1,4:1,8 (EM MASSA SECA DE CIMENTO/ AREIA MÉDIA/ SEIXO ROLADO) - PREPARO MECÂNICO COM BETONEIRA 600 L. AF_05/2021</v>
          </cell>
          <cell r="E7602" t="str">
            <v>M3</v>
          </cell>
          <cell r="F7602" t="str">
            <v>786,42</v>
          </cell>
          <cell r="G7602" t="str">
            <v>793,75</v>
          </cell>
          <cell r="I7602" t="str">
            <v>CR</v>
          </cell>
          <cell r="J7602" t="str">
            <v/>
          </cell>
          <cell r="K7602" t="str">
            <v/>
          </cell>
        </row>
        <row r="7603">
          <cell r="A7603" t="str">
            <v>SINAPI 102485</v>
          </cell>
          <cell r="B7603" t="str">
            <v>SINAPI</v>
          </cell>
          <cell r="C7603" t="str">
            <v>102485</v>
          </cell>
          <cell r="D7603" t="str">
            <v>CONCRETO MAGRO PARA LASTRO, TRAÇO 1:4,5:4,5 (EM MASSA SECA DE CIMENTO/ AREIA MÉDIA/ SEIXO ROLADO) - PREPARO MANUAL. AF_05/2021</v>
          </cell>
          <cell r="E7603" t="str">
            <v>M3</v>
          </cell>
          <cell r="F7603" t="str">
            <v>642,47</v>
          </cell>
          <cell r="G7603" t="str">
            <v>654,31</v>
          </cell>
          <cell r="I7603" t="str">
            <v>CR</v>
          </cell>
          <cell r="J7603" t="str">
            <v/>
          </cell>
          <cell r="K7603" t="str">
            <v/>
          </cell>
        </row>
        <row r="7604">
          <cell r="A7604" t="str">
            <v>SINAPI 102486</v>
          </cell>
          <cell r="B7604" t="str">
            <v>SINAPI</v>
          </cell>
          <cell r="C7604" t="str">
            <v>102486</v>
          </cell>
          <cell r="D7604" t="str">
            <v>CONCRETO FCK = 15MPA, TRAÇO 1:3,4:3,4 (EM MASSA SECA DE CIMENTO/ AREIA MÉDIA/ SEIXO ROLADO) - PREPARO MANUAL. AF_05/2021</v>
          </cell>
          <cell r="E7604" t="str">
            <v>M3</v>
          </cell>
          <cell r="F7604" t="str">
            <v>674,45</v>
          </cell>
          <cell r="G7604" t="str">
            <v>686,18</v>
          </cell>
          <cell r="I7604" t="str">
            <v>CR</v>
          </cell>
          <cell r="J7604" t="str">
            <v/>
          </cell>
          <cell r="K7604" t="str">
            <v/>
          </cell>
        </row>
        <row r="7605">
          <cell r="A7605" t="str">
            <v>SINAPI 102487</v>
          </cell>
          <cell r="B7605" t="str">
            <v>SINAPI</v>
          </cell>
          <cell r="C7605" t="str">
            <v>102487</v>
          </cell>
          <cell r="D7605" t="str">
            <v>CONCRETO CICLÓPICO FCK = 15MPA, 30% PEDRA DE MÃO EM VOLUME REAL, INCLUSIVE LANÇAMENTO. AF_05/2021</v>
          </cell>
          <cell r="E7605" t="str">
            <v>M3</v>
          </cell>
          <cell r="F7605" t="str">
            <v>579,63</v>
          </cell>
          <cell r="G7605" t="str">
            <v>603,30</v>
          </cell>
          <cell r="I7605" t="str">
            <v>AS</v>
          </cell>
          <cell r="J7605" t="str">
            <v/>
          </cell>
          <cell r="K7605" t="str">
            <v/>
          </cell>
        </row>
        <row r="7606">
          <cell r="A7606" t="str">
            <v>SINAPI 103183</v>
          </cell>
          <cell r="B7606" t="str">
            <v>SINAPI</v>
          </cell>
          <cell r="C7606" t="str">
            <v>103183</v>
          </cell>
          <cell r="D7606" t="str">
            <v>CONCRETAGEM DE ESCADAS EM EDIFICAÇÕES MULTIFAMILIARES FEITAS COM SISTEMA DE FÔRMAS MANUSEÁVEIS - CONCRETO USINADO BOMBEÁVEL, FCK 25 MPA - LANÇAMENTO, ADENSAMENTO E ACABAMENTO (EXCLUSIVE BOMBA LANÇA). AF_10/2021</v>
          </cell>
          <cell r="E7606" t="str">
            <v>M3</v>
          </cell>
          <cell r="F7606" t="str">
            <v>746,58</v>
          </cell>
          <cell r="G7606" t="str">
            <v>753,52</v>
          </cell>
          <cell r="I7606" t="str">
            <v>AS</v>
          </cell>
          <cell r="J7606" t="str">
            <v/>
          </cell>
          <cell r="K7606" t="str">
            <v/>
          </cell>
        </row>
        <row r="7607">
          <cell r="A7607" t="str">
            <v>SINAPI 103184</v>
          </cell>
          <cell r="B7607" t="str">
            <v>SINAPI</v>
          </cell>
          <cell r="C7607" t="str">
            <v>103184</v>
          </cell>
          <cell r="D7607" t="str">
            <v>CONCRETAGEM DE ESCADAS EM EDIFICAÇÕES MULTIFAMILIARES FEITAS COM SISTEMA DE FÔRMAS MANUSEÁVEIS - CONCRETO USINADO AUTOADENSÁVEL, FCK 25 MPA - LANÇAMENTO, ADENSAMENTO E ACABAMENTO. AF_10/2021</v>
          </cell>
          <cell r="E7607" t="str">
            <v>M3</v>
          </cell>
          <cell r="F7607" t="str">
            <v>709,03</v>
          </cell>
          <cell r="G7607" t="str">
            <v>711,85</v>
          </cell>
          <cell r="I7607" t="str">
            <v>CR</v>
          </cell>
          <cell r="J7607" t="str">
            <v/>
          </cell>
          <cell r="K7607" t="str">
            <v/>
          </cell>
        </row>
        <row r="7608">
          <cell r="A7608" t="str">
            <v>SINAPI 103669</v>
          </cell>
          <cell r="B7608" t="str">
            <v>SINAPI</v>
          </cell>
          <cell r="C7608" t="str">
            <v>103669</v>
          </cell>
          <cell r="D7608" t="str">
            <v>CONCRETAGEM DE PILARES, FCK = 25 MPA,  COM USO DE BALDES - LANÇAMENTO, ADENSAMENTO E ACABAMENTO. AF_02/2022</v>
          </cell>
          <cell r="E7608" t="str">
            <v>M3</v>
          </cell>
          <cell r="F7608" t="str">
            <v>953,09</v>
          </cell>
          <cell r="G7608" t="str">
            <v>981,06</v>
          </cell>
          <cell r="I7608" t="str">
            <v>AS</v>
          </cell>
          <cell r="J7608" t="str">
            <v/>
          </cell>
          <cell r="K7608" t="str">
            <v/>
          </cell>
        </row>
        <row r="7609">
          <cell r="A7609" t="str">
            <v>SINAPI 103670</v>
          </cell>
          <cell r="B7609" t="str">
            <v>SINAPI</v>
          </cell>
          <cell r="C7609" t="str">
            <v>103670</v>
          </cell>
          <cell r="D7609" t="str">
            <v>LANÇAMENTO COM USO DE BALDES, ADENSAMENTO E ACABAMENTO DE CONCRETO EM ESTRUTURAS. AF_02/2022</v>
          </cell>
          <cell r="E7609" t="str">
            <v>M3</v>
          </cell>
          <cell r="F7609" t="str">
            <v>262,18</v>
          </cell>
          <cell r="G7609" t="str">
            <v>290,15</v>
          </cell>
          <cell r="I7609" t="str">
            <v>AS</v>
          </cell>
          <cell r="J7609" t="str">
            <v/>
          </cell>
          <cell r="K7609" t="str">
            <v/>
          </cell>
        </row>
        <row r="7610">
          <cell r="A7610" t="str">
            <v>SINAPI 103671</v>
          </cell>
          <cell r="B7610" t="str">
            <v>SINAPI</v>
          </cell>
          <cell r="C7610" t="str">
            <v>103671</v>
          </cell>
          <cell r="D7610" t="str">
            <v>CONCRETAGEM DE PILARES, FCK = 25 MPA, COM USO DE GRUA - LANÇAMENTO, ADENSAMENTO E ACABAMENTO. AF_02/2022</v>
          </cell>
          <cell r="E7610" t="str">
            <v>M3</v>
          </cell>
          <cell r="F7610" t="str">
            <v>733,42</v>
          </cell>
          <cell r="G7610" t="str">
            <v>737,96</v>
          </cell>
          <cell r="I7610" t="str">
            <v>AS</v>
          </cell>
          <cell r="J7610" t="str">
            <v/>
          </cell>
          <cell r="K7610" t="str">
            <v/>
          </cell>
        </row>
        <row r="7611">
          <cell r="A7611" t="str">
            <v>SINAPI 103672</v>
          </cell>
          <cell r="B7611" t="str">
            <v>SINAPI</v>
          </cell>
          <cell r="C7611" t="str">
            <v>103672</v>
          </cell>
          <cell r="D7611" t="str">
            <v>CONCRETAGEM DE PILARES, FCK = 25 MPA, COM USO DE BOMBA - LANÇAMENTO, ADENSAMENTO E ACABAMENTO. AF_02/2022_PS</v>
          </cell>
          <cell r="E7611" t="str">
            <v>M3</v>
          </cell>
          <cell r="F7611" t="str">
            <v>687,49</v>
          </cell>
          <cell r="G7611" t="str">
            <v>691,30</v>
          </cell>
          <cell r="I7611" t="str">
            <v>AS</v>
          </cell>
          <cell r="J7611" t="str">
            <v/>
          </cell>
          <cell r="K7611" t="str">
            <v/>
          </cell>
        </row>
        <row r="7612">
          <cell r="A7612" t="str">
            <v>SINAPI 103673</v>
          </cell>
          <cell r="B7612" t="str">
            <v>SINAPI</v>
          </cell>
          <cell r="C7612" t="str">
            <v>103673</v>
          </cell>
          <cell r="D7612" t="str">
            <v>LANÇAMENTO COM USO DE BOMBA, ADENSAMENTO E ACABAMENTO DE CONCRETO EM ESTRUTURAS. AF_02/2022</v>
          </cell>
          <cell r="E7612" t="str">
            <v>M3</v>
          </cell>
          <cell r="F7612" t="str">
            <v>36,34</v>
          </cell>
          <cell r="G7612" t="str">
            <v>40,15</v>
          </cell>
          <cell r="I7612" t="str">
            <v>AS</v>
          </cell>
          <cell r="J7612" t="str">
            <v/>
          </cell>
          <cell r="K7612" t="str">
            <v/>
          </cell>
        </row>
        <row r="7613">
          <cell r="A7613" t="str">
            <v>SINAPI 103674</v>
          </cell>
          <cell r="B7613" t="str">
            <v>SINAPI</v>
          </cell>
          <cell r="C7613" t="str">
            <v>103674</v>
          </cell>
          <cell r="D7613" t="str">
            <v>CONCRETAGEM DE VIGAS E LAJES, FCK=25 MPA, PARA LAJES PREMOLDADAS COM USO DE BOMBA - LANÇAMENTO, ADENSAMENTO E ACABAMENTO. AF_02/2022_PS</v>
          </cell>
          <cell r="E7613" t="str">
            <v>M3</v>
          </cell>
          <cell r="F7613" t="str">
            <v>706,47</v>
          </cell>
          <cell r="G7613" t="str">
            <v>712,46</v>
          </cell>
          <cell r="I7613" t="str">
            <v>AS</v>
          </cell>
          <cell r="J7613" t="str">
            <v/>
          </cell>
          <cell r="K7613" t="str">
            <v/>
          </cell>
        </row>
        <row r="7614">
          <cell r="A7614" t="str">
            <v>SINAPI 103675</v>
          </cell>
          <cell r="B7614" t="str">
            <v>SINAPI</v>
          </cell>
          <cell r="C7614" t="str">
            <v>103675</v>
          </cell>
          <cell r="D7614" t="str">
            <v>CONCRETAGEM DE VIGAS E LAJES, FCK=25 MPA, PARA LAJES MACIÇAS OU NERVURADAS COM USO DE BOMBA - LANÇAMENTO, ADENSAMENTO E ACABAMENTO. AF_02/2022_PS</v>
          </cell>
          <cell r="E7614" t="str">
            <v>M3</v>
          </cell>
          <cell r="F7614" t="str">
            <v>688,79</v>
          </cell>
          <cell r="G7614" t="str">
            <v>692,87</v>
          </cell>
          <cell r="I7614" t="str">
            <v>AS</v>
          </cell>
          <cell r="J7614" t="str">
            <v/>
          </cell>
          <cell r="K7614" t="str">
            <v/>
          </cell>
        </row>
        <row r="7615">
          <cell r="A7615" t="str">
            <v>SINAPI 103676</v>
          </cell>
          <cell r="B7615" t="str">
            <v>SINAPI</v>
          </cell>
          <cell r="C7615" t="str">
            <v>103676</v>
          </cell>
          <cell r="D7615" t="str">
            <v>CONCRETAGEM DE VIGAS E LAJES, FCK=25 MPA, PARA LAJES PREMOLDADAS COM JERICAS EM ELEVADOR DE CABO EM EDIFICAÇÃO DE MULTIPAVIMENTOS ATÉ 16 ANDARES - LANÇAMENTO, ADENSAMENTO E ACABAMENTO. AF_02/2022</v>
          </cell>
          <cell r="E7615" t="str">
            <v>M3</v>
          </cell>
          <cell r="F7615" t="str">
            <v>1.000,29</v>
          </cell>
          <cell r="G7615" t="str">
            <v>1.033,03</v>
          </cell>
          <cell r="I7615" t="str">
            <v>AS</v>
          </cell>
          <cell r="J7615" t="str">
            <v/>
          </cell>
          <cell r="K7615" t="str">
            <v/>
          </cell>
        </row>
        <row r="7616">
          <cell r="A7616" t="str">
            <v>SINAPI 103677</v>
          </cell>
          <cell r="B7616" t="str">
            <v>SINAPI</v>
          </cell>
          <cell r="C7616" t="str">
            <v>103677</v>
          </cell>
          <cell r="D7616" t="str">
            <v>CONCRETAGEM DE VIGAS E LAJES, FCK=25 MPA, PARA LAJES MACIÇAS OU NERVURADAS COM JERICAS EM ELEVADOR DE CABO EM EDIFICAÇÃO DE MULTIPAVIMENTOS ATÉ 16 ANDARES  - LANÇAMENTO, ADENSAMENTO E ACABAMENTO. AF_02/2022</v>
          </cell>
          <cell r="E7616" t="str">
            <v>M3</v>
          </cell>
          <cell r="F7616" t="str">
            <v>851,26</v>
          </cell>
          <cell r="G7616" t="str">
            <v>868,22</v>
          </cell>
          <cell r="I7616" t="str">
            <v>AS</v>
          </cell>
          <cell r="J7616" t="str">
            <v/>
          </cell>
          <cell r="K7616" t="str">
            <v/>
          </cell>
        </row>
        <row r="7617">
          <cell r="A7617" t="str">
            <v>SINAPI 103678</v>
          </cell>
          <cell r="B7617" t="str">
            <v>SINAPI</v>
          </cell>
          <cell r="C7617" t="str">
            <v>103678</v>
          </cell>
          <cell r="D7617" t="str">
            <v>CONCRETAGEM DE VIGAS E LAJES, FCK=25 MPA, PARA LAJES PREMOLDADAS COM JERICAS EM CREMALHEIRA EM EDIFICAÇÃO DE MULTIPAVIMENTOS ATÉ 16 ANDARES  - LANÇAMENTO, ADENSAMENTO E ACABAMENTO. AF_02/2022</v>
          </cell>
          <cell r="E7617" t="str">
            <v>M3</v>
          </cell>
          <cell r="F7617" t="str">
            <v>916,40</v>
          </cell>
          <cell r="G7617" t="str">
            <v>940,12</v>
          </cell>
          <cell r="I7617" t="str">
            <v>AS</v>
          </cell>
          <cell r="J7617" t="str">
            <v/>
          </cell>
          <cell r="K7617" t="str">
            <v/>
          </cell>
        </row>
        <row r="7618">
          <cell r="A7618" t="str">
            <v>SINAPI 103679</v>
          </cell>
          <cell r="B7618" t="str">
            <v>SINAPI</v>
          </cell>
          <cell r="C7618" t="str">
            <v>103679</v>
          </cell>
          <cell r="D7618" t="str">
            <v>CONCRETAGEM DE VIGAS E LAJES, FCK=25 MPA, PARA LAJES MACIÇAS OU NERVURADAS COM JERICAS EM CREMALHEIRA EM EDIFICAÇÃO DE MULTIPAVIMENTOS ATÉ 16 ANDARES - LANÇAMENTO, ADENSAMENTO E ACABAMENTO. AF_02/2022</v>
          </cell>
          <cell r="E7618" t="str">
            <v>M3</v>
          </cell>
          <cell r="F7618" t="str">
            <v>813,96</v>
          </cell>
          <cell r="G7618" t="str">
            <v>826,90</v>
          </cell>
          <cell r="I7618" t="str">
            <v>AS</v>
          </cell>
          <cell r="J7618" t="str">
            <v/>
          </cell>
          <cell r="K7618" t="str">
            <v/>
          </cell>
        </row>
        <row r="7619">
          <cell r="A7619" t="str">
            <v>SINAPI 103680</v>
          </cell>
          <cell r="B7619" t="str">
            <v>SINAPI</v>
          </cell>
          <cell r="C7619" t="str">
            <v>103680</v>
          </cell>
          <cell r="D7619" t="str">
            <v>CONCRETAGEM DE VIGAS E LAJES, FCK=25 MPA, PARA LAJES PREMOLDADAS COM GRUA DE CAÇAMBA DE 350 L EM EDIFICAÇÃO DE MULTIPAVIMENTOS ATÉ 16 ANDARES - LANÇAMENTO, ADENSAMENTO E ACABAMENTO. AF_02/2022</v>
          </cell>
          <cell r="E7619" t="str">
            <v>M3</v>
          </cell>
          <cell r="F7619" t="str">
            <v>860,00</v>
          </cell>
          <cell r="G7619" t="str">
            <v>878,54</v>
          </cell>
          <cell r="I7619" t="str">
            <v>AS</v>
          </cell>
          <cell r="J7619" t="str">
            <v/>
          </cell>
          <cell r="K7619" t="str">
            <v/>
          </cell>
        </row>
        <row r="7620">
          <cell r="A7620" t="str">
            <v>SINAPI 103681</v>
          </cell>
          <cell r="B7620" t="str">
            <v>SINAPI</v>
          </cell>
          <cell r="C7620" t="str">
            <v>103681</v>
          </cell>
          <cell r="D7620" t="str">
            <v>CONCRETAGEM DE VIGAS E LAJES, FCK=25 MPA, PARA LAJES MACIÇAS OU NERVURADAS COM GRUA DE CAÇAMBA DE 500 L EM EDIFICAÇÃO DE MULTIPAVIMENTOS ATÉ 16 ANDARES - LANÇAMENTO, ADENSAMENTO E ACABAMENTO. AF_02/2022</v>
          </cell>
          <cell r="E7620" t="str">
            <v>M3</v>
          </cell>
          <cell r="F7620" t="str">
            <v>757,42</v>
          </cell>
          <cell r="G7620" t="str">
            <v>764,70</v>
          </cell>
          <cell r="I7620" t="str">
            <v>AS</v>
          </cell>
          <cell r="J7620" t="str">
            <v/>
          </cell>
          <cell r="K7620" t="str">
            <v/>
          </cell>
        </row>
        <row r="7621">
          <cell r="A7621" t="str">
            <v>SINAPI 103682</v>
          </cell>
          <cell r="B7621" t="str">
            <v>SINAPI</v>
          </cell>
          <cell r="C7621" t="str">
            <v>103682</v>
          </cell>
          <cell r="D7621" t="str">
            <v>CONCRETAGEM DE VIGAS E LAJES, FCK=25 MPA, PARA QUALQUER TIPO DE LAJE COM BALDES EM EDIFICAÇÃO TÉRREA - LANÇAMENTO, ADENSAMENTO E ACABAMENTO. AF_02/2022</v>
          </cell>
          <cell r="E7621" t="str">
            <v>M3</v>
          </cell>
          <cell r="F7621" t="str">
            <v>967,93</v>
          </cell>
          <cell r="G7621" t="str">
            <v>997,41</v>
          </cell>
          <cell r="I7621" t="str">
            <v>AS</v>
          </cell>
          <cell r="J7621" t="str">
            <v/>
          </cell>
          <cell r="K7621" t="str">
            <v/>
          </cell>
        </row>
        <row r="7622">
          <cell r="A7622" t="str">
            <v>SINAPI 103683</v>
          </cell>
          <cell r="B7622" t="str">
            <v>SINAPI</v>
          </cell>
          <cell r="C7622" t="str">
            <v>103683</v>
          </cell>
          <cell r="D7622" t="str">
            <v>CONCRETAGEM DE VIGAS E LAJES, FCK=25 MPA, PARA QUALQUER TIPO DE LAJE COM BALDES EM EDIFICAÇÃO DE MULTIPAVIMENTOS ATÉ 04 ANDARES - LANÇAMENTO, ADENSAMENTO E ACABAMENTO. AF_02/2022</v>
          </cell>
          <cell r="E7622" t="str">
            <v>M3</v>
          </cell>
          <cell r="F7622" t="str">
            <v>1.221,61</v>
          </cell>
          <cell r="G7622" t="str">
            <v>1.278,10</v>
          </cell>
          <cell r="I7622" t="str">
            <v>AS</v>
          </cell>
          <cell r="J7622" t="str">
            <v/>
          </cell>
          <cell r="K7622" t="str">
            <v/>
          </cell>
        </row>
        <row r="7623">
          <cell r="A7623" t="str">
            <v>SINAPI 103684</v>
          </cell>
          <cell r="B7623" t="str">
            <v>SINAPI</v>
          </cell>
          <cell r="C7623" t="str">
            <v>103684</v>
          </cell>
          <cell r="D7623" t="str">
            <v>CONCRETAGEM DE RESERVATÓRIOS, FCK=25 MPA, COM USO DE BOMBA - LANÇAMENTO, ADENSAMENTO E ACABAMENTO. AF_02/2022_PS</v>
          </cell>
          <cell r="E7623" t="str">
            <v>M3</v>
          </cell>
          <cell r="F7623" t="str">
            <v>703,97</v>
          </cell>
          <cell r="G7623" t="str">
            <v>709,69</v>
          </cell>
          <cell r="I7623" t="str">
            <v>AS</v>
          </cell>
          <cell r="J7623" t="str">
            <v/>
          </cell>
          <cell r="K7623" t="str">
            <v/>
          </cell>
        </row>
        <row r="7624">
          <cell r="A7624" t="str">
            <v>SINAPI 103685</v>
          </cell>
          <cell r="B7624" t="str">
            <v>SINAPI</v>
          </cell>
          <cell r="C7624" t="str">
            <v>103685</v>
          </cell>
          <cell r="D7624" t="str">
            <v>CONCRETAGEM DE MURETAS, FCK=25 MPA, COM USO DE BOMBA - LANÇAMENTO, ADENSAMENTO E ACABAMENTO. AF_02/2022_PS</v>
          </cell>
          <cell r="E7624" t="str">
            <v>M3</v>
          </cell>
          <cell r="F7624" t="str">
            <v>692,90</v>
          </cell>
          <cell r="G7624" t="str">
            <v>697,44</v>
          </cell>
          <cell r="I7624" t="str">
            <v>AS</v>
          </cell>
          <cell r="J7624" t="str">
            <v/>
          </cell>
          <cell r="K7624" t="str">
            <v/>
          </cell>
        </row>
        <row r="7625">
          <cell r="A7625" t="str">
            <v>SINAPI 103686</v>
          </cell>
          <cell r="B7625" t="str">
            <v>SINAPI</v>
          </cell>
          <cell r="C7625" t="str">
            <v>103686</v>
          </cell>
          <cell r="D7625" t="str">
            <v>CONCRETAGEM DE ESCADAS, FCK=25 MPA, COM USO DE BOMBA - LANÇAMENTO, ADENSAMENTO E ACABAMENTO. AF_02/2022_PS</v>
          </cell>
          <cell r="E7625" t="str">
            <v>M3</v>
          </cell>
          <cell r="F7625" t="str">
            <v>748,53</v>
          </cell>
          <cell r="G7625" t="str">
            <v>759,43</v>
          </cell>
          <cell r="I7625" t="str">
            <v>AS</v>
          </cell>
          <cell r="J7625" t="str">
            <v/>
          </cell>
          <cell r="K7625" t="str">
            <v/>
          </cell>
        </row>
        <row r="7626">
          <cell r="A7626" t="str">
            <v>SINAPI 103687</v>
          </cell>
          <cell r="B7626" t="str">
            <v>SINAPI</v>
          </cell>
          <cell r="C7626" t="str">
            <v>103687</v>
          </cell>
          <cell r="D7626" t="str">
            <v>CONCRETAGEM DE PILARES, FCK=25 MPA, COM USO DE JERICAS EM ELEVADOR DE CABO - LANÇAMENTO, ADENSAMENTO E ACABAMENTO. AF_02/2022</v>
          </cell>
          <cell r="E7626" t="str">
            <v>M3</v>
          </cell>
          <cell r="F7626" t="str">
            <v>1.060,84</v>
          </cell>
          <cell r="G7626" t="str">
            <v>1.100,27</v>
          </cell>
          <cell r="I7626" t="str">
            <v>AS</v>
          </cell>
          <cell r="J7626" t="str">
            <v/>
          </cell>
          <cell r="K7626" t="str">
            <v/>
          </cell>
        </row>
        <row r="7627">
          <cell r="A7627" t="str">
            <v>SINAPI 103688</v>
          </cell>
          <cell r="B7627" t="str">
            <v>SINAPI</v>
          </cell>
          <cell r="C7627" t="str">
            <v>103688</v>
          </cell>
          <cell r="D7627" t="str">
            <v>CONCRETAGEM DE PILARES, FCK=25 MPA, COM USO DE JERICAS EM CREMALHEIRA - LANÇAMENTO, ADENSAMENTO E ACABAMENTO. AF_02/2022</v>
          </cell>
          <cell r="E7627" t="str">
            <v>M3</v>
          </cell>
          <cell r="F7627" t="str">
            <v>845,95</v>
          </cell>
          <cell r="G7627" t="str">
            <v>862,41</v>
          </cell>
          <cell r="I7627" t="str">
            <v>AS</v>
          </cell>
          <cell r="J7627" t="str">
            <v/>
          </cell>
          <cell r="K7627" t="str">
            <v/>
          </cell>
        </row>
        <row r="7628">
          <cell r="A7628" t="str">
            <v>SINAPI 104916</v>
          </cell>
          <cell r="B7628" t="str">
            <v>SINAPI</v>
          </cell>
          <cell r="C7628" t="str">
            <v>104916</v>
          </cell>
          <cell r="D7628" t="str">
            <v>ARMAÇÃO DE SAPATA ISOLADA, VIGA BALDRAME E SAPATA CORRIDA UTILIZANDO AÇO CA-60 DE 5 MM - MONTAGEM. AF_01/2024</v>
          </cell>
          <cell r="E7628" t="str">
            <v>KG</v>
          </cell>
          <cell r="F7628" t="str">
            <v>15,17</v>
          </cell>
          <cell r="G7628" t="str">
            <v>15,98</v>
          </cell>
          <cell r="I7628" t="str">
            <v>CR</v>
          </cell>
          <cell r="J7628" t="str">
            <v/>
          </cell>
          <cell r="K7628" t="str">
            <v/>
          </cell>
        </row>
        <row r="7629">
          <cell r="A7629" t="str">
            <v>SINAPI 104923</v>
          </cell>
          <cell r="B7629" t="str">
            <v>SINAPI</v>
          </cell>
          <cell r="C7629" t="str">
            <v>104923</v>
          </cell>
          <cell r="D7629" t="str">
            <v>CONCRETAGEM DE SAPATA CORRIDA, FCK 30 MPA, COM USO DE JERICA - LANÇAMENTO, ADENSAMENTO E ACABAMENTO. AF_01/2024</v>
          </cell>
          <cell r="E7629" t="str">
            <v>M3</v>
          </cell>
          <cell r="F7629" t="str">
            <v>774,08</v>
          </cell>
          <cell r="G7629" t="str">
            <v>798,58</v>
          </cell>
          <cell r="I7629" t="str">
            <v>AS</v>
          </cell>
          <cell r="J7629" t="str">
            <v/>
          </cell>
          <cell r="K7629" t="str">
            <v/>
          </cell>
        </row>
        <row r="7630">
          <cell r="A7630" t="str">
            <v>SINAPI 104924</v>
          </cell>
          <cell r="B7630" t="str">
            <v>SINAPI</v>
          </cell>
          <cell r="C7630" t="str">
            <v>104924</v>
          </cell>
          <cell r="D7630" t="str">
            <v>CONCRETAGEM DE SAPATA CORRIDA, FCK 30 MPA, COM USO DE BOMBA - LANÇAMENTO, ADENSAMENTO E ACABAMENTO. AF_01/2024</v>
          </cell>
          <cell r="E7630" t="str">
            <v>M3</v>
          </cell>
          <cell r="F7630" t="str">
            <v>790,25</v>
          </cell>
          <cell r="G7630" t="str">
            <v>792,77</v>
          </cell>
          <cell r="I7630" t="str">
            <v>AS</v>
          </cell>
          <cell r="J7630" t="str">
            <v/>
          </cell>
          <cell r="K7630" t="str">
            <v/>
          </cell>
        </row>
        <row r="7631">
          <cell r="A7631" t="str">
            <v>SINAPI 101963</v>
          </cell>
          <cell r="B7631" t="str">
            <v>SINAPI</v>
          </cell>
          <cell r="C7631" t="str">
            <v>101963</v>
          </cell>
          <cell r="D7631" t="str">
            <v>LAJE PRÉ-MOLDADA UNIDIRECIONAL, BIAPOIADA, PARA PISO, ENCHIMENTO EM CERÂMICA, VIGOTA CONVENCIONAL, ALTURA TOTAL DA LAJE (ENCHIMENTO+CAPA) = (8+4). AF_11/2020_PA</v>
          </cell>
          <cell r="E7631" t="str">
            <v>M2</v>
          </cell>
          <cell r="F7631" t="str">
            <v>201,81</v>
          </cell>
          <cell r="G7631" t="str">
            <v>205,43</v>
          </cell>
          <cell r="I7631" t="str">
            <v>AS</v>
          </cell>
          <cell r="J7631" t="str">
            <v/>
          </cell>
          <cell r="K7631" t="str">
            <v/>
          </cell>
        </row>
        <row r="7632">
          <cell r="A7632" t="str">
            <v>SINAPI 101964</v>
          </cell>
          <cell r="B7632" t="str">
            <v>SINAPI</v>
          </cell>
          <cell r="C7632" t="str">
            <v>101964</v>
          </cell>
          <cell r="D7632" t="str">
            <v>LAJE PRÉ-MOLDADA UNIDIRECIONAL, BIAPOIADA, PARA FORRO, ENCHIMENTO EM CERÂMICA, VIGOTA CONVENCIONAL, ALTURA TOTAL DA LAJE (ENCHIMENTO+CAPA) = (8+3). AF_11/2020_PA</v>
          </cell>
          <cell r="E7632" t="str">
            <v>M2</v>
          </cell>
          <cell r="F7632" t="str">
            <v>189,36</v>
          </cell>
          <cell r="G7632" t="str">
            <v>192,77</v>
          </cell>
          <cell r="I7632" t="str">
            <v>AS</v>
          </cell>
          <cell r="J7632" t="str">
            <v/>
          </cell>
          <cell r="K7632" t="str">
            <v/>
          </cell>
        </row>
        <row r="7633">
          <cell r="A7633" t="str">
            <v>SINAPI 101165</v>
          </cell>
          <cell r="B7633" t="str">
            <v>SINAPI</v>
          </cell>
          <cell r="C7633" t="str">
            <v>101165</v>
          </cell>
          <cell r="D7633" t="str">
            <v>ALVENARIA DE EMBASAMENTO COM BLOCO ESTRUTURAL DE CONCRETO, DE 14X19X29CM E ARGAMASSA DE ASSENTAMENTO COM PREPARO EM BETONEIRA. AF_05/2020</v>
          </cell>
          <cell r="E7633" t="str">
            <v>M3</v>
          </cell>
          <cell r="F7633" t="str">
            <v>936,76</v>
          </cell>
          <cell r="G7633" t="str">
            <v>977,53</v>
          </cell>
          <cell r="I7633" t="str">
            <v>CR</v>
          </cell>
          <cell r="J7633" t="str">
            <v/>
          </cell>
          <cell r="K7633" t="str">
            <v/>
          </cell>
        </row>
        <row r="7634">
          <cell r="A7634" t="str">
            <v>SINAPI 101166</v>
          </cell>
          <cell r="B7634" t="str">
            <v>SINAPI</v>
          </cell>
          <cell r="C7634" t="str">
            <v>101166</v>
          </cell>
          <cell r="D7634" t="str">
            <v>ALVENARIA DE EMBASAMENTO COM BLOCO ESTRUTURAL DE CERÂMICA, DE 14X19X29CM E ARGAMASSA DE ASSENTAMENTO COM PREPARO EM BETONEIRA. AF_05/2020</v>
          </cell>
          <cell r="E7634" t="str">
            <v>M3</v>
          </cell>
          <cell r="F7634" t="str">
            <v>619,82</v>
          </cell>
          <cell r="G7634" t="str">
            <v>653,26</v>
          </cell>
          <cell r="I7634" t="str">
            <v>CR</v>
          </cell>
          <cell r="J7634" t="str">
            <v/>
          </cell>
          <cell r="K7634" t="str">
            <v/>
          </cell>
        </row>
        <row r="7635">
          <cell r="A7635" t="str">
            <v>SINAPI 98575</v>
          </cell>
          <cell r="B7635" t="str">
            <v>SINAPI</v>
          </cell>
          <cell r="C7635" t="str">
            <v>98575</v>
          </cell>
          <cell r="D7635" t="str">
            <v>TRATAMENTO DE JUNTA DE DILATAÇÃO, COM TARUGO DE POLIETILENO E SELANTE PU, INCLUSO PREENCHIMENTO COM ESPUMA EXPANSIVA PU. AF_09/2023</v>
          </cell>
          <cell r="E7635" t="str">
            <v>M</v>
          </cell>
          <cell r="F7635" t="str">
            <v>62,29</v>
          </cell>
          <cell r="G7635" t="str">
            <v>66,63</v>
          </cell>
          <cell r="I7635" t="str">
            <v>CR</v>
          </cell>
          <cell r="J7635" t="str">
            <v/>
          </cell>
          <cell r="K7635" t="str">
            <v/>
          </cell>
        </row>
        <row r="7636">
          <cell r="A7636" t="str">
            <v>SINAPI 98576</v>
          </cell>
          <cell r="B7636" t="str">
            <v>SINAPI</v>
          </cell>
          <cell r="C7636" t="str">
            <v>98576</v>
          </cell>
          <cell r="D7636" t="str">
            <v>TRATAMENTO DE JUNTA DE DILATAÇÃO COM MANTA ASFÁLTICA ADERIDA COM MAÇARICO. AF_09/2023</v>
          </cell>
          <cell r="E7636" t="str">
            <v>M</v>
          </cell>
          <cell r="F7636" t="str">
            <v>20,88</v>
          </cell>
          <cell r="G7636" t="str">
            <v>20,98</v>
          </cell>
          <cell r="I7636" t="str">
            <v>CR</v>
          </cell>
          <cell r="J7636" t="str">
            <v/>
          </cell>
          <cell r="K7636" t="str">
            <v/>
          </cell>
        </row>
        <row r="7637">
          <cell r="A7637" t="str">
            <v>SINAPI 98577</v>
          </cell>
          <cell r="B7637" t="str">
            <v>SINAPI</v>
          </cell>
          <cell r="C7637" t="str">
            <v>98577</v>
          </cell>
          <cell r="D7637" t="str">
            <v>TRATAMENTO DE JUNTA SERRADA, COM TARUGO DE POLIETILENO E SELANTE À BASE DE SILICONE. AF_09/2023</v>
          </cell>
          <cell r="E7637" t="str">
            <v>M</v>
          </cell>
          <cell r="F7637" t="str">
            <v>42,34</v>
          </cell>
          <cell r="G7637" t="str">
            <v>46,13</v>
          </cell>
          <cell r="I7637" t="str">
            <v>CR</v>
          </cell>
          <cell r="J7637" t="str">
            <v/>
          </cell>
          <cell r="K7637" t="str">
            <v/>
          </cell>
        </row>
        <row r="7638">
          <cell r="A7638" t="str">
            <v>SINAPI 93184</v>
          </cell>
          <cell r="B7638" t="str">
            <v>SINAPI</v>
          </cell>
          <cell r="C7638" t="str">
            <v>93184</v>
          </cell>
          <cell r="D7638" t="str">
            <v>VERGA PRÉ-MOLDADA COM ATÉ 1,5 M DE VÃO, ESPESSURA DE *20* CM. AF_03/2024</v>
          </cell>
          <cell r="E7638" t="str">
            <v>M</v>
          </cell>
          <cell r="F7638" t="str">
            <v>29,51</v>
          </cell>
          <cell r="G7638" t="str">
            <v>30,27</v>
          </cell>
          <cell r="I7638" t="str">
            <v>CR</v>
          </cell>
          <cell r="J7638" t="str">
            <v/>
          </cell>
          <cell r="K7638" t="str">
            <v/>
          </cell>
        </row>
        <row r="7639">
          <cell r="A7639" t="str">
            <v>SINAPI 93187</v>
          </cell>
          <cell r="B7639" t="str">
            <v>SINAPI</v>
          </cell>
          <cell r="C7639" t="str">
            <v>93187</v>
          </cell>
          <cell r="D7639" t="str">
            <v>VERGA MOLDADA IN LOCO EM CONCRETO, ESPESSURA DE *20* CM. AF_03/2024</v>
          </cell>
          <cell r="E7639" t="str">
            <v>M</v>
          </cell>
          <cell r="F7639" t="str">
            <v>77,80</v>
          </cell>
          <cell r="G7639" t="str">
            <v>80,98</v>
          </cell>
          <cell r="I7639" t="str">
            <v>CR</v>
          </cell>
          <cell r="J7639" t="str">
            <v/>
          </cell>
          <cell r="K7639" t="str">
            <v/>
          </cell>
        </row>
        <row r="7640">
          <cell r="A7640" t="str">
            <v>SINAPI 93191</v>
          </cell>
          <cell r="B7640" t="str">
            <v>SINAPI</v>
          </cell>
          <cell r="C7640" t="str">
            <v>93191</v>
          </cell>
          <cell r="D7640" t="str">
            <v>VERGA MOLDADA IN LOCO COM UTILIZAÇÃO DE BLOCOS CANALETA, ESPESSURA DE *20* CM. AF_03/2024</v>
          </cell>
          <cell r="E7640" t="str">
            <v>M</v>
          </cell>
          <cell r="F7640" t="str">
            <v>68,50</v>
          </cell>
          <cell r="G7640" t="str">
            <v>70,69</v>
          </cell>
          <cell r="I7640" t="str">
            <v>CR</v>
          </cell>
          <cell r="J7640" t="str">
            <v/>
          </cell>
          <cell r="K7640" t="str">
            <v/>
          </cell>
        </row>
        <row r="7641">
          <cell r="A7641" t="str">
            <v>SINAPI 93194</v>
          </cell>
          <cell r="B7641" t="str">
            <v>SINAPI</v>
          </cell>
          <cell r="C7641" t="str">
            <v>93194</v>
          </cell>
          <cell r="D7641" t="str">
            <v>CONTRAVERGA PRÉ-MOLDADA, ESPESSURA DE *20* CM. AF_03/2024</v>
          </cell>
          <cell r="E7641" t="str">
            <v>M</v>
          </cell>
          <cell r="F7641" t="str">
            <v>28,66</v>
          </cell>
          <cell r="G7641" t="str">
            <v>29,39</v>
          </cell>
          <cell r="I7641" t="str">
            <v>CR</v>
          </cell>
          <cell r="J7641" t="str">
            <v/>
          </cell>
          <cell r="K7641" t="str">
            <v/>
          </cell>
        </row>
        <row r="7642">
          <cell r="A7642" t="str">
            <v>SINAPI 93197</v>
          </cell>
          <cell r="B7642" t="str">
            <v>SINAPI</v>
          </cell>
          <cell r="C7642" t="str">
            <v>93197</v>
          </cell>
          <cell r="D7642" t="str">
            <v>CONTRAVERGA MOLDADA IN LOCO EM CONCRETO, ESPESSURA DE *20* CM. AF_03/2024</v>
          </cell>
          <cell r="E7642" t="str">
            <v>M</v>
          </cell>
          <cell r="F7642" t="str">
            <v>58,12</v>
          </cell>
          <cell r="G7642" t="str">
            <v>60,12</v>
          </cell>
          <cell r="I7642" t="str">
            <v>CR</v>
          </cell>
          <cell r="J7642" t="str">
            <v/>
          </cell>
          <cell r="K7642" t="str">
            <v/>
          </cell>
        </row>
        <row r="7643">
          <cell r="A7643" t="str">
            <v>SINAPI 93199</v>
          </cell>
          <cell r="B7643" t="str">
            <v>SINAPI</v>
          </cell>
          <cell r="C7643" t="str">
            <v>93199</v>
          </cell>
          <cell r="D7643" t="str">
            <v>CONTRAVERGA MOLDADA IN LOCO COM UTILIZAÇÃO DE BLOCOS CANALETA, ESPESSURA DE *20* CM. AF_03/2024</v>
          </cell>
          <cell r="E7643" t="str">
            <v>M</v>
          </cell>
          <cell r="F7643" t="str">
            <v>47,78</v>
          </cell>
          <cell r="G7643" t="str">
            <v>49,23</v>
          </cell>
          <cell r="I7643" t="str">
            <v>CR</v>
          </cell>
          <cell r="J7643" t="str">
            <v/>
          </cell>
          <cell r="K7643" t="str">
            <v/>
          </cell>
        </row>
        <row r="7644">
          <cell r="A7644" t="str">
            <v>SINAPI 93200</v>
          </cell>
          <cell r="B7644" t="str">
            <v>SINAPI</v>
          </cell>
          <cell r="C7644" t="str">
            <v>93200</v>
          </cell>
          <cell r="D7644" t="str">
            <v>FIXAÇÃO (ENCUNHAMENTO) DE ALVENARIA DE VEDAÇÃO COM ARGAMASSA APLICADA COM BISNAGA. AF_03/2024</v>
          </cell>
          <cell r="E7644" t="str">
            <v>M</v>
          </cell>
          <cell r="F7644" t="str">
            <v>10,54</v>
          </cell>
          <cell r="G7644" t="str">
            <v>11,54</v>
          </cell>
          <cell r="I7644" t="str">
            <v>CR</v>
          </cell>
          <cell r="J7644" t="str">
            <v/>
          </cell>
          <cell r="K7644" t="str">
            <v/>
          </cell>
        </row>
        <row r="7645">
          <cell r="A7645" t="str">
            <v>SINAPI 93202</v>
          </cell>
          <cell r="B7645" t="str">
            <v>SINAPI</v>
          </cell>
          <cell r="C7645" t="str">
            <v>93202</v>
          </cell>
          <cell r="D7645" t="str">
            <v>FIXAÇÃO (ENCUNHAMENTO) DE ALVENARIA DE VEDAÇÃO COM TIJOLO MACIÇO. AF_03/2024</v>
          </cell>
          <cell r="E7645" t="str">
            <v>M</v>
          </cell>
          <cell r="F7645" t="str">
            <v>26,39</v>
          </cell>
          <cell r="G7645" t="str">
            <v>28,26</v>
          </cell>
          <cell r="I7645" t="str">
            <v>CR</v>
          </cell>
          <cell r="J7645" t="str">
            <v/>
          </cell>
          <cell r="K7645" t="str">
            <v/>
          </cell>
        </row>
        <row r="7646">
          <cell r="A7646" t="str">
            <v>SINAPI 93203</v>
          </cell>
          <cell r="B7646" t="str">
            <v>SINAPI</v>
          </cell>
          <cell r="C7646" t="str">
            <v>93203</v>
          </cell>
          <cell r="D7646" t="str">
            <v>FIXAÇÃO (ENCUNHAMENTO) DE ALVENARIA DE VEDAÇÃO COM ESPUMA DE POLIURETANO EXPANSIVA. AF_03/2024</v>
          </cell>
          <cell r="E7646" t="str">
            <v>M</v>
          </cell>
          <cell r="F7646" t="str">
            <v>13,59</v>
          </cell>
          <cell r="G7646" t="str">
            <v>13,76</v>
          </cell>
          <cell r="I7646" t="str">
            <v>C</v>
          </cell>
          <cell r="J7646" t="str">
            <v/>
          </cell>
          <cell r="K7646" t="str">
            <v/>
          </cell>
        </row>
        <row r="7647">
          <cell r="A7647" t="str">
            <v>SINAPI 93205</v>
          </cell>
          <cell r="B7647" t="str">
            <v>SINAPI</v>
          </cell>
          <cell r="C7647" t="str">
            <v>93205</v>
          </cell>
          <cell r="D7647" t="str">
            <v>CINTA DE AMARRAÇÃO DE ALVENARIA MOLDADA IN LOCO COM UTILIZAÇÃO DE BLOCOS CANALETA, ESPESSURA DE *20* CM. AF_03/2024</v>
          </cell>
          <cell r="E7647" t="str">
            <v>M</v>
          </cell>
          <cell r="F7647" t="str">
            <v>57,45</v>
          </cell>
          <cell r="G7647" t="str">
            <v>59,74</v>
          </cell>
          <cell r="I7647" t="str">
            <v>CR</v>
          </cell>
          <cell r="J7647" t="str">
            <v/>
          </cell>
          <cell r="K7647" t="str">
            <v/>
          </cell>
        </row>
        <row r="7648">
          <cell r="A7648" t="str">
            <v>SINAPI 105021</v>
          </cell>
          <cell r="B7648" t="str">
            <v>SINAPI</v>
          </cell>
          <cell r="C7648" t="str">
            <v>105021</v>
          </cell>
          <cell r="D7648" t="str">
            <v>VERGA PRÉ-MOLDADA COM ATÉ 1,5 M DE VÃO, ESPESSURA DE *15* CM. AF_03/2024</v>
          </cell>
          <cell r="E7648" t="str">
            <v>M</v>
          </cell>
          <cell r="F7648" t="str">
            <v>25,66</v>
          </cell>
          <cell r="G7648" t="str">
            <v>26,29</v>
          </cell>
          <cell r="I7648" t="str">
            <v>CR</v>
          </cell>
          <cell r="J7648" t="str">
            <v/>
          </cell>
          <cell r="K7648" t="str">
            <v/>
          </cell>
        </row>
        <row r="7649">
          <cell r="A7649" t="str">
            <v>SINAPI 105022</v>
          </cell>
          <cell r="B7649" t="str">
            <v>SINAPI</v>
          </cell>
          <cell r="C7649" t="str">
            <v>105022</v>
          </cell>
          <cell r="D7649" t="str">
            <v>VERGA PRÉ-MOLDADA COM ATÉ 1,5 M DE VÃO, ESPESSURA DE *10* CM. AF_03/2024</v>
          </cell>
          <cell r="E7649" t="str">
            <v>M</v>
          </cell>
          <cell r="F7649" t="str">
            <v>22,59</v>
          </cell>
          <cell r="G7649" t="str">
            <v>23,16</v>
          </cell>
          <cell r="I7649" t="str">
            <v>CR</v>
          </cell>
          <cell r="J7649" t="str">
            <v/>
          </cell>
          <cell r="K7649" t="str">
            <v/>
          </cell>
        </row>
        <row r="7650">
          <cell r="A7650" t="str">
            <v>SINAPI 105023</v>
          </cell>
          <cell r="B7650" t="str">
            <v>SINAPI</v>
          </cell>
          <cell r="C7650" t="str">
            <v>105023</v>
          </cell>
          <cell r="D7650" t="str">
            <v>VERGA MOLDADA IN LOCO EM CONCRETO, ESPESSURA DE *15* CM. AF_03/2024</v>
          </cell>
          <cell r="E7650" t="str">
            <v>M</v>
          </cell>
          <cell r="F7650" t="str">
            <v>66,33</v>
          </cell>
          <cell r="G7650" t="str">
            <v>68,95</v>
          </cell>
          <cell r="I7650" t="str">
            <v>CR</v>
          </cell>
          <cell r="J7650" t="str">
            <v/>
          </cell>
          <cell r="K7650" t="str">
            <v/>
          </cell>
        </row>
        <row r="7651">
          <cell r="A7651" t="str">
            <v>SINAPI 105024</v>
          </cell>
          <cell r="B7651" t="str">
            <v>SINAPI</v>
          </cell>
          <cell r="C7651" t="str">
            <v>105024</v>
          </cell>
          <cell r="D7651" t="str">
            <v>VERGA MOLDADA IN LOCO EM CONCRETO, ESPESSURA DE *10* CM. AF_03/2024</v>
          </cell>
          <cell r="E7651" t="str">
            <v>M</v>
          </cell>
          <cell r="F7651" t="str">
            <v>54,83</v>
          </cell>
          <cell r="G7651" t="str">
            <v>56,89</v>
          </cell>
          <cell r="I7651" t="str">
            <v>CR</v>
          </cell>
          <cell r="J7651" t="str">
            <v/>
          </cell>
          <cell r="K7651" t="str">
            <v/>
          </cell>
        </row>
        <row r="7652">
          <cell r="A7652" t="str">
            <v>SINAPI 105025</v>
          </cell>
          <cell r="B7652" t="str">
            <v>SINAPI</v>
          </cell>
          <cell r="C7652" t="str">
            <v>105025</v>
          </cell>
          <cell r="D7652" t="str">
            <v>VERGA MOLDADA IN LOCO COM UTILIZAÇÃO DE BLOCOS CANALETA, ESPESSURA DE *15* CM. AF_03/2024</v>
          </cell>
          <cell r="E7652" t="str">
            <v>M</v>
          </cell>
          <cell r="F7652" t="str">
            <v>56,90</v>
          </cell>
          <cell r="G7652" t="str">
            <v>58,60</v>
          </cell>
          <cell r="I7652" t="str">
            <v>CR</v>
          </cell>
          <cell r="J7652" t="str">
            <v/>
          </cell>
          <cell r="K7652" t="str">
            <v/>
          </cell>
        </row>
        <row r="7653">
          <cell r="A7653" t="str">
            <v>SINAPI 105026</v>
          </cell>
          <cell r="B7653" t="str">
            <v>SINAPI</v>
          </cell>
          <cell r="C7653" t="str">
            <v>105026</v>
          </cell>
          <cell r="D7653" t="str">
            <v>VERGA MOLDADA IN LOCO COM UTILIZAÇÃO DE BLOCOS CANALETA, ESPESSURA DE *10* CM. AF_03/2024</v>
          </cell>
          <cell r="E7653" t="str">
            <v>M</v>
          </cell>
          <cell r="F7653" t="str">
            <v>40,51</v>
          </cell>
          <cell r="G7653" t="str">
            <v>41,61</v>
          </cell>
          <cell r="I7653" t="str">
            <v>CR</v>
          </cell>
          <cell r="J7653" t="str">
            <v/>
          </cell>
          <cell r="K7653" t="str">
            <v/>
          </cell>
        </row>
        <row r="7654">
          <cell r="A7654" t="str">
            <v>SINAPI 105027</v>
          </cell>
          <cell r="B7654" t="str">
            <v>SINAPI</v>
          </cell>
          <cell r="C7654" t="str">
            <v>105027</v>
          </cell>
          <cell r="D7654" t="str">
            <v>CONTRAVERGA PRÉ-MOLDADA, ESPESSURA DE *15* CM. AF_03/2024</v>
          </cell>
          <cell r="E7654" t="str">
            <v>M</v>
          </cell>
          <cell r="F7654" t="str">
            <v>25,27</v>
          </cell>
          <cell r="G7654" t="str">
            <v>25,89</v>
          </cell>
          <cell r="I7654" t="str">
            <v>CR</v>
          </cell>
          <cell r="J7654" t="str">
            <v/>
          </cell>
          <cell r="K7654" t="str">
            <v/>
          </cell>
        </row>
        <row r="7655">
          <cell r="A7655" t="str">
            <v>SINAPI 105028</v>
          </cell>
          <cell r="B7655" t="str">
            <v>SINAPI</v>
          </cell>
          <cell r="C7655" t="str">
            <v>105028</v>
          </cell>
          <cell r="D7655" t="str">
            <v>CONTRAVERGA PRÉ-MOLDADA, ESPESSURA DE *10* CM. AF_03/2024</v>
          </cell>
          <cell r="E7655" t="str">
            <v>M</v>
          </cell>
          <cell r="F7655" t="str">
            <v>22,23</v>
          </cell>
          <cell r="G7655" t="str">
            <v>22,78</v>
          </cell>
          <cell r="I7655" t="str">
            <v>CR</v>
          </cell>
          <cell r="J7655" t="str">
            <v/>
          </cell>
          <cell r="K7655" t="str">
            <v/>
          </cell>
        </row>
        <row r="7656">
          <cell r="A7656" t="str">
            <v>SINAPI 105029</v>
          </cell>
          <cell r="B7656" t="str">
            <v>SINAPI</v>
          </cell>
          <cell r="C7656" t="str">
            <v>105029</v>
          </cell>
          <cell r="D7656" t="str">
            <v>CONTRAVERGA MOLDADA IN LOCO EM CONCRETO, ESPESSURA DE *15* CM. AF_03/2024</v>
          </cell>
          <cell r="E7656" t="str">
            <v>M</v>
          </cell>
          <cell r="F7656" t="str">
            <v>50,58</v>
          </cell>
          <cell r="G7656" t="str">
            <v>52,25</v>
          </cell>
          <cell r="I7656" t="str">
            <v>CR</v>
          </cell>
          <cell r="J7656" t="str">
            <v/>
          </cell>
          <cell r="K7656" t="str">
            <v/>
          </cell>
        </row>
        <row r="7657">
          <cell r="A7657" t="str">
            <v>SINAPI 105030</v>
          </cell>
          <cell r="B7657" t="str">
            <v>SINAPI</v>
          </cell>
          <cell r="C7657" t="str">
            <v>105030</v>
          </cell>
          <cell r="D7657" t="str">
            <v>CONTRAVERGA MOLDADA IN LOCO EM CONCRETO, ESPESSURA DE *10* CM. AF_03/2024</v>
          </cell>
          <cell r="E7657" t="str">
            <v>M</v>
          </cell>
          <cell r="F7657" t="str">
            <v>43,08</v>
          </cell>
          <cell r="G7657" t="str">
            <v>44,41</v>
          </cell>
          <cell r="I7657" t="str">
            <v>CR</v>
          </cell>
          <cell r="J7657" t="str">
            <v/>
          </cell>
          <cell r="K7657" t="str">
            <v/>
          </cell>
        </row>
        <row r="7658">
          <cell r="A7658" t="str">
            <v>SINAPI 105031</v>
          </cell>
          <cell r="B7658" t="str">
            <v>SINAPI</v>
          </cell>
          <cell r="C7658" t="str">
            <v>105031</v>
          </cell>
          <cell r="D7658" t="str">
            <v>CONTRAVERGA MOLDADA IN LOCO COM UTILIZAÇÃO DE BLOCOS CANALETA, ESPESSURA DE *15* CM. AF_03/2024</v>
          </cell>
          <cell r="E7658" t="str">
            <v>M</v>
          </cell>
          <cell r="F7658" t="str">
            <v>45,45</v>
          </cell>
          <cell r="G7658" t="str">
            <v>46,58</v>
          </cell>
          <cell r="I7658" t="str">
            <v>CR</v>
          </cell>
          <cell r="J7658" t="str">
            <v/>
          </cell>
          <cell r="K7658" t="str">
            <v/>
          </cell>
        </row>
        <row r="7659">
          <cell r="A7659" t="str">
            <v>SINAPI 105032</v>
          </cell>
          <cell r="B7659" t="str">
            <v>SINAPI</v>
          </cell>
          <cell r="C7659" t="str">
            <v>105032</v>
          </cell>
          <cell r="D7659" t="str">
            <v>CONTRAVERGA MOLDADA IN LOCO COM UTILIZAÇÃO DE BLOCOS CANALETA, ESPESSURA DE *10* CM. AF_03/2024</v>
          </cell>
          <cell r="E7659" t="str">
            <v>M</v>
          </cell>
          <cell r="F7659" t="str">
            <v>38,66</v>
          </cell>
          <cell r="G7659" t="str">
            <v>39,38</v>
          </cell>
          <cell r="I7659" t="str">
            <v>CR</v>
          </cell>
          <cell r="J7659" t="str">
            <v/>
          </cell>
          <cell r="K7659" t="str">
            <v/>
          </cell>
        </row>
        <row r="7660">
          <cell r="A7660" t="str">
            <v>SINAPI 105033</v>
          </cell>
          <cell r="B7660" t="str">
            <v>SINAPI</v>
          </cell>
          <cell r="C7660" t="str">
            <v>105033</v>
          </cell>
          <cell r="D7660" t="str">
            <v>CINTA DE AMARRAÇÃO DE ALVENARIA MOLDADA IN LOCO COM UTILIZAÇÃO DE BLOCOS CANALETA, ESPESSURA DE *15* CM. AF_03/2024</v>
          </cell>
          <cell r="E7660" t="str">
            <v>M</v>
          </cell>
          <cell r="F7660" t="str">
            <v>54,12</v>
          </cell>
          <cell r="G7660" t="str">
            <v>55,95</v>
          </cell>
          <cell r="I7660" t="str">
            <v>CR</v>
          </cell>
          <cell r="J7660" t="str">
            <v/>
          </cell>
          <cell r="K7660" t="str">
            <v/>
          </cell>
        </row>
        <row r="7661">
          <cell r="A7661" t="str">
            <v>SINAPI 105034</v>
          </cell>
          <cell r="B7661" t="str">
            <v>SINAPI</v>
          </cell>
          <cell r="C7661" t="str">
            <v>105034</v>
          </cell>
          <cell r="D7661" t="str">
            <v>CINTA DE AMARRAÇÃO DE ALVENARIA MOLDADA IN LOCO COM UTILIZAÇÃO DE BLOCOS CANALETA, ESPESSURA DE *10* CM. AF_03/2024</v>
          </cell>
          <cell r="E7661" t="str">
            <v>M</v>
          </cell>
          <cell r="F7661" t="str">
            <v>46,32</v>
          </cell>
          <cell r="G7661" t="str">
            <v>47,64</v>
          </cell>
          <cell r="I7661" t="str">
            <v>CR</v>
          </cell>
          <cell r="J7661" t="str">
            <v/>
          </cell>
          <cell r="K7661" t="str">
            <v/>
          </cell>
        </row>
        <row r="7662">
          <cell r="A7662" t="str">
            <v>SINAPI 105035</v>
          </cell>
          <cell r="B7662" t="str">
            <v>SINAPI</v>
          </cell>
          <cell r="C7662" t="str">
            <v>105035</v>
          </cell>
          <cell r="D7662" t="str">
            <v>VERGA PRÉ-FABRICADA COM ATÉ 1,5 M DE VÃO, ESPESSURA DE *20* CM. AF_03/2024</v>
          </cell>
          <cell r="E7662" t="str">
            <v>M</v>
          </cell>
          <cell r="F7662" t="str">
            <v>60,27</v>
          </cell>
          <cell r="G7662" t="str">
            <v>64,76</v>
          </cell>
          <cell r="I7662" t="str">
            <v>AS</v>
          </cell>
          <cell r="J7662" t="str">
            <v/>
          </cell>
          <cell r="K7662" t="str">
            <v/>
          </cell>
        </row>
        <row r="7663">
          <cell r="A7663" t="str">
            <v>SINAPI 105036</v>
          </cell>
          <cell r="B7663" t="str">
            <v>SINAPI</v>
          </cell>
          <cell r="C7663" t="str">
            <v>105036</v>
          </cell>
          <cell r="D7663" t="str">
            <v>VERGA PRÉ-FABRICADA COM ATÉ 1,5 M DE VÃO, ESPESSURA DE *15* CM. AF_03/2024</v>
          </cell>
          <cell r="E7663" t="str">
            <v>M</v>
          </cell>
          <cell r="F7663" t="str">
            <v>43,45</v>
          </cell>
          <cell r="G7663" t="str">
            <v>46,68</v>
          </cell>
          <cell r="I7663" t="str">
            <v>AS</v>
          </cell>
          <cell r="J7663" t="str">
            <v/>
          </cell>
          <cell r="K7663" t="str">
            <v/>
          </cell>
        </row>
        <row r="7664">
          <cell r="A7664" t="str">
            <v>SINAPI 105037</v>
          </cell>
          <cell r="B7664" t="str">
            <v>SINAPI</v>
          </cell>
          <cell r="C7664" t="str">
            <v>105037</v>
          </cell>
          <cell r="D7664" t="str">
            <v>VERGA PRÉ-FABRICADA COM ATÉ 1,5 M DE VÃO, ESPESSURA DE *10* CM. AF_03/2024</v>
          </cell>
          <cell r="E7664" t="str">
            <v>M</v>
          </cell>
          <cell r="F7664" t="str">
            <v>29,41</v>
          </cell>
          <cell r="G7664" t="str">
            <v>31,60</v>
          </cell>
          <cell r="I7664" t="str">
            <v>AS</v>
          </cell>
          <cell r="J7664" t="str">
            <v/>
          </cell>
          <cell r="K7664" t="str">
            <v/>
          </cell>
        </row>
        <row r="7665">
          <cell r="A7665" t="str">
            <v>SINAPI 105038</v>
          </cell>
          <cell r="B7665" t="str">
            <v>SINAPI</v>
          </cell>
          <cell r="C7665" t="str">
            <v>105038</v>
          </cell>
          <cell r="D7665" t="str">
            <v>CONTRAVERGA PRÉ-FABRICADA, ESPESSURA DE *20* CM. AF_03/2024</v>
          </cell>
          <cell r="E7665" t="str">
            <v>M</v>
          </cell>
          <cell r="F7665" t="str">
            <v>60,11</v>
          </cell>
          <cell r="G7665" t="str">
            <v>64,58</v>
          </cell>
          <cell r="I7665" t="str">
            <v>AS</v>
          </cell>
          <cell r="J7665" t="str">
            <v/>
          </cell>
          <cell r="K7665" t="str">
            <v/>
          </cell>
        </row>
        <row r="7666">
          <cell r="A7666" t="str">
            <v>SINAPI 105039</v>
          </cell>
          <cell r="B7666" t="str">
            <v>SINAPI</v>
          </cell>
          <cell r="C7666" t="str">
            <v>105039</v>
          </cell>
          <cell r="D7666" t="str">
            <v>CONTRAVERGA PRÉ-FABRICADA, ESPESSURA DE *15* CM. AF_03/2024</v>
          </cell>
          <cell r="E7666" t="str">
            <v>M</v>
          </cell>
          <cell r="F7666" t="str">
            <v>43,27</v>
          </cell>
          <cell r="G7666" t="str">
            <v>46,47</v>
          </cell>
          <cell r="I7666" t="str">
            <v>AS</v>
          </cell>
          <cell r="J7666" t="str">
            <v/>
          </cell>
          <cell r="K7666" t="str">
            <v/>
          </cell>
        </row>
        <row r="7667">
          <cell r="A7667" t="str">
            <v>SINAPI 105040</v>
          </cell>
          <cell r="B7667" t="str">
            <v>SINAPI</v>
          </cell>
          <cell r="C7667" t="str">
            <v>105040</v>
          </cell>
          <cell r="D7667" t="str">
            <v>CONTRAVERGA PRÉ-FABRICADA, ESPESSURA DE *10* CM. AF_03/2024</v>
          </cell>
          <cell r="E7667" t="str">
            <v>M</v>
          </cell>
          <cell r="F7667" t="str">
            <v>29,28</v>
          </cell>
          <cell r="G7667" t="str">
            <v>31,45</v>
          </cell>
          <cell r="I7667" t="str">
            <v>AS</v>
          </cell>
          <cell r="J7667" t="str">
            <v/>
          </cell>
          <cell r="K7667" t="str">
            <v/>
          </cell>
        </row>
        <row r="7668">
          <cell r="A7668" t="str">
            <v>SINAPI 97733</v>
          </cell>
          <cell r="B7668" t="str">
            <v>SINAPI</v>
          </cell>
          <cell r="C7668" t="str">
            <v>97733</v>
          </cell>
          <cell r="D7668" t="str">
            <v>PEÇA RETANGULAR PRÉ-MOLDADA, VOLUME DE CONCRETO DE ATÉ 10 LITROS, TAXA DE AÇO APROXIMADA DE 30KG/M³. AF_03/2024</v>
          </cell>
          <cell r="E7668" t="str">
            <v>M3</v>
          </cell>
          <cell r="F7668" t="str">
            <v>3.118,27</v>
          </cell>
          <cell r="G7668" t="str">
            <v>3.346,60</v>
          </cell>
          <cell r="I7668" t="str">
            <v>AS</v>
          </cell>
          <cell r="J7668" t="str">
            <v/>
          </cell>
          <cell r="K7668" t="str">
            <v/>
          </cell>
        </row>
        <row r="7669">
          <cell r="A7669" t="str">
            <v>SINAPI 97734</v>
          </cell>
          <cell r="B7669" t="str">
            <v>SINAPI</v>
          </cell>
          <cell r="C7669" t="str">
            <v>97734</v>
          </cell>
          <cell r="D7669" t="str">
            <v>PEÇA RETANGULAR PRÉ-MOLDADA, VOLUME DE CONCRETO DE 10 A 30 LITROS, TAXA DE AÇO APROXIMADA DE 30KG/M³. AF_03/2024</v>
          </cell>
          <cell r="E7669" t="str">
            <v>M3</v>
          </cell>
          <cell r="F7669" t="str">
            <v>2.729,54</v>
          </cell>
          <cell r="G7669" t="str">
            <v>2.931,56</v>
          </cell>
          <cell r="I7669" t="str">
            <v>AS</v>
          </cell>
          <cell r="J7669" t="str">
            <v/>
          </cell>
          <cell r="K7669" t="str">
            <v/>
          </cell>
        </row>
        <row r="7670">
          <cell r="A7670" t="str">
            <v>SINAPI 97735</v>
          </cell>
          <cell r="B7670" t="str">
            <v>SINAPI</v>
          </cell>
          <cell r="C7670" t="str">
            <v>97735</v>
          </cell>
          <cell r="D7670" t="str">
            <v>PEÇA RETANGULAR PRÉ-MOLDADA, VOLUME DE CONCRETO DE 30 A 100 LITROS, TAXA DE AÇO APROXIMADA DE 30KG/M³. AF_03/2024</v>
          </cell>
          <cell r="E7670" t="str">
            <v>M3</v>
          </cell>
          <cell r="F7670" t="str">
            <v>2.250,69</v>
          </cell>
          <cell r="G7670" t="str">
            <v>2.400,95</v>
          </cell>
          <cell r="I7670" t="str">
            <v>AS</v>
          </cell>
          <cell r="J7670" t="str">
            <v/>
          </cell>
          <cell r="K7670" t="str">
            <v/>
          </cell>
        </row>
        <row r="7671">
          <cell r="A7671" t="str">
            <v>SINAPI 97736</v>
          </cell>
          <cell r="B7671" t="str">
            <v>SINAPI</v>
          </cell>
          <cell r="C7671" t="str">
            <v>97736</v>
          </cell>
          <cell r="D7671" t="str">
            <v>PEÇA RETANGULAR PRÉ-MOLDADA, VOLUME DE CONCRETO ACIMA DE 100 LITROS, TAXA DE AÇO APROXIMADA DE 30KG/M³. AF_03/2024</v>
          </cell>
          <cell r="E7671" t="str">
            <v>M3</v>
          </cell>
          <cell r="F7671" t="str">
            <v>1.390,00</v>
          </cell>
          <cell r="G7671" t="str">
            <v>1.446,59</v>
          </cell>
          <cell r="I7671" t="str">
            <v>AS</v>
          </cell>
          <cell r="J7671" t="str">
            <v/>
          </cell>
          <cell r="K7671" t="str">
            <v/>
          </cell>
        </row>
        <row r="7672">
          <cell r="A7672" t="str">
            <v>SINAPI 97737</v>
          </cell>
          <cell r="B7672" t="str">
            <v>SINAPI</v>
          </cell>
          <cell r="C7672" t="str">
            <v>97737</v>
          </cell>
          <cell r="D7672" t="str">
            <v>PEÇA RETANGULAR PRÉ-MOLDADA, VOLUME DE CONCRETO DE 30 A 70 LITROS , TAXA DE AÇO APROXIMADA DE 70KG/M³. AF_03/2024</v>
          </cell>
          <cell r="E7672" t="str">
            <v>M3</v>
          </cell>
          <cell r="F7672" t="str">
            <v>2.934,34</v>
          </cell>
          <cell r="G7672" t="str">
            <v>3.114,34</v>
          </cell>
          <cell r="I7672" t="str">
            <v>AS</v>
          </cell>
          <cell r="J7672" t="str">
            <v/>
          </cell>
          <cell r="K7672" t="str">
            <v/>
          </cell>
        </row>
        <row r="7673">
          <cell r="A7673" t="str">
            <v>SINAPI 97738</v>
          </cell>
          <cell r="B7673" t="str">
            <v>SINAPI</v>
          </cell>
          <cell r="C7673" t="str">
            <v>97738</v>
          </cell>
          <cell r="D7673" t="str">
            <v>PEÇA CIRCULAR PRÉ-MOLDADA, VOLUME DE CONCRETO DE 10 A 30 LITROS, TAXA DE FIBRA DE POLIPROPILENO APROXIMADA DE 6 KG/M³. AF_03/2024_PS</v>
          </cell>
          <cell r="E7673" t="str">
            <v>M3</v>
          </cell>
          <cell r="F7673" t="str">
            <v>3.629,55</v>
          </cell>
          <cell r="G7673" t="str">
            <v>3.885,85</v>
          </cell>
          <cell r="I7673" t="str">
            <v>AS</v>
          </cell>
          <cell r="J7673" t="str">
            <v/>
          </cell>
          <cell r="K7673" t="str">
            <v/>
          </cell>
        </row>
        <row r="7674">
          <cell r="A7674" t="str">
            <v>SINAPI 97739</v>
          </cell>
          <cell r="B7674" t="str">
            <v>SINAPI</v>
          </cell>
          <cell r="C7674" t="str">
            <v>97739</v>
          </cell>
          <cell r="D7674" t="str">
            <v>PEÇA CIRCULAR PRÉ-MOLDADA, VOLUME DE CONCRETO DE 30 A 100 LITROS, TAXA DE AÇO APROXIMADA DE 30KG/M³. AF_03/2024</v>
          </cell>
          <cell r="E7674" t="str">
            <v>M3</v>
          </cell>
          <cell r="F7674" t="str">
            <v>2.647,32</v>
          </cell>
          <cell r="G7674" t="str">
            <v>2.809,48</v>
          </cell>
          <cell r="I7674" t="str">
            <v>AS</v>
          </cell>
          <cell r="J7674" t="str">
            <v/>
          </cell>
          <cell r="K7674" t="str">
            <v/>
          </cell>
        </row>
        <row r="7675">
          <cell r="A7675" t="str">
            <v>SINAPI 97740</v>
          </cell>
          <cell r="B7675" t="str">
            <v>SINAPI</v>
          </cell>
          <cell r="C7675" t="str">
            <v>97740</v>
          </cell>
          <cell r="D7675" t="str">
            <v>PEÇA CIRCULAR PRÉ-MOLDADA, VOLUME DE CONCRETO ACIMA DE 100 LITROS, TAXA DE AÇO APROXIMADA DE 30KG/M³. AF_03/2024</v>
          </cell>
          <cell r="E7675" t="str">
            <v>M3</v>
          </cell>
          <cell r="F7675" t="str">
            <v>1.890,22</v>
          </cell>
          <cell r="G7675" t="str">
            <v>1.967,45</v>
          </cell>
          <cell r="I7675" t="str">
            <v>AS</v>
          </cell>
          <cell r="J7675" t="str">
            <v/>
          </cell>
          <cell r="K7675" t="str">
            <v/>
          </cell>
        </row>
        <row r="7676">
          <cell r="A7676" t="str">
            <v>SINAPI 98615</v>
          </cell>
          <cell r="B7676" t="str">
            <v>SINAPI</v>
          </cell>
          <cell r="C7676" t="str">
            <v>98615</v>
          </cell>
          <cell r="D7676" t="str">
            <v>CONTENÇÃO EM CORTINA COM ESTACAS ESPAÇADAS COM 30 CM DE DIÂMETRO E PROFUNDIDADE MENOR OU IGUAL A 10 M. AF_06/2018</v>
          </cell>
          <cell r="E7676" t="str">
            <v>M2</v>
          </cell>
          <cell r="F7676" t="str">
            <v>152,86</v>
          </cell>
          <cell r="G7676" t="str">
            <v>155,12</v>
          </cell>
          <cell r="I7676" t="str">
            <v>AS</v>
          </cell>
          <cell r="J7676" t="str">
            <v/>
          </cell>
          <cell r="K7676" t="str">
            <v/>
          </cell>
        </row>
        <row r="7677">
          <cell r="A7677" t="str">
            <v>SINAPI 98616</v>
          </cell>
          <cell r="B7677" t="str">
            <v>SINAPI</v>
          </cell>
          <cell r="C7677" t="str">
            <v>98616</v>
          </cell>
          <cell r="D7677" t="str">
            <v>CONTENÇÃO EM CORTINA COM ESTACAS ESPAÇADAS COM 30 CM DE DIÂMETRO E PROFUNDIDADE MAIOR QUE 10 M E MENOR OU IGUAL A 15 M. AF_06/2018</v>
          </cell>
          <cell r="E7677" t="str">
            <v>M2</v>
          </cell>
          <cell r="F7677" t="str">
            <v>121,13</v>
          </cell>
          <cell r="G7677" t="str">
            <v>122,55</v>
          </cell>
          <cell r="I7677" t="str">
            <v>AS</v>
          </cell>
          <cell r="J7677" t="str">
            <v/>
          </cell>
          <cell r="K7677" t="str">
            <v/>
          </cell>
        </row>
        <row r="7678">
          <cell r="A7678" t="str">
            <v>SINAPI 98617</v>
          </cell>
          <cell r="B7678" t="str">
            <v>SINAPI</v>
          </cell>
          <cell r="C7678" t="str">
            <v>98617</v>
          </cell>
          <cell r="D7678" t="str">
            <v>CONTENÇÃO EM CORTINA COM ESTACAS ESPAÇADAS COM 30 CM DE DIÂMETRO E PROFUNDIDADE MAIOR QUE 15 M. AF_06/2018</v>
          </cell>
          <cell r="E7678" t="str">
            <v>M2</v>
          </cell>
          <cell r="F7678" t="str">
            <v>112,43</v>
          </cell>
          <cell r="G7678" t="str">
            <v>113,56</v>
          </cell>
          <cell r="I7678" t="str">
            <v>AS</v>
          </cell>
          <cell r="J7678" t="str">
            <v/>
          </cell>
          <cell r="K7678" t="str">
            <v/>
          </cell>
        </row>
        <row r="7679">
          <cell r="A7679" t="str">
            <v>SINAPI 98618</v>
          </cell>
          <cell r="B7679" t="str">
            <v>SINAPI</v>
          </cell>
          <cell r="C7679" t="str">
            <v>98618</v>
          </cell>
          <cell r="D7679" t="str">
            <v>CONTENÇÃO EM CORTINA COM ESTACAS ESPAÇADAS COM 40 CM DE DIÂMETRO E PROFUNDIDADE MENOR OU IGUAL A 10 M. AF_06/2018</v>
          </cell>
          <cell r="E7679" t="str">
            <v>M2</v>
          </cell>
          <cell r="F7679" t="str">
            <v>154,11</v>
          </cell>
          <cell r="G7679" t="str">
            <v>155,75</v>
          </cell>
          <cell r="I7679" t="str">
            <v>AS</v>
          </cell>
          <cell r="J7679" t="str">
            <v/>
          </cell>
          <cell r="K7679" t="str">
            <v/>
          </cell>
        </row>
        <row r="7680">
          <cell r="A7680" t="str">
            <v>SINAPI 98619</v>
          </cell>
          <cell r="B7680" t="str">
            <v>SINAPI</v>
          </cell>
          <cell r="C7680" t="str">
            <v>98619</v>
          </cell>
          <cell r="D7680" t="str">
            <v>CONTENÇÃO EM CORTINA COM ESTACAS ESPAÇADAS COM 40 CM DE DIÂMETRO E PROFUNDIDADE MAIOR QUE 10 M E MENOR OU IGUAL A 15 M. AF_06/2018</v>
          </cell>
          <cell r="E7680" t="str">
            <v>M2</v>
          </cell>
          <cell r="F7680" t="str">
            <v>140,93</v>
          </cell>
          <cell r="G7680" t="str">
            <v>142,13</v>
          </cell>
          <cell r="I7680" t="str">
            <v>AS</v>
          </cell>
          <cell r="J7680" t="str">
            <v/>
          </cell>
          <cell r="K7680" t="str">
            <v/>
          </cell>
        </row>
        <row r="7681">
          <cell r="A7681" t="str">
            <v>SINAPI 98620</v>
          </cell>
          <cell r="B7681" t="str">
            <v>SINAPI</v>
          </cell>
          <cell r="C7681" t="str">
            <v>98620</v>
          </cell>
          <cell r="D7681" t="str">
            <v>CONTENÇÃO EM CORTINA COM ESTACAS ESPAÇADAS COM 40 CM DE DIÂMETRO E PROFUNDIDADE MAIOR QUE 15 M. AF_06/2018</v>
          </cell>
          <cell r="E7681" t="str">
            <v>M2</v>
          </cell>
          <cell r="F7681" t="str">
            <v>134,30</v>
          </cell>
          <cell r="G7681" t="str">
            <v>135,26</v>
          </cell>
          <cell r="I7681" t="str">
            <v>AS</v>
          </cell>
          <cell r="J7681" t="str">
            <v/>
          </cell>
          <cell r="K7681" t="str">
            <v/>
          </cell>
        </row>
        <row r="7682">
          <cell r="A7682" t="str">
            <v>SINAPI 98621</v>
          </cell>
          <cell r="B7682" t="str">
            <v>SINAPI</v>
          </cell>
          <cell r="C7682" t="str">
            <v>98621</v>
          </cell>
          <cell r="D7682" t="str">
            <v>CONTENÇÃO EM CORTINA COM ESTACAS ESPAÇADAS COM 50 CM DE DIÂMETRO E PROFUNDIDADE MENOR OU IGUAL A 10 M. AF_06/2018</v>
          </cell>
          <cell r="E7682" t="str">
            <v>M2</v>
          </cell>
          <cell r="F7682" t="str">
            <v>175,57</v>
          </cell>
          <cell r="G7682" t="str">
            <v>176,99</v>
          </cell>
          <cell r="I7682" t="str">
            <v>AS</v>
          </cell>
          <cell r="J7682" t="str">
            <v/>
          </cell>
          <cell r="K7682" t="str">
            <v/>
          </cell>
        </row>
        <row r="7683">
          <cell r="A7683" t="str">
            <v>SINAPI 98622</v>
          </cell>
          <cell r="B7683" t="str">
            <v>SINAPI</v>
          </cell>
          <cell r="C7683" t="str">
            <v>98622</v>
          </cell>
          <cell r="D7683" t="str">
            <v>CONTENÇÃO EM CORTINA COM ESTACAS ESPAÇADAS COM 50 CM DE DIÂMETRO E PROFUNDIDADE MAIOR QUE 10 M E MENOR OU IGUAL A 15 M. AF_06/2018</v>
          </cell>
          <cell r="E7683" t="str">
            <v>M2</v>
          </cell>
          <cell r="F7683" t="str">
            <v>164,95</v>
          </cell>
          <cell r="G7683" t="str">
            <v>166,02</v>
          </cell>
          <cell r="I7683" t="str">
            <v>AS</v>
          </cell>
          <cell r="J7683" t="str">
            <v/>
          </cell>
          <cell r="K7683" t="str">
            <v/>
          </cell>
        </row>
        <row r="7684">
          <cell r="A7684" t="str">
            <v>SINAPI 98623</v>
          </cell>
          <cell r="B7684" t="str">
            <v>SINAPI</v>
          </cell>
          <cell r="C7684" t="str">
            <v>98623</v>
          </cell>
          <cell r="D7684" t="str">
            <v>CONTENÇÃO EM CORTINA COM ESTACAS ESPAÇADAS COM 50 CM DE DIÂMETRO E PROFUNDIDADE MAIOR QUE 15 M. AF_06/2018</v>
          </cell>
          <cell r="E7684" t="str">
            <v>M2</v>
          </cell>
          <cell r="F7684" t="str">
            <v>159,54</v>
          </cell>
          <cell r="G7684" t="str">
            <v>160,43</v>
          </cell>
          <cell r="I7684" t="str">
            <v>AS</v>
          </cell>
          <cell r="J7684" t="str">
            <v/>
          </cell>
          <cell r="K7684" t="str">
            <v/>
          </cell>
        </row>
        <row r="7685">
          <cell r="A7685" t="str">
            <v>SINAPI 98624</v>
          </cell>
          <cell r="B7685" t="str">
            <v>SINAPI</v>
          </cell>
          <cell r="C7685" t="str">
            <v>98624</v>
          </cell>
          <cell r="D7685" t="str">
            <v>CONTENÇÃO EM CORTINA COM ESTACAS ESPAÇADAS COM 60 CM DE DIÂMETRO E PROFUNDIDADE MENOR OU IGUAL A 10 M. AF_06/2018</v>
          </cell>
          <cell r="E7685" t="str">
            <v>M2</v>
          </cell>
          <cell r="F7685" t="str">
            <v>198,79</v>
          </cell>
          <cell r="G7685" t="str">
            <v>200,12</v>
          </cell>
          <cell r="I7685" t="str">
            <v>AS</v>
          </cell>
          <cell r="J7685" t="str">
            <v/>
          </cell>
          <cell r="K7685" t="str">
            <v/>
          </cell>
        </row>
        <row r="7686">
          <cell r="A7686" t="str">
            <v>SINAPI 98625</v>
          </cell>
          <cell r="B7686" t="str">
            <v>SINAPI</v>
          </cell>
          <cell r="C7686" t="str">
            <v>98625</v>
          </cell>
          <cell r="D7686" t="str">
            <v>CONTENÇÃO EM CORTINA COM ESTACAS ESPAÇADAS COM 60 CM DE DIÂMETRO E PROFUNDIDADE MAIOR QUE 10 M E MENOR OU IGUAL A 15 M. AF_06/2018</v>
          </cell>
          <cell r="E7686" t="str">
            <v>M2</v>
          </cell>
          <cell r="F7686" t="str">
            <v>189,83</v>
          </cell>
          <cell r="G7686" t="str">
            <v>190,87</v>
          </cell>
          <cell r="I7686" t="str">
            <v>AS</v>
          </cell>
          <cell r="J7686" t="str">
            <v/>
          </cell>
          <cell r="K7686" t="str">
            <v/>
          </cell>
        </row>
        <row r="7687">
          <cell r="A7687" t="str">
            <v>SINAPI 98626</v>
          </cell>
          <cell r="B7687" t="str">
            <v>SINAPI</v>
          </cell>
          <cell r="C7687" t="str">
            <v>98626</v>
          </cell>
          <cell r="D7687" t="str">
            <v>CONTENÇÃO EM CORTINA COM ESTACAS ESPAÇADAS COM 60 CM DE DIÂMETRO E PROFUNDIDADE MAIOR QUE 15 M. AF_06/2018</v>
          </cell>
          <cell r="E7687" t="str">
            <v>M2</v>
          </cell>
          <cell r="F7687" t="str">
            <v>185,19</v>
          </cell>
          <cell r="G7687" t="str">
            <v>186,07</v>
          </cell>
          <cell r="I7687" t="str">
            <v>AS</v>
          </cell>
          <cell r="J7687" t="str">
            <v/>
          </cell>
          <cell r="K7687" t="str">
            <v/>
          </cell>
        </row>
        <row r="7688">
          <cell r="A7688" t="str">
            <v>SINAPI 98655</v>
          </cell>
          <cell r="B7688" t="str">
            <v>SINAPI</v>
          </cell>
          <cell r="C7688" t="str">
            <v>98655</v>
          </cell>
          <cell r="D7688" t="str">
            <v>EXECUÇÃO DE MURETA GUIA PARA CONTENÇÃO/ FUNDAÇÃO COM 30 CM DE ESPESSURA. AF_06/2018</v>
          </cell>
          <cell r="E7688" t="str">
            <v>M</v>
          </cell>
          <cell r="F7688" t="str">
            <v>637,95</v>
          </cell>
          <cell r="G7688" t="str">
            <v>663,74</v>
          </cell>
          <cell r="I7688" t="str">
            <v>AS</v>
          </cell>
          <cell r="J7688" t="str">
            <v/>
          </cell>
          <cell r="K7688" t="str">
            <v/>
          </cell>
        </row>
        <row r="7689">
          <cell r="A7689" t="str">
            <v>SINAPI 98656</v>
          </cell>
          <cell r="B7689" t="str">
            <v>SINAPI</v>
          </cell>
          <cell r="C7689" t="str">
            <v>98656</v>
          </cell>
          <cell r="D7689" t="str">
            <v>EXECUÇÃO DE MURETA GUIA PARA CONTENÇÃO/ FUNDAÇÃO COM 40 CM DE ESPESSURA. AF_06/2018</v>
          </cell>
          <cell r="E7689" t="str">
            <v>M</v>
          </cell>
          <cell r="F7689" t="str">
            <v>648,50</v>
          </cell>
          <cell r="G7689" t="str">
            <v>674,58</v>
          </cell>
          <cell r="I7689" t="str">
            <v>AS</v>
          </cell>
          <cell r="J7689" t="str">
            <v/>
          </cell>
          <cell r="K7689" t="str">
            <v/>
          </cell>
        </row>
        <row r="7690">
          <cell r="A7690" t="str">
            <v>SINAPI 98657</v>
          </cell>
          <cell r="B7690" t="str">
            <v>SINAPI</v>
          </cell>
          <cell r="C7690" t="str">
            <v>98657</v>
          </cell>
          <cell r="D7690" t="str">
            <v>EXECUÇÃO DE MURETA GUIA PARA CONTENÇÃO/ FUNDAÇÃO COM 50 CM DE ESPESSURA. AF_06/2018</v>
          </cell>
          <cell r="E7690" t="str">
            <v>M</v>
          </cell>
          <cell r="F7690" t="str">
            <v>659,06</v>
          </cell>
          <cell r="G7690" t="str">
            <v>685,41</v>
          </cell>
          <cell r="I7690" t="str">
            <v>AS</v>
          </cell>
          <cell r="J7690" t="str">
            <v/>
          </cell>
          <cell r="K7690" t="str">
            <v/>
          </cell>
        </row>
        <row r="7691">
          <cell r="A7691" t="str">
            <v>SINAPI 98658</v>
          </cell>
          <cell r="B7691" t="str">
            <v>SINAPI</v>
          </cell>
          <cell r="C7691" t="str">
            <v>98658</v>
          </cell>
          <cell r="D7691" t="str">
            <v>EXECUÇÃO DE MURETA GUIA PARA CONTENÇÃO/ FUNDAÇÃO COM 60 CM DE ESPESSURA. AF_06/2018</v>
          </cell>
          <cell r="E7691" t="str">
            <v>M</v>
          </cell>
          <cell r="F7691" t="str">
            <v>669,63</v>
          </cell>
          <cell r="G7691" t="str">
            <v>696,26</v>
          </cell>
          <cell r="I7691" t="str">
            <v>AS</v>
          </cell>
          <cell r="J7691" t="str">
            <v/>
          </cell>
          <cell r="K7691" t="str">
            <v/>
          </cell>
        </row>
        <row r="7692">
          <cell r="A7692" t="str">
            <v>SINAPI 98659</v>
          </cell>
          <cell r="B7692" t="str">
            <v>SINAPI</v>
          </cell>
          <cell r="C7692" t="str">
            <v>98659</v>
          </cell>
          <cell r="D7692" t="str">
            <v>EXECUÇÃO DE MURETA GUIA PARA CONTENÇÃO/ FUNDAÇÃO COM 80 CM DE ESPESSURA. AF_06/2018</v>
          </cell>
          <cell r="E7692" t="str">
            <v>M</v>
          </cell>
          <cell r="F7692" t="str">
            <v>690,77</v>
          </cell>
          <cell r="G7692" t="str">
            <v>717,96</v>
          </cell>
          <cell r="I7692" t="str">
            <v>AS</v>
          </cell>
          <cell r="J7692" t="str">
            <v/>
          </cell>
          <cell r="K7692" t="str">
            <v/>
          </cell>
        </row>
        <row r="7693">
          <cell r="A7693" t="str">
            <v>SINAPI 98746</v>
          </cell>
          <cell r="B7693" t="str">
            <v>SINAPI</v>
          </cell>
          <cell r="C7693" t="str">
            <v>98746</v>
          </cell>
          <cell r="D7693" t="str">
            <v>SOLDA DE TOPO EM CHAPA/PERFIL/TUBO DE AÇO CHANFRADO, ESPESSURA=1/4''. AF_06/2018</v>
          </cell>
          <cell r="E7693" t="str">
            <v>M</v>
          </cell>
          <cell r="F7693" t="str">
            <v>76,32</v>
          </cell>
          <cell r="G7693" t="str">
            <v>81,11</v>
          </cell>
          <cell r="I7693" t="str">
            <v>CR</v>
          </cell>
          <cell r="J7693" t="str">
            <v/>
          </cell>
          <cell r="K7693" t="str">
            <v/>
          </cell>
        </row>
        <row r="7694">
          <cell r="A7694" t="str">
            <v>SINAPI 98749</v>
          </cell>
          <cell r="B7694" t="str">
            <v>SINAPI</v>
          </cell>
          <cell r="C7694" t="str">
            <v>98749</v>
          </cell>
          <cell r="D7694" t="str">
            <v>SOLDA DE TOPO EM CHAPA/PERFIL/TUBO DE AÇO CHANFRADO, ESPESSURA=5/16''. AF_06/2018</v>
          </cell>
          <cell r="E7694" t="str">
            <v>M</v>
          </cell>
          <cell r="F7694" t="str">
            <v>94,90</v>
          </cell>
          <cell r="G7694" t="str">
            <v>99,87</v>
          </cell>
          <cell r="I7694" t="str">
            <v>CR</v>
          </cell>
          <cell r="J7694" t="str">
            <v/>
          </cell>
          <cell r="K7694" t="str">
            <v/>
          </cell>
        </row>
        <row r="7695">
          <cell r="A7695" t="str">
            <v>SINAPI 98750</v>
          </cell>
          <cell r="B7695" t="str">
            <v>SINAPI</v>
          </cell>
          <cell r="C7695" t="str">
            <v>98750</v>
          </cell>
          <cell r="D7695" t="str">
            <v>SOLDA DE TOPO EM CHAPA/PERFIL/TUBO DE AÇO CHANFRADO, ESPESSURA=3/8''. AF_06/2018</v>
          </cell>
          <cell r="E7695" t="str">
            <v>M</v>
          </cell>
          <cell r="F7695" t="str">
            <v>117,71</v>
          </cell>
          <cell r="G7695" t="str">
            <v>122,83</v>
          </cell>
          <cell r="I7695" t="str">
            <v>CR</v>
          </cell>
          <cell r="J7695" t="str">
            <v/>
          </cell>
          <cell r="K7695" t="str">
            <v/>
          </cell>
        </row>
        <row r="7696">
          <cell r="A7696" t="str">
            <v>SINAPI 98751</v>
          </cell>
          <cell r="B7696" t="str">
            <v>SINAPI</v>
          </cell>
          <cell r="C7696" t="str">
            <v>98751</v>
          </cell>
          <cell r="D7696" t="str">
            <v>SOLDA DE TOPO EM CHAPA/PERFIL/TUBO DE AÇO CHANFRADO, ESPESSURA=1/2''. AF_06/2018</v>
          </cell>
          <cell r="E7696" t="str">
            <v>M</v>
          </cell>
          <cell r="F7696" t="str">
            <v>177,42</v>
          </cell>
          <cell r="G7696" t="str">
            <v>182,91</v>
          </cell>
          <cell r="I7696" t="str">
            <v>CR</v>
          </cell>
          <cell r="J7696" t="str">
            <v/>
          </cell>
          <cell r="K7696" t="str">
            <v/>
          </cell>
        </row>
        <row r="7697">
          <cell r="A7697" t="str">
            <v>SINAPI 98752</v>
          </cell>
          <cell r="B7697" t="str">
            <v>SINAPI</v>
          </cell>
          <cell r="C7697" t="str">
            <v>98752</v>
          </cell>
          <cell r="D7697" t="str">
            <v>SOLDA DE TOPO EM CHAPA/PERFIL/TUBO DE AÇO CHANFRADO, ESPESSURA=5/8''. AF_06/2018</v>
          </cell>
          <cell r="E7697" t="str">
            <v>M</v>
          </cell>
          <cell r="F7697" t="str">
            <v>249,84</v>
          </cell>
          <cell r="G7697" t="str">
            <v>255,67</v>
          </cell>
          <cell r="I7697" t="str">
            <v>CR</v>
          </cell>
          <cell r="J7697" t="str">
            <v/>
          </cell>
          <cell r="K7697" t="str">
            <v/>
          </cell>
        </row>
        <row r="7698">
          <cell r="A7698" t="str">
            <v>SINAPI 98753</v>
          </cell>
          <cell r="B7698" t="str">
            <v>SINAPI</v>
          </cell>
          <cell r="C7698" t="str">
            <v>98753</v>
          </cell>
          <cell r="D7698" t="str">
            <v>SOLDA DE TOPO EM CHAPA/PERFIL/TUBO DE AÇO CHANFRADO, ESPESSURA=3/4''. AF_06/2018</v>
          </cell>
          <cell r="E7698" t="str">
            <v>M</v>
          </cell>
          <cell r="F7698" t="str">
            <v>340,29</v>
          </cell>
          <cell r="G7698" t="str">
            <v>346,46</v>
          </cell>
          <cell r="I7698" t="str">
            <v>CR</v>
          </cell>
          <cell r="J7698" t="str">
            <v/>
          </cell>
          <cell r="K7698" t="str">
            <v/>
          </cell>
        </row>
        <row r="7699">
          <cell r="A7699" t="str">
            <v>SINAPI 100763</v>
          </cell>
          <cell r="B7699" t="str">
            <v>SINAPI</v>
          </cell>
          <cell r="C7699" t="str">
            <v>100763</v>
          </cell>
          <cell r="D7699" t="str">
            <v>VIGA METÁLICA EM PERFIL LAMINADO OU SOLDADO EM AÇO ESTRUTURAL, COM CONEXÕES PARAFUSADAS, INCLUSOS MÃO DE OBRA, TRANSPORTE E IÇAMENTO UTILIZANDO GUINDASTE - FORNECIMENTO E INSTALAÇÃO. AF_01/2020_PSA</v>
          </cell>
          <cell r="E7699" t="str">
            <v>KG</v>
          </cell>
          <cell r="F7699" t="str">
            <v>14,40</v>
          </cell>
          <cell r="G7699" t="str">
            <v>14,55</v>
          </cell>
          <cell r="I7699" t="str">
            <v>AS</v>
          </cell>
          <cell r="J7699" t="str">
            <v/>
          </cell>
          <cell r="K7699" t="str">
            <v/>
          </cell>
        </row>
        <row r="7700">
          <cell r="A7700" t="str">
            <v>SINAPI 100764</v>
          </cell>
          <cell r="B7700" t="str">
            <v>SINAPI</v>
          </cell>
          <cell r="C7700" t="str">
            <v>100764</v>
          </cell>
          <cell r="D7700" t="str">
            <v>VIGA METÁLICA EM PERFIL LAMINADO OU SOLDADO EM AÇO ESTRUTURAL, COM CONEXÕES SOLDADAS, INCLUSOS MÃO DE OBRA, TRANSPORTE E IÇAMENTO UTILIZANDO GUINDASTE - FORNECIMENTO E INSTALAÇÃO. AF_01/2020_PA</v>
          </cell>
          <cell r="E7700" t="str">
            <v>KG</v>
          </cell>
          <cell r="F7700" t="str">
            <v>14,16</v>
          </cell>
          <cell r="G7700" t="str">
            <v>14,34</v>
          </cell>
          <cell r="I7700" t="str">
            <v>AS</v>
          </cell>
          <cell r="J7700" t="str">
            <v/>
          </cell>
          <cell r="K7700" t="str">
            <v/>
          </cell>
        </row>
        <row r="7701">
          <cell r="A7701" t="str">
            <v>SINAPI 100765</v>
          </cell>
          <cell r="B7701" t="str">
            <v>SINAPI</v>
          </cell>
          <cell r="C7701" t="str">
            <v>100765</v>
          </cell>
          <cell r="D7701" t="str">
            <v>PILAR METÁLICO PERFIL LAMINADO/SOLDADO EM AÇO ESTRUTURAL, COM CONEXÕES PARAFUSADAS, INCLUSOS MÃO DE OBRA, TRANSPORTE E IÇAMENTO UTILIZANDO GUINDASTE - FORNECIMENTO E INSTALAÇÃO. AF_01/2020_PSA</v>
          </cell>
          <cell r="E7701" t="str">
            <v>KG</v>
          </cell>
          <cell r="F7701" t="str">
            <v>12,56</v>
          </cell>
          <cell r="G7701" t="str">
            <v>12,63</v>
          </cell>
          <cell r="I7701" t="str">
            <v>AS</v>
          </cell>
          <cell r="J7701" t="str">
            <v/>
          </cell>
          <cell r="K7701" t="str">
            <v/>
          </cell>
        </row>
        <row r="7702">
          <cell r="A7702" t="str">
            <v>SINAPI 100766</v>
          </cell>
          <cell r="B7702" t="str">
            <v>SINAPI</v>
          </cell>
          <cell r="C7702" t="str">
            <v>100766</v>
          </cell>
          <cell r="D7702" t="str">
            <v>PILAR METÁLICO PERFIL LAMINADO OU SOLDADO EM AÇO ESTRUTURAL, COM CONEXÕES SOLDADAS, INCLUSOS MÃO DE OBRA, TRANSPORTE E IÇAMENTO UTILIZANDO GUINDASTE - FORNECIMENTO E INSTALAÇÃO. AF_01/2020_PA</v>
          </cell>
          <cell r="E7702" t="str">
            <v>KG</v>
          </cell>
          <cell r="F7702" t="str">
            <v>12,75</v>
          </cell>
          <cell r="G7702" t="str">
            <v>12,88</v>
          </cell>
          <cell r="I7702" t="str">
            <v>AS</v>
          </cell>
          <cell r="J7702" t="str">
            <v/>
          </cell>
          <cell r="K7702" t="str">
            <v/>
          </cell>
        </row>
        <row r="7703">
          <cell r="A7703" t="str">
            <v>SINAPI 100767</v>
          </cell>
          <cell r="B7703" t="str">
            <v>SINAPI</v>
          </cell>
          <cell r="C7703" t="str">
            <v>100767</v>
          </cell>
          <cell r="D7703" t="str">
            <v>CONTRAVENTAMENTO COM CANTONEIRAS DE AÇO, ABAS IGUAIS, COM CONEXÕES PARAFUSADAS, INCLUSOS MÃO DE OBRA, TRANSPORTE E IÇAMENTO UTILIZANDO TALHA MANUAL, PARA EDIFÍCIOS DE ATÉ 2 PAVIMENTOS - FORNECIMENTO E INSTALAÇÃO. AF_01/2020_PSA</v>
          </cell>
          <cell r="E7703" t="str">
            <v>KG</v>
          </cell>
          <cell r="F7703" t="str">
            <v>14,75</v>
          </cell>
          <cell r="G7703" t="str">
            <v>15,18</v>
          </cell>
          <cell r="I7703" t="str">
            <v>AS</v>
          </cell>
          <cell r="J7703" t="str">
            <v/>
          </cell>
          <cell r="K7703" t="str">
            <v/>
          </cell>
        </row>
        <row r="7704">
          <cell r="A7704" t="str">
            <v>SINAPI 100768</v>
          </cell>
          <cell r="B7704" t="str">
            <v>SINAPI</v>
          </cell>
          <cell r="C7704" t="str">
            <v>100768</v>
          </cell>
          <cell r="D7704" t="str">
            <v>CONTRAVENTAMENTO COM CANTONEIRAS DE AÇO, ABAS IGUAIS, COM CONEXÕES SOLDADAS, INCLUSOS MÃO DE OBRA, TRANSPORTE E IÇAMENTO UTILIZANDO TALHA MANUAL, PARA EDIFÍCIOS DE ATÉ 2 PAVIMENTOS - FORNECIMENTO E INSTALAÇÃO. AF_01/2020_PA</v>
          </cell>
          <cell r="E7704" t="str">
            <v>KG</v>
          </cell>
          <cell r="F7704" t="str">
            <v>14,05</v>
          </cell>
          <cell r="G7704" t="str">
            <v>14,52</v>
          </cell>
          <cell r="I7704" t="str">
            <v>AS</v>
          </cell>
          <cell r="J7704" t="str">
            <v/>
          </cell>
          <cell r="K7704" t="str">
            <v/>
          </cell>
        </row>
        <row r="7705">
          <cell r="A7705" t="str">
            <v>SINAPI 100769</v>
          </cell>
          <cell r="B7705" t="str">
            <v>SINAPI</v>
          </cell>
          <cell r="C7705" t="str">
            <v>100769</v>
          </cell>
          <cell r="D7705" t="str">
            <v>CONTRAVENTAMENTO COM CANTONEIRAS DE AÇO, ABAS IGUAIS, COM CONEXÕES PARAFUSADAS, INCLUSOS MÃO DE OBRA, TRANSPORTE E IÇAMENTO UTILIZANDO GUINDASTE, PARA EDIFÍCIOS DE 3 A 5 PAVIMENTOS - FORNECIMENTO E INSTALAÇÃO. AF_01/2020_PSA</v>
          </cell>
          <cell r="E7705" t="str">
            <v>KG</v>
          </cell>
          <cell r="F7705" t="str">
            <v>20,83</v>
          </cell>
          <cell r="G7705" t="str">
            <v>21,21</v>
          </cell>
          <cell r="I7705" t="str">
            <v>AS</v>
          </cell>
          <cell r="J7705" t="str">
            <v/>
          </cell>
          <cell r="K7705" t="str">
            <v/>
          </cell>
        </row>
        <row r="7706">
          <cell r="A7706" t="str">
            <v>SINAPI 100770</v>
          </cell>
          <cell r="B7706" t="str">
            <v>SINAPI</v>
          </cell>
          <cell r="C7706" t="str">
            <v>100770</v>
          </cell>
          <cell r="D7706" t="str">
            <v>CONTRAVENTAMENTO COM CANTONEIRAS DE AÇO, ABAS IGUAIS, COM CONEXÕES SOLDADAS, INCLUSOS MÃO DE OBRA, TRANSPORTE E IÇAMENTO UTILIZANDO GUINDASTE, PARA EDIFÍCIOS DE 3 A 5 PAVIMENTOS - FORNECIMENTO E INSTALAÇÃO. AF_01/2020_PA</v>
          </cell>
          <cell r="E7706" t="str">
            <v>KG</v>
          </cell>
          <cell r="F7706" t="str">
            <v>19,84</v>
          </cell>
          <cell r="G7706" t="str">
            <v>20,24</v>
          </cell>
          <cell r="I7706" t="str">
            <v>AS</v>
          </cell>
          <cell r="J7706" t="str">
            <v/>
          </cell>
          <cell r="K7706" t="str">
            <v/>
          </cell>
        </row>
        <row r="7707">
          <cell r="A7707" t="str">
            <v>SINAPI 100771</v>
          </cell>
          <cell r="B7707" t="str">
            <v>SINAPI</v>
          </cell>
          <cell r="C7707" t="str">
            <v>100771</v>
          </cell>
          <cell r="D7707" t="str">
            <v>CONTRAVENTAMENTO COM CANTONEIRAS DE AÇO, ABAS IGUAIS, COM CONEXÕES PARAFUSADAS, INCLUSOS MÃO DE OBRA, TRANSPORTE E IÇAMENTO UTILIZANDO GRUA, PARA EDIFÍCIOS DE 6 A 10 PAVIMENTOS - FORNECIMENTO E INSTALAÇÃO. AF_01/2020_PSA</v>
          </cell>
          <cell r="E7707" t="str">
            <v>KG</v>
          </cell>
          <cell r="F7707" t="str">
            <v>15,17</v>
          </cell>
          <cell r="G7707" t="str">
            <v>15,52</v>
          </cell>
          <cell r="I7707" t="str">
            <v>AS</v>
          </cell>
          <cell r="J7707" t="str">
            <v/>
          </cell>
          <cell r="K7707" t="str">
            <v/>
          </cell>
        </row>
        <row r="7708">
          <cell r="A7708" t="str">
            <v>SINAPI 100772</v>
          </cell>
          <cell r="B7708" t="str">
            <v>SINAPI</v>
          </cell>
          <cell r="C7708" t="str">
            <v>100772</v>
          </cell>
          <cell r="D7708" t="str">
            <v>CONTRAVENTAMENTO COM CANTONEIRAS DE AÇO, ABAS IGUAIS, COM CONEXÕES SOLDADAS, INCLUSOS MÃO DE OBRA, TRANSPORTE E IÇAMENTO UTILIZANDO GRUA, PARA EDIFÍCIOS DE 6 A 10 PAVIMENTOS - FORNECIMENTO E INSTALAÇÃO. AF_01/2020_PA</v>
          </cell>
          <cell r="E7708" t="str">
            <v>KG</v>
          </cell>
          <cell r="F7708" t="str">
            <v>14,29</v>
          </cell>
          <cell r="G7708" t="str">
            <v>14,67</v>
          </cell>
          <cell r="I7708" t="str">
            <v>AS</v>
          </cell>
          <cell r="J7708" t="str">
            <v/>
          </cell>
          <cell r="K7708" t="str">
            <v/>
          </cell>
        </row>
        <row r="7709">
          <cell r="A7709" t="str">
            <v>SINAPI 100773</v>
          </cell>
          <cell r="B7709" t="str">
            <v>SINAPI</v>
          </cell>
          <cell r="C7709" t="str">
            <v>100773</v>
          </cell>
          <cell r="D7709" t="str">
            <v>ESTRUTURA TRELIÇADA DE COBERTURA, TIPO ARCO, COM LIGAÇÕES SOLDADAS, INCLUSOS PERFIS METÁLICOS, CHAPAS METÁLICAS, MÃO DE OBRA E TRANSPORTE COM GUINDASTE - FORNECIMENTO E INSTALAÇÃO. AF_01/2020_PSA</v>
          </cell>
          <cell r="E7709" t="str">
            <v>KG</v>
          </cell>
          <cell r="F7709" t="str">
            <v>18,35</v>
          </cell>
          <cell r="G7709" t="str">
            <v>18,53</v>
          </cell>
          <cell r="I7709" t="str">
            <v>AS</v>
          </cell>
          <cell r="J7709" t="str">
            <v/>
          </cell>
          <cell r="K7709" t="str">
            <v/>
          </cell>
        </row>
        <row r="7710">
          <cell r="A7710" t="str">
            <v>SINAPI 100774</v>
          </cell>
          <cell r="B7710" t="str">
            <v>SINAPI</v>
          </cell>
          <cell r="C7710" t="str">
            <v>100774</v>
          </cell>
          <cell r="D7710" t="str">
            <v>ESTRUTURA TRELIÇADA DE COBERTURA, TIPO SHED, COM LIGAÇÕES SOLDADAS, INCLUSOS PERFIS METÁLICOS, CHAPAS METÁLICAS, MÃO DE OBRA E TRANSPORTE COM GUINDASTE - FORNECIMENTO E INSTALAÇÃO. AF_01/2020_PSA</v>
          </cell>
          <cell r="E7710" t="str">
            <v>KG</v>
          </cell>
          <cell r="F7710" t="str">
            <v>10,34</v>
          </cell>
          <cell r="G7710" t="str">
            <v>10,40</v>
          </cell>
          <cell r="I7710" t="str">
            <v>AS</v>
          </cell>
          <cell r="J7710" t="str">
            <v/>
          </cell>
          <cell r="K7710" t="str">
            <v/>
          </cell>
        </row>
        <row r="7711">
          <cell r="A7711" t="str">
            <v>SINAPI 100775</v>
          </cell>
          <cell r="B7711" t="str">
            <v>SINAPI</v>
          </cell>
          <cell r="C7711" t="str">
            <v>100775</v>
          </cell>
          <cell r="D7711" t="str">
            <v>ESTRUTURA TRELIÇADA DE COBERTURA, TIPO FINK, COM LIGAÇÕES SOLDADAS, INCLUSOS PERFIS METÁLICOS, CHAPAS METÁLICAS, MÃO DE OBRA E TRANSPORTE COM GUINDASTE - FORNECIMENTO E INSTALAÇÃO. AF_01/2020_PSA</v>
          </cell>
          <cell r="E7711" t="str">
            <v>KG</v>
          </cell>
          <cell r="F7711" t="str">
            <v>11,82</v>
          </cell>
          <cell r="G7711" t="str">
            <v>11,90</v>
          </cell>
          <cell r="I7711" t="str">
            <v>AS</v>
          </cell>
          <cell r="J7711" t="str">
            <v/>
          </cell>
          <cell r="K7711" t="str">
            <v/>
          </cell>
        </row>
        <row r="7712">
          <cell r="A7712" t="str">
            <v>SINAPI 100776</v>
          </cell>
          <cell r="B7712" t="str">
            <v>SINAPI</v>
          </cell>
          <cell r="C7712" t="str">
            <v>100776</v>
          </cell>
          <cell r="D7712" t="str">
            <v>ESTRUTURA TRELIÇADA DE COBERTURA, TIPO ARCO, COM LIGAÇÕES PARAFUSADAS, INCLUSOS PERFIS METÁLICOS, CHAPAS METÁLICAS, MÃO DE OBRA E TRANSPORTE COM GUINDASTE - FORNECIMENTO E INSTALAÇÃO. AF_01/2020_PSA</v>
          </cell>
          <cell r="E7712" t="str">
            <v>KG</v>
          </cell>
          <cell r="F7712" t="str">
            <v>18,52</v>
          </cell>
          <cell r="G7712" t="str">
            <v>18,69</v>
          </cell>
          <cell r="I7712" t="str">
            <v>AS</v>
          </cell>
          <cell r="J7712" t="str">
            <v/>
          </cell>
          <cell r="K7712" t="str">
            <v/>
          </cell>
        </row>
        <row r="7713">
          <cell r="A7713" t="str">
            <v>SINAPI 100777</v>
          </cell>
          <cell r="B7713" t="str">
            <v>SINAPI</v>
          </cell>
          <cell r="C7713" t="str">
            <v>100777</v>
          </cell>
          <cell r="D7713" t="str">
            <v>ESTRUTURA TRELIÇADA DE COBERTURA, TIPO SHED, COM LIGAÇÕES PARAFUSADAS, INCLUSOS PERFIS METÁLICOS, CHAPAS METÁLICAS, MÃO DE OBRA E TRANSPORTE COM GUINDASTE - FORNECIMENTO E INSTALAÇÃO. AF_01/2020_PSA</v>
          </cell>
          <cell r="E7713" t="str">
            <v>KG</v>
          </cell>
          <cell r="F7713" t="str">
            <v>10,30</v>
          </cell>
          <cell r="G7713" t="str">
            <v>10,34</v>
          </cell>
          <cell r="I7713" t="str">
            <v>AS</v>
          </cell>
          <cell r="J7713" t="str">
            <v/>
          </cell>
          <cell r="K7713" t="str">
            <v/>
          </cell>
        </row>
        <row r="7714">
          <cell r="A7714" t="str">
            <v>SINAPI 100778</v>
          </cell>
          <cell r="B7714" t="str">
            <v>SINAPI</v>
          </cell>
          <cell r="C7714" t="str">
            <v>100778</v>
          </cell>
          <cell r="D7714" t="str">
            <v>ESTRUTURA TRELIÇADA DE COBERTURA, TIPO FINK, COM LIGAÇÕES PARAFUSADAS, INCLUSOS PERFIS METÁLICOS, CHAPAS METÁLICAS, MÃO DE OBRA E TRANSPORTE COM GUINDASTE - FORNECIMENTO E INSTALAÇÃO. AF_01/2020_PSA</v>
          </cell>
          <cell r="E7714" t="str">
            <v>KG</v>
          </cell>
          <cell r="F7714" t="str">
            <v>11,78</v>
          </cell>
          <cell r="G7714" t="str">
            <v>11,85</v>
          </cell>
          <cell r="I7714" t="str">
            <v>AS</v>
          </cell>
          <cell r="J7714" t="str">
            <v/>
          </cell>
          <cell r="K7714" t="str">
            <v/>
          </cell>
        </row>
        <row r="7715">
          <cell r="A7715" t="str">
            <v>SINAPI 103795</v>
          </cell>
          <cell r="B7715" t="str">
            <v>SINAPI</v>
          </cell>
          <cell r="C7715" t="str">
            <v>103795</v>
          </cell>
          <cell r="D7715" t="str">
            <v>FABRICAÇÃO, MONTAGEM E DESMONTAGEM DE FÔRMA PARA ESCADA HIDRÁULICA, EM CHAPA DE MADEIRA COMPENSADA RESINADA, E = 17 MM, 3 UTILIZAÇÕES. AF_08/2022</v>
          </cell>
          <cell r="E7715" t="str">
            <v>M2</v>
          </cell>
          <cell r="F7715" t="str">
            <v>76,33</v>
          </cell>
          <cell r="G7715" t="str">
            <v>80,83</v>
          </cell>
          <cell r="I7715" t="str">
            <v>CR</v>
          </cell>
          <cell r="J7715" t="str">
            <v/>
          </cell>
          <cell r="K7715" t="str">
            <v/>
          </cell>
        </row>
        <row r="7716">
          <cell r="A7716" t="str">
            <v>SINAPI 103796</v>
          </cell>
          <cell r="B7716" t="str">
            <v>SINAPI</v>
          </cell>
          <cell r="C7716" t="str">
            <v>103796</v>
          </cell>
          <cell r="D7716" t="str">
            <v>FABRICAÇÃO, MONTAGEM E DESMONTAGEM DE FÔRMA PARA BACIA DE DISSIPAÇÃO, EM MADEIRA SERRADA, E = 25 MM, 2 UTILIZAÇÕES. AF_08/2022</v>
          </cell>
          <cell r="E7716" t="str">
            <v>M2</v>
          </cell>
          <cell r="F7716" t="str">
            <v>55,80</v>
          </cell>
          <cell r="G7716" t="str">
            <v>57,50</v>
          </cell>
          <cell r="I7716" t="str">
            <v>CR</v>
          </cell>
          <cell r="J7716" t="str">
            <v/>
          </cell>
          <cell r="K7716" t="str">
            <v/>
          </cell>
        </row>
        <row r="7717">
          <cell r="A7717" t="str">
            <v>SINAPI 103797</v>
          </cell>
          <cell r="B7717" t="str">
            <v>SINAPI</v>
          </cell>
          <cell r="C7717" t="str">
            <v>103797</v>
          </cell>
          <cell r="D7717" t="str">
            <v>ARMAÇÃO DE DESCIDA D'ÁGUA UTILIZANDO AÇO CA-60 DE 5 MM - MONTAGEM. AF_08/2022</v>
          </cell>
          <cell r="E7717" t="str">
            <v>KG</v>
          </cell>
          <cell r="F7717" t="str">
            <v>14,70</v>
          </cell>
          <cell r="G7717" t="str">
            <v>15,45</v>
          </cell>
          <cell r="I7717" t="str">
            <v>CR</v>
          </cell>
          <cell r="J7717" t="str">
            <v/>
          </cell>
          <cell r="K7717" t="str">
            <v/>
          </cell>
        </row>
        <row r="7718">
          <cell r="A7718" t="str">
            <v>SINAPI 103798</v>
          </cell>
          <cell r="B7718" t="str">
            <v>SINAPI</v>
          </cell>
          <cell r="C7718" t="str">
            <v>103798</v>
          </cell>
          <cell r="D7718" t="str">
            <v>CONCRETAGEM DE DISSIPADOR DE ENERGIA, CONCRETO USINADO, FCK = 20 MPA, COM USO DE BOMBA - LANÇAMENTO, ADENSAMENTO E ACABAMENTO. AF_08/2022</v>
          </cell>
          <cell r="E7718" t="str">
            <v>M3</v>
          </cell>
          <cell r="F7718" t="str">
            <v>686,97</v>
          </cell>
          <cell r="G7718" t="str">
            <v>692,90</v>
          </cell>
          <cell r="I7718" t="str">
            <v>AS</v>
          </cell>
          <cell r="J7718" t="str">
            <v/>
          </cell>
          <cell r="K7718" t="str">
            <v/>
          </cell>
        </row>
        <row r="7719">
          <cell r="A7719" t="str">
            <v>SINAPI 103799</v>
          </cell>
          <cell r="B7719" t="str">
            <v>SINAPI</v>
          </cell>
          <cell r="C7719" t="str">
            <v>103799</v>
          </cell>
          <cell r="D7719" t="str">
            <v>PEDRA DE MÃO FIXADA COM CONCRETO PARA BACIA DE DISSIPAÇÃO, 40% DE CONCRETO EM VOLUME, FCK = 20 MPA, COM USO DE JERICA E PREPARO EM BETONEIRA DE 600 L - AREIA, BRITA E PEDRA DE MÃO COMERCIAIS - LANÇAMENTO, ADENSAMENTO E ACABAMENTO. AF_08/2022</v>
          </cell>
          <cell r="E7719" t="str">
            <v>M3</v>
          </cell>
          <cell r="F7719" t="str">
            <v>434,43</v>
          </cell>
          <cell r="G7719" t="str">
            <v>449,83</v>
          </cell>
          <cell r="I7719" t="str">
            <v>CR</v>
          </cell>
          <cell r="J7719" t="str">
            <v/>
          </cell>
          <cell r="K7719" t="str">
            <v/>
          </cell>
        </row>
        <row r="7720">
          <cell r="A7720" t="str">
            <v>SINAPI 103800</v>
          </cell>
          <cell r="B7720" t="str">
            <v>SINAPI</v>
          </cell>
          <cell r="C7720" t="str">
            <v>103800</v>
          </cell>
          <cell r="D7720" t="str">
            <v>PEDRA ARGAMASSADA COM CIMENTO E AREIA 1:3, 40% DE ARGAMASSA EM VOLUME - AREIA E PEDRA DE MÃO COMERCIAIS - FORNECIMENTO E ASSENTAMENTO. AF_08/2022</v>
          </cell>
          <cell r="E7720" t="str">
            <v>M3</v>
          </cell>
          <cell r="F7720" t="str">
            <v>508,18</v>
          </cell>
          <cell r="G7720" t="str">
            <v>527,50</v>
          </cell>
          <cell r="I7720" t="str">
            <v>CR</v>
          </cell>
          <cell r="J7720" t="str">
            <v/>
          </cell>
          <cell r="K7720" t="str">
            <v/>
          </cell>
        </row>
        <row r="7721">
          <cell r="A7721" t="str">
            <v>SINAPI 103801</v>
          </cell>
          <cell r="B7721" t="str">
            <v>SINAPI</v>
          </cell>
          <cell r="C7721" t="str">
            <v>103801</v>
          </cell>
          <cell r="D7721" t="str">
            <v>CONCRETAGEM DE DISSIPADOR DE ENERGIA, FCK = 20 MPA, COM USO DE JERICAS E PREPARO EM BETONEIRA DE 600 L - AREIA E BRITA COMERCIAIS - LANÇAMENTO, ADENSAMENTO E ACABAMENTO. AF_08/2022</v>
          </cell>
          <cell r="E7721" t="str">
            <v>M3</v>
          </cell>
          <cell r="F7721" t="str">
            <v>645,58</v>
          </cell>
          <cell r="G7721" t="str">
            <v>665,76</v>
          </cell>
          <cell r="I7721" t="str">
            <v>AS</v>
          </cell>
          <cell r="J7721" t="str">
            <v/>
          </cell>
          <cell r="K7721" t="str">
            <v/>
          </cell>
        </row>
        <row r="7722">
          <cell r="A7722" t="str">
            <v>SINAPI 103925</v>
          </cell>
          <cell r="B7722" t="str">
            <v>SINAPI</v>
          </cell>
          <cell r="C7722" t="str">
            <v>103925</v>
          </cell>
          <cell r="D7722" t="str">
            <v>ESCADA HIDRÁULICA, LARGURA ATÉ 1M, TIPO DESCIDA D'ÁGUA DE CORTE OU ATERRO EM DEGRAUS (DCD 02, 04 E DAD 02), EM CONCRETO USINADO, FCK = 20 MPA, LANÇADO COM BOMBA, INCLUINDO ARMAÇÃO, MATERIAIS E FÔRMAS (3 UTILIZAÇÕES). AF_08/2022</v>
          </cell>
          <cell r="E7722" t="str">
            <v>M3</v>
          </cell>
          <cell r="F7722" t="str">
            <v>1.625,89</v>
          </cell>
          <cell r="G7722" t="str">
            <v>1.683,80</v>
          </cell>
          <cell r="I7722" t="str">
            <v>AS</v>
          </cell>
          <cell r="J7722" t="str">
            <v/>
          </cell>
          <cell r="K7722" t="str">
            <v/>
          </cell>
        </row>
        <row r="7723">
          <cell r="A7723" t="str">
            <v>SINAPI 103926</v>
          </cell>
          <cell r="B7723" t="str">
            <v>SINAPI</v>
          </cell>
          <cell r="C7723" t="str">
            <v>103926</v>
          </cell>
          <cell r="D7723" t="str">
            <v>ESCADA HIDRÁULICA, LARGURA DE 1 A 4,1 M, TIPO DESCIDA D'ÁGUA DE ATERRO EM DEGRAUS (DAD 04, 06, 08, 10, 12, 14, 16, 18), EM CONCRETO USINADO, FCK = 20 MPA, LANÇADO COM BOMBA, INCLUINDO ARMAÇÃO, MATERIAIS E FÔRMAS (3 UTILIZAÇÕES). AF_08/2022</v>
          </cell>
          <cell r="E7723" t="str">
            <v>M3</v>
          </cell>
          <cell r="F7723" t="str">
            <v>1.334,02</v>
          </cell>
          <cell r="G7723" t="str">
            <v>1.375,63</v>
          </cell>
          <cell r="I7723" t="str">
            <v>AS</v>
          </cell>
          <cell r="J7723" t="str">
            <v/>
          </cell>
          <cell r="K7723" t="str">
            <v/>
          </cell>
        </row>
        <row r="7724">
          <cell r="A7724" t="str">
            <v>SINAPI 103928</v>
          </cell>
          <cell r="B7724" t="str">
            <v>SINAPI</v>
          </cell>
          <cell r="C7724" t="str">
            <v>103928</v>
          </cell>
          <cell r="D7724" t="str">
            <v>BACIA DE DISSIPAÇÃO, TIPO BACIA EM PEDRA DE MÃO ARGAMASSADA (DES 01, 02, 03, 04), LANÇADO MANUALMENTE, INCLUINDO MATERIAIS E FÔRMAS (2 UTILIZAÇÕES). AF_08/2022</v>
          </cell>
          <cell r="E7724" t="str">
            <v>M3</v>
          </cell>
          <cell r="F7724" t="str">
            <v>508,18</v>
          </cell>
          <cell r="G7724" t="str">
            <v>527,50</v>
          </cell>
          <cell r="I7724" t="str">
            <v>CR</v>
          </cell>
          <cell r="J7724" t="str">
            <v/>
          </cell>
          <cell r="K7724" t="str">
            <v/>
          </cell>
        </row>
        <row r="7725">
          <cell r="A7725" t="str">
            <v>SINAPI 103929</v>
          </cell>
          <cell r="B7725" t="str">
            <v>SINAPI</v>
          </cell>
          <cell r="C7725" t="str">
            <v>103929</v>
          </cell>
          <cell r="D7725" t="str">
            <v>BACIA DE DISSIPAÇÃO, TIPO BACIA COM DENTES DE CONCRETO (01), COM PREPARO MANUAL, FCK = 20 MPA, LANÇADO MANUALMENTE, INCLUINDO MATERIAIS E FÔRMAS (2 UTILIZAÇÕES). AF_08/2022</v>
          </cell>
          <cell r="E7725" t="str">
            <v>M3</v>
          </cell>
          <cell r="F7725" t="str">
            <v>1.203,64</v>
          </cell>
          <cell r="G7725" t="str">
            <v>1.240,82</v>
          </cell>
          <cell r="I7725" t="str">
            <v>AS</v>
          </cell>
          <cell r="J7725" t="str">
            <v/>
          </cell>
          <cell r="K7725" t="str">
            <v/>
          </cell>
        </row>
        <row r="7726">
          <cell r="A7726" t="str">
            <v>SINAPI 103930</v>
          </cell>
          <cell r="B7726" t="str">
            <v>SINAPI</v>
          </cell>
          <cell r="C7726" t="str">
            <v>103930</v>
          </cell>
          <cell r="D7726" t="str">
            <v>BACIA DE DISSIPAÇÃO, LARGURA ATÉ 1 M, TIPO BACIA EM PEDRA DE MÃO FIXADA COM CONCRETO (DEB 01, 02), COM PREPARO MANUAL, FCK = 20 MPA, LANÇADO MANUALMENTE, INCLUINDO MATERIAIS E FÔRMAS (2 UTILIZAÇÕES). AF_08/2022</v>
          </cell>
          <cell r="E7726" t="str">
            <v>M3</v>
          </cell>
          <cell r="F7726" t="str">
            <v>761,91</v>
          </cell>
          <cell r="G7726" t="str">
            <v>786,53</v>
          </cell>
          <cell r="I7726" t="str">
            <v>AS</v>
          </cell>
          <cell r="J7726" t="str">
            <v/>
          </cell>
          <cell r="K7726" t="str">
            <v/>
          </cell>
        </row>
        <row r="7727">
          <cell r="A7727" t="str">
            <v>SINAPI 103931</v>
          </cell>
          <cell r="B7727" t="str">
            <v>SINAPI</v>
          </cell>
          <cell r="C7727" t="str">
            <v>103931</v>
          </cell>
          <cell r="D7727" t="str">
            <v>BACIA DE DISSIPAÇÃO, LARGURA DE 1 A 4 M, TIPO BACIA EM PEDRA DE MÃO FIXADA COM CONCRETO (DEB 03, 04, 05, 06), COM PREPARO MANUAL, FCK = 20 MPA, LANÇADO MANUALMENTE, INCLUINDO MATERIAIS E FÔRMAS (2 UTILIZAÇÕES). AF_08/2022</v>
          </cell>
          <cell r="E7727" t="str">
            <v>M3</v>
          </cell>
          <cell r="F7727" t="str">
            <v>571,93</v>
          </cell>
          <cell r="G7727" t="str">
            <v>590,96</v>
          </cell>
          <cell r="I7727" t="str">
            <v>AS</v>
          </cell>
          <cell r="J7727" t="str">
            <v/>
          </cell>
          <cell r="K7727" t="str">
            <v/>
          </cell>
        </row>
        <row r="7728">
          <cell r="A7728" t="str">
            <v>SINAPI 103932</v>
          </cell>
          <cell r="B7728" t="str">
            <v>SINAPI</v>
          </cell>
          <cell r="C7728" t="str">
            <v>103932</v>
          </cell>
          <cell r="D7728" t="str">
            <v>BACIA DE DISSIPAÇÃO, LARGURA DE 4 A 9,2 M, TIPO BACIA EM PEDRA DE MÃO FIXADA COM CONCRETO (DEB 07, 08, 09, 10, 11, 12, 13), COM PREPARO MANUAL, FCK = 20 MPA, LANÇADO MANUALMENTE, INCLUINDO MATERIAIS E FÔRMAS (2 UTILIZAÇÕES). AF_08/2022</v>
          </cell>
          <cell r="E7728" t="str">
            <v>M3</v>
          </cell>
          <cell r="F7728" t="str">
            <v>544,10</v>
          </cell>
          <cell r="G7728" t="str">
            <v>562,31</v>
          </cell>
          <cell r="I7728" t="str">
            <v>AS</v>
          </cell>
          <cell r="J7728" t="str">
            <v/>
          </cell>
          <cell r="K7728" t="str">
            <v/>
          </cell>
        </row>
        <row r="7729">
          <cell r="A7729" t="str">
            <v>SINAPI 103933</v>
          </cell>
          <cell r="B7729" t="str">
            <v>SINAPI</v>
          </cell>
          <cell r="C7729" t="str">
            <v>103933</v>
          </cell>
          <cell r="D7729" t="str">
            <v>DESCIDA D'ÁGUA RÁPIDA (DAR 03), EM CONCRETO USINADO, FCK = 20 MPA, LANÇADO COM BOMBA, INCLUINDO ARMAÇÃO, MATERIAIS E FÔRMAS (2 UTILIZAÇÕES). AF_08/2022</v>
          </cell>
          <cell r="E7729" t="str">
            <v>M3</v>
          </cell>
          <cell r="F7729" t="str">
            <v>1.504,82</v>
          </cell>
          <cell r="G7729" t="str">
            <v>1.543,13</v>
          </cell>
          <cell r="I7729" t="str">
            <v>AS</v>
          </cell>
          <cell r="J7729" t="str">
            <v/>
          </cell>
          <cell r="K7729" t="str">
            <v/>
          </cell>
        </row>
        <row r="7730">
          <cell r="A7730" t="str">
            <v>SINAPI 105041</v>
          </cell>
          <cell r="B7730" t="str">
            <v>SINAPI</v>
          </cell>
          <cell r="C7730" t="str">
            <v>105041</v>
          </cell>
          <cell r="D7730" t="str">
            <v>VIGA DE MADEIRA SERRADA, PINUS OU EQUIVALENTE DA REGIÃO, SEÇÃO RETANGULAR 7,5 X 10 CM. AF_03/2024</v>
          </cell>
          <cell r="E7730" t="str">
            <v>M</v>
          </cell>
          <cell r="F7730" t="str">
            <v>54,41</v>
          </cell>
          <cell r="G7730" t="str">
            <v>56,29</v>
          </cell>
          <cell r="I7730" t="str">
            <v>CR</v>
          </cell>
          <cell r="J7730" t="str">
            <v/>
          </cell>
          <cell r="K7730" t="str">
            <v/>
          </cell>
        </row>
        <row r="7731">
          <cell r="A7731" t="str">
            <v>SINAPI 105042</v>
          </cell>
          <cell r="B7731" t="str">
            <v>SINAPI</v>
          </cell>
          <cell r="C7731" t="str">
            <v>105042</v>
          </cell>
          <cell r="D7731" t="str">
            <v>PILAR DE MADEIRA ROLIÇA, EUCALIPTO OU EQUIVALENTE DA REGIÃO, FIXADO COM VERGALHÃO, DIÂMETRO DE 12 A 15 CM, APOIO ARTICULADO, COMPRIMENTO DE 3 M. AF_03/2024</v>
          </cell>
          <cell r="E7731" t="str">
            <v>M</v>
          </cell>
          <cell r="F7731" t="str">
            <v>52,91</v>
          </cell>
          <cell r="G7731" t="str">
            <v>55,21</v>
          </cell>
          <cell r="I7731" t="str">
            <v>CR</v>
          </cell>
          <cell r="J7731" t="str">
            <v/>
          </cell>
          <cell r="K7731" t="str">
            <v/>
          </cell>
        </row>
        <row r="7732">
          <cell r="A7732" t="str">
            <v>SINAPI 105045</v>
          </cell>
          <cell r="B7732" t="str">
            <v>SINAPI</v>
          </cell>
          <cell r="C7732" t="str">
            <v>105045</v>
          </cell>
          <cell r="D7732" t="str">
            <v>VIGA DE MADEIRA SERRADA, PINUS OU EQUIVALENTE DA REGIÃO, SEÇÃO RETANGULAR 7,5 X 15 CM. AF_03/2024</v>
          </cell>
          <cell r="E7732" t="str">
            <v>M</v>
          </cell>
          <cell r="F7732" t="str">
            <v>61,74</v>
          </cell>
          <cell r="G7732" t="str">
            <v>63,73</v>
          </cell>
          <cell r="I7732" t="str">
            <v>CR</v>
          </cell>
          <cell r="J7732" t="str">
            <v/>
          </cell>
          <cell r="K7732" t="str">
            <v/>
          </cell>
        </row>
        <row r="7733">
          <cell r="A7733" t="str">
            <v>SINAPI 105046</v>
          </cell>
          <cell r="B7733" t="str">
            <v>SINAPI</v>
          </cell>
          <cell r="C7733" t="str">
            <v>105046</v>
          </cell>
          <cell r="D7733" t="str">
            <v>PILAR DE MADEIRA ROLIÇA, EUCALIPTO OU EQUIVALENTE DA REGIÃO, FIXADO COM VERGALHÃO, DIÂMETRO DE 12 A 15 CM, APOIO ARTICULADO, COMPRIMENTO DE 6 M. AF_03/2024</v>
          </cell>
          <cell r="E7733" t="str">
            <v>M</v>
          </cell>
          <cell r="F7733" t="str">
            <v>43,73</v>
          </cell>
          <cell r="G7733" t="str">
            <v>45,15</v>
          </cell>
          <cell r="I7733" t="str">
            <v>CR</v>
          </cell>
          <cell r="J7733" t="str">
            <v/>
          </cell>
          <cell r="K7733" t="str">
            <v/>
          </cell>
        </row>
        <row r="7734">
          <cell r="A7734" t="str">
            <v>SINAPI 105050</v>
          </cell>
          <cell r="B7734" t="str">
            <v>SINAPI</v>
          </cell>
          <cell r="C7734" t="str">
            <v>105050</v>
          </cell>
          <cell r="D7734" t="str">
            <v>PILAR DE MADEIRA ROLIÇA, EUCALIPTO OU EQUIVALENTE DA REGIÃO, FIXADO COM VERGALHÃO, DIÂMETRO DE 21 A 29 CM, APOIO ARTICULADO, COMPRIMENTO DE 3 M. AF_03/2024</v>
          </cell>
          <cell r="E7734" t="str">
            <v>M</v>
          </cell>
          <cell r="F7734" t="str">
            <v>158,19</v>
          </cell>
          <cell r="G7734" t="str">
            <v>160,53</v>
          </cell>
          <cell r="I7734" t="str">
            <v>CR</v>
          </cell>
          <cell r="J7734" t="str">
            <v/>
          </cell>
          <cell r="K7734" t="str">
            <v/>
          </cell>
        </row>
        <row r="7735">
          <cell r="A7735" t="str">
            <v>SINAPI 105053</v>
          </cell>
          <cell r="B7735" t="str">
            <v>SINAPI</v>
          </cell>
          <cell r="C7735" t="str">
            <v>105053</v>
          </cell>
          <cell r="D7735" t="str">
            <v>PILAR DE MADEIRA ROLIÇA, EUCALIPTO OU EQUIVALENTE DA REGIÃO, FIXADO COM VERGALHÃO, DIÂMETRO DE 21 A 29 CM, APOIO ARTICULADO, COMPRIMENTO DE 6 M. AF_03/2024</v>
          </cell>
          <cell r="E7735" t="str">
            <v>M</v>
          </cell>
          <cell r="F7735" t="str">
            <v>149,15</v>
          </cell>
          <cell r="G7735" t="str">
            <v>150,62</v>
          </cell>
          <cell r="I7735" t="str">
            <v>CR</v>
          </cell>
          <cell r="J7735" t="str">
            <v/>
          </cell>
          <cell r="K7735" t="str">
            <v/>
          </cell>
        </row>
        <row r="7736">
          <cell r="A7736" t="str">
            <v>SINAPI 105056</v>
          </cell>
          <cell r="B7736" t="str">
            <v>SINAPI</v>
          </cell>
          <cell r="C7736" t="str">
            <v>105056</v>
          </cell>
          <cell r="D7736" t="str">
            <v>PILAR DE MADEIRA ROLIÇA, EUCALIPTO OU EQUIVALENTE DA REGIÃO, FIXADO COM VERGALHÃO, DIÂMETRO DE 30 A 34 CM, APOIO ARTICULADO, COMPRIMENTO DE 3 M. AF_03/2024</v>
          </cell>
          <cell r="E7736" t="str">
            <v>M</v>
          </cell>
          <cell r="F7736" t="str">
            <v>217,53</v>
          </cell>
          <cell r="G7736" t="str">
            <v>219,92</v>
          </cell>
          <cell r="I7736" t="str">
            <v>CR</v>
          </cell>
          <cell r="J7736" t="str">
            <v/>
          </cell>
          <cell r="K7736" t="str">
            <v/>
          </cell>
        </row>
        <row r="7737">
          <cell r="A7737" t="str">
            <v>SINAPI 105058</v>
          </cell>
          <cell r="B7737" t="str">
            <v>SINAPI</v>
          </cell>
          <cell r="C7737" t="str">
            <v>105058</v>
          </cell>
          <cell r="D7737" t="str">
            <v>PILAR DE MADEIRA ROLIÇA, EUCALIPTO OU EQUIVALENTE DA REGIÃO, FIXADO COM VERGALHÃO, DIÂMETRO DE 30 A 34 CM, APOIO ARTICULADO, COMPRIMENTO DE 6 M. AF_03/2024</v>
          </cell>
          <cell r="E7737" t="str">
            <v>M</v>
          </cell>
          <cell r="F7737" t="str">
            <v>209,11</v>
          </cell>
          <cell r="G7737" t="str">
            <v>210,69</v>
          </cell>
          <cell r="I7737" t="str">
            <v>CR</v>
          </cell>
          <cell r="J7737" t="str">
            <v/>
          </cell>
          <cell r="K7737" t="str">
            <v/>
          </cell>
        </row>
        <row r="7738">
          <cell r="A7738" t="str">
            <v>SINAPI 105061</v>
          </cell>
          <cell r="B7738" t="str">
            <v>SINAPI</v>
          </cell>
          <cell r="C7738" t="str">
            <v>105061</v>
          </cell>
          <cell r="D7738" t="str">
            <v>PILAR DE MADEIRA SERRADA, MAÇARANDUBA OU EQUIVALENTE DA REGIÃO, NÃO APARELHADO, FIXADO COM VERGALHÃO, SEÇÃO QUADRADA 10 X 10 CM, APOIO ARTICULADO, COMPRIMENTO DE 3 M. AF_03/2024</v>
          </cell>
          <cell r="E7738" t="str">
            <v>M</v>
          </cell>
          <cell r="F7738" t="str">
            <v>114,00</v>
          </cell>
          <cell r="G7738" t="str">
            <v>116,86</v>
          </cell>
          <cell r="I7738" t="str">
            <v>CR</v>
          </cell>
          <cell r="J7738" t="str">
            <v/>
          </cell>
          <cell r="K7738" t="str">
            <v/>
          </cell>
        </row>
        <row r="7739">
          <cell r="A7739" t="str">
            <v>SINAPI 105064</v>
          </cell>
          <cell r="B7739" t="str">
            <v>SINAPI</v>
          </cell>
          <cell r="C7739" t="str">
            <v>105064</v>
          </cell>
          <cell r="D7739" t="str">
            <v>PILAR DE MADEIRA SERRADA, MAÇARANDUBA OU EQUIVALENTE DA REGIÃO, NÃO APARELHADO, FIXADO COM VERGALHÃO, SEÇÃO QUADRADA 10 X 10 CM, APOIO ARTICULADO, COMPRIMENTO DE 6 M. AF_03/2024</v>
          </cell>
          <cell r="E7739" t="str">
            <v>M</v>
          </cell>
          <cell r="F7739" t="str">
            <v>102,31</v>
          </cell>
          <cell r="G7739" t="str">
            <v>104,00</v>
          </cell>
          <cell r="I7739" t="str">
            <v>CR</v>
          </cell>
          <cell r="J7739" t="str">
            <v/>
          </cell>
          <cell r="K7739" t="str">
            <v/>
          </cell>
        </row>
        <row r="7740">
          <cell r="A7740" t="str">
            <v>SINAPI 105068</v>
          </cell>
          <cell r="B7740" t="str">
            <v>SINAPI</v>
          </cell>
          <cell r="C7740" t="str">
            <v>105068</v>
          </cell>
          <cell r="D7740" t="str">
            <v>PILAR DE MADEIRA SERRADA, MAÇARANDUBA OU EQUIVALENTE DA REGIÃO, NÃO APARELHADO, FIXADO COM VERGALHÃO, SEÇÃO QUADRADA 15 X 15 CM, APOIO ARTICULADO, COMPRIMENTO DE 3 M. AF_03/2024</v>
          </cell>
          <cell r="E7740" t="str">
            <v>M</v>
          </cell>
          <cell r="F7740" t="str">
            <v>204,10</v>
          </cell>
          <cell r="G7740" t="str">
            <v>206,96</v>
          </cell>
          <cell r="I7740" t="str">
            <v>CR</v>
          </cell>
          <cell r="J7740" t="str">
            <v/>
          </cell>
          <cell r="K7740" t="str">
            <v/>
          </cell>
        </row>
        <row r="7741">
          <cell r="A7741" t="str">
            <v>SINAPI 105071</v>
          </cell>
          <cell r="B7741" t="str">
            <v>SINAPI</v>
          </cell>
          <cell r="C7741" t="str">
            <v>105071</v>
          </cell>
          <cell r="D7741" t="str">
            <v>PILAR DE MADEIRA SERRADA, MAÇARANDUBA OU EQUIVALENTE DA REGIÃO, NÃO APARELHADO, FIXADO COM VERGALHÃO, SEÇÃO QUADRADA 15 X 15 CM, APOIO ARTICULADO, COMPRIMENTO DE 6 M. AF_03/2024</v>
          </cell>
          <cell r="E7741" t="str">
            <v>M</v>
          </cell>
          <cell r="F7741" t="str">
            <v>192,41</v>
          </cell>
          <cell r="G7741" t="str">
            <v>194,12</v>
          </cell>
          <cell r="I7741" t="str">
            <v>CR</v>
          </cell>
          <cell r="J7741" t="str">
            <v/>
          </cell>
          <cell r="K7741" t="str">
            <v/>
          </cell>
        </row>
        <row r="7742">
          <cell r="A7742" t="str">
            <v>SINAPI 105074</v>
          </cell>
          <cell r="B7742" t="str">
            <v>SINAPI</v>
          </cell>
          <cell r="C7742" t="str">
            <v>105074</v>
          </cell>
          <cell r="D7742" t="str">
            <v>PILAR DE MADEIRA SERRADA, MAÇARANDUBA OU EQUIVALENTE DA REGIÃO, NÃO APARELHADO, FIXADO COM VERGALHÃO, SEÇÃO QUADRADA 20 X 20 CM, APOIO ARTICULADO, COMPRIMENTO DE 3 M. AF_03/2024</v>
          </cell>
          <cell r="E7742" t="str">
            <v>M</v>
          </cell>
          <cell r="F7742" t="str">
            <v>330,20</v>
          </cell>
          <cell r="G7742" t="str">
            <v>333,08</v>
          </cell>
          <cell r="I7742" t="str">
            <v>CR</v>
          </cell>
          <cell r="J7742" t="str">
            <v/>
          </cell>
          <cell r="K7742" t="str">
            <v/>
          </cell>
        </row>
        <row r="7743">
          <cell r="A7743" t="str">
            <v>SINAPI 105077</v>
          </cell>
          <cell r="B7743" t="str">
            <v>SINAPI</v>
          </cell>
          <cell r="C7743" t="str">
            <v>105077</v>
          </cell>
          <cell r="D7743" t="str">
            <v>PILAR DE MADEIRA SERRADA, MAÇARANDUBA OU EQUIVALENTE DA REGIÃO, NÃO APARELHADO, FIXADO COM VERGALHÃO, SEÇÃO QUADRADA 20 X 20 CM, APOIO ARTICULADO, COMPRIMENTO DE 6 M. AF_03/2024</v>
          </cell>
          <cell r="E7743" t="str">
            <v>M</v>
          </cell>
          <cell r="F7743" t="str">
            <v>318,56</v>
          </cell>
          <cell r="G7743" t="str">
            <v>320,30</v>
          </cell>
          <cell r="I7743" t="str">
            <v>CR</v>
          </cell>
          <cell r="J7743" t="str">
            <v/>
          </cell>
          <cell r="K7743" t="str">
            <v/>
          </cell>
        </row>
        <row r="7744">
          <cell r="A7744" t="str">
            <v>SINAPI 105080</v>
          </cell>
          <cell r="B7744" t="str">
            <v>SINAPI</v>
          </cell>
          <cell r="C7744" t="str">
            <v>105080</v>
          </cell>
          <cell r="D7744" t="str">
            <v>VIGA DE MADEIRA SERRADA, MAÇARANDUBA OU EQUIVALENTE DA REGIÃO, APARELHADA, SEÇÃO RETANGULAR 6 X 12 CM. AF_03/2024</v>
          </cell>
          <cell r="E7744" t="str">
            <v>M</v>
          </cell>
          <cell r="F7744" t="str">
            <v>78,13</v>
          </cell>
          <cell r="G7744" t="str">
            <v>79,99</v>
          </cell>
          <cell r="I7744" t="str">
            <v>CR</v>
          </cell>
          <cell r="J7744" t="str">
            <v/>
          </cell>
          <cell r="K7744" t="str">
            <v/>
          </cell>
        </row>
        <row r="7745">
          <cell r="A7745" t="str">
            <v>SINAPI 105081</v>
          </cell>
          <cell r="B7745" t="str">
            <v>SINAPI</v>
          </cell>
          <cell r="C7745" t="str">
            <v>105081</v>
          </cell>
          <cell r="D7745" t="str">
            <v>VIGA DE MADEIRA SERRADA, MAÇARANDUBA OU EQUIVALENTE DA REGIÃO, APARELHADA, SEÇÃO RETANGULAR 6 X 16 CM. AF_03/2024</v>
          </cell>
          <cell r="E7745" t="str">
            <v>M</v>
          </cell>
          <cell r="F7745" t="str">
            <v>91,98</v>
          </cell>
          <cell r="G7745" t="str">
            <v>93,92</v>
          </cell>
          <cell r="I7745" t="str">
            <v>CR</v>
          </cell>
          <cell r="J7745" t="str">
            <v/>
          </cell>
          <cell r="K7745" t="str">
            <v/>
          </cell>
        </row>
        <row r="7746">
          <cell r="A7746" t="str">
            <v>SINAPI 105082</v>
          </cell>
          <cell r="B7746" t="str">
            <v>SINAPI</v>
          </cell>
          <cell r="C7746" t="str">
            <v>105082</v>
          </cell>
          <cell r="D7746" t="str">
            <v>VIGA DE MADEIRA SERRADA, MAÇARANDUBA OU EQUIVALENTE DA REGIÃO, NÃO APARELHADA, SEÇÃO RETANGULAR 6 X 12 CM. AF_03/2024</v>
          </cell>
          <cell r="E7746" t="str">
            <v>M</v>
          </cell>
          <cell r="F7746" t="str">
            <v>81,97</v>
          </cell>
          <cell r="G7746" t="str">
            <v>83,83</v>
          </cell>
          <cell r="I7746" t="str">
            <v>CR</v>
          </cell>
          <cell r="J7746" t="str">
            <v/>
          </cell>
          <cell r="K7746" t="str">
            <v/>
          </cell>
        </row>
        <row r="7747">
          <cell r="A7747" t="str">
            <v>SINAPI 105083</v>
          </cell>
          <cell r="B7747" t="str">
            <v>SINAPI</v>
          </cell>
          <cell r="C7747" t="str">
            <v>105083</v>
          </cell>
          <cell r="D7747" t="str">
            <v>VIGA DE MADEIRA SERRADA, MAÇARANDUBA OU EQUIVALENTE DA REGIÃO, NÃO APARELHADA, SEÇÃO RETANGULAR 6 X 16 CM. AF_03/2024</v>
          </cell>
          <cell r="E7747" t="str">
            <v>M</v>
          </cell>
          <cell r="F7747" t="str">
            <v>93,73</v>
          </cell>
          <cell r="G7747" t="str">
            <v>95,67</v>
          </cell>
          <cell r="I7747" t="str">
            <v>CR</v>
          </cell>
          <cell r="J7747" t="str">
            <v/>
          </cell>
          <cell r="K7747" t="str">
            <v/>
          </cell>
        </row>
        <row r="7748">
          <cell r="A7748" t="str">
            <v>SINAPI 105084</v>
          </cell>
          <cell r="B7748" t="str">
            <v>SINAPI</v>
          </cell>
          <cell r="C7748" t="str">
            <v>105084</v>
          </cell>
          <cell r="D7748" t="str">
            <v>VIGA DE MADEIRA SERRADA, MAÇARANDUBA OU EQUIVALENTE DA REGIÃO, NÃO APARELHADA, SEÇÃO RETANGULAR 6 X 20 CM. AF_03/2024</v>
          </cell>
          <cell r="E7748" t="str">
            <v>M</v>
          </cell>
          <cell r="F7748" t="str">
            <v>119,18</v>
          </cell>
          <cell r="G7748" t="str">
            <v>121,19</v>
          </cell>
          <cell r="I7748" t="str">
            <v>CR</v>
          </cell>
          <cell r="J7748" t="str">
            <v/>
          </cell>
          <cell r="K7748" t="str">
            <v/>
          </cell>
        </row>
        <row r="7749">
          <cell r="A7749" t="str">
            <v>SINAPI 105085</v>
          </cell>
          <cell r="B7749" t="str">
            <v>SINAPI</v>
          </cell>
          <cell r="C7749" t="str">
            <v>105085</v>
          </cell>
          <cell r="D7749" t="str">
            <v>VIGA DE MADEIRA SERRADA, MAÇARANDUBA OU EQUIVALENTE DA REGIÃO, NÃO APARELHADA, SEÇÃO RETANGULAR 8 X 16 CM. AF_03/2024</v>
          </cell>
          <cell r="E7749" t="str">
            <v>M</v>
          </cell>
          <cell r="F7749" t="str">
            <v>125,05</v>
          </cell>
          <cell r="G7749" t="str">
            <v>127,09</v>
          </cell>
          <cell r="I7749" t="str">
            <v>CR</v>
          </cell>
          <cell r="J7749" t="str">
            <v/>
          </cell>
          <cell r="K7749" t="str">
            <v/>
          </cell>
        </row>
        <row r="7750">
          <cell r="A7750" t="str">
            <v>SINAPI 105086</v>
          </cell>
          <cell r="B7750" t="str">
            <v>SINAPI</v>
          </cell>
          <cell r="C7750" t="str">
            <v>105086</v>
          </cell>
          <cell r="D7750" t="str">
            <v>VIGA DE MADEIRA SERRADA, MAÇARANDUBA OU EQUIVALENTE DA REGIÃO, NÃO APARELHADA, SEÇÃO RETANGULAR 6 X 25 CM. AF_03/2024</v>
          </cell>
          <cell r="E7750" t="str">
            <v>M</v>
          </cell>
          <cell r="F7750" t="str">
            <v>109,29</v>
          </cell>
          <cell r="G7750" t="str">
            <v>111,38</v>
          </cell>
          <cell r="I7750" t="str">
            <v>CR</v>
          </cell>
          <cell r="J7750" t="str">
            <v/>
          </cell>
          <cell r="K7750" t="str">
            <v/>
          </cell>
        </row>
        <row r="7751">
          <cell r="A7751" t="str">
            <v>SINAPI 105087</v>
          </cell>
          <cell r="B7751" t="str">
            <v>SINAPI</v>
          </cell>
          <cell r="C7751" t="str">
            <v>105087</v>
          </cell>
          <cell r="D7751" t="str">
            <v>VIGA DE MADEIRA SERRADA, MAÇARANDUBA OU EQUIVALENTE DA REGIÃO, NÃO APARELHADA, SEÇÃO RETANGULAR 6 X 30 CM. AF_03/2024</v>
          </cell>
          <cell r="E7751" t="str">
            <v>M</v>
          </cell>
          <cell r="F7751" t="str">
            <v>123,98</v>
          </cell>
          <cell r="G7751" t="str">
            <v>126,16</v>
          </cell>
          <cell r="I7751" t="str">
            <v>CR</v>
          </cell>
          <cell r="J7751" t="str">
            <v/>
          </cell>
          <cell r="K7751" t="str">
            <v/>
          </cell>
        </row>
        <row r="7752">
          <cell r="A7752" t="str">
            <v>SINAPI 105088</v>
          </cell>
          <cell r="B7752" t="str">
            <v>SINAPI</v>
          </cell>
          <cell r="C7752" t="str">
            <v>105088</v>
          </cell>
          <cell r="D7752" t="str">
            <v>VIGA DE MADEIRA SERRADA, MAÇARANDUBA OU EQUIVALENTE DA REGIÃO, NÃO APARELHADA, SEÇÃO RETANGULAR 6 X 40 CM. AF_03/2024</v>
          </cell>
          <cell r="E7752" t="str">
            <v>M</v>
          </cell>
          <cell r="F7752" t="str">
            <v>235,00</v>
          </cell>
          <cell r="G7752" t="str">
            <v>237,35</v>
          </cell>
          <cell r="I7752" t="str">
            <v>CR</v>
          </cell>
          <cell r="J7752" t="str">
            <v/>
          </cell>
          <cell r="K7752" t="str">
            <v/>
          </cell>
        </row>
        <row r="7753">
          <cell r="A7753" t="str">
            <v>SINAPI 105089</v>
          </cell>
          <cell r="B7753" t="str">
            <v>SINAPI</v>
          </cell>
          <cell r="C7753" t="str">
            <v>105089</v>
          </cell>
          <cell r="D7753" t="str">
            <v>VIGA DE MADEIRA SERRADA, MAÇARANDUBA OU EQUIVALENTE DA REGIÃO, APARELHADA, SEÇÃO RETANGULAR 8 X 30 CM. AF_03/2024</v>
          </cell>
          <cell r="E7753" t="str">
            <v>M</v>
          </cell>
          <cell r="F7753" t="str">
            <v>215,69</v>
          </cell>
          <cell r="G7753" t="str">
            <v>218,04</v>
          </cell>
          <cell r="I7753" t="str">
            <v>CR</v>
          </cell>
          <cell r="J7753" t="str">
            <v/>
          </cell>
          <cell r="K7753" t="str">
            <v/>
          </cell>
        </row>
        <row r="7754">
          <cell r="A7754" t="str">
            <v>SINAPI 105090</v>
          </cell>
          <cell r="B7754" t="str">
            <v>SINAPI</v>
          </cell>
          <cell r="C7754" t="str">
            <v>105090</v>
          </cell>
          <cell r="D7754" t="str">
            <v>PISO DE MADEIRA, SOBRE VIGOTAS DE MADEIRA SEÇÃO 7,5 X 15 CM. AF_03/2024</v>
          </cell>
          <cell r="E7754" t="str">
            <v>M2</v>
          </cell>
          <cell r="F7754" t="str">
            <v>436,29</v>
          </cell>
          <cell r="G7754" t="str">
            <v>439,06</v>
          </cell>
          <cell r="I7754" t="str">
            <v>AS</v>
          </cell>
          <cell r="J7754" t="str">
            <v/>
          </cell>
          <cell r="K7754" t="str">
            <v/>
          </cell>
        </row>
        <row r="7755">
          <cell r="A7755" t="str">
            <v>SINAPI 105091</v>
          </cell>
          <cell r="B7755" t="str">
            <v>SINAPI</v>
          </cell>
          <cell r="C7755" t="str">
            <v>105091</v>
          </cell>
          <cell r="D7755" t="str">
            <v>VIGA DE MADEIRA SERRADA, MAÇARANDUBA OU EQUIVALENTE DA REGIÃO, APARELHADA, SEÇÃO RETANGULAR 7,5 X 23 CM. AF_03/2024</v>
          </cell>
          <cell r="E7755" t="str">
            <v>M</v>
          </cell>
          <cell r="F7755" t="str">
            <v>168,85</v>
          </cell>
          <cell r="G7755" t="str">
            <v>171,01</v>
          </cell>
          <cell r="I7755" t="str">
            <v>CR</v>
          </cell>
          <cell r="J7755" t="str">
            <v/>
          </cell>
          <cell r="K7755" t="str">
            <v/>
          </cell>
        </row>
        <row r="7756">
          <cell r="A7756" t="str">
            <v>SINAPI 105092</v>
          </cell>
          <cell r="B7756" t="str">
            <v>SINAPI</v>
          </cell>
          <cell r="C7756" t="str">
            <v>105092</v>
          </cell>
          <cell r="D7756" t="str">
            <v>VIGA DE MADEIRA SERRADA, MAÇARANDUBA OU EQUIVALENTE DA REGIÃO, NÃO APARELHADA, SEÇÃO RETANGULAR 7,5 X 23 CM. AF_03/2024</v>
          </cell>
          <cell r="E7756" t="str">
            <v>M</v>
          </cell>
          <cell r="F7756" t="str">
            <v>184,94</v>
          </cell>
          <cell r="G7756" t="str">
            <v>187,10</v>
          </cell>
          <cell r="I7756" t="str">
            <v>CR</v>
          </cell>
          <cell r="J7756" t="str">
            <v/>
          </cell>
          <cell r="K7756" t="str">
            <v/>
          </cell>
        </row>
        <row r="7757">
          <cell r="A7757" t="str">
            <v>SINAPI 105093</v>
          </cell>
          <cell r="B7757" t="str">
            <v>SINAPI</v>
          </cell>
          <cell r="C7757" t="str">
            <v>105093</v>
          </cell>
          <cell r="D7757" t="str">
            <v>VIGA DE MADEIRA SERRADA, MAÇARANDUBA OU EQUIVALENTE DA REGIÃO, NÃO APARELHADA, SEÇÃO RETANGULAR 8 X 30 CM. AF_03/2024</v>
          </cell>
          <cell r="E7757" t="str">
            <v>M</v>
          </cell>
          <cell r="F7757" t="str">
            <v>186,72</v>
          </cell>
          <cell r="G7757" t="str">
            <v>189,07</v>
          </cell>
          <cell r="I7757" t="str">
            <v>CR</v>
          </cell>
          <cell r="J7757" t="str">
            <v/>
          </cell>
          <cell r="K7757" t="str">
            <v/>
          </cell>
        </row>
        <row r="7758">
          <cell r="A7758" t="str">
            <v>SINAPI 105095</v>
          </cell>
          <cell r="B7758" t="str">
            <v>SINAPI</v>
          </cell>
          <cell r="C7758" t="str">
            <v>105095</v>
          </cell>
          <cell r="D7758" t="str">
            <v>PILAR DE MADEIRA ROLIÇA, EUCALIPTO OU EQUIVALENTE DA REGIÃO, FIXADO COM VERGALHÃO, DIÂMETRO DE 16 A 20 CM, APOIO ARTICULADO, COMPRIMENTO DE 3 M. AF_03/2024</v>
          </cell>
          <cell r="E7758" t="str">
            <v>M</v>
          </cell>
          <cell r="F7758" t="str">
            <v>77,55</v>
          </cell>
          <cell r="G7758" t="str">
            <v>79,86</v>
          </cell>
          <cell r="I7758" t="str">
            <v>CR</v>
          </cell>
          <cell r="J7758" t="str">
            <v/>
          </cell>
          <cell r="K7758" t="str">
            <v/>
          </cell>
        </row>
        <row r="7759">
          <cell r="A7759" t="str">
            <v>SINAPI 105098</v>
          </cell>
          <cell r="B7759" t="str">
            <v>SINAPI</v>
          </cell>
          <cell r="C7759" t="str">
            <v>105098</v>
          </cell>
          <cell r="D7759" t="str">
            <v>PILAR DE MADEIRA ROLIÇA, EUCALIPTO OU EQUIVALENTE DA REGIÃO, FIXADO COM VERGALHÃO, DIÂMETRO DE 16 A 20 CM, APOIO ARTICULADO, COMPRIMENTO DE 6 M. AF_03/2024</v>
          </cell>
          <cell r="E7759" t="str">
            <v>M</v>
          </cell>
          <cell r="F7759" t="str">
            <v>68,39</v>
          </cell>
          <cell r="G7759" t="str">
            <v>69,83</v>
          </cell>
          <cell r="I7759" t="str">
            <v>CR</v>
          </cell>
          <cell r="J7759" t="str">
            <v/>
          </cell>
          <cell r="K7759" t="str">
            <v/>
          </cell>
        </row>
        <row r="7760">
          <cell r="A7760" t="str">
            <v>SINAPI 105099</v>
          </cell>
          <cell r="B7760" t="str">
            <v>SINAPI</v>
          </cell>
          <cell r="C7760" t="str">
            <v>105099</v>
          </cell>
          <cell r="D7760" t="str">
            <v>VIGA DE MADEIRA ROLIÇA, EUCALIPTO OU EQUIVALENTE DA REGIÃO, DIÂMETRO DE 12 A 15 CM. AF_03/2024</v>
          </cell>
          <cell r="E7760" t="str">
            <v>M</v>
          </cell>
          <cell r="F7760" t="str">
            <v>73,24</v>
          </cell>
          <cell r="G7760" t="str">
            <v>76,41</v>
          </cell>
          <cell r="I7760" t="str">
            <v>CR</v>
          </cell>
          <cell r="J7760" t="str">
            <v/>
          </cell>
          <cell r="K7760" t="str">
            <v/>
          </cell>
        </row>
        <row r="7761">
          <cell r="A7761" t="str">
            <v>SINAPI 105100</v>
          </cell>
          <cell r="B7761" t="str">
            <v>SINAPI</v>
          </cell>
          <cell r="C7761" t="str">
            <v>105100</v>
          </cell>
          <cell r="D7761" t="str">
            <v>VIGA DE MADEIRA ROLIÇA, EUCALIPTO OU EQUIVALENTE DA REGIÃO, DIÂMETRO DE 16 A 20 CM. AF_03/2024</v>
          </cell>
          <cell r="E7761" t="str">
            <v>M</v>
          </cell>
          <cell r="F7761" t="str">
            <v>100,33</v>
          </cell>
          <cell r="G7761" t="str">
            <v>103,78</v>
          </cell>
          <cell r="I7761" t="str">
            <v>CR</v>
          </cell>
          <cell r="J7761" t="str">
            <v/>
          </cell>
          <cell r="K7761" t="str">
            <v/>
          </cell>
        </row>
        <row r="7762">
          <cell r="A7762" t="str">
            <v>SINAPI 105101</v>
          </cell>
          <cell r="B7762" t="str">
            <v>SINAPI</v>
          </cell>
          <cell r="C7762" t="str">
            <v>105101</v>
          </cell>
          <cell r="D7762" t="str">
            <v>VIGA DE MADEIRA ROLIÇA, EUCALIPTO OU EQUIVALENTE DA REGIÃO, DIÂMETRO DE 21 A 29 CM. AF_03/2024</v>
          </cell>
          <cell r="E7762" t="str">
            <v>M</v>
          </cell>
          <cell r="F7762" t="str">
            <v>186,07</v>
          </cell>
          <cell r="G7762" t="str">
            <v>190,11</v>
          </cell>
          <cell r="I7762" t="str">
            <v>CR</v>
          </cell>
          <cell r="J7762" t="str">
            <v/>
          </cell>
          <cell r="K7762" t="str">
            <v/>
          </cell>
        </row>
        <row r="7763">
          <cell r="A7763" t="str">
            <v>SINAPI 105102</v>
          </cell>
          <cell r="B7763" t="str">
            <v>SINAPI</v>
          </cell>
          <cell r="C7763" t="str">
            <v>105102</v>
          </cell>
          <cell r="D7763" t="str">
            <v>VIGA DE MADEIRA ROLIÇA, EUCALIPTO OU EQUIVALENTE DA REGIÃO, DIÂMETRO DE 30 A 34 CM. AF_03/2024</v>
          </cell>
          <cell r="E7763" t="str">
            <v>M</v>
          </cell>
          <cell r="F7763" t="str">
            <v>252,02</v>
          </cell>
          <cell r="G7763" t="str">
            <v>256,84</v>
          </cell>
          <cell r="I7763" t="str">
            <v>CR</v>
          </cell>
          <cell r="J7763" t="str">
            <v/>
          </cell>
          <cell r="K7763" t="str">
            <v/>
          </cell>
        </row>
        <row r="7764">
          <cell r="A7764" t="str">
            <v>SINAPI 98562</v>
          </cell>
          <cell r="B7764" t="str">
            <v>SINAPI</v>
          </cell>
          <cell r="C7764" t="str">
            <v>98562</v>
          </cell>
          <cell r="D7764" t="str">
            <v>IMPERMEABILIZAÇÃO DE SUPERFÍCIE COM ARGAMASSA DE CIMENTO E AREIA, COM ADITIVO IMPERMEABILIZANTE, E = 1,5CM. AF_09/2023</v>
          </cell>
          <cell r="E7764" t="str">
            <v>M2</v>
          </cell>
          <cell r="F7764" t="str">
            <v>45,61</v>
          </cell>
          <cell r="G7764" t="str">
            <v>49,13</v>
          </cell>
          <cell r="I7764" t="str">
            <v>CR</v>
          </cell>
          <cell r="J7764" t="str">
            <v/>
          </cell>
          <cell r="K7764" t="str">
            <v/>
          </cell>
        </row>
        <row r="7765">
          <cell r="A7765" t="str">
            <v>SINAPI 98555</v>
          </cell>
          <cell r="B7765" t="str">
            <v>SINAPI</v>
          </cell>
          <cell r="C7765" t="str">
            <v>98555</v>
          </cell>
          <cell r="D7765" t="str">
            <v>IMPERMEABILIZAÇÃO DE SUPERFÍCIE COM ARGAMASSA POLIMÉRICA / MEMBRANA ACRÍLICA, 3 DEMÃOS. AF_09/2023</v>
          </cell>
          <cell r="E7765" t="str">
            <v>M2</v>
          </cell>
          <cell r="F7765" t="str">
            <v>28,32</v>
          </cell>
          <cell r="G7765" t="str">
            <v>30,37</v>
          </cell>
          <cell r="I7765" t="str">
            <v>CR</v>
          </cell>
          <cell r="J7765" t="str">
            <v/>
          </cell>
          <cell r="K7765" t="str">
            <v/>
          </cell>
        </row>
        <row r="7766">
          <cell r="A7766" t="str">
            <v>SINAPI 98556</v>
          </cell>
          <cell r="B7766" t="str">
            <v>SINAPI</v>
          </cell>
          <cell r="C7766" t="str">
            <v>98556</v>
          </cell>
          <cell r="D7766" t="str">
            <v>IMPERMEABILIZIMPERMEABILIZAÇÃO DE SUPERFÍCIE COM ARGAMASSA POLIMÉRICA / MEMBRANA ACRÍLICA, 4 DEMÃOS, REFORÇADA COM VÉU DE POLIÉSTER (MAV). AF_09/2023</v>
          </cell>
          <cell r="E7766" t="str">
            <v>M2</v>
          </cell>
          <cell r="F7766" t="str">
            <v>51,90</v>
          </cell>
          <cell r="G7766" t="str">
            <v>55,27</v>
          </cell>
          <cell r="I7766" t="str">
            <v>CR</v>
          </cell>
          <cell r="J7766" t="str">
            <v/>
          </cell>
          <cell r="K7766" t="str">
            <v/>
          </cell>
        </row>
        <row r="7767">
          <cell r="A7767" t="str">
            <v>SINAPI 98558</v>
          </cell>
          <cell r="B7767" t="str">
            <v>SINAPI</v>
          </cell>
          <cell r="C7767" t="str">
            <v>98558</v>
          </cell>
          <cell r="D7767" t="str">
            <v>TRATAMENTO DE RALO OU PONTO EMERGENTE COM ARGAMASSA POLIMÉRICA / MEMBRANA ACRÍLICA REFORÇADO COM TELA DE POLIÉSTER (MAV). AF_09/2023</v>
          </cell>
          <cell r="E7767" t="str">
            <v>UN</v>
          </cell>
          <cell r="F7767" t="str">
            <v>8,52</v>
          </cell>
          <cell r="G7767" t="str">
            <v>9,00</v>
          </cell>
          <cell r="I7767" t="str">
            <v>CR</v>
          </cell>
          <cell r="J7767" t="str">
            <v/>
          </cell>
          <cell r="K7767" t="str">
            <v/>
          </cell>
        </row>
        <row r="7768">
          <cell r="A7768" t="str">
            <v>SINAPI 98559</v>
          </cell>
          <cell r="B7768" t="str">
            <v>SINAPI</v>
          </cell>
          <cell r="C7768" t="str">
            <v>98559</v>
          </cell>
          <cell r="D7768" t="str">
            <v>TRATAMENTO DE RODAPÉ COM TELA DE POLIÉSTER. AF_09/2023</v>
          </cell>
          <cell r="E7768" t="str">
            <v>M</v>
          </cell>
          <cell r="F7768" t="str">
            <v>4,40</v>
          </cell>
          <cell r="G7768" t="str">
            <v>4,61</v>
          </cell>
          <cell r="I7768" t="str">
            <v>CR</v>
          </cell>
          <cell r="J7768" t="str">
            <v/>
          </cell>
          <cell r="K7768" t="str">
            <v/>
          </cell>
        </row>
        <row r="7769">
          <cell r="A7769" t="str">
            <v>SINAPI 98546</v>
          </cell>
          <cell r="B7769" t="str">
            <v>SINAPI</v>
          </cell>
          <cell r="C7769" t="str">
            <v>98546</v>
          </cell>
          <cell r="D7769" t="str">
            <v>IMPERMEABILIZAÇÃO DE SUPERFÍCIE COM MANTA ASFÁLTICA, UMA CAMADA, INCLUSIVE APLICAÇÃO DE PRIMER ASFÁLTICO, E=4MM. AF_09/2023</v>
          </cell>
          <cell r="E7769" t="str">
            <v>M2</v>
          </cell>
          <cell r="F7769" t="str">
            <v>109,31</v>
          </cell>
          <cell r="G7769" t="str">
            <v>112,48</v>
          </cell>
          <cell r="I7769" t="str">
            <v>CR</v>
          </cell>
          <cell r="J7769" t="str">
            <v/>
          </cell>
          <cell r="K7769" t="str">
            <v/>
          </cell>
        </row>
        <row r="7770">
          <cell r="A7770" t="str">
            <v>SINAPI 98547</v>
          </cell>
          <cell r="B7770" t="str">
            <v>SINAPI</v>
          </cell>
          <cell r="C7770" t="str">
            <v>98547</v>
          </cell>
          <cell r="D7770" t="str">
            <v>IMPERMEABILIZAÇÃO DE SUPERFÍCIE COM MANTA ASFÁLTICA, DUAS CAMADAS, INCLUSIVE APLICAÇÃO DE PRIMER ASFÁLTICO, E=3MM E E=4MM. AF_09/2023</v>
          </cell>
          <cell r="E7770" t="str">
            <v>M2</v>
          </cell>
          <cell r="F7770" t="str">
            <v>183,27</v>
          </cell>
          <cell r="G7770" t="str">
            <v>188,32</v>
          </cell>
          <cell r="I7770" t="str">
            <v>CR</v>
          </cell>
          <cell r="J7770" t="str">
            <v/>
          </cell>
          <cell r="K7770" t="str">
            <v/>
          </cell>
        </row>
        <row r="7771">
          <cell r="A7771" t="str">
            <v>SINAPI 98553</v>
          </cell>
          <cell r="B7771" t="str">
            <v>SINAPI</v>
          </cell>
          <cell r="C7771" t="str">
            <v>98553</v>
          </cell>
          <cell r="D7771" t="str">
            <v>IMPERMEABILIZAÇÃO DE SUPERFÍCIE COM MEMBRANA À BASE DE POLIURETANO, 2 DEMÃOS. AF_09/2023</v>
          </cell>
          <cell r="E7771" t="str">
            <v>M2</v>
          </cell>
          <cell r="F7771" t="str">
            <v>162,85</v>
          </cell>
          <cell r="G7771" t="str">
            <v>164,54</v>
          </cell>
          <cell r="I7771" t="str">
            <v>CR</v>
          </cell>
          <cell r="J7771" t="str">
            <v/>
          </cell>
          <cell r="K7771" t="str">
            <v/>
          </cell>
        </row>
        <row r="7772">
          <cell r="A7772" t="str">
            <v>SINAPI 98554</v>
          </cell>
          <cell r="B7772" t="str">
            <v>SINAPI</v>
          </cell>
          <cell r="C7772" t="str">
            <v>98554</v>
          </cell>
          <cell r="D7772" t="str">
            <v>IMPERMEABILIZAÇÃO DE SUPERFÍCIE COM MEMBRANA À BASE DE RESINA ACRÍLICA, 3 DEMÃOS. AF_09/2023</v>
          </cell>
          <cell r="E7772" t="str">
            <v>M2</v>
          </cell>
          <cell r="F7772" t="str">
            <v>41,91</v>
          </cell>
          <cell r="G7772" t="str">
            <v>43,85</v>
          </cell>
          <cell r="I7772" t="str">
            <v>CR</v>
          </cell>
          <cell r="J7772" t="str">
            <v/>
          </cell>
          <cell r="K7772" t="str">
            <v/>
          </cell>
        </row>
        <row r="7773">
          <cell r="A7773" t="str">
            <v>SINAPI 98557</v>
          </cell>
          <cell r="B7773" t="str">
            <v>SINAPI</v>
          </cell>
          <cell r="C7773" t="str">
            <v>98557</v>
          </cell>
          <cell r="D7773" t="str">
            <v>IMPERMEABILIZAÇÃO DE SUPERFÍCIE COM EMULSÃO ASFÁLTICA, 2 DEMÃOS. AF_09/2023</v>
          </cell>
          <cell r="E7773" t="str">
            <v>M2</v>
          </cell>
          <cell r="F7773" t="str">
            <v>42,28</v>
          </cell>
          <cell r="G7773" t="str">
            <v>43,74</v>
          </cell>
          <cell r="I7773" t="str">
            <v>CR</v>
          </cell>
          <cell r="J7773" t="str">
            <v/>
          </cell>
          <cell r="K7773" t="str">
            <v/>
          </cell>
        </row>
        <row r="7774">
          <cell r="A7774" t="str">
            <v>SINAPI 98563</v>
          </cell>
          <cell r="B7774" t="str">
            <v>SINAPI</v>
          </cell>
          <cell r="C7774" t="str">
            <v>98563</v>
          </cell>
          <cell r="D7774" t="str">
            <v>PROTEÇÃO MECÂNICA DE SUPERFÍCIE HORIZONTAL COM ARGAMASSA DE CIMENTO E AREIA, TRAÇO 1:3, E=2CM. AF_09/2023</v>
          </cell>
          <cell r="E7774" t="str">
            <v>M2</v>
          </cell>
          <cell r="F7774" t="str">
            <v>34,97</v>
          </cell>
          <cell r="G7774" t="str">
            <v>37,02</v>
          </cell>
          <cell r="I7774" t="str">
            <v>CR</v>
          </cell>
          <cell r="J7774" t="str">
            <v/>
          </cell>
          <cell r="K7774" t="str">
            <v/>
          </cell>
        </row>
        <row r="7775">
          <cell r="A7775" t="str">
            <v>SINAPI 98564</v>
          </cell>
          <cell r="B7775" t="str">
            <v>SINAPI</v>
          </cell>
          <cell r="C7775" t="str">
            <v>98564</v>
          </cell>
          <cell r="D7775" t="str">
            <v>PROTEÇÃO MECÂNICA DE SUPERFÍCIE VERTICAL COM ARGAMASSA DE CIMENTO E AREIA, TRAÇO 1:3, E=2CM. AF_09/2023</v>
          </cell>
          <cell r="E7775" t="str">
            <v>M2</v>
          </cell>
          <cell r="F7775" t="str">
            <v>45,42</v>
          </cell>
          <cell r="G7775" t="str">
            <v>47,67</v>
          </cell>
          <cell r="I7775" t="str">
            <v>CR</v>
          </cell>
          <cell r="J7775" t="str">
            <v/>
          </cell>
          <cell r="K7775" t="str">
            <v/>
          </cell>
        </row>
        <row r="7776">
          <cell r="A7776" t="str">
            <v>SINAPI 98565</v>
          </cell>
          <cell r="B7776" t="str">
            <v>SINAPI</v>
          </cell>
          <cell r="C7776" t="str">
            <v>98565</v>
          </cell>
          <cell r="D7776" t="str">
            <v>PROTEÇÃO MECÂNICA DE SUPERFICIE HORIZONTAL COM ARGAMASSA DE CIMENTO E AREIA, TRAÇO 1:3, E=3CM. AF_09/2023</v>
          </cell>
          <cell r="E7776" t="str">
            <v>M2</v>
          </cell>
          <cell r="F7776" t="str">
            <v>49,82</v>
          </cell>
          <cell r="G7776" t="str">
            <v>52,86</v>
          </cell>
          <cell r="I7776" t="str">
            <v>CR</v>
          </cell>
          <cell r="J7776" t="str">
            <v/>
          </cell>
          <cell r="K7776" t="str">
            <v/>
          </cell>
        </row>
        <row r="7777">
          <cell r="A7777" t="str">
            <v>SINAPI 98566</v>
          </cell>
          <cell r="B7777" t="str">
            <v>SINAPI</v>
          </cell>
          <cell r="C7777" t="str">
            <v>98566</v>
          </cell>
          <cell r="D7777" t="str">
            <v>PROTEÇÃO MECÂNICA DE SUPERFÍCIE VERTICAL COM ARGAMASSA DE CIMENTO E AREIA, TRAÇO 1:3, E=3CM. AF_09/2023</v>
          </cell>
          <cell r="E7777" t="str">
            <v>M2</v>
          </cell>
          <cell r="F7777" t="str">
            <v>60,27</v>
          </cell>
          <cell r="G7777" t="str">
            <v>63,52</v>
          </cell>
          <cell r="I7777" t="str">
            <v>CR</v>
          </cell>
          <cell r="J7777" t="str">
            <v/>
          </cell>
          <cell r="K7777" t="str">
            <v/>
          </cell>
        </row>
        <row r="7778">
          <cell r="A7778" t="str">
            <v>SINAPI 98567</v>
          </cell>
          <cell r="B7778" t="str">
            <v>SINAPI</v>
          </cell>
          <cell r="C7778" t="str">
            <v>98567</v>
          </cell>
          <cell r="D7778" t="str">
            <v>PROTEÇÃO MECÂNICA DE SUPERFICIE HORIZONTAL COM ARGAMASSA DE CIMENTO E AREIA, TRAÇO 1:3, E=4CM. AF_09/2023</v>
          </cell>
          <cell r="E7778" t="str">
            <v>M2</v>
          </cell>
          <cell r="F7778" t="str">
            <v>63,87</v>
          </cell>
          <cell r="G7778" t="str">
            <v>67,91</v>
          </cell>
          <cell r="I7778" t="str">
            <v>CR</v>
          </cell>
          <cell r="J7778" t="str">
            <v/>
          </cell>
          <cell r="K7778" t="str">
            <v/>
          </cell>
        </row>
        <row r="7779">
          <cell r="A7779" t="str">
            <v>SINAPI 98568</v>
          </cell>
          <cell r="B7779" t="str">
            <v>SINAPI</v>
          </cell>
          <cell r="C7779" t="str">
            <v>98568</v>
          </cell>
          <cell r="D7779" t="str">
            <v>PROTEÇÃO MECÂNICA DE SUPERFÍCIE VERTICAL COM ARGAMASSA DE CIMENTO E AREIA, TRAÇO 1:3, E=4CM. AF_09/2023</v>
          </cell>
          <cell r="E7779" t="str">
            <v>M2</v>
          </cell>
          <cell r="F7779" t="str">
            <v>74,32</v>
          </cell>
          <cell r="G7779" t="str">
            <v>78,56</v>
          </cell>
          <cell r="I7779" t="str">
            <v>CR</v>
          </cell>
          <cell r="J7779" t="str">
            <v/>
          </cell>
          <cell r="K7779" t="str">
            <v/>
          </cell>
        </row>
        <row r="7780">
          <cell r="A7780" t="str">
            <v>SINAPI 98569</v>
          </cell>
          <cell r="B7780" t="str">
            <v>SINAPI</v>
          </cell>
          <cell r="C7780" t="str">
            <v>98569</v>
          </cell>
          <cell r="D7780" t="str">
            <v>PROTEÇÃO MECÂNICA DE SUPERFICIE HORIZONTAL COM ARGAMASSA DE CIMENTO E AREIA, TRAÇO 1:3, E=5CM. AF_09/2023</v>
          </cell>
          <cell r="E7780" t="str">
            <v>M2</v>
          </cell>
          <cell r="F7780" t="str">
            <v>78,71</v>
          </cell>
          <cell r="G7780" t="str">
            <v>83,76</v>
          </cell>
          <cell r="I7780" t="str">
            <v>CR</v>
          </cell>
          <cell r="J7780" t="str">
            <v/>
          </cell>
          <cell r="K7780" t="str">
            <v/>
          </cell>
        </row>
        <row r="7781">
          <cell r="A7781" t="str">
            <v>SINAPI 98570</v>
          </cell>
          <cell r="B7781" t="str">
            <v>SINAPI</v>
          </cell>
          <cell r="C7781" t="str">
            <v>98570</v>
          </cell>
          <cell r="D7781" t="str">
            <v>PROTEÇÃO MECÂNICA DE SUPERFÍCIE VERTICAL COM ARGAMASSA DE CIMENTO E AREIA, TRAÇO 1:3, E=5CM. AF_09/2023</v>
          </cell>
          <cell r="E7781" t="str">
            <v>M2</v>
          </cell>
          <cell r="F7781" t="str">
            <v>89,16</v>
          </cell>
          <cell r="G7781" t="str">
            <v>94,41</v>
          </cell>
          <cell r="I7781" t="str">
            <v>CR</v>
          </cell>
          <cell r="J7781" t="str">
            <v/>
          </cell>
          <cell r="K7781" t="str">
            <v/>
          </cell>
        </row>
        <row r="7782">
          <cell r="A7782" t="str">
            <v>SINAPI 98571</v>
          </cell>
          <cell r="B7782" t="str">
            <v>SINAPI</v>
          </cell>
          <cell r="C7782" t="str">
            <v>98571</v>
          </cell>
          <cell r="D7782" t="str">
            <v>PROTEÇÃO MECÂNICA DE SUPERFICIE HORIZONTAL COM CONCRETO 15 MPA, E=4CM. AF_09/2023</v>
          </cell>
          <cell r="E7782" t="str">
            <v>M2</v>
          </cell>
          <cell r="F7782" t="str">
            <v>43,93</v>
          </cell>
          <cell r="G7782" t="str">
            <v>46,13</v>
          </cell>
          <cell r="I7782" t="str">
            <v>CR</v>
          </cell>
          <cell r="J7782" t="str">
            <v/>
          </cell>
          <cell r="K7782" t="str">
            <v/>
          </cell>
        </row>
        <row r="7783">
          <cell r="A7783" t="str">
            <v>SINAPI 98572</v>
          </cell>
          <cell r="B7783" t="str">
            <v>SINAPI</v>
          </cell>
          <cell r="C7783" t="str">
            <v>98572</v>
          </cell>
          <cell r="D7783" t="str">
            <v>PROTEÇÃO MECÂNICA DE SUPERFICIE HORIZONTAL COM CONCRETO 15 MPA, E=5CM. AF_09/2023</v>
          </cell>
          <cell r="E7783" t="str">
            <v>M2</v>
          </cell>
          <cell r="F7783" t="str">
            <v>53,91</v>
          </cell>
          <cell r="G7783" t="str">
            <v>56,67</v>
          </cell>
          <cell r="I7783" t="str">
            <v>CR</v>
          </cell>
          <cell r="J7783" t="str">
            <v/>
          </cell>
          <cell r="K7783" t="str">
            <v/>
          </cell>
        </row>
        <row r="7784">
          <cell r="A7784" t="str">
            <v>SINAPI 98573</v>
          </cell>
          <cell r="B7784" t="str">
            <v>SINAPI</v>
          </cell>
          <cell r="C7784" t="str">
            <v>98573</v>
          </cell>
          <cell r="D7784" t="str">
            <v>PROTEÇÃO MECÂNICA DE SUPERFÍCIE VERTICAL COM CONCRETO 15 MPA, E=5CM. AF_09/2023</v>
          </cell>
          <cell r="E7784" t="str">
            <v>M2</v>
          </cell>
          <cell r="F7784" t="str">
            <v>63,86</v>
          </cell>
          <cell r="G7784" t="str">
            <v>66,75</v>
          </cell>
          <cell r="I7784" t="str">
            <v>CR</v>
          </cell>
          <cell r="J7784" t="str">
            <v/>
          </cell>
          <cell r="K7784" t="str">
            <v/>
          </cell>
        </row>
        <row r="7785">
          <cell r="A7785" t="str">
            <v>SINAPI 91831</v>
          </cell>
          <cell r="B7785" t="str">
            <v>SINAPI</v>
          </cell>
          <cell r="C7785" t="str">
            <v>91831</v>
          </cell>
          <cell r="D7785" t="str">
            <v>ELETRODUTO FLEXÍVEL CORRUGADO, PVC, DN 20 MM (1/2"), PARA CIRCUITOS TERMINAIS, INSTALADO EM FORRO - FORNECIMENTO E INSTALAÇÃO. AF_03/2023_PA</v>
          </cell>
          <cell r="E7785" t="str">
            <v>M</v>
          </cell>
          <cell r="F7785" t="str">
            <v>15,41</v>
          </cell>
          <cell r="G7785" t="str">
            <v>16,53</v>
          </cell>
          <cell r="I7785" t="str">
            <v>CR</v>
          </cell>
          <cell r="J7785" t="str">
            <v/>
          </cell>
          <cell r="K7785" t="str">
            <v/>
          </cell>
        </row>
        <row r="7786">
          <cell r="A7786" t="str">
            <v>SINAPI 91833</v>
          </cell>
          <cell r="B7786" t="str">
            <v>SINAPI</v>
          </cell>
          <cell r="C7786" t="str">
            <v>91833</v>
          </cell>
          <cell r="D7786" t="str">
            <v>ELETRODUTO FLEXÍVEL CORRUGADO REFORÇADO, PVC, DN 20 MM (1/2"), PARA CIRCUITOS TERMINAIS, INSTALADO EM FORRO - FORNECIMENTO E INSTALAÇÃO. AF_03/2023_PA</v>
          </cell>
          <cell r="E7786" t="str">
            <v>M</v>
          </cell>
          <cell r="F7786" t="str">
            <v>16,03</v>
          </cell>
          <cell r="G7786" t="str">
            <v>17,15</v>
          </cell>
          <cell r="I7786" t="str">
            <v>CR</v>
          </cell>
          <cell r="J7786" t="str">
            <v/>
          </cell>
          <cell r="K7786" t="str">
            <v/>
          </cell>
        </row>
        <row r="7787">
          <cell r="A7787" t="str">
            <v>SINAPI 91834</v>
          </cell>
          <cell r="B7787" t="str">
            <v>SINAPI</v>
          </cell>
          <cell r="C7787" t="str">
            <v>91834</v>
          </cell>
          <cell r="D7787" t="str">
            <v>ELETRODUTO FLEXÍVEL CORRUGADO, PVC, DN 25 MM (3/4"), PARA CIRCUITOS TERMINAIS, INSTALADO EM FORRO - FORNECIMENTO E INSTALAÇÃO. AF_03/2023_PA</v>
          </cell>
          <cell r="E7787" t="str">
            <v>M</v>
          </cell>
          <cell r="F7787" t="str">
            <v>16,16</v>
          </cell>
          <cell r="G7787" t="str">
            <v>17,32</v>
          </cell>
          <cell r="I7787" t="str">
            <v>CR</v>
          </cell>
          <cell r="J7787" t="str">
            <v/>
          </cell>
          <cell r="K7787" t="str">
            <v/>
          </cell>
        </row>
        <row r="7788">
          <cell r="A7788" t="str">
            <v>SINAPI 91835</v>
          </cell>
          <cell r="B7788" t="str">
            <v>SINAPI</v>
          </cell>
          <cell r="C7788" t="str">
            <v>91835</v>
          </cell>
          <cell r="D7788" t="str">
            <v>ELETRODUTO FLEXÍVEL CORRUGADO REFORÇADO, PVC, DN 25 MM (3/4"), PARA CIRCUITOS TERMINAIS, INSTALADO EM FORRO - FORNECIMENTO E INSTALAÇÃO. AF_03/2023_PA</v>
          </cell>
          <cell r="E7788" t="str">
            <v>M</v>
          </cell>
          <cell r="F7788" t="str">
            <v>17,76</v>
          </cell>
          <cell r="G7788" t="str">
            <v>18,92</v>
          </cell>
          <cell r="I7788" t="str">
            <v>CR</v>
          </cell>
          <cell r="J7788" t="str">
            <v/>
          </cell>
          <cell r="K7788" t="str">
            <v/>
          </cell>
        </row>
        <row r="7789">
          <cell r="A7789" t="str">
            <v>SINAPI 91836</v>
          </cell>
          <cell r="B7789" t="str">
            <v>SINAPI</v>
          </cell>
          <cell r="C7789" t="str">
            <v>91836</v>
          </cell>
          <cell r="D7789" t="str">
            <v>ELETRODUTO FLEXÍVEL CORRUGADO, PVC, DN 32 MM (1"), PARA CIRCUITOS TERMINAIS, INSTALADO EM FORRO - FORNECIMENTO E INSTALAÇÃO. AF_03/2023_PA</v>
          </cell>
          <cell r="E7789" t="str">
            <v>M</v>
          </cell>
          <cell r="F7789" t="str">
            <v>18,97</v>
          </cell>
          <cell r="G7789" t="str">
            <v>20,21</v>
          </cell>
          <cell r="I7789" t="str">
            <v>CR</v>
          </cell>
          <cell r="J7789" t="str">
            <v/>
          </cell>
          <cell r="K7789" t="str">
            <v/>
          </cell>
        </row>
        <row r="7790">
          <cell r="A7790" t="str">
            <v>SINAPI 91837</v>
          </cell>
          <cell r="B7790" t="str">
            <v>SINAPI</v>
          </cell>
          <cell r="C7790" t="str">
            <v>91837</v>
          </cell>
          <cell r="D7790" t="str">
            <v>ELETRODUTO FLEXÍVEL CORRUGADO REFORÇADO, PVC, DN 32 MM (1"), PARA CIRCUITOS TERMINAIS, INSTALADO EM FORRO - FORNECIMENTO E INSTALAÇÃO. AF_03/2023_PA</v>
          </cell>
          <cell r="E7790" t="str">
            <v>M</v>
          </cell>
          <cell r="F7790" t="str">
            <v>22,68</v>
          </cell>
          <cell r="G7790" t="str">
            <v>23,92</v>
          </cell>
          <cell r="I7790" t="str">
            <v>CR</v>
          </cell>
          <cell r="J7790" t="str">
            <v/>
          </cell>
          <cell r="K7790" t="str">
            <v/>
          </cell>
        </row>
        <row r="7791">
          <cell r="A7791" t="str">
            <v>SINAPI 91839</v>
          </cell>
          <cell r="B7791" t="str">
            <v>SINAPI</v>
          </cell>
          <cell r="C7791" t="str">
            <v>91839</v>
          </cell>
          <cell r="D7791" t="str">
            <v>ELETRODUTO FLEXÍVEL LISO, PEAD, DN 32 MM (1"), PARA CIRCUITOS TERMINAIS, INSTALADO EM FORRO - FORNECIMENTO E INSTALAÇÃO. AF_03/2023_PA</v>
          </cell>
          <cell r="E7791" t="str">
            <v>M</v>
          </cell>
          <cell r="F7791" t="str">
            <v>16,93</v>
          </cell>
          <cell r="G7791" t="str">
            <v>18,17</v>
          </cell>
          <cell r="I7791" t="str">
            <v>CR</v>
          </cell>
          <cell r="J7791" t="str">
            <v/>
          </cell>
          <cell r="K7791" t="str">
            <v/>
          </cell>
        </row>
        <row r="7792">
          <cell r="A7792" t="str">
            <v>SINAPI 91840</v>
          </cell>
          <cell r="B7792" t="str">
            <v>SINAPI</v>
          </cell>
          <cell r="C7792" t="str">
            <v>91840</v>
          </cell>
          <cell r="D7792" t="str">
            <v>ELETRODUTO FLEXÍVEL CORRUGADO, PEAD, DN 40 MM (1 1/4"), PARA CIRCUITOS TERMINAIS, INSTALADO EM FORRO - FORNECIMENTO E INSTALAÇÃO. AF_03/2023_PA</v>
          </cell>
          <cell r="E7792" t="str">
            <v>M</v>
          </cell>
          <cell r="F7792" t="str">
            <v>19,41</v>
          </cell>
          <cell r="G7792" t="str">
            <v>20,74</v>
          </cell>
          <cell r="I7792" t="str">
            <v>CR</v>
          </cell>
          <cell r="J7792" t="str">
            <v/>
          </cell>
          <cell r="K7792" t="str">
            <v/>
          </cell>
        </row>
        <row r="7793">
          <cell r="A7793" t="str">
            <v>SINAPI 91841</v>
          </cell>
          <cell r="B7793" t="str">
            <v>SINAPI</v>
          </cell>
          <cell r="C7793" t="str">
            <v>91841</v>
          </cell>
          <cell r="D7793" t="str">
            <v>ELETRODUTO FLEXÍVEL LISO, PEAD, DN 40 MM (1 1/4"), PARA CIRCUITOS TERMINAIS, INSTALADO EM FORRO - FORNECIMENTO E INSTALAÇÃO. AF_03/2023_PA</v>
          </cell>
          <cell r="E7793" t="str">
            <v>M</v>
          </cell>
          <cell r="F7793" t="str">
            <v>18,67</v>
          </cell>
          <cell r="G7793" t="str">
            <v>20,00</v>
          </cell>
          <cell r="I7793" t="str">
            <v>CR</v>
          </cell>
          <cell r="J7793" t="str">
            <v/>
          </cell>
          <cell r="K7793" t="str">
            <v/>
          </cell>
        </row>
        <row r="7794">
          <cell r="A7794" t="str">
            <v>SINAPI 91843</v>
          </cell>
          <cell r="B7794" t="str">
            <v>SINAPI</v>
          </cell>
          <cell r="C7794" t="str">
            <v>91843</v>
          </cell>
          <cell r="D7794" t="str">
            <v>ELETRODUTO FLEXÍVEL CORRUGADO REFORÇADO, PVC, DN 20 MM (1/2"), PARA CIRCUITOS TERMINAIS, INSTALADO EM LAJE - FORNECIMENTO E INSTALAÇÃO. AF_03/2023</v>
          </cell>
          <cell r="E7794" t="str">
            <v>M</v>
          </cell>
          <cell r="F7794" t="str">
            <v>6,28</v>
          </cell>
          <cell r="G7794" t="str">
            <v>6,59</v>
          </cell>
          <cell r="I7794" t="str">
            <v>CR</v>
          </cell>
          <cell r="J7794" t="str">
            <v/>
          </cell>
          <cell r="K7794" t="str">
            <v/>
          </cell>
        </row>
        <row r="7795">
          <cell r="A7795" t="str">
            <v>SINAPI 91845</v>
          </cell>
          <cell r="B7795" t="str">
            <v>SINAPI</v>
          </cell>
          <cell r="C7795" t="str">
            <v>91845</v>
          </cell>
          <cell r="D7795" t="str">
            <v>ELETRODUTO FLEXÍVEL CORRUGADO REFORÇADO, PVC, DN 25 MM (3/4"), PARA CIRCUITOS TERMINAIS, INSTALADO EM LAJE - FORNECIMENTO E INSTALAÇÃO. AF_03/2023</v>
          </cell>
          <cell r="E7795" t="str">
            <v>M</v>
          </cell>
          <cell r="F7795" t="str">
            <v>7,94</v>
          </cell>
          <cell r="G7795" t="str">
            <v>8,31</v>
          </cell>
          <cell r="I7795" t="str">
            <v>CR</v>
          </cell>
          <cell r="J7795" t="str">
            <v/>
          </cell>
          <cell r="K7795" t="str">
            <v/>
          </cell>
        </row>
        <row r="7796">
          <cell r="A7796" t="str">
            <v>SINAPI 91847</v>
          </cell>
          <cell r="B7796" t="str">
            <v>SINAPI</v>
          </cell>
          <cell r="C7796" t="str">
            <v>91847</v>
          </cell>
          <cell r="D7796" t="str">
            <v>ELETRODUTO FLEXÍVEL CORRUGADO REFORÇADO, PVC, DN 32 MM (1"), PARA CIRCUITOS TERMINAIS, INSTALADO EM LAJE - FORNECIMENTO E INSTALAÇÃO. AF_03/2023</v>
          </cell>
          <cell r="E7796" t="str">
            <v>M</v>
          </cell>
          <cell r="F7796" t="str">
            <v>12,94</v>
          </cell>
          <cell r="G7796" t="str">
            <v>13,38</v>
          </cell>
          <cell r="I7796" t="str">
            <v>CR</v>
          </cell>
          <cell r="J7796" t="str">
            <v/>
          </cell>
          <cell r="K7796" t="str">
            <v/>
          </cell>
        </row>
        <row r="7797">
          <cell r="A7797" t="str">
            <v>SINAPI 91849</v>
          </cell>
          <cell r="B7797" t="str">
            <v>SINAPI</v>
          </cell>
          <cell r="C7797" t="str">
            <v>91849</v>
          </cell>
          <cell r="D7797" t="str">
            <v>ELETRODUTO FLEXÍVEL LISO, PEAD, DN 32 MM (1"), PARA CIRCUITOS TERMINAIS, INSTALADO EM LAJE - FORNECIMENTO E INSTALAÇÃO. AF_03/2023</v>
          </cell>
          <cell r="E7797" t="str">
            <v>M</v>
          </cell>
          <cell r="F7797" t="str">
            <v>7,19</v>
          </cell>
          <cell r="G7797" t="str">
            <v>7,63</v>
          </cell>
          <cell r="I7797" t="str">
            <v>CR</v>
          </cell>
          <cell r="J7797" t="str">
            <v/>
          </cell>
          <cell r="K7797" t="str">
            <v/>
          </cell>
        </row>
        <row r="7798">
          <cell r="A7798" t="str">
            <v>SINAPI 91850</v>
          </cell>
          <cell r="B7798" t="str">
            <v>SINAPI</v>
          </cell>
          <cell r="C7798" t="str">
            <v>91850</v>
          </cell>
          <cell r="D7798" t="str">
            <v>ELETRODUTO FLEXÍVEL CORRUGADO, PEAD, DN 40 MM (1 1/4"), PARA CIRCUITOS TERMINAIS, INSTALADO EM LAJE - FORNECIMENTO E INSTALAÇÃO. AF_03/2023</v>
          </cell>
          <cell r="E7798" t="str">
            <v>M</v>
          </cell>
          <cell r="F7798" t="str">
            <v>9,60</v>
          </cell>
          <cell r="G7798" t="str">
            <v>10,13</v>
          </cell>
          <cell r="I7798" t="str">
            <v>CR</v>
          </cell>
          <cell r="J7798" t="str">
            <v/>
          </cell>
          <cell r="K7798" t="str">
            <v/>
          </cell>
        </row>
        <row r="7799">
          <cell r="A7799" t="str">
            <v>SINAPI 91851</v>
          </cell>
          <cell r="B7799" t="str">
            <v>SINAPI</v>
          </cell>
          <cell r="C7799" t="str">
            <v>91851</v>
          </cell>
          <cell r="D7799" t="str">
            <v>ELETRODUTO FLEXÍVEL LISO, PEAD, DN 40 MM (1 1/4"), PARA CIRCUITOS TERMINAIS, INSTALADO EM LAJE - FORNECIMENTO E INSTALAÇÃO. AF_03/2023</v>
          </cell>
          <cell r="E7799" t="str">
            <v>M</v>
          </cell>
          <cell r="F7799" t="str">
            <v>8,86</v>
          </cell>
          <cell r="G7799" t="str">
            <v>9,39</v>
          </cell>
          <cell r="I7799" t="str">
            <v>CR</v>
          </cell>
          <cell r="J7799" t="str">
            <v/>
          </cell>
          <cell r="K7799" t="str">
            <v/>
          </cell>
        </row>
        <row r="7800">
          <cell r="A7800" t="str">
            <v>SINAPI 91852</v>
          </cell>
          <cell r="B7800" t="str">
            <v>SINAPI</v>
          </cell>
          <cell r="C7800" t="str">
            <v>91852</v>
          </cell>
          <cell r="D7800" t="str">
            <v>ELETRODUTO FLEXÍVEL CORRUGADO, PVC, DN 20 MM (1/2"), PARA CIRCUITOS TERMINAIS, INSTALADO EM PAREDE - FORNECIMENTO E INSTALAÇÃO. AF_03/2023</v>
          </cell>
          <cell r="E7800" t="str">
            <v>M</v>
          </cell>
          <cell r="F7800" t="str">
            <v>8,34</v>
          </cell>
          <cell r="G7800" t="str">
            <v>8,97</v>
          </cell>
          <cell r="I7800" t="str">
            <v>CR</v>
          </cell>
          <cell r="J7800" t="str">
            <v/>
          </cell>
          <cell r="K7800" t="str">
            <v/>
          </cell>
        </row>
        <row r="7801">
          <cell r="A7801" t="str">
            <v>SINAPI 91853</v>
          </cell>
          <cell r="B7801" t="str">
            <v>SINAPI</v>
          </cell>
          <cell r="C7801" t="str">
            <v>91853</v>
          </cell>
          <cell r="D7801" t="str">
            <v>ELETRODUTO FLEXÍVEL CORRUGADO REFORÇADO, PVC, DN 20 MM (1/2"), PARA CIRCUITOS TERMINAIS, INSTALADO EM PAREDE - FORNECIMENTO E INSTALAÇÃO. AF_03/2023</v>
          </cell>
          <cell r="E7801" t="str">
            <v>M</v>
          </cell>
          <cell r="F7801" t="str">
            <v>8,91</v>
          </cell>
          <cell r="G7801" t="str">
            <v>9,54</v>
          </cell>
          <cell r="I7801" t="str">
            <v>CR</v>
          </cell>
          <cell r="J7801" t="str">
            <v/>
          </cell>
          <cell r="K7801" t="str">
            <v/>
          </cell>
        </row>
        <row r="7802">
          <cell r="A7802" t="str">
            <v>SINAPI 91854</v>
          </cell>
          <cell r="B7802" t="str">
            <v>SINAPI</v>
          </cell>
          <cell r="C7802" t="str">
            <v>91854</v>
          </cell>
          <cell r="D7802" t="str">
            <v>ELETRODUTO FLEXÍVEL CORRUGADO, PVC, DN 25 MM (3/4"), PARA CIRCUITOS TERMINAIS, INSTALADO EM PAREDE - FORNECIMENTO E INSTALAÇÃO. AF_03/2023</v>
          </cell>
          <cell r="E7802" t="str">
            <v>M</v>
          </cell>
          <cell r="F7802" t="str">
            <v>9,01</v>
          </cell>
          <cell r="G7802" t="str">
            <v>9,70</v>
          </cell>
          <cell r="I7802" t="str">
            <v>CR</v>
          </cell>
          <cell r="J7802" t="str">
            <v/>
          </cell>
          <cell r="K7802" t="str">
            <v/>
          </cell>
        </row>
        <row r="7803">
          <cell r="A7803" t="str">
            <v>SINAPI 91855</v>
          </cell>
          <cell r="B7803" t="str">
            <v>SINAPI</v>
          </cell>
          <cell r="C7803" t="str">
            <v>91855</v>
          </cell>
          <cell r="D7803" t="str">
            <v>ELETRODUTO FLEXÍVEL CORRUGADO REFORÇADO, PVC, DN 25 MM (3/4"), PARA CIRCUITOS TERMINAIS, INSTALADO EM PAREDE - FORNECIMENTO E INSTALAÇÃO. AF_03/2023</v>
          </cell>
          <cell r="E7803" t="str">
            <v>M</v>
          </cell>
          <cell r="F7803" t="str">
            <v>10,49</v>
          </cell>
          <cell r="G7803" t="str">
            <v>11,18</v>
          </cell>
          <cell r="I7803" t="str">
            <v>CR</v>
          </cell>
          <cell r="J7803" t="str">
            <v/>
          </cell>
          <cell r="K7803" t="str">
            <v/>
          </cell>
        </row>
        <row r="7804">
          <cell r="A7804" t="str">
            <v>SINAPI 91856</v>
          </cell>
          <cell r="B7804" t="str">
            <v>SINAPI</v>
          </cell>
          <cell r="C7804" t="str">
            <v>91856</v>
          </cell>
          <cell r="D7804" t="str">
            <v>ELETRODUTO FLEXÍVEL CORRUGADO, PVC, DN 32 MM (1"), PARA CIRCUITOS TERMINAIS, INSTALADO EM PAREDE - FORNECIMENTO E INSTALAÇÃO. AF_03/2023</v>
          </cell>
          <cell r="E7804" t="str">
            <v>M</v>
          </cell>
          <cell r="F7804" t="str">
            <v>11,72</v>
          </cell>
          <cell r="G7804" t="str">
            <v>12,49</v>
          </cell>
          <cell r="I7804" t="str">
            <v>CR</v>
          </cell>
          <cell r="J7804" t="str">
            <v/>
          </cell>
          <cell r="K7804" t="str">
            <v/>
          </cell>
        </row>
        <row r="7805">
          <cell r="A7805" t="str">
            <v>SINAPI 91857</v>
          </cell>
          <cell r="B7805" t="str">
            <v>SINAPI</v>
          </cell>
          <cell r="C7805" t="str">
            <v>91857</v>
          </cell>
          <cell r="D7805" t="str">
            <v>ELETRODUTO FLEXÍVEL CORRUGADO REFORÇADO, PVC, DN 32 MM (1"), PARA CIRCUITOS TERMINAIS, INSTALADO EM PAREDE - FORNECIMENTO E INSTALAÇÃO. AF_03/2023</v>
          </cell>
          <cell r="E7805" t="str">
            <v>M</v>
          </cell>
          <cell r="F7805" t="str">
            <v>15,14</v>
          </cell>
          <cell r="G7805" t="str">
            <v>15,91</v>
          </cell>
          <cell r="I7805" t="str">
            <v>CR</v>
          </cell>
          <cell r="J7805" t="str">
            <v/>
          </cell>
          <cell r="K7805" t="str">
            <v/>
          </cell>
        </row>
        <row r="7806">
          <cell r="A7806" t="str">
            <v>SINAPI 91859</v>
          </cell>
          <cell r="B7806" t="str">
            <v>SINAPI</v>
          </cell>
          <cell r="C7806" t="str">
            <v>91859</v>
          </cell>
          <cell r="D7806" t="str">
            <v>ELETRODUTO FLEXÍVEL LISO, PEAD, DN 32 MM (1"), PARA CIRCUITOS TERMINAIS, INSTALADO EM PAREDE - FORNECIMENTO E INSTALAÇÃO. AF_03/2023</v>
          </cell>
          <cell r="E7806" t="str">
            <v>M</v>
          </cell>
          <cell r="F7806" t="str">
            <v>9,83</v>
          </cell>
          <cell r="G7806" t="str">
            <v>10,60</v>
          </cell>
          <cell r="I7806" t="str">
            <v>CR</v>
          </cell>
          <cell r="J7806" t="str">
            <v/>
          </cell>
          <cell r="K7806" t="str">
            <v/>
          </cell>
        </row>
        <row r="7807">
          <cell r="A7807" t="str">
            <v>SINAPI 91860</v>
          </cell>
          <cell r="B7807" t="str">
            <v>SINAPI</v>
          </cell>
          <cell r="C7807" t="str">
            <v>91860</v>
          </cell>
          <cell r="D7807" t="str">
            <v>ELETRODUTO FLEXÍVEL CORRUGADO, PEAD, DN 40 MM (1 1/4"), PARA CIRCUITOS TERMINAIS, INSTALADO EM PAREDE - FORNECIMENTO E INSTALAÇÃO. AF_03/2023</v>
          </cell>
          <cell r="E7807" t="str">
            <v>M</v>
          </cell>
          <cell r="F7807" t="str">
            <v>12,13</v>
          </cell>
          <cell r="G7807" t="str">
            <v>12,98</v>
          </cell>
          <cell r="I7807" t="str">
            <v>CR</v>
          </cell>
          <cell r="J7807" t="str">
            <v/>
          </cell>
          <cell r="K7807" t="str">
            <v/>
          </cell>
        </row>
        <row r="7808">
          <cell r="A7808" t="str">
            <v>SINAPI 91861</v>
          </cell>
          <cell r="B7808" t="str">
            <v>SINAPI</v>
          </cell>
          <cell r="C7808" t="str">
            <v>91861</v>
          </cell>
          <cell r="D7808" t="str">
            <v>ELETRODUTO FLEXÍVEL LISO, PEAD, DN 40 MM (1 1/4"), PARA CIRCUITOS TERMINAIS, INSTALADO EM PAREDE - FORNECIMENTO E INSTALAÇÃO. AF_03/2023</v>
          </cell>
          <cell r="E7808" t="str">
            <v>M</v>
          </cell>
          <cell r="F7808" t="str">
            <v>11,45</v>
          </cell>
          <cell r="G7808" t="str">
            <v>12,30</v>
          </cell>
          <cell r="I7808" t="str">
            <v>CR</v>
          </cell>
          <cell r="J7808" t="str">
            <v/>
          </cell>
          <cell r="K7808" t="str">
            <v/>
          </cell>
        </row>
        <row r="7809">
          <cell r="A7809" t="str">
            <v>SINAPI 91862</v>
          </cell>
          <cell r="B7809" t="str">
            <v>SINAPI</v>
          </cell>
          <cell r="C7809" t="str">
            <v>91862</v>
          </cell>
          <cell r="D7809" t="str">
            <v>ELETRODUTO RÍGIDO ROSCÁVEL, PVC, DN 20 MM (1/2"), PARA CIRCUITOS TERMINAIS, INSTALADO EM FORRO - FORNECIMENTO E INSTALAÇÃO. AF_03/2023</v>
          </cell>
          <cell r="E7809" t="str">
            <v>M</v>
          </cell>
          <cell r="F7809" t="str">
            <v>9,15</v>
          </cell>
          <cell r="G7809" t="str">
            <v>9,69</v>
          </cell>
          <cell r="I7809" t="str">
            <v>CR</v>
          </cell>
          <cell r="J7809" t="str">
            <v/>
          </cell>
          <cell r="K7809" t="str">
            <v/>
          </cell>
        </row>
        <row r="7810">
          <cell r="A7810" t="str">
            <v>SINAPI 91863</v>
          </cell>
          <cell r="B7810" t="str">
            <v>SINAPI</v>
          </cell>
          <cell r="C7810" t="str">
            <v>91863</v>
          </cell>
          <cell r="D7810" t="str">
            <v>ELETRODUTO RÍGIDO ROSCÁVEL, PVC, DN 25 MM (3/4"), PARA CIRCUITOS TERMINAIS, INSTALADO EM FORRO - FORNECIMENTO E INSTALAÇÃO. AF_03/2023</v>
          </cell>
          <cell r="E7810" t="str">
            <v>M</v>
          </cell>
          <cell r="F7810" t="str">
            <v>10,84</v>
          </cell>
          <cell r="G7810" t="str">
            <v>11,46</v>
          </cell>
          <cell r="I7810" t="str">
            <v>CR</v>
          </cell>
          <cell r="J7810" t="str">
            <v/>
          </cell>
          <cell r="K7810" t="str">
            <v/>
          </cell>
        </row>
        <row r="7811">
          <cell r="A7811" t="str">
            <v>SINAPI 91864</v>
          </cell>
          <cell r="B7811" t="str">
            <v>SINAPI</v>
          </cell>
          <cell r="C7811" t="str">
            <v>91864</v>
          </cell>
          <cell r="D7811" t="str">
            <v>ELETRODUTO RÍGIDO ROSCÁVEL, PVC, DN 32 MM (1"), PARA CIRCUITOS TERMINAIS, INSTALADO EM FORRO - FORNECIMENTO E INSTALAÇÃO. AF_03/2023</v>
          </cell>
          <cell r="E7811" t="str">
            <v>M</v>
          </cell>
          <cell r="F7811" t="str">
            <v>14,78</v>
          </cell>
          <cell r="G7811" t="str">
            <v>15,50</v>
          </cell>
          <cell r="I7811" t="str">
            <v>CR</v>
          </cell>
          <cell r="J7811" t="str">
            <v/>
          </cell>
          <cell r="K7811" t="str">
            <v/>
          </cell>
        </row>
        <row r="7812">
          <cell r="A7812" t="str">
            <v>SINAPI 91865</v>
          </cell>
          <cell r="B7812" t="str">
            <v>SINAPI</v>
          </cell>
          <cell r="C7812" t="str">
            <v>91865</v>
          </cell>
          <cell r="D7812" t="str">
            <v>ELETRODUTO RÍGIDO ROSCÁVEL, PVC, DN 40 MM (1 1/4"), PARA CIRCUITOS TERMINAIS, INSTALADO EM FORRO - FORNECIMENTO E INSTALAÇÃO. AF_03/2023</v>
          </cell>
          <cell r="E7812" t="str">
            <v>M</v>
          </cell>
          <cell r="F7812" t="str">
            <v>18,62</v>
          </cell>
          <cell r="G7812" t="str">
            <v>19,46</v>
          </cell>
          <cell r="I7812" t="str">
            <v>CR</v>
          </cell>
          <cell r="J7812" t="str">
            <v/>
          </cell>
          <cell r="K7812" t="str">
            <v/>
          </cell>
        </row>
        <row r="7813">
          <cell r="A7813" t="str">
            <v>SINAPI 91866</v>
          </cell>
          <cell r="B7813" t="str">
            <v>SINAPI</v>
          </cell>
          <cell r="C7813" t="str">
            <v>91866</v>
          </cell>
          <cell r="D7813" t="str">
            <v>ELETRODUTO RÍGIDO ROSCÁVEL, PVC, DN 20 MM (1/2"), PARA CIRCUITOS TERMINAIS, INSTALADO EM LAJE - FORNECIMENTO E INSTALAÇÃO. AF_03/2023</v>
          </cell>
          <cell r="E7813" t="str">
            <v>M</v>
          </cell>
          <cell r="F7813" t="str">
            <v>8,02</v>
          </cell>
          <cell r="G7813" t="str">
            <v>8,44</v>
          </cell>
          <cell r="I7813" t="str">
            <v>CR</v>
          </cell>
          <cell r="J7813" t="str">
            <v/>
          </cell>
          <cell r="K7813" t="str">
            <v/>
          </cell>
        </row>
        <row r="7814">
          <cell r="A7814" t="str">
            <v>SINAPI 91867</v>
          </cell>
          <cell r="B7814" t="str">
            <v>SINAPI</v>
          </cell>
          <cell r="C7814" t="str">
            <v>91867</v>
          </cell>
          <cell r="D7814" t="str">
            <v>ELETRODUTO RÍGIDO ROSCÁVEL, PVC, DN 25 MM (3/4"), PARA CIRCUITOS TERMINAIS, INSTALADO EM LAJE - FORNECIMENTO E INSTALAÇÃO. AF_03/2023</v>
          </cell>
          <cell r="E7814" t="str">
            <v>M</v>
          </cell>
          <cell r="F7814" t="str">
            <v>9,71</v>
          </cell>
          <cell r="G7814" t="str">
            <v>10,20</v>
          </cell>
          <cell r="I7814" t="str">
            <v>CR</v>
          </cell>
          <cell r="J7814" t="str">
            <v/>
          </cell>
          <cell r="K7814" t="str">
            <v/>
          </cell>
        </row>
        <row r="7815">
          <cell r="A7815" t="str">
            <v>SINAPI 91868</v>
          </cell>
          <cell r="B7815" t="str">
            <v>SINAPI</v>
          </cell>
          <cell r="C7815" t="str">
            <v>91868</v>
          </cell>
          <cell r="D7815" t="str">
            <v>ELETRODUTO RÍGIDO ROSCÁVEL, PVC, DN 32 MM (1"), PARA CIRCUITOS TERMINAIS, INSTALADO EM LAJE - FORNECIMENTO E INSTALAÇÃO. AF_03/2023</v>
          </cell>
          <cell r="E7815" t="str">
            <v>M</v>
          </cell>
          <cell r="F7815" t="str">
            <v>13,66</v>
          </cell>
          <cell r="G7815" t="str">
            <v>14,25</v>
          </cell>
          <cell r="I7815" t="str">
            <v>CR</v>
          </cell>
          <cell r="J7815" t="str">
            <v/>
          </cell>
          <cell r="K7815" t="str">
            <v/>
          </cell>
        </row>
        <row r="7816">
          <cell r="A7816" t="str">
            <v>SINAPI 91869</v>
          </cell>
          <cell r="B7816" t="str">
            <v>SINAPI</v>
          </cell>
          <cell r="C7816" t="str">
            <v>91869</v>
          </cell>
          <cell r="D7816" t="str">
            <v>ELETRODUTO RÍGIDO ROSCÁVEL, PVC, DN 40 MM (1 1/4"), PARA CIRCUITOS TERMINAIS, INSTALADO EM LAJE - FORNECIMENTO E INSTALAÇÃO. AF_03/2023</v>
          </cell>
          <cell r="E7816" t="str">
            <v>M</v>
          </cell>
          <cell r="F7816" t="str">
            <v>17,46</v>
          </cell>
          <cell r="G7816" t="str">
            <v>18,16</v>
          </cell>
          <cell r="I7816" t="str">
            <v>CR</v>
          </cell>
          <cell r="J7816" t="str">
            <v/>
          </cell>
          <cell r="K7816" t="str">
            <v/>
          </cell>
        </row>
        <row r="7817">
          <cell r="A7817" t="str">
            <v>SINAPI 91870</v>
          </cell>
          <cell r="B7817" t="str">
            <v>SINAPI</v>
          </cell>
          <cell r="C7817" t="str">
            <v>91870</v>
          </cell>
          <cell r="D7817" t="str">
            <v>ELETRODUTO RÍGIDO ROSCÁVEL, PVC, DN 20 MM (1/2"), PARA CIRCUITOS TERMINAIS, INSTALADO EM PAREDE - FORNECIMENTO E INSTALAÇÃO. AF_03/2023</v>
          </cell>
          <cell r="E7817" t="str">
            <v>M</v>
          </cell>
          <cell r="F7817" t="str">
            <v>11,85</v>
          </cell>
          <cell r="G7817" t="str">
            <v>12,69</v>
          </cell>
          <cell r="I7817" t="str">
            <v>CR</v>
          </cell>
          <cell r="J7817" t="str">
            <v/>
          </cell>
          <cell r="K7817" t="str">
            <v/>
          </cell>
        </row>
        <row r="7818">
          <cell r="A7818" t="str">
            <v>SINAPI 91871</v>
          </cell>
          <cell r="B7818" t="str">
            <v>SINAPI</v>
          </cell>
          <cell r="C7818" t="str">
            <v>91871</v>
          </cell>
          <cell r="D7818" t="str">
            <v>ELETRODUTO RÍGIDO ROSCÁVEL, PVC, DN 25 MM (3/4"), PARA CIRCUITOS TERMINAIS, INSTALADO EM PAREDE - FORNECIMENTO E INSTALAÇÃO. AF_03/2023</v>
          </cell>
          <cell r="E7818" t="str">
            <v>M</v>
          </cell>
          <cell r="F7818" t="str">
            <v>13,54</v>
          </cell>
          <cell r="G7818" t="str">
            <v>14,45</v>
          </cell>
          <cell r="I7818" t="str">
            <v>CR</v>
          </cell>
          <cell r="J7818" t="str">
            <v/>
          </cell>
          <cell r="K7818" t="str">
            <v/>
          </cell>
        </row>
        <row r="7819">
          <cell r="A7819" t="str">
            <v>SINAPI 91872</v>
          </cell>
          <cell r="B7819" t="str">
            <v>SINAPI</v>
          </cell>
          <cell r="C7819" t="str">
            <v>91872</v>
          </cell>
          <cell r="D7819" t="str">
            <v>ELETRODUTO RÍGIDO ROSCÁVEL, PVC, DN 32 MM (1"), PARA CIRCUITOS TERMINAIS, INSTALADO EM PAREDE - FORNECIMENTO E INSTALAÇÃO. AF_03/2023</v>
          </cell>
          <cell r="E7819" t="str">
            <v>M</v>
          </cell>
          <cell r="F7819" t="str">
            <v>17,48</v>
          </cell>
          <cell r="G7819" t="str">
            <v>18,49</v>
          </cell>
          <cell r="I7819" t="str">
            <v>CR</v>
          </cell>
          <cell r="J7819" t="str">
            <v/>
          </cell>
          <cell r="K7819" t="str">
            <v/>
          </cell>
        </row>
        <row r="7820">
          <cell r="A7820" t="str">
            <v>SINAPI 91873</v>
          </cell>
          <cell r="B7820" t="str">
            <v>SINAPI</v>
          </cell>
          <cell r="C7820" t="str">
            <v>91873</v>
          </cell>
          <cell r="D7820" t="str">
            <v>ELETRODUTO RÍGIDO ROSCÁVEL, PVC, DN 40 MM (1 1/4"), PARA CIRCUITOS TERMINAIS, INSTALADO EM PAREDE - FORNECIMENTO E INSTALAÇÃO. AF_03/2023</v>
          </cell>
          <cell r="E7820" t="str">
            <v>M</v>
          </cell>
          <cell r="F7820" t="str">
            <v>21,26</v>
          </cell>
          <cell r="G7820" t="str">
            <v>22,40</v>
          </cell>
          <cell r="I7820" t="str">
            <v>CR</v>
          </cell>
          <cell r="J7820" t="str">
            <v/>
          </cell>
          <cell r="K7820" t="str">
            <v/>
          </cell>
        </row>
        <row r="7821">
          <cell r="A7821" t="str">
            <v>SINAPI 93008</v>
          </cell>
          <cell r="B7821" t="str">
            <v>SINAPI</v>
          </cell>
          <cell r="C7821" t="str">
            <v>93008</v>
          </cell>
          <cell r="D7821" t="str">
            <v>ELETRODUTO RÍGIDO ROSCÁVEL, PVC, DN 50 MM (1 1/2"), PARA REDE ENTERRADA DE DISTRIBUIÇÃO DE ENERGIA ELÉTRICA - FORNECIMENTO E INSTALAÇÃO. AF_12/2021</v>
          </cell>
          <cell r="E7821" t="str">
            <v>M</v>
          </cell>
          <cell r="F7821" t="str">
            <v>18,41</v>
          </cell>
          <cell r="G7821" t="str">
            <v>18,99</v>
          </cell>
          <cell r="I7821" t="str">
            <v>CR</v>
          </cell>
          <cell r="J7821" t="str">
            <v/>
          </cell>
          <cell r="K7821" t="str">
            <v/>
          </cell>
        </row>
        <row r="7822">
          <cell r="A7822" t="str">
            <v>SINAPI 93009</v>
          </cell>
          <cell r="B7822" t="str">
            <v>SINAPI</v>
          </cell>
          <cell r="C7822" t="str">
            <v>93009</v>
          </cell>
          <cell r="D7822" t="str">
            <v>ELETRODUTO RÍGIDO ROSCÁVEL, PVC, DN 60 MM (2"), PARA REDE ENTERRADA DE DISTRIBUIÇÃO DE ENERGIA ELÉTRICA - FORNECIMENTO E INSTALAÇÃO. AF_12/2021</v>
          </cell>
          <cell r="E7822" t="str">
            <v>M</v>
          </cell>
          <cell r="F7822" t="str">
            <v>27,58</v>
          </cell>
          <cell r="G7822" t="str">
            <v>28,25</v>
          </cell>
          <cell r="I7822" t="str">
            <v>CR</v>
          </cell>
          <cell r="J7822" t="str">
            <v/>
          </cell>
          <cell r="K7822" t="str">
            <v/>
          </cell>
        </row>
        <row r="7823">
          <cell r="A7823" t="str">
            <v>SINAPI 93010</v>
          </cell>
          <cell r="B7823" t="str">
            <v>SINAPI</v>
          </cell>
          <cell r="C7823" t="str">
            <v>93010</v>
          </cell>
          <cell r="D7823" t="str">
            <v>ELETRODUTO RÍGIDO ROSCÁVEL, PVC, DN 75 MM (2 1/2"), PARA REDE ENTERRADA DE DISTRIBUIÇÃO DE ENERGIA ELÉTRICA - FORNECIMENTO E INSTALAÇÃO. AF_12/2021</v>
          </cell>
          <cell r="E7823" t="str">
            <v>M</v>
          </cell>
          <cell r="F7823" t="str">
            <v>38,66</v>
          </cell>
          <cell r="G7823" t="str">
            <v>39,46</v>
          </cell>
          <cell r="I7823" t="str">
            <v>CR</v>
          </cell>
          <cell r="J7823" t="str">
            <v/>
          </cell>
          <cell r="K7823" t="str">
            <v/>
          </cell>
        </row>
        <row r="7824">
          <cell r="A7824" t="str">
            <v>SINAPI 93011</v>
          </cell>
          <cell r="B7824" t="str">
            <v>SINAPI</v>
          </cell>
          <cell r="C7824" t="str">
            <v>93011</v>
          </cell>
          <cell r="D7824" t="str">
            <v>ELETRODUTO RÍGIDO ROSCÁVEL, PVC, DN 85 MM (3"), PARA REDE ENTERRADA DE DISTRIBUIÇÃO DE ENERGIA ELÉTRICA - FORNECIMENTO E INSTALAÇÃO. AF_12/2021</v>
          </cell>
          <cell r="E7824" t="str">
            <v>M</v>
          </cell>
          <cell r="F7824" t="str">
            <v>47,45</v>
          </cell>
          <cell r="G7824" t="str">
            <v>48,33</v>
          </cell>
          <cell r="I7824" t="str">
            <v>CR</v>
          </cell>
          <cell r="J7824" t="str">
            <v/>
          </cell>
          <cell r="K7824" t="str">
            <v/>
          </cell>
        </row>
        <row r="7825">
          <cell r="A7825" t="str">
            <v>SINAPI 93012</v>
          </cell>
          <cell r="B7825" t="str">
            <v>SINAPI</v>
          </cell>
          <cell r="C7825" t="str">
            <v>93012</v>
          </cell>
          <cell r="D7825" t="str">
            <v>ELETRODUTO RÍGIDO ROSCÁVEL, PVC, DN 110 MM (4"), PARA REDE ENTERRADA DE DISTRIBUIÇÃO DE ENERGIA ELÉTRICA - FORNECIMENTO E INSTALAÇÃO. AF_12/2021</v>
          </cell>
          <cell r="E7825" t="str">
            <v>M</v>
          </cell>
          <cell r="F7825" t="str">
            <v>72,15</v>
          </cell>
          <cell r="G7825" t="str">
            <v>73,24</v>
          </cell>
          <cell r="I7825" t="str">
            <v>CR</v>
          </cell>
          <cell r="J7825" t="str">
            <v/>
          </cell>
          <cell r="K7825" t="str">
            <v/>
          </cell>
        </row>
        <row r="7826">
          <cell r="A7826" t="str">
            <v>SINAPI 95726</v>
          </cell>
          <cell r="B7826" t="str">
            <v>SINAPI</v>
          </cell>
          <cell r="C7826" t="str">
            <v>95726</v>
          </cell>
          <cell r="D7826" t="str">
            <v>ELETRODUTO RÍGIDO SOLDÁVEL, PVC, DN 20 MM (1/2"), APARENTE - FORNECIMENTO E INSTALAÇÃO. AF_10/2022_PA</v>
          </cell>
          <cell r="E7826" t="str">
            <v>M</v>
          </cell>
          <cell r="F7826" t="str">
            <v>14,45</v>
          </cell>
          <cell r="G7826" t="str">
            <v>15,48</v>
          </cell>
          <cell r="I7826" t="str">
            <v>CR</v>
          </cell>
          <cell r="J7826" t="str">
            <v/>
          </cell>
          <cell r="K7826" t="str">
            <v/>
          </cell>
        </row>
        <row r="7827">
          <cell r="A7827" t="str">
            <v>SINAPI 95727</v>
          </cell>
          <cell r="B7827" t="str">
            <v>SINAPI</v>
          </cell>
          <cell r="C7827" t="str">
            <v>95727</v>
          </cell>
          <cell r="D7827" t="str">
            <v>ELETRODUTO RÍGIDO SOLDÁVEL, PVC, DN 25 MM (3/4"), APARENTE - FORNECIMENTO E INSTALAÇÃO. AF_10/2022_PS</v>
          </cell>
          <cell r="E7827" t="str">
            <v>M</v>
          </cell>
          <cell r="F7827" t="str">
            <v>17,80</v>
          </cell>
          <cell r="G7827" t="str">
            <v>19,12</v>
          </cell>
          <cell r="I7827" t="str">
            <v>CR</v>
          </cell>
          <cell r="J7827" t="str">
            <v/>
          </cell>
          <cell r="K7827" t="str">
            <v/>
          </cell>
        </row>
        <row r="7828">
          <cell r="A7828" t="str">
            <v>SINAPI 95728</v>
          </cell>
          <cell r="B7828" t="str">
            <v>SINAPI</v>
          </cell>
          <cell r="C7828" t="str">
            <v>95728</v>
          </cell>
          <cell r="D7828" t="str">
            <v>ELETRODUTO RÍGIDO SOLDÁVEL, PVC, DN 32 MM (1"), APARENTE - FORNECIMENTO E INSTALAÇÃO. AF_10/2022_PS</v>
          </cell>
          <cell r="E7828" t="str">
            <v>M</v>
          </cell>
          <cell r="F7828" t="str">
            <v>23,31</v>
          </cell>
          <cell r="G7828" t="str">
            <v>25,06</v>
          </cell>
          <cell r="I7828" t="str">
            <v>CR</v>
          </cell>
          <cell r="J7828" t="str">
            <v/>
          </cell>
          <cell r="K7828" t="str">
            <v/>
          </cell>
        </row>
        <row r="7829">
          <cell r="A7829" t="str">
            <v>SINAPI 97667</v>
          </cell>
          <cell r="B7829" t="str">
            <v>SINAPI</v>
          </cell>
          <cell r="C7829" t="str">
            <v>97667</v>
          </cell>
          <cell r="D7829" t="str">
            <v>ELETRODUTO FLEXÍVEL CORRUGADO, PEAD, DN 50 (1 1/2"), PARA REDE ENTERRADA DE DISTRIBUIÇÃO DE ENERGIA ELÉTRICA - FORNECIMENTO E INSTALAÇÃO. AF_12/2021</v>
          </cell>
          <cell r="E7829" t="str">
            <v>M</v>
          </cell>
          <cell r="F7829" t="str">
            <v>8,61</v>
          </cell>
          <cell r="G7829" t="str">
            <v>8,95</v>
          </cell>
          <cell r="I7829" t="str">
            <v>CR</v>
          </cell>
          <cell r="J7829" t="str">
            <v/>
          </cell>
          <cell r="K7829" t="str">
            <v/>
          </cell>
        </row>
        <row r="7830">
          <cell r="A7830" t="str">
            <v>SINAPI 97668</v>
          </cell>
          <cell r="B7830" t="str">
            <v>SINAPI</v>
          </cell>
          <cell r="C7830" t="str">
            <v>97668</v>
          </cell>
          <cell r="D7830" t="str">
            <v>ELETRODUTO FLEXÍVEL CORRUGADO, PEAD, DN 63 (2"), PARA REDE ENTERRADA DE DISTRIBUIÇÃO DE ENERGIA ELÉTRICA - FORNECIMENTO E INSTALAÇÃO. AF_12/2021</v>
          </cell>
          <cell r="E7830" t="str">
            <v>M</v>
          </cell>
          <cell r="F7830" t="str">
            <v>12,27</v>
          </cell>
          <cell r="G7830" t="str">
            <v>12,75</v>
          </cell>
          <cell r="I7830" t="str">
            <v>CR</v>
          </cell>
          <cell r="J7830" t="str">
            <v/>
          </cell>
          <cell r="K7830" t="str">
            <v/>
          </cell>
        </row>
        <row r="7831">
          <cell r="A7831" t="str">
            <v>SINAPI 97669</v>
          </cell>
          <cell r="B7831" t="str">
            <v>SINAPI</v>
          </cell>
          <cell r="C7831" t="str">
            <v>97669</v>
          </cell>
          <cell r="D7831" t="str">
            <v>ELETRODUTO FLEXÍVEL CORRUGADO, PEAD, DN 90 (3"), PARA REDE ENTERRADA DE DISTRIBUIÇÃO DE ENERGIA ELÉTRICA - FORNECIMENTO E INSTALAÇÃO. AF_12/2021</v>
          </cell>
          <cell r="E7831" t="str">
            <v>M</v>
          </cell>
          <cell r="F7831" t="str">
            <v>18,06</v>
          </cell>
          <cell r="G7831" t="str">
            <v>18,84</v>
          </cell>
          <cell r="I7831" t="str">
            <v>CR</v>
          </cell>
          <cell r="J7831" t="str">
            <v/>
          </cell>
          <cell r="K7831" t="str">
            <v/>
          </cell>
        </row>
        <row r="7832">
          <cell r="A7832" t="str">
            <v>SINAPI 97670</v>
          </cell>
          <cell r="B7832" t="str">
            <v>SINAPI</v>
          </cell>
          <cell r="C7832" t="str">
            <v>97670</v>
          </cell>
          <cell r="D7832" t="str">
            <v>ELETRODUTO FLEXÍVEL CORRUGADO, PEAD, DN 100 (4"), PARA REDE ENTERRADA DE DISTRIBUIÇÃO DE ENERGIA ELÉTRICA - FORNECIMENTO E INSTALAÇÃO. AF_12/2021</v>
          </cell>
          <cell r="E7832" t="str">
            <v>M</v>
          </cell>
          <cell r="F7832" t="str">
            <v>23,40</v>
          </cell>
          <cell r="G7832" t="str">
            <v>24,29</v>
          </cell>
          <cell r="I7832" t="str">
            <v>CR</v>
          </cell>
          <cell r="J7832" t="str">
            <v/>
          </cell>
          <cell r="K7832" t="str">
            <v/>
          </cell>
        </row>
        <row r="7833">
          <cell r="A7833" t="str">
            <v>SINAPI 91874</v>
          </cell>
          <cell r="B7833" t="str">
            <v>SINAPI</v>
          </cell>
          <cell r="C7833" t="str">
            <v>91874</v>
          </cell>
          <cell r="D7833" t="str">
            <v>LUVA PARA ELETRODUTO, PVC, ROSCÁVEL, DN 20 MM (1/2"), PARA CIRCUITOS TERMINAIS, INSTALADA EM FORRO - FORNECIMENTO E INSTALAÇÃO. AF_03/2023</v>
          </cell>
          <cell r="E7833" t="str">
            <v>UN</v>
          </cell>
          <cell r="F7833" t="str">
            <v>6,44</v>
          </cell>
          <cell r="G7833" t="str">
            <v>7,07</v>
          </cell>
          <cell r="I7833" t="str">
            <v>CR</v>
          </cell>
          <cell r="J7833" t="str">
            <v/>
          </cell>
          <cell r="K7833" t="str">
            <v/>
          </cell>
        </row>
        <row r="7834">
          <cell r="A7834" t="str">
            <v>SINAPI 91875</v>
          </cell>
          <cell r="B7834" t="str">
            <v>SINAPI</v>
          </cell>
          <cell r="C7834" t="str">
            <v>91875</v>
          </cell>
          <cell r="D7834" t="str">
            <v>LUVA PARA ELETRODUTO, PVC, ROSCÁVEL, DN 25 MM (3/4"), PARA CIRCUITOS TERMINAIS, INSTALADA EM FORRO - FORNECIMENTO E INSTALAÇÃO. AF_03/2023</v>
          </cell>
          <cell r="E7834" t="str">
            <v>UN</v>
          </cell>
          <cell r="F7834" t="str">
            <v>7,59</v>
          </cell>
          <cell r="G7834" t="str">
            <v>8,29</v>
          </cell>
          <cell r="I7834" t="str">
            <v>CR</v>
          </cell>
          <cell r="J7834" t="str">
            <v/>
          </cell>
          <cell r="K7834" t="str">
            <v/>
          </cell>
        </row>
        <row r="7835">
          <cell r="A7835" t="str">
            <v>SINAPI 91876</v>
          </cell>
          <cell r="B7835" t="str">
            <v>SINAPI</v>
          </cell>
          <cell r="C7835" t="str">
            <v>91876</v>
          </cell>
          <cell r="D7835" t="str">
            <v>LUVA PARA ELETRODUTO, PVC, ROSCÁVEL, DN 32 MM (1"), PARA CIRCUITOS TERMINAIS, INSTALADA EM FORRO - FORNECIMENTO E INSTALAÇÃO. AF_03/2023</v>
          </cell>
          <cell r="E7835" t="str">
            <v>UN</v>
          </cell>
          <cell r="F7835" t="str">
            <v>9,15</v>
          </cell>
          <cell r="G7835" t="str">
            <v>9,97</v>
          </cell>
          <cell r="I7835" t="str">
            <v>CR</v>
          </cell>
          <cell r="J7835" t="str">
            <v/>
          </cell>
          <cell r="K7835" t="str">
            <v/>
          </cell>
        </row>
        <row r="7836">
          <cell r="A7836" t="str">
            <v>SINAPI 91877</v>
          </cell>
          <cell r="B7836" t="str">
            <v>SINAPI</v>
          </cell>
          <cell r="C7836" t="str">
            <v>91877</v>
          </cell>
          <cell r="D7836" t="str">
            <v>LUVA PARA ELETRODUTO, PVC, ROSCÁVEL, DN 40 MM (1 1/4"), PARA CIRCUITOS TERMINAIS, INSTALADA EM FORRO - FORNECIMENTO E INSTALAÇÃO. AF_03/2023</v>
          </cell>
          <cell r="E7836" t="str">
            <v>UN</v>
          </cell>
          <cell r="F7836" t="str">
            <v>11,31</v>
          </cell>
          <cell r="G7836" t="str">
            <v>12,26</v>
          </cell>
          <cell r="I7836" t="str">
            <v>CR</v>
          </cell>
          <cell r="J7836" t="str">
            <v/>
          </cell>
          <cell r="K7836" t="str">
            <v/>
          </cell>
        </row>
        <row r="7837">
          <cell r="A7837" t="str">
            <v>SINAPI 91878</v>
          </cell>
          <cell r="B7837" t="str">
            <v>SINAPI</v>
          </cell>
          <cell r="C7837" t="str">
            <v>91878</v>
          </cell>
          <cell r="D7837" t="str">
            <v>LUVA PARA ELETRODUTO, PVC, ROSCÁVEL, DN 20 MM (1/2"), PARA CIRCUITOS TERMINAIS, INSTALADA EM LAJE - FORNECIMENTO E INSTALAÇÃO. AF_03/2023</v>
          </cell>
          <cell r="E7837" t="str">
            <v>UN</v>
          </cell>
          <cell r="F7837" t="str">
            <v>5,10</v>
          </cell>
          <cell r="G7837" t="str">
            <v>5,57</v>
          </cell>
          <cell r="I7837" t="str">
            <v>CR</v>
          </cell>
          <cell r="J7837" t="str">
            <v/>
          </cell>
          <cell r="K7837" t="str">
            <v/>
          </cell>
        </row>
        <row r="7838">
          <cell r="A7838" t="str">
            <v>SINAPI 91879</v>
          </cell>
          <cell r="B7838" t="str">
            <v>SINAPI</v>
          </cell>
          <cell r="C7838" t="str">
            <v>91879</v>
          </cell>
          <cell r="D7838" t="str">
            <v>LUVA PARA ELETRODUTO, PVC, ROSCÁVEL, DN 25 MM (3/4"), PARA CIRCUITOS TERMINAIS, INSTALADA EM LAJE - FORNECIMENTO E INSTALAÇÃO. AF_03/2023</v>
          </cell>
          <cell r="E7838" t="str">
            <v>UN</v>
          </cell>
          <cell r="F7838" t="str">
            <v>6,24</v>
          </cell>
          <cell r="G7838" t="str">
            <v>6,80</v>
          </cell>
          <cell r="I7838" t="str">
            <v>CR</v>
          </cell>
          <cell r="J7838" t="str">
            <v/>
          </cell>
          <cell r="K7838" t="str">
            <v/>
          </cell>
        </row>
        <row r="7839">
          <cell r="A7839" t="str">
            <v>SINAPI 91880</v>
          </cell>
          <cell r="B7839" t="str">
            <v>SINAPI</v>
          </cell>
          <cell r="C7839" t="str">
            <v>91880</v>
          </cell>
          <cell r="D7839" t="str">
            <v>LUVA PARA ELETRODUTO, PVC, ROSCÁVEL, DN 32 MM (1"), PARA CIRCUITOS TERMINAIS, INSTALADA EM LAJE - FORNECIMENTO E INSTALAÇÃO. AF_03/2023</v>
          </cell>
          <cell r="E7839" t="str">
            <v>UN</v>
          </cell>
          <cell r="F7839" t="str">
            <v>7,80</v>
          </cell>
          <cell r="G7839" t="str">
            <v>8,47</v>
          </cell>
          <cell r="I7839" t="str">
            <v>CR</v>
          </cell>
          <cell r="J7839" t="str">
            <v/>
          </cell>
          <cell r="K7839" t="str">
            <v/>
          </cell>
        </row>
        <row r="7840">
          <cell r="A7840" t="str">
            <v>SINAPI 91881</v>
          </cell>
          <cell r="B7840" t="str">
            <v>SINAPI</v>
          </cell>
          <cell r="C7840" t="str">
            <v>91881</v>
          </cell>
          <cell r="D7840" t="str">
            <v>LUVA PARA ELETRODUTO, PVC, ROSCÁVEL, DN 40 MM (1 1/4"), PARA CIRCUITOS TERMINAIS, INSTALADA EM LAJE - FORNECIMENTO E INSTALAÇÃO. AF_03/2023</v>
          </cell>
          <cell r="E7840" t="str">
            <v>UN</v>
          </cell>
          <cell r="F7840" t="str">
            <v>9,96</v>
          </cell>
          <cell r="G7840" t="str">
            <v>10,77</v>
          </cell>
          <cell r="I7840" t="str">
            <v>CR</v>
          </cell>
          <cell r="J7840" t="str">
            <v/>
          </cell>
          <cell r="K7840" t="str">
            <v/>
          </cell>
        </row>
        <row r="7841">
          <cell r="A7841" t="str">
            <v>SINAPI 91882</v>
          </cell>
          <cell r="B7841" t="str">
            <v>SINAPI</v>
          </cell>
          <cell r="C7841" t="str">
            <v>91882</v>
          </cell>
          <cell r="D7841" t="str">
            <v>LUVA PARA ELETRODUTO, PVC, ROSCÁVEL, DN 20 MM (1/2"), PARA CIRCUITOS TERMINAIS, INSTALADA EM PAREDE - FORNECIMENTO E INSTALAÇÃO. AF_03/2023</v>
          </cell>
          <cell r="E7841" t="str">
            <v>UN</v>
          </cell>
          <cell r="F7841" t="str">
            <v>9,23</v>
          </cell>
          <cell r="G7841" t="str">
            <v>10,16</v>
          </cell>
          <cell r="I7841" t="str">
            <v>CR</v>
          </cell>
          <cell r="J7841" t="str">
            <v/>
          </cell>
          <cell r="K7841" t="str">
            <v/>
          </cell>
        </row>
        <row r="7842">
          <cell r="A7842" t="str">
            <v>SINAPI 91884</v>
          </cell>
          <cell r="B7842" t="str">
            <v>SINAPI</v>
          </cell>
          <cell r="C7842" t="str">
            <v>91884</v>
          </cell>
          <cell r="D7842" t="str">
            <v>LUVA PARA ELETRODUTO, PVC, ROSCÁVEL, DN 25 MM (3/4"), PARA CIRCUITOS TERMINAIS, INSTALADA EM PAREDE - FORNECIMENTO E INSTALAÇÃO. AF_03/2023</v>
          </cell>
          <cell r="E7842" t="str">
            <v>UN</v>
          </cell>
          <cell r="F7842" t="str">
            <v>10,38</v>
          </cell>
          <cell r="G7842" t="str">
            <v>11,39</v>
          </cell>
          <cell r="I7842" t="str">
            <v>CR</v>
          </cell>
          <cell r="J7842" t="str">
            <v/>
          </cell>
          <cell r="K7842" t="str">
            <v/>
          </cell>
        </row>
        <row r="7843">
          <cell r="A7843" t="str">
            <v>SINAPI 91885</v>
          </cell>
          <cell r="B7843" t="str">
            <v>SINAPI</v>
          </cell>
          <cell r="C7843" t="str">
            <v>91885</v>
          </cell>
          <cell r="D7843" t="str">
            <v>LUVA PARA ELETRODUTO, PVC, ROSCÁVEL, DN 32 MM (1"), PARA CIRCUITOS TERMINAIS, INSTALADA EM PAREDE - FORNECIMENTO E INSTALAÇÃO. AF_03/2023</v>
          </cell>
          <cell r="E7843" t="str">
            <v>UN</v>
          </cell>
          <cell r="F7843" t="str">
            <v>11,88</v>
          </cell>
          <cell r="G7843" t="str">
            <v>13,02</v>
          </cell>
          <cell r="I7843" t="str">
            <v>CR</v>
          </cell>
          <cell r="J7843" t="str">
            <v/>
          </cell>
          <cell r="K7843" t="str">
            <v/>
          </cell>
        </row>
        <row r="7844">
          <cell r="A7844" t="str">
            <v>SINAPI 91886</v>
          </cell>
          <cell r="B7844" t="str">
            <v>SINAPI</v>
          </cell>
          <cell r="C7844" t="str">
            <v>91886</v>
          </cell>
          <cell r="D7844" t="str">
            <v>LUVA PARA ELETRODUTO, PVC, ROSCÁVEL, DN 40 MM (1 1/4"), PARA CIRCUITOS TERMINAIS, INSTALADA EM PAREDE - FORNECIMENTO E INSTALAÇÃO. AF_03/2023</v>
          </cell>
          <cell r="E7844" t="str">
            <v>UN</v>
          </cell>
          <cell r="F7844" t="str">
            <v>14,00</v>
          </cell>
          <cell r="G7844" t="str">
            <v>15,25</v>
          </cell>
          <cell r="I7844" t="str">
            <v>CR</v>
          </cell>
          <cell r="J7844" t="str">
            <v/>
          </cell>
          <cell r="K7844" t="str">
            <v/>
          </cell>
        </row>
        <row r="7845">
          <cell r="A7845" t="str">
            <v>SINAPI 91887</v>
          </cell>
          <cell r="B7845" t="str">
            <v>SINAPI</v>
          </cell>
          <cell r="C7845" t="str">
            <v>91887</v>
          </cell>
          <cell r="D7845" t="str">
            <v>CURVA 90 GRAUS PARA ELETRODUTO, PVC, ROSCÁVEL, DN 20 MM (1/2"), PARA CIRCUITOS TERMINAIS, INSTALADA EM FORRO - FORNECIMENTO E INSTALAÇÃO. AF_03/2023</v>
          </cell>
          <cell r="E7845" t="str">
            <v>UN</v>
          </cell>
          <cell r="F7845" t="str">
            <v>11,26</v>
          </cell>
          <cell r="G7845" t="str">
            <v>12,20</v>
          </cell>
          <cell r="I7845" t="str">
            <v>CR</v>
          </cell>
          <cell r="J7845" t="str">
            <v/>
          </cell>
          <cell r="K7845" t="str">
            <v/>
          </cell>
        </row>
        <row r="7846">
          <cell r="A7846" t="str">
            <v>SINAPI 91889</v>
          </cell>
          <cell r="B7846" t="str">
            <v>SINAPI</v>
          </cell>
          <cell r="C7846" t="str">
            <v>91889</v>
          </cell>
          <cell r="D7846" t="str">
            <v>CURVA 180 GRAUS PARA ELETRODUTO, PVC, ROSCÁVEL, DN 20 MM (1/2"), PARA CIRCUITOS TERMINAIS, INSTALADA EM FORRO - FORNECIMENTO E INSTALAÇÃO. AF_03/2023</v>
          </cell>
          <cell r="E7846" t="str">
            <v>UN</v>
          </cell>
          <cell r="F7846" t="str">
            <v>10,95</v>
          </cell>
          <cell r="G7846" t="str">
            <v>11,89</v>
          </cell>
          <cell r="I7846" t="str">
            <v>CR</v>
          </cell>
          <cell r="J7846" t="str">
            <v/>
          </cell>
          <cell r="K7846" t="str">
            <v/>
          </cell>
        </row>
        <row r="7847">
          <cell r="A7847" t="str">
            <v>SINAPI 91890</v>
          </cell>
          <cell r="B7847" t="str">
            <v>SINAPI</v>
          </cell>
          <cell r="C7847" t="str">
            <v>91890</v>
          </cell>
          <cell r="D7847" t="str">
            <v>CURVA 90 GRAUS PARA ELETRODUTO, PVC, ROSCÁVEL, DN 25 MM (3/4"), PARA CIRCUITOS TERMINAIS, INSTALADA EM FORRO - FORNECIMENTO E INSTALAÇÃO. AF_03/2023</v>
          </cell>
          <cell r="E7847" t="str">
            <v>UN</v>
          </cell>
          <cell r="F7847" t="str">
            <v>12,41</v>
          </cell>
          <cell r="G7847" t="str">
            <v>13,47</v>
          </cell>
          <cell r="I7847" t="str">
            <v>CR</v>
          </cell>
          <cell r="J7847" t="str">
            <v/>
          </cell>
          <cell r="K7847" t="str">
            <v/>
          </cell>
        </row>
        <row r="7848">
          <cell r="A7848" t="str">
            <v>SINAPI 91892</v>
          </cell>
          <cell r="B7848" t="str">
            <v>SINAPI</v>
          </cell>
          <cell r="C7848" t="str">
            <v>91892</v>
          </cell>
          <cell r="D7848" t="str">
            <v>CURVA 180 GRAUS PARA ELETRODUTO, PVC, ROSCÁVEL, DN 25 MM (3/4"), PARA CIRCUITOS TERMINAIS, INSTALADA EM FORRO - FORNECIMENTO E INSTALAÇÃO. AF_03/2023</v>
          </cell>
          <cell r="E7848" t="str">
            <v>UN</v>
          </cell>
          <cell r="F7848" t="str">
            <v>14,45</v>
          </cell>
          <cell r="G7848" t="str">
            <v>15,51</v>
          </cell>
          <cell r="I7848" t="str">
            <v>CR</v>
          </cell>
          <cell r="J7848" t="str">
            <v/>
          </cell>
          <cell r="K7848" t="str">
            <v/>
          </cell>
        </row>
        <row r="7849">
          <cell r="A7849" t="str">
            <v>SINAPI 91893</v>
          </cell>
          <cell r="B7849" t="str">
            <v>SINAPI</v>
          </cell>
          <cell r="C7849" t="str">
            <v>91893</v>
          </cell>
          <cell r="D7849" t="str">
            <v>CURVA 90 GRAUS PARA ELETRODUTO, PVC, ROSCÁVEL, DN 32 MM (1"), PARA CIRCUITOS TERMINAIS, INSTALADA EM FORRO - FORNECIMENTO E INSTALAÇÃO. AF_03/2023</v>
          </cell>
          <cell r="E7849" t="str">
            <v>UN</v>
          </cell>
          <cell r="F7849" t="str">
            <v>15,46</v>
          </cell>
          <cell r="G7849" t="str">
            <v>16,69</v>
          </cell>
          <cell r="I7849" t="str">
            <v>CR</v>
          </cell>
          <cell r="J7849" t="str">
            <v/>
          </cell>
          <cell r="K7849" t="str">
            <v/>
          </cell>
        </row>
        <row r="7850">
          <cell r="A7850" t="str">
            <v>SINAPI 91895</v>
          </cell>
          <cell r="B7850" t="str">
            <v>SINAPI</v>
          </cell>
          <cell r="C7850" t="str">
            <v>91895</v>
          </cell>
          <cell r="D7850" t="str">
            <v>CURVA 180 GRAUS PARA ELETRODUTO, PVC, ROSCÁVEL, DN 32 MM (1"), PARA CIRCUITOS TERMINAIS, INSTALADA EM FORRO - FORNECIMENTO E INSTALAÇÃO. AF_03/2023</v>
          </cell>
          <cell r="E7850" t="str">
            <v>UN</v>
          </cell>
          <cell r="F7850" t="str">
            <v>17,53</v>
          </cell>
          <cell r="G7850" t="str">
            <v>18,76</v>
          </cell>
          <cell r="I7850" t="str">
            <v>CR</v>
          </cell>
          <cell r="J7850" t="str">
            <v/>
          </cell>
          <cell r="K7850" t="str">
            <v/>
          </cell>
        </row>
        <row r="7851">
          <cell r="A7851" t="str">
            <v>SINAPI 91896</v>
          </cell>
          <cell r="B7851" t="str">
            <v>SINAPI</v>
          </cell>
          <cell r="C7851" t="str">
            <v>91896</v>
          </cell>
          <cell r="D7851" t="str">
            <v>CURVA 90 GRAUS PARA ELETRODUTO, PVC, ROSCÁVEL, DN 40 MM (1 1/4"), PARA CIRCUITOS TERMINAIS, INSTALADA EM FORRO - FORNECIMENTO E INSTALAÇÃO. AF_03/2023</v>
          </cell>
          <cell r="E7851" t="str">
            <v>UN</v>
          </cell>
          <cell r="F7851" t="str">
            <v>17,77</v>
          </cell>
          <cell r="G7851" t="str">
            <v>19,21</v>
          </cell>
          <cell r="I7851" t="str">
            <v>CR</v>
          </cell>
          <cell r="J7851" t="str">
            <v/>
          </cell>
          <cell r="K7851" t="str">
            <v/>
          </cell>
        </row>
        <row r="7852">
          <cell r="A7852" t="str">
            <v>SINAPI 91898</v>
          </cell>
          <cell r="B7852" t="str">
            <v>SINAPI</v>
          </cell>
          <cell r="C7852" t="str">
            <v>91898</v>
          </cell>
          <cell r="D7852" t="str">
            <v>CURVA 180 GRAUS PARA ELETRODUTO, PVC, ROSCÁVEL, DN 40 MM (1 1/4"), PARA CIRCUITOS TERMINAIS, INSTALADA EM FORRO - FORNECIMENTO E INSTALAÇÃO. AF_03/2023</v>
          </cell>
          <cell r="E7852" t="str">
            <v>UN</v>
          </cell>
          <cell r="F7852" t="str">
            <v>20,00</v>
          </cell>
          <cell r="G7852" t="str">
            <v>21,44</v>
          </cell>
          <cell r="I7852" t="str">
            <v>CR</v>
          </cell>
          <cell r="J7852" t="str">
            <v/>
          </cell>
          <cell r="K7852" t="str">
            <v/>
          </cell>
        </row>
        <row r="7853">
          <cell r="A7853" t="str">
            <v>SINAPI 91899</v>
          </cell>
          <cell r="B7853" t="str">
            <v>SINAPI</v>
          </cell>
          <cell r="C7853" t="str">
            <v>91899</v>
          </cell>
          <cell r="D7853" t="str">
            <v>CURVA 90 GRAUS PARA ELETRODUTO, PVC, ROSCÁVEL, DN 20 MM (1/2"), PARA CIRCUITOS TERMINAIS, INSTALADA EM LAJE - FORNECIMENTO E INSTALAÇÃO. AF_03/2023</v>
          </cell>
          <cell r="E7853" t="str">
            <v>UN</v>
          </cell>
          <cell r="F7853" t="str">
            <v>9,22</v>
          </cell>
          <cell r="G7853" t="str">
            <v>9,92</v>
          </cell>
          <cell r="I7853" t="str">
            <v>CR</v>
          </cell>
          <cell r="J7853" t="str">
            <v/>
          </cell>
          <cell r="K7853" t="str">
            <v/>
          </cell>
        </row>
        <row r="7854">
          <cell r="A7854" t="str">
            <v>SINAPI 91901</v>
          </cell>
          <cell r="B7854" t="str">
            <v>SINAPI</v>
          </cell>
          <cell r="C7854" t="str">
            <v>91901</v>
          </cell>
          <cell r="D7854" t="str">
            <v>CURVA 180 GRAUS PARA ELETRODUTO, PVC, ROSCÁVEL, DN 20 MM (1/2"), PARA CIRCUITOS TERMINAIS, INSTALADA EM LAJE - FORNECIMENTO E INSTALAÇÃO. AF_03/2023</v>
          </cell>
          <cell r="E7854" t="str">
            <v>UN</v>
          </cell>
          <cell r="F7854" t="str">
            <v>8,91</v>
          </cell>
          <cell r="G7854" t="str">
            <v>9,61</v>
          </cell>
          <cell r="I7854" t="str">
            <v>CR</v>
          </cell>
          <cell r="J7854" t="str">
            <v/>
          </cell>
          <cell r="K7854" t="str">
            <v/>
          </cell>
        </row>
        <row r="7855">
          <cell r="A7855" t="str">
            <v>SINAPI 91902</v>
          </cell>
          <cell r="B7855" t="str">
            <v>SINAPI</v>
          </cell>
          <cell r="C7855" t="str">
            <v>91902</v>
          </cell>
          <cell r="D7855" t="str">
            <v>CURVA 90 GRAUS PARA ELETRODUTO, PVC, ROSCÁVEL, DN 25 MM (3/4"), PARA CIRCUITOS TERMINAIS, INSTALADA EM LAJE - FORNECIMENTO E INSTALAÇÃO. AF_03/2023</v>
          </cell>
          <cell r="E7855" t="str">
            <v>UN</v>
          </cell>
          <cell r="F7855" t="str">
            <v>10,37</v>
          </cell>
          <cell r="G7855" t="str">
            <v>11,21</v>
          </cell>
          <cell r="I7855" t="str">
            <v>CR</v>
          </cell>
          <cell r="J7855" t="str">
            <v/>
          </cell>
          <cell r="K7855" t="str">
            <v/>
          </cell>
        </row>
        <row r="7856">
          <cell r="A7856" t="str">
            <v>SINAPI 91904</v>
          </cell>
          <cell r="B7856" t="str">
            <v>SINAPI</v>
          </cell>
          <cell r="C7856" t="str">
            <v>91904</v>
          </cell>
          <cell r="D7856" t="str">
            <v>CURVA 180 GRAUS PARA ELETRODUTO, PVC, ROSCÁVEL, DN 25 MM (3/4"), PARA CIRCUITOS TERMINAIS, INSTALADA EM LAJE - FORNECIMENTO E INSTALAÇÃO. AF_03/2023</v>
          </cell>
          <cell r="E7856" t="str">
            <v>UN</v>
          </cell>
          <cell r="F7856" t="str">
            <v>12,41</v>
          </cell>
          <cell r="G7856" t="str">
            <v>13,25</v>
          </cell>
          <cell r="I7856" t="str">
            <v>CR</v>
          </cell>
          <cell r="J7856" t="str">
            <v/>
          </cell>
          <cell r="K7856" t="str">
            <v/>
          </cell>
        </row>
        <row r="7857">
          <cell r="A7857" t="str">
            <v>SINAPI 91905</v>
          </cell>
          <cell r="B7857" t="str">
            <v>SINAPI</v>
          </cell>
          <cell r="C7857" t="str">
            <v>91905</v>
          </cell>
          <cell r="D7857" t="str">
            <v>CURVA 90 GRAUS PARA ELETRODUTO, PVC, ROSCÁVEL, DN 32 MM (1"), PARA CIRCUITOS TERMINAIS, INSTALADA EM LAJE - FORNECIMENTO E INSTALAÇÃO. AF_03/2023</v>
          </cell>
          <cell r="E7857" t="str">
            <v>UN</v>
          </cell>
          <cell r="F7857" t="str">
            <v>13,42</v>
          </cell>
          <cell r="G7857" t="str">
            <v>14,43</v>
          </cell>
          <cell r="I7857" t="str">
            <v>CR</v>
          </cell>
          <cell r="J7857" t="str">
            <v/>
          </cell>
          <cell r="K7857" t="str">
            <v/>
          </cell>
        </row>
        <row r="7858">
          <cell r="A7858" t="str">
            <v>SINAPI 91907</v>
          </cell>
          <cell r="B7858" t="str">
            <v>SINAPI</v>
          </cell>
          <cell r="C7858" t="str">
            <v>91907</v>
          </cell>
          <cell r="D7858" t="str">
            <v>CURVA 180 GRAUS PARA ELETRODUTO, PVC, ROSCÁVEL, DN 32 MM (1"), PARA CIRCUITOS TERMINAIS, INSTALADA EM LAJE - FORNECIMENTO E INSTALAÇÃO. AF_03/2023</v>
          </cell>
          <cell r="E7858" t="str">
            <v>UN</v>
          </cell>
          <cell r="F7858" t="str">
            <v>15,49</v>
          </cell>
          <cell r="G7858" t="str">
            <v>16,50</v>
          </cell>
          <cell r="I7858" t="str">
            <v>CR</v>
          </cell>
          <cell r="J7858" t="str">
            <v/>
          </cell>
          <cell r="K7858" t="str">
            <v/>
          </cell>
        </row>
        <row r="7859">
          <cell r="A7859" t="str">
            <v>SINAPI 91908</v>
          </cell>
          <cell r="B7859" t="str">
            <v>SINAPI</v>
          </cell>
          <cell r="C7859" t="str">
            <v>91908</v>
          </cell>
          <cell r="D7859" t="str">
            <v>CURVA 90 GRAUS PARA ELETRODUTO, PVC, ROSCÁVEL, DN 40 MM (1 1/4"), PARA CIRCUITOS TERMINAIS, INSTALADA EM LAJE - FORNECIMENTO E INSTALAÇÃO. AF_03/2023</v>
          </cell>
          <cell r="E7859" t="str">
            <v>UN</v>
          </cell>
          <cell r="F7859" t="str">
            <v>15,78</v>
          </cell>
          <cell r="G7859" t="str">
            <v>16,99</v>
          </cell>
          <cell r="I7859" t="str">
            <v>CR</v>
          </cell>
          <cell r="J7859" t="str">
            <v/>
          </cell>
          <cell r="K7859" t="str">
            <v/>
          </cell>
        </row>
        <row r="7860">
          <cell r="A7860" t="str">
            <v>SINAPI 91910</v>
          </cell>
          <cell r="B7860" t="str">
            <v>SINAPI</v>
          </cell>
          <cell r="C7860" t="str">
            <v>91910</v>
          </cell>
          <cell r="D7860" t="str">
            <v>CURVA 180 GRAUS PARA ELETRODUTO, PVC, ROSCÁVEL, DN 40 MM (1 1/4"), PARA CIRCUITOS TERMINAIS, INSTALADA EM LAJE - FORNECIMENTO E INSTALAÇÃO. AF_03/2023</v>
          </cell>
          <cell r="E7860" t="str">
            <v>UN</v>
          </cell>
          <cell r="F7860" t="str">
            <v>18,01</v>
          </cell>
          <cell r="G7860" t="str">
            <v>19,22</v>
          </cell>
          <cell r="I7860" t="str">
            <v>CR</v>
          </cell>
          <cell r="J7860" t="str">
            <v/>
          </cell>
          <cell r="K7860" t="str">
            <v/>
          </cell>
        </row>
        <row r="7861">
          <cell r="A7861" t="str">
            <v>SINAPI 91911</v>
          </cell>
          <cell r="B7861" t="str">
            <v>SINAPI</v>
          </cell>
          <cell r="C7861" t="str">
            <v>91911</v>
          </cell>
          <cell r="D7861" t="str">
            <v>CURVA 90 GRAUS PARA ELETRODUTO, PVC, ROSCÁVEL, DN 20 MM (1/2"), PARA CIRCUITOS TERMINAIS, INSTALADA EM PAREDE - FORNECIMENTO E INSTALAÇÃO. AF_03/2023</v>
          </cell>
          <cell r="E7861" t="str">
            <v>UN</v>
          </cell>
          <cell r="F7861" t="str">
            <v>15,44</v>
          </cell>
          <cell r="G7861" t="str">
            <v>16,84</v>
          </cell>
          <cell r="I7861" t="str">
            <v>CR</v>
          </cell>
          <cell r="J7861" t="str">
            <v/>
          </cell>
          <cell r="K7861" t="str">
            <v/>
          </cell>
        </row>
        <row r="7862">
          <cell r="A7862" t="str">
            <v>SINAPI 91913</v>
          </cell>
          <cell r="B7862" t="str">
            <v>SINAPI</v>
          </cell>
          <cell r="C7862" t="str">
            <v>91913</v>
          </cell>
          <cell r="D7862" t="str">
            <v>CURVA 180 GRAUS PARA ELETRODUTO, PVC, ROSCÁVEL, DN 20 MM (1/2"), PARA CIRCUITOS TERMINAIS, INSTALADA EM PAREDE - FORNECIMENTO E INSTALAÇÃO. AF_03/2023</v>
          </cell>
          <cell r="E7862" t="str">
            <v>UN</v>
          </cell>
          <cell r="F7862" t="str">
            <v>15,13</v>
          </cell>
          <cell r="G7862" t="str">
            <v>16,53</v>
          </cell>
          <cell r="I7862" t="str">
            <v>CR</v>
          </cell>
          <cell r="J7862" t="str">
            <v/>
          </cell>
          <cell r="K7862" t="str">
            <v/>
          </cell>
        </row>
        <row r="7863">
          <cell r="A7863" t="str">
            <v>SINAPI 91914</v>
          </cell>
          <cell r="B7863" t="str">
            <v>SINAPI</v>
          </cell>
          <cell r="C7863" t="str">
            <v>91914</v>
          </cell>
          <cell r="D7863" t="str">
            <v>CURVA 90 GRAUS PARA ELETRODUTO, PVC, ROSCÁVEL, DN 25 MM (3/4"), PARA CIRCUITOS TERMINAIS, INSTALADA EM PAREDE - FORNECIMENTO E INSTALAÇÃO. AF_03/2023</v>
          </cell>
          <cell r="E7863" t="str">
            <v>UN</v>
          </cell>
          <cell r="F7863" t="str">
            <v>16,55</v>
          </cell>
          <cell r="G7863" t="str">
            <v>18,06</v>
          </cell>
          <cell r="I7863" t="str">
            <v>CR</v>
          </cell>
          <cell r="J7863" t="str">
            <v/>
          </cell>
          <cell r="K7863" t="str">
            <v/>
          </cell>
        </row>
        <row r="7864">
          <cell r="A7864" t="str">
            <v>SINAPI 91916</v>
          </cell>
          <cell r="B7864" t="str">
            <v>SINAPI</v>
          </cell>
          <cell r="C7864" t="str">
            <v>91916</v>
          </cell>
          <cell r="D7864" t="str">
            <v>CURVA 180 GRAUS PARA ELETRODUTO, PVC, ROSCÁVEL, DN 25 MM (3/4"), PARA CIRCUITOS TERMINAIS, INSTALADA EM PAREDE - FORNECIMENTO E INSTALAÇÃO. AF_03/2023</v>
          </cell>
          <cell r="E7864" t="str">
            <v>UN</v>
          </cell>
          <cell r="F7864" t="str">
            <v>18,59</v>
          </cell>
          <cell r="G7864" t="str">
            <v>20,10</v>
          </cell>
          <cell r="I7864" t="str">
            <v>CR</v>
          </cell>
          <cell r="J7864" t="str">
            <v/>
          </cell>
          <cell r="K7864" t="str">
            <v/>
          </cell>
        </row>
        <row r="7865">
          <cell r="A7865" t="str">
            <v>SINAPI 91917</v>
          </cell>
          <cell r="B7865" t="str">
            <v>SINAPI</v>
          </cell>
          <cell r="C7865" t="str">
            <v>91917</v>
          </cell>
          <cell r="D7865" t="str">
            <v>CURVA 90 GRAUS PARA ELETRODUTO, PVC, ROSCÁVEL, DN 32 MM (1"), PARA CIRCUITOS TERMINAIS, INSTALADA EM PAREDE - FORNECIMENTO E INSTALAÇÃO. AF_03/2023</v>
          </cell>
          <cell r="E7865" t="str">
            <v>UN</v>
          </cell>
          <cell r="F7865" t="str">
            <v>19,55</v>
          </cell>
          <cell r="G7865" t="str">
            <v>21,24</v>
          </cell>
          <cell r="I7865" t="str">
            <v>CR</v>
          </cell>
          <cell r="J7865" t="str">
            <v/>
          </cell>
          <cell r="K7865" t="str">
            <v/>
          </cell>
        </row>
        <row r="7866">
          <cell r="A7866" t="str">
            <v>SINAPI 91919</v>
          </cell>
          <cell r="B7866" t="str">
            <v>SINAPI</v>
          </cell>
          <cell r="C7866" t="str">
            <v>91919</v>
          </cell>
          <cell r="D7866" t="str">
            <v>CURVA 180 GRAUS PARA ELETRODUTO, PVC, ROSCÁVEL, DN 32 MM (1"), PARA CIRCUITOS TERMINAIS, INSTALADA EM PAREDE - FORNECIMENTO E INSTALAÇÃO. AF_03/2023</v>
          </cell>
          <cell r="E7866" t="str">
            <v>UN</v>
          </cell>
          <cell r="F7866" t="str">
            <v>21,62</v>
          </cell>
          <cell r="G7866" t="str">
            <v>23,31</v>
          </cell>
          <cell r="I7866" t="str">
            <v>CR</v>
          </cell>
          <cell r="J7866" t="str">
            <v/>
          </cell>
          <cell r="K7866" t="str">
            <v/>
          </cell>
        </row>
        <row r="7867">
          <cell r="A7867" t="str">
            <v>SINAPI 91920</v>
          </cell>
          <cell r="B7867" t="str">
            <v>SINAPI</v>
          </cell>
          <cell r="C7867" t="str">
            <v>91920</v>
          </cell>
          <cell r="D7867" t="str">
            <v>CURVA 90 GRAUS PARA ELETRODUTO, PVC, ROSCÁVEL, DN 40 MM (1 1/4"), PARA CIRCUITOS TERMINAIS, INSTALADA EM PAREDE - FORNECIMENTO E INSTALAÇÃO. AF_03/2023</v>
          </cell>
          <cell r="E7867" t="str">
            <v>UN</v>
          </cell>
          <cell r="F7867" t="str">
            <v>21,81</v>
          </cell>
          <cell r="G7867" t="str">
            <v>23,69</v>
          </cell>
          <cell r="I7867" t="str">
            <v>CR</v>
          </cell>
          <cell r="J7867" t="str">
            <v/>
          </cell>
          <cell r="K7867" t="str">
            <v/>
          </cell>
        </row>
        <row r="7868">
          <cell r="A7868" t="str">
            <v>SINAPI 91922</v>
          </cell>
          <cell r="B7868" t="str">
            <v>SINAPI</v>
          </cell>
          <cell r="C7868" t="str">
            <v>91922</v>
          </cell>
          <cell r="D7868" t="str">
            <v>CURVA 180 GRAUS PARA ELETRODUTO, PVC, ROSCÁVEL, DN 40 MM (1 1/4"), PARA CIRCUITOS TERMINAIS, INSTALADA EM PAREDE - FORNECIMENTO E INSTALAÇÃO. AF_03/2023</v>
          </cell>
          <cell r="E7868" t="str">
            <v>UN</v>
          </cell>
          <cell r="F7868" t="str">
            <v>24,04</v>
          </cell>
          <cell r="G7868" t="str">
            <v>25,92</v>
          </cell>
          <cell r="I7868" t="str">
            <v>CR</v>
          </cell>
          <cell r="J7868" t="str">
            <v/>
          </cell>
          <cell r="K7868" t="str">
            <v/>
          </cell>
        </row>
        <row r="7869">
          <cell r="A7869" t="str">
            <v>SINAPI 93013</v>
          </cell>
          <cell r="B7869" t="str">
            <v>SINAPI</v>
          </cell>
          <cell r="C7869" t="str">
            <v>93013</v>
          </cell>
          <cell r="D7869" t="str">
            <v>LUVA PARA ELETRODUTO, PVC, ROSCÁVEL, DN 50 MM (1 1/2"), PARA REDE ENTERRADA DE DISTRIBUIÇÃO DE ENERGIA ELÉTRICA - FORNECIMENTO E INSTALAÇÃO. AF_12/2021</v>
          </cell>
          <cell r="E7869" t="str">
            <v>UN</v>
          </cell>
          <cell r="F7869" t="str">
            <v>14,09</v>
          </cell>
          <cell r="G7869" t="str">
            <v>15,25</v>
          </cell>
          <cell r="I7869" t="str">
            <v>CR</v>
          </cell>
          <cell r="J7869" t="str">
            <v/>
          </cell>
          <cell r="K7869" t="str">
            <v/>
          </cell>
        </row>
        <row r="7870">
          <cell r="A7870" t="str">
            <v>SINAPI 93014</v>
          </cell>
          <cell r="B7870" t="str">
            <v>SINAPI</v>
          </cell>
          <cell r="C7870" t="str">
            <v>93014</v>
          </cell>
          <cell r="D7870" t="str">
            <v>LUVA PARA ELETRODUTO, PVC, ROSCÁVEL, DN 60 MM (2"), PARA REDE ENTERRADA DE DISTRIBUIÇÃO DE ENERGIA ELÉTRICA - FORNECIMENTO E INSTALAÇÃO. AF_12/2021</v>
          </cell>
          <cell r="E7870" t="str">
            <v>UN</v>
          </cell>
          <cell r="F7870" t="str">
            <v>17,30</v>
          </cell>
          <cell r="G7870" t="str">
            <v>18,63</v>
          </cell>
          <cell r="I7870" t="str">
            <v>CR</v>
          </cell>
          <cell r="J7870" t="str">
            <v/>
          </cell>
          <cell r="K7870" t="str">
            <v/>
          </cell>
        </row>
        <row r="7871">
          <cell r="A7871" t="str">
            <v>SINAPI 93015</v>
          </cell>
          <cell r="B7871" t="str">
            <v>SINAPI</v>
          </cell>
          <cell r="C7871" t="str">
            <v>93015</v>
          </cell>
          <cell r="D7871" t="str">
            <v>LUVA PARA ELETRODUTO, PVC, ROSCÁVEL, DN 75 MM (2 1/2"), PARA REDE ENTERRADA DE DISTRIBUIÇÃO DE ENERGIA ELÉTRICA - FORNECIMENTO E INSTALAÇÃO. AF_12/2021</v>
          </cell>
          <cell r="E7871" t="str">
            <v>UN</v>
          </cell>
          <cell r="F7871" t="str">
            <v>26,19</v>
          </cell>
          <cell r="G7871" t="str">
            <v>27,78</v>
          </cell>
          <cell r="I7871" t="str">
            <v>CR</v>
          </cell>
          <cell r="J7871" t="str">
            <v/>
          </cell>
          <cell r="K7871" t="str">
            <v/>
          </cell>
        </row>
        <row r="7872">
          <cell r="A7872" t="str">
            <v>SINAPI 93016</v>
          </cell>
          <cell r="B7872" t="str">
            <v>SINAPI</v>
          </cell>
          <cell r="C7872" t="str">
            <v>93016</v>
          </cell>
          <cell r="D7872" t="str">
            <v>LUVA PARA ELETRODUTO, PVC, ROSCÁVEL, DN 85 MM (3"), PARA REDE ENTERRADA DE DISTRIBUIÇÃO DE ENERGIA ELÉTRICA - FORNECIMENTO E INSTALAÇÃO. AF_12/2021</v>
          </cell>
          <cell r="E7872" t="str">
            <v>UN</v>
          </cell>
          <cell r="F7872" t="str">
            <v>31,82</v>
          </cell>
          <cell r="G7872" t="str">
            <v>33,58</v>
          </cell>
          <cell r="I7872" t="str">
            <v>CR</v>
          </cell>
          <cell r="J7872" t="str">
            <v/>
          </cell>
          <cell r="K7872" t="str">
            <v/>
          </cell>
        </row>
        <row r="7873">
          <cell r="A7873" t="str">
            <v>SINAPI 93017</v>
          </cell>
          <cell r="B7873" t="str">
            <v>SINAPI</v>
          </cell>
          <cell r="C7873" t="str">
            <v>93017</v>
          </cell>
          <cell r="D7873" t="str">
            <v>LUVA PARA ELETRODUTO, PVC, ROSCÁVEL, DN 110 MM (4"), PARA REDE ENTERRADA DE DISTRIBUIÇÃO DE ENERGIA ELÉTRICA - FORNECIMENTO E INSTALAÇÃO. AF_12/2021</v>
          </cell>
          <cell r="E7873" t="str">
            <v>UN</v>
          </cell>
          <cell r="F7873" t="str">
            <v>47,79</v>
          </cell>
          <cell r="G7873" t="str">
            <v>49,99</v>
          </cell>
          <cell r="I7873" t="str">
            <v>CR</v>
          </cell>
          <cell r="J7873" t="str">
            <v/>
          </cell>
          <cell r="K7873" t="str">
            <v/>
          </cell>
        </row>
        <row r="7874">
          <cell r="A7874" t="str">
            <v>SINAPI 93018</v>
          </cell>
          <cell r="B7874" t="str">
            <v>SINAPI</v>
          </cell>
          <cell r="C7874" t="str">
            <v>93018</v>
          </cell>
          <cell r="D7874" t="str">
            <v>CURVA 90 GRAUS PARA ELETRODUTO, PVC, ROSCÁVEL, DN 50 MM (1 1/2"), PARA REDE ENTERRADA DE DISTRIBUIÇÃO DE ENERGIA ELÉTRICA - FORNECIMENTO E INSTALAÇÃO. AF_12/2021</v>
          </cell>
          <cell r="E7874" t="str">
            <v>UN</v>
          </cell>
          <cell r="F7874" t="str">
            <v>21,52</v>
          </cell>
          <cell r="G7874" t="str">
            <v>23,25</v>
          </cell>
          <cell r="I7874" t="str">
            <v>CR</v>
          </cell>
          <cell r="J7874" t="str">
            <v/>
          </cell>
          <cell r="K7874" t="str">
            <v/>
          </cell>
        </row>
        <row r="7875">
          <cell r="A7875" t="str">
            <v>SINAPI 93020</v>
          </cell>
          <cell r="B7875" t="str">
            <v>SINAPI</v>
          </cell>
          <cell r="C7875" t="str">
            <v>93020</v>
          </cell>
          <cell r="D7875" t="str">
            <v>CURVA 90 GRAUS PARA ELETRODUTO, PVC, ROSCÁVEL, DN 60 MM (2"), PARA REDE ENTERRADA DE DISTRIBUIÇÃO DE ENERGIA ELÉTRICA - FORNECIMENTO E INSTALAÇÃO. AF_12/2021</v>
          </cell>
          <cell r="E7875" t="str">
            <v>UN</v>
          </cell>
          <cell r="F7875" t="str">
            <v>27,56</v>
          </cell>
          <cell r="G7875" t="str">
            <v>29,56</v>
          </cell>
          <cell r="I7875" t="str">
            <v>CR</v>
          </cell>
          <cell r="J7875" t="str">
            <v/>
          </cell>
          <cell r="K7875" t="str">
            <v/>
          </cell>
        </row>
        <row r="7876">
          <cell r="A7876" t="str">
            <v>SINAPI 93022</v>
          </cell>
          <cell r="B7876" t="str">
            <v>SINAPI</v>
          </cell>
          <cell r="C7876" t="str">
            <v>93022</v>
          </cell>
          <cell r="D7876" t="str">
            <v>CURVA 90 GRAUS PARA ELETRODUTO, PVC, ROSCÁVEL, DN 75 MM (2 1/2"), PARA REDE ENTERRADA DE DISTRIBUIÇÃO DE ENERGIA ELÉTRICA - FORNECIMENTO E INSTALAÇÃO. AF_12/2021</v>
          </cell>
          <cell r="E7876" t="str">
            <v>UN</v>
          </cell>
          <cell r="F7876" t="str">
            <v>45,98</v>
          </cell>
          <cell r="G7876" t="str">
            <v>48,36</v>
          </cell>
          <cell r="I7876" t="str">
            <v>CR</v>
          </cell>
          <cell r="J7876" t="str">
            <v/>
          </cell>
          <cell r="K7876" t="str">
            <v/>
          </cell>
        </row>
        <row r="7877">
          <cell r="A7877" t="str">
            <v>SINAPI 93024</v>
          </cell>
          <cell r="B7877" t="str">
            <v>SINAPI</v>
          </cell>
          <cell r="C7877" t="str">
            <v>93024</v>
          </cell>
          <cell r="D7877" t="str">
            <v>CURVA 90 GRAUS PARA ELETRODUTO, PVC, ROSCÁVEL, DN 85 MM (3"), PARA REDE ENTERRADA DE DISTRIBUIÇÃO DE ENERGIA ELÉTRICA - FORNECIMENTO E INSTALAÇÃO. AF_12/2021</v>
          </cell>
          <cell r="E7877" t="str">
            <v>UN</v>
          </cell>
          <cell r="F7877" t="str">
            <v>48,36</v>
          </cell>
          <cell r="G7877" t="str">
            <v>51,00</v>
          </cell>
          <cell r="I7877" t="str">
            <v>CR</v>
          </cell>
          <cell r="J7877" t="str">
            <v/>
          </cell>
          <cell r="K7877" t="str">
            <v/>
          </cell>
        </row>
        <row r="7878">
          <cell r="A7878" t="str">
            <v>SINAPI 93026</v>
          </cell>
          <cell r="B7878" t="str">
            <v>SINAPI</v>
          </cell>
          <cell r="C7878" t="str">
            <v>93026</v>
          </cell>
          <cell r="D7878" t="str">
            <v>CURVA 90 GRAUS PARA ELETRODUTO, PVC, ROSCÁVEL, DN 110 MM (4"), PARA REDE ENTERRADA DE DISTRIBUIÇÃO DE ENERGIA ELÉTRICA - FORNECIMENTO E INSTALAÇÃO. AF_12/2021</v>
          </cell>
          <cell r="E7878" t="str">
            <v>UN</v>
          </cell>
          <cell r="F7878" t="str">
            <v>78,98</v>
          </cell>
          <cell r="G7878" t="str">
            <v>82,26</v>
          </cell>
          <cell r="I7878" t="str">
            <v>CR</v>
          </cell>
          <cell r="J7878" t="str">
            <v/>
          </cell>
          <cell r="K7878" t="str">
            <v/>
          </cell>
        </row>
        <row r="7879">
          <cell r="A7879" t="str">
            <v>SINAPI 97559</v>
          </cell>
          <cell r="B7879" t="str">
            <v>SINAPI</v>
          </cell>
          <cell r="C7879" t="str">
            <v>97559</v>
          </cell>
          <cell r="D7879" t="str">
            <v>CURVA 135 GRAUS PARA ELETRODUTO, PVC, ROSCÁVEL, DN 25 MM (3/4"), PARA CIRCUITOS TERMINAIS, INSTALADA EM FORRO - FORNECIMENTO E INSTALAÇÃO. AF_03/2023</v>
          </cell>
          <cell r="E7879" t="str">
            <v>UN</v>
          </cell>
          <cell r="F7879" t="str">
            <v>12,18</v>
          </cell>
          <cell r="G7879" t="str">
            <v>13,24</v>
          </cell>
          <cell r="I7879" t="str">
            <v>CR</v>
          </cell>
          <cell r="J7879" t="str">
            <v/>
          </cell>
          <cell r="K7879" t="str">
            <v/>
          </cell>
        </row>
        <row r="7880">
          <cell r="A7880" t="str">
            <v>SINAPI 97562</v>
          </cell>
          <cell r="B7880" t="str">
            <v>SINAPI</v>
          </cell>
          <cell r="C7880" t="str">
            <v>97562</v>
          </cell>
          <cell r="D7880" t="str">
            <v>CURVA 135 GRAUS PARA ELETRODUTO, PVC, ROSCÁVEL, DN 25 MM (3/4"), PARA CIRCUITOS TERMINAIS, INSTALADA EM LAJE - FORNECIMENTO E INSTALAÇÃO. AF_03/2023</v>
          </cell>
          <cell r="E7880" t="str">
            <v>UN</v>
          </cell>
          <cell r="F7880" t="str">
            <v>10,14</v>
          </cell>
          <cell r="G7880" t="str">
            <v>10,98</v>
          </cell>
          <cell r="I7880" t="str">
            <v>CR</v>
          </cell>
          <cell r="J7880" t="str">
            <v/>
          </cell>
          <cell r="K7880" t="str">
            <v/>
          </cell>
        </row>
        <row r="7881">
          <cell r="A7881" t="str">
            <v>SINAPI 97564</v>
          </cell>
          <cell r="B7881" t="str">
            <v>SINAPI</v>
          </cell>
          <cell r="C7881" t="str">
            <v>97564</v>
          </cell>
          <cell r="D7881" t="str">
            <v>CURVA 135 GRAUS PARA ELETRODUTO, PVC, ROSCÁVEL, DN 25 MM (3/4"), PARA CIRCUITOS TERMINAIS, INSTALADA EM PAREDE - FORNECIMENTO E INSTALAÇÃO. AF_03/2023</v>
          </cell>
          <cell r="E7881" t="str">
            <v>UN</v>
          </cell>
          <cell r="F7881" t="str">
            <v>16,32</v>
          </cell>
          <cell r="G7881" t="str">
            <v>17,83</v>
          </cell>
          <cell r="I7881" t="str">
            <v>CR</v>
          </cell>
          <cell r="J7881" t="str">
            <v/>
          </cell>
          <cell r="K7881" t="str">
            <v/>
          </cell>
        </row>
        <row r="7882">
          <cell r="A7882" t="str">
            <v>SINAPI 104395</v>
          </cell>
          <cell r="B7882" t="str">
            <v>SINAPI</v>
          </cell>
          <cell r="C7882" t="str">
            <v>104395</v>
          </cell>
          <cell r="D7882" t="str">
            <v>CONDULETE DE PVC, TIPO E, PARA ELETRODUTO DE PVC SOLDÁVEL DN 20 MM (1/2''), APARENTE - FORNECIMENTO E INSTALAÇÃO. AF_10/2022</v>
          </cell>
          <cell r="E7882" t="str">
            <v>UN</v>
          </cell>
          <cell r="F7882" t="str">
            <v>20,30</v>
          </cell>
          <cell r="G7882" t="str">
            <v>21,40</v>
          </cell>
          <cell r="I7882" t="str">
            <v>CR</v>
          </cell>
          <cell r="J7882" t="str">
            <v/>
          </cell>
          <cell r="K7882" t="str">
            <v/>
          </cell>
        </row>
        <row r="7883">
          <cell r="A7883" t="str">
            <v>SINAPI 91924</v>
          </cell>
          <cell r="B7883" t="str">
            <v>SINAPI</v>
          </cell>
          <cell r="C7883" t="str">
            <v>91924</v>
          </cell>
          <cell r="D7883" t="str">
            <v>CABO DE COBRE FLEXÍVEL ISOLADO, 1,5 MM², ANTI-CHAMA 450/750 V, PARA CIRCUITOS TERMINAIS - FORNECIMENTO E INSTALAÇÃO. AF_03/2023</v>
          </cell>
          <cell r="E7883" t="str">
            <v>M</v>
          </cell>
          <cell r="F7883" t="str">
            <v>2,63</v>
          </cell>
          <cell r="G7883" t="str">
            <v>2,75</v>
          </cell>
          <cell r="I7883" t="str">
            <v>CR</v>
          </cell>
          <cell r="J7883" t="str">
            <v/>
          </cell>
          <cell r="K7883" t="str">
            <v/>
          </cell>
        </row>
        <row r="7884">
          <cell r="A7884" t="str">
            <v>SINAPI 91925</v>
          </cell>
          <cell r="B7884" t="str">
            <v>SINAPI</v>
          </cell>
          <cell r="C7884" t="str">
            <v>91925</v>
          </cell>
          <cell r="D7884" t="str">
            <v>CABO DE COBRE FLEXÍVEL ISOLADO, 1,5 MM², ANTI-CHAMA 0,6/1,0 KV, PARA CIRCUITOS TERMINAIS - FORNECIMENTO E INSTALAÇÃO. AF_03/2023</v>
          </cell>
          <cell r="E7884" t="str">
            <v>M</v>
          </cell>
          <cell r="F7884" t="str">
            <v>3,18</v>
          </cell>
          <cell r="G7884" t="str">
            <v>3,30</v>
          </cell>
          <cell r="I7884" t="str">
            <v>CR</v>
          </cell>
          <cell r="J7884" t="str">
            <v/>
          </cell>
          <cell r="K7884" t="str">
            <v/>
          </cell>
        </row>
        <row r="7885">
          <cell r="A7885" t="str">
            <v>SINAPI 91926</v>
          </cell>
          <cell r="B7885" t="str">
            <v>SINAPI</v>
          </cell>
          <cell r="C7885" t="str">
            <v>91926</v>
          </cell>
          <cell r="D7885" t="str">
            <v>CABO DE COBRE FLEXÍVEL ISOLADO, 2,5 MM², ANTI-CHAMA 450/750 V, PARA CIRCUITOS TERMINAIS - FORNECIMENTO E INSTALAÇÃO. AF_03/2023</v>
          </cell>
          <cell r="E7885" t="str">
            <v>M</v>
          </cell>
          <cell r="F7885" t="str">
            <v>3,84</v>
          </cell>
          <cell r="G7885" t="str">
            <v>3,98</v>
          </cell>
          <cell r="I7885" t="str">
            <v>CR</v>
          </cell>
          <cell r="J7885" t="str">
            <v/>
          </cell>
          <cell r="K7885" t="str">
            <v/>
          </cell>
        </row>
        <row r="7886">
          <cell r="A7886" t="str">
            <v>SINAPI 91927</v>
          </cell>
          <cell r="B7886" t="str">
            <v>SINAPI</v>
          </cell>
          <cell r="C7886" t="str">
            <v>91927</v>
          </cell>
          <cell r="D7886" t="str">
            <v>CABO DE COBRE FLEXÍVEL ISOLADO, 2,5 MM², ANTI-CHAMA 0,6/1,0 KV, PARA CIRCUITOS TERMINAIS - FORNECIMENTO E INSTALAÇÃO. AF_03/2023</v>
          </cell>
          <cell r="E7886" t="str">
            <v>M</v>
          </cell>
          <cell r="F7886" t="str">
            <v>4,30</v>
          </cell>
          <cell r="G7886" t="str">
            <v>4,44</v>
          </cell>
          <cell r="I7886" t="str">
            <v>CR</v>
          </cell>
          <cell r="J7886" t="str">
            <v/>
          </cell>
          <cell r="K7886" t="str">
            <v/>
          </cell>
        </row>
        <row r="7887">
          <cell r="A7887" t="str">
            <v>SINAPI 91928</v>
          </cell>
          <cell r="B7887" t="str">
            <v>SINAPI</v>
          </cell>
          <cell r="C7887" t="str">
            <v>91928</v>
          </cell>
          <cell r="D7887" t="str">
            <v>CABO DE COBRE FLEXÍVEL ISOLADO, 4 MM², ANTI-CHAMA 450/750 V, PARA CIRCUITOS TERMINAIS - FORNECIMENTO E INSTALAÇÃO. AF_03/2023</v>
          </cell>
          <cell r="E7887" t="str">
            <v>M</v>
          </cell>
          <cell r="F7887" t="str">
            <v>5,93</v>
          </cell>
          <cell r="G7887" t="str">
            <v>6,13</v>
          </cell>
          <cell r="I7887" t="str">
            <v>CR</v>
          </cell>
          <cell r="J7887" t="str">
            <v/>
          </cell>
          <cell r="K7887" t="str">
            <v/>
          </cell>
        </row>
        <row r="7888">
          <cell r="A7888" t="str">
            <v>SINAPI 91929</v>
          </cell>
          <cell r="B7888" t="str">
            <v>SINAPI</v>
          </cell>
          <cell r="C7888" t="str">
            <v>91929</v>
          </cell>
          <cell r="D7888" t="str">
            <v>CABO DE COBRE FLEXÍVEL ISOLADO, 4 MM², ANTI-CHAMA 0,6/1,0 KV, PARA CIRCUITOS TERMINAIS - FORNECIMENTO E INSTALAÇÃO. AF_03/2023</v>
          </cell>
          <cell r="E7888" t="str">
            <v>M</v>
          </cell>
          <cell r="F7888" t="str">
            <v>6,33</v>
          </cell>
          <cell r="G7888" t="str">
            <v>6,53</v>
          </cell>
          <cell r="I7888" t="str">
            <v>CR</v>
          </cell>
          <cell r="J7888" t="str">
            <v/>
          </cell>
          <cell r="K7888" t="str">
            <v/>
          </cell>
        </row>
        <row r="7889">
          <cell r="A7889" t="str">
            <v>SINAPI 91930</v>
          </cell>
          <cell r="B7889" t="str">
            <v>SINAPI</v>
          </cell>
          <cell r="C7889" t="str">
            <v>91930</v>
          </cell>
          <cell r="D7889" t="str">
            <v>CABO DE COBRE FLEXÍVEL ISOLADO, 6 MM², ANTI-CHAMA 450/750 V, PARA CIRCUITOS TERMINAIS - FORNECIMENTO E INSTALAÇÃO. AF_03/2023</v>
          </cell>
          <cell r="E7889" t="str">
            <v>M</v>
          </cell>
          <cell r="F7889" t="str">
            <v>8,28</v>
          </cell>
          <cell r="G7889" t="str">
            <v>8,54</v>
          </cell>
          <cell r="I7889" t="str">
            <v>CR</v>
          </cell>
          <cell r="J7889" t="str">
            <v/>
          </cell>
          <cell r="K7889" t="str">
            <v/>
          </cell>
        </row>
        <row r="7890">
          <cell r="A7890" t="str">
            <v>SINAPI 91931</v>
          </cell>
          <cell r="B7890" t="str">
            <v>SINAPI</v>
          </cell>
          <cell r="C7890" t="str">
            <v>91931</v>
          </cell>
          <cell r="D7890" t="str">
            <v>CABO DE COBRE FLEXÍVEL ISOLADO, 6 MM², ANTI-CHAMA 0,6/1,0 KV, PARA CIRCUITOS TERMINAIS - FORNECIMENTO E INSTALAÇÃO. AF_03/2023</v>
          </cell>
          <cell r="E7890" t="str">
            <v>M</v>
          </cell>
          <cell r="F7890" t="str">
            <v>8,94</v>
          </cell>
          <cell r="G7890" t="str">
            <v>9,20</v>
          </cell>
          <cell r="I7890" t="str">
            <v>CR</v>
          </cell>
          <cell r="J7890" t="str">
            <v/>
          </cell>
          <cell r="K7890" t="str">
            <v/>
          </cell>
        </row>
        <row r="7891">
          <cell r="A7891" t="str">
            <v>SINAPI 91932</v>
          </cell>
          <cell r="B7891" t="str">
            <v>SINAPI</v>
          </cell>
          <cell r="C7891" t="str">
            <v>91932</v>
          </cell>
          <cell r="D7891" t="str">
            <v>CABO DE COBRE FLEXÍVEL ISOLADO, 10 MM², ANTI-CHAMA 450/750 V, PARA CIRCUITOS TERMINAIS - FORNECIMENTO E INSTALAÇÃO. AF_03/2023</v>
          </cell>
          <cell r="E7891" t="str">
            <v>M</v>
          </cell>
          <cell r="F7891" t="str">
            <v>14,81</v>
          </cell>
          <cell r="G7891" t="str">
            <v>15,20</v>
          </cell>
          <cell r="I7891" t="str">
            <v>CR</v>
          </cell>
          <cell r="J7891" t="str">
            <v/>
          </cell>
          <cell r="K7891" t="str">
            <v/>
          </cell>
        </row>
        <row r="7892">
          <cell r="A7892" t="str">
            <v>SINAPI 91933</v>
          </cell>
          <cell r="B7892" t="str">
            <v>SINAPI</v>
          </cell>
          <cell r="C7892" t="str">
            <v>91933</v>
          </cell>
          <cell r="D7892" t="str">
            <v>CABO DE COBRE FLEXÍVEL ISOLADO, 10 MM², ANTI-CHAMA 0,6/1,0 KV, PARA CIRCUITOS TERMINAIS - FORNECIMENTO E INSTALAÇÃO. AF_03/2023</v>
          </cell>
          <cell r="E7892" t="str">
            <v>M</v>
          </cell>
          <cell r="F7892" t="str">
            <v>14,29</v>
          </cell>
          <cell r="G7892" t="str">
            <v>14,68</v>
          </cell>
          <cell r="I7892" t="str">
            <v>CR</v>
          </cell>
          <cell r="J7892" t="str">
            <v/>
          </cell>
          <cell r="K7892" t="str">
            <v/>
          </cell>
        </row>
        <row r="7893">
          <cell r="A7893" t="str">
            <v>SINAPI 91934</v>
          </cell>
          <cell r="B7893" t="str">
            <v>SINAPI</v>
          </cell>
          <cell r="C7893" t="str">
            <v>91934</v>
          </cell>
          <cell r="D7893" t="str">
            <v>CABO DE COBRE FLEXÍVEL ISOLADO, 16 MM², ANTI-CHAMA 450/750 V, PARA CIRCUITOS TERMINAIS - FORNECIMENTO E INSTALAÇÃO. AF_03/2023</v>
          </cell>
          <cell r="E7893" t="str">
            <v>M</v>
          </cell>
          <cell r="F7893" t="str">
            <v>21,41</v>
          </cell>
          <cell r="G7893" t="str">
            <v>22,00</v>
          </cell>
          <cell r="I7893" t="str">
            <v>CR</v>
          </cell>
          <cell r="J7893" t="str">
            <v/>
          </cell>
          <cell r="K7893" t="str">
            <v/>
          </cell>
        </row>
        <row r="7894">
          <cell r="A7894" t="str">
            <v>SINAPI 91935</v>
          </cell>
          <cell r="B7894" t="str">
            <v>SINAPI</v>
          </cell>
          <cell r="C7894" t="str">
            <v>91935</v>
          </cell>
          <cell r="D7894" t="str">
            <v>CABO DE COBRE FLEXÍVEL ISOLADO, 16 MM², ANTI-CHAMA 0,6/1,0 KV, PARA CIRCUITOS TERMINAIS - FORNECIMENTO E INSTALAÇÃO. AF_03/2023</v>
          </cell>
          <cell r="E7894" t="str">
            <v>M</v>
          </cell>
          <cell r="F7894" t="str">
            <v>22,41</v>
          </cell>
          <cell r="G7894" t="str">
            <v>23,00</v>
          </cell>
          <cell r="I7894" t="str">
            <v>CR</v>
          </cell>
          <cell r="J7894" t="str">
            <v/>
          </cell>
          <cell r="K7894" t="str">
            <v/>
          </cell>
        </row>
        <row r="7895">
          <cell r="A7895" t="str">
            <v>SINAPI 92979</v>
          </cell>
          <cell r="B7895" t="str">
            <v>SINAPI</v>
          </cell>
          <cell r="C7895" t="str">
            <v>92979</v>
          </cell>
          <cell r="D7895" t="str">
            <v>CABO DE COBRE FLEXÍVEL ISOLADO, 10 MM², ANTI-CHAMA 450/750 V, PARA DISTRIBUIÇÃO - FORNECIMENTO E INSTALAÇÃO. AF_10/2020</v>
          </cell>
          <cell r="E7895" t="str">
            <v>M</v>
          </cell>
          <cell r="F7895" t="str">
            <v>9,74</v>
          </cell>
          <cell r="G7895" t="str">
            <v>9,78</v>
          </cell>
          <cell r="I7895" t="str">
            <v>CR</v>
          </cell>
          <cell r="J7895" t="str">
            <v/>
          </cell>
          <cell r="K7895" t="str">
            <v/>
          </cell>
        </row>
        <row r="7896">
          <cell r="A7896" t="str">
            <v>SINAPI 92980</v>
          </cell>
          <cell r="B7896" t="str">
            <v>SINAPI</v>
          </cell>
          <cell r="C7896" t="str">
            <v>92980</v>
          </cell>
          <cell r="D7896" t="str">
            <v>CABO DE COBRE FLEXÍVEL ISOLADO, 10 MM², ANTI-CHAMA 0,6/1,0 KV, PARA DISTRIBUIÇÃO - FORNECIMENTO E INSTALAÇÃO. AF_10/2020</v>
          </cell>
          <cell r="E7896" t="str">
            <v>M</v>
          </cell>
          <cell r="F7896" t="str">
            <v>9,31</v>
          </cell>
          <cell r="G7896" t="str">
            <v>9,35</v>
          </cell>
          <cell r="I7896" t="str">
            <v>CR</v>
          </cell>
          <cell r="J7896" t="str">
            <v/>
          </cell>
          <cell r="K7896" t="str">
            <v/>
          </cell>
        </row>
        <row r="7897">
          <cell r="A7897" t="str">
            <v>SINAPI 92981</v>
          </cell>
          <cell r="B7897" t="str">
            <v>SINAPI</v>
          </cell>
          <cell r="C7897" t="str">
            <v>92981</v>
          </cell>
          <cell r="D7897" t="str">
            <v>CABO DE COBRE FLEXÍVEL ISOLADO, 16 MM², ANTI-CHAMA 450/750 V, PARA DISTRIBUIÇÃO - FORNECIMENTO E INSTALAÇÃO. AF_10/2020</v>
          </cell>
          <cell r="E7897" t="str">
            <v>M</v>
          </cell>
          <cell r="F7897" t="str">
            <v>13,92</v>
          </cell>
          <cell r="G7897" t="str">
            <v>13,98</v>
          </cell>
          <cell r="I7897" t="str">
            <v>CR</v>
          </cell>
          <cell r="J7897" t="str">
            <v/>
          </cell>
          <cell r="K7897" t="str">
            <v/>
          </cell>
        </row>
        <row r="7898">
          <cell r="A7898" t="str">
            <v>SINAPI 92982</v>
          </cell>
          <cell r="B7898" t="str">
            <v>SINAPI</v>
          </cell>
          <cell r="C7898" t="str">
            <v>92982</v>
          </cell>
          <cell r="D7898" t="str">
            <v>CABO DE COBRE FLEXÍVEL ISOLADO, 16 MM², ANTI-CHAMA 0,6/1,0 KV, PARA DISTRIBUIÇÃO - FORNECIMENTO E INSTALAÇÃO. AF_10/2020</v>
          </cell>
          <cell r="E7898" t="str">
            <v>M</v>
          </cell>
          <cell r="F7898" t="str">
            <v>14,76</v>
          </cell>
          <cell r="G7898" t="str">
            <v>14,82</v>
          </cell>
          <cell r="I7898" t="str">
            <v>CR</v>
          </cell>
          <cell r="J7898" t="str">
            <v/>
          </cell>
          <cell r="K7898" t="str">
            <v/>
          </cell>
        </row>
        <row r="7899">
          <cell r="A7899" t="str">
            <v>SINAPI 92984</v>
          </cell>
          <cell r="B7899" t="str">
            <v>SINAPI</v>
          </cell>
          <cell r="C7899" t="str">
            <v>92984</v>
          </cell>
          <cell r="D7899" t="str">
            <v>CABO DE COBRE FLEXÍVEL ISOLADO, 25 MM², ANTI-CHAMA 0,6/1,0 KV, PARA REDE ENTERRADA DE DISTRIBUIÇÃO DE ENERGIA ELÉTRICA - FORNECIMENTO E INSTALAÇÃO. AF_12/2021</v>
          </cell>
          <cell r="E7899" t="str">
            <v>M</v>
          </cell>
          <cell r="F7899" t="str">
            <v>24,50</v>
          </cell>
          <cell r="G7899" t="str">
            <v>24,82</v>
          </cell>
          <cell r="I7899" t="str">
            <v>CR</v>
          </cell>
          <cell r="J7899" t="str">
            <v/>
          </cell>
          <cell r="K7899" t="str">
            <v/>
          </cell>
        </row>
        <row r="7900">
          <cell r="A7900" t="str">
            <v>SINAPI 92986</v>
          </cell>
          <cell r="B7900" t="str">
            <v>SINAPI</v>
          </cell>
          <cell r="C7900" t="str">
            <v>92986</v>
          </cell>
          <cell r="D7900" t="str">
            <v>CABO DE COBRE FLEXÍVEL ISOLADO, 35 MM², ANTI-CHAMA 0,6/1,0 KV, PARA REDE ENTERRADA DE DISTRIBUIÇÃO DE ENERGIA ELÉTRICA - FORNECIMENTO E INSTALAÇÃO. AF_12/2021</v>
          </cell>
          <cell r="E7900" t="str">
            <v>M</v>
          </cell>
          <cell r="F7900" t="str">
            <v>33,87</v>
          </cell>
          <cell r="G7900" t="str">
            <v>34,22</v>
          </cell>
          <cell r="I7900" t="str">
            <v>CR</v>
          </cell>
          <cell r="J7900" t="str">
            <v/>
          </cell>
          <cell r="K7900" t="str">
            <v/>
          </cell>
        </row>
        <row r="7901">
          <cell r="A7901" t="str">
            <v>SINAPI 92988</v>
          </cell>
          <cell r="B7901" t="str">
            <v>SINAPI</v>
          </cell>
          <cell r="C7901" t="str">
            <v>92988</v>
          </cell>
          <cell r="D7901" t="str">
            <v>CABO DE COBRE FLEXÍVEL ISOLADO, 50 MM², ANTI-CHAMA 0,6/1,0 KV, PARA REDE ENTERRADA DE DISTRIBUIÇÃO DE ENERGIA ELÉTRICA - FORNECIMENTO E INSTALAÇÃO. AF_12/2021</v>
          </cell>
          <cell r="E7901" t="str">
            <v>M</v>
          </cell>
          <cell r="F7901" t="str">
            <v>49,13</v>
          </cell>
          <cell r="G7901" t="str">
            <v>49,56</v>
          </cell>
          <cell r="I7901" t="str">
            <v>CR</v>
          </cell>
          <cell r="J7901" t="str">
            <v/>
          </cell>
          <cell r="K7901" t="str">
            <v/>
          </cell>
        </row>
        <row r="7902">
          <cell r="A7902" t="str">
            <v>SINAPI 92990</v>
          </cell>
          <cell r="B7902" t="str">
            <v>SINAPI</v>
          </cell>
          <cell r="C7902" t="str">
            <v>92990</v>
          </cell>
          <cell r="D7902" t="str">
            <v>CABO DE COBRE FLEXÍVEL ISOLADO, 70 MM², ANTI-CHAMA 0,6/1,0 KV, PARA REDE ENTERRADA DE DISTRIBUIÇÃO DE ENERGIA ELÉTRICA - FORNECIMENTO E INSTALAÇÃO. AF_12/2021</v>
          </cell>
          <cell r="E7902" t="str">
            <v>M</v>
          </cell>
          <cell r="F7902" t="str">
            <v>68,01</v>
          </cell>
          <cell r="G7902" t="str">
            <v>68,53</v>
          </cell>
          <cell r="I7902" t="str">
            <v>CR</v>
          </cell>
          <cell r="J7902" t="str">
            <v/>
          </cell>
          <cell r="K7902" t="str">
            <v/>
          </cell>
        </row>
        <row r="7903">
          <cell r="A7903" t="str">
            <v>SINAPI 92992</v>
          </cell>
          <cell r="B7903" t="str">
            <v>SINAPI</v>
          </cell>
          <cell r="C7903" t="str">
            <v>92992</v>
          </cell>
          <cell r="D7903" t="str">
            <v>CABO DE COBRE FLEXÍVEL ISOLADO, 95 MM², ANTI-CHAMA 0,6/1,0 KV, PARA REDE ENTERRADA DE DISTRIBUIÇÃO DE ENERGIA ELÉTRICA - FORNECIMENTO E INSTALAÇÃO. AF_12/2021</v>
          </cell>
          <cell r="E7903" t="str">
            <v>M</v>
          </cell>
          <cell r="F7903" t="str">
            <v>87,94</v>
          </cell>
          <cell r="G7903" t="str">
            <v>88,57</v>
          </cell>
          <cell r="I7903" t="str">
            <v>CR</v>
          </cell>
          <cell r="J7903" t="str">
            <v/>
          </cell>
          <cell r="K7903" t="str">
            <v/>
          </cell>
        </row>
        <row r="7904">
          <cell r="A7904" t="str">
            <v>SINAPI 92994</v>
          </cell>
          <cell r="B7904" t="str">
            <v>SINAPI</v>
          </cell>
          <cell r="C7904" t="str">
            <v>92994</v>
          </cell>
          <cell r="D7904" t="str">
            <v>CABO DE COBRE FLEXÍVEL ISOLADO, 120 MM², ANTI-CHAMA 0,6/1,0 KV, PARA REDE ENTERRADA DE DISTRIBUIÇÃO DE ENERGIA ELÉTRICA - FORNECIMENTO E INSTALAÇÃO. AF_12/2021</v>
          </cell>
          <cell r="E7904" t="str">
            <v>M</v>
          </cell>
          <cell r="F7904" t="str">
            <v>114,27</v>
          </cell>
          <cell r="G7904" t="str">
            <v>115,01</v>
          </cell>
          <cell r="I7904" t="str">
            <v>CR</v>
          </cell>
          <cell r="J7904" t="str">
            <v/>
          </cell>
          <cell r="K7904" t="str">
            <v/>
          </cell>
        </row>
        <row r="7905">
          <cell r="A7905" t="str">
            <v>SINAPI 92996</v>
          </cell>
          <cell r="B7905" t="str">
            <v>SINAPI</v>
          </cell>
          <cell r="C7905" t="str">
            <v>92996</v>
          </cell>
          <cell r="D7905" t="str">
            <v>CABO DE COBRE FLEXÍVEL ISOLADO, 150 MM², ANTI-CHAMA 0,6/1,0 KV, PARA REDE ENTERRADA DE DISTRIBUIÇÃO DE ENERGIA ELÉTRICA - FORNECIMENTO E INSTALAÇÃO. AF_12/2021</v>
          </cell>
          <cell r="E7905" t="str">
            <v>M</v>
          </cell>
          <cell r="F7905" t="str">
            <v>138,26</v>
          </cell>
          <cell r="G7905" t="str">
            <v>139,13</v>
          </cell>
          <cell r="I7905" t="str">
            <v>CR</v>
          </cell>
          <cell r="J7905" t="str">
            <v/>
          </cell>
          <cell r="K7905" t="str">
            <v/>
          </cell>
        </row>
        <row r="7906">
          <cell r="A7906" t="str">
            <v>SINAPI 92998</v>
          </cell>
          <cell r="B7906" t="str">
            <v>SINAPI</v>
          </cell>
          <cell r="C7906" t="str">
            <v>92998</v>
          </cell>
          <cell r="D7906" t="str">
            <v>CABO DE COBRE FLEXÍVEL ISOLADO, 185 MM², ANTI-CHAMA 0,6/1,0 KV, PARA REDE ENTERRADA DE DISTRIBUIÇÃO DE ENERGIA ELÉTRICA - FORNECIMENTO E INSTALAÇÃO. AF_12/2021</v>
          </cell>
          <cell r="E7906" t="str">
            <v>M</v>
          </cell>
          <cell r="F7906" t="str">
            <v>169,43</v>
          </cell>
          <cell r="G7906" t="str">
            <v>170,47</v>
          </cell>
          <cell r="I7906" t="str">
            <v>CR</v>
          </cell>
          <cell r="J7906" t="str">
            <v/>
          </cell>
          <cell r="K7906" t="str">
            <v/>
          </cell>
        </row>
        <row r="7907">
          <cell r="A7907" t="str">
            <v>SINAPI 93000</v>
          </cell>
          <cell r="B7907" t="str">
            <v>SINAPI</v>
          </cell>
          <cell r="C7907" t="str">
            <v>93000</v>
          </cell>
          <cell r="D7907" t="str">
            <v>CABO DE COBRE FLEXÍVEL ISOLADO, 240 MM², ANTI-CHAMA 0,6/1,0 KV, PARA REDE ENTERRADA DE DISTRIBUIÇÃO DE ENERGIA ELÉTRICA - FORNECIMENTO E INSTALAÇÃO. AF_12/2021</v>
          </cell>
          <cell r="E7907" t="str">
            <v>M</v>
          </cell>
          <cell r="F7907" t="str">
            <v>224,32</v>
          </cell>
          <cell r="G7907" t="str">
            <v>225,61</v>
          </cell>
          <cell r="I7907" t="str">
            <v>CR</v>
          </cell>
          <cell r="J7907" t="str">
            <v/>
          </cell>
          <cell r="K7907" t="str">
            <v/>
          </cell>
        </row>
        <row r="7908">
          <cell r="A7908" t="str">
            <v>SINAPI 93002</v>
          </cell>
          <cell r="B7908" t="str">
            <v>SINAPI</v>
          </cell>
          <cell r="C7908" t="str">
            <v>93002</v>
          </cell>
          <cell r="D7908" t="str">
            <v>CABO DE COBRE FLEXÍVEL ISOLADO, 300 MM², ANTI-CHAMA 0,6/1,0 KV, PARA REDE ENTERRADA DE DISTRIBUIÇÃO DE ENERGIA ELÉTRICA - FORNECIMENTO E INSTALAÇÃO. AF_12/2021</v>
          </cell>
          <cell r="E7908" t="str">
            <v>M</v>
          </cell>
          <cell r="F7908" t="str">
            <v>290,04</v>
          </cell>
          <cell r="G7908" t="str">
            <v>291,61</v>
          </cell>
          <cell r="I7908" t="str">
            <v>CR</v>
          </cell>
          <cell r="J7908" t="str">
            <v/>
          </cell>
          <cell r="K7908" t="str">
            <v/>
          </cell>
        </row>
        <row r="7909">
          <cell r="A7909" t="str">
            <v>SINAPI 101884</v>
          </cell>
          <cell r="B7909" t="str">
            <v>SINAPI</v>
          </cell>
          <cell r="C7909" t="str">
            <v>101884</v>
          </cell>
          <cell r="D7909" t="str">
            <v>CABO DE COBRE ISOLADO, 10 MM², ANTI-CHAMA 450/750 V, INSTALADO EM ELETROCALHA OU PERFILADO - FORNECIMENTO E INSTALAÇÃO. AF_10/2020</v>
          </cell>
          <cell r="E7909" t="str">
            <v>M</v>
          </cell>
          <cell r="F7909" t="str">
            <v>9,49</v>
          </cell>
          <cell r="G7909" t="str">
            <v>9,51</v>
          </cell>
          <cell r="I7909" t="str">
            <v>CR</v>
          </cell>
          <cell r="J7909" t="str">
            <v/>
          </cell>
          <cell r="K7909" t="str">
            <v/>
          </cell>
        </row>
        <row r="7910">
          <cell r="A7910" t="str">
            <v>SINAPI 101885</v>
          </cell>
          <cell r="B7910" t="str">
            <v>SINAPI</v>
          </cell>
          <cell r="C7910" t="str">
            <v>101885</v>
          </cell>
          <cell r="D7910" t="str">
            <v>CABO DE COBRE ISOLADO, 10 MM², ANTI-CHAMA 0,6/1 KV, INSTALADO EM ELETROCALHA OU PERFILADO - FORNECIMENTO E INSTALAÇÃO. AF_10/2020</v>
          </cell>
          <cell r="E7910" t="str">
            <v>M</v>
          </cell>
          <cell r="F7910" t="str">
            <v>9,06</v>
          </cell>
          <cell r="G7910" t="str">
            <v>9,08</v>
          </cell>
          <cell r="I7910" t="str">
            <v>CR</v>
          </cell>
          <cell r="J7910" t="str">
            <v/>
          </cell>
          <cell r="K7910" t="str">
            <v/>
          </cell>
        </row>
        <row r="7911">
          <cell r="A7911" t="str">
            <v>SINAPI 101886</v>
          </cell>
          <cell r="B7911" t="str">
            <v>SINAPI</v>
          </cell>
          <cell r="C7911" t="str">
            <v>101886</v>
          </cell>
          <cell r="D7911" t="str">
            <v>CABO DE COBRE ISOLADO, 16 MM², ANTI-CHAMA 450/750 V, INSTALADO EM ELETROCALHA OU PERFILADO - FORNECIMENTO E INSTALAÇÃO. AF_10/2020</v>
          </cell>
          <cell r="E7911" t="str">
            <v>M</v>
          </cell>
          <cell r="F7911" t="str">
            <v>13,64</v>
          </cell>
          <cell r="G7911" t="str">
            <v>13,68</v>
          </cell>
          <cell r="I7911" t="str">
            <v>CR</v>
          </cell>
          <cell r="J7911" t="str">
            <v/>
          </cell>
          <cell r="K7911" t="str">
            <v/>
          </cell>
        </row>
        <row r="7912">
          <cell r="A7912" t="str">
            <v>SINAPI 101887</v>
          </cell>
          <cell r="B7912" t="str">
            <v>SINAPI</v>
          </cell>
          <cell r="C7912" t="str">
            <v>101887</v>
          </cell>
          <cell r="D7912" t="str">
            <v>CABO DE COBRE ISOLADO, 16 MM², ANTI-CHAMA 0,6/1 KV, INSTALADO EM ELETROCALHA OU PERFILADO - FORNECIMENTO E INSTALAÇÃO. AF_10/2020</v>
          </cell>
          <cell r="E7912" t="str">
            <v>M</v>
          </cell>
          <cell r="F7912" t="str">
            <v>14,48</v>
          </cell>
          <cell r="G7912" t="str">
            <v>14,52</v>
          </cell>
          <cell r="I7912" t="str">
            <v>CR</v>
          </cell>
          <cell r="J7912" t="str">
            <v/>
          </cell>
          <cell r="K7912" t="str">
            <v/>
          </cell>
        </row>
        <row r="7913">
          <cell r="A7913" t="str">
            <v>SINAPI 101888</v>
          </cell>
          <cell r="B7913" t="str">
            <v>SINAPI</v>
          </cell>
          <cell r="C7913" t="str">
            <v>101888</v>
          </cell>
          <cell r="D7913" t="str">
            <v>CABO DE COBRE ISOLADO, 25 MM², ANTI-CHAMA 450/750 V, INSTALADO EM ELETROCALHA OU PERFILADO - FORNECIMENTO E INSTALAÇÃO. AF_10/2020</v>
          </cell>
          <cell r="E7913" t="str">
            <v>M</v>
          </cell>
          <cell r="F7913" t="str">
            <v>21,39</v>
          </cell>
          <cell r="G7913" t="str">
            <v>21,45</v>
          </cell>
          <cell r="I7913" t="str">
            <v>CR</v>
          </cell>
          <cell r="J7913" t="str">
            <v/>
          </cell>
          <cell r="K7913" t="str">
            <v/>
          </cell>
        </row>
        <row r="7914">
          <cell r="A7914" t="str">
            <v>SINAPI 101889</v>
          </cell>
          <cell r="B7914" t="str">
            <v>SINAPI</v>
          </cell>
          <cell r="C7914" t="str">
            <v>101889</v>
          </cell>
          <cell r="D7914" t="str">
            <v>CABO DE COBRE ISOLADO, 25 MM², ANTI-CHAMA 0,6/1 KV, INSTALADO EM ELETROCALHA OU PERFILADO - FORNECIMENTO E INSTALAÇÃO. AF_10/2020</v>
          </cell>
          <cell r="E7914" t="str">
            <v>M</v>
          </cell>
          <cell r="F7914" t="str">
            <v>22,48</v>
          </cell>
          <cell r="G7914" t="str">
            <v>22,54</v>
          </cell>
          <cell r="I7914" t="str">
            <v>CR</v>
          </cell>
          <cell r="J7914" t="str">
            <v/>
          </cell>
          <cell r="K7914" t="str">
            <v/>
          </cell>
        </row>
        <row r="7915">
          <cell r="A7915" t="str">
            <v>SINAPI 91936</v>
          </cell>
          <cell r="B7915" t="str">
            <v>SINAPI</v>
          </cell>
          <cell r="C7915" t="str">
            <v>91936</v>
          </cell>
          <cell r="D7915" t="str">
            <v>CAIXA OCTOGONAL 4" X 4", PVC, INSTALADA EM LAJE - FORNECIMENTO E INSTALAÇÃO. AF_03/2023</v>
          </cell>
          <cell r="E7915" t="str">
            <v>UN</v>
          </cell>
          <cell r="F7915" t="str">
            <v>16,67</v>
          </cell>
          <cell r="G7915" t="str">
            <v>17,81</v>
          </cell>
          <cell r="I7915" t="str">
            <v>CR</v>
          </cell>
          <cell r="J7915" t="str">
            <v/>
          </cell>
          <cell r="K7915" t="str">
            <v/>
          </cell>
        </row>
        <row r="7916">
          <cell r="A7916" t="str">
            <v>SINAPI 91937</v>
          </cell>
          <cell r="B7916" t="str">
            <v>SINAPI</v>
          </cell>
          <cell r="C7916" t="str">
            <v>91937</v>
          </cell>
          <cell r="D7916" t="str">
            <v>CAIXA OCTOGONAL 3" X 3", PVC, INSTALADA EM LAJE - FORNECIMENTO E INSTALAÇÃO. AF_03/2023</v>
          </cell>
          <cell r="E7916" t="str">
            <v>UN</v>
          </cell>
          <cell r="F7916" t="str">
            <v>14,71</v>
          </cell>
          <cell r="G7916" t="str">
            <v>15,85</v>
          </cell>
          <cell r="I7916" t="str">
            <v>CR</v>
          </cell>
          <cell r="J7916" t="str">
            <v/>
          </cell>
          <cell r="K7916" t="str">
            <v/>
          </cell>
        </row>
        <row r="7917">
          <cell r="A7917" t="str">
            <v>SINAPI 91939</v>
          </cell>
          <cell r="B7917" t="str">
            <v>SINAPI</v>
          </cell>
          <cell r="C7917" t="str">
            <v>91939</v>
          </cell>
          <cell r="D7917" t="str">
            <v>CAIXA RETANGULAR 4" X 2" ALTA (2,00 M DO PISO), PVC, INSTALADA EM PAREDE - FORNECIMENTO E INSTALAÇÃO. AF_03/2023</v>
          </cell>
          <cell r="E7917" t="str">
            <v>UN</v>
          </cell>
          <cell r="F7917" t="str">
            <v>28,57</v>
          </cell>
          <cell r="G7917" t="str">
            <v>31,40</v>
          </cell>
          <cell r="I7917" t="str">
            <v>CR</v>
          </cell>
          <cell r="J7917" t="str">
            <v/>
          </cell>
          <cell r="K7917" t="str">
            <v/>
          </cell>
        </row>
        <row r="7918">
          <cell r="A7918" t="str">
            <v>SINAPI 91940</v>
          </cell>
          <cell r="B7918" t="str">
            <v>SINAPI</v>
          </cell>
          <cell r="C7918" t="str">
            <v>91940</v>
          </cell>
          <cell r="D7918" t="str">
            <v>CAIXA RETANGULAR 4" X 2" MÉDIA (1,30 M DO PISO), PVC, INSTALADA EM PAREDE - FORNECIMENTO E INSTALAÇÃO. AF_03/2023</v>
          </cell>
          <cell r="E7918" t="str">
            <v>UN</v>
          </cell>
          <cell r="F7918" t="str">
            <v>16,54</v>
          </cell>
          <cell r="G7918" t="str">
            <v>18,05</v>
          </cell>
          <cell r="I7918" t="str">
            <v>CR</v>
          </cell>
          <cell r="J7918" t="str">
            <v/>
          </cell>
          <cell r="K7918" t="str">
            <v/>
          </cell>
        </row>
        <row r="7919">
          <cell r="A7919" t="str">
            <v>SINAPI 91941</v>
          </cell>
          <cell r="B7919" t="str">
            <v>SINAPI</v>
          </cell>
          <cell r="C7919" t="str">
            <v>91941</v>
          </cell>
          <cell r="D7919" t="str">
            <v>CAIXA RETANGULAR 4" X 2" BAIXA (0,30 M DO PISO), PVC, INSTALADA EM PAREDE - FORNECIMENTO E INSTALAÇÃO. AF_03/2023</v>
          </cell>
          <cell r="E7919" t="str">
            <v>UN</v>
          </cell>
          <cell r="F7919" t="str">
            <v>10,65</v>
          </cell>
          <cell r="G7919" t="str">
            <v>11,50</v>
          </cell>
          <cell r="I7919" t="str">
            <v>CR</v>
          </cell>
          <cell r="J7919" t="str">
            <v/>
          </cell>
          <cell r="K7919" t="str">
            <v/>
          </cell>
        </row>
        <row r="7920">
          <cell r="A7920" t="str">
            <v>SINAPI 91942</v>
          </cell>
          <cell r="B7920" t="str">
            <v>SINAPI</v>
          </cell>
          <cell r="C7920" t="str">
            <v>91942</v>
          </cell>
          <cell r="D7920" t="str">
            <v>CAIXA RETANGULAR 4" X 4" ALTA (2,00 M DO PISO), PVC, INSTALADA EM PAREDE - FORNECIMENTO E INSTALAÇÃO. AF_03/2023</v>
          </cell>
          <cell r="E7920" t="str">
            <v>UN</v>
          </cell>
          <cell r="F7920" t="str">
            <v>32,08</v>
          </cell>
          <cell r="G7920" t="str">
            <v>35,02</v>
          </cell>
          <cell r="I7920" t="str">
            <v>CR</v>
          </cell>
          <cell r="J7920" t="str">
            <v/>
          </cell>
          <cell r="K7920" t="str">
            <v/>
          </cell>
        </row>
        <row r="7921">
          <cell r="A7921" t="str">
            <v>SINAPI 91943</v>
          </cell>
          <cell r="B7921" t="str">
            <v>SINAPI</v>
          </cell>
          <cell r="C7921" t="str">
            <v>91943</v>
          </cell>
          <cell r="D7921" t="str">
            <v>CAIXA RETANGULAR 4" X 4" MÉDIA (1,30 M DO PISO), PVC, INSTALADA EM PAREDE - FORNECIMENTO E INSTALAÇÃO. AF_03/2023</v>
          </cell>
          <cell r="E7921" t="str">
            <v>UN</v>
          </cell>
          <cell r="F7921" t="str">
            <v>19,63</v>
          </cell>
          <cell r="G7921" t="str">
            <v>21,21</v>
          </cell>
          <cell r="I7921" t="str">
            <v>CR</v>
          </cell>
          <cell r="J7921" t="str">
            <v/>
          </cell>
          <cell r="K7921" t="str">
            <v/>
          </cell>
        </row>
        <row r="7922">
          <cell r="A7922" t="str">
            <v>SINAPI 91944</v>
          </cell>
          <cell r="B7922" t="str">
            <v>SINAPI</v>
          </cell>
          <cell r="C7922" t="str">
            <v>91944</v>
          </cell>
          <cell r="D7922" t="str">
            <v>CAIXA RETANGULAR 4" X 4" BAIXA (0,30 M DO PISO), PVC, INSTALADA EM PAREDE - FORNECIMENTO E INSTALAÇÃO. AF_03/2023</v>
          </cell>
          <cell r="E7922" t="str">
            <v>UN</v>
          </cell>
          <cell r="F7922" t="str">
            <v>13,50</v>
          </cell>
          <cell r="G7922" t="str">
            <v>14,40</v>
          </cell>
          <cell r="I7922" t="str">
            <v>CR</v>
          </cell>
          <cell r="J7922" t="str">
            <v/>
          </cell>
          <cell r="K7922" t="str">
            <v/>
          </cell>
        </row>
        <row r="7923">
          <cell r="A7923" t="str">
            <v>SINAPI 92865</v>
          </cell>
          <cell r="B7923" t="str">
            <v>SINAPI</v>
          </cell>
          <cell r="C7923" t="str">
            <v>92865</v>
          </cell>
          <cell r="D7923" t="str">
            <v>CAIXA OCTOGONAL 4" X 4", METÁLICA, INSTALADA EM LAJE - FORNECIMENTO E INSTALAÇÃO. AF_03/2023</v>
          </cell>
          <cell r="E7923" t="str">
            <v>UN</v>
          </cell>
          <cell r="F7923" t="str">
            <v>13,36</v>
          </cell>
          <cell r="G7923" t="str">
            <v>14,50</v>
          </cell>
          <cell r="I7923" t="str">
            <v>CR</v>
          </cell>
          <cell r="J7923" t="str">
            <v/>
          </cell>
          <cell r="K7923" t="str">
            <v/>
          </cell>
        </row>
        <row r="7924">
          <cell r="A7924" t="str">
            <v>SINAPI 92866</v>
          </cell>
          <cell r="B7924" t="str">
            <v>SINAPI</v>
          </cell>
          <cell r="C7924" t="str">
            <v>92866</v>
          </cell>
          <cell r="D7924" t="str">
            <v>CAIXA SEXTAVADA 3" X 3", METÁLICA, INSTALADA EM LAJE - FORNECIMENTO E INSTALAÇÃO. AF_03/2023</v>
          </cell>
          <cell r="E7924" t="str">
            <v>UN</v>
          </cell>
          <cell r="F7924" t="str">
            <v>11,70</v>
          </cell>
          <cell r="G7924" t="str">
            <v>12,84</v>
          </cell>
          <cell r="I7924" t="str">
            <v>CR</v>
          </cell>
          <cell r="J7924" t="str">
            <v/>
          </cell>
          <cell r="K7924" t="str">
            <v/>
          </cell>
        </row>
        <row r="7925">
          <cell r="A7925" t="str">
            <v>SINAPI 92867</v>
          </cell>
          <cell r="B7925" t="str">
            <v>SINAPI</v>
          </cell>
          <cell r="C7925" t="str">
            <v>92867</v>
          </cell>
          <cell r="D7925" t="str">
            <v>CAIXA RETANGULAR 4" X 2" ALTA (2,00 M DO PISO), METÁLICA, INSTALADA EM PAREDE - FORNECIMENTO E INSTALAÇÃO. AF_03/2023</v>
          </cell>
          <cell r="E7925" t="str">
            <v>UN</v>
          </cell>
          <cell r="F7925" t="str">
            <v>27,56</v>
          </cell>
          <cell r="G7925" t="str">
            <v>30,39</v>
          </cell>
          <cell r="I7925" t="str">
            <v>CR</v>
          </cell>
          <cell r="J7925" t="str">
            <v/>
          </cell>
          <cell r="K7925" t="str">
            <v/>
          </cell>
        </row>
        <row r="7926">
          <cell r="A7926" t="str">
            <v>SINAPI 92868</v>
          </cell>
          <cell r="B7926" t="str">
            <v>SINAPI</v>
          </cell>
          <cell r="C7926" t="str">
            <v>92868</v>
          </cell>
          <cell r="D7926" t="str">
            <v>CAIXA RETANGULAR 4" X 2" MÉDIA (1,30 M DO PISO), METÁLICA, INSTALADA EM PAREDE - FORNECIMENTO E INSTALAÇÃO. AF_03/2023</v>
          </cell>
          <cell r="E7926" t="str">
            <v>UN</v>
          </cell>
          <cell r="F7926" t="str">
            <v>15,53</v>
          </cell>
          <cell r="G7926" t="str">
            <v>17,04</v>
          </cell>
          <cell r="I7926" t="str">
            <v>CR</v>
          </cell>
          <cell r="J7926" t="str">
            <v/>
          </cell>
          <cell r="K7926" t="str">
            <v/>
          </cell>
        </row>
        <row r="7927">
          <cell r="A7927" t="str">
            <v>SINAPI 92869</v>
          </cell>
          <cell r="B7927" t="str">
            <v>SINAPI</v>
          </cell>
          <cell r="C7927" t="str">
            <v>92869</v>
          </cell>
          <cell r="D7927" t="str">
            <v>CAIXA RETANGULAR 4" X 2" BAIXA (0,30 M DO PISO), METÁLICA, INSTALADA EM PAREDE - FORNECIMENTO E INSTALAÇÃO. AF_03/2023</v>
          </cell>
          <cell r="E7927" t="str">
            <v>UN</v>
          </cell>
          <cell r="F7927" t="str">
            <v>9,64</v>
          </cell>
          <cell r="G7927" t="str">
            <v>10,49</v>
          </cell>
          <cell r="I7927" t="str">
            <v>CR</v>
          </cell>
          <cell r="J7927" t="str">
            <v/>
          </cell>
          <cell r="K7927" t="str">
            <v/>
          </cell>
        </row>
        <row r="7928">
          <cell r="A7928" t="str">
            <v>SINAPI 92870</v>
          </cell>
          <cell r="B7928" t="str">
            <v>SINAPI</v>
          </cell>
          <cell r="C7928" t="str">
            <v>92870</v>
          </cell>
          <cell r="D7928" t="str">
            <v>CAIXA RETANGULAR 4" X 4" ALTA (2,00 M DO PISO), METÁLICA, INSTALADA EM PAREDE - FORNECIMENTO E INSTALAÇÃO. AF_03/2023</v>
          </cell>
          <cell r="E7928" t="str">
            <v>UN</v>
          </cell>
          <cell r="F7928" t="str">
            <v>30,24</v>
          </cell>
          <cell r="G7928" t="str">
            <v>33,18</v>
          </cell>
          <cell r="I7928" t="str">
            <v>CR</v>
          </cell>
          <cell r="J7928" t="str">
            <v/>
          </cell>
          <cell r="K7928" t="str">
            <v/>
          </cell>
        </row>
        <row r="7929">
          <cell r="A7929" t="str">
            <v>SINAPI 92871</v>
          </cell>
          <cell r="B7929" t="str">
            <v>SINAPI</v>
          </cell>
          <cell r="C7929" t="str">
            <v>92871</v>
          </cell>
          <cell r="D7929" t="str">
            <v>CAIXA RETANGULAR 4" X 4" MÉDIA (1,30 M DO PISO), METÁLICA, INSTALADA EM PAREDE - FORNECIMENTO E INSTALAÇÃO. AF_03/2023</v>
          </cell>
          <cell r="E7929" t="str">
            <v>UN</v>
          </cell>
          <cell r="F7929" t="str">
            <v>17,79</v>
          </cell>
          <cell r="G7929" t="str">
            <v>19,37</v>
          </cell>
          <cell r="I7929" t="str">
            <v>CR</v>
          </cell>
          <cell r="J7929" t="str">
            <v/>
          </cell>
          <cell r="K7929" t="str">
            <v/>
          </cell>
        </row>
        <row r="7930">
          <cell r="A7930" t="str">
            <v>SINAPI 92872</v>
          </cell>
          <cell r="B7930" t="str">
            <v>SINAPI</v>
          </cell>
          <cell r="C7930" t="str">
            <v>92872</v>
          </cell>
          <cell r="D7930" t="str">
            <v>CAIXA RETANGULAR 4" X 4" BAIXA (0,30 M DO PISO), METÁLICA, INSTALADA EM PAREDE - FORNECIMENTO E INSTALAÇÃO. AF_03/2023</v>
          </cell>
          <cell r="E7930" t="str">
            <v>UN</v>
          </cell>
          <cell r="F7930" t="str">
            <v>11,66</v>
          </cell>
          <cell r="G7930" t="str">
            <v>12,56</v>
          </cell>
          <cell r="I7930" t="str">
            <v>CR</v>
          </cell>
          <cell r="J7930" t="str">
            <v/>
          </cell>
          <cell r="K7930" t="str">
            <v/>
          </cell>
        </row>
        <row r="7931">
          <cell r="A7931" t="str">
            <v>SINAPI 95777</v>
          </cell>
          <cell r="B7931" t="str">
            <v>SINAPI</v>
          </cell>
          <cell r="C7931" t="str">
            <v>95777</v>
          </cell>
          <cell r="D7931" t="str">
            <v>CONDULETE DE ALUMÍNIO, TIPO B, PARA ELETRODUTO DE AÇO GALVANIZADO DN 20 MM (3/4''), APARENTE - FORNECIMENTO E INSTALAÇÃO. AF_10/2022</v>
          </cell>
          <cell r="E7931" t="str">
            <v>UN</v>
          </cell>
          <cell r="F7931" t="str">
            <v>26,29</v>
          </cell>
          <cell r="G7931" t="str">
            <v>27,46</v>
          </cell>
          <cell r="I7931" t="str">
            <v>CR</v>
          </cell>
          <cell r="J7931" t="str">
            <v/>
          </cell>
          <cell r="K7931" t="str">
            <v/>
          </cell>
        </row>
        <row r="7932">
          <cell r="A7932" t="str">
            <v>SINAPI 95778</v>
          </cell>
          <cell r="B7932" t="str">
            <v>SINAPI</v>
          </cell>
          <cell r="C7932" t="str">
            <v>95778</v>
          </cell>
          <cell r="D7932" t="str">
            <v>CONDULETE DE ALUMÍNIO, TIPO C, PARA ELETRODUTO DE AÇO GALVANIZADO DN 20 MM (3/4''), APARENTE - FORNECIMENTO E INSTALAÇÃO. AF_10/2022</v>
          </cell>
          <cell r="E7932" t="str">
            <v>UN</v>
          </cell>
          <cell r="F7932" t="str">
            <v>29,17</v>
          </cell>
          <cell r="G7932" t="str">
            <v>30,58</v>
          </cell>
          <cell r="I7932" t="str">
            <v>CR</v>
          </cell>
          <cell r="J7932" t="str">
            <v/>
          </cell>
          <cell r="K7932" t="str">
            <v/>
          </cell>
        </row>
        <row r="7933">
          <cell r="A7933" t="str">
            <v>SINAPI 95779</v>
          </cell>
          <cell r="B7933" t="str">
            <v>SINAPI</v>
          </cell>
          <cell r="C7933" t="str">
            <v>95779</v>
          </cell>
          <cell r="D7933" t="str">
            <v>CONDULETE DE ALUMÍNIO, TIPO E, PARA ELETRODUTO DE AÇO GALVANIZADO DN 20 MM (3/4''), APARENTE - FORNECIMENTO E INSTALAÇÃO. AF_10/2022</v>
          </cell>
          <cell r="E7933" t="str">
            <v>UN</v>
          </cell>
          <cell r="F7933" t="str">
            <v>24,15</v>
          </cell>
          <cell r="G7933" t="str">
            <v>25,32</v>
          </cell>
          <cell r="I7933" t="str">
            <v>CR</v>
          </cell>
          <cell r="J7933" t="str">
            <v/>
          </cell>
          <cell r="K7933" t="str">
            <v/>
          </cell>
        </row>
        <row r="7934">
          <cell r="A7934" t="str">
            <v>SINAPI 95780</v>
          </cell>
          <cell r="B7934" t="str">
            <v>SINAPI</v>
          </cell>
          <cell r="C7934" t="str">
            <v>95780</v>
          </cell>
          <cell r="D7934" t="str">
            <v>CONDULETE DE ALUMÍNIO, TIPO B, PARA ELETRODUTO DE AÇO GALVANIZADO DN 25 MM (1''), APARENTE - FORNECIMENTO E INSTALAÇÃO. AF_10/2022</v>
          </cell>
          <cell r="E7934" t="str">
            <v>UN</v>
          </cell>
          <cell r="F7934" t="str">
            <v>31,70</v>
          </cell>
          <cell r="G7934" t="str">
            <v>33,01</v>
          </cell>
          <cell r="I7934" t="str">
            <v>CR</v>
          </cell>
          <cell r="J7934" t="str">
            <v/>
          </cell>
          <cell r="K7934" t="str">
            <v/>
          </cell>
        </row>
        <row r="7935">
          <cell r="A7935" t="str">
            <v>SINAPI 95781</v>
          </cell>
          <cell r="B7935" t="str">
            <v>SINAPI</v>
          </cell>
          <cell r="C7935" t="str">
            <v>95781</v>
          </cell>
          <cell r="D7935" t="str">
            <v>CONDULETE DE ALUMÍNIO, TIPO C, PARA ELETRODUTO DE AÇO GALVANIZADO DN 25 MM (1''), APARENTE - FORNECIMENTO E INSTALAÇÃO. AF_10/2022</v>
          </cell>
          <cell r="E7935" t="str">
            <v>UN</v>
          </cell>
          <cell r="F7935" t="str">
            <v>35,52</v>
          </cell>
          <cell r="G7935" t="str">
            <v>37,17</v>
          </cell>
          <cell r="I7935" t="str">
            <v>CR</v>
          </cell>
          <cell r="J7935" t="str">
            <v/>
          </cell>
          <cell r="K7935" t="str">
            <v/>
          </cell>
        </row>
        <row r="7936">
          <cell r="A7936" t="str">
            <v>SINAPI 95782</v>
          </cell>
          <cell r="B7936" t="str">
            <v>SINAPI</v>
          </cell>
          <cell r="C7936" t="str">
            <v>95782</v>
          </cell>
          <cell r="D7936" t="str">
            <v>CONDULETE DE ALUMÍNIO, TIPO E, ELETRODUTO DE AÇO GALVANIZADO DN 25 MM (1''), APARENTE - FORNECIMENTO E INSTALAÇÃO. AF_10/2022</v>
          </cell>
          <cell r="E7936" t="str">
            <v>UN</v>
          </cell>
          <cell r="F7936" t="str">
            <v>34,15</v>
          </cell>
          <cell r="G7936" t="str">
            <v>35,46</v>
          </cell>
          <cell r="I7936" t="str">
            <v>CR</v>
          </cell>
          <cell r="J7936" t="str">
            <v/>
          </cell>
          <cell r="K7936" t="str">
            <v/>
          </cell>
        </row>
        <row r="7937">
          <cell r="A7937" t="str">
            <v>SINAPI 95785</v>
          </cell>
          <cell r="B7937" t="str">
            <v>SINAPI</v>
          </cell>
          <cell r="C7937" t="str">
            <v>95785</v>
          </cell>
          <cell r="D7937" t="str">
            <v>CONDULETE DE ALUMÍNIO, TIPO E, PARA ELETRODUTO DE AÇO GALVANIZADO DN 32 MM (1 1/4''), APARENTE - FORNECIMENTO E INSTALAÇÃO. AF_10/2022</v>
          </cell>
          <cell r="E7937" t="str">
            <v>UN</v>
          </cell>
          <cell r="F7937" t="str">
            <v>40,72</v>
          </cell>
          <cell r="G7937" t="str">
            <v>42,21</v>
          </cell>
          <cell r="I7937" t="str">
            <v>CR</v>
          </cell>
          <cell r="J7937" t="str">
            <v/>
          </cell>
          <cell r="K7937" t="str">
            <v/>
          </cell>
        </row>
        <row r="7938">
          <cell r="A7938" t="str">
            <v>SINAPI 95787</v>
          </cell>
          <cell r="B7938" t="str">
            <v>SINAPI</v>
          </cell>
          <cell r="C7938" t="str">
            <v>95787</v>
          </cell>
          <cell r="D7938" t="str">
            <v>CONDULETE DE ALUMÍNIO, TIPO LR, PARA ELETRODUTO DE AÇO GALVANIZADO DN 20 MM (3/4''), APARENTE - FORNECIMENTO E INSTALAÇÃO. AF_10/2022</v>
          </cell>
          <cell r="E7938" t="str">
            <v>UN</v>
          </cell>
          <cell r="F7938" t="str">
            <v>28,53</v>
          </cell>
          <cell r="G7938" t="str">
            <v>30,16</v>
          </cell>
          <cell r="I7938" t="str">
            <v>CR</v>
          </cell>
          <cell r="J7938" t="str">
            <v/>
          </cell>
          <cell r="K7938" t="str">
            <v/>
          </cell>
        </row>
        <row r="7939">
          <cell r="A7939" t="str">
            <v>SINAPI 95789</v>
          </cell>
          <cell r="B7939" t="str">
            <v>SINAPI</v>
          </cell>
          <cell r="C7939" t="str">
            <v>95789</v>
          </cell>
          <cell r="D7939" t="str">
            <v>CONDULETE DE ALUMÍNIO, TIPO LR, PARA ELETRODUTO DE AÇO GALVANIZADO DN 25 MM (1''), APARENTE - FORNECIMENTO E INSTALAÇÃO. AF_10/2022</v>
          </cell>
          <cell r="E7939" t="str">
            <v>UN</v>
          </cell>
          <cell r="F7939" t="str">
            <v>39,71</v>
          </cell>
          <cell r="G7939" t="str">
            <v>41,71</v>
          </cell>
          <cell r="I7939" t="str">
            <v>CR</v>
          </cell>
          <cell r="J7939" t="str">
            <v/>
          </cell>
          <cell r="K7939" t="str">
            <v/>
          </cell>
        </row>
        <row r="7940">
          <cell r="A7940" t="str">
            <v>SINAPI 95791</v>
          </cell>
          <cell r="B7940" t="str">
            <v>SINAPI</v>
          </cell>
          <cell r="C7940" t="str">
            <v>95791</v>
          </cell>
          <cell r="D7940" t="str">
            <v>CONDULETE DE ALUMÍNIO, TIPO LR, PARA ELETRODUTO DE AÇO GALVANIZADO DN 32 MM (1 1/4''), APARENTE - FORNECIMENTO E INSTALAÇÃO. AF_10/2022</v>
          </cell>
          <cell r="E7940" t="str">
            <v>UN</v>
          </cell>
          <cell r="F7940" t="str">
            <v>56,16</v>
          </cell>
          <cell r="G7940" t="str">
            <v>58,70</v>
          </cell>
          <cell r="I7940" t="str">
            <v>CR</v>
          </cell>
          <cell r="J7940" t="str">
            <v/>
          </cell>
          <cell r="K7940" t="str">
            <v/>
          </cell>
        </row>
        <row r="7941">
          <cell r="A7941" t="str">
            <v>SINAPI 95795</v>
          </cell>
          <cell r="B7941" t="str">
            <v>SINAPI</v>
          </cell>
          <cell r="C7941" t="str">
            <v>95795</v>
          </cell>
          <cell r="D7941" t="str">
            <v>CONDULETE DE ALUMÍNIO, TIPO T, PARA ELETRODUTO DE AÇO GALVANIZADO DN 20 MM (3/4''), APARENTE - FORNECIMENTO E INSTALAÇÃO. AF_10/2022</v>
          </cell>
          <cell r="E7941" t="str">
            <v>UN</v>
          </cell>
          <cell r="F7941" t="str">
            <v>32,58</v>
          </cell>
          <cell r="G7941" t="str">
            <v>34,42</v>
          </cell>
          <cell r="I7941" t="str">
            <v>CR</v>
          </cell>
          <cell r="J7941" t="str">
            <v/>
          </cell>
          <cell r="K7941" t="str">
            <v/>
          </cell>
        </row>
        <row r="7942">
          <cell r="A7942" t="str">
            <v>SINAPI 95796</v>
          </cell>
          <cell r="B7942" t="str">
            <v>SINAPI</v>
          </cell>
          <cell r="C7942" t="str">
            <v>95796</v>
          </cell>
          <cell r="D7942" t="str">
            <v>CONDULETE DE ALUMÍNIO, TIPO T, PARA ELETRODUTO DE AÇO GALVANIZADO DN 25 MM (1''), APARENTE - FORNECIMENTO E INSTALAÇÃO. AF_10/2022</v>
          </cell>
          <cell r="E7942" t="str">
            <v>UN</v>
          </cell>
          <cell r="F7942" t="str">
            <v>46,69</v>
          </cell>
          <cell r="G7942" t="str">
            <v>49,04</v>
          </cell>
          <cell r="I7942" t="str">
            <v>CR</v>
          </cell>
          <cell r="J7942" t="str">
            <v/>
          </cell>
          <cell r="K7942" t="str">
            <v/>
          </cell>
        </row>
        <row r="7943">
          <cell r="A7943" t="str">
            <v>SINAPI 95797</v>
          </cell>
          <cell r="B7943" t="str">
            <v>SINAPI</v>
          </cell>
          <cell r="C7943" t="str">
            <v>95797</v>
          </cell>
          <cell r="D7943" t="str">
            <v>CONDULETE DE ALUMÍNIO, TIPO T, PARA ELETRODUTO DE AÇO GALVANIZADO DN 32 MM (1 1/4''), APARENTE - FORNECIMENTO E INSTALAÇÃO. AF_10/2022</v>
          </cell>
          <cell r="E7943" t="str">
            <v>UN</v>
          </cell>
          <cell r="F7943" t="str">
            <v>65,29</v>
          </cell>
          <cell r="G7943" t="str">
            <v>68,36</v>
          </cell>
          <cell r="I7943" t="str">
            <v>CR</v>
          </cell>
          <cell r="J7943" t="str">
            <v/>
          </cell>
          <cell r="K7943" t="str">
            <v/>
          </cell>
        </row>
        <row r="7944">
          <cell r="A7944" t="str">
            <v>SINAPI 95801</v>
          </cell>
          <cell r="B7944" t="str">
            <v>SINAPI</v>
          </cell>
          <cell r="C7944" t="str">
            <v>95801</v>
          </cell>
          <cell r="D7944" t="str">
            <v>CONDULETE DE ALUMÍNIO, TIPO X, PARA ELETRODUTO DE AÇO GALVANIZADO DN 20 MM (3/4''), APARENTE - FORNECIMENTO E INSTALAÇÃO. AF_10/2022</v>
          </cell>
          <cell r="E7944" t="str">
            <v>UN</v>
          </cell>
          <cell r="F7944" t="str">
            <v>39,53</v>
          </cell>
          <cell r="G7944" t="str">
            <v>41,59</v>
          </cell>
          <cell r="I7944" t="str">
            <v>CR</v>
          </cell>
          <cell r="J7944" t="str">
            <v/>
          </cell>
          <cell r="K7944" t="str">
            <v/>
          </cell>
        </row>
        <row r="7945">
          <cell r="A7945" t="str">
            <v>SINAPI 95802</v>
          </cell>
          <cell r="B7945" t="str">
            <v>SINAPI</v>
          </cell>
          <cell r="C7945" t="str">
            <v>95802</v>
          </cell>
          <cell r="D7945" t="str">
            <v>CONDULETE DE ALUMÍNIO, TIPO X, PARA ELETRODUTO DE AÇO GALVANIZADO DN 25 MM (1''), APARENTE - FORNECIMENTO E INSTALAÇÃO. AF_10/2022</v>
          </cell>
          <cell r="E7945" t="str">
            <v>UN</v>
          </cell>
          <cell r="F7945" t="str">
            <v>48,74</v>
          </cell>
          <cell r="G7945" t="str">
            <v>51,44</v>
          </cell>
          <cell r="I7945" t="str">
            <v>CR</v>
          </cell>
          <cell r="J7945" t="str">
            <v/>
          </cell>
          <cell r="K7945" t="str">
            <v/>
          </cell>
        </row>
        <row r="7946">
          <cell r="A7946" t="str">
            <v>SINAPI 95803</v>
          </cell>
          <cell r="B7946" t="str">
            <v>SINAPI</v>
          </cell>
          <cell r="C7946" t="str">
            <v>95803</v>
          </cell>
          <cell r="D7946" t="str">
            <v>CONDULETE DE ALUMÍNIO, TIPO X, PARA ELETRODUTO DE AÇO GALVANIZADO DN 32 MM (1 1/4''), APARENTE - FORNECIMENTO E INSTALAÇÃO. AF_10/2022</v>
          </cell>
          <cell r="E7946" t="str">
            <v>UN</v>
          </cell>
          <cell r="F7946" t="str">
            <v>72,19</v>
          </cell>
          <cell r="G7946" t="str">
            <v>75,79</v>
          </cell>
          <cell r="I7946" t="str">
            <v>CR</v>
          </cell>
          <cell r="J7946" t="str">
            <v/>
          </cell>
          <cell r="K7946" t="str">
            <v/>
          </cell>
        </row>
        <row r="7947">
          <cell r="A7947" t="str">
            <v>SINAPI 95804</v>
          </cell>
          <cell r="B7947" t="str">
            <v>SINAPI</v>
          </cell>
          <cell r="C7947" t="str">
            <v>95804</v>
          </cell>
          <cell r="D7947" t="str">
            <v>CONDULETE DE PVC, TIPO B, PARA ELETRODUTO DE PVC SOLDÁVEL DN 20 MM (1/2''), APARENTE - FORNECIMENTO E INSTALAÇÃO. AF_10/2022</v>
          </cell>
          <cell r="E7947" t="str">
            <v>UN</v>
          </cell>
          <cell r="F7947" t="str">
            <v>20,77</v>
          </cell>
          <cell r="G7947" t="str">
            <v>21,87</v>
          </cell>
          <cell r="I7947" t="str">
            <v>CR</v>
          </cell>
          <cell r="J7947" t="str">
            <v/>
          </cell>
          <cell r="K7947" t="str">
            <v/>
          </cell>
        </row>
        <row r="7948">
          <cell r="A7948" t="str">
            <v>SINAPI 95805</v>
          </cell>
          <cell r="B7948" t="str">
            <v>SINAPI</v>
          </cell>
          <cell r="C7948" t="str">
            <v>95805</v>
          </cell>
          <cell r="D7948" t="str">
            <v>CONDULETE DE PVC, TIPO B, PARA ELETRODUTO DE PVC SOLDÁVEL DN 25 MM (3/4''), APARENTE - FORNECIMENTO E INSTALAÇÃO. AF_10/2022</v>
          </cell>
          <cell r="E7948" t="str">
            <v>UN</v>
          </cell>
          <cell r="F7948" t="str">
            <v>21,92</v>
          </cell>
          <cell r="G7948" t="str">
            <v>23,16</v>
          </cell>
          <cell r="I7948" t="str">
            <v>CR</v>
          </cell>
          <cell r="J7948" t="str">
            <v/>
          </cell>
          <cell r="K7948" t="str">
            <v/>
          </cell>
        </row>
        <row r="7949">
          <cell r="A7949" t="str">
            <v>SINAPI 95806</v>
          </cell>
          <cell r="B7949" t="str">
            <v>SINAPI</v>
          </cell>
          <cell r="C7949" t="str">
            <v>95806</v>
          </cell>
          <cell r="D7949" t="str">
            <v>CONDULETE DE PVC, TIPO B, PARA ELETRODUTO DE PVC SOLDÁVEL DN 32 MM (1''), APARENTE - FORNECIMENTO E INSTALAÇÃO. AF_10/2022</v>
          </cell>
          <cell r="E7949" t="str">
            <v>UN</v>
          </cell>
          <cell r="F7949" t="str">
            <v>24,01</v>
          </cell>
          <cell r="G7949" t="str">
            <v>25,42</v>
          </cell>
          <cell r="I7949" t="str">
            <v>CR</v>
          </cell>
          <cell r="J7949" t="str">
            <v/>
          </cell>
          <cell r="K7949" t="str">
            <v/>
          </cell>
        </row>
        <row r="7950">
          <cell r="A7950" t="str">
            <v>SINAPI 95807</v>
          </cell>
          <cell r="B7950" t="str">
            <v>SINAPI</v>
          </cell>
          <cell r="C7950" t="str">
            <v>95807</v>
          </cell>
          <cell r="D7950" t="str">
            <v>CONDULETE DE PVC, TIPO LL, PARA ELETRODUTO DE PVC SOLDÁVEL DN 20 MM (1/2''), APARENTE - FORNECIMENTO E INSTALAÇÃO. AF_10/2022</v>
          </cell>
          <cell r="E7950" t="str">
            <v>UN</v>
          </cell>
          <cell r="F7950" t="str">
            <v>24,36</v>
          </cell>
          <cell r="G7950" t="str">
            <v>25,74</v>
          </cell>
          <cell r="I7950" t="str">
            <v>CR</v>
          </cell>
          <cell r="J7950" t="str">
            <v/>
          </cell>
          <cell r="K7950" t="str">
            <v/>
          </cell>
        </row>
        <row r="7951">
          <cell r="A7951" t="str">
            <v>SINAPI 95808</v>
          </cell>
          <cell r="B7951" t="str">
            <v>SINAPI</v>
          </cell>
          <cell r="C7951" t="str">
            <v>95808</v>
          </cell>
          <cell r="D7951" t="str">
            <v>CONDULETE DE PVC, TIPO LL, PARA ELETRODUTO DE PVC SOLDÁVEL DN 25 MM (3/4''), APARENTE - FORNECIMENTO E INSTALAÇÃO. AF_10/2022</v>
          </cell>
          <cell r="E7951" t="str">
            <v>UN</v>
          </cell>
          <cell r="F7951" t="str">
            <v>27,82</v>
          </cell>
          <cell r="G7951" t="str">
            <v>29,59</v>
          </cell>
          <cell r="I7951" t="str">
            <v>CR</v>
          </cell>
          <cell r="J7951" t="str">
            <v/>
          </cell>
          <cell r="K7951" t="str">
            <v/>
          </cell>
        </row>
        <row r="7952">
          <cell r="A7952" t="str">
            <v>SINAPI 95809</v>
          </cell>
          <cell r="B7952" t="str">
            <v>SINAPI</v>
          </cell>
          <cell r="C7952" t="str">
            <v>95809</v>
          </cell>
          <cell r="D7952" t="str">
            <v>CONDULETE DE PVC, TIPO LL, PARA ELETRODUTO DE PVC SOLDÁVEL DN 32 MM (1''), APARENTE - FORNECIMENTO E INSTALAÇÃO. AF_10/2022</v>
          </cell>
          <cell r="E7952" t="str">
            <v>UN</v>
          </cell>
          <cell r="F7952" t="str">
            <v>34,56</v>
          </cell>
          <cell r="G7952" t="str">
            <v>36,88</v>
          </cell>
          <cell r="I7952" t="str">
            <v>CR</v>
          </cell>
          <cell r="J7952" t="str">
            <v/>
          </cell>
          <cell r="K7952" t="str">
            <v/>
          </cell>
        </row>
        <row r="7953">
          <cell r="A7953" t="str">
            <v>SINAPI 95810</v>
          </cell>
          <cell r="B7953" t="str">
            <v>SINAPI</v>
          </cell>
          <cell r="C7953" t="str">
            <v>95810</v>
          </cell>
          <cell r="D7953" t="str">
            <v>CONDULETE DE PVC, TIPO LB, PARA ELETRODUTO DE PVC SOLDÁVEL DN 20 MM (1/2''), APARENTE - FORNECIMENTO E INSTALAÇÃO. AF_10/2022</v>
          </cell>
          <cell r="E7953" t="str">
            <v>UN</v>
          </cell>
          <cell r="F7953" t="str">
            <v>15,22</v>
          </cell>
          <cell r="G7953" t="str">
            <v>15,64</v>
          </cell>
          <cell r="I7953" t="str">
            <v>CR</v>
          </cell>
          <cell r="J7953" t="str">
            <v/>
          </cell>
          <cell r="K7953" t="str">
            <v/>
          </cell>
        </row>
        <row r="7954">
          <cell r="A7954" t="str">
            <v>SINAPI 95811</v>
          </cell>
          <cell r="B7954" t="str">
            <v>SINAPI</v>
          </cell>
          <cell r="C7954" t="str">
            <v>95811</v>
          </cell>
          <cell r="D7954" t="str">
            <v>CONDULETE DE PVC, TIPO LB, PARA ELETRODUTO DE PVC SOLDÁVEL DN 25 MM (3/4''), APARENTE - FORNECIMENTO E INSTALAÇÃO. AF_10/2022</v>
          </cell>
          <cell r="E7954" t="str">
            <v>UN</v>
          </cell>
          <cell r="F7954" t="str">
            <v>18,69</v>
          </cell>
          <cell r="G7954" t="str">
            <v>19,50</v>
          </cell>
          <cell r="I7954" t="str">
            <v>CR</v>
          </cell>
          <cell r="J7954" t="str">
            <v/>
          </cell>
          <cell r="K7954" t="str">
            <v/>
          </cell>
        </row>
        <row r="7955">
          <cell r="A7955" t="str">
            <v>SINAPI 95812</v>
          </cell>
          <cell r="B7955" t="str">
            <v>SINAPI</v>
          </cell>
          <cell r="C7955" t="str">
            <v>95812</v>
          </cell>
          <cell r="D7955" t="str">
            <v>CONDULETE DE PVC, TIPO LB, PARA ELETRODUTO DE PVC SOLDÁVEL DN 32 MM (1''), APARENTE - FORNECIMENTO E INSTALAÇÃO. AF_10/2022</v>
          </cell>
          <cell r="E7955" t="str">
            <v>UN</v>
          </cell>
          <cell r="F7955" t="str">
            <v>25,42</v>
          </cell>
          <cell r="G7955" t="str">
            <v>26,77</v>
          </cell>
          <cell r="I7955" t="str">
            <v>CR</v>
          </cell>
          <cell r="J7955" t="str">
            <v/>
          </cell>
          <cell r="K7955" t="str">
            <v/>
          </cell>
        </row>
        <row r="7956">
          <cell r="A7956" t="str">
            <v>SINAPI 95813</v>
          </cell>
          <cell r="B7956" t="str">
            <v>SINAPI</v>
          </cell>
          <cell r="C7956" t="str">
            <v>95813</v>
          </cell>
          <cell r="D7956" t="str">
            <v>CONDULETE DE PVC, TIPO TB, PARA ELETRODUTO DE PVC SOLDÁVEL DN 20 MM (1/2''), APARENTE - FORNECIMENTO E INSTALAÇÃO. AF_10/2022</v>
          </cell>
          <cell r="E7956" t="str">
            <v>UN</v>
          </cell>
          <cell r="F7956" t="str">
            <v>17,67</v>
          </cell>
          <cell r="G7956" t="str">
            <v>18,23</v>
          </cell>
          <cell r="I7956" t="str">
            <v>CR</v>
          </cell>
          <cell r="J7956" t="str">
            <v/>
          </cell>
          <cell r="K7956" t="str">
            <v/>
          </cell>
        </row>
        <row r="7957">
          <cell r="A7957" t="str">
            <v>SINAPI 95814</v>
          </cell>
          <cell r="B7957" t="str">
            <v>SINAPI</v>
          </cell>
          <cell r="C7957" t="str">
            <v>95814</v>
          </cell>
          <cell r="D7957" t="str">
            <v>CONDULETE DE PVC, TIPO TB, PARA ELETRODUTO DE PVC SOLDÁVEL DN 25 MM (3/4''), APARENTE - FORNECIMENTO E INSTALAÇÃO. AF_10/2022</v>
          </cell>
          <cell r="E7957" t="str">
            <v>UN</v>
          </cell>
          <cell r="F7957" t="str">
            <v>22,30</v>
          </cell>
          <cell r="G7957" t="str">
            <v>23,38</v>
          </cell>
          <cell r="I7957" t="str">
            <v>CR</v>
          </cell>
          <cell r="J7957" t="str">
            <v/>
          </cell>
          <cell r="K7957" t="str">
            <v/>
          </cell>
        </row>
        <row r="7958">
          <cell r="A7958" t="str">
            <v>SINAPI 95815</v>
          </cell>
          <cell r="B7958" t="str">
            <v>SINAPI</v>
          </cell>
          <cell r="C7958" t="str">
            <v>95815</v>
          </cell>
          <cell r="D7958" t="str">
            <v>CONDULETE DE PVC, TIPO TB, PARA ELETRODUTO DE PVC SOLDÁVEL DN 32 MM (1''), APARENTE - FORNECIMENTO E INSTALAÇÃO. AF_10/2022</v>
          </cell>
          <cell r="E7958" t="str">
            <v>UN</v>
          </cell>
          <cell r="F7958" t="str">
            <v>32,79</v>
          </cell>
          <cell r="G7958" t="str">
            <v>34,58</v>
          </cell>
          <cell r="I7958" t="str">
            <v>CR</v>
          </cell>
          <cell r="J7958" t="str">
            <v/>
          </cell>
          <cell r="K7958" t="str">
            <v/>
          </cell>
        </row>
        <row r="7959">
          <cell r="A7959" t="str">
            <v>SINAPI 95816</v>
          </cell>
          <cell r="B7959" t="str">
            <v>SINAPI</v>
          </cell>
          <cell r="C7959" t="str">
            <v>95816</v>
          </cell>
          <cell r="D7959" t="str">
            <v>CONDULETE DE PVC, TIPO X, PARA ELETRODUTO DE PVC SOLDÁVEL DN 20 MM (1/2''), APARENTE - FORNECIMENTO E INSTALAÇÃO. AF_10/2022</v>
          </cell>
          <cell r="E7959" t="str">
            <v>UN</v>
          </cell>
          <cell r="F7959" t="str">
            <v>29,51</v>
          </cell>
          <cell r="G7959" t="str">
            <v>31,18</v>
          </cell>
          <cell r="I7959" t="str">
            <v>CR</v>
          </cell>
          <cell r="J7959" t="str">
            <v/>
          </cell>
          <cell r="K7959" t="str">
            <v/>
          </cell>
        </row>
        <row r="7960">
          <cell r="A7960" t="str">
            <v>SINAPI 95817</v>
          </cell>
          <cell r="B7960" t="str">
            <v>SINAPI</v>
          </cell>
          <cell r="C7960" t="str">
            <v>95817</v>
          </cell>
          <cell r="D7960" t="str">
            <v>CONDULETE DE PVC, TIPO X, PARA ELETRODUTO DE PVC SOLDÁVEL DN 25 MM (3/4"), APARENTE - FORNECIMENTO E INSTALAÇÃO. AF_10/2022</v>
          </cell>
          <cell r="E7960" t="str">
            <v>UN</v>
          </cell>
          <cell r="F7960" t="str">
            <v>34,83</v>
          </cell>
          <cell r="G7960" t="str">
            <v>37,15</v>
          </cell>
          <cell r="I7960" t="str">
            <v>CR</v>
          </cell>
          <cell r="J7960" t="str">
            <v/>
          </cell>
          <cell r="K7960" t="str">
            <v/>
          </cell>
        </row>
        <row r="7961">
          <cell r="A7961" t="str">
            <v>SINAPI 95818</v>
          </cell>
          <cell r="B7961" t="str">
            <v>SINAPI</v>
          </cell>
          <cell r="C7961" t="str">
            <v>95818</v>
          </cell>
          <cell r="D7961" t="str">
            <v>CONDULETE DE PVC, TIPO X, PARA ELETRODUTO DE PVC SOLDÁVEL DN 32 MM (1''), APARENTE - FORNECIMENTO E INSTALAÇÃO. AF_10/2022</v>
          </cell>
          <cell r="E7961" t="str">
            <v>UN</v>
          </cell>
          <cell r="F7961" t="str">
            <v>48,34</v>
          </cell>
          <cell r="G7961" t="str">
            <v>51,55</v>
          </cell>
          <cell r="I7961" t="str">
            <v>CR</v>
          </cell>
          <cell r="J7961" t="str">
            <v/>
          </cell>
          <cell r="K7961" t="str">
            <v/>
          </cell>
        </row>
        <row r="7962">
          <cell r="A7962" t="str">
            <v>SINAPI 97881</v>
          </cell>
          <cell r="B7962" t="str">
            <v>SINAPI</v>
          </cell>
          <cell r="C7962" t="str">
            <v>97881</v>
          </cell>
          <cell r="D7962" t="str">
            <v>CAIXA ENTERRADA ELÉTRICA RETANGULAR, EM CONCRETO PRÉ-MOLDADO, FUNDO COM BRITA, DIMENSÕES INTERNAS: 0,3X0,3X0,3 M. AF_12/2020</v>
          </cell>
          <cell r="E7962" t="str">
            <v>UN</v>
          </cell>
          <cell r="F7962" t="str">
            <v>140,64</v>
          </cell>
          <cell r="G7962" t="str">
            <v>143,35</v>
          </cell>
          <cell r="I7962" t="str">
            <v>AS</v>
          </cell>
          <cell r="J7962" t="str">
            <v/>
          </cell>
          <cell r="K7962" t="str">
            <v/>
          </cell>
        </row>
        <row r="7963">
          <cell r="A7963" t="str">
            <v>SINAPI 97882</v>
          </cell>
          <cell r="B7963" t="str">
            <v>SINAPI</v>
          </cell>
          <cell r="C7963" t="str">
            <v>97882</v>
          </cell>
          <cell r="D7963" t="str">
            <v>CAIXA ENTERRADA ELÉTRICA RETANGULAR, EM CONCRETO PRÉ-MOLDADO, FUNDO COM BRITA, DIMENSÕES INTERNAS: 0,4X0,4X0,4 M. AF_12/2020</v>
          </cell>
          <cell r="E7963" t="str">
            <v>UN</v>
          </cell>
          <cell r="F7963" t="str">
            <v>223,26</v>
          </cell>
          <cell r="G7963" t="str">
            <v>227,10</v>
          </cell>
          <cell r="I7963" t="str">
            <v>AS</v>
          </cell>
          <cell r="J7963" t="str">
            <v/>
          </cell>
          <cell r="K7963" t="str">
            <v/>
          </cell>
        </row>
        <row r="7964">
          <cell r="A7964" t="str">
            <v>SINAPI 97883</v>
          </cell>
          <cell r="B7964" t="str">
            <v>SINAPI</v>
          </cell>
          <cell r="C7964" t="str">
            <v>97883</v>
          </cell>
          <cell r="D7964" t="str">
            <v>CAIXA ENTERRADA ELÉTRICA RETANGULAR, EM CONCRETO PRÉ-MOLDADO, FUNDO COM BRITA, DIMENSÕES INTERNAS: 0,6X0,6X0,5 M. AF_12/2020</v>
          </cell>
          <cell r="E7964" t="str">
            <v>UN</v>
          </cell>
          <cell r="F7964" t="str">
            <v>432,22</v>
          </cell>
          <cell r="G7964" t="str">
            <v>438,98</v>
          </cell>
          <cell r="I7964" t="str">
            <v>AS</v>
          </cell>
          <cell r="J7964" t="str">
            <v/>
          </cell>
          <cell r="K7964" t="str">
            <v/>
          </cell>
        </row>
        <row r="7965">
          <cell r="A7965" t="str">
            <v>SINAPI 97884</v>
          </cell>
          <cell r="B7965" t="str">
            <v>SINAPI</v>
          </cell>
          <cell r="C7965" t="str">
            <v>97884</v>
          </cell>
          <cell r="D7965" t="str">
            <v>CAIXA ENTERRADA ELÉTRICA RETANGULAR, EM CONCRETO PRÉ-MOLDADO, FUNDO COM BRITA, DIMENSÕES INTERNAS: 0,8X0,8X0,5 M. AF_12/2020</v>
          </cell>
          <cell r="E7965" t="str">
            <v>UN</v>
          </cell>
          <cell r="F7965" t="str">
            <v>852,66</v>
          </cell>
          <cell r="G7965" t="str">
            <v>863,95</v>
          </cell>
          <cell r="I7965" t="str">
            <v>AS</v>
          </cell>
          <cell r="J7965" t="str">
            <v/>
          </cell>
          <cell r="K7965" t="str">
            <v/>
          </cell>
        </row>
        <row r="7966">
          <cell r="A7966" t="str">
            <v>SINAPI 97885</v>
          </cell>
          <cell r="B7966" t="str">
            <v>SINAPI</v>
          </cell>
          <cell r="C7966" t="str">
            <v>97885</v>
          </cell>
          <cell r="D7966" t="str">
            <v>CAIXA ENTERRADA ELÉTRICA RETANGULAR, EM CONCRETO PRÉ-MOLDADO, FUNDO COM BRITA, DIMENSÕES INTERNAS: 1X1X0,5 M. AF_12/2020</v>
          </cell>
          <cell r="E7966" t="str">
            <v>UN</v>
          </cell>
          <cell r="F7966" t="str">
            <v>1.317,70</v>
          </cell>
          <cell r="G7966" t="str">
            <v>1.333,20</v>
          </cell>
          <cell r="I7966" t="str">
            <v>AS</v>
          </cell>
          <cell r="J7966" t="str">
            <v/>
          </cell>
          <cell r="K7966" t="str">
            <v/>
          </cell>
        </row>
        <row r="7967">
          <cell r="A7967" t="str">
            <v>SINAPI 97886</v>
          </cell>
          <cell r="B7967" t="str">
            <v>SINAPI</v>
          </cell>
          <cell r="C7967" t="str">
            <v>97886</v>
          </cell>
          <cell r="D7967" t="str">
            <v>CAIXA ENTERRADA ELÉTRICA RETANGULAR, EM ALVENARIA COM TIJOLOS CERÂMICOS MACIÇOS, FUNDO COM BRITA, DIMENSÕES INTERNAS: 0,3X0,3X0,3 M. AF_12/2020</v>
          </cell>
          <cell r="E7967" t="str">
            <v>UN</v>
          </cell>
          <cell r="F7967" t="str">
            <v>155,27</v>
          </cell>
          <cell r="G7967" t="str">
            <v>165,21</v>
          </cell>
          <cell r="I7967" t="str">
            <v>AS</v>
          </cell>
          <cell r="J7967" t="str">
            <v/>
          </cell>
          <cell r="K7967" t="str">
            <v/>
          </cell>
        </row>
        <row r="7968">
          <cell r="A7968" t="str">
            <v>SINAPI 97887</v>
          </cell>
          <cell r="B7968" t="str">
            <v>SINAPI</v>
          </cell>
          <cell r="C7968" t="str">
            <v>97887</v>
          </cell>
          <cell r="D7968" t="str">
            <v>CAIXA ENTERRADA ELÉTRICA RETANGULAR, EM ALVENARIA COM TIJOLOS CERÂMICOS MACIÇOS, FUNDO COM BRITA, DIMENSÕES INTERNAS: 0,4X0,4X0,4 M. AF_12/2020</v>
          </cell>
          <cell r="E7968" t="str">
            <v>UN</v>
          </cell>
          <cell r="F7968" t="str">
            <v>244,48</v>
          </cell>
          <cell r="G7968" t="str">
            <v>260,05</v>
          </cell>
          <cell r="I7968" t="str">
            <v>AS</v>
          </cell>
          <cell r="J7968" t="str">
            <v/>
          </cell>
          <cell r="K7968" t="str">
            <v/>
          </cell>
        </row>
        <row r="7969">
          <cell r="A7969" t="str">
            <v>SINAPI 97888</v>
          </cell>
          <cell r="B7969" t="str">
            <v>SINAPI</v>
          </cell>
          <cell r="C7969" t="str">
            <v>97888</v>
          </cell>
          <cell r="D7969" t="str">
            <v>CAIXA ENTERRADA ELÉTRICA RETANGULAR, EM ALVENARIA COM TIJOLOS CERÂMICOS MACIÇOS, FUNDO COM BRITA, DIMENSÕES INTERNAS: 0,6X0,6X0,6 M. AF_12/2020</v>
          </cell>
          <cell r="E7969" t="str">
            <v>UN</v>
          </cell>
          <cell r="F7969" t="str">
            <v>472,42</v>
          </cell>
          <cell r="G7969" t="str">
            <v>501,40</v>
          </cell>
          <cell r="I7969" t="str">
            <v>AS</v>
          </cell>
          <cell r="J7969" t="str">
            <v/>
          </cell>
          <cell r="K7969" t="str">
            <v/>
          </cell>
        </row>
        <row r="7970">
          <cell r="A7970" t="str">
            <v>SINAPI 97889</v>
          </cell>
          <cell r="B7970" t="str">
            <v>SINAPI</v>
          </cell>
          <cell r="C7970" t="str">
            <v>97889</v>
          </cell>
          <cell r="D7970" t="str">
            <v>CAIXA ENTERRADA ELÉTRICA RETANGULAR, EM ALVENARIA COM TIJOLOS CERÂMICOS MACIÇOS, FUNDO COM BRITA, DIMENSÕES INTERNAS: 0,8X0,8X0,6 M. AF_12/2020</v>
          </cell>
          <cell r="E7970" t="str">
            <v>UN</v>
          </cell>
          <cell r="F7970" t="str">
            <v>640,66</v>
          </cell>
          <cell r="G7970" t="str">
            <v>680,12</v>
          </cell>
          <cell r="I7970" t="str">
            <v>AS</v>
          </cell>
          <cell r="J7970" t="str">
            <v/>
          </cell>
          <cell r="K7970" t="str">
            <v/>
          </cell>
        </row>
        <row r="7971">
          <cell r="A7971" t="str">
            <v>SINAPI 97890</v>
          </cell>
          <cell r="B7971" t="str">
            <v>SINAPI</v>
          </cell>
          <cell r="C7971" t="str">
            <v>97890</v>
          </cell>
          <cell r="D7971" t="str">
            <v>CAIXA ENTERRADA ELÉTRICA RETANGULAR, EM ALVENARIA COM TIJOLOS CERÂMICOS MACIÇOS, FUNDO COM BRITA, DIMENSÕES INTERNAS: 1X1X0,6 M. AF_12/2020</v>
          </cell>
          <cell r="E7971" t="str">
            <v>UN</v>
          </cell>
          <cell r="F7971" t="str">
            <v>731,84</v>
          </cell>
          <cell r="G7971" t="str">
            <v>772,22</v>
          </cell>
          <cell r="I7971" t="str">
            <v>AS</v>
          </cell>
          <cell r="J7971" t="str">
            <v/>
          </cell>
          <cell r="K7971" t="str">
            <v/>
          </cell>
        </row>
        <row r="7972">
          <cell r="A7972" t="str">
            <v>SINAPI 97891</v>
          </cell>
          <cell r="B7972" t="str">
            <v>SINAPI</v>
          </cell>
          <cell r="C7972" t="str">
            <v>97891</v>
          </cell>
          <cell r="D7972" t="str">
            <v>CAIXA ENTERRADA ELÉTRICA RETANGULAR, EM ALVENARIA COM BLOCOS DE CONCRETO, FUNDO COM BRITA, DIMENSÕES INTERNAS: 0,4X0,4X0,4 M. AF_12/2020</v>
          </cell>
          <cell r="E7972" t="str">
            <v>UN</v>
          </cell>
          <cell r="F7972" t="str">
            <v>190,45</v>
          </cell>
          <cell r="G7972" t="str">
            <v>202,60</v>
          </cell>
          <cell r="I7972" t="str">
            <v>AS</v>
          </cell>
          <cell r="J7972" t="str">
            <v/>
          </cell>
          <cell r="K7972" t="str">
            <v/>
          </cell>
        </row>
        <row r="7973">
          <cell r="A7973" t="str">
            <v>SINAPI 97892</v>
          </cell>
          <cell r="B7973" t="str">
            <v>SINAPI</v>
          </cell>
          <cell r="C7973" t="str">
            <v>97892</v>
          </cell>
          <cell r="D7973" t="str">
            <v>CAIXA ENTERRADA ELÉTRICA RETANGULAR, EM ALVENARIA COM BLOCOS DE CONCRETO, FUNDO COM BRITA, DIMENSÕES INTERNAS: 0,6X0,6X0,6 M. AF_12/2020</v>
          </cell>
          <cell r="E7973" t="str">
            <v>UN</v>
          </cell>
          <cell r="F7973" t="str">
            <v>358,18</v>
          </cell>
          <cell r="G7973" t="str">
            <v>379,95</v>
          </cell>
          <cell r="I7973" t="str">
            <v>AS</v>
          </cell>
          <cell r="J7973" t="str">
            <v/>
          </cell>
          <cell r="K7973" t="str">
            <v/>
          </cell>
        </row>
        <row r="7974">
          <cell r="A7974" t="str">
            <v>SINAPI 97893</v>
          </cell>
          <cell r="B7974" t="str">
            <v>SINAPI</v>
          </cell>
          <cell r="C7974" t="str">
            <v>97893</v>
          </cell>
          <cell r="D7974" t="str">
            <v>CAIXA ENTERRADA ELÉTRICA RETANGULAR, EM ALVENARIA COM BLOCOS DE CONCRETO, FUNDO COM BRITA, DIMENSÕES INTERNAS: 0,8X0,8X0,6 M. AF_12/2020</v>
          </cell>
          <cell r="E7974" t="str">
            <v>UN</v>
          </cell>
          <cell r="F7974" t="str">
            <v>494,97</v>
          </cell>
          <cell r="G7974" t="str">
            <v>525,21</v>
          </cell>
          <cell r="I7974" t="str">
            <v>AS</v>
          </cell>
          <cell r="J7974" t="str">
            <v/>
          </cell>
          <cell r="K7974" t="str">
            <v/>
          </cell>
        </row>
        <row r="7975">
          <cell r="A7975" t="str">
            <v>SINAPI 97894</v>
          </cell>
          <cell r="B7975" t="str">
            <v>SINAPI</v>
          </cell>
          <cell r="C7975" t="str">
            <v>97894</v>
          </cell>
          <cell r="D7975" t="str">
            <v>CAIXA ENTERRADA ELÉTRICA RETANGULAR, EM ALVENARIA COM BLOCOS DE CONCRETO, FUNDO COM BRITA, DIMENSÕES INTERNAS: 1X1X0,6 M. AF_12/2020</v>
          </cell>
          <cell r="E7975" t="str">
            <v>UN</v>
          </cell>
          <cell r="F7975" t="str">
            <v>555,30</v>
          </cell>
          <cell r="G7975" t="str">
            <v>584,50</v>
          </cell>
          <cell r="I7975" t="str">
            <v>AS</v>
          </cell>
          <cell r="J7975" t="str">
            <v/>
          </cell>
          <cell r="K7975" t="str">
            <v/>
          </cell>
        </row>
        <row r="7976">
          <cell r="A7976" t="str">
            <v>SINAPI 104396</v>
          </cell>
          <cell r="B7976" t="str">
            <v>SINAPI</v>
          </cell>
          <cell r="C7976" t="str">
            <v>104396</v>
          </cell>
          <cell r="D7976" t="str">
            <v>CONDULETE DE PVC, TIPO E, PARA ELETRODUTO DE PVC SOLDÁVEL DN 25 MM (3/4''), APARENTE - FORNECIMENTO E INSTALAÇÃO. AF_10/2022</v>
          </cell>
          <cell r="E7976" t="str">
            <v>UN</v>
          </cell>
          <cell r="F7976" t="str">
            <v>20,65</v>
          </cell>
          <cell r="G7976" t="str">
            <v>21,89</v>
          </cell>
          <cell r="I7976" t="str">
            <v>CR</v>
          </cell>
          <cell r="J7976" t="str">
            <v/>
          </cell>
          <cell r="K7976" t="str">
            <v/>
          </cell>
        </row>
        <row r="7977">
          <cell r="A7977" t="str">
            <v>SINAPI 104397</v>
          </cell>
          <cell r="B7977" t="str">
            <v>SINAPI</v>
          </cell>
          <cell r="C7977" t="str">
            <v>104397</v>
          </cell>
          <cell r="D7977" t="str">
            <v>CONDULETE DE PVC, TIPO E, PARA ELETRODUTO DE PVC SOLDÁVEL DN 32 MM (1''), APARENTE - FORNECIMENTO E INSTALAÇÃO. AF_10/2022</v>
          </cell>
          <cell r="E7977" t="str">
            <v>UN</v>
          </cell>
          <cell r="F7977" t="str">
            <v>24,62</v>
          </cell>
          <cell r="G7977" t="str">
            <v>26,03</v>
          </cell>
          <cell r="I7977" t="str">
            <v>CR</v>
          </cell>
          <cell r="J7977" t="str">
            <v/>
          </cell>
          <cell r="K7977" t="str">
            <v/>
          </cell>
        </row>
        <row r="7978">
          <cell r="A7978" t="str">
            <v>SINAPI 104398</v>
          </cell>
          <cell r="B7978" t="str">
            <v>SINAPI</v>
          </cell>
          <cell r="C7978" t="str">
            <v>104398</v>
          </cell>
          <cell r="D7978" t="str">
            <v>CONDULETE DE PVC, TIPO LR, PARA ELETRODUTO DE PVC SOLDÁVEL DN 20 MM (1/2''), APARENTE - FORNECIMENTO E INSTALAÇÃO. AF_10/2022</v>
          </cell>
          <cell r="E7978" t="str">
            <v>UN</v>
          </cell>
          <cell r="F7978" t="str">
            <v>24,35</v>
          </cell>
          <cell r="G7978" t="str">
            <v>25,73</v>
          </cell>
          <cell r="I7978" t="str">
            <v>CR</v>
          </cell>
          <cell r="J7978" t="str">
            <v/>
          </cell>
          <cell r="K7978" t="str">
            <v/>
          </cell>
        </row>
        <row r="7979">
          <cell r="A7979" t="str">
            <v>SINAPI 104399</v>
          </cell>
          <cell r="B7979" t="str">
            <v>SINAPI</v>
          </cell>
          <cell r="C7979" t="str">
            <v>104399</v>
          </cell>
          <cell r="D7979" t="str">
            <v>CONDULETE DE PVC, TIPO LR, PARA ELETRODUTO DE PVC SOLDÁVEL DN 25 MM (3/4''), APARENTE - FORNECIMENTO E INSTALAÇÃO. AF_10/2022</v>
          </cell>
          <cell r="E7979" t="str">
            <v>UN</v>
          </cell>
          <cell r="F7979" t="str">
            <v>26,55</v>
          </cell>
          <cell r="G7979" t="str">
            <v>28,32</v>
          </cell>
          <cell r="I7979" t="str">
            <v>CR</v>
          </cell>
          <cell r="J7979" t="str">
            <v/>
          </cell>
          <cell r="K7979" t="str">
            <v/>
          </cell>
        </row>
        <row r="7980">
          <cell r="A7980" t="str">
            <v>SINAPI 104400</v>
          </cell>
          <cell r="B7980" t="str">
            <v>SINAPI</v>
          </cell>
          <cell r="C7980" t="str">
            <v>104400</v>
          </cell>
          <cell r="D7980" t="str">
            <v>CONDULETE DE PVC, TIPO LR, PARA ELETRODUTO DE PVC SOLDÁVEL DN 32 MM (1''), APARENTE - FORNECIMENTO E INSTALAÇÃO. AF_10/2022</v>
          </cell>
          <cell r="E7980" t="str">
            <v>UN</v>
          </cell>
          <cell r="F7980" t="str">
            <v>34,01</v>
          </cell>
          <cell r="G7980" t="str">
            <v>36,33</v>
          </cell>
          <cell r="I7980" t="str">
            <v>CR</v>
          </cell>
          <cell r="J7980" t="str">
            <v/>
          </cell>
          <cell r="K7980" t="str">
            <v/>
          </cell>
        </row>
        <row r="7981">
          <cell r="A7981" t="str">
            <v>SINAPI 104401</v>
          </cell>
          <cell r="B7981" t="str">
            <v>SINAPI</v>
          </cell>
          <cell r="C7981" t="str">
            <v>104401</v>
          </cell>
          <cell r="D7981" t="str">
            <v>CONDULETE DE PVC, TIPO C, PARA ELETRODUTO DE PVC SOLDÁVEL DN 20 MM (1/2''), APARENTE - FORNECIMENTO E INSTALAÇÃO. AF_10/2022</v>
          </cell>
          <cell r="E7981" t="str">
            <v>UN</v>
          </cell>
          <cell r="F7981" t="str">
            <v>23,08</v>
          </cell>
          <cell r="G7981" t="str">
            <v>24,32</v>
          </cell>
          <cell r="I7981" t="str">
            <v>CR</v>
          </cell>
          <cell r="J7981" t="str">
            <v/>
          </cell>
          <cell r="K7981" t="str">
            <v/>
          </cell>
        </row>
        <row r="7982">
          <cell r="A7982" t="str">
            <v>SINAPI 104402</v>
          </cell>
          <cell r="B7982" t="str">
            <v>SINAPI</v>
          </cell>
          <cell r="C7982" t="str">
            <v>104402</v>
          </cell>
          <cell r="D7982" t="str">
            <v>CONDULETE DE PVC, TIPO C, PARA ELETRODUTO DE PVC SOLDÁVEL DN 25 MM (3/4''), APARENTE - FORNECIMENTO E INSTALAÇÃO. AF_10/2022</v>
          </cell>
          <cell r="E7982" t="str">
            <v>UN</v>
          </cell>
          <cell r="F7982" t="str">
            <v>24,12</v>
          </cell>
          <cell r="G7982" t="str">
            <v>25,63</v>
          </cell>
          <cell r="I7982" t="str">
            <v>CR</v>
          </cell>
          <cell r="J7982" t="str">
            <v/>
          </cell>
          <cell r="K7982" t="str">
            <v/>
          </cell>
        </row>
        <row r="7983">
          <cell r="A7983" t="str">
            <v>SINAPI 104403</v>
          </cell>
          <cell r="B7983" t="str">
            <v>SINAPI</v>
          </cell>
          <cell r="C7983" t="str">
            <v>104403</v>
          </cell>
          <cell r="D7983" t="str">
            <v>CONDULETE DE PVC, TIPO C, PARA ELETRODUTO DE PVC SOLDÁVEL DN 32 MM (1''), APARENTE - FORNECIMENTO E INSTALAÇÃO. AF_10/2022</v>
          </cell>
          <cell r="E7983" t="str">
            <v>UN</v>
          </cell>
          <cell r="F7983" t="str">
            <v>29,97</v>
          </cell>
          <cell r="G7983" t="str">
            <v>31,83</v>
          </cell>
          <cell r="I7983" t="str">
            <v>CR</v>
          </cell>
          <cell r="J7983" t="str">
            <v/>
          </cell>
          <cell r="K7983" t="str">
            <v/>
          </cell>
        </row>
        <row r="7984">
          <cell r="A7984" t="str">
            <v>SINAPI 104404</v>
          </cell>
          <cell r="B7984" t="str">
            <v>SINAPI</v>
          </cell>
          <cell r="C7984" t="str">
            <v>104404</v>
          </cell>
          <cell r="D7984" t="str">
            <v>CONDULETE DE PVC, TIPO T, PARA ELETRODUTO DE PVC SOLDÁVEL DN 25 MM (3/4''), APARENTE - FORNECIMENTO E INSTALAÇÃO. AF_10/2022</v>
          </cell>
          <cell r="E7984" t="str">
            <v>UN</v>
          </cell>
          <cell r="F7984" t="str">
            <v>31,03</v>
          </cell>
          <cell r="G7984" t="str">
            <v>33,08</v>
          </cell>
          <cell r="I7984" t="str">
            <v>CR</v>
          </cell>
          <cell r="J7984" t="str">
            <v/>
          </cell>
          <cell r="K7984" t="str">
            <v/>
          </cell>
        </row>
        <row r="7985">
          <cell r="A7985" t="str">
            <v>SINAPI 104405</v>
          </cell>
          <cell r="B7985" t="str">
            <v>SINAPI</v>
          </cell>
          <cell r="C7985" t="str">
            <v>104405</v>
          </cell>
          <cell r="D7985" t="str">
            <v>CONDULETE DE PVC, TIPO T, PARA ELETRODUTO DE PVC SOLDÁVEL DN 32 MM (1''), APARENTE - FORNECIMENTO E INSTALAÇÃO. AF_10/2022</v>
          </cell>
          <cell r="E7985" t="str">
            <v>UN</v>
          </cell>
          <cell r="F7985" t="str">
            <v>41,93</v>
          </cell>
          <cell r="G7985" t="str">
            <v>44,68</v>
          </cell>
          <cell r="I7985" t="str">
            <v>CR</v>
          </cell>
          <cell r="J7985" t="str">
            <v/>
          </cell>
          <cell r="K7985" t="str">
            <v/>
          </cell>
        </row>
        <row r="7986">
          <cell r="A7986" t="str">
            <v>SINAPI 93653</v>
          </cell>
          <cell r="B7986" t="str">
            <v>SINAPI</v>
          </cell>
          <cell r="C7986" t="str">
            <v>93653</v>
          </cell>
          <cell r="D7986" t="str">
            <v>DISJUNTOR MONOPOLAR TIPO DIN, CORRENTE NOMINAL DE 10A - FORNECIMENTO E INSTALAÇÃO. AF_10/2020</v>
          </cell>
          <cell r="E7986" t="str">
            <v>UN</v>
          </cell>
          <cell r="F7986" t="str">
            <v>17,25</v>
          </cell>
          <cell r="G7986" t="str">
            <v>17,43</v>
          </cell>
          <cell r="I7986" t="str">
            <v>CR</v>
          </cell>
          <cell r="J7986" t="str">
            <v/>
          </cell>
          <cell r="K7986" t="str">
            <v/>
          </cell>
        </row>
        <row r="7987">
          <cell r="A7987" t="str">
            <v>SINAPI 93654</v>
          </cell>
          <cell r="B7987" t="str">
            <v>SINAPI</v>
          </cell>
          <cell r="C7987" t="str">
            <v>93654</v>
          </cell>
          <cell r="D7987" t="str">
            <v>DISJUNTOR MONOPOLAR TIPO DIN, CORRENTE NOMINAL DE 16A - FORNECIMENTO E INSTALAÇÃO. AF_10/2020</v>
          </cell>
          <cell r="E7987" t="str">
            <v>UN</v>
          </cell>
          <cell r="F7987" t="str">
            <v>17,82</v>
          </cell>
          <cell r="G7987" t="str">
            <v>18,06</v>
          </cell>
          <cell r="I7987" t="str">
            <v>CR</v>
          </cell>
          <cell r="J7987" t="str">
            <v/>
          </cell>
          <cell r="K7987" t="str">
            <v/>
          </cell>
        </row>
        <row r="7988">
          <cell r="A7988" t="str">
            <v>SINAPI 93655</v>
          </cell>
          <cell r="B7988" t="str">
            <v>SINAPI</v>
          </cell>
          <cell r="C7988" t="str">
            <v>93655</v>
          </cell>
          <cell r="D7988" t="str">
            <v>DISJUNTOR MONOPOLAR TIPO DIN, CORRENTE NOMINAL DE 20A - FORNECIMENTO E INSTALAÇÃO. AF_10/2020</v>
          </cell>
          <cell r="E7988" t="str">
            <v>UN</v>
          </cell>
          <cell r="F7988" t="str">
            <v>19,16</v>
          </cell>
          <cell r="G7988" t="str">
            <v>19,50</v>
          </cell>
          <cell r="I7988" t="str">
            <v>CR</v>
          </cell>
          <cell r="J7988" t="str">
            <v/>
          </cell>
          <cell r="K7988" t="str">
            <v/>
          </cell>
        </row>
        <row r="7989">
          <cell r="A7989" t="str">
            <v>SINAPI 93656</v>
          </cell>
          <cell r="B7989" t="str">
            <v>SINAPI</v>
          </cell>
          <cell r="C7989" t="str">
            <v>93656</v>
          </cell>
          <cell r="D7989" t="str">
            <v>DISJUNTOR MONOPOLAR TIPO DIN, CORRENTE NOMINAL DE 25A - FORNECIMENTO E INSTALAÇÃO. AF_10/2020</v>
          </cell>
          <cell r="E7989" t="str">
            <v>UN</v>
          </cell>
          <cell r="F7989" t="str">
            <v>19,16</v>
          </cell>
          <cell r="G7989" t="str">
            <v>19,50</v>
          </cell>
          <cell r="I7989" t="str">
            <v>CR</v>
          </cell>
          <cell r="J7989" t="str">
            <v/>
          </cell>
          <cell r="K7989" t="str">
            <v/>
          </cell>
        </row>
        <row r="7990">
          <cell r="A7990" t="str">
            <v>SINAPI 93657</v>
          </cell>
          <cell r="B7990" t="str">
            <v>SINAPI</v>
          </cell>
          <cell r="C7990" t="str">
            <v>93657</v>
          </cell>
          <cell r="D7990" t="str">
            <v>DISJUNTOR MONOPOLAR TIPO DIN, CORRENTE NOMINAL DE 32A - FORNECIMENTO E INSTALAÇÃO. AF_10/2020</v>
          </cell>
          <cell r="E7990" t="str">
            <v>UN</v>
          </cell>
          <cell r="F7990" t="str">
            <v>20,69</v>
          </cell>
          <cell r="G7990" t="str">
            <v>21,15</v>
          </cell>
          <cell r="I7990" t="str">
            <v>CR</v>
          </cell>
          <cell r="J7990" t="str">
            <v/>
          </cell>
          <cell r="K7990" t="str">
            <v/>
          </cell>
        </row>
        <row r="7991">
          <cell r="A7991" t="str">
            <v>SINAPI 93658</v>
          </cell>
          <cell r="B7991" t="str">
            <v>SINAPI</v>
          </cell>
          <cell r="C7991" t="str">
            <v>93658</v>
          </cell>
          <cell r="D7991" t="str">
            <v>DISJUNTOR MONOPOLAR TIPO DIN, CORRENTE NOMINAL DE 40A - FORNECIMENTO E INSTALAÇÃO. AF_10/2020</v>
          </cell>
          <cell r="E7991" t="str">
            <v>UN</v>
          </cell>
          <cell r="F7991" t="str">
            <v>29,73</v>
          </cell>
          <cell r="G7991" t="str">
            <v>30,42</v>
          </cell>
          <cell r="I7991" t="str">
            <v>CR</v>
          </cell>
          <cell r="J7991" t="str">
            <v/>
          </cell>
          <cell r="K7991" t="str">
            <v/>
          </cell>
        </row>
        <row r="7992">
          <cell r="A7992" t="str">
            <v>SINAPI 93659</v>
          </cell>
          <cell r="B7992" t="str">
            <v>SINAPI</v>
          </cell>
          <cell r="C7992" t="str">
            <v>93659</v>
          </cell>
          <cell r="D7992" t="str">
            <v>DISJUNTOR MONOPOLAR TIPO DIN, CORRENTE NOMINAL DE 50A - FORNECIMENTO E INSTALAÇÃO. AF_10/2020</v>
          </cell>
          <cell r="E7992" t="str">
            <v>UN</v>
          </cell>
          <cell r="F7992" t="str">
            <v>32,71</v>
          </cell>
          <cell r="G7992" t="str">
            <v>33,68</v>
          </cell>
          <cell r="I7992" t="str">
            <v>CR</v>
          </cell>
          <cell r="J7992" t="str">
            <v/>
          </cell>
          <cell r="K7992" t="str">
            <v/>
          </cell>
        </row>
        <row r="7993">
          <cell r="A7993" t="str">
            <v>SINAPI 93660</v>
          </cell>
          <cell r="B7993" t="str">
            <v>SINAPI</v>
          </cell>
          <cell r="C7993" t="str">
            <v>93660</v>
          </cell>
          <cell r="D7993" t="str">
            <v>DISJUNTOR BIPOLAR TIPO DIN, CORRENTE NOMINAL DE 10A - FORNECIMENTO E INSTALAÇÃO. AF_10/2020</v>
          </cell>
          <cell r="E7993" t="str">
            <v>UN</v>
          </cell>
          <cell r="F7993" t="str">
            <v>87,09</v>
          </cell>
          <cell r="G7993" t="str">
            <v>87,44</v>
          </cell>
          <cell r="I7993" t="str">
            <v>CR</v>
          </cell>
          <cell r="J7993" t="str">
            <v/>
          </cell>
          <cell r="K7993" t="str">
            <v/>
          </cell>
        </row>
        <row r="7994">
          <cell r="A7994" t="str">
            <v>SINAPI 93661</v>
          </cell>
          <cell r="B7994" t="str">
            <v>SINAPI</v>
          </cell>
          <cell r="C7994" t="str">
            <v>93661</v>
          </cell>
          <cell r="D7994" t="str">
            <v>DISJUNTOR BIPOLAR TIPO DIN, CORRENTE NOMINAL DE 16A - FORNECIMENTO E INSTALAÇÃO. AF_10/2020</v>
          </cell>
          <cell r="E7994" t="str">
            <v>UN</v>
          </cell>
          <cell r="F7994" t="str">
            <v>88,24</v>
          </cell>
          <cell r="G7994" t="str">
            <v>88,73</v>
          </cell>
          <cell r="I7994" t="str">
            <v>CR</v>
          </cell>
          <cell r="J7994" t="str">
            <v/>
          </cell>
          <cell r="K7994" t="str">
            <v/>
          </cell>
        </row>
        <row r="7995">
          <cell r="A7995" t="str">
            <v>SINAPI 93662</v>
          </cell>
          <cell r="B7995" t="str">
            <v>SINAPI</v>
          </cell>
          <cell r="C7995" t="str">
            <v>93662</v>
          </cell>
          <cell r="D7995" t="str">
            <v>DISJUNTOR BIPOLAR TIPO DIN, CORRENTE NOMINAL DE 20A - FORNECIMENTO E INSTALAÇÃO. AF_10/2020</v>
          </cell>
          <cell r="E7995" t="str">
            <v>UN</v>
          </cell>
          <cell r="F7995" t="str">
            <v>90,91</v>
          </cell>
          <cell r="G7995" t="str">
            <v>91,60</v>
          </cell>
          <cell r="I7995" t="str">
            <v>CR</v>
          </cell>
          <cell r="J7995" t="str">
            <v/>
          </cell>
          <cell r="K7995" t="str">
            <v/>
          </cell>
        </row>
        <row r="7996">
          <cell r="A7996" t="str">
            <v>SINAPI 93663</v>
          </cell>
          <cell r="B7996" t="str">
            <v>SINAPI</v>
          </cell>
          <cell r="C7996" t="str">
            <v>93663</v>
          </cell>
          <cell r="D7996" t="str">
            <v>DISJUNTOR BIPOLAR TIPO DIN, CORRENTE NOMINAL DE 25A - FORNECIMENTO E INSTALAÇÃO. AF_10/2020</v>
          </cell>
          <cell r="E7996" t="str">
            <v>UN</v>
          </cell>
          <cell r="F7996" t="str">
            <v>90,91</v>
          </cell>
          <cell r="G7996" t="str">
            <v>91,60</v>
          </cell>
          <cell r="I7996" t="str">
            <v>CR</v>
          </cell>
          <cell r="J7996" t="str">
            <v/>
          </cell>
          <cell r="K7996" t="str">
            <v/>
          </cell>
        </row>
        <row r="7997">
          <cell r="A7997" t="str">
            <v>SINAPI 93664</v>
          </cell>
          <cell r="B7997" t="str">
            <v>SINAPI</v>
          </cell>
          <cell r="C7997" t="str">
            <v>93664</v>
          </cell>
          <cell r="D7997" t="str">
            <v>DISJUNTOR BIPOLAR TIPO DIN, CORRENTE NOMINAL DE 32A - FORNECIMENTO E INSTALAÇÃO. AF_10/2020</v>
          </cell>
          <cell r="E7997" t="str">
            <v>UN</v>
          </cell>
          <cell r="F7997" t="str">
            <v>93,98</v>
          </cell>
          <cell r="G7997" t="str">
            <v>94,92</v>
          </cell>
          <cell r="I7997" t="str">
            <v>CR</v>
          </cell>
          <cell r="J7997" t="str">
            <v/>
          </cell>
          <cell r="K7997" t="str">
            <v/>
          </cell>
        </row>
        <row r="7998">
          <cell r="A7998" t="str">
            <v>SINAPI 93665</v>
          </cell>
          <cell r="B7998" t="str">
            <v>SINAPI</v>
          </cell>
          <cell r="C7998" t="str">
            <v>93665</v>
          </cell>
          <cell r="D7998" t="str">
            <v>DISJUNTOR BIPOLAR TIPO DIN, CORRENTE NOMINAL DE 40A - FORNECIMENTO E INSTALAÇÃO. AF_10/2020</v>
          </cell>
          <cell r="E7998" t="str">
            <v>UN</v>
          </cell>
          <cell r="F7998" t="str">
            <v>97,22</v>
          </cell>
          <cell r="G7998" t="str">
            <v>98,61</v>
          </cell>
          <cell r="I7998" t="str">
            <v>CR</v>
          </cell>
          <cell r="J7998" t="str">
            <v/>
          </cell>
          <cell r="K7998" t="str">
            <v/>
          </cell>
        </row>
        <row r="7999">
          <cell r="A7999" t="str">
            <v>SINAPI 93666</v>
          </cell>
          <cell r="B7999" t="str">
            <v>SINAPI</v>
          </cell>
          <cell r="C7999" t="str">
            <v>93666</v>
          </cell>
          <cell r="D7999" t="str">
            <v>DISJUNTOR BIPOLAR TIPO DIN, CORRENTE NOMINAL DE 50A - FORNECIMENTO E INSTALAÇÃO. AF_10/2020</v>
          </cell>
          <cell r="E7999" t="str">
            <v>UN</v>
          </cell>
          <cell r="F7999" t="str">
            <v>103,19</v>
          </cell>
          <cell r="G7999" t="str">
            <v>105,13</v>
          </cell>
          <cell r="I7999" t="str">
            <v>CR</v>
          </cell>
          <cell r="J7999" t="str">
            <v/>
          </cell>
          <cell r="K7999" t="str">
            <v/>
          </cell>
        </row>
        <row r="8000">
          <cell r="A8000" t="str">
            <v>SINAPI 93667</v>
          </cell>
          <cell r="B8000" t="str">
            <v>SINAPI</v>
          </cell>
          <cell r="C8000" t="str">
            <v>93667</v>
          </cell>
          <cell r="D8000" t="str">
            <v>DISJUNTOR TRIPOLAR TIPO DIN, CORRENTE NOMINAL DE 10A - FORNECIMENTO E INSTALAÇÃO. AF_10/2020</v>
          </cell>
          <cell r="E8000" t="str">
            <v>UN</v>
          </cell>
          <cell r="F8000" t="str">
            <v>108,44</v>
          </cell>
          <cell r="G8000" t="str">
            <v>108,98</v>
          </cell>
          <cell r="I8000" t="str">
            <v>CR</v>
          </cell>
          <cell r="J8000" t="str">
            <v/>
          </cell>
          <cell r="K8000" t="str">
            <v/>
          </cell>
        </row>
        <row r="8001">
          <cell r="A8001" t="str">
            <v>SINAPI 93668</v>
          </cell>
          <cell r="B8001" t="str">
            <v>SINAPI</v>
          </cell>
          <cell r="C8001" t="str">
            <v>93668</v>
          </cell>
          <cell r="D8001" t="str">
            <v>DISJUNTOR TRIPOLAR TIPO DIN, CORRENTE NOMINAL DE 16A - FORNECIMENTO E INSTALAÇÃO. AF_10/2020</v>
          </cell>
          <cell r="E8001" t="str">
            <v>UN</v>
          </cell>
          <cell r="F8001" t="str">
            <v>110,17</v>
          </cell>
          <cell r="G8001" t="str">
            <v>110,90</v>
          </cell>
          <cell r="I8001" t="str">
            <v>CR</v>
          </cell>
          <cell r="J8001" t="str">
            <v/>
          </cell>
          <cell r="K8001" t="str">
            <v/>
          </cell>
        </row>
        <row r="8002">
          <cell r="A8002" t="str">
            <v>SINAPI 93669</v>
          </cell>
          <cell r="B8002" t="str">
            <v>SINAPI</v>
          </cell>
          <cell r="C8002" t="str">
            <v>93669</v>
          </cell>
          <cell r="D8002" t="str">
            <v>DISJUNTOR TRIPOLAR TIPO DIN, CORRENTE NOMINAL DE 20A - FORNECIMENTO E INSTALAÇÃO. AF_10/2020</v>
          </cell>
          <cell r="E8002" t="str">
            <v>UN</v>
          </cell>
          <cell r="F8002" t="str">
            <v>114,18</v>
          </cell>
          <cell r="G8002" t="str">
            <v>115,20</v>
          </cell>
          <cell r="I8002" t="str">
            <v>CR</v>
          </cell>
          <cell r="J8002" t="str">
            <v/>
          </cell>
          <cell r="K8002" t="str">
            <v/>
          </cell>
        </row>
        <row r="8003">
          <cell r="A8003" t="str">
            <v>SINAPI 93670</v>
          </cell>
          <cell r="B8003" t="str">
            <v>SINAPI</v>
          </cell>
          <cell r="C8003" t="str">
            <v>93670</v>
          </cell>
          <cell r="D8003" t="str">
            <v>DISJUNTOR TRIPOLAR TIPO DIN, CORRENTE NOMINAL DE 25A - FORNECIMENTO E INSTALAÇÃO. AF_10/2020</v>
          </cell>
          <cell r="E8003" t="str">
            <v>UN</v>
          </cell>
          <cell r="F8003" t="str">
            <v>114,18</v>
          </cell>
          <cell r="G8003" t="str">
            <v>115,20</v>
          </cell>
          <cell r="I8003" t="str">
            <v>CR</v>
          </cell>
          <cell r="J8003" t="str">
            <v/>
          </cell>
          <cell r="K8003" t="str">
            <v/>
          </cell>
        </row>
        <row r="8004">
          <cell r="A8004" t="str">
            <v>SINAPI 93671</v>
          </cell>
          <cell r="B8004" t="str">
            <v>SINAPI</v>
          </cell>
          <cell r="C8004" t="str">
            <v>93671</v>
          </cell>
          <cell r="D8004" t="str">
            <v>DISJUNTOR TRIPOLAR TIPO DIN, CORRENTE NOMINAL DE 32A - FORNECIMENTO E INSTALAÇÃO. AF_10/2020</v>
          </cell>
          <cell r="E8004" t="str">
            <v>UN</v>
          </cell>
          <cell r="F8004" t="str">
            <v>118,79</v>
          </cell>
          <cell r="G8004" t="str">
            <v>120,19</v>
          </cell>
          <cell r="I8004" t="str">
            <v>CR</v>
          </cell>
          <cell r="J8004" t="str">
            <v/>
          </cell>
          <cell r="K8004" t="str">
            <v/>
          </cell>
        </row>
        <row r="8005">
          <cell r="A8005" t="str">
            <v>SINAPI 93672</v>
          </cell>
          <cell r="B8005" t="str">
            <v>SINAPI</v>
          </cell>
          <cell r="C8005" t="str">
            <v>93672</v>
          </cell>
          <cell r="D8005" t="str">
            <v>DISJUNTOR TRIPOLAR TIPO DIN, CORRENTE NOMINAL DE 40A - FORNECIMENTO E INSTALAÇÃO. AF_10/2020</v>
          </cell>
          <cell r="E8005" t="str">
            <v>UN</v>
          </cell>
          <cell r="F8005" t="str">
            <v>125,49</v>
          </cell>
          <cell r="G8005" t="str">
            <v>127,58</v>
          </cell>
          <cell r="I8005" t="str">
            <v>CR</v>
          </cell>
          <cell r="J8005" t="str">
            <v/>
          </cell>
          <cell r="K8005" t="str">
            <v/>
          </cell>
        </row>
        <row r="8006">
          <cell r="A8006" t="str">
            <v>SINAPI 93673</v>
          </cell>
          <cell r="B8006" t="str">
            <v>SINAPI</v>
          </cell>
          <cell r="C8006" t="str">
            <v>93673</v>
          </cell>
          <cell r="D8006" t="str">
            <v>DISJUNTOR TRIPOLAR TIPO DIN, CORRENTE NOMINAL DE 50A - FORNECIMENTO E INSTALAÇÃO. AF_10/2020</v>
          </cell>
          <cell r="E8006" t="str">
            <v>UN</v>
          </cell>
          <cell r="F8006" t="str">
            <v>134,45</v>
          </cell>
          <cell r="G8006" t="str">
            <v>137,38</v>
          </cell>
          <cell r="I8006" t="str">
            <v>CR</v>
          </cell>
          <cell r="J8006" t="str">
            <v/>
          </cell>
          <cell r="K8006" t="str">
            <v/>
          </cell>
        </row>
        <row r="8007">
          <cell r="A8007" t="str">
            <v>SINAPI 97359</v>
          </cell>
          <cell r="B8007" t="str">
            <v>SINAPI</v>
          </cell>
          <cell r="C8007" t="str">
            <v>97359</v>
          </cell>
          <cell r="D8007" t="str">
            <v>QUADRO DE MEDIÇÃO GERAL DE ENERGIA COM 8 MEDIDORES - FORNECIMENTO E INSTALAÇÃO. AF_10/2020</v>
          </cell>
          <cell r="E8007" t="str">
            <v>UN</v>
          </cell>
          <cell r="F8007" t="str">
            <v>3.275,48</v>
          </cell>
          <cell r="G8007" t="str">
            <v>3.294,30</v>
          </cell>
          <cell r="I8007" t="str">
            <v>CR</v>
          </cell>
          <cell r="J8007" t="str">
            <v/>
          </cell>
          <cell r="K8007" t="str">
            <v/>
          </cell>
        </row>
        <row r="8008">
          <cell r="A8008" t="str">
            <v>SINAPI 97360</v>
          </cell>
          <cell r="B8008" t="str">
            <v>SINAPI</v>
          </cell>
          <cell r="C8008" t="str">
            <v>97360</v>
          </cell>
          <cell r="D8008" t="str">
            <v>QUADRO DE MEDIÇÃO GERAL DE ENERGIA COM 12 MEDIDORES - FORNECIMENTO E INSTALAÇÃO. AF_10/2020</v>
          </cell>
          <cell r="E8008" t="str">
            <v>UN</v>
          </cell>
          <cell r="F8008" t="str">
            <v>6.310,74</v>
          </cell>
          <cell r="G8008" t="str">
            <v>6.338,96</v>
          </cell>
          <cell r="I8008" t="str">
            <v>CR</v>
          </cell>
          <cell r="J8008" t="str">
            <v/>
          </cell>
          <cell r="K8008" t="str">
            <v/>
          </cell>
        </row>
        <row r="8009">
          <cell r="A8009" t="str">
            <v>SINAPI 97361</v>
          </cell>
          <cell r="B8009" t="str">
            <v>SINAPI</v>
          </cell>
          <cell r="C8009" t="str">
            <v>97361</v>
          </cell>
          <cell r="D8009" t="str">
            <v>QUADRO DE MEDIÇÃO GERAL DE ENERGIA COM 16 MEDIDORES - FORNECIMENTO E INSTALAÇÃO. AF_10/2020</v>
          </cell>
          <cell r="E8009" t="str">
            <v>UN</v>
          </cell>
          <cell r="F8009" t="str">
            <v>8.414,32</v>
          </cell>
          <cell r="G8009" t="str">
            <v>8.451,95</v>
          </cell>
          <cell r="I8009" t="str">
            <v>CR</v>
          </cell>
          <cell r="J8009" t="str">
            <v/>
          </cell>
          <cell r="K8009" t="str">
            <v/>
          </cell>
        </row>
        <row r="8010">
          <cell r="A8010" t="str">
            <v>SINAPI 97362</v>
          </cell>
          <cell r="B8010" t="str">
            <v>SINAPI</v>
          </cell>
          <cell r="C8010" t="str">
            <v>97362</v>
          </cell>
          <cell r="D8010" t="str">
            <v>QUADRO DE MEDIÇÃO GERAL DE ENERGIA PARA BARRAMENTO BLINDADO COM 4 MEDIDORES - FORNECIMENTO E INSTALAÇÃO. AF_10/2020</v>
          </cell>
          <cell r="E8010" t="str">
            <v>UN</v>
          </cell>
          <cell r="F8010" t="str">
            <v>1.658,32</v>
          </cell>
          <cell r="G8010" t="str">
            <v>1.662,68</v>
          </cell>
          <cell r="I8010" t="str">
            <v>CR</v>
          </cell>
          <cell r="J8010" t="str">
            <v/>
          </cell>
          <cell r="K8010" t="str">
            <v/>
          </cell>
        </row>
        <row r="8011">
          <cell r="A8011" t="str">
            <v>SINAPI 101875</v>
          </cell>
          <cell r="B8011" t="str">
            <v>SINAPI</v>
          </cell>
          <cell r="C8011" t="str">
            <v>101875</v>
          </cell>
          <cell r="D8011" t="str">
            <v>QUADRO DE DISTRIBUIÇÃO DE ENERGIA EM CHAPA DE AÇO GALVANIZADO, DE EMBUTIR, COM BARRAMENTO TRIFÁSICO, PARA 12 DISJUNTORES DIN 100A - FORNECIMENTO E INSTALAÇÃO. AF_10/2020</v>
          </cell>
          <cell r="E8011" t="str">
            <v>UN</v>
          </cell>
          <cell r="F8011" t="str">
            <v>358,11</v>
          </cell>
          <cell r="G8011" t="str">
            <v>360,83</v>
          </cell>
          <cell r="I8011" t="str">
            <v>CR</v>
          </cell>
          <cell r="J8011" t="str">
            <v/>
          </cell>
          <cell r="K8011" t="str">
            <v/>
          </cell>
        </row>
        <row r="8012">
          <cell r="A8012" t="str">
            <v>SINAPI 101876</v>
          </cell>
          <cell r="B8012" t="str">
            <v>SINAPI</v>
          </cell>
          <cell r="C8012" t="str">
            <v>101876</v>
          </cell>
          <cell r="D8012" t="str">
            <v>QUADRO DE DISTRIBUIÇÃO DE ENERGIA EM PVC, DE EMBUTIR, SEM BARRAMENTO, PARA 6 DISJUNTORES - FORNECIMENTO E INSTALAÇÃO. AF_10/2020</v>
          </cell>
          <cell r="E8012" t="str">
            <v>UN</v>
          </cell>
          <cell r="F8012" t="str">
            <v>74,23</v>
          </cell>
          <cell r="G8012" t="str">
            <v>76,01</v>
          </cell>
          <cell r="I8012" t="str">
            <v>CR</v>
          </cell>
          <cell r="J8012" t="str">
            <v/>
          </cell>
          <cell r="K8012" t="str">
            <v/>
          </cell>
        </row>
        <row r="8013">
          <cell r="A8013" t="str">
            <v>SINAPI 101877</v>
          </cell>
          <cell r="B8013" t="str">
            <v>SINAPI</v>
          </cell>
          <cell r="C8013" t="str">
            <v>101877</v>
          </cell>
          <cell r="D8013" t="str">
            <v>QUADRO DE DISTRIBUIÇÃO DE ENERGIA EM PVC, DE EMBUTIR, SEM BARRAMENTO, PARA 3 DISJUNTORES - FORNECIMENTO E INSTALAÇÃO. AF_10/2020</v>
          </cell>
          <cell r="E8013" t="str">
            <v>UN</v>
          </cell>
          <cell r="F8013" t="str">
            <v>51,34</v>
          </cell>
          <cell r="G8013" t="str">
            <v>52,91</v>
          </cell>
          <cell r="I8013" t="str">
            <v>CR</v>
          </cell>
          <cell r="J8013" t="str">
            <v/>
          </cell>
          <cell r="K8013" t="str">
            <v/>
          </cell>
        </row>
        <row r="8014">
          <cell r="A8014" t="str">
            <v>SINAPI 101878</v>
          </cell>
          <cell r="B8014" t="str">
            <v>SINAPI</v>
          </cell>
          <cell r="C8014" t="str">
            <v>101878</v>
          </cell>
          <cell r="D8014" t="str">
            <v>QUADRO DE DISTRIBUIÇÃO DE ENERGIA EM CHAPA DE AÇO GALVANIZADO, DE SOBREPOR, COM BARRAMENTO TRIFÁSICO, PARA 18 DISJUNTORES DIN 100A - FORNECIMENTO E INSTALAÇÃO. AF_10/2020</v>
          </cell>
          <cell r="E8014" t="str">
            <v>UN</v>
          </cell>
          <cell r="F8014" t="str">
            <v>496,15</v>
          </cell>
          <cell r="G8014" t="str">
            <v>503,98</v>
          </cell>
          <cell r="I8014" t="str">
            <v>CR</v>
          </cell>
          <cell r="J8014" t="str">
            <v/>
          </cell>
          <cell r="K8014" t="str">
            <v/>
          </cell>
        </row>
        <row r="8015">
          <cell r="A8015" t="str">
            <v>SINAPI 101879</v>
          </cell>
          <cell r="B8015" t="str">
            <v>SINAPI</v>
          </cell>
          <cell r="C8015" t="str">
            <v>101879</v>
          </cell>
          <cell r="D8015" t="str">
            <v>QUADRO DE DISTRIBUIÇÃO DE ENERGIA EM CHAPA DE AÇO GALVANIZADO, DE EMBUTIR, COM BARRAMENTO TRIFÁSICO, PARA 24 DISJUNTORES DIN 100A - FORNECIMENTO E INSTALAÇÃO. AF_10/2020</v>
          </cell>
          <cell r="E8015" t="str">
            <v>UN</v>
          </cell>
          <cell r="F8015" t="str">
            <v>517,45</v>
          </cell>
          <cell r="G8015" t="str">
            <v>520,49</v>
          </cell>
          <cell r="I8015" t="str">
            <v>CR</v>
          </cell>
          <cell r="J8015" t="str">
            <v/>
          </cell>
          <cell r="K8015" t="str">
            <v/>
          </cell>
        </row>
        <row r="8016">
          <cell r="A8016" t="str">
            <v>SINAPI 101880</v>
          </cell>
          <cell r="B8016" t="str">
            <v>SINAPI</v>
          </cell>
          <cell r="C8016" t="str">
            <v>101880</v>
          </cell>
          <cell r="D8016" t="str">
            <v>QUADRO DE DISTRIBUIÇÃO DE ENERGIA EM CHAPA DE AÇO GALVANIZADO, DE EMBUTIR, COM BARRAMENTO TRIFÁSICO, PARA 30 DISJUNTORES DIN 150A - FORNECIMENTO E INSTALAÇÃO. AF_10/2020</v>
          </cell>
          <cell r="E8016" t="str">
            <v>UN</v>
          </cell>
          <cell r="F8016" t="str">
            <v>596,15</v>
          </cell>
          <cell r="G8016" t="str">
            <v>599,82</v>
          </cell>
          <cell r="I8016" t="str">
            <v>CR</v>
          </cell>
          <cell r="J8016" t="str">
            <v/>
          </cell>
          <cell r="K8016" t="str">
            <v/>
          </cell>
        </row>
        <row r="8017">
          <cell r="A8017" t="str">
            <v>SINAPI 101881</v>
          </cell>
          <cell r="B8017" t="str">
            <v>SINAPI</v>
          </cell>
          <cell r="C8017" t="str">
            <v>101881</v>
          </cell>
          <cell r="D8017" t="str">
            <v>QUADRO DE DISTRIBUIÇÃO DE ENERGIA EM CHAPA DE AÇO GALVANIZADO, DE EMBUTIR, COM BARRAMENTO TRIFÁSICO, PARA 40 DISJUNTORES DIN 100A - FORNECIMENTO E INSTALAÇÃO. AF_10/2020</v>
          </cell>
          <cell r="E8017" t="str">
            <v>UN</v>
          </cell>
          <cell r="F8017" t="str">
            <v>855,07</v>
          </cell>
          <cell r="G8017" t="str">
            <v>858,75</v>
          </cell>
          <cell r="I8017" t="str">
            <v>CR</v>
          </cell>
          <cell r="J8017" t="str">
            <v/>
          </cell>
          <cell r="K8017" t="str">
            <v/>
          </cell>
        </row>
        <row r="8018">
          <cell r="A8018" t="str">
            <v>SINAPI 101882</v>
          </cell>
          <cell r="B8018" t="str">
            <v>SINAPI</v>
          </cell>
          <cell r="C8018" t="str">
            <v>101882</v>
          </cell>
          <cell r="D8018" t="str">
            <v>QUADRO DE DISTRIBUIÇÃO DE ENERGIA EM CHAPA DE AÇO GALVANIZADO, DE EMBUTIR, COM BARRAMENTO TRIFÁSICO, PARA 30 DISJUNTORES DIN 225A - FORNECIMENTO E INSTALAÇÃO. AF_10/2020</v>
          </cell>
          <cell r="E8018" t="str">
            <v>UN</v>
          </cell>
          <cell r="F8018" t="str">
            <v>1.211,97</v>
          </cell>
          <cell r="G8018" t="str">
            <v>1.215,64</v>
          </cell>
          <cell r="I8018" t="str">
            <v>CR</v>
          </cell>
          <cell r="J8018" t="str">
            <v/>
          </cell>
          <cell r="K8018" t="str">
            <v/>
          </cell>
        </row>
        <row r="8019">
          <cell r="A8019" t="str">
            <v>SINAPI 101883</v>
          </cell>
          <cell r="B8019" t="str">
            <v>SINAPI</v>
          </cell>
          <cell r="C8019" t="str">
            <v>101883</v>
          </cell>
          <cell r="D8019" t="str">
            <v>QUADRO DE DISTRIBUIÇÃO DE ENERGIA EM CHAPA DE AÇO GALVANIZADO, DE EMBUTIR, COM BARRAMENTO TRIFÁSICO, PARA 18 DISJUNTORES DIN 100A - FORNECIMENTO E INSTALAÇÃO. AF_10/2020</v>
          </cell>
          <cell r="E8019" t="str">
            <v>UN</v>
          </cell>
          <cell r="F8019" t="str">
            <v>493,33</v>
          </cell>
          <cell r="G8019" t="str">
            <v>496,36</v>
          </cell>
          <cell r="I8019" t="str">
            <v>CR</v>
          </cell>
          <cell r="J8019" t="str">
            <v/>
          </cell>
          <cell r="K8019" t="str">
            <v/>
          </cell>
        </row>
        <row r="8020">
          <cell r="A8020" t="str">
            <v>SINAPI 101890</v>
          </cell>
          <cell r="B8020" t="str">
            <v>SINAPI</v>
          </cell>
          <cell r="C8020" t="str">
            <v>101890</v>
          </cell>
          <cell r="D8020" t="str">
            <v>DISJUNTOR MONOPOLAR TIPO NEMA, CORRENTE NOMINAL DE 10 ATÉ 30A - FORNECIMENTO E INSTALAÇÃO. AF_10/2020</v>
          </cell>
          <cell r="E8020" t="str">
            <v>UN</v>
          </cell>
          <cell r="F8020" t="str">
            <v>23,32</v>
          </cell>
          <cell r="G8020" t="str">
            <v>23,66</v>
          </cell>
          <cell r="I8020" t="str">
            <v>CR</v>
          </cell>
          <cell r="J8020" t="str">
            <v/>
          </cell>
          <cell r="K8020" t="str">
            <v/>
          </cell>
        </row>
        <row r="8021">
          <cell r="A8021" t="str">
            <v>SINAPI 101891</v>
          </cell>
          <cell r="B8021" t="str">
            <v>SINAPI</v>
          </cell>
          <cell r="C8021" t="str">
            <v>101891</v>
          </cell>
          <cell r="D8021" t="str">
            <v>DISJUNTOR MONOPOLAR TIPO NEMA, CORRENTE NOMINAL DE 35 ATÉ 50A - FORNECIMENTO E INSTALAÇÃO. AF_10/2020</v>
          </cell>
          <cell r="E8021" t="str">
            <v>UN</v>
          </cell>
          <cell r="F8021" t="str">
            <v>39,45</v>
          </cell>
          <cell r="G8021" t="str">
            <v>40,14</v>
          </cell>
          <cell r="I8021" t="str">
            <v>CR</v>
          </cell>
          <cell r="J8021" t="str">
            <v/>
          </cell>
          <cell r="K8021" t="str">
            <v/>
          </cell>
        </row>
        <row r="8022">
          <cell r="A8022" t="str">
            <v>SINAPI 101892</v>
          </cell>
          <cell r="B8022" t="str">
            <v>SINAPI</v>
          </cell>
          <cell r="C8022" t="str">
            <v>101892</v>
          </cell>
          <cell r="D8022" t="str">
            <v>DISJUNTOR BIPOLAR TIPO NEMA, CORRENTE NOMINAL DE 10 ATÉ 50A - FORNECIMENTO E INSTALAÇÃO. AF_10/2020</v>
          </cell>
          <cell r="E8022" t="str">
            <v>UN</v>
          </cell>
          <cell r="F8022" t="str">
            <v>108,36</v>
          </cell>
          <cell r="G8022" t="str">
            <v>109,05</v>
          </cell>
          <cell r="I8022" t="str">
            <v>CR</v>
          </cell>
          <cell r="J8022" t="str">
            <v/>
          </cell>
          <cell r="K8022" t="str">
            <v/>
          </cell>
        </row>
        <row r="8023">
          <cell r="A8023" t="str">
            <v>SINAPI 101893</v>
          </cell>
          <cell r="B8023" t="str">
            <v>SINAPI</v>
          </cell>
          <cell r="C8023" t="str">
            <v>101893</v>
          </cell>
          <cell r="D8023" t="str">
            <v>DISJUNTOR TRIPOLAR TIPO NEMA, CORRENTE NOMINAL DE 10 ATÉ 50A - FORNECIMENTO E INSTALAÇÃO. AF_10/2020</v>
          </cell>
          <cell r="E8023" t="str">
            <v>UN</v>
          </cell>
          <cell r="F8023" t="str">
            <v>137,73</v>
          </cell>
          <cell r="G8023" t="str">
            <v>138,75</v>
          </cell>
          <cell r="I8023" t="str">
            <v>CR</v>
          </cell>
          <cell r="J8023" t="str">
            <v/>
          </cell>
          <cell r="K8023" t="str">
            <v/>
          </cell>
        </row>
        <row r="8024">
          <cell r="A8024" t="str">
            <v>SINAPI 101894</v>
          </cell>
          <cell r="B8024" t="str">
            <v>SINAPI</v>
          </cell>
          <cell r="C8024" t="str">
            <v>101894</v>
          </cell>
          <cell r="D8024" t="str">
            <v>DISJUNTOR TRIPOLAR TIPO NEMA, CORRENTE NOMINAL DE 60 ATÉ 100A - FORNECIMENTO E INSTALAÇÃO. AF_10/2020</v>
          </cell>
          <cell r="E8024" t="str">
            <v>UN</v>
          </cell>
          <cell r="F8024" t="str">
            <v>221,64</v>
          </cell>
          <cell r="G8024" t="str">
            <v>225,66</v>
          </cell>
          <cell r="I8024" t="str">
            <v>CR</v>
          </cell>
          <cell r="J8024" t="str">
            <v/>
          </cell>
          <cell r="K8024" t="str">
            <v/>
          </cell>
        </row>
        <row r="8025">
          <cell r="A8025" t="str">
            <v>SINAPI 101895</v>
          </cell>
          <cell r="B8025" t="str">
            <v>SINAPI</v>
          </cell>
          <cell r="C8025" t="str">
            <v>101895</v>
          </cell>
          <cell r="D8025" t="str">
            <v>DISJUNTOR TERMOMAGNÉTICO TRIPOLAR , CORRENTE NOMINAL DE 125A - FORNECIMENTO E INSTALAÇÃO. AF_10/2020</v>
          </cell>
          <cell r="E8025" t="str">
            <v>UN</v>
          </cell>
          <cell r="F8025" t="str">
            <v>626,02</v>
          </cell>
          <cell r="G8025" t="str">
            <v>632,83</v>
          </cell>
          <cell r="I8025" t="str">
            <v>CR</v>
          </cell>
          <cell r="J8025" t="str">
            <v/>
          </cell>
          <cell r="K8025" t="str">
            <v/>
          </cell>
        </row>
        <row r="8026">
          <cell r="A8026" t="str">
            <v>SINAPI 101896</v>
          </cell>
          <cell r="B8026" t="str">
            <v>SINAPI</v>
          </cell>
          <cell r="C8026" t="str">
            <v>101896</v>
          </cell>
          <cell r="D8026" t="str">
            <v>DISJUNTOR TERMOMAGNÉTICO TRIPOLAR , CORRENTE NOMINAL DE 200A - FORNECIMENTO E INSTALAÇÃO. AF_10/2020</v>
          </cell>
          <cell r="E8026" t="str">
            <v>UN</v>
          </cell>
          <cell r="F8026" t="str">
            <v>958,90</v>
          </cell>
          <cell r="G8026" t="str">
            <v>965,71</v>
          </cell>
          <cell r="I8026" t="str">
            <v>CR</v>
          </cell>
          <cell r="J8026" t="str">
            <v/>
          </cell>
          <cell r="K8026" t="str">
            <v/>
          </cell>
        </row>
        <row r="8027">
          <cell r="A8027" t="str">
            <v>SINAPI 101897</v>
          </cell>
          <cell r="B8027" t="str">
            <v>SINAPI</v>
          </cell>
          <cell r="C8027" t="str">
            <v>101897</v>
          </cell>
          <cell r="D8027" t="str">
            <v>DISJUNTOR TERMOMAGNÉTICO TRIPOLAR , CORRENTE NOMINAL DE 250A - FORNECIMENTO E INSTALAÇÃO. AF_10/2020</v>
          </cell>
          <cell r="E8027" t="str">
            <v>UN</v>
          </cell>
          <cell r="F8027" t="str">
            <v>1.554,16</v>
          </cell>
          <cell r="G8027" t="str">
            <v>1.560,97</v>
          </cell>
          <cell r="I8027" t="str">
            <v>CR</v>
          </cell>
          <cell r="J8027" t="str">
            <v/>
          </cell>
          <cell r="K8027" t="str">
            <v/>
          </cell>
        </row>
        <row r="8028">
          <cell r="A8028" t="str">
            <v>SINAPI 101898</v>
          </cell>
          <cell r="B8028" t="str">
            <v>SINAPI</v>
          </cell>
          <cell r="C8028" t="str">
            <v>101898</v>
          </cell>
          <cell r="D8028" t="str">
            <v>DISJUNTOR TERMOMAGNÉTICO TRIPOLAR , CORRENTE NOMINAL DE 400A - FORNECIMENTO E INSTALAÇÃO. AF_10/2020</v>
          </cell>
          <cell r="E8028" t="str">
            <v>UN</v>
          </cell>
          <cell r="F8028" t="str">
            <v>2.091,89</v>
          </cell>
          <cell r="G8028" t="str">
            <v>2.098,70</v>
          </cell>
          <cell r="I8028" t="str">
            <v>CR</v>
          </cell>
          <cell r="J8028" t="str">
            <v/>
          </cell>
          <cell r="K8028" t="str">
            <v/>
          </cell>
        </row>
        <row r="8029">
          <cell r="A8029" t="str">
            <v>SINAPI 101899</v>
          </cell>
          <cell r="B8029" t="str">
            <v>SINAPI</v>
          </cell>
          <cell r="C8029" t="str">
            <v>101899</v>
          </cell>
          <cell r="D8029" t="str">
            <v>DISJUNTOR TERMOMAGNÉTICO TRIPOLAR , CORRENTE NOMINAL DE 600A - FORNECIMENTO E INSTALAÇÃO. AF_10/2020</v>
          </cell>
          <cell r="E8029" t="str">
            <v>UN</v>
          </cell>
          <cell r="F8029" t="str">
            <v>3.370,95</v>
          </cell>
          <cell r="G8029" t="str">
            <v>3.377,76</v>
          </cell>
          <cell r="I8029" t="str">
            <v>CR</v>
          </cell>
          <cell r="J8029" t="str">
            <v/>
          </cell>
          <cell r="K8029" t="str">
            <v/>
          </cell>
        </row>
        <row r="8030">
          <cell r="A8030" t="str">
            <v>SINAPI 101900</v>
          </cell>
          <cell r="B8030" t="str">
            <v>SINAPI</v>
          </cell>
          <cell r="C8030" t="str">
            <v>101900</v>
          </cell>
          <cell r="D8030" t="str">
            <v>DISJUNTOR BAIXA TENSÃO TRIPOLAR A SECO  800A/600V - FORNECIMENTO E INSTALAÇÃO. AF_10/2020</v>
          </cell>
          <cell r="E8030" t="str">
            <v>UN</v>
          </cell>
          <cell r="F8030" t="str">
            <v>7.075,66</v>
          </cell>
          <cell r="G8030" t="str">
            <v>7.082,47</v>
          </cell>
          <cell r="I8030" t="str">
            <v>CR</v>
          </cell>
          <cell r="J8030" t="str">
            <v/>
          </cell>
          <cell r="K8030" t="str">
            <v/>
          </cell>
        </row>
        <row r="8031">
          <cell r="A8031" t="str">
            <v>SINAPI 101901</v>
          </cell>
          <cell r="B8031" t="str">
            <v>SINAPI</v>
          </cell>
          <cell r="C8031" t="str">
            <v>101901</v>
          </cell>
          <cell r="D8031" t="str">
            <v>CONTATOR TRIPOLAR I NOMINAL 12A - FORNECIMENTO E INSTALAÇÃO. AF_10/2020</v>
          </cell>
          <cell r="E8031" t="str">
            <v>UN</v>
          </cell>
          <cell r="F8031" t="str">
            <v>197,04</v>
          </cell>
          <cell r="G8031" t="str">
            <v>197,77</v>
          </cell>
          <cell r="I8031" t="str">
            <v>CR</v>
          </cell>
          <cell r="J8031" t="str">
            <v/>
          </cell>
          <cell r="K8031" t="str">
            <v/>
          </cell>
        </row>
        <row r="8032">
          <cell r="A8032" t="str">
            <v>SINAPI 101902</v>
          </cell>
          <cell r="B8032" t="str">
            <v>SINAPI</v>
          </cell>
          <cell r="C8032" t="str">
            <v>101902</v>
          </cell>
          <cell r="D8032" t="str">
            <v>CONTATOR TRIPOLAR I NOMINAL 22A - FORNECIMENTO E INSTALAÇÃO. AF_10/2020</v>
          </cell>
          <cell r="E8032" t="str">
            <v>UN</v>
          </cell>
          <cell r="F8032" t="str">
            <v>243,08</v>
          </cell>
          <cell r="G8032" t="str">
            <v>244,10</v>
          </cell>
          <cell r="I8032" t="str">
            <v>CR</v>
          </cell>
          <cell r="J8032" t="str">
            <v/>
          </cell>
          <cell r="K8032" t="str">
            <v/>
          </cell>
        </row>
        <row r="8033">
          <cell r="A8033" t="str">
            <v>SINAPI 101903</v>
          </cell>
          <cell r="B8033" t="str">
            <v>SINAPI</v>
          </cell>
          <cell r="C8033" t="str">
            <v>101903</v>
          </cell>
          <cell r="D8033" t="str">
            <v>CONTATOR TRIPOLAR I NOMINAL 38A - FORNECIMENTO E INSTALAÇÃO. AF_10/2020</v>
          </cell>
          <cell r="E8033" t="str">
            <v>UN</v>
          </cell>
          <cell r="F8033" t="str">
            <v>506,52</v>
          </cell>
          <cell r="G8033" t="str">
            <v>508,61</v>
          </cell>
          <cell r="I8033" t="str">
            <v>CR</v>
          </cell>
          <cell r="J8033" t="str">
            <v/>
          </cell>
          <cell r="K8033" t="str">
            <v/>
          </cell>
        </row>
        <row r="8034">
          <cell r="A8034" t="str">
            <v>SINAPI 101904</v>
          </cell>
          <cell r="B8034" t="str">
            <v>SINAPI</v>
          </cell>
          <cell r="C8034" t="str">
            <v>101904</v>
          </cell>
          <cell r="D8034" t="str">
            <v>CONTATOR TRIPOLAR I NOMIMAL 95A - FORNECIMENTO E INSTALAÇÃO. AF_10/2020</v>
          </cell>
          <cell r="E8034" t="str">
            <v>UN</v>
          </cell>
          <cell r="F8034" t="str">
            <v>1.874,85</v>
          </cell>
          <cell r="G8034" t="str">
            <v>1.878,87</v>
          </cell>
          <cell r="I8034" t="str">
            <v>CR</v>
          </cell>
          <cell r="J8034" t="str">
            <v/>
          </cell>
          <cell r="K8034" t="str">
            <v/>
          </cell>
        </row>
        <row r="8035">
          <cell r="A8035" t="str">
            <v>SINAPI 101938</v>
          </cell>
          <cell r="B8035" t="str">
            <v>SINAPI</v>
          </cell>
          <cell r="C8035" t="str">
            <v>101938</v>
          </cell>
          <cell r="D8035" t="str">
            <v>CAIXA DE PROTEÇÃO PARA MEDIDOR MONOFÁSICO DE EMBUTIR - FORNECIMENTO E INSTALAÇÃO. AF_10/2020</v>
          </cell>
          <cell r="E8035" t="str">
            <v>UN</v>
          </cell>
          <cell r="F8035" t="str">
            <v>99,72</v>
          </cell>
          <cell r="G8035" t="str">
            <v>101,93</v>
          </cell>
          <cell r="I8035" t="str">
            <v>CR</v>
          </cell>
          <cell r="J8035" t="str">
            <v/>
          </cell>
          <cell r="K8035" t="str">
            <v/>
          </cell>
        </row>
        <row r="8036">
          <cell r="A8036" t="str">
            <v>SINAPI 101946</v>
          </cell>
          <cell r="B8036" t="str">
            <v>SINAPI</v>
          </cell>
          <cell r="C8036" t="str">
            <v>101946</v>
          </cell>
          <cell r="D8036" t="str">
            <v>QUADRO DE MEDIÇÃO GERAL DE ENERGIA PARA 1 MEDIDOR DE SOBREPOR - FORNECIMENTO E INSTALAÇÃO. AF_10/2020</v>
          </cell>
          <cell r="E8036" t="str">
            <v>UN</v>
          </cell>
          <cell r="F8036" t="str">
            <v>147,29</v>
          </cell>
          <cell r="G8036" t="str">
            <v>155,12</v>
          </cell>
          <cell r="I8036" t="str">
            <v>CR</v>
          </cell>
          <cell r="J8036" t="str">
            <v/>
          </cell>
          <cell r="K8036" t="str">
            <v/>
          </cell>
        </row>
        <row r="8037">
          <cell r="A8037" t="str">
            <v>SINAPI 91945</v>
          </cell>
          <cell r="B8037" t="str">
            <v>SINAPI</v>
          </cell>
          <cell r="C8037" t="str">
            <v>91945</v>
          </cell>
          <cell r="D8037" t="str">
            <v>SUPORTE PARAFUSADO COM PLACA DE ENCAIXE 4" X 2" ALTO (2,00 M DO PISO) PARA PONTO ELÉTRICO - FORNECIMENTO E INSTALAÇÃO. AF_03/2023</v>
          </cell>
          <cell r="E8037" t="str">
            <v>UN</v>
          </cell>
          <cell r="F8037" t="str">
            <v>12,95</v>
          </cell>
          <cell r="G8037" t="str">
            <v>13,91</v>
          </cell>
          <cell r="I8037" t="str">
            <v>CR</v>
          </cell>
          <cell r="J8037" t="str">
            <v/>
          </cell>
          <cell r="K8037" t="str">
            <v/>
          </cell>
        </row>
        <row r="8038">
          <cell r="A8038" t="str">
            <v>SINAPI 91946</v>
          </cell>
          <cell r="B8038" t="str">
            <v>SINAPI</v>
          </cell>
          <cell r="C8038" t="str">
            <v>91946</v>
          </cell>
          <cell r="D8038" t="str">
            <v>SUPORTE PARAFUSADO COM PLACA DE ENCAIXE 4" X 2" MÉDIO (1,30 M DO PISO) PARA PONTO ELÉTRICO - FORNECIMENTO E INSTALAÇÃO. AF_03/2023</v>
          </cell>
          <cell r="E8038" t="str">
            <v>UN</v>
          </cell>
          <cell r="F8038" t="str">
            <v>10,21</v>
          </cell>
          <cell r="G8038" t="str">
            <v>10,87</v>
          </cell>
          <cell r="I8038" t="str">
            <v>CR</v>
          </cell>
          <cell r="J8038" t="str">
            <v/>
          </cell>
          <cell r="K8038" t="str">
            <v/>
          </cell>
        </row>
        <row r="8039">
          <cell r="A8039" t="str">
            <v>SINAPI 91947</v>
          </cell>
          <cell r="B8039" t="str">
            <v>SINAPI</v>
          </cell>
          <cell r="C8039" t="str">
            <v>91947</v>
          </cell>
          <cell r="D8039" t="str">
            <v>SUPORTE PARAFUSADO COM PLACA DE ENCAIXE 4" X 2" BAIXO (0,30 M DO PISO) PARA PONTO ELÉTRICO - FORNECIMENTO E INSTALAÇÃO. AF_03/2023</v>
          </cell>
          <cell r="E8039" t="str">
            <v>UN</v>
          </cell>
          <cell r="F8039" t="str">
            <v>8,50</v>
          </cell>
          <cell r="G8039" t="str">
            <v>8,96</v>
          </cell>
          <cell r="I8039" t="str">
            <v>CR</v>
          </cell>
          <cell r="J8039" t="str">
            <v/>
          </cell>
          <cell r="K8039" t="str">
            <v/>
          </cell>
        </row>
        <row r="8040">
          <cell r="A8040" t="str">
            <v>SINAPI 91949</v>
          </cell>
          <cell r="B8040" t="str">
            <v>SINAPI</v>
          </cell>
          <cell r="C8040" t="str">
            <v>91949</v>
          </cell>
          <cell r="D8040" t="str">
            <v>SUPORTE PARAFUSADO COM PLACA DE ENCAIXE 4" X 4" ALTO (2,00 M DO PISO) PARA PONTO ELÉTRICO - FORNECIMENTO E INSTALAÇÃO. AF_03/2023</v>
          </cell>
          <cell r="E8040" t="str">
            <v>UN</v>
          </cell>
          <cell r="F8040" t="str">
            <v>18,42</v>
          </cell>
          <cell r="G8040" t="str">
            <v>19,56</v>
          </cell>
          <cell r="I8040" t="str">
            <v>CR</v>
          </cell>
          <cell r="J8040" t="str">
            <v/>
          </cell>
          <cell r="K8040" t="str">
            <v/>
          </cell>
        </row>
        <row r="8041">
          <cell r="A8041" t="str">
            <v>SINAPI 91950</v>
          </cell>
          <cell r="B8041" t="str">
            <v>SINAPI</v>
          </cell>
          <cell r="C8041" t="str">
            <v>91950</v>
          </cell>
          <cell r="D8041" t="str">
            <v>SUPORTE PARAFUSADO COM PLACA DE ENCAIXE 4" X 4" MÉDIO (1,30 M DO PISO) PARA PONTO ELÉTRICO - FORNECIMENTO E INSTALAÇÃO. AF_03/2023</v>
          </cell>
          <cell r="E8041" t="str">
            <v>UN</v>
          </cell>
          <cell r="F8041" t="str">
            <v>15,08</v>
          </cell>
          <cell r="G8041" t="str">
            <v>15,85</v>
          </cell>
          <cell r="I8041" t="str">
            <v>CR</v>
          </cell>
          <cell r="J8041" t="str">
            <v/>
          </cell>
          <cell r="K8041" t="str">
            <v/>
          </cell>
        </row>
        <row r="8042">
          <cell r="A8042" t="str">
            <v>SINAPI 91951</v>
          </cell>
          <cell r="B8042" t="str">
            <v>SINAPI</v>
          </cell>
          <cell r="C8042" t="str">
            <v>91951</v>
          </cell>
          <cell r="D8042" t="str">
            <v>SUPORTE PARAFUSADO COM PLACA DE ENCAIXE 4" X 4" BAIXO (0,30 M DO PISO) PARA PONTO ELÉTRICO - FORNECIMENTO E INSTALAÇÃO. AF_03/2023</v>
          </cell>
          <cell r="E8042" t="str">
            <v>UN</v>
          </cell>
          <cell r="F8042" t="str">
            <v>13,08</v>
          </cell>
          <cell r="G8042" t="str">
            <v>13,63</v>
          </cell>
          <cell r="I8042" t="str">
            <v>CR</v>
          </cell>
          <cell r="J8042" t="str">
            <v/>
          </cell>
          <cell r="K8042" t="str">
            <v/>
          </cell>
        </row>
        <row r="8043">
          <cell r="A8043" t="str">
            <v>SINAPI 91952</v>
          </cell>
          <cell r="B8043" t="str">
            <v>SINAPI</v>
          </cell>
          <cell r="C8043" t="str">
            <v>91952</v>
          </cell>
          <cell r="D8043" t="str">
            <v>INTERRUPTOR SIMPLES (1 MÓDULO), 10A/250V, SEM SUPORTE E SEM PLACA - FORNECIMENTO E INSTALAÇÃO. AF_03/2023</v>
          </cell>
          <cell r="E8043" t="str">
            <v>UN</v>
          </cell>
          <cell r="F8043" t="str">
            <v>17,42</v>
          </cell>
          <cell r="G8043" t="str">
            <v>18,61</v>
          </cell>
          <cell r="I8043" t="str">
            <v>CR</v>
          </cell>
          <cell r="J8043" t="str">
            <v/>
          </cell>
          <cell r="K8043" t="str">
            <v/>
          </cell>
        </row>
        <row r="8044">
          <cell r="A8044" t="str">
            <v>SINAPI 91953</v>
          </cell>
          <cell r="B8044" t="str">
            <v>SINAPI</v>
          </cell>
          <cell r="C8044" t="str">
            <v>91953</v>
          </cell>
          <cell r="D8044" t="str">
            <v>INTERRUPTOR SIMPLES (1 MÓDULO), 10A/250V, INCLUINDO SUPORTE E PLACA - FORNECIMENTO E INSTALAÇÃO. AF_03/2023</v>
          </cell>
          <cell r="E8044" t="str">
            <v>UN</v>
          </cell>
          <cell r="F8044" t="str">
            <v>27,63</v>
          </cell>
          <cell r="G8044" t="str">
            <v>29,48</v>
          </cell>
          <cell r="I8044" t="str">
            <v>CR</v>
          </cell>
          <cell r="J8044" t="str">
            <v/>
          </cell>
          <cell r="K8044" t="str">
            <v/>
          </cell>
        </row>
        <row r="8045">
          <cell r="A8045" t="str">
            <v>SINAPI 91954</v>
          </cell>
          <cell r="B8045" t="str">
            <v>SINAPI</v>
          </cell>
          <cell r="C8045" t="str">
            <v>91954</v>
          </cell>
          <cell r="D8045" t="str">
            <v>INTERRUPTOR PARALELO (1 MÓDULO), 10A/250V, SEM SUPORTE E SEM PLACA - FORNECIMENTO E INSTALAÇÃO. AF_03/2023</v>
          </cell>
          <cell r="E8045" t="str">
            <v>UN</v>
          </cell>
          <cell r="F8045" t="str">
            <v>23,37</v>
          </cell>
          <cell r="G8045" t="str">
            <v>25,01</v>
          </cell>
          <cell r="I8045" t="str">
            <v>CR</v>
          </cell>
          <cell r="J8045" t="str">
            <v/>
          </cell>
          <cell r="K8045" t="str">
            <v/>
          </cell>
        </row>
        <row r="8046">
          <cell r="A8046" t="str">
            <v>SINAPI 91955</v>
          </cell>
          <cell r="B8046" t="str">
            <v>SINAPI</v>
          </cell>
          <cell r="C8046" t="str">
            <v>91955</v>
          </cell>
          <cell r="D8046" t="str">
            <v>INTERRUPTOR PARALELO (1 MÓDULO), 10A/250V, INCLUINDO SUPORTE E PLACA - FORNECIMENTO E INSTALAÇÃO. AF_03/2023</v>
          </cell>
          <cell r="E8046" t="str">
            <v>UN</v>
          </cell>
          <cell r="F8046" t="str">
            <v>33,58</v>
          </cell>
          <cell r="G8046" t="str">
            <v>35,88</v>
          </cell>
          <cell r="I8046" t="str">
            <v>CR</v>
          </cell>
          <cell r="J8046" t="str">
            <v/>
          </cell>
          <cell r="K8046" t="str">
            <v/>
          </cell>
        </row>
        <row r="8047">
          <cell r="A8047" t="str">
            <v>SINAPI 91956</v>
          </cell>
          <cell r="B8047" t="str">
            <v>SINAPI</v>
          </cell>
          <cell r="C8047" t="str">
            <v>91956</v>
          </cell>
          <cell r="D8047" t="str">
            <v>INTERRUPTOR SIMPLES (1 MÓDULO) COM INTERRUPTOR PARALELO (1 MÓDULO), 10A/250V, SEM SUPORTE E SEM PLACA - FORNECIMENTO E INSTALAÇÃO. AF_03/2023</v>
          </cell>
          <cell r="E8047" t="str">
            <v>UN</v>
          </cell>
          <cell r="F8047" t="str">
            <v>37,87</v>
          </cell>
          <cell r="G8047" t="str">
            <v>40,38</v>
          </cell>
          <cell r="I8047" t="str">
            <v>CR</v>
          </cell>
          <cell r="J8047" t="str">
            <v/>
          </cell>
          <cell r="K8047" t="str">
            <v/>
          </cell>
        </row>
        <row r="8048">
          <cell r="A8048" t="str">
            <v>SINAPI 91957</v>
          </cell>
          <cell r="B8048" t="str">
            <v>SINAPI</v>
          </cell>
          <cell r="C8048" t="str">
            <v>91957</v>
          </cell>
          <cell r="D8048" t="str">
            <v>INTERRUPTOR SIMPLES (1 MÓDULO) COM INTERRUPTOR PARALELO (1 MÓDULO), 10A/250V, INCLUINDO SUPORTE E PLACA - FORNECIMENTO E INSTALAÇÃO. AF_03/2023</v>
          </cell>
          <cell r="E8048" t="str">
            <v>UN</v>
          </cell>
          <cell r="F8048" t="str">
            <v>48,08</v>
          </cell>
          <cell r="G8048" t="str">
            <v>51,25</v>
          </cell>
          <cell r="I8048" t="str">
            <v>CR</v>
          </cell>
          <cell r="J8048" t="str">
            <v/>
          </cell>
          <cell r="K8048" t="str">
            <v/>
          </cell>
        </row>
        <row r="8049">
          <cell r="A8049" t="str">
            <v>SINAPI 91958</v>
          </cell>
          <cell r="B8049" t="str">
            <v>SINAPI</v>
          </cell>
          <cell r="C8049" t="str">
            <v>91958</v>
          </cell>
          <cell r="D8049" t="str">
            <v>INTERRUPTOR SIMPLES (2 MÓDULOS), 10A/250V, SEM SUPORTE E SEM PLACA - FORNECIMENTO E INSTALAÇÃO. AF_03/2023</v>
          </cell>
          <cell r="E8049" t="str">
            <v>UN</v>
          </cell>
          <cell r="F8049" t="str">
            <v>31,95</v>
          </cell>
          <cell r="G8049" t="str">
            <v>34,02</v>
          </cell>
          <cell r="I8049" t="str">
            <v>CR</v>
          </cell>
          <cell r="J8049" t="str">
            <v/>
          </cell>
          <cell r="K8049" t="str">
            <v/>
          </cell>
        </row>
        <row r="8050">
          <cell r="A8050" t="str">
            <v>SINAPI 91959</v>
          </cell>
          <cell r="B8050" t="str">
            <v>SINAPI</v>
          </cell>
          <cell r="C8050" t="str">
            <v>91959</v>
          </cell>
          <cell r="D8050" t="str">
            <v>INTERRUPTOR SIMPLES (2 MÓDULOS), 10A/250V, INCLUINDO SUPORTE E PLACA - FORNECIMENTO E INSTALAÇÃO. AF_03/2023</v>
          </cell>
          <cell r="E8050" t="str">
            <v>UN</v>
          </cell>
          <cell r="F8050" t="str">
            <v>42,16</v>
          </cell>
          <cell r="G8050" t="str">
            <v>44,89</v>
          </cell>
          <cell r="I8050" t="str">
            <v>CR</v>
          </cell>
          <cell r="J8050" t="str">
            <v/>
          </cell>
          <cell r="K8050" t="str">
            <v/>
          </cell>
        </row>
        <row r="8051">
          <cell r="A8051" t="str">
            <v>SINAPI 91960</v>
          </cell>
          <cell r="B8051" t="str">
            <v>SINAPI</v>
          </cell>
          <cell r="C8051" t="str">
            <v>91960</v>
          </cell>
          <cell r="D8051" t="str">
            <v>INTERRUPTOR PARALELO (2 MÓDULOS), 10A/250V, SEM SUPORTE E SEM PLACA - FORNECIMENTO E INSTALAÇÃO. AF_03/2023</v>
          </cell>
          <cell r="E8051" t="str">
            <v>UN</v>
          </cell>
          <cell r="F8051" t="str">
            <v>43,88</v>
          </cell>
          <cell r="G8051" t="str">
            <v>46,83</v>
          </cell>
          <cell r="I8051" t="str">
            <v>CR</v>
          </cell>
          <cell r="J8051" t="str">
            <v/>
          </cell>
          <cell r="K8051" t="str">
            <v/>
          </cell>
        </row>
        <row r="8052">
          <cell r="A8052" t="str">
            <v>SINAPI 91961</v>
          </cell>
          <cell r="B8052" t="str">
            <v>SINAPI</v>
          </cell>
          <cell r="C8052" t="str">
            <v>91961</v>
          </cell>
          <cell r="D8052" t="str">
            <v>INTERRUPTOR PARALELO (2 MÓDULOS), 10A/250V, INCLUINDO SUPORTE E PLACA - FORNECIMENTO E INSTALAÇÃO. AF_03/2023</v>
          </cell>
          <cell r="E8052" t="str">
            <v>UN</v>
          </cell>
          <cell r="F8052" t="str">
            <v>54,09</v>
          </cell>
          <cell r="G8052" t="str">
            <v>57,70</v>
          </cell>
          <cell r="I8052" t="str">
            <v>CR</v>
          </cell>
          <cell r="J8052" t="str">
            <v/>
          </cell>
          <cell r="K8052" t="str">
            <v/>
          </cell>
        </row>
        <row r="8053">
          <cell r="A8053" t="str">
            <v>SINAPI 91962</v>
          </cell>
          <cell r="B8053" t="str">
            <v>SINAPI</v>
          </cell>
          <cell r="C8053" t="str">
            <v>91962</v>
          </cell>
          <cell r="D8053" t="str">
            <v>INTERRUPTOR SIMPLES (1 MÓDULO) COM INTERRUPTOR PARALELO (2 MÓDULOS), 10A/250V, SEM SUPORTE E SEM PLACA - FORNECIMENTO E INSTALAÇÃO. AF_03/2023</v>
          </cell>
          <cell r="E8053" t="str">
            <v>UN</v>
          </cell>
          <cell r="F8053" t="str">
            <v>58,38</v>
          </cell>
          <cell r="G8053" t="str">
            <v>62,19</v>
          </cell>
          <cell r="I8053" t="str">
            <v>CR</v>
          </cell>
          <cell r="J8053" t="str">
            <v/>
          </cell>
          <cell r="K8053" t="str">
            <v/>
          </cell>
        </row>
        <row r="8054">
          <cell r="A8054" t="str">
            <v>SINAPI 91963</v>
          </cell>
          <cell r="B8054" t="str">
            <v>SINAPI</v>
          </cell>
          <cell r="C8054" t="str">
            <v>91963</v>
          </cell>
          <cell r="D8054" t="str">
            <v>INTERRUPTOR SIMPLES (1 MÓDULO) COM INTERRUPTOR PARALELO (2 MÓDULOS), 10A/250V, INCLUINDO SUPORTE E PLACA - FORNECIMENTO E INSTALAÇÃO. AF_03/2023</v>
          </cell>
          <cell r="E8054" t="str">
            <v>UN</v>
          </cell>
          <cell r="F8054" t="str">
            <v>68,59</v>
          </cell>
          <cell r="G8054" t="str">
            <v>73,06</v>
          </cell>
          <cell r="I8054" t="str">
            <v>CR</v>
          </cell>
          <cell r="J8054" t="str">
            <v/>
          </cell>
          <cell r="K8054" t="str">
            <v/>
          </cell>
        </row>
        <row r="8055">
          <cell r="A8055" t="str">
            <v>SINAPI 91964</v>
          </cell>
          <cell r="B8055" t="str">
            <v>SINAPI</v>
          </cell>
          <cell r="C8055" t="str">
            <v>91964</v>
          </cell>
          <cell r="D8055" t="str">
            <v>INTERRUPTOR SIMPLES (2 MÓDULOS) COM INTERRUPTOR PARALELO (1 MÓDULO), 10A/250V, SEM SUPORTE E SEM PLACA - FORNECIMENTO E INSTALAÇÃO. AF_03/2023</v>
          </cell>
          <cell r="E8055" t="str">
            <v>UN</v>
          </cell>
          <cell r="F8055" t="str">
            <v>52,42</v>
          </cell>
          <cell r="G8055" t="str">
            <v>55,79</v>
          </cell>
          <cell r="I8055" t="str">
            <v>CR</v>
          </cell>
          <cell r="J8055" t="str">
            <v/>
          </cell>
          <cell r="K8055" t="str">
            <v/>
          </cell>
        </row>
        <row r="8056">
          <cell r="A8056" t="str">
            <v>SINAPI 91965</v>
          </cell>
          <cell r="B8056" t="str">
            <v>SINAPI</v>
          </cell>
          <cell r="C8056" t="str">
            <v>91965</v>
          </cell>
          <cell r="D8056" t="str">
            <v>INTERRUPTOR SIMPLES (2 MÓDULOS) COM INTERRUPTOR PARALELO (1 MÓDULO), 10A/250V, INCLUINDO SUPORTE E PLACA - FORNECIMENTO E INSTALAÇÃO. AF_03/2023</v>
          </cell>
          <cell r="E8056" t="str">
            <v>UN</v>
          </cell>
          <cell r="F8056" t="str">
            <v>62,63</v>
          </cell>
          <cell r="G8056" t="str">
            <v>66,66</v>
          </cell>
          <cell r="I8056" t="str">
            <v>CR</v>
          </cell>
          <cell r="J8056" t="str">
            <v/>
          </cell>
          <cell r="K8056" t="str">
            <v/>
          </cell>
        </row>
        <row r="8057">
          <cell r="A8057" t="str">
            <v>SINAPI 91966</v>
          </cell>
          <cell r="B8057" t="str">
            <v>SINAPI</v>
          </cell>
          <cell r="C8057" t="str">
            <v>91966</v>
          </cell>
          <cell r="D8057" t="str">
            <v>INTERRUPTOR SIMPLES (3 MÓDULOS), 10A/250V, SEM SUPORTE E SEM PLACA - FORNECIMENTO E INSTALAÇÃO. AF_03/2023</v>
          </cell>
          <cell r="E8057" t="str">
            <v>UN</v>
          </cell>
          <cell r="F8057" t="str">
            <v>46,49</v>
          </cell>
          <cell r="G8057" t="str">
            <v>49,44</v>
          </cell>
          <cell r="I8057" t="str">
            <v>CR</v>
          </cell>
          <cell r="J8057" t="str">
            <v/>
          </cell>
          <cell r="K8057" t="str">
            <v/>
          </cell>
        </row>
        <row r="8058">
          <cell r="A8058" t="str">
            <v>SINAPI 91967</v>
          </cell>
          <cell r="B8058" t="str">
            <v>SINAPI</v>
          </cell>
          <cell r="C8058" t="str">
            <v>91967</v>
          </cell>
          <cell r="D8058" t="str">
            <v>INTERRUPTOR SIMPLES (3 MÓDULOS), 10A/250V, INCLUINDO SUPORTE E PLACA - FORNECIMENTO E INSTALAÇÃO. AF_03/2023</v>
          </cell>
          <cell r="E8058" t="str">
            <v>UN</v>
          </cell>
          <cell r="F8058" t="str">
            <v>56,70</v>
          </cell>
          <cell r="G8058" t="str">
            <v>60,31</v>
          </cell>
          <cell r="I8058" t="str">
            <v>CR</v>
          </cell>
          <cell r="J8058" t="str">
            <v/>
          </cell>
          <cell r="K8058" t="str">
            <v/>
          </cell>
        </row>
        <row r="8059">
          <cell r="A8059" t="str">
            <v>SINAPI 91968</v>
          </cell>
          <cell r="B8059" t="str">
            <v>SINAPI</v>
          </cell>
          <cell r="C8059" t="str">
            <v>91968</v>
          </cell>
          <cell r="D8059" t="str">
            <v>INTERRUPTOR PARALELO (3 MÓDULOS), 10A/250V, SEM SUPORTE E SEM PLACA - FORNECIMENTO E INSTALAÇÃO. AF_03/2023</v>
          </cell>
          <cell r="E8059" t="str">
            <v>UN</v>
          </cell>
          <cell r="F8059" t="str">
            <v>64,35</v>
          </cell>
          <cell r="G8059" t="str">
            <v>68,60</v>
          </cell>
          <cell r="I8059" t="str">
            <v>CR</v>
          </cell>
          <cell r="J8059" t="str">
            <v/>
          </cell>
          <cell r="K8059" t="str">
            <v/>
          </cell>
        </row>
        <row r="8060">
          <cell r="A8060" t="str">
            <v>SINAPI 91969</v>
          </cell>
          <cell r="B8060" t="str">
            <v>SINAPI</v>
          </cell>
          <cell r="C8060" t="str">
            <v>91969</v>
          </cell>
          <cell r="D8060" t="str">
            <v>INTERRUPTOR PARALELO (3 MÓDULOS), 10A/250V, INCLUINDO SUPORTE E PLACA - FORNECIMENTO E INSTALAÇÃO. AF_03/2023</v>
          </cell>
          <cell r="E8060" t="str">
            <v>UN</v>
          </cell>
          <cell r="F8060" t="str">
            <v>74,56</v>
          </cell>
          <cell r="G8060" t="str">
            <v>79,47</v>
          </cell>
          <cell r="I8060" t="str">
            <v>CR</v>
          </cell>
          <cell r="J8060" t="str">
            <v/>
          </cell>
          <cell r="K8060" t="str">
            <v/>
          </cell>
        </row>
        <row r="8061">
          <cell r="A8061" t="str">
            <v>SINAPI 91970</v>
          </cell>
          <cell r="B8061" t="str">
            <v>SINAPI</v>
          </cell>
          <cell r="C8061" t="str">
            <v>91970</v>
          </cell>
          <cell r="D8061" t="str">
            <v>INTERRUPTOR SIMPLES (3 MÓDULOS) COM INTERRUPTOR PARALELO (1 MÓDULO), 10A/250V, SEM SUPORTE E SEM PLACA - FORNECIMENTO E INSTALAÇÃO. AF_03/2023</v>
          </cell>
          <cell r="E8061" t="str">
            <v>UN</v>
          </cell>
          <cell r="F8061" t="str">
            <v>67,29</v>
          </cell>
          <cell r="G8061" t="str">
            <v>71,57</v>
          </cell>
          <cell r="I8061" t="str">
            <v>CR</v>
          </cell>
          <cell r="J8061" t="str">
            <v/>
          </cell>
          <cell r="K8061" t="str">
            <v/>
          </cell>
        </row>
        <row r="8062">
          <cell r="A8062" t="str">
            <v>SINAPI 91971</v>
          </cell>
          <cell r="B8062" t="str">
            <v>SINAPI</v>
          </cell>
          <cell r="C8062" t="str">
            <v>91971</v>
          </cell>
          <cell r="D8062" t="str">
            <v>INTERRUPTOR SIMPLES (3 MÓDULOS) COM INTERRUPTOR PARALELO (1 MÓDULO), 10A/250V, INCLUINDO SUPORTE E PLACA - FORNECIMENTO E INSTALAÇÃO. AF_03/2023</v>
          </cell>
          <cell r="E8062" t="str">
            <v>UN</v>
          </cell>
          <cell r="F8062" t="str">
            <v>82,37</v>
          </cell>
          <cell r="G8062" t="str">
            <v>87,42</v>
          </cell>
          <cell r="I8062" t="str">
            <v>CR</v>
          </cell>
          <cell r="J8062" t="str">
            <v/>
          </cell>
          <cell r="K8062" t="str">
            <v/>
          </cell>
        </row>
        <row r="8063">
          <cell r="A8063" t="str">
            <v>SINAPI 91972</v>
          </cell>
          <cell r="B8063" t="str">
            <v>SINAPI</v>
          </cell>
          <cell r="C8063" t="str">
            <v>91972</v>
          </cell>
          <cell r="D8063" t="str">
            <v>INTERRUPTOR SIMPLES (2 MÓDULOS) COM INTERRUPTOR PARALELO (2 MÓDULOS), 10A/250V, SEM SUPORTE E SEM PLACA - FORNECIMENTO E INSTALAÇÃO. AF_03/2023</v>
          </cell>
          <cell r="E8063" t="str">
            <v>UN</v>
          </cell>
          <cell r="F8063" t="str">
            <v>73,30</v>
          </cell>
          <cell r="G8063" t="str">
            <v>78,02</v>
          </cell>
          <cell r="I8063" t="str">
            <v>CR</v>
          </cell>
          <cell r="J8063" t="str">
            <v/>
          </cell>
          <cell r="K8063" t="str">
            <v/>
          </cell>
        </row>
        <row r="8064">
          <cell r="A8064" t="str">
            <v>SINAPI 91973</v>
          </cell>
          <cell r="B8064" t="str">
            <v>SINAPI</v>
          </cell>
          <cell r="C8064" t="str">
            <v>91973</v>
          </cell>
          <cell r="D8064" t="str">
            <v>INTERRUPTOR SIMPLES (2 MÓDULOS) COM INTERRUPTOR PARALELO (2 MÓDULOS), 10A/250V, INCLUINDO SUPORTE E PLACA - FORNECIMENTO E INSTALAÇÃO. AF_03/2023</v>
          </cell>
          <cell r="E8064" t="str">
            <v>UN</v>
          </cell>
          <cell r="F8064" t="str">
            <v>88,38</v>
          </cell>
          <cell r="G8064" t="str">
            <v>93,87</v>
          </cell>
          <cell r="I8064" t="str">
            <v>CR</v>
          </cell>
          <cell r="J8064" t="str">
            <v/>
          </cell>
          <cell r="K8064" t="str">
            <v/>
          </cell>
        </row>
        <row r="8065">
          <cell r="A8065" t="str">
            <v>SINAPI 91974</v>
          </cell>
          <cell r="B8065" t="str">
            <v>SINAPI</v>
          </cell>
          <cell r="C8065" t="str">
            <v>91974</v>
          </cell>
          <cell r="D8065" t="str">
            <v>INTERRUPTOR SIMPLES (4 MÓDULOS), 10A/250V, SEM SUPORTE E SEM PLACA - FORNECIMENTO E INSTALAÇÃO. AF_03/2023</v>
          </cell>
          <cell r="E8065" t="str">
            <v>UN</v>
          </cell>
          <cell r="F8065" t="str">
            <v>61,32</v>
          </cell>
          <cell r="G8065" t="str">
            <v>65,16</v>
          </cell>
          <cell r="I8065" t="str">
            <v>CR</v>
          </cell>
          <cell r="J8065" t="str">
            <v/>
          </cell>
          <cell r="K8065" t="str">
            <v/>
          </cell>
        </row>
        <row r="8066">
          <cell r="A8066" t="str">
            <v>SINAPI 91975</v>
          </cell>
          <cell r="B8066" t="str">
            <v>SINAPI</v>
          </cell>
          <cell r="C8066" t="str">
            <v>91975</v>
          </cell>
          <cell r="D8066" t="str">
            <v>INTERRUPTOR SIMPLES (4 MÓDULOS), 10A/250V, INCLUINDO SUPORTE E PLACA - FORNECIMENTO E INSTALAÇÃO. AF_03/2023</v>
          </cell>
          <cell r="E8066" t="str">
            <v>UN</v>
          </cell>
          <cell r="F8066" t="str">
            <v>76,40</v>
          </cell>
          <cell r="G8066" t="str">
            <v>81,01</v>
          </cell>
          <cell r="I8066" t="str">
            <v>CR</v>
          </cell>
          <cell r="J8066" t="str">
            <v/>
          </cell>
          <cell r="K8066" t="str">
            <v/>
          </cell>
        </row>
        <row r="8067">
          <cell r="A8067" t="str">
            <v>SINAPI 91976</v>
          </cell>
          <cell r="B8067" t="str">
            <v>SINAPI</v>
          </cell>
          <cell r="C8067" t="str">
            <v>91976</v>
          </cell>
          <cell r="D8067" t="str">
            <v>INTERRUPTOR SIMPLES (6 MÓDULOS), 10A/250V, SEM SUPORTE E SEM PLACA - FORNECIMENTO E INSTALAÇÃO. AF_03/2023</v>
          </cell>
          <cell r="E8067" t="str">
            <v>UN</v>
          </cell>
          <cell r="F8067" t="str">
            <v>90,45</v>
          </cell>
          <cell r="G8067" t="str">
            <v>96,05</v>
          </cell>
          <cell r="I8067" t="str">
            <v>CR</v>
          </cell>
          <cell r="J8067" t="str">
            <v/>
          </cell>
          <cell r="K8067" t="str">
            <v/>
          </cell>
        </row>
        <row r="8068">
          <cell r="A8068" t="str">
            <v>SINAPI 91977</v>
          </cell>
          <cell r="B8068" t="str">
            <v>SINAPI</v>
          </cell>
          <cell r="C8068" t="str">
            <v>91977</v>
          </cell>
          <cell r="D8068" t="str">
            <v>INTERRUPTOR SIMPLES (6 MÓDULOS), 10A/250V, INCLUINDO SUPORTE E PLACA - FORNECIMENTO E INSTALAÇÃO. AF_03/2023</v>
          </cell>
          <cell r="E8068" t="str">
            <v>UN</v>
          </cell>
          <cell r="F8068" t="str">
            <v>105,53</v>
          </cell>
          <cell r="G8068" t="str">
            <v>111,90</v>
          </cell>
          <cell r="I8068" t="str">
            <v>CR</v>
          </cell>
          <cell r="J8068" t="str">
            <v/>
          </cell>
          <cell r="K8068" t="str">
            <v/>
          </cell>
        </row>
        <row r="8069">
          <cell r="A8069" t="str">
            <v>SINAPI 91978</v>
          </cell>
          <cell r="B8069" t="str">
            <v>SINAPI</v>
          </cell>
          <cell r="C8069" t="str">
            <v>91978</v>
          </cell>
          <cell r="D8069" t="str">
            <v>INTERRUPTOR INTERMEDIÁRIO (1 MÓDULO), 10A/250V, SEM SUPORTE E SEM PLACA - FORNECIMENTO E INSTALAÇÃO. AF_03/2023</v>
          </cell>
          <cell r="E8069" t="str">
            <v>UN</v>
          </cell>
          <cell r="F8069" t="str">
            <v>37,06</v>
          </cell>
          <cell r="G8069" t="str">
            <v>39,13</v>
          </cell>
          <cell r="I8069" t="str">
            <v>CR</v>
          </cell>
          <cell r="J8069" t="str">
            <v/>
          </cell>
          <cell r="K8069" t="str">
            <v/>
          </cell>
        </row>
        <row r="8070">
          <cell r="A8070" t="str">
            <v>SINAPI 91979</v>
          </cell>
          <cell r="B8070" t="str">
            <v>SINAPI</v>
          </cell>
          <cell r="C8070" t="str">
            <v>91979</v>
          </cell>
          <cell r="D8070" t="str">
            <v>INTERRUPTOR INTERMEDIÁRIO (1 MÓDULO), 10A/250V, INCLUINDO SUPORTE E PLACA - FORNECIMENTO E INSTALAÇÃO. AF_03/2023</v>
          </cell>
          <cell r="E8070" t="str">
            <v>UN</v>
          </cell>
          <cell r="F8070" t="str">
            <v>47,27</v>
          </cell>
          <cell r="G8070" t="str">
            <v>50,00</v>
          </cell>
          <cell r="I8070" t="str">
            <v>CR</v>
          </cell>
          <cell r="J8070" t="str">
            <v/>
          </cell>
          <cell r="K8070" t="str">
            <v/>
          </cell>
        </row>
        <row r="8071">
          <cell r="A8071" t="str">
            <v>SINAPI 91980</v>
          </cell>
          <cell r="B8071" t="str">
            <v>SINAPI</v>
          </cell>
          <cell r="C8071" t="str">
            <v>91980</v>
          </cell>
          <cell r="D8071" t="str">
            <v>INTERRUPTOR BIPOLAR (1 MÓDULO), 10A/250V, SEM SUPORTE E SEM PLACA - FORNECIMENTO E INSTALAÇÃO. AF_03/2023</v>
          </cell>
          <cell r="E8071" t="str">
            <v>UN</v>
          </cell>
          <cell r="F8071" t="str">
            <v>35,89</v>
          </cell>
          <cell r="G8071" t="str">
            <v>37,96</v>
          </cell>
          <cell r="I8071" t="str">
            <v>CR</v>
          </cell>
          <cell r="J8071" t="str">
            <v/>
          </cell>
          <cell r="K8071" t="str">
            <v/>
          </cell>
        </row>
        <row r="8072">
          <cell r="A8072" t="str">
            <v>SINAPI 91981</v>
          </cell>
          <cell r="B8072" t="str">
            <v>SINAPI</v>
          </cell>
          <cell r="C8072" t="str">
            <v>91981</v>
          </cell>
          <cell r="D8072" t="str">
            <v>INTERRUPTOR BIPOLAR (1 MÓDULO), 10A/250V, INCLUINDO SUPORTE E PLACA - FORNECIMENTO E INSTALAÇÃO. AF_03/2023</v>
          </cell>
          <cell r="E8072" t="str">
            <v>UN</v>
          </cell>
          <cell r="F8072" t="str">
            <v>46,10</v>
          </cell>
          <cell r="G8072" t="str">
            <v>48,83</v>
          </cell>
          <cell r="I8072" t="str">
            <v>CR</v>
          </cell>
          <cell r="J8072" t="str">
            <v/>
          </cell>
          <cell r="K8072" t="str">
            <v/>
          </cell>
        </row>
        <row r="8073">
          <cell r="A8073" t="str">
            <v>SINAPI 91982</v>
          </cell>
          <cell r="B8073" t="str">
            <v>SINAPI</v>
          </cell>
          <cell r="C8073" t="str">
            <v>91982</v>
          </cell>
          <cell r="D8073" t="str">
            <v>DIMMER ROTATIVO (1 MÓDULO), 220V/600W, SEM SUPORTE E SEM PLACA - FORNECIMENTO E INSTALAÇÃO. AF_03/2023</v>
          </cell>
          <cell r="E8073" t="str">
            <v>UN</v>
          </cell>
          <cell r="F8073" t="str">
            <v>84,85</v>
          </cell>
          <cell r="G8073" t="str">
            <v>86,04</v>
          </cell>
          <cell r="I8073" t="str">
            <v>CR</v>
          </cell>
          <cell r="J8073" t="str">
            <v/>
          </cell>
          <cell r="K8073" t="str">
            <v/>
          </cell>
        </row>
        <row r="8074">
          <cell r="A8074" t="str">
            <v>SINAPI 91983</v>
          </cell>
          <cell r="B8074" t="str">
            <v>SINAPI</v>
          </cell>
          <cell r="C8074" t="str">
            <v>91983</v>
          </cell>
          <cell r="D8074" t="str">
            <v>DIMMER ROTATIVO (1 MÓDULO), 220V/600W, INCLUINDO SUPORTE E PLACA - FORNECIMENTO E INSTALAÇÃO. AF_03/2023</v>
          </cell>
          <cell r="E8074" t="str">
            <v>UN</v>
          </cell>
          <cell r="F8074" t="str">
            <v>95,06</v>
          </cell>
          <cell r="G8074" t="str">
            <v>96,91</v>
          </cell>
          <cell r="I8074" t="str">
            <v>CR</v>
          </cell>
          <cell r="J8074" t="str">
            <v/>
          </cell>
          <cell r="K8074" t="str">
            <v/>
          </cell>
        </row>
        <row r="8075">
          <cell r="A8075" t="str">
            <v>SINAPI 91984</v>
          </cell>
          <cell r="B8075" t="str">
            <v>SINAPI</v>
          </cell>
          <cell r="C8075" t="str">
            <v>91984</v>
          </cell>
          <cell r="D8075" t="str">
            <v>INTERRUPTOR PULSADOR CAMPAINHA (1 MÓDULO), 10A/250V, SEM SUPORTE E SEM PLACA - FORNECIMENTO E INSTALAÇÃO. AF_03/2023</v>
          </cell>
          <cell r="E8075" t="str">
            <v>UN</v>
          </cell>
          <cell r="F8075" t="str">
            <v>16,34</v>
          </cell>
          <cell r="G8075" t="str">
            <v>17,53</v>
          </cell>
          <cell r="I8075" t="str">
            <v>CR</v>
          </cell>
          <cell r="J8075" t="str">
            <v/>
          </cell>
          <cell r="K8075" t="str">
            <v/>
          </cell>
        </row>
        <row r="8076">
          <cell r="A8076" t="str">
            <v>SINAPI 91985</v>
          </cell>
          <cell r="B8076" t="str">
            <v>SINAPI</v>
          </cell>
          <cell r="C8076" t="str">
            <v>91985</v>
          </cell>
          <cell r="D8076" t="str">
            <v>INTERRUPTOR PULSADOR CAMPAINHA (1 MÓDULO), 10A/250V, INCLUINDO SUPORTE E PLACA - FORNECIMENTO E INSTALAÇÃO. AF_03/2023</v>
          </cell>
          <cell r="E8076" t="str">
            <v>UN</v>
          </cell>
          <cell r="F8076" t="str">
            <v>26,55</v>
          </cell>
          <cell r="G8076" t="str">
            <v>28,40</v>
          </cell>
          <cell r="I8076" t="str">
            <v>CR</v>
          </cell>
          <cell r="J8076" t="str">
            <v/>
          </cell>
          <cell r="K8076" t="str">
            <v/>
          </cell>
        </row>
        <row r="8077">
          <cell r="A8077" t="str">
            <v>SINAPI 91986</v>
          </cell>
          <cell r="B8077" t="str">
            <v>SINAPI</v>
          </cell>
          <cell r="C8077" t="str">
            <v>91986</v>
          </cell>
          <cell r="D8077" t="str">
            <v>CAMPAINHA CIGARRA (1 MÓDULO), 10A/250V, SEM SUPORTE E SEM PLACA - FORNECIMENTO E INSTALAÇÃO. AF_03/2023</v>
          </cell>
          <cell r="E8077" t="str">
            <v>UN</v>
          </cell>
          <cell r="F8077" t="str">
            <v>34,58</v>
          </cell>
          <cell r="G8077" t="str">
            <v>36,44</v>
          </cell>
          <cell r="I8077" t="str">
            <v>CR</v>
          </cell>
          <cell r="J8077" t="str">
            <v/>
          </cell>
          <cell r="K8077" t="str">
            <v/>
          </cell>
        </row>
        <row r="8078">
          <cell r="A8078" t="str">
            <v>SINAPI 91987</v>
          </cell>
          <cell r="B8078" t="str">
            <v>SINAPI</v>
          </cell>
          <cell r="C8078" t="str">
            <v>91987</v>
          </cell>
          <cell r="D8078" t="str">
            <v>CAMPAINHA CIGARRA (1 MÓDULO), 10A/250V, INCLUINDO SUPORTE E PLACA - FORNECIMENTO E INSTALAÇÃO. AF_03/2023</v>
          </cell>
          <cell r="E8078" t="str">
            <v>UN</v>
          </cell>
          <cell r="F8078" t="str">
            <v>44,79</v>
          </cell>
          <cell r="G8078" t="str">
            <v>47,31</v>
          </cell>
          <cell r="I8078" t="str">
            <v>CR</v>
          </cell>
          <cell r="J8078" t="str">
            <v/>
          </cell>
          <cell r="K8078" t="str">
            <v/>
          </cell>
        </row>
        <row r="8079">
          <cell r="A8079" t="str">
            <v>SINAPI 91988</v>
          </cell>
          <cell r="B8079" t="str">
            <v>SINAPI</v>
          </cell>
          <cell r="C8079" t="str">
            <v>91988</v>
          </cell>
          <cell r="D8079" t="str">
            <v>INTERRUPTOR PULSADOR MINUTERIA (1 MÓDULO), 10A/250V, SEM SUPORTE E SEM PLACA - FORNECIMENTO E INSTALAÇÃO. AF_03/2023</v>
          </cell>
          <cell r="E8079" t="str">
            <v>UN</v>
          </cell>
          <cell r="F8079" t="str">
            <v>20,26</v>
          </cell>
          <cell r="G8079" t="str">
            <v>21,45</v>
          </cell>
          <cell r="I8079" t="str">
            <v>CR</v>
          </cell>
          <cell r="J8079" t="str">
            <v/>
          </cell>
          <cell r="K8079" t="str">
            <v/>
          </cell>
        </row>
        <row r="8080">
          <cell r="A8080" t="str">
            <v>SINAPI 91989</v>
          </cell>
          <cell r="B8080" t="str">
            <v>SINAPI</v>
          </cell>
          <cell r="C8080" t="str">
            <v>91989</v>
          </cell>
          <cell r="D8080" t="str">
            <v>INTERRUPTOR PULSADOR MINUTERIA (1 MÓDULO), 10A/250V, INCLUINDO SUPORTE E PLACA - FORNECIMENTO E INSTALAÇÃO. AF_03/2023</v>
          </cell>
          <cell r="E8080" t="str">
            <v>UN</v>
          </cell>
          <cell r="F8080" t="str">
            <v>30,47</v>
          </cell>
          <cell r="G8080" t="str">
            <v>32,32</v>
          </cell>
          <cell r="I8080" t="str">
            <v>CR</v>
          </cell>
          <cell r="J8080" t="str">
            <v/>
          </cell>
          <cell r="K8080" t="str">
            <v/>
          </cell>
        </row>
        <row r="8081">
          <cell r="A8081" t="str">
            <v>SINAPI 91990</v>
          </cell>
          <cell r="B8081" t="str">
            <v>SINAPI</v>
          </cell>
          <cell r="C8081" t="str">
            <v>91990</v>
          </cell>
          <cell r="D8081" t="str">
            <v>TOMADA ALTA DE EMBUTIR (1 MÓDULO), 2P+T 10 A, SEM SUPORTE E SEM PLACA - FORNECIMENTO E INSTALAÇÃO. AF_03/2023</v>
          </cell>
          <cell r="E8081" t="str">
            <v>UN</v>
          </cell>
          <cell r="F8081" t="str">
            <v>31,28</v>
          </cell>
          <cell r="G8081" t="str">
            <v>33,91</v>
          </cell>
          <cell r="I8081" t="str">
            <v>CR</v>
          </cell>
          <cell r="J8081" t="str">
            <v/>
          </cell>
          <cell r="K8081" t="str">
            <v/>
          </cell>
        </row>
        <row r="8082">
          <cell r="A8082" t="str">
            <v>SINAPI 91991</v>
          </cell>
          <cell r="B8082" t="str">
            <v>SINAPI</v>
          </cell>
          <cell r="C8082" t="str">
            <v>91991</v>
          </cell>
          <cell r="D8082" t="str">
            <v>TOMADA ALTA DE EMBUTIR (1 MÓDULO), 2P+T 20 A, SEM SUPORTE E SEM PLACA - FORNECIMENTO E INSTALAÇÃO. AF_03/2023</v>
          </cell>
          <cell r="E8082" t="str">
            <v>UN</v>
          </cell>
          <cell r="F8082" t="str">
            <v>33,40</v>
          </cell>
          <cell r="G8082" t="str">
            <v>36,03</v>
          </cell>
          <cell r="I8082" t="str">
            <v>CR</v>
          </cell>
          <cell r="J8082" t="str">
            <v/>
          </cell>
          <cell r="K8082" t="str">
            <v/>
          </cell>
        </row>
        <row r="8083">
          <cell r="A8083" t="str">
            <v>SINAPI 91992</v>
          </cell>
          <cell r="B8083" t="str">
            <v>SINAPI</v>
          </cell>
          <cell r="C8083" t="str">
            <v>91992</v>
          </cell>
          <cell r="D8083" t="str">
            <v>TOMADA ALTA DE EMBUTIR (1 MÓDULO), 2P+T 10 A, INCLUINDO SUPORTE E PLACA - FORNECIMENTO E INSTALAÇÃO. AF_03/2023</v>
          </cell>
          <cell r="E8083" t="str">
            <v>UN</v>
          </cell>
          <cell r="F8083" t="str">
            <v>41,49</v>
          </cell>
          <cell r="G8083" t="str">
            <v>44,78</v>
          </cell>
          <cell r="I8083" t="str">
            <v>CR</v>
          </cell>
          <cell r="J8083" t="str">
            <v/>
          </cell>
          <cell r="K8083" t="str">
            <v/>
          </cell>
        </row>
        <row r="8084">
          <cell r="A8084" t="str">
            <v>SINAPI 91993</v>
          </cell>
          <cell r="B8084" t="str">
            <v>SINAPI</v>
          </cell>
          <cell r="C8084" t="str">
            <v>91993</v>
          </cell>
          <cell r="D8084" t="str">
            <v>TOMADA ALTA DE EMBUTIR (1 MÓDULO), 2P+T 20 A, INCLUINDO SUPORTE E PLACA - FORNECIMENTO E INSTALAÇÃO. AF_03/2023</v>
          </cell>
          <cell r="E8084" t="str">
            <v>UN</v>
          </cell>
          <cell r="F8084" t="str">
            <v>43,61</v>
          </cell>
          <cell r="G8084" t="str">
            <v>46,90</v>
          </cell>
          <cell r="I8084" t="str">
            <v>CR</v>
          </cell>
          <cell r="J8084" t="str">
            <v/>
          </cell>
          <cell r="K8084" t="str">
            <v/>
          </cell>
        </row>
        <row r="8085">
          <cell r="A8085" t="str">
            <v>SINAPI 91994</v>
          </cell>
          <cell r="B8085" t="str">
            <v>SINAPI</v>
          </cell>
          <cell r="C8085" t="str">
            <v>91994</v>
          </cell>
          <cell r="D8085" t="str">
            <v>TOMADA MÉDIA DE EMBUTIR (1 MÓDULO), 2P+T 10 A, SEM SUPORTE E SEM PLACA - FORNECIMENTO E INSTALAÇÃO. AF_03/2023</v>
          </cell>
          <cell r="E8085" t="str">
            <v>UN</v>
          </cell>
          <cell r="F8085" t="str">
            <v>22,27</v>
          </cell>
          <cell r="G8085" t="str">
            <v>23,91</v>
          </cell>
          <cell r="I8085" t="str">
            <v>CR</v>
          </cell>
          <cell r="J8085" t="str">
            <v/>
          </cell>
          <cell r="K8085" t="str">
            <v/>
          </cell>
        </row>
        <row r="8086">
          <cell r="A8086" t="str">
            <v>SINAPI 91995</v>
          </cell>
          <cell r="B8086" t="str">
            <v>SINAPI</v>
          </cell>
          <cell r="C8086" t="str">
            <v>91995</v>
          </cell>
          <cell r="D8086" t="str">
            <v>TOMADA MÉDIA DE EMBUTIR (1 MÓDULO), 2P+T 20 A, SEM SUPORTE E SEM PLACA - FORNECIMENTO E INSTALAÇÃO. AF_03/2023</v>
          </cell>
          <cell r="E8086" t="str">
            <v>UN</v>
          </cell>
          <cell r="F8086" t="str">
            <v>24,39</v>
          </cell>
          <cell r="G8086" t="str">
            <v>26,03</v>
          </cell>
          <cell r="I8086" t="str">
            <v>CR</v>
          </cell>
          <cell r="J8086" t="str">
            <v/>
          </cell>
          <cell r="K8086" t="str">
            <v/>
          </cell>
        </row>
        <row r="8087">
          <cell r="A8087" t="str">
            <v>SINAPI 91996</v>
          </cell>
          <cell r="B8087" t="str">
            <v>SINAPI</v>
          </cell>
          <cell r="C8087" t="str">
            <v>91996</v>
          </cell>
          <cell r="D8087" t="str">
            <v>TOMADA MÉDIA DE EMBUTIR (1 MÓDULO), 2P+T 10 A, INCLUINDO SUPORTE E PLACA - FORNECIMENTO E INSTALAÇÃO. AF_03/2023</v>
          </cell>
          <cell r="E8087" t="str">
            <v>UN</v>
          </cell>
          <cell r="F8087" t="str">
            <v>32,48</v>
          </cell>
          <cell r="G8087" t="str">
            <v>34,78</v>
          </cell>
          <cell r="I8087" t="str">
            <v>CR</v>
          </cell>
          <cell r="J8087" t="str">
            <v/>
          </cell>
          <cell r="K8087" t="str">
            <v/>
          </cell>
        </row>
        <row r="8088">
          <cell r="A8088" t="str">
            <v>SINAPI 91997</v>
          </cell>
          <cell r="B8088" t="str">
            <v>SINAPI</v>
          </cell>
          <cell r="C8088" t="str">
            <v>91997</v>
          </cell>
          <cell r="D8088" t="str">
            <v>TOMADA MÉDIA DE EMBUTIR (1 MÓDULO), 2P+T 20 A, INCLUINDO SUPORTE E PLACA - FORNECIMENTO E INSTALAÇÃO. AF_03/2023</v>
          </cell>
          <cell r="E8088" t="str">
            <v>UN</v>
          </cell>
          <cell r="F8088" t="str">
            <v>34,60</v>
          </cell>
          <cell r="G8088" t="str">
            <v>36,90</v>
          </cell>
          <cell r="I8088" t="str">
            <v>CR</v>
          </cell>
          <cell r="J8088" t="str">
            <v/>
          </cell>
          <cell r="K8088" t="str">
            <v/>
          </cell>
        </row>
        <row r="8089">
          <cell r="A8089" t="str">
            <v>SINAPI 91998</v>
          </cell>
          <cell r="B8089" t="str">
            <v>SINAPI</v>
          </cell>
          <cell r="C8089" t="str">
            <v>91998</v>
          </cell>
          <cell r="D8089" t="str">
            <v>TOMADA BAIXA DE EMBUTIR (1 MÓDULO), 2P+T 10 A, SEM SUPORTE E SEM PLACA - FORNECIMENTO E INSTALAÇÃO. AF_03/2023</v>
          </cell>
          <cell r="E8089" t="str">
            <v>UN</v>
          </cell>
          <cell r="F8089" t="str">
            <v>18,79</v>
          </cell>
          <cell r="G8089" t="str">
            <v>20,04</v>
          </cell>
          <cell r="I8089" t="str">
            <v>CR</v>
          </cell>
          <cell r="J8089" t="str">
            <v/>
          </cell>
          <cell r="K8089" t="str">
            <v/>
          </cell>
        </row>
        <row r="8090">
          <cell r="A8090" t="str">
            <v>SINAPI 91999</v>
          </cell>
          <cell r="B8090" t="str">
            <v>SINAPI</v>
          </cell>
          <cell r="C8090" t="str">
            <v>91999</v>
          </cell>
          <cell r="D8090" t="str">
            <v>TOMADA BAIXA DE EMBUTIR (1 MÓDULO), 2P+T 20 A, SEM SUPORTE E SEM PLACA - FORNECIMENTO E INSTALAÇÃO. AF_03/2023</v>
          </cell>
          <cell r="E8090" t="str">
            <v>UN</v>
          </cell>
          <cell r="F8090" t="str">
            <v>20,91</v>
          </cell>
          <cell r="G8090" t="str">
            <v>22,16</v>
          </cell>
          <cell r="I8090" t="str">
            <v>CR</v>
          </cell>
          <cell r="J8090" t="str">
            <v/>
          </cell>
          <cell r="K8090" t="str">
            <v/>
          </cell>
        </row>
        <row r="8091">
          <cell r="A8091" t="str">
            <v>SINAPI 92000</v>
          </cell>
          <cell r="B8091" t="str">
            <v>SINAPI</v>
          </cell>
          <cell r="C8091" t="str">
            <v>92000</v>
          </cell>
          <cell r="D8091" t="str">
            <v>TOMADA BAIXA DE EMBUTIR (1 MÓDULO), 2P+T 10 A, INCLUINDO SUPORTE E PLACA - FORNECIMENTO E INSTALAÇÃO. AF_03/2023</v>
          </cell>
          <cell r="E8091" t="str">
            <v>UN</v>
          </cell>
          <cell r="F8091" t="str">
            <v>29,00</v>
          </cell>
          <cell r="G8091" t="str">
            <v>30,91</v>
          </cell>
          <cell r="I8091" t="str">
            <v>CR</v>
          </cell>
          <cell r="J8091" t="str">
            <v/>
          </cell>
          <cell r="K8091" t="str">
            <v/>
          </cell>
        </row>
        <row r="8092">
          <cell r="A8092" t="str">
            <v>SINAPI 92001</v>
          </cell>
          <cell r="B8092" t="str">
            <v>SINAPI</v>
          </cell>
          <cell r="C8092" t="str">
            <v>92001</v>
          </cell>
          <cell r="D8092" t="str">
            <v>TOMADA BAIXA DE EMBUTIR (1 MÓDULO), 2P+T 20 A, INCLUINDO SUPORTE E PLACA - FORNECIMENTO E INSTALAÇÃO. AF_03/2023</v>
          </cell>
          <cell r="E8092" t="str">
            <v>UN</v>
          </cell>
          <cell r="F8092" t="str">
            <v>31,12</v>
          </cell>
          <cell r="G8092" t="str">
            <v>33,03</v>
          </cell>
          <cell r="I8092" t="str">
            <v>CR</v>
          </cell>
          <cell r="J8092" t="str">
            <v/>
          </cell>
          <cell r="K8092" t="str">
            <v/>
          </cell>
        </row>
        <row r="8093">
          <cell r="A8093" t="str">
            <v>SINAPI 92002</v>
          </cell>
          <cell r="B8093" t="str">
            <v>SINAPI</v>
          </cell>
          <cell r="C8093" t="str">
            <v>92002</v>
          </cell>
          <cell r="D8093" t="str">
            <v>TOMADA MÉDIA DE EMBUTIR (2 MÓDULOS), 2P+T 10 A, SEM SUPORTE E SEM PLACA - FORNECIMENTO E INSTALAÇÃO. AF_03/2023</v>
          </cell>
          <cell r="E8093" t="str">
            <v>UN</v>
          </cell>
          <cell r="F8093" t="str">
            <v>41,68</v>
          </cell>
          <cell r="G8093" t="str">
            <v>44,63</v>
          </cell>
          <cell r="I8093" t="str">
            <v>CR</v>
          </cell>
          <cell r="J8093" t="str">
            <v/>
          </cell>
          <cell r="K8093" t="str">
            <v/>
          </cell>
        </row>
        <row r="8094">
          <cell r="A8094" t="str">
            <v>SINAPI 92003</v>
          </cell>
          <cell r="B8094" t="str">
            <v>SINAPI</v>
          </cell>
          <cell r="C8094" t="str">
            <v>92003</v>
          </cell>
          <cell r="D8094" t="str">
            <v>TOMADA MÉDIA DE EMBUTIR (2 MÓDULOS), 2P+T 20 A, SEM SUPORTE E SEM PLACA - FORNECIMENTO E INSTALAÇÃO. AF_03/2023</v>
          </cell>
          <cell r="E8094" t="str">
            <v>UN</v>
          </cell>
          <cell r="F8094" t="str">
            <v>45,92</v>
          </cell>
          <cell r="G8094" t="str">
            <v>48,87</v>
          </cell>
          <cell r="I8094" t="str">
            <v>CR</v>
          </cell>
          <cell r="J8094" t="str">
            <v/>
          </cell>
          <cell r="K8094" t="str">
            <v/>
          </cell>
        </row>
        <row r="8095">
          <cell r="A8095" t="str">
            <v>SINAPI 92004</v>
          </cell>
          <cell r="B8095" t="str">
            <v>SINAPI</v>
          </cell>
          <cell r="C8095" t="str">
            <v>92004</v>
          </cell>
          <cell r="D8095" t="str">
            <v>TOMADA MÉDIA DE EMBUTIR (2 MÓDULOS), 2P+T 10 A, INCLUINDO SUPORTE E PLACA - FORNECIMENTO E INSTALAÇÃO. AF_03/2023</v>
          </cell>
          <cell r="E8095" t="str">
            <v>UN</v>
          </cell>
          <cell r="F8095" t="str">
            <v>51,89</v>
          </cell>
          <cell r="G8095" t="str">
            <v>55,50</v>
          </cell>
          <cell r="I8095" t="str">
            <v>CR</v>
          </cell>
          <cell r="J8095" t="str">
            <v/>
          </cell>
          <cell r="K8095" t="str">
            <v/>
          </cell>
        </row>
        <row r="8096">
          <cell r="A8096" t="str">
            <v>SINAPI 92005</v>
          </cell>
          <cell r="B8096" t="str">
            <v>SINAPI</v>
          </cell>
          <cell r="C8096" t="str">
            <v>92005</v>
          </cell>
          <cell r="D8096" t="str">
            <v>TOMADA MÉDIA DE EMBUTIR (2 MÓDULOS), 2P+T 20 A, INCLUINDO SUPORTE E PLACA - FORNECIMENTO E INSTALAÇÃO. AF_03/2023</v>
          </cell>
          <cell r="E8096" t="str">
            <v>UN</v>
          </cell>
          <cell r="F8096" t="str">
            <v>56,13</v>
          </cell>
          <cell r="G8096" t="str">
            <v>59,74</v>
          </cell>
          <cell r="I8096" t="str">
            <v>CR</v>
          </cell>
          <cell r="J8096" t="str">
            <v/>
          </cell>
          <cell r="K8096" t="str">
            <v/>
          </cell>
        </row>
        <row r="8097">
          <cell r="A8097" t="str">
            <v>SINAPI 92006</v>
          </cell>
          <cell r="B8097" t="str">
            <v>SINAPI</v>
          </cell>
          <cell r="C8097" t="str">
            <v>92006</v>
          </cell>
          <cell r="D8097" t="str">
            <v>TOMADA BAIXA DE EMBUTIR (2 MÓDULOS), 2P+T 10 A, SEM SUPORTE E SEM PLACA - FORNECIMENTO E INSTALAÇÃO. AF_03/2023</v>
          </cell>
          <cell r="E8097" t="str">
            <v>UN</v>
          </cell>
          <cell r="F8097" t="str">
            <v>34,68</v>
          </cell>
          <cell r="G8097" t="str">
            <v>36,84</v>
          </cell>
          <cell r="I8097" t="str">
            <v>CR</v>
          </cell>
          <cell r="J8097" t="str">
            <v/>
          </cell>
          <cell r="K8097" t="str">
            <v/>
          </cell>
        </row>
        <row r="8098">
          <cell r="A8098" t="str">
            <v>SINAPI 92007</v>
          </cell>
          <cell r="B8098" t="str">
            <v>SINAPI</v>
          </cell>
          <cell r="C8098" t="str">
            <v>92007</v>
          </cell>
          <cell r="D8098" t="str">
            <v>TOMADA BAIXA DE EMBUTIR (2 MÓDULOS), 2P+T 20 A, SEM SUPORTE E SEM PLACA - FORNECIMENTO E INSTALAÇÃO. AF_03/2023</v>
          </cell>
          <cell r="E8098" t="str">
            <v>UN</v>
          </cell>
          <cell r="F8098" t="str">
            <v>38,92</v>
          </cell>
          <cell r="G8098" t="str">
            <v>41,08</v>
          </cell>
          <cell r="I8098" t="str">
            <v>CR</v>
          </cell>
          <cell r="J8098" t="str">
            <v/>
          </cell>
          <cell r="K8098" t="str">
            <v/>
          </cell>
        </row>
        <row r="8099">
          <cell r="A8099" t="str">
            <v>SINAPI 92008</v>
          </cell>
          <cell r="B8099" t="str">
            <v>SINAPI</v>
          </cell>
          <cell r="C8099" t="str">
            <v>92008</v>
          </cell>
          <cell r="D8099" t="str">
            <v>TOMADA BAIXA DE EMBUTIR (2 MÓDULOS), 2P+T 10 A, INCLUINDO SUPORTE E PLACA - FORNECIMENTO E INSTALAÇÃO. AF_03/2023</v>
          </cell>
          <cell r="E8099" t="str">
            <v>UN</v>
          </cell>
          <cell r="F8099" t="str">
            <v>44,89</v>
          </cell>
          <cell r="G8099" t="str">
            <v>47,71</v>
          </cell>
          <cell r="I8099" t="str">
            <v>CR</v>
          </cell>
          <cell r="J8099" t="str">
            <v/>
          </cell>
          <cell r="K8099" t="str">
            <v/>
          </cell>
        </row>
        <row r="8100">
          <cell r="A8100" t="str">
            <v>SINAPI 92009</v>
          </cell>
          <cell r="B8100" t="str">
            <v>SINAPI</v>
          </cell>
          <cell r="C8100" t="str">
            <v>92009</v>
          </cell>
          <cell r="D8100" t="str">
            <v>TOMADA BAIXA DE EMBUTIR (2 MÓDULOS), 2P+T 20 A, INCLUINDO SUPORTE E PLACA - FORNECIMENTO E INSTALAÇÃO. AF_03/2023</v>
          </cell>
          <cell r="E8100" t="str">
            <v>UN</v>
          </cell>
          <cell r="F8100" t="str">
            <v>49,13</v>
          </cell>
          <cell r="G8100" t="str">
            <v>51,95</v>
          </cell>
          <cell r="I8100" t="str">
            <v>CR</v>
          </cell>
          <cell r="J8100" t="str">
            <v/>
          </cell>
          <cell r="K8100" t="str">
            <v/>
          </cell>
        </row>
        <row r="8101">
          <cell r="A8101" t="str">
            <v>SINAPI 92010</v>
          </cell>
          <cell r="B8101" t="str">
            <v>SINAPI</v>
          </cell>
          <cell r="C8101" t="str">
            <v>92010</v>
          </cell>
          <cell r="D8101" t="str">
            <v>TOMADA MÉDIA DE EMBUTIR (3 MÓDULOS), 2P+T 10 A, SEM SUPORTE E SEM PLACA - FORNECIMENTO E INSTALAÇÃO. AF_03/2023</v>
          </cell>
          <cell r="E8101" t="str">
            <v>UN</v>
          </cell>
          <cell r="F8101" t="str">
            <v>61,05</v>
          </cell>
          <cell r="G8101" t="str">
            <v>65,30</v>
          </cell>
          <cell r="I8101" t="str">
            <v>CR</v>
          </cell>
          <cell r="J8101" t="str">
            <v/>
          </cell>
          <cell r="K8101" t="str">
            <v/>
          </cell>
        </row>
        <row r="8102">
          <cell r="A8102" t="str">
            <v>SINAPI 92011</v>
          </cell>
          <cell r="B8102" t="str">
            <v>SINAPI</v>
          </cell>
          <cell r="C8102" t="str">
            <v>92011</v>
          </cell>
          <cell r="D8102" t="str">
            <v>TOMADA MÉDIA DE EMBUTIR (3 MÓDULOS), 2P+T 20 A, SEM SUPORTE E SEM PLACA - FORNECIMENTO E INSTALAÇÃO. AF_03/2023</v>
          </cell>
          <cell r="E8102" t="str">
            <v>UN</v>
          </cell>
          <cell r="F8102" t="str">
            <v>67,41</v>
          </cell>
          <cell r="G8102" t="str">
            <v>71,66</v>
          </cell>
          <cell r="I8102" t="str">
            <v>CR</v>
          </cell>
          <cell r="J8102" t="str">
            <v/>
          </cell>
          <cell r="K8102" t="str">
            <v/>
          </cell>
        </row>
        <row r="8103">
          <cell r="A8103" t="str">
            <v>SINAPI 92012</v>
          </cell>
          <cell r="B8103" t="str">
            <v>SINAPI</v>
          </cell>
          <cell r="C8103" t="str">
            <v>92012</v>
          </cell>
          <cell r="D8103" t="str">
            <v>TOMADA MÉDIA DE EMBUTIR (3 MÓDULOS), 2P+T 10 A, INCLUINDO SUPORTE E PLACA - FORNECIMENTO E INSTALAÇÃO. AF_03/2023</v>
          </cell>
          <cell r="E8103" t="str">
            <v>UN</v>
          </cell>
          <cell r="F8103" t="str">
            <v>71,26</v>
          </cell>
          <cell r="G8103" t="str">
            <v>76,17</v>
          </cell>
          <cell r="I8103" t="str">
            <v>CR</v>
          </cell>
          <cell r="J8103" t="str">
            <v/>
          </cell>
          <cell r="K8103" t="str">
            <v/>
          </cell>
        </row>
        <row r="8104">
          <cell r="A8104" t="str">
            <v>SINAPI 92013</v>
          </cell>
          <cell r="B8104" t="str">
            <v>SINAPI</v>
          </cell>
          <cell r="C8104" t="str">
            <v>92013</v>
          </cell>
          <cell r="D8104" t="str">
            <v>TOMADA MÉDIA DE EMBUTIR (3 MÓDULOS), 2P+T 20 A, INCLUINDO SUPORTE E PLACA - FORNECIMENTO E INSTALAÇÃO. AF_03/2023</v>
          </cell>
          <cell r="E8104" t="str">
            <v>UN</v>
          </cell>
          <cell r="F8104" t="str">
            <v>77,62</v>
          </cell>
          <cell r="G8104" t="str">
            <v>82,53</v>
          </cell>
          <cell r="I8104" t="str">
            <v>CR</v>
          </cell>
          <cell r="J8104" t="str">
            <v/>
          </cell>
          <cell r="K8104" t="str">
            <v/>
          </cell>
        </row>
        <row r="8105">
          <cell r="A8105" t="str">
            <v>SINAPI 92014</v>
          </cell>
          <cell r="B8105" t="str">
            <v>SINAPI</v>
          </cell>
          <cell r="C8105" t="str">
            <v>92014</v>
          </cell>
          <cell r="D8105" t="str">
            <v>TOMADA BAIXA DE EMBUTIR (3 MÓDULOS), 2P+T 10 A, SEM SUPORTE E SEM PLACA - FORNECIMENTO E INSTALAÇÃO. AF_03/2023</v>
          </cell>
          <cell r="E8105" t="str">
            <v>UN</v>
          </cell>
          <cell r="F8105" t="str">
            <v>50,56</v>
          </cell>
          <cell r="G8105" t="str">
            <v>53,64</v>
          </cell>
          <cell r="I8105" t="str">
            <v>CR</v>
          </cell>
          <cell r="J8105" t="str">
            <v/>
          </cell>
          <cell r="K8105" t="str">
            <v/>
          </cell>
        </row>
        <row r="8106">
          <cell r="A8106" t="str">
            <v>SINAPI 92015</v>
          </cell>
          <cell r="B8106" t="str">
            <v>SINAPI</v>
          </cell>
          <cell r="C8106" t="str">
            <v>92015</v>
          </cell>
          <cell r="D8106" t="str">
            <v>TOMADA BAIXA DE EMBUTIR (3 MÓDULOS), 2P+T 20 A, SEM SUPORTE E SEM PLACA - FORNECIMENTO E INSTALAÇÃO. AF_03/2023</v>
          </cell>
          <cell r="E8106" t="str">
            <v>UN</v>
          </cell>
          <cell r="F8106" t="str">
            <v>56,92</v>
          </cell>
          <cell r="G8106" t="str">
            <v>60,00</v>
          </cell>
          <cell r="I8106" t="str">
            <v>CR</v>
          </cell>
          <cell r="J8106" t="str">
            <v/>
          </cell>
          <cell r="K8106" t="str">
            <v/>
          </cell>
        </row>
        <row r="8107">
          <cell r="A8107" t="str">
            <v>SINAPI 92016</v>
          </cell>
          <cell r="B8107" t="str">
            <v>SINAPI</v>
          </cell>
          <cell r="C8107" t="str">
            <v>92016</v>
          </cell>
          <cell r="D8107" t="str">
            <v>TOMADA BAIXA DE EMBUTIR (3 MÓDULOS), 2P+T 10 A, INCLUINDO SUPORTE E PLACA - FORNECIMENTO E INSTALAÇÃO. AF_03/2023</v>
          </cell>
          <cell r="E8107" t="str">
            <v>UN</v>
          </cell>
          <cell r="F8107" t="str">
            <v>60,77</v>
          </cell>
          <cell r="G8107" t="str">
            <v>64,51</v>
          </cell>
          <cell r="I8107" t="str">
            <v>CR</v>
          </cell>
          <cell r="J8107" t="str">
            <v/>
          </cell>
          <cell r="K8107" t="str">
            <v/>
          </cell>
        </row>
        <row r="8108">
          <cell r="A8108" t="str">
            <v>SINAPI 92017</v>
          </cell>
          <cell r="B8108" t="str">
            <v>SINAPI</v>
          </cell>
          <cell r="C8108" t="str">
            <v>92017</v>
          </cell>
          <cell r="D8108" t="str">
            <v>TOMADA BAIXA DE EMBUTIR (3 MÓDULOS), 2P+T 20 A, INCLUINDO SUPORTE E PLACA - FORNECIMENTO E INSTALAÇÃO. AF_03/2023</v>
          </cell>
          <cell r="E8108" t="str">
            <v>UN</v>
          </cell>
          <cell r="F8108" t="str">
            <v>67,13</v>
          </cell>
          <cell r="G8108" t="str">
            <v>70,87</v>
          </cell>
          <cell r="I8108" t="str">
            <v>CR</v>
          </cell>
          <cell r="J8108" t="str">
            <v/>
          </cell>
          <cell r="K8108" t="str">
            <v/>
          </cell>
        </row>
        <row r="8109">
          <cell r="A8109" t="str">
            <v>SINAPI 92018</v>
          </cell>
          <cell r="B8109" t="str">
            <v>SINAPI</v>
          </cell>
          <cell r="C8109" t="str">
            <v>92018</v>
          </cell>
          <cell r="D8109" t="str">
            <v>TOMADA BAIXA DE EMBUTIR (4 MÓDULOS), 2P+T 10 A, SEM SUPORTE E SEM PLACA - FORNECIMENTO E INSTALAÇÃO. AF_03/2023</v>
          </cell>
          <cell r="E8109" t="str">
            <v>UN</v>
          </cell>
          <cell r="F8109" t="str">
            <v>66,95</v>
          </cell>
          <cell r="G8109" t="str">
            <v>71,01</v>
          </cell>
          <cell r="I8109" t="str">
            <v>CR</v>
          </cell>
          <cell r="J8109" t="str">
            <v/>
          </cell>
          <cell r="K8109" t="str">
            <v/>
          </cell>
        </row>
        <row r="8110">
          <cell r="A8110" t="str">
            <v>SINAPI 92019</v>
          </cell>
          <cell r="B8110" t="str">
            <v>SINAPI</v>
          </cell>
          <cell r="C8110" t="str">
            <v>92019</v>
          </cell>
          <cell r="D8110" t="str">
            <v>TOMADA BAIXA DE EMBUTIR (4 MÓDULOS), 2P+T 10 A, INCLUINDO SUPORTE E PLACA - FORNECIMENTO E INSTALAÇÃO. AF_03/2023</v>
          </cell>
          <cell r="E8110" t="str">
            <v>UN</v>
          </cell>
          <cell r="F8110" t="str">
            <v>82,03</v>
          </cell>
          <cell r="G8110" t="str">
            <v>86,86</v>
          </cell>
          <cell r="I8110" t="str">
            <v>CR</v>
          </cell>
          <cell r="J8110" t="str">
            <v/>
          </cell>
          <cell r="K8110" t="str">
            <v/>
          </cell>
        </row>
        <row r="8111">
          <cell r="A8111" t="str">
            <v>SINAPI 92020</v>
          </cell>
          <cell r="B8111" t="str">
            <v>SINAPI</v>
          </cell>
          <cell r="C8111" t="str">
            <v>92020</v>
          </cell>
          <cell r="D8111" t="str">
            <v>TOMADA BAIXA DE EMBUTIR (6 MÓDULOS), 2P+T 10 A, SEM SUPORTE E SEM PLACA - FORNECIMENTO E INSTALAÇÃO. AF_03/2023</v>
          </cell>
          <cell r="E8111" t="str">
            <v>UN</v>
          </cell>
          <cell r="F8111" t="str">
            <v>98,94</v>
          </cell>
          <cell r="G8111" t="str">
            <v>104,87</v>
          </cell>
          <cell r="I8111" t="str">
            <v>CR</v>
          </cell>
          <cell r="J8111" t="str">
            <v/>
          </cell>
          <cell r="K8111" t="str">
            <v/>
          </cell>
        </row>
        <row r="8112">
          <cell r="A8112" t="str">
            <v>SINAPI 92021</v>
          </cell>
          <cell r="B8112" t="str">
            <v>SINAPI</v>
          </cell>
          <cell r="C8112" t="str">
            <v>92021</v>
          </cell>
          <cell r="D8112" t="str">
            <v>TOMADA BAIXA DE EMBUTIR (6 MÓDULOS), 2P+T 10 A, INCLUINDO SUPORTE E PLACA - FORNECIMENTO E INSTALAÇÃO. AF_03/2023</v>
          </cell>
          <cell r="E8112" t="str">
            <v>UN</v>
          </cell>
          <cell r="F8112" t="str">
            <v>114,02</v>
          </cell>
          <cell r="G8112" t="str">
            <v>120,72</v>
          </cell>
          <cell r="I8112" t="str">
            <v>CR</v>
          </cell>
          <cell r="J8112" t="str">
            <v/>
          </cell>
          <cell r="K8112" t="str">
            <v/>
          </cell>
        </row>
        <row r="8113">
          <cell r="A8113" t="str">
            <v>SINAPI 92022</v>
          </cell>
          <cell r="B8113" t="str">
            <v>SINAPI</v>
          </cell>
          <cell r="C8113" t="str">
            <v>92022</v>
          </cell>
          <cell r="D8113" t="str">
            <v>INTERRUPTOR SIMPLES (1 MÓDULO) COM 1 TOMADA DE EMBUTIR 2P+T 10 A, SEM SUPORTE E SEM PLACA - FORNECIMENTO E INSTALAÇÃO. AF_03/2023</v>
          </cell>
          <cell r="E8113" t="str">
            <v>UN</v>
          </cell>
          <cell r="F8113" t="str">
            <v>36,77</v>
          </cell>
          <cell r="G8113" t="str">
            <v>39,28</v>
          </cell>
          <cell r="I8113" t="str">
            <v>CR</v>
          </cell>
          <cell r="J8113" t="str">
            <v/>
          </cell>
          <cell r="K8113" t="str">
            <v/>
          </cell>
        </row>
        <row r="8114">
          <cell r="A8114" t="str">
            <v>SINAPI 92023</v>
          </cell>
          <cell r="B8114" t="str">
            <v>SINAPI</v>
          </cell>
          <cell r="C8114" t="str">
            <v>92023</v>
          </cell>
          <cell r="D8114" t="str">
            <v>INTERRUPTOR SIMPLES (1 MÓDULO) COM 1 TOMADA DE EMBUTIR 2P+T 10 A, INCLUINDO SUPORTE E PLACA - FORNECIMENTO E INSTALAÇÃO. AF_03/2023</v>
          </cell>
          <cell r="E8114" t="str">
            <v>UN</v>
          </cell>
          <cell r="F8114" t="str">
            <v>46,98</v>
          </cell>
          <cell r="G8114" t="str">
            <v>50,15</v>
          </cell>
          <cell r="I8114" t="str">
            <v>CR</v>
          </cell>
          <cell r="J8114" t="str">
            <v/>
          </cell>
          <cell r="K8114" t="str">
            <v/>
          </cell>
        </row>
        <row r="8115">
          <cell r="A8115" t="str">
            <v>SINAPI 92024</v>
          </cell>
          <cell r="B8115" t="str">
            <v>SINAPI</v>
          </cell>
          <cell r="C8115" t="str">
            <v>92024</v>
          </cell>
          <cell r="D8115" t="str">
            <v>INTERRUPTOR SIMPLES (1 MÓDULO) COM 2 TOMADAS DE EMBUTIR 2P+T 10 A, SEM SUPORTE E SEM PLACA - FORNECIMENTO E INSTALAÇÃO. AF_03/2023</v>
          </cell>
          <cell r="E8115" t="str">
            <v>UN</v>
          </cell>
          <cell r="F8115" t="str">
            <v>56,18</v>
          </cell>
          <cell r="G8115" t="str">
            <v>59,99</v>
          </cell>
          <cell r="I8115" t="str">
            <v>CR</v>
          </cell>
          <cell r="J8115" t="str">
            <v/>
          </cell>
          <cell r="K8115" t="str">
            <v/>
          </cell>
        </row>
        <row r="8116">
          <cell r="A8116" t="str">
            <v>SINAPI 92025</v>
          </cell>
          <cell r="B8116" t="str">
            <v>SINAPI</v>
          </cell>
          <cell r="C8116" t="str">
            <v>92025</v>
          </cell>
          <cell r="D8116" t="str">
            <v>INTERRUPTOR SIMPLES (1 MÓDULO) COM 2 TOMADAS DE EMBUTIR 2P+T 10 A, INCLUINDO SUPORTE E PLACA - FORNECIMENTO E INSTALAÇÃO. AF_03/2023</v>
          </cell>
          <cell r="E8116" t="str">
            <v>UN</v>
          </cell>
          <cell r="F8116" t="str">
            <v>66,39</v>
          </cell>
          <cell r="G8116" t="str">
            <v>70,86</v>
          </cell>
          <cell r="I8116" t="str">
            <v>CR</v>
          </cell>
          <cell r="J8116" t="str">
            <v/>
          </cell>
          <cell r="K8116" t="str">
            <v/>
          </cell>
        </row>
        <row r="8117">
          <cell r="A8117" t="str">
            <v>SINAPI 92026</v>
          </cell>
          <cell r="B8117" t="str">
            <v>SINAPI</v>
          </cell>
          <cell r="C8117" t="str">
            <v>92026</v>
          </cell>
          <cell r="D8117" t="str">
            <v>INTERRUPTOR SIMPLES (2 MÓDULOS) COM 1 TOMADA DE EMBUTIR 2P+T 10 A, SEM SUPORTE E SEM PLACA - FORNECIMENTO E INSTALAÇÃO. AF_03/2023</v>
          </cell>
          <cell r="E8117" t="str">
            <v>UN</v>
          </cell>
          <cell r="F8117" t="str">
            <v>51,32</v>
          </cell>
          <cell r="G8117" t="str">
            <v>54,69</v>
          </cell>
          <cell r="I8117" t="str">
            <v>CR</v>
          </cell>
          <cell r="J8117" t="str">
            <v/>
          </cell>
          <cell r="K8117" t="str">
            <v/>
          </cell>
        </row>
        <row r="8118">
          <cell r="A8118" t="str">
            <v>SINAPI 92027</v>
          </cell>
          <cell r="B8118" t="str">
            <v>SINAPI</v>
          </cell>
          <cell r="C8118" t="str">
            <v>92027</v>
          </cell>
          <cell r="D8118" t="str">
            <v>INTERRUPTOR SIMPLES (2 MÓDULOS) COM 1 TOMADA DE EMBUTIR 2P+T 10 A, INCLUINDO SUPORTE E PLACA - FORNECIMENTO E INSTALAÇÃO. AF_03/2023</v>
          </cell>
          <cell r="E8118" t="str">
            <v>UN</v>
          </cell>
          <cell r="F8118" t="str">
            <v>61,53</v>
          </cell>
          <cell r="G8118" t="str">
            <v>65,56</v>
          </cell>
          <cell r="I8118" t="str">
            <v>CR</v>
          </cell>
          <cell r="J8118" t="str">
            <v/>
          </cell>
          <cell r="K8118" t="str">
            <v/>
          </cell>
        </row>
        <row r="8119">
          <cell r="A8119" t="str">
            <v>SINAPI 92028</v>
          </cell>
          <cell r="B8119" t="str">
            <v>SINAPI</v>
          </cell>
          <cell r="C8119" t="str">
            <v>92028</v>
          </cell>
          <cell r="D8119" t="str">
            <v>INTERRUPTOR PARALELO (1 MÓDULO) COM 1 TOMADA DE EMBUTIR 2P+T 10 A, SEM SUPORTE E SEM PLACA - FORNECIMENTO E INSTALAÇÃO. AF_03/2023</v>
          </cell>
          <cell r="E8119" t="str">
            <v>UN</v>
          </cell>
          <cell r="F8119" t="str">
            <v>42,78</v>
          </cell>
          <cell r="G8119" t="str">
            <v>45,73</v>
          </cell>
          <cell r="I8119" t="str">
            <v>CR</v>
          </cell>
          <cell r="J8119" t="str">
            <v/>
          </cell>
          <cell r="K8119" t="str">
            <v/>
          </cell>
        </row>
        <row r="8120">
          <cell r="A8120" t="str">
            <v>SINAPI 92029</v>
          </cell>
          <cell r="B8120" t="str">
            <v>SINAPI</v>
          </cell>
          <cell r="C8120" t="str">
            <v>92029</v>
          </cell>
          <cell r="D8120" t="str">
            <v>INTERRUPTOR PARALELO (1 MÓDULO) COM 1 TOMADA DE EMBUTIR 2P+T 10 A, INCLUINDO SUPORTE E PLACA - FORNECIMENTO E INSTALAÇÃO. AF_03/2023</v>
          </cell>
          <cell r="E8120" t="str">
            <v>UN</v>
          </cell>
          <cell r="F8120" t="str">
            <v>52,99</v>
          </cell>
          <cell r="G8120" t="str">
            <v>56,60</v>
          </cell>
          <cell r="I8120" t="str">
            <v>CR</v>
          </cell>
          <cell r="J8120" t="str">
            <v/>
          </cell>
          <cell r="K8120" t="str">
            <v/>
          </cell>
        </row>
        <row r="8121">
          <cell r="A8121" t="str">
            <v>SINAPI 92030</v>
          </cell>
          <cell r="B8121" t="str">
            <v>SINAPI</v>
          </cell>
          <cell r="C8121" t="str">
            <v>92030</v>
          </cell>
          <cell r="D8121" t="str">
            <v>INTERRUPTOR PARALELO (1 MÓDULO) COM 2 TOMADAS DE EMBUTIR 2P+T 10 A, SEM SUPORTE E SEM PLACA - FORNECIMENTO E INSTALAÇÃO. AF_03/2023</v>
          </cell>
          <cell r="E8121" t="str">
            <v>UN</v>
          </cell>
          <cell r="F8121" t="str">
            <v>62,15</v>
          </cell>
          <cell r="G8121" t="str">
            <v>66,40</v>
          </cell>
          <cell r="I8121" t="str">
            <v>CR</v>
          </cell>
          <cell r="J8121" t="str">
            <v/>
          </cell>
          <cell r="K8121" t="str">
            <v/>
          </cell>
        </row>
        <row r="8122">
          <cell r="A8122" t="str">
            <v>SINAPI 92031</v>
          </cell>
          <cell r="B8122" t="str">
            <v>SINAPI</v>
          </cell>
          <cell r="C8122" t="str">
            <v>92031</v>
          </cell>
          <cell r="D8122" t="str">
            <v>INTERRUPTOR PARALELO (1 MÓDULO) COM 2 TOMADAS DE EMBUTIR 2P+T 10 A, INCLUINDO SUPORTE E PLACA - FORNECIMENTO E INSTALAÇÃO. AF_03/2023</v>
          </cell>
          <cell r="E8122" t="str">
            <v>UN</v>
          </cell>
          <cell r="F8122" t="str">
            <v>72,36</v>
          </cell>
          <cell r="G8122" t="str">
            <v>77,27</v>
          </cell>
          <cell r="I8122" t="str">
            <v>CR</v>
          </cell>
          <cell r="J8122" t="str">
            <v/>
          </cell>
          <cell r="K8122" t="str">
            <v/>
          </cell>
        </row>
        <row r="8123">
          <cell r="A8123" t="str">
            <v>SINAPI 92032</v>
          </cell>
          <cell r="B8123" t="str">
            <v>SINAPI</v>
          </cell>
          <cell r="C8123" t="str">
            <v>92032</v>
          </cell>
          <cell r="D8123" t="str">
            <v>INTERRUPTOR PARALELO (2 MÓDULOS) COM 1 TOMADA DE EMBUTIR 2P+T 10 A, SEM SUPORTE E SEM PLACA - FORNECIMENTO E INSTALAÇÃO. AF_03/2023</v>
          </cell>
          <cell r="E8123" t="str">
            <v>UN</v>
          </cell>
          <cell r="F8123" t="str">
            <v>63,25</v>
          </cell>
          <cell r="G8123" t="str">
            <v>67,50</v>
          </cell>
          <cell r="I8123" t="str">
            <v>CR</v>
          </cell>
          <cell r="J8123" t="str">
            <v/>
          </cell>
          <cell r="K8123" t="str">
            <v/>
          </cell>
        </row>
        <row r="8124">
          <cell r="A8124" t="str">
            <v>SINAPI 92033</v>
          </cell>
          <cell r="B8124" t="str">
            <v>SINAPI</v>
          </cell>
          <cell r="C8124" t="str">
            <v>92033</v>
          </cell>
          <cell r="D8124" t="str">
            <v>INTERRUPTOR PARALELO (2 MÓDULOS) COM 1 TOMADA DE EMBUTIR 2P+T 10 A, INCLUINDO SUPORTE E PLACA - FORNECIMENTO E INSTALAÇÃO. AF_03/2023</v>
          </cell>
          <cell r="E8124" t="str">
            <v>UN</v>
          </cell>
          <cell r="F8124" t="str">
            <v>73,46</v>
          </cell>
          <cell r="G8124" t="str">
            <v>78,37</v>
          </cell>
          <cell r="I8124" t="str">
            <v>CR</v>
          </cell>
          <cell r="J8124" t="str">
            <v/>
          </cell>
          <cell r="K8124" t="str">
            <v/>
          </cell>
        </row>
        <row r="8125">
          <cell r="A8125" t="str">
            <v>SINAPI 92034</v>
          </cell>
          <cell r="B8125" t="str">
            <v>SINAPI</v>
          </cell>
          <cell r="C8125" t="str">
            <v>92034</v>
          </cell>
          <cell r="D8125" t="str">
            <v>INTERRUPTOR SIMPLES (1 MÓDULO), INTERRUPTOR PARALELO (1 MÓDULO) E 1 TOMADA DE EMBUTIR 2P+T 10 A, SEM SUPORTE E SEM PLACA - FORNECIMENTO E INSTALAÇÃO. AF_03/2023</v>
          </cell>
          <cell r="E8125" t="str">
            <v>UN</v>
          </cell>
          <cell r="F8125" t="str">
            <v>57,28</v>
          </cell>
          <cell r="G8125" t="str">
            <v>61,09</v>
          </cell>
          <cell r="I8125" t="str">
            <v>CR</v>
          </cell>
          <cell r="J8125" t="str">
            <v/>
          </cell>
          <cell r="K8125" t="str">
            <v/>
          </cell>
        </row>
        <row r="8126">
          <cell r="A8126" t="str">
            <v>SINAPI 92035</v>
          </cell>
          <cell r="B8126" t="str">
            <v>SINAPI</v>
          </cell>
          <cell r="C8126" t="str">
            <v>92035</v>
          </cell>
          <cell r="D8126" t="str">
            <v>INTERRUPTOR SIMPLES (1 MÓDULO), INTERRUPTOR PARALELO (1 MÓDULO) E 1 TOMADA DE EMBUTIR 2P+T 10 A, INCLUINDO SUPORTE E PLACA - FORNECIMENTO E INSTALAÇÃO. AF_03/2023</v>
          </cell>
          <cell r="E8126" t="str">
            <v>UN</v>
          </cell>
          <cell r="F8126" t="str">
            <v>67,49</v>
          </cell>
          <cell r="G8126" t="str">
            <v>71,96</v>
          </cell>
          <cell r="I8126" t="str">
            <v>CR</v>
          </cell>
          <cell r="J8126" t="str">
            <v/>
          </cell>
          <cell r="K8126" t="str">
            <v/>
          </cell>
        </row>
        <row r="8127">
          <cell r="A8127" t="str">
            <v>SINAPI 97584</v>
          </cell>
          <cell r="B8127" t="str">
            <v>SINAPI</v>
          </cell>
          <cell r="C8127" t="str">
            <v>97584</v>
          </cell>
          <cell r="D8127" t="str">
            <v>LUMINÁRIA TIPO CALHA, DE SOBREPOR, COM 1 LÂMPADA TUBULAR FLUORESCENTE DE 36 W, COM REATOR DE PARTIDA RÁPIDA - FORNECIMENTO E INSTALAÇÃO. AF_02/2020</v>
          </cell>
          <cell r="E8127" t="str">
            <v>UN</v>
          </cell>
          <cell r="F8127" t="str">
            <v>119,96</v>
          </cell>
          <cell r="G8127" t="str">
            <v>121,36</v>
          </cell>
          <cell r="I8127" t="str">
            <v>AS</v>
          </cell>
          <cell r="J8127" t="str">
            <v/>
          </cell>
          <cell r="K8127" t="str">
            <v/>
          </cell>
        </row>
        <row r="8128">
          <cell r="A8128" t="str">
            <v>SINAPI 97595</v>
          </cell>
          <cell r="B8128" t="str">
            <v>SINAPI</v>
          </cell>
          <cell r="C8128" t="str">
            <v>97595</v>
          </cell>
          <cell r="D8128" t="str">
            <v>SENSOR DE PRESENÇA COM FOTOCÉLULA, FIXAÇÃO EM PAREDE - FORNECIMENTO E INSTALAÇÃO. AF_02/2020</v>
          </cell>
          <cell r="E8128" t="str">
            <v>UN</v>
          </cell>
          <cell r="F8128" t="str">
            <v>101,15</v>
          </cell>
          <cell r="G8128" t="str">
            <v>103,32</v>
          </cell>
          <cell r="I8128" t="str">
            <v>AS</v>
          </cell>
          <cell r="J8128" t="str">
            <v/>
          </cell>
          <cell r="K8128" t="str">
            <v/>
          </cell>
        </row>
        <row r="8129">
          <cell r="A8129" t="str">
            <v>SINAPI 97596</v>
          </cell>
          <cell r="B8129" t="str">
            <v>SINAPI</v>
          </cell>
          <cell r="C8129" t="str">
            <v>97596</v>
          </cell>
          <cell r="D8129" t="str">
            <v>SENSOR DE PRESENÇA SEM FOTOCÉLULA, FIXAÇÃO EM PAREDE - FORNECIMENTO E INSTALAÇÃO. AF_02/2020</v>
          </cell>
          <cell r="E8129" t="str">
            <v>UN</v>
          </cell>
          <cell r="F8129" t="str">
            <v>69,93</v>
          </cell>
          <cell r="G8129" t="str">
            <v>72,10</v>
          </cell>
          <cell r="I8129" t="str">
            <v>AS</v>
          </cell>
          <cell r="J8129" t="str">
            <v/>
          </cell>
          <cell r="K8129" t="str">
            <v/>
          </cell>
        </row>
        <row r="8130">
          <cell r="A8130" t="str">
            <v>SINAPI 97597</v>
          </cell>
          <cell r="B8130" t="str">
            <v>SINAPI</v>
          </cell>
          <cell r="C8130" t="str">
            <v>97597</v>
          </cell>
          <cell r="D8130" t="str">
            <v>SENSOR DE PRESENÇA COM FOTOCÉLULA, FIXAÇÃO EM TETO - FORNECIMENTO E INSTALAÇÃO. AF_02/2020</v>
          </cell>
          <cell r="E8130" t="str">
            <v>UN</v>
          </cell>
          <cell r="F8130" t="str">
            <v>69,83</v>
          </cell>
          <cell r="G8130" t="str">
            <v>71,27</v>
          </cell>
          <cell r="I8130" t="str">
            <v>AS</v>
          </cell>
          <cell r="J8130" t="str">
            <v/>
          </cell>
          <cell r="K8130" t="str">
            <v/>
          </cell>
        </row>
        <row r="8131">
          <cell r="A8131" t="str">
            <v>SINAPI 97598</v>
          </cell>
          <cell r="B8131" t="str">
            <v>SINAPI</v>
          </cell>
          <cell r="C8131" t="str">
            <v>97598</v>
          </cell>
          <cell r="D8131" t="str">
            <v>SENSOR DE PRESENÇA SEM FOTOCÉLULA, FIXAÇÃO EM TETO - FORNECIMENTO E INSTALAÇÃO. AF_02/2020</v>
          </cell>
          <cell r="E8131" t="str">
            <v>UN</v>
          </cell>
          <cell r="F8131" t="str">
            <v>65,83</v>
          </cell>
          <cell r="G8131" t="str">
            <v>67,27</v>
          </cell>
          <cell r="I8131" t="str">
            <v>AS</v>
          </cell>
          <cell r="J8131" t="str">
            <v/>
          </cell>
          <cell r="K8131" t="str">
            <v/>
          </cell>
        </row>
        <row r="8132">
          <cell r="A8132" t="str">
            <v>SINAPI 97599</v>
          </cell>
          <cell r="B8132" t="str">
            <v>SINAPI</v>
          </cell>
          <cell r="C8132" t="str">
            <v>97599</v>
          </cell>
          <cell r="D8132" t="str">
            <v>LUMINÁRIA DE EMERGÊNCIA, COM 30 LÂMPADAS LED DE 2 W, SEM REATOR - FORNECIMENTO E INSTALAÇÃO. AF_02/2020</v>
          </cell>
          <cell r="E8132" t="str">
            <v>UN</v>
          </cell>
          <cell r="F8132" t="str">
            <v>20,73</v>
          </cell>
          <cell r="G8132" t="str">
            <v>21,43</v>
          </cell>
          <cell r="I8132" t="str">
            <v>CR</v>
          </cell>
          <cell r="J8132" t="str">
            <v/>
          </cell>
          <cell r="K8132" t="str">
            <v/>
          </cell>
        </row>
        <row r="8133">
          <cell r="A8133" t="str">
            <v>SINAPI 97609</v>
          </cell>
          <cell r="B8133" t="str">
            <v>SINAPI</v>
          </cell>
          <cell r="C8133" t="str">
            <v>97609</v>
          </cell>
          <cell r="D8133" t="str">
            <v>LÂMPADA COMPACTA DE LED 6 W, BASE E27 - FORNECIMENTO E INSTALAÇÃO. AF_02/2020</v>
          </cell>
          <cell r="E8133" t="str">
            <v>UN</v>
          </cell>
          <cell r="F8133" t="str">
            <v>13,70</v>
          </cell>
          <cell r="G8133" t="str">
            <v>14,34</v>
          </cell>
          <cell r="I8133" t="str">
            <v>CR</v>
          </cell>
          <cell r="J8133" t="str">
            <v/>
          </cell>
          <cell r="K8133" t="str">
            <v/>
          </cell>
        </row>
        <row r="8134">
          <cell r="A8134" t="str">
            <v>SINAPI 97610</v>
          </cell>
          <cell r="B8134" t="str">
            <v>SINAPI</v>
          </cell>
          <cell r="C8134" t="str">
            <v>97610</v>
          </cell>
          <cell r="D8134" t="str">
            <v>LÂMPADA COMPACTA DE LED 10 W, BASE E27 - FORNECIMENTO E INSTALAÇÃO. AF_02/2020</v>
          </cell>
          <cell r="E8134" t="str">
            <v>UN</v>
          </cell>
          <cell r="F8134" t="str">
            <v>14,46</v>
          </cell>
          <cell r="G8134" t="str">
            <v>15,10</v>
          </cell>
          <cell r="I8134" t="str">
            <v>CR</v>
          </cell>
          <cell r="J8134" t="str">
            <v/>
          </cell>
          <cell r="K8134" t="str">
            <v/>
          </cell>
        </row>
        <row r="8135">
          <cell r="A8135" t="str">
            <v>SINAPI 100902</v>
          </cell>
          <cell r="B8135" t="str">
            <v>SINAPI</v>
          </cell>
          <cell r="C8135" t="str">
            <v>100902</v>
          </cell>
          <cell r="D8135" t="str">
            <v>LÂMPADA TUBULAR LED DE 9/10 W, BASE G13 - FORNECIMENTO E INSTALAÇÃO. AF_02/2020_PS</v>
          </cell>
          <cell r="E8135" t="str">
            <v>UN</v>
          </cell>
          <cell r="F8135" t="str">
            <v>22,23</v>
          </cell>
          <cell r="G8135" t="str">
            <v>23,18</v>
          </cell>
          <cell r="I8135" t="str">
            <v>CR</v>
          </cell>
          <cell r="J8135" t="str">
            <v/>
          </cell>
          <cell r="K8135" t="str">
            <v/>
          </cell>
        </row>
        <row r="8136">
          <cell r="A8136" t="str">
            <v>SINAPI 100903</v>
          </cell>
          <cell r="B8136" t="str">
            <v>SINAPI</v>
          </cell>
          <cell r="C8136" t="str">
            <v>100903</v>
          </cell>
          <cell r="D8136" t="str">
            <v>LÂMPADA TUBULAR LED DE 18/20 W, BASE G13 - FORNECIMENTO E INSTALAÇÃO. AF_02/2020_PS</v>
          </cell>
          <cell r="E8136" t="str">
            <v>UN</v>
          </cell>
          <cell r="F8136" t="str">
            <v>25,61</v>
          </cell>
          <cell r="G8136" t="str">
            <v>26,56</v>
          </cell>
          <cell r="I8136" t="str">
            <v>CR</v>
          </cell>
          <cell r="J8136" t="str">
            <v/>
          </cell>
          <cell r="K8136" t="str">
            <v/>
          </cell>
        </row>
        <row r="8137">
          <cell r="A8137" t="str">
            <v>SINAPI 103782</v>
          </cell>
          <cell r="B8137" t="str">
            <v>SINAPI</v>
          </cell>
          <cell r="C8137" t="str">
            <v>103782</v>
          </cell>
          <cell r="D8137" t="str">
            <v>LUMINÁRIA TIPO PLAFON CIRCULAR, DE SOBREPOR, COM LED DE 12/13 W - FORNECIMENTO E INSTALAÇÃO. AF_03/2022</v>
          </cell>
          <cell r="E8137" t="str">
            <v>UN</v>
          </cell>
          <cell r="F8137" t="str">
            <v>30,52</v>
          </cell>
          <cell r="G8137" t="str">
            <v>32,42</v>
          </cell>
          <cell r="I8137" t="str">
            <v>CR</v>
          </cell>
          <cell r="J8137" t="str">
            <v/>
          </cell>
          <cell r="K8137" t="str">
            <v/>
          </cell>
        </row>
        <row r="8138">
          <cell r="A8138" t="str">
            <v>SINAPI 101489</v>
          </cell>
          <cell r="B8138" t="str">
            <v>SINAPI</v>
          </cell>
          <cell r="C8138" t="str">
            <v>101489</v>
          </cell>
          <cell r="D8138" t="str">
            <v>ENTRADA DE ENERGIA ELÉTRICA, AÉREA, MONOFÁSICA, COM CAIXA DE SOBREPOR, CABO DE 10 MM2 E DISJUNTOR DIN 50A (NÃO INCLUSO O POSTE DE CONCRETO). AF_07/2020_PS</v>
          </cell>
          <cell r="E8138" t="str">
            <v>UN</v>
          </cell>
          <cell r="F8138" t="str">
            <v>1.376,69</v>
          </cell>
          <cell r="G8138" t="str">
            <v>1.420,81</v>
          </cell>
          <cell r="I8138" t="str">
            <v>AS</v>
          </cell>
          <cell r="J8138" t="str">
            <v/>
          </cell>
          <cell r="K8138" t="str">
            <v/>
          </cell>
        </row>
        <row r="8139">
          <cell r="A8139" t="str">
            <v>SINAPI 101490</v>
          </cell>
          <cell r="B8139" t="str">
            <v>SINAPI</v>
          </cell>
          <cell r="C8139" t="str">
            <v>101490</v>
          </cell>
          <cell r="D8139" t="str">
            <v>ENTRADA DE ENERGIA ELÉTRICA, AÉREA, MONOFÁSICA, COM CAIXA DE SOBREPOR, CABO DE 16 MM2 E DISJUNTOR DIN 50A (NÃO INCLUSO O POSTE DE CONCRETO). AF_07/2020_PS</v>
          </cell>
          <cell r="E8139" t="str">
            <v>UN</v>
          </cell>
          <cell r="F8139" t="str">
            <v>1.466,01</v>
          </cell>
          <cell r="G8139" t="str">
            <v>1.512,33</v>
          </cell>
          <cell r="I8139" t="str">
            <v>AS</v>
          </cell>
          <cell r="J8139" t="str">
            <v/>
          </cell>
          <cell r="K8139" t="str">
            <v/>
          </cell>
        </row>
        <row r="8140">
          <cell r="A8140" t="str">
            <v>SINAPI 101491</v>
          </cell>
          <cell r="B8140" t="str">
            <v>SINAPI</v>
          </cell>
          <cell r="C8140" t="str">
            <v>101491</v>
          </cell>
          <cell r="D8140" t="str">
            <v>ENTRADA DE ENERGIA ELÉTRICA, AÉREA, MONOFÁSICA, COM CAIXA DE SOBREPOR, CABO DE 25 MM2 E DISJUNTOR DIN 50A (NÃO INCLUSO O POSTE DE CONCRETO). AF_07/2020_PS</v>
          </cell>
          <cell r="E8140" t="str">
            <v>UN</v>
          </cell>
          <cell r="F8140" t="str">
            <v>1.489,00</v>
          </cell>
          <cell r="G8140" t="str">
            <v>1.532,35</v>
          </cell>
          <cell r="I8140" t="str">
            <v>AS</v>
          </cell>
          <cell r="J8140" t="str">
            <v/>
          </cell>
          <cell r="K8140" t="str">
            <v/>
          </cell>
        </row>
        <row r="8141">
          <cell r="A8141" t="str">
            <v>SINAPI 101492</v>
          </cell>
          <cell r="B8141" t="str">
            <v>SINAPI</v>
          </cell>
          <cell r="C8141" t="str">
            <v>101492</v>
          </cell>
          <cell r="D8141" t="str">
            <v>ENTRADA DE ENERGIA ELÉTRICA, AÉREA, MONOFÁSICA, COM CAIXA DE SOBREPOR, CABO DE 35 MM2 E DISJUNTOR DIN 50A (NÃO INCLUSO O POSTE DE CONCRETO). AF_07/2020_PS</v>
          </cell>
          <cell r="E8141" t="str">
            <v>UN</v>
          </cell>
          <cell r="F8141" t="str">
            <v>1.621,74</v>
          </cell>
          <cell r="G8141" t="str">
            <v>1.666,70</v>
          </cell>
          <cell r="I8141" t="str">
            <v>AS</v>
          </cell>
          <cell r="J8141" t="str">
            <v/>
          </cell>
          <cell r="K8141" t="str">
            <v/>
          </cell>
        </row>
        <row r="8142">
          <cell r="A8142" t="str">
            <v>SINAPI 101493</v>
          </cell>
          <cell r="B8142" t="str">
            <v>SINAPI</v>
          </cell>
          <cell r="C8142" t="str">
            <v>101493</v>
          </cell>
          <cell r="D8142" t="str">
            <v>ENTRADA DE ENERGIA ELÉTRICA, AÉREA, MONOFÁSICA, COM CAIXA DE EMBUTIR, CABO DE 10 MM2 E DISJUNTOR DIN 50A (NÃO INCLUSO O POSTE DE CONCRETO). AF_07/2020_PS</v>
          </cell>
          <cell r="E8142" t="str">
            <v>UN</v>
          </cell>
          <cell r="F8142" t="str">
            <v>1.362,66</v>
          </cell>
          <cell r="G8142" t="str">
            <v>1.404,85</v>
          </cell>
          <cell r="I8142" t="str">
            <v>AS</v>
          </cell>
          <cell r="J8142" t="str">
            <v/>
          </cell>
          <cell r="K8142" t="str">
            <v/>
          </cell>
        </row>
        <row r="8143">
          <cell r="A8143" t="str">
            <v>SINAPI 101494</v>
          </cell>
          <cell r="B8143" t="str">
            <v>SINAPI</v>
          </cell>
          <cell r="C8143" t="str">
            <v>101494</v>
          </cell>
          <cell r="D8143" t="str">
            <v>ENTRADA DE ENERGIA ELÉTRICA, AÉREA, MONOFÁSICA, COM CAIXA DE EMBUTIR, CABO DE 16 MM2 E DISJUNTOR DIN 50A (NÃO INCLUSO O POSTE DE CONCRETO). AF_07/2020_PS</v>
          </cell>
          <cell r="E8143" t="str">
            <v>UN</v>
          </cell>
          <cell r="F8143" t="str">
            <v>1.451,98</v>
          </cell>
          <cell r="G8143" t="str">
            <v>1.496,37</v>
          </cell>
          <cell r="I8143" t="str">
            <v>AS</v>
          </cell>
          <cell r="J8143" t="str">
            <v/>
          </cell>
          <cell r="K8143" t="str">
            <v/>
          </cell>
        </row>
        <row r="8144">
          <cell r="A8144" t="str">
            <v>SINAPI 101495</v>
          </cell>
          <cell r="B8144" t="str">
            <v>SINAPI</v>
          </cell>
          <cell r="C8144" t="str">
            <v>101495</v>
          </cell>
          <cell r="D8144" t="str">
            <v>ENTRADA DE ENERGIA ELÉTRICA, AÉREA, MONOFÁSICA, COM CAIXA DE EMBUTIR, CABO DE 25 MM2 E DISJUNTOR DIN 50A (NÃO INCLUSO O POSTE DE CONCRETO). AF_07/2020_PS</v>
          </cell>
          <cell r="E8144" t="str">
            <v>UN</v>
          </cell>
          <cell r="F8144" t="str">
            <v>1.474,97</v>
          </cell>
          <cell r="G8144" t="str">
            <v>1.516,39</v>
          </cell>
          <cell r="I8144" t="str">
            <v>AS</v>
          </cell>
          <cell r="J8144" t="str">
            <v/>
          </cell>
          <cell r="K8144" t="str">
            <v/>
          </cell>
        </row>
        <row r="8145">
          <cell r="A8145" t="str">
            <v>SINAPI 101496</v>
          </cell>
          <cell r="B8145" t="str">
            <v>SINAPI</v>
          </cell>
          <cell r="C8145" t="str">
            <v>101496</v>
          </cell>
          <cell r="D8145" t="str">
            <v>ENTRADA DE ENERGIA ELÉTRICA, AÉREA, MONOFÁSICA, COM CAIXA DE EMBUTIR, CABO DE 35 MM2 E DISJUNTOR DIN 50A (NÃO INCLUSO O POSTE DE CONCRETO). AF_07/2020_PS</v>
          </cell>
          <cell r="E8145" t="str">
            <v>UN</v>
          </cell>
          <cell r="F8145" t="str">
            <v>1.607,71</v>
          </cell>
          <cell r="G8145" t="str">
            <v>1.650,74</v>
          </cell>
          <cell r="I8145" t="str">
            <v>AS</v>
          </cell>
          <cell r="J8145" t="str">
            <v/>
          </cell>
          <cell r="K8145" t="str">
            <v/>
          </cell>
        </row>
        <row r="8146">
          <cell r="A8146" t="str">
            <v>SINAPI 101497</v>
          </cell>
          <cell r="B8146" t="str">
            <v>SINAPI</v>
          </cell>
          <cell r="C8146" t="str">
            <v>101497</v>
          </cell>
          <cell r="D8146" t="str">
            <v>ENTRADA DE ENERGIA ELÉTRICA, AÉREA, BIFÁSICA, COM CAIXA DE SOBREPOR, CABO DE 10 MM2 E DISJUNTOR DIN 50A (NÃO INCLUSO O POSTE DE CONCRETO). AF_07/2020_PS</v>
          </cell>
          <cell r="E8146" t="str">
            <v>UN</v>
          </cell>
          <cell r="F8146" t="str">
            <v>1.631,74</v>
          </cell>
          <cell r="G8146" t="str">
            <v>1.679,04</v>
          </cell>
          <cell r="I8146" t="str">
            <v>AS</v>
          </cell>
          <cell r="J8146" t="str">
            <v/>
          </cell>
          <cell r="K8146" t="str">
            <v/>
          </cell>
        </row>
        <row r="8147">
          <cell r="A8147" t="str">
            <v>SINAPI 101498</v>
          </cell>
          <cell r="B8147" t="str">
            <v>SINAPI</v>
          </cell>
          <cell r="C8147" t="str">
            <v>101498</v>
          </cell>
          <cell r="D8147" t="str">
            <v>ENTRADA DE ENERGIA ELÉTRICA, AÉREA, BIFÁSICA, COM CAIXA DE SOBREPOR, CABO DE 16 MM2 E DISJUNTOR DIN 50A (NÃO INCLUSO O POSTE DE CONCRETO). AF_07/2020_PS</v>
          </cell>
          <cell r="E8147" t="str">
            <v>UN</v>
          </cell>
          <cell r="F8147" t="str">
            <v>1.766,94</v>
          </cell>
          <cell r="G8147" t="str">
            <v>1.817,57</v>
          </cell>
          <cell r="I8147" t="str">
            <v>AS</v>
          </cell>
          <cell r="J8147" t="str">
            <v/>
          </cell>
          <cell r="K8147" t="str">
            <v/>
          </cell>
        </row>
        <row r="8148">
          <cell r="A8148" t="str">
            <v>SINAPI 101499</v>
          </cell>
          <cell r="B8148" t="str">
            <v>SINAPI</v>
          </cell>
          <cell r="C8148" t="str">
            <v>101499</v>
          </cell>
          <cell r="D8148" t="str">
            <v>ENTRADA DE ENERGIA ELÉTRICA, AÉREA, BIFÁSICA, COM CAIXA DE SOBREPOR, CABO DE 25 MM2 E DISJUNTOR DIN 50A (NÃO INCLUSO O POSTE DE CONCRETO). AF_07/2020_PS</v>
          </cell>
          <cell r="E8148" t="str">
            <v>UN</v>
          </cell>
          <cell r="F8148" t="str">
            <v>1.801,74</v>
          </cell>
          <cell r="G8148" t="str">
            <v>1.847,87</v>
          </cell>
          <cell r="I8148" t="str">
            <v>AS</v>
          </cell>
          <cell r="J8148" t="str">
            <v/>
          </cell>
          <cell r="K8148" t="str">
            <v/>
          </cell>
        </row>
        <row r="8149">
          <cell r="A8149" t="str">
            <v>SINAPI 101500</v>
          </cell>
          <cell r="B8149" t="str">
            <v>SINAPI</v>
          </cell>
          <cell r="C8149" t="str">
            <v>101500</v>
          </cell>
          <cell r="D8149" t="str">
            <v>ENTRADA DE ENERGIA ELÉTRICA, AÉREA, BIFÁSICA, COM CAIXA DE SOBREPOR, CABO DE 35 MM2 E DISJUNTOR DIN 50A (NÃO INCLUSO O POSTE DE CONCRETO). AF_07/2020_PS</v>
          </cell>
          <cell r="E8149" t="str">
            <v>UN</v>
          </cell>
          <cell r="F8149" t="str">
            <v>1.987,42</v>
          </cell>
          <cell r="G8149" t="str">
            <v>2.035,33</v>
          </cell>
          <cell r="I8149" t="str">
            <v>AS</v>
          </cell>
          <cell r="J8149" t="str">
            <v/>
          </cell>
          <cell r="K8149" t="str">
            <v/>
          </cell>
        </row>
        <row r="8150">
          <cell r="A8150" t="str">
            <v>SINAPI 101501</v>
          </cell>
          <cell r="B8150" t="str">
            <v>SINAPI</v>
          </cell>
          <cell r="C8150" t="str">
            <v>101501</v>
          </cell>
          <cell r="D8150" t="str">
            <v>ENTRADA DE ENERGIA ELÉTRICA, AÉREA, BIFÁSICA, COM CAIXA DE EMBUTIR, CABO DE 10 MM2 E DISJUNTOR DIN 50A (NÃO INCLUSO O POSTE DE CONCRETO). AF_07/2020_PS</v>
          </cell>
          <cell r="E8150" t="str">
            <v>UN</v>
          </cell>
          <cell r="F8150" t="str">
            <v>1.625,22</v>
          </cell>
          <cell r="G8150" t="str">
            <v>1.670,96</v>
          </cell>
          <cell r="I8150" t="str">
            <v>AS</v>
          </cell>
          <cell r="J8150" t="str">
            <v/>
          </cell>
          <cell r="K8150" t="str">
            <v/>
          </cell>
        </row>
        <row r="8151">
          <cell r="A8151" t="str">
            <v>SINAPI 101502</v>
          </cell>
          <cell r="B8151" t="str">
            <v>SINAPI</v>
          </cell>
          <cell r="C8151" t="str">
            <v>101502</v>
          </cell>
          <cell r="D8151" t="str">
            <v>ENTRADA DE ENERGIA ELÉTRICA, AÉREA, BIFÁSICA, COM CAIXA DE EMBUTIR, CABO DE 16 MM2 E DISJUNTOR DIN 50A (NÃO INCLUSO O POSTE DE CONCRETO). AF_07/2020_PS</v>
          </cell>
          <cell r="E8151" t="str">
            <v>UN</v>
          </cell>
          <cell r="F8151" t="str">
            <v>1.760,42</v>
          </cell>
          <cell r="G8151" t="str">
            <v>1.809,49</v>
          </cell>
          <cell r="I8151" t="str">
            <v>AS</v>
          </cell>
          <cell r="J8151" t="str">
            <v/>
          </cell>
          <cell r="K8151" t="str">
            <v/>
          </cell>
        </row>
        <row r="8152">
          <cell r="A8152" t="str">
            <v>SINAPI 101503</v>
          </cell>
          <cell r="B8152" t="str">
            <v>SINAPI</v>
          </cell>
          <cell r="C8152" t="str">
            <v>101503</v>
          </cell>
          <cell r="D8152" t="str">
            <v>ENTRADA DE ENERGIA ELÉTRICA, AÉREA, BIFÁSICA, COM CAIXA DE EMBUTIR, CABO DE 25 MM2 E DISJUNTOR DIN 50A (NÃO INCLUSO O POSTE DE CONCRETO). AF_07/2020_PS</v>
          </cell>
          <cell r="E8152" t="str">
            <v>UN</v>
          </cell>
          <cell r="F8152" t="str">
            <v>1.795,22</v>
          </cell>
          <cell r="G8152" t="str">
            <v>1.839,79</v>
          </cell>
          <cell r="I8152" t="str">
            <v>AS</v>
          </cell>
          <cell r="J8152" t="str">
            <v/>
          </cell>
          <cell r="K8152" t="str">
            <v/>
          </cell>
        </row>
        <row r="8153">
          <cell r="A8153" t="str">
            <v>SINAPI 101504</v>
          </cell>
          <cell r="B8153" t="str">
            <v>SINAPI</v>
          </cell>
          <cell r="C8153" t="str">
            <v>101504</v>
          </cell>
          <cell r="D8153" t="str">
            <v>ENTRADA DE ENERGIA ELÉTRICA, AÉREA, BIFÁSICA, COM CAIXA DE EMBUTIR, CABO DE 35 MM2 E DISJUNTOR DIN 50A (NÃO INCLUSO O POSTE DE CONCRETO). AF_07/2020_PS</v>
          </cell>
          <cell r="E8153" t="str">
            <v>UN</v>
          </cell>
          <cell r="F8153" t="str">
            <v>1.980,90</v>
          </cell>
          <cell r="G8153" t="str">
            <v>2.027,25</v>
          </cell>
          <cell r="I8153" t="str">
            <v>AS</v>
          </cell>
          <cell r="J8153" t="str">
            <v/>
          </cell>
          <cell r="K8153" t="str">
            <v/>
          </cell>
        </row>
        <row r="8154">
          <cell r="A8154" t="str">
            <v>SINAPI 101505</v>
          </cell>
          <cell r="B8154" t="str">
            <v>SINAPI</v>
          </cell>
          <cell r="C8154" t="str">
            <v>101505</v>
          </cell>
          <cell r="D8154" t="str">
            <v>ENTRADA DE ENERGIA ELÉTRICA, AÉREA, TRIFÁSICA, COM CAIXA DE SOBREPOR, CABO DE 10 MM2 E DISJUNTOR DIN 50A (NÃO INCLUSO O POSTE DE CONCRETO). AF_07/2020_PS</v>
          </cell>
          <cell r="E8154" t="str">
            <v>UN</v>
          </cell>
          <cell r="F8154" t="str">
            <v>1.742,31</v>
          </cell>
          <cell r="G8154" t="str">
            <v>1.792,76</v>
          </cell>
          <cell r="I8154" t="str">
            <v>AS</v>
          </cell>
          <cell r="J8154" t="str">
            <v/>
          </cell>
          <cell r="K8154" t="str">
            <v/>
          </cell>
        </row>
        <row r="8155">
          <cell r="A8155" t="str">
            <v>SINAPI 101506</v>
          </cell>
          <cell r="B8155" t="str">
            <v>SINAPI</v>
          </cell>
          <cell r="C8155" t="str">
            <v>101506</v>
          </cell>
          <cell r="D8155" t="str">
            <v>ENTRADA DE ENERGIA ELÉTRICA, AÉREA, TRIFÁSICA, COM CAIXA DE SOBREPOR, CABO DE 16 MM2 E DISJUNTOR DIN 50A (NÃO INCLUSO O POSTE DE CONCRETO). AF_07/2020_PS</v>
          </cell>
          <cell r="E8155" t="str">
            <v>UN</v>
          </cell>
          <cell r="F8155" t="str">
            <v>1.922,58</v>
          </cell>
          <cell r="G8155" t="str">
            <v>1.977,47</v>
          </cell>
          <cell r="I8155" t="str">
            <v>AS</v>
          </cell>
          <cell r="J8155" t="str">
            <v/>
          </cell>
          <cell r="K8155" t="str">
            <v/>
          </cell>
        </row>
        <row r="8156">
          <cell r="A8156" t="str">
            <v>SINAPI 101507</v>
          </cell>
          <cell r="B8156" t="str">
            <v>SINAPI</v>
          </cell>
          <cell r="C8156" t="str">
            <v>101507</v>
          </cell>
          <cell r="D8156" t="str">
            <v>ENTRADA DE ENERGIA ELÉTRICA, AÉREA, TRIFÁSICA, COM CAIXA DE SOBREPOR, CABO DE 25 MM2 E DISJUNTOR DIN 50A (NÃO INCLUSO O POSTE DE CONCRETO). AF_07/2020_PS</v>
          </cell>
          <cell r="E8156" t="str">
            <v>UN</v>
          </cell>
          <cell r="F8156" t="str">
            <v>1.968,98</v>
          </cell>
          <cell r="G8156" t="str">
            <v>2.017,87</v>
          </cell>
          <cell r="I8156" t="str">
            <v>AS</v>
          </cell>
          <cell r="J8156" t="str">
            <v/>
          </cell>
          <cell r="K8156" t="str">
            <v/>
          </cell>
        </row>
        <row r="8157">
          <cell r="A8157" t="str">
            <v>SINAPI 101508</v>
          </cell>
          <cell r="B8157" t="str">
            <v>SINAPI</v>
          </cell>
          <cell r="C8157" t="str">
            <v>101508</v>
          </cell>
          <cell r="D8157" t="str">
            <v>ENTRADA DE ENERGIA ELÉTRICA, AÉREA, TRIFÁSICA, COM CAIXA DE SOBREPOR, CABO DE 35 MM2 E DISJUNTOR DIN 50A (NÃO INCLUSO O POSTE DE CONCRETO). AF_07/2020_PS</v>
          </cell>
          <cell r="E8157" t="str">
            <v>UN</v>
          </cell>
          <cell r="F8157" t="str">
            <v>2.206,66</v>
          </cell>
          <cell r="G8157" t="str">
            <v>2.257,50</v>
          </cell>
          <cell r="I8157" t="str">
            <v>AS</v>
          </cell>
          <cell r="J8157" t="str">
            <v/>
          </cell>
          <cell r="K8157" t="str">
            <v/>
          </cell>
        </row>
        <row r="8158">
          <cell r="A8158" t="str">
            <v>SINAPI 101509</v>
          </cell>
          <cell r="B8158" t="str">
            <v>SINAPI</v>
          </cell>
          <cell r="C8158" t="str">
            <v>101509</v>
          </cell>
          <cell r="D8158" t="str">
            <v>ENTRADA DE ENERGIA ELÉTRICA, AÉREA, TRIFÁSICA, COM CAIXA DE EMBUTIR, CABO DE 10 MM2 E DISJUNTOR DIN 50A (NÃO INCLUSO O POSTE DE CONCRETO). AF_07/2020_PS</v>
          </cell>
          <cell r="E8158" t="str">
            <v>UN</v>
          </cell>
          <cell r="F8158" t="str">
            <v>1.803,57</v>
          </cell>
          <cell r="G8158" t="str">
            <v>1.852,52</v>
          </cell>
          <cell r="I8158" t="str">
            <v>AS</v>
          </cell>
          <cell r="J8158" t="str">
            <v/>
          </cell>
          <cell r="K8158" t="str">
            <v/>
          </cell>
        </row>
        <row r="8159">
          <cell r="A8159" t="str">
            <v>SINAPI 101510</v>
          </cell>
          <cell r="B8159" t="str">
            <v>SINAPI</v>
          </cell>
          <cell r="C8159" t="str">
            <v>101510</v>
          </cell>
          <cell r="D8159" t="str">
            <v>ENTRADA DE ENERGIA ELÉTRICA, AÉREA, TRIFÁSICA, COM CAIXA DE EMBUTIR, CABO DE 16 MM2 E DISJUNTOR DIN 50A (NÃO INCLUSO O POSTE DE CONCRETO). AF_07/2020_PS</v>
          </cell>
          <cell r="E8159" t="str">
            <v>UN</v>
          </cell>
          <cell r="F8159" t="str">
            <v>1.983,84</v>
          </cell>
          <cell r="G8159" t="str">
            <v>2.037,23</v>
          </cell>
          <cell r="I8159" t="str">
            <v>AS</v>
          </cell>
          <cell r="J8159" t="str">
            <v/>
          </cell>
          <cell r="K8159" t="str">
            <v/>
          </cell>
        </row>
        <row r="8160">
          <cell r="A8160" t="str">
            <v>SINAPI 101511</v>
          </cell>
          <cell r="B8160" t="str">
            <v>SINAPI</v>
          </cell>
          <cell r="C8160" t="str">
            <v>101511</v>
          </cell>
          <cell r="D8160" t="str">
            <v>ENTRADA DE ENERGIA ELÉTRICA, AÉREA, TRIFÁSICA, COM CAIXA DE EMBUTIR, CABO DE 25 MM2 E DISJUNTOR DIN 50A (NÃO INCLUSO O POSTE DE CONCRETO). AF_07/2020_PS</v>
          </cell>
          <cell r="E8160" t="str">
            <v>UN</v>
          </cell>
          <cell r="F8160" t="str">
            <v>2.030,24</v>
          </cell>
          <cell r="G8160" t="str">
            <v>2.077,63</v>
          </cell>
          <cell r="I8160" t="str">
            <v>AS</v>
          </cell>
          <cell r="J8160" t="str">
            <v/>
          </cell>
          <cell r="K8160" t="str">
            <v/>
          </cell>
        </row>
        <row r="8161">
          <cell r="A8161" t="str">
            <v>SINAPI 101512</v>
          </cell>
          <cell r="B8161" t="str">
            <v>SINAPI</v>
          </cell>
          <cell r="C8161" t="str">
            <v>101512</v>
          </cell>
          <cell r="D8161" t="str">
            <v>ENTRADA DE ENERGIA ELÉTRICA, AÉREA, TRIFÁSICA, COM CAIXA DE EMBUTIR, CABO DE 35 MM2 E DISJUNTOR DIN 50A (NÃO INCLUSO O POSTE DE CONCRETO). AF_07/2020_PS</v>
          </cell>
          <cell r="E8161" t="str">
            <v>UN</v>
          </cell>
          <cell r="F8161" t="str">
            <v>2.267,92</v>
          </cell>
          <cell r="G8161" t="str">
            <v>2.317,26</v>
          </cell>
          <cell r="I8161" t="str">
            <v>AS</v>
          </cell>
          <cell r="J8161" t="str">
            <v/>
          </cell>
          <cell r="K8161" t="str">
            <v/>
          </cell>
        </row>
        <row r="8162">
          <cell r="A8162" t="str">
            <v>SINAPI 101513</v>
          </cell>
          <cell r="B8162" t="str">
            <v>SINAPI</v>
          </cell>
          <cell r="C8162" t="str">
            <v>101513</v>
          </cell>
          <cell r="D8162" t="str">
            <v>ENTRADA DE ENERGIA ELÉTRICA, SUBTERRÂNEA, MONOFÁSICA, COM CAIXA DE SOBREPOR, CABO DE 10 MM2 E DISJUNTOR DIN 50A (NÃO INCLUSA MURETA DE ALVENARIA). AF_07/2020_PS</v>
          </cell>
          <cell r="E8162" t="str">
            <v>UN</v>
          </cell>
          <cell r="F8162" t="str">
            <v>782,97</v>
          </cell>
          <cell r="G8162" t="str">
            <v>801,91</v>
          </cell>
          <cell r="I8162" t="str">
            <v>CR</v>
          </cell>
          <cell r="J8162" t="str">
            <v/>
          </cell>
          <cell r="K8162" t="str">
            <v/>
          </cell>
        </row>
        <row r="8163">
          <cell r="A8163" t="str">
            <v>SINAPI 101514</v>
          </cell>
          <cell r="B8163" t="str">
            <v>SINAPI</v>
          </cell>
          <cell r="C8163" t="str">
            <v>101514</v>
          </cell>
          <cell r="D8163" t="str">
            <v>ENTRADA DE ENERGIA ELÉTRICA, SUBTERRÂNEA, MONOFÁSICA, COM CAIXA DE SOBREPOR, CABO DE 16 MM2 E DISJUNTOR DIN 50A (NÃO INCLUSA MURETA DE ALVENARIA). AF_07/2020_PS</v>
          </cell>
          <cell r="E8163" t="str">
            <v>UN</v>
          </cell>
          <cell r="F8163" t="str">
            <v>890,16</v>
          </cell>
          <cell r="G8163" t="str">
            <v>911,74</v>
          </cell>
          <cell r="I8163" t="str">
            <v>CR</v>
          </cell>
          <cell r="J8163" t="str">
            <v/>
          </cell>
          <cell r="K8163" t="str">
            <v/>
          </cell>
        </row>
        <row r="8164">
          <cell r="A8164" t="str">
            <v>SINAPI 101515</v>
          </cell>
          <cell r="B8164" t="str">
            <v>SINAPI</v>
          </cell>
          <cell r="C8164" t="str">
            <v>101515</v>
          </cell>
          <cell r="D8164" t="str">
            <v>ENTRADA DE ENERGIA ELÉTRICA, SUBTERRÂNEA, MONOFÁSICA, COM CAIXA DE SOBREPOR, CABO DE 25 MM2 E DISJUNTOR DIN 50A (NÃO INCLUSA MURETA DE ALVENARIA). AF_07/2020_PS</v>
          </cell>
          <cell r="E8164" t="str">
            <v>UN</v>
          </cell>
          <cell r="F8164" t="str">
            <v>917,75</v>
          </cell>
          <cell r="G8164" t="str">
            <v>935,76</v>
          </cell>
          <cell r="I8164" t="str">
            <v>CR</v>
          </cell>
          <cell r="J8164" t="str">
            <v/>
          </cell>
          <cell r="K8164" t="str">
            <v/>
          </cell>
        </row>
        <row r="8165">
          <cell r="A8165" t="str">
            <v>SINAPI 101516</v>
          </cell>
          <cell r="B8165" t="str">
            <v>SINAPI</v>
          </cell>
          <cell r="C8165" t="str">
            <v>101516</v>
          </cell>
          <cell r="D8165" t="str">
            <v>ENTRADA DE ENERGIA ELÉTRICA, SUBTERRÂNEA, MONOFÁSICA, COM CAIXA DE SOBREPOR, CABO DE 35 MM2 E DISJUNTOR DIN 50A (NÃO INCLUSA MURETA DE ALVENARIA). AF_07/2020_PS</v>
          </cell>
          <cell r="E8165" t="str">
            <v>UN</v>
          </cell>
          <cell r="F8165" t="str">
            <v>1.041,43</v>
          </cell>
          <cell r="G8165" t="str">
            <v>1.059,84</v>
          </cell>
          <cell r="I8165" t="str">
            <v>CR</v>
          </cell>
          <cell r="J8165" t="str">
            <v/>
          </cell>
          <cell r="K8165" t="str">
            <v/>
          </cell>
        </row>
        <row r="8166">
          <cell r="A8166" t="str">
            <v>SINAPI 101517</v>
          </cell>
          <cell r="B8166" t="str">
            <v>SINAPI</v>
          </cell>
          <cell r="C8166" t="str">
            <v>101517</v>
          </cell>
          <cell r="D8166" t="str">
            <v>ENTRADA DE ENERGIA ELÉTRICA, SUBTERRÂNEA, MONOFÁSICA, COM CAIXA DE EMBUTIR, CABO DE 10 MM2 E DISJUNTOR DIN 50A (NÃO INCLUSA MURETA DE ALVENARIA). AF_07/2020_PS</v>
          </cell>
          <cell r="E8166" t="str">
            <v>UN</v>
          </cell>
          <cell r="F8166" t="str">
            <v>768,94</v>
          </cell>
          <cell r="G8166" t="str">
            <v>785,94</v>
          </cell>
          <cell r="I8166" t="str">
            <v>CR</v>
          </cell>
          <cell r="J8166" t="str">
            <v/>
          </cell>
          <cell r="K8166" t="str">
            <v/>
          </cell>
        </row>
        <row r="8167">
          <cell r="A8167" t="str">
            <v>SINAPI 101518</v>
          </cell>
          <cell r="B8167" t="str">
            <v>SINAPI</v>
          </cell>
          <cell r="C8167" t="str">
            <v>101518</v>
          </cell>
          <cell r="D8167" t="str">
            <v>ENTRADA DE ENERGIA ELÉTRICA, SUBTERRÂNEA, MONOFÁSICA, COM CAIXA DE EMBUTIR, CABO DE 16 MM2 E DISJUNTOR DIN 50A (NÃO INCLUSA MURETA DE ALVENARIA). AF_07/2020_PS</v>
          </cell>
          <cell r="E8167" t="str">
            <v>UN</v>
          </cell>
          <cell r="F8167" t="str">
            <v>876,13</v>
          </cell>
          <cell r="G8167" t="str">
            <v>895,77</v>
          </cell>
          <cell r="I8167" t="str">
            <v>CR</v>
          </cell>
          <cell r="J8167" t="str">
            <v/>
          </cell>
          <cell r="K8167" t="str">
            <v/>
          </cell>
        </row>
        <row r="8168">
          <cell r="A8168" t="str">
            <v>SINAPI 101519</v>
          </cell>
          <cell r="B8168" t="str">
            <v>SINAPI</v>
          </cell>
          <cell r="C8168" t="str">
            <v>101519</v>
          </cell>
          <cell r="D8168" t="str">
            <v>ENTRADA DE ENERGIA ELÉTRICA, SUBTERRÂNEA, MONOFÁSICA, COM CAIXA DE EMBUTIR, CABO DE 25 MM2 E DISJUNTOR DIN 50A (NÃO INCLUSA MURETA DE ALVENARIA). AF_07/2020_PS</v>
          </cell>
          <cell r="E8168" t="str">
            <v>UN</v>
          </cell>
          <cell r="F8168" t="str">
            <v>903,72</v>
          </cell>
          <cell r="G8168" t="str">
            <v>919,79</v>
          </cell>
          <cell r="I8168" t="str">
            <v>CR</v>
          </cell>
          <cell r="J8168" t="str">
            <v/>
          </cell>
          <cell r="K8168" t="str">
            <v/>
          </cell>
        </row>
        <row r="8169">
          <cell r="A8169" t="str">
            <v>SINAPI 101520</v>
          </cell>
          <cell r="B8169" t="str">
            <v>SINAPI</v>
          </cell>
          <cell r="C8169" t="str">
            <v>101520</v>
          </cell>
          <cell r="D8169" t="str">
            <v>ENTRADA DE ENERGIA ELÉTRICA, SUBTERRÂNEA, MONOFÁSICA, COM CAIXA DE EMBUTIR, CABO DE 35 MM2 E DISJUNTOR DIN 50A (NÃO INCLUSA MURETA DE ALVENARIA). AF_07/2020_PS</v>
          </cell>
          <cell r="E8169" t="str">
            <v>UN</v>
          </cell>
          <cell r="F8169" t="str">
            <v>1.027,40</v>
          </cell>
          <cell r="G8169" t="str">
            <v>1.043,87</v>
          </cell>
          <cell r="I8169" t="str">
            <v>CR</v>
          </cell>
          <cell r="J8169" t="str">
            <v/>
          </cell>
          <cell r="K8169" t="str">
            <v/>
          </cell>
        </row>
        <row r="8170">
          <cell r="A8170" t="str">
            <v>SINAPI 101521</v>
          </cell>
          <cell r="B8170" t="str">
            <v>SINAPI</v>
          </cell>
          <cell r="C8170" t="str">
            <v>101521</v>
          </cell>
          <cell r="D8170" t="str">
            <v>ENTRADA DE ENERGIA ELÉTRICA, SUBTERRÂNEA, BIFÁSICA, COM CAIXA DE SOBREPOR, CABO DE 10 MM2 E DISJUNTOR DIN 50A (NÃO INCLUSA MURETA DE ALVENARIA). AF_07/2020_PS</v>
          </cell>
          <cell r="E8170" t="str">
            <v>UN</v>
          </cell>
          <cell r="F8170" t="str">
            <v>1.051,61</v>
          </cell>
          <cell r="G8170" t="str">
            <v>1.074,09</v>
          </cell>
          <cell r="I8170" t="str">
            <v>CR</v>
          </cell>
          <cell r="J8170" t="str">
            <v/>
          </cell>
          <cell r="K8170" t="str">
            <v/>
          </cell>
        </row>
        <row r="8171">
          <cell r="A8171" t="str">
            <v>SINAPI 101522</v>
          </cell>
          <cell r="B8171" t="str">
            <v>SINAPI</v>
          </cell>
          <cell r="C8171" t="str">
            <v>101522</v>
          </cell>
          <cell r="D8171" t="str">
            <v>ENTRADA DE ENERGIA ELÉTRICA, SUBTERRÂNEA, BIFÁSICA, COM CAIXA DE SOBREPOR, CABO DE 16 MM2 E DISJUNTOR DIN 50A (NÃO INCLUSA MURETA DE ALVENARIA). AF_07/2020_PS</v>
          </cell>
          <cell r="E8171" t="str">
            <v>UN</v>
          </cell>
          <cell r="F8171" t="str">
            <v>1.212,38</v>
          </cell>
          <cell r="G8171" t="str">
            <v>1.238,83</v>
          </cell>
          <cell r="I8171" t="str">
            <v>CR</v>
          </cell>
          <cell r="J8171" t="str">
            <v/>
          </cell>
          <cell r="K8171" t="str">
            <v/>
          </cell>
        </row>
        <row r="8172">
          <cell r="A8172" t="str">
            <v>SINAPI 101523</v>
          </cell>
          <cell r="B8172" t="str">
            <v>SINAPI</v>
          </cell>
          <cell r="C8172" t="str">
            <v>101523</v>
          </cell>
          <cell r="D8172" t="str">
            <v>ENTRADA DE ENERGIA ELÉTRICA, SUBTERRÂNEA, BIFÁSICA, COM CAIXA DE SOBREPOR, CABO DE 25 MM2 E DISJUNTOR DIN 50A (NÃO INCLUSA MURETA DE ALVENARIA). AF_07/2020_PS</v>
          </cell>
          <cell r="E8172" t="str">
            <v>UN</v>
          </cell>
          <cell r="F8172" t="str">
            <v>1.253,77</v>
          </cell>
          <cell r="G8172" t="str">
            <v>1.274,86</v>
          </cell>
          <cell r="I8172" t="str">
            <v>CR</v>
          </cell>
          <cell r="J8172" t="str">
            <v/>
          </cell>
          <cell r="K8172" t="str">
            <v/>
          </cell>
        </row>
        <row r="8173">
          <cell r="A8173" t="str">
            <v>SINAPI 101524</v>
          </cell>
          <cell r="B8173" t="str">
            <v>SINAPI</v>
          </cell>
          <cell r="C8173" t="str">
            <v>101524</v>
          </cell>
          <cell r="D8173" t="str">
            <v>ENTRADA DE ENERGIA ELÉTRICA, SUBTERRÂNEA, BIFÁSICA, COM CAIXA DE SOBREPOR, CABO DE 35 MM2 E DISJUNTOR DIN 50A (NÃO INCLUSA MURETA DE ALVENARIA). AF_07/2020_PS</v>
          </cell>
          <cell r="E8173" t="str">
            <v>UN</v>
          </cell>
          <cell r="F8173" t="str">
            <v>1.439,29</v>
          </cell>
          <cell r="G8173" t="str">
            <v>1.460,98</v>
          </cell>
          <cell r="I8173" t="str">
            <v>CR</v>
          </cell>
          <cell r="J8173" t="str">
            <v/>
          </cell>
          <cell r="K8173" t="str">
            <v/>
          </cell>
        </row>
        <row r="8174">
          <cell r="A8174" t="str">
            <v>SINAPI 101525</v>
          </cell>
          <cell r="B8174" t="str">
            <v>SINAPI</v>
          </cell>
          <cell r="C8174" t="str">
            <v>101525</v>
          </cell>
          <cell r="D8174" t="str">
            <v>ENTRADA DE ENERGIA ELÉTRICA, SUBTERRÂNEA, BIFÁSICA, COM CAIXA DE EMBUTIR, CABO DE 10 MM2 E DISJUNTOR DIN 50A (NÃO INCLUSA MURETA DE ALVENARIA). AF_07/2020_PS</v>
          </cell>
          <cell r="E8174" t="str">
            <v>UN</v>
          </cell>
          <cell r="F8174" t="str">
            <v>1.045,09</v>
          </cell>
          <cell r="G8174" t="str">
            <v>1.066,02</v>
          </cell>
          <cell r="I8174" t="str">
            <v>CR</v>
          </cell>
          <cell r="J8174" t="str">
            <v/>
          </cell>
          <cell r="K8174" t="str">
            <v/>
          </cell>
        </row>
        <row r="8175">
          <cell r="A8175" t="str">
            <v>SINAPI 101526</v>
          </cell>
          <cell r="B8175" t="str">
            <v>SINAPI</v>
          </cell>
          <cell r="C8175" t="str">
            <v>101526</v>
          </cell>
          <cell r="D8175" t="str">
            <v>ENTRADA DE ENERGIA ELÉTRICA, SUBTERRÂNEA, BIFÁSICA, COM CAIXA DE EMBUTIR, CABO DE 16 MM2 E DISJUNTOR DIN 50A (NÃO INCLUSA MURETA DE ALVENARIA). AF_07/2020_PS</v>
          </cell>
          <cell r="E8175" t="str">
            <v>UN</v>
          </cell>
          <cell r="F8175" t="str">
            <v>1.205,86</v>
          </cell>
          <cell r="G8175" t="str">
            <v>1.230,76</v>
          </cell>
          <cell r="I8175" t="str">
            <v>CR</v>
          </cell>
          <cell r="J8175" t="str">
            <v/>
          </cell>
          <cell r="K8175" t="str">
            <v/>
          </cell>
        </row>
        <row r="8176">
          <cell r="A8176" t="str">
            <v>SINAPI 101527</v>
          </cell>
          <cell r="B8176" t="str">
            <v>SINAPI</v>
          </cell>
          <cell r="C8176" t="str">
            <v>101527</v>
          </cell>
          <cell r="D8176" t="str">
            <v>ENTRADA DE ENERGIA ELÉTRICA, SUBTERRÂNEA, BIFÁSICA, COM CAIXA DE EMBUTIR, CABO DE 25 MM2 E DISJUNTOR DIN 50A (NÃO INCLUSA MURETA DE ALVENARIA). AF_07/2020_PS</v>
          </cell>
          <cell r="E8176" t="str">
            <v>UN</v>
          </cell>
          <cell r="F8176" t="str">
            <v>1.247,25</v>
          </cell>
          <cell r="G8176" t="str">
            <v>1.266,79</v>
          </cell>
          <cell r="I8176" t="str">
            <v>CR</v>
          </cell>
          <cell r="J8176" t="str">
            <v/>
          </cell>
          <cell r="K8176" t="str">
            <v/>
          </cell>
        </row>
        <row r="8177">
          <cell r="A8177" t="str">
            <v>SINAPI 101528</v>
          </cell>
          <cell r="B8177" t="str">
            <v>SINAPI</v>
          </cell>
          <cell r="C8177" t="str">
            <v>101528</v>
          </cell>
          <cell r="D8177" t="str">
            <v>ENTRADA DE ENERGIA ELÉTRICA, SUBTERRÂNEA, BIFÁSICA, COM CAIXA DE EMBUTIR, CABO DE 35 MM2 E DISJUNTOR DIN 50A (NÃO INCLUSA MURETA DE ALVENARIA). AF_07/2020_PS</v>
          </cell>
          <cell r="E8177" t="str">
            <v>UN</v>
          </cell>
          <cell r="F8177" t="str">
            <v>1.432,77</v>
          </cell>
          <cell r="G8177" t="str">
            <v>1.452,91</v>
          </cell>
          <cell r="I8177" t="str">
            <v>CR</v>
          </cell>
          <cell r="J8177" t="str">
            <v/>
          </cell>
          <cell r="K8177" t="str">
            <v/>
          </cell>
        </row>
        <row r="8178">
          <cell r="A8178" t="str">
            <v>SINAPI 101529</v>
          </cell>
          <cell r="B8178" t="str">
            <v>SINAPI</v>
          </cell>
          <cell r="C8178" t="str">
            <v>101529</v>
          </cell>
          <cell r="D8178" t="str">
            <v>ENTRADA DE ENERGIA ELÉTRICA, SUBTERRÂNEA, TRIFÁSICA, COM CAIXA DE SOBREPOR, CABO DE 10 MM2 E DISJUNTOR DIN 50A (NÃO INCLUSA MURETA DE ALVENARIA). AF_07/2020_PS</v>
          </cell>
          <cell r="E8178" t="str">
            <v>UN</v>
          </cell>
          <cell r="F8178" t="str">
            <v>1.177,18</v>
          </cell>
          <cell r="G8178" t="str">
            <v>1.203,23</v>
          </cell>
          <cell r="I8178" t="str">
            <v>CR</v>
          </cell>
          <cell r="J8178" t="str">
            <v/>
          </cell>
          <cell r="K8178" t="str">
            <v/>
          </cell>
        </row>
        <row r="8179">
          <cell r="A8179" t="str">
            <v>SINAPI 101530</v>
          </cell>
          <cell r="B8179" t="str">
            <v>SINAPI</v>
          </cell>
          <cell r="C8179" t="str">
            <v>101530</v>
          </cell>
          <cell r="D8179" t="str">
            <v>ENTRADA DE ENERGIA ELÉTRICA, SUBTERRÂNEA, TRIFÁSICA, COM CAIXA DE SOBREPOR, CABO DE 16 MM2 E DISJUNTOR DIN 50A (NÃO INCLUSA MURETA DE ALVENARIA). AF_07/2020_PS</v>
          </cell>
          <cell r="E8179" t="str">
            <v>UN</v>
          </cell>
          <cell r="F8179" t="str">
            <v>1.391,55</v>
          </cell>
          <cell r="G8179" t="str">
            <v>1.422,88</v>
          </cell>
          <cell r="I8179" t="str">
            <v>CR</v>
          </cell>
          <cell r="J8179" t="str">
            <v/>
          </cell>
          <cell r="K8179" t="str">
            <v/>
          </cell>
        </row>
        <row r="8180">
          <cell r="A8180" t="str">
            <v>SINAPI 101531</v>
          </cell>
          <cell r="B8180" t="str">
            <v>SINAPI</v>
          </cell>
          <cell r="C8180" t="str">
            <v>101531</v>
          </cell>
          <cell r="D8180" t="str">
            <v>ENTRADA DE ENERGIA ELÉTRICA, SUBTERRÂNEA, TRIFÁSICA, COM CAIXA DE SOBREPOR, CABO DE 25 MM2 E DISJUNTOR DIN 50A (NÃO INCLUSA MURETA DE ALVENARIA). AF_07/2020_PS</v>
          </cell>
          <cell r="E8180" t="str">
            <v>UN</v>
          </cell>
          <cell r="F8180" t="str">
            <v>1.446,73</v>
          </cell>
          <cell r="G8180" t="str">
            <v>1.470,92</v>
          </cell>
          <cell r="I8180" t="str">
            <v>CR</v>
          </cell>
          <cell r="J8180" t="str">
            <v/>
          </cell>
          <cell r="K8180" t="str">
            <v/>
          </cell>
        </row>
        <row r="8181">
          <cell r="A8181" t="str">
            <v>SINAPI 101532</v>
          </cell>
          <cell r="B8181" t="str">
            <v>SINAPI</v>
          </cell>
          <cell r="C8181" t="str">
            <v>101532</v>
          </cell>
          <cell r="D8181" t="str">
            <v>ENTRADA DE ENERGIA ELÉTRICA, SUBTERRÂNEA, TRIFÁSICA, COM CAIXA DE SOBREPOR, CABO DE 35 MM2 E DISJUNTOR DIN 50A (NÃO INCLUSA MURETA DE ALVENARIA). AF_07/2020_PS</v>
          </cell>
          <cell r="E8181" t="str">
            <v>UN</v>
          </cell>
          <cell r="F8181" t="str">
            <v>1.694,09</v>
          </cell>
          <cell r="G8181" t="str">
            <v>1.719,08</v>
          </cell>
          <cell r="I8181" t="str">
            <v>CR</v>
          </cell>
          <cell r="J8181" t="str">
            <v/>
          </cell>
          <cell r="K8181" t="str">
            <v/>
          </cell>
        </row>
        <row r="8182">
          <cell r="A8182" t="str">
            <v>SINAPI 101533</v>
          </cell>
          <cell r="B8182" t="str">
            <v>SINAPI</v>
          </cell>
          <cell r="C8182" t="str">
            <v>101533</v>
          </cell>
          <cell r="D8182" t="str">
            <v>ENTRADA DE ENERGIA ELÉTRICA, SUBTERRÂNEA, TRIFÁSICA, COM CAIXA DE EMBUTIR, CABO DE 10 MM2 E DISJUNTOR DIN 50A (NÃO INCLUSA MURETA DE ALVENARIA). AF_07/2020_PS</v>
          </cell>
          <cell r="E8182" t="str">
            <v>UN</v>
          </cell>
          <cell r="F8182" t="str">
            <v>1.238,44</v>
          </cell>
          <cell r="G8182" t="str">
            <v>1.263,00</v>
          </cell>
          <cell r="I8182" t="str">
            <v>CR</v>
          </cell>
          <cell r="J8182" t="str">
            <v/>
          </cell>
          <cell r="K8182" t="str">
            <v/>
          </cell>
        </row>
        <row r="8183">
          <cell r="A8183" t="str">
            <v>SINAPI 101534</v>
          </cell>
          <cell r="B8183" t="str">
            <v>SINAPI</v>
          </cell>
          <cell r="C8183" t="str">
            <v>101534</v>
          </cell>
          <cell r="D8183" t="str">
            <v>ENTRADA DE ENERGIA ELÉTRICA, SUBTERRÂNEA, TRIFÁSICA, COM CAIXA DE EMBUTIR, CABO DE 16 MM2 E DISJUNTOR DIN 50A (NÃO INCLUSA MURETA DE ALVENARIA). AF_07/2020_PS</v>
          </cell>
          <cell r="E8183" t="str">
            <v>UN</v>
          </cell>
          <cell r="F8183" t="str">
            <v>1.452,81</v>
          </cell>
          <cell r="G8183" t="str">
            <v>1.482,65</v>
          </cell>
          <cell r="I8183" t="str">
            <v>CR</v>
          </cell>
          <cell r="J8183" t="str">
            <v/>
          </cell>
          <cell r="K8183" t="str">
            <v/>
          </cell>
        </row>
        <row r="8184">
          <cell r="A8184" t="str">
            <v>SINAPI 101535</v>
          </cell>
          <cell r="B8184" t="str">
            <v>SINAPI</v>
          </cell>
          <cell r="C8184" t="str">
            <v>101535</v>
          </cell>
          <cell r="D8184" t="str">
            <v>ENTRADA DE ENERGIA ELÉTRICA, SUBTERRÂNEA, TRIFÁSICA, COM CAIXA DE EMBUTIR, CABO DE 25 MM2 E DISJUNTOR DIN 50A (NÃO INCLUSA MURETA DE ALVENARIA). AF_07/2020_PS</v>
          </cell>
          <cell r="E8184" t="str">
            <v>UN</v>
          </cell>
          <cell r="F8184" t="str">
            <v>1.507,99</v>
          </cell>
          <cell r="G8184" t="str">
            <v>1.530,69</v>
          </cell>
          <cell r="I8184" t="str">
            <v>CR</v>
          </cell>
          <cell r="J8184" t="str">
            <v/>
          </cell>
          <cell r="K8184" t="str">
            <v/>
          </cell>
        </row>
        <row r="8185">
          <cell r="A8185" t="str">
            <v>SINAPI 101536</v>
          </cell>
          <cell r="B8185" t="str">
            <v>SINAPI</v>
          </cell>
          <cell r="C8185" t="str">
            <v>101536</v>
          </cell>
          <cell r="D8185" t="str">
            <v>ENTRADA DE ENERGIA ELÉTRICA, SUBTERRÂNEA, TRIFÁSICA, COM CAIXA DE EMBUTIR, CABO DE 35 MM2 E DISJUNTOR DIN 50A (NÃO INCLUSA MURETA DE ALVENARIA). AF_07/2020_PS</v>
          </cell>
          <cell r="E8185" t="str">
            <v>UN</v>
          </cell>
          <cell r="F8185" t="str">
            <v>1.755,35</v>
          </cell>
          <cell r="G8185" t="str">
            <v>1.778,85</v>
          </cell>
          <cell r="I8185" t="str">
            <v>CR</v>
          </cell>
          <cell r="J8185" t="str">
            <v/>
          </cell>
          <cell r="K8185" t="str">
            <v/>
          </cell>
        </row>
        <row r="8186">
          <cell r="A8186" t="str">
            <v>SINAPI 101537</v>
          </cell>
          <cell r="B8186" t="str">
            <v>SINAPI</v>
          </cell>
          <cell r="C8186" t="str">
            <v>101537</v>
          </cell>
          <cell r="D8186" t="str">
            <v>APARELHO SINALIZADOR DE SAÍDA DE GARAGEM, COM CÉLULA FOTOELÉTRICA - FORNECIMENTO E INSTALAÇÃO. AF_07/2020</v>
          </cell>
          <cell r="E8186" t="str">
            <v>UN</v>
          </cell>
          <cell r="F8186" t="str">
            <v>101,42</v>
          </cell>
          <cell r="G8186" t="str">
            <v>105,64</v>
          </cell>
          <cell r="I8186" t="str">
            <v>CR</v>
          </cell>
          <cell r="J8186" t="str">
            <v/>
          </cell>
          <cell r="K8186" t="str">
            <v/>
          </cell>
        </row>
        <row r="8187">
          <cell r="A8187" t="str">
            <v>SINAPI 101538</v>
          </cell>
          <cell r="B8187" t="str">
            <v>SINAPI</v>
          </cell>
          <cell r="C8187" t="str">
            <v>101538</v>
          </cell>
          <cell r="D8187" t="str">
            <v>ARMAÇÃO SECUNDÁRIA, COM 1 ESTRIBO E 1 ISOLADOR - FORNECIMENTO E INSTALAÇÃO. AF_07/2020</v>
          </cell>
          <cell r="E8187" t="str">
            <v>UN</v>
          </cell>
          <cell r="F8187" t="str">
            <v>40,90</v>
          </cell>
          <cell r="G8187" t="str">
            <v>42,08</v>
          </cell>
          <cell r="I8187" t="str">
            <v>AS</v>
          </cell>
          <cell r="J8187" t="str">
            <v/>
          </cell>
          <cell r="K8187" t="str">
            <v/>
          </cell>
        </row>
        <row r="8188">
          <cell r="A8188" t="str">
            <v>SINAPI 101539</v>
          </cell>
          <cell r="B8188" t="str">
            <v>SINAPI</v>
          </cell>
          <cell r="C8188" t="str">
            <v>101539</v>
          </cell>
          <cell r="D8188" t="str">
            <v>ARMAÇÃO SECUNDÁRIA, COM 2 ESTRIBOS E 2 ISOLADORES - FORNECIMENTO E INSTALAÇÃO. AF_07/2020</v>
          </cell>
          <cell r="E8188" t="str">
            <v>UN</v>
          </cell>
          <cell r="F8188" t="str">
            <v>68,42</v>
          </cell>
          <cell r="G8188" t="str">
            <v>70,80</v>
          </cell>
          <cell r="I8188" t="str">
            <v>AS</v>
          </cell>
          <cell r="J8188" t="str">
            <v/>
          </cell>
          <cell r="K8188" t="str">
            <v/>
          </cell>
        </row>
        <row r="8189">
          <cell r="A8189" t="str">
            <v>SINAPI 101540</v>
          </cell>
          <cell r="B8189" t="str">
            <v>SINAPI</v>
          </cell>
          <cell r="C8189" t="str">
            <v>101540</v>
          </cell>
          <cell r="D8189" t="str">
            <v>ARMAÇÃO SECUNDÁRIA, COM 3 ESTRIBOS E 3 ISOLADORES - FORNECIMENTO E INSTALAÇÃO. AF_07/2020</v>
          </cell>
          <cell r="E8189" t="str">
            <v>UN</v>
          </cell>
          <cell r="F8189" t="str">
            <v>114,55</v>
          </cell>
          <cell r="G8189" t="str">
            <v>118,11</v>
          </cell>
          <cell r="I8189" t="str">
            <v>AS</v>
          </cell>
          <cell r="J8189" t="str">
            <v/>
          </cell>
          <cell r="K8189" t="str">
            <v/>
          </cell>
        </row>
        <row r="8190">
          <cell r="A8190" t="str">
            <v>SINAPI 101541</v>
          </cell>
          <cell r="B8190" t="str">
            <v>SINAPI</v>
          </cell>
          <cell r="C8190" t="str">
            <v>101541</v>
          </cell>
          <cell r="D8190" t="str">
            <v>ARMAÇÃO SECUNDÁRIA, COM 4 ESTRIBOS E 4 ISOLADORES - FORNECIMENTO E INSTALAÇÃO. AF_07/2020</v>
          </cell>
          <cell r="E8190" t="str">
            <v>UN</v>
          </cell>
          <cell r="F8190" t="str">
            <v>149,60</v>
          </cell>
          <cell r="G8190" t="str">
            <v>154,34</v>
          </cell>
          <cell r="I8190" t="str">
            <v>AS</v>
          </cell>
          <cell r="J8190" t="str">
            <v/>
          </cell>
          <cell r="K8190" t="str">
            <v/>
          </cell>
        </row>
        <row r="8191">
          <cell r="A8191" t="str">
            <v>SINAPI 101542</v>
          </cell>
          <cell r="B8191" t="str">
            <v>SINAPI</v>
          </cell>
          <cell r="C8191" t="str">
            <v>101542</v>
          </cell>
          <cell r="D8191" t="str">
            <v>ARMAÇÃO SECUNDÁRIA, COM 1 ESTRIBO, SEM ISOLADOR - FORNECIMENTO E INSTALAÇÃO. AF_07/2020</v>
          </cell>
          <cell r="E8191" t="str">
            <v>UN</v>
          </cell>
          <cell r="F8191" t="str">
            <v>31,33</v>
          </cell>
          <cell r="G8191" t="str">
            <v>32,32</v>
          </cell>
          <cell r="I8191" t="str">
            <v>AS</v>
          </cell>
          <cell r="J8191" t="str">
            <v/>
          </cell>
          <cell r="K8191" t="str">
            <v/>
          </cell>
        </row>
        <row r="8192">
          <cell r="A8192" t="str">
            <v>SINAPI 101543</v>
          </cell>
          <cell r="B8192" t="str">
            <v>SINAPI</v>
          </cell>
          <cell r="C8192" t="str">
            <v>101543</v>
          </cell>
          <cell r="D8192" t="str">
            <v>ARMAÇÃO SECUNDÁRIA, COM 2 ESTRIBOS, SEM ISOLADOR - FORNECIMENTO E INSTALAÇÃO. AF_07/2020</v>
          </cell>
          <cell r="E8192" t="str">
            <v>UN</v>
          </cell>
          <cell r="F8192" t="str">
            <v>56,20</v>
          </cell>
          <cell r="G8192" t="str">
            <v>58,18</v>
          </cell>
          <cell r="I8192" t="str">
            <v>AS</v>
          </cell>
          <cell r="J8192" t="str">
            <v/>
          </cell>
          <cell r="K8192" t="str">
            <v/>
          </cell>
        </row>
        <row r="8193">
          <cell r="A8193" t="str">
            <v>SINAPI 101544</v>
          </cell>
          <cell r="B8193" t="str">
            <v>SINAPI</v>
          </cell>
          <cell r="C8193" t="str">
            <v>101544</v>
          </cell>
          <cell r="D8193" t="str">
            <v>ARMAÇÃO SECUNDÁRIA, COM 3 ESTRIBOS, SEM ISOLADOR - FORNECIMENTO E INSTALAÇÃO. AF_07/2020</v>
          </cell>
          <cell r="E8193" t="str">
            <v>UN</v>
          </cell>
          <cell r="F8193" t="str">
            <v>89,47</v>
          </cell>
          <cell r="G8193" t="str">
            <v>92,44</v>
          </cell>
          <cell r="I8193" t="str">
            <v>AS</v>
          </cell>
          <cell r="J8193" t="str">
            <v/>
          </cell>
          <cell r="K8193" t="str">
            <v/>
          </cell>
        </row>
        <row r="8194">
          <cell r="A8194" t="str">
            <v>SINAPI 101545</v>
          </cell>
          <cell r="B8194" t="str">
            <v>SINAPI</v>
          </cell>
          <cell r="C8194" t="str">
            <v>101545</v>
          </cell>
          <cell r="D8194" t="str">
            <v>ARMAÇÃO SECUNDÁRIA, COM 4 ESTRIBOS, SEM ISOLADOR - FORNECIMENTO E INSTALAÇÃO. AF_07/2020</v>
          </cell>
          <cell r="E8194" t="str">
            <v>UN</v>
          </cell>
          <cell r="F8194" t="str">
            <v>129,05</v>
          </cell>
          <cell r="G8194" t="str">
            <v>133,00</v>
          </cell>
          <cell r="I8194" t="str">
            <v>AS</v>
          </cell>
          <cell r="J8194" t="str">
            <v/>
          </cell>
          <cell r="K8194" t="str">
            <v/>
          </cell>
        </row>
        <row r="8195">
          <cell r="A8195" t="str">
            <v>SINAPI 101546</v>
          </cell>
          <cell r="B8195" t="str">
            <v>SINAPI</v>
          </cell>
          <cell r="C8195" t="str">
            <v>101546</v>
          </cell>
          <cell r="D8195" t="str">
            <v>ISOLADOR, TIPO PINO, PARA TENSÃO 15 KV - FORNECIMENTO E INSTALAÇÃO. AF_07/2020</v>
          </cell>
          <cell r="E8195" t="str">
            <v>UN</v>
          </cell>
          <cell r="F8195" t="str">
            <v>31,27</v>
          </cell>
          <cell r="G8195" t="str">
            <v>31,46</v>
          </cell>
          <cell r="I8195" t="str">
            <v>AS</v>
          </cell>
          <cell r="J8195" t="str">
            <v/>
          </cell>
          <cell r="K8195" t="str">
            <v/>
          </cell>
        </row>
        <row r="8196">
          <cell r="A8196" t="str">
            <v>SINAPI 101547</v>
          </cell>
          <cell r="B8196" t="str">
            <v>SINAPI</v>
          </cell>
          <cell r="C8196" t="str">
            <v>101547</v>
          </cell>
          <cell r="D8196" t="str">
            <v>ISOLADOR, TIPO DISCO, PARA TENSÃO 15 KV - FORNECIMENTO E INSTALAÇÃO. AF_07/2020</v>
          </cell>
          <cell r="E8196" t="str">
            <v>UN</v>
          </cell>
          <cell r="F8196" t="str">
            <v>98,26</v>
          </cell>
          <cell r="G8196" t="str">
            <v>98,45</v>
          </cell>
          <cell r="I8196" t="str">
            <v>AS</v>
          </cell>
          <cell r="J8196" t="str">
            <v/>
          </cell>
          <cell r="K8196" t="str">
            <v/>
          </cell>
        </row>
        <row r="8197">
          <cell r="A8197" t="str">
            <v>SINAPI 101548</v>
          </cell>
          <cell r="B8197" t="str">
            <v>SINAPI</v>
          </cell>
          <cell r="C8197" t="str">
            <v>101548</v>
          </cell>
          <cell r="D8197" t="str">
            <v>ISOLADOR, TIPO ROLDANA, PARA BAIXA TENSÃO - FORNECIMENTO E INSTALAÇÃO. AF_07/2020</v>
          </cell>
          <cell r="E8197" t="str">
            <v>UN</v>
          </cell>
          <cell r="F8197" t="str">
            <v>7,64</v>
          </cell>
          <cell r="G8197" t="str">
            <v>7,83</v>
          </cell>
          <cell r="I8197" t="str">
            <v>AS</v>
          </cell>
          <cell r="J8197" t="str">
            <v/>
          </cell>
          <cell r="K8197" t="str">
            <v/>
          </cell>
        </row>
        <row r="8198">
          <cell r="A8198" t="str">
            <v>SINAPI 101549</v>
          </cell>
          <cell r="B8198" t="str">
            <v>SINAPI</v>
          </cell>
          <cell r="C8198" t="str">
            <v>101549</v>
          </cell>
          <cell r="D8198" t="str">
            <v>GRAMPO PARALELO METÁLICO, PARA REDES AÉREAS DE DISTRIBUIÇÃO DE ENERGIA ELÉTRICA DE BAIXA TENSÃO - FORNECIMENTO E INSTALAÇÃO. AF_07/2020</v>
          </cell>
          <cell r="E8198" t="str">
            <v>UN</v>
          </cell>
          <cell r="F8198" t="str">
            <v>22,18</v>
          </cell>
          <cell r="G8198" t="str">
            <v>22,81</v>
          </cell>
          <cell r="I8198" t="str">
            <v>CR</v>
          </cell>
          <cell r="J8198" t="str">
            <v/>
          </cell>
          <cell r="K8198" t="str">
            <v/>
          </cell>
        </row>
        <row r="8199">
          <cell r="A8199" t="str">
            <v>SINAPI 101553</v>
          </cell>
          <cell r="B8199" t="str">
            <v>SINAPI</v>
          </cell>
          <cell r="C8199" t="str">
            <v>101553</v>
          </cell>
          <cell r="D8199" t="str">
            <v>ALÇA PREFORMADA DE DISTRIBUIÇÃO, EM  AÇO GALVANIZADO, AWG 1 - FORNECIMENTO E INSTALAÇÃO. AF_07/2020</v>
          </cell>
          <cell r="E8199" t="str">
            <v>UN</v>
          </cell>
          <cell r="F8199" t="str">
            <v>13,96</v>
          </cell>
          <cell r="G8199" t="str">
            <v>14,46</v>
          </cell>
          <cell r="I8199" t="str">
            <v>AS</v>
          </cell>
          <cell r="J8199" t="str">
            <v/>
          </cell>
          <cell r="K8199" t="str">
            <v/>
          </cell>
        </row>
        <row r="8200">
          <cell r="A8200" t="str">
            <v>SINAPI 101554</v>
          </cell>
          <cell r="B8200" t="str">
            <v>SINAPI</v>
          </cell>
          <cell r="C8200" t="str">
            <v>101554</v>
          </cell>
          <cell r="D8200" t="str">
            <v>ALÇA PREFORMADA DE DISTRIBUIÇÃO, EM  AÇO GALVANIZADO, AWG 2 - FORNECIMENTO E INSTALAÇÃO. AF_07/2020</v>
          </cell>
          <cell r="E8200" t="str">
            <v>UN</v>
          </cell>
          <cell r="F8200" t="str">
            <v>10,16</v>
          </cell>
          <cell r="G8200" t="str">
            <v>10,66</v>
          </cell>
          <cell r="I8200" t="str">
            <v>AS</v>
          </cell>
          <cell r="J8200" t="str">
            <v/>
          </cell>
          <cell r="K8200" t="str">
            <v/>
          </cell>
        </row>
        <row r="8201">
          <cell r="A8201" t="str">
            <v>SINAPI 101555</v>
          </cell>
          <cell r="B8201" t="str">
            <v>SINAPI</v>
          </cell>
          <cell r="C8201" t="str">
            <v>101555</v>
          </cell>
          <cell r="D8201" t="str">
            <v>ALÇA PREFORMADA DE DISTRIBUIÇÃO, EM  AÇO GALVANIZADO, AWG 4 - FORNECIMENTO E INSTALAÇÃO. AF_07/2020</v>
          </cell>
          <cell r="E8201" t="str">
            <v>UN</v>
          </cell>
          <cell r="F8201" t="str">
            <v>6,70</v>
          </cell>
          <cell r="G8201" t="str">
            <v>7,20</v>
          </cell>
          <cell r="I8201" t="str">
            <v>AS</v>
          </cell>
          <cell r="J8201" t="str">
            <v/>
          </cell>
          <cell r="K8201" t="str">
            <v/>
          </cell>
        </row>
        <row r="8202">
          <cell r="A8202" t="str">
            <v>SINAPI 101556</v>
          </cell>
          <cell r="B8202" t="str">
            <v>SINAPI</v>
          </cell>
          <cell r="C8202" t="str">
            <v>101556</v>
          </cell>
          <cell r="D8202" t="str">
            <v>ALÇA PREFORMADA DE DISTRIBUIÇÃO, EM  AÇO GALVANIZADO, AWG 6 - FORNECIMENTO E INSTALAÇÃO. AF_07/2020</v>
          </cell>
          <cell r="E8202" t="str">
            <v>UN</v>
          </cell>
          <cell r="F8202" t="str">
            <v>6,15</v>
          </cell>
          <cell r="G8202" t="str">
            <v>6,65</v>
          </cell>
          <cell r="I8202" t="str">
            <v>AS</v>
          </cell>
          <cell r="J8202" t="str">
            <v/>
          </cell>
          <cell r="K8202" t="str">
            <v/>
          </cell>
        </row>
        <row r="8203">
          <cell r="A8203" t="str">
            <v>SINAPI 101560</v>
          </cell>
          <cell r="B8203" t="str">
            <v>SINAPI</v>
          </cell>
          <cell r="C8203" t="str">
            <v>101560</v>
          </cell>
          <cell r="D8203" t="str">
            <v>CABO DE COBRE FLEXÍVEL ISOLADO, 10 MM², 0,6/1,0 KV, PARA REDE AÉREA DE DISTRIBUIÇÃO DE ENERGIA ELÉTRICA DE BAIXA TENSÃO - FORNECIMENTO E INSTALAÇÃO. AF_07/2020</v>
          </cell>
          <cell r="E8203" t="str">
            <v>M</v>
          </cell>
          <cell r="F8203" t="str">
            <v>9,05</v>
          </cell>
          <cell r="G8203" t="str">
            <v>9,06</v>
          </cell>
          <cell r="I8203" t="str">
            <v>CR</v>
          </cell>
          <cell r="J8203" t="str">
            <v/>
          </cell>
          <cell r="K8203" t="str">
            <v/>
          </cell>
        </row>
        <row r="8204">
          <cell r="A8204" t="str">
            <v>SINAPI 101561</v>
          </cell>
          <cell r="B8204" t="str">
            <v>SINAPI</v>
          </cell>
          <cell r="C8204" t="str">
            <v>101561</v>
          </cell>
          <cell r="D8204" t="str">
            <v>CABO DE COBRE FLEXÍVEL ISOLADO, 16 MM², 0,6/1,0 KV, PARA REDE AÉREA DE DISTRIBUIÇÃO DE ENERGIA ELÉTRICA DE BAIXA TENSÃO - FORNECIMENTO E INSTALAÇÃO. AF_07/2020</v>
          </cell>
          <cell r="E8204" t="str">
            <v>M</v>
          </cell>
          <cell r="F8204" t="str">
            <v>14,38</v>
          </cell>
          <cell r="G8204" t="str">
            <v>14,39</v>
          </cell>
          <cell r="I8204" t="str">
            <v>CR</v>
          </cell>
          <cell r="J8204" t="str">
            <v/>
          </cell>
          <cell r="K8204" t="str">
            <v/>
          </cell>
        </row>
        <row r="8205">
          <cell r="A8205" t="str">
            <v>SINAPI 101562</v>
          </cell>
          <cell r="B8205" t="str">
            <v>SINAPI</v>
          </cell>
          <cell r="C8205" t="str">
            <v>101562</v>
          </cell>
          <cell r="D8205" t="str">
            <v>CABO DE COBRE FLEXÍVEL ISOLADO, 25 MM², 0,6/1,0 KV, PARA REDE AÉREA DE DISTRIBUIÇÃO DE ENERGIA ELÉTRICA DE BAIXA TENSÃO - FORNECIMENTO E INSTALAÇÃO. AF_07/2020</v>
          </cell>
          <cell r="E8205" t="str">
            <v>M</v>
          </cell>
          <cell r="F8205" t="str">
            <v>22,26</v>
          </cell>
          <cell r="G8205" t="str">
            <v>22,27</v>
          </cell>
          <cell r="I8205" t="str">
            <v>CR</v>
          </cell>
          <cell r="J8205" t="str">
            <v/>
          </cell>
          <cell r="K8205" t="str">
            <v/>
          </cell>
        </row>
        <row r="8206">
          <cell r="A8206" t="str">
            <v>SINAPI 101563</v>
          </cell>
          <cell r="B8206" t="str">
            <v>SINAPI</v>
          </cell>
          <cell r="C8206" t="str">
            <v>101563</v>
          </cell>
          <cell r="D8206" t="str">
            <v>CABO DE COBRE FLEXÍVEL ISOLADO, 35 MM², 0,6/1,0 KV, PARA REDE AÉREA DE DISTRIBUIÇÃO DE ENERGIA ELÉTRICA DE BAIXA TENSÃO - FORNECIMENTO E INSTALAÇÃO. AF_07/2020</v>
          </cell>
          <cell r="E8206" t="str">
            <v>M</v>
          </cell>
          <cell r="F8206" t="str">
            <v>31,43</v>
          </cell>
          <cell r="G8206" t="str">
            <v>31,44</v>
          </cell>
          <cell r="I8206" t="str">
            <v>CR</v>
          </cell>
          <cell r="J8206" t="str">
            <v/>
          </cell>
          <cell r="K8206" t="str">
            <v/>
          </cell>
        </row>
        <row r="8207">
          <cell r="A8207" t="str">
            <v>SINAPI 101564</v>
          </cell>
          <cell r="B8207" t="str">
            <v>SINAPI</v>
          </cell>
          <cell r="C8207" t="str">
            <v>101564</v>
          </cell>
          <cell r="D8207" t="str">
            <v>CABO DE COBRE FLEXÍVEL ISOLADO, 50 MM², 0,6/1,0 KV, PARA REDE AÉREA DE DISTRIBUIÇÃO DE ENERGIA ELÉTRICA DE BAIXA TENSÃO - FORNECIMENTO E INSTALAÇÃO. AF_07/2020</v>
          </cell>
          <cell r="E8207" t="str">
            <v>M</v>
          </cell>
          <cell r="F8207" t="str">
            <v>46,45</v>
          </cell>
          <cell r="G8207" t="str">
            <v>46,46</v>
          </cell>
          <cell r="I8207" t="str">
            <v>CR</v>
          </cell>
          <cell r="J8207" t="str">
            <v/>
          </cell>
          <cell r="K8207" t="str">
            <v/>
          </cell>
        </row>
        <row r="8208">
          <cell r="A8208" t="str">
            <v>SINAPI 101565</v>
          </cell>
          <cell r="B8208" t="str">
            <v>SINAPI</v>
          </cell>
          <cell r="C8208" t="str">
            <v>101565</v>
          </cell>
          <cell r="D8208" t="str">
            <v>CABO DE COBRE FLEXÍVEL ISOLADO, 70 MM², 0,6/1,0 KV, PARA REDE AÉREA DE DISTRIBUIÇÃO DE ENERGIA ELÉTRICA DE BAIXA TENSÃO - FORNECIMENTO E INSTALAÇÃO. AF_07/2020</v>
          </cell>
          <cell r="E8208" t="str">
            <v>M</v>
          </cell>
          <cell r="F8208" t="str">
            <v>64,96</v>
          </cell>
          <cell r="G8208" t="str">
            <v>64,97</v>
          </cell>
          <cell r="I8208" t="str">
            <v>CR</v>
          </cell>
          <cell r="J8208" t="str">
            <v/>
          </cell>
          <cell r="K8208" t="str">
            <v/>
          </cell>
        </row>
        <row r="8209">
          <cell r="A8209" t="str">
            <v>SINAPI 101567</v>
          </cell>
          <cell r="B8209" t="str">
            <v>SINAPI</v>
          </cell>
          <cell r="C8209" t="str">
            <v>101567</v>
          </cell>
          <cell r="D8209" t="str">
            <v>CABO DE COBRE FLEXÍVEL ISOLADO, 95 MM², 0,6/1,0 KV, PARA REDE AÉREA DE DISTRIBUIÇÃO DE ENERGIA ELÉTRICA DE BAIXA TENSÃO - FORNECIMENTO E INSTALAÇÃO. AF_07/2020</v>
          </cell>
          <cell r="E8209" t="str">
            <v>M</v>
          </cell>
          <cell r="F8209" t="str">
            <v>84,33</v>
          </cell>
          <cell r="G8209" t="str">
            <v>84,34</v>
          </cell>
          <cell r="I8209" t="str">
            <v>CR</v>
          </cell>
          <cell r="J8209" t="str">
            <v/>
          </cell>
          <cell r="K8209" t="str">
            <v/>
          </cell>
        </row>
        <row r="8210">
          <cell r="A8210" t="str">
            <v>SINAPI 101568</v>
          </cell>
          <cell r="B8210" t="str">
            <v>SINAPI</v>
          </cell>
          <cell r="C8210" t="str">
            <v>101568</v>
          </cell>
          <cell r="D8210" t="str">
            <v>CABO DE COBRE FLEXÍVEL ISOLADO, 120 MM², 0,6/1,0 KV, PARA REDE AÉREA DE DISTRIBUIÇÃO DE ENERGIA ELÉTRICA DE BAIXA TENSÃO - FORNECIMENTO E INSTALAÇÃO. AF_07/2020</v>
          </cell>
          <cell r="E8210" t="str">
            <v>M</v>
          </cell>
          <cell r="F8210" t="str">
            <v>110,26</v>
          </cell>
          <cell r="G8210" t="str">
            <v>110,27</v>
          </cell>
          <cell r="I8210" t="str">
            <v>CR</v>
          </cell>
          <cell r="J8210" t="str">
            <v/>
          </cell>
          <cell r="K8210" t="str">
            <v/>
          </cell>
        </row>
        <row r="8211">
          <cell r="A8211" t="str">
            <v>SINAPI 101630</v>
          </cell>
          <cell r="B8211" t="str">
            <v>SINAPI</v>
          </cell>
          <cell r="C8211" t="str">
            <v>101630</v>
          </cell>
          <cell r="D8211" t="str">
            <v>SUBSTITUIÇÃO DE REATOR PARA ILUMINAÇÃO PÚBLICA (NÃO INCLUI FORNECIMENTO). AF_08/2020</v>
          </cell>
          <cell r="E8211" t="str">
            <v>UN</v>
          </cell>
          <cell r="F8211" t="str">
            <v>76,58</v>
          </cell>
          <cell r="G8211" t="str">
            <v>78,91</v>
          </cell>
          <cell r="I8211" t="str">
            <v>AS</v>
          </cell>
          <cell r="J8211" t="str">
            <v/>
          </cell>
          <cell r="K8211" t="str">
            <v/>
          </cell>
        </row>
        <row r="8212">
          <cell r="A8212" t="str">
            <v>SINAPI 101632</v>
          </cell>
          <cell r="B8212" t="str">
            <v>SINAPI</v>
          </cell>
          <cell r="C8212" t="str">
            <v>101632</v>
          </cell>
          <cell r="D8212" t="str">
            <v>RELÉ FOTOELÉTRICO PARA COMANDO DE ILUMINAÇÃO EXTERNA 1000 W - FORNECIMENTO E INSTALAÇÃO. AF_08/2020</v>
          </cell>
          <cell r="E8212" t="str">
            <v>UN</v>
          </cell>
          <cell r="F8212" t="str">
            <v>37,88</v>
          </cell>
          <cell r="G8212" t="str">
            <v>37,96</v>
          </cell>
          <cell r="I8212" t="str">
            <v>AS</v>
          </cell>
          <cell r="J8212" t="str">
            <v/>
          </cell>
          <cell r="K8212" t="str">
            <v/>
          </cell>
        </row>
        <row r="8213">
          <cell r="A8213" t="str">
            <v>SINAPI 101633</v>
          </cell>
          <cell r="B8213" t="str">
            <v>SINAPI</v>
          </cell>
          <cell r="C8213" t="str">
            <v>101633</v>
          </cell>
          <cell r="D8213" t="str">
            <v>SUBSTITUIÇÃO DE RELÉ FOTOELÉTRICO PARA COMANDO DE ILUMINAÇÃO EXTERNA 1000 W - FORNECIMENTO E INSTALAÇÃO. AF_08/2020</v>
          </cell>
          <cell r="E8213" t="str">
            <v>UN</v>
          </cell>
          <cell r="F8213" t="str">
            <v>102,36</v>
          </cell>
          <cell r="G8213" t="str">
            <v>103,43</v>
          </cell>
          <cell r="I8213" t="str">
            <v>AS</v>
          </cell>
          <cell r="J8213" t="str">
            <v/>
          </cell>
          <cell r="K8213" t="str">
            <v/>
          </cell>
        </row>
        <row r="8214">
          <cell r="A8214" t="str">
            <v>SINAPI 101636</v>
          </cell>
          <cell r="B8214" t="str">
            <v>SINAPI</v>
          </cell>
          <cell r="C8214" t="str">
            <v>101636</v>
          </cell>
          <cell r="D8214" t="str">
            <v>BRAÇO PARA ILUMINAÇÃO PÚBLICA, EM TUBO DE AÇO GALVANIZADO, COMPRIMENTO DE 1,50 M, PARA FIXAÇÃO EM POSTE DE CONCRETO - FORNECIMENTO E INSTALAÇÃO. AF_08/2020</v>
          </cell>
          <cell r="E8214" t="str">
            <v>UN</v>
          </cell>
          <cell r="F8214" t="str">
            <v>147,48</v>
          </cell>
          <cell r="G8214" t="str">
            <v>151,82</v>
          </cell>
          <cell r="I8214" t="str">
            <v>AS</v>
          </cell>
          <cell r="J8214" t="str">
            <v/>
          </cell>
          <cell r="K8214" t="str">
            <v/>
          </cell>
        </row>
        <row r="8215">
          <cell r="A8215" t="str">
            <v>SINAPI 101637</v>
          </cell>
          <cell r="B8215" t="str">
            <v>SINAPI</v>
          </cell>
          <cell r="C8215" t="str">
            <v>101637</v>
          </cell>
          <cell r="D8215" t="str">
            <v>BRAÇO PARA ILUMINAÇÃO PÚBLICA, EM TUBO DE AÇO GALVANIZADO, COMPRIMENTO DE 1,50 M, PARA FIXAÇÃO EM POSTE METÁLICO - FORNECIMENTO E INSTALAÇÃO. AF_08/2020</v>
          </cell>
          <cell r="E8215" t="str">
            <v>UN</v>
          </cell>
          <cell r="F8215" t="str">
            <v>142,76</v>
          </cell>
          <cell r="G8215" t="str">
            <v>147,10</v>
          </cell>
          <cell r="I8215" t="str">
            <v>AS</v>
          </cell>
          <cell r="J8215" t="str">
            <v/>
          </cell>
          <cell r="K8215" t="str">
            <v/>
          </cell>
        </row>
        <row r="8216">
          <cell r="A8216" t="str">
            <v>SINAPI 101651</v>
          </cell>
          <cell r="B8216" t="str">
            <v>SINAPI</v>
          </cell>
          <cell r="C8216" t="str">
            <v>101651</v>
          </cell>
          <cell r="D8216" t="str">
            <v>SUBSTITUIÇÃO DE LÂMPADA PARA ILUMINAÇÃO PÚBLICA (NÃO INCLUI FORNECIMENTO). AF_08/2020</v>
          </cell>
          <cell r="E8216" t="str">
            <v>UN</v>
          </cell>
          <cell r="F8216" t="str">
            <v>66,41</v>
          </cell>
          <cell r="G8216" t="str">
            <v>67,60</v>
          </cell>
          <cell r="I8216" t="str">
            <v>AS</v>
          </cell>
          <cell r="J8216" t="str">
            <v/>
          </cell>
          <cell r="K8216" t="str">
            <v/>
          </cell>
        </row>
        <row r="8217">
          <cell r="A8217" t="str">
            <v>SINAPI 101653</v>
          </cell>
          <cell r="B8217" t="str">
            <v>SINAPI</v>
          </cell>
          <cell r="C8217" t="str">
            <v>101653</v>
          </cell>
          <cell r="D8217" t="str">
            <v>LUMINÁRIA ABERTA PARA ILUMINAÇÃO PÚBLICA, PARA LÂMPADA VAPOR DE MERCÚRIO ATÉ 400 W E MISTA ATÉ 500 W, COM BRAÇO EM TUBO DE AÇO GALV 1", COMPRIMENTO DE 1,50 M, PARA POSTE DE CONCRETO - FORNECIMENTO E INSTALAÇÃO (EXCLUSIVE LÂMPADA E REATOR). AF_08/2020</v>
          </cell>
          <cell r="E8217" t="str">
            <v>UN</v>
          </cell>
          <cell r="F8217" t="str">
            <v>272,45</v>
          </cell>
          <cell r="G8217" t="str">
            <v>280,96</v>
          </cell>
          <cell r="I8217" t="str">
            <v>AS</v>
          </cell>
          <cell r="J8217" t="str">
            <v/>
          </cell>
          <cell r="K8217" t="str">
            <v/>
          </cell>
        </row>
        <row r="8218">
          <cell r="A8218" t="str">
            <v>SINAPI 101654</v>
          </cell>
          <cell r="B8218" t="str">
            <v>SINAPI</v>
          </cell>
          <cell r="C8218" t="str">
            <v>101654</v>
          </cell>
          <cell r="D8218" t="str">
            <v>LUMINÁRIA DE LED PARA ILUMINAÇÃO PÚBLICA, DE 33 W ATÉ 50 W - FORNECIMENTO E INSTALAÇÃO. AF_08/2020</v>
          </cell>
          <cell r="E8218" t="str">
            <v>UN</v>
          </cell>
          <cell r="F8218" t="str">
            <v>224,51</v>
          </cell>
          <cell r="G8218" t="str">
            <v>226,63</v>
          </cell>
          <cell r="I8218" t="str">
            <v>AS</v>
          </cell>
          <cell r="J8218" t="str">
            <v/>
          </cell>
          <cell r="K8218" t="str">
            <v/>
          </cell>
        </row>
        <row r="8219">
          <cell r="A8219" t="str">
            <v>SINAPI 101655</v>
          </cell>
          <cell r="B8219" t="str">
            <v>SINAPI</v>
          </cell>
          <cell r="C8219" t="str">
            <v>101655</v>
          </cell>
          <cell r="D8219" t="str">
            <v>LUMINÁRIA DE LED PARA ILUMINAÇÃO PÚBLICA, DE 51 W ATÉ 67 W - FORNECIMENTO E INSTALAÇÃO. AF_08/2020</v>
          </cell>
          <cell r="E8219" t="str">
            <v>UN</v>
          </cell>
          <cell r="F8219" t="str">
            <v>351,07</v>
          </cell>
          <cell r="G8219" t="str">
            <v>353,19</v>
          </cell>
          <cell r="I8219" t="str">
            <v>AS</v>
          </cell>
          <cell r="J8219" t="str">
            <v/>
          </cell>
          <cell r="K8219" t="str">
            <v/>
          </cell>
        </row>
        <row r="8220">
          <cell r="A8220" t="str">
            <v>SINAPI 101656</v>
          </cell>
          <cell r="B8220" t="str">
            <v>SINAPI</v>
          </cell>
          <cell r="C8220" t="str">
            <v>101656</v>
          </cell>
          <cell r="D8220" t="str">
            <v>LUMINÁRIA DE LED PARA ILUMINAÇÃO PÚBLICA, DE 68 W ATÉ 97 W - FORNECIMENTO E INSTALAÇÃO. AF_08/2020</v>
          </cell>
          <cell r="E8220" t="str">
            <v>UN</v>
          </cell>
          <cell r="F8220" t="str">
            <v>380,62</v>
          </cell>
          <cell r="G8220" t="str">
            <v>382,74</v>
          </cell>
          <cell r="I8220" t="str">
            <v>AS</v>
          </cell>
          <cell r="J8220" t="str">
            <v/>
          </cell>
          <cell r="K8220" t="str">
            <v/>
          </cell>
        </row>
        <row r="8221">
          <cell r="A8221" t="str">
            <v>SINAPI 101657</v>
          </cell>
          <cell r="B8221" t="str">
            <v>SINAPI</v>
          </cell>
          <cell r="C8221" t="str">
            <v>101657</v>
          </cell>
          <cell r="D8221" t="str">
            <v>LUMINÁRIA DE LED PARA ILUMINAÇÃO PÚBLICA, DE 98 W ATÉ 137 W - FORNECIMENTO E INSTALAÇÃO. AF_08/2020</v>
          </cell>
          <cell r="E8221" t="str">
            <v>UN</v>
          </cell>
          <cell r="F8221" t="str">
            <v>443,56</v>
          </cell>
          <cell r="G8221" t="str">
            <v>445,68</v>
          </cell>
          <cell r="I8221" t="str">
            <v>AS</v>
          </cell>
          <cell r="J8221" t="str">
            <v/>
          </cell>
          <cell r="K8221" t="str">
            <v/>
          </cell>
        </row>
        <row r="8222">
          <cell r="A8222" t="str">
            <v>SINAPI 101658</v>
          </cell>
          <cell r="B8222" t="str">
            <v>SINAPI</v>
          </cell>
          <cell r="C8222" t="str">
            <v>101658</v>
          </cell>
          <cell r="D8222" t="str">
            <v>LUMINÁRIA DE LED PARA ILUMINAÇÃO PÚBLICA, DE 138 W ATÉ 180 W - FORNECIMENTO E INSTALAÇÃO. AF_08/2020</v>
          </cell>
          <cell r="E8222" t="str">
            <v>UN</v>
          </cell>
          <cell r="F8222" t="str">
            <v>572,99</v>
          </cell>
          <cell r="G8222" t="str">
            <v>575,11</v>
          </cell>
          <cell r="I8222" t="str">
            <v>AS</v>
          </cell>
          <cell r="J8222" t="str">
            <v/>
          </cell>
          <cell r="K8222" t="str">
            <v/>
          </cell>
        </row>
        <row r="8223">
          <cell r="A8223" t="str">
            <v>SINAPI 101659</v>
          </cell>
          <cell r="B8223" t="str">
            <v>SINAPI</v>
          </cell>
          <cell r="C8223" t="str">
            <v>101659</v>
          </cell>
          <cell r="D8223" t="str">
            <v>LUMINÁRIA DE LED PARA ILUMINAÇÃO PÚBLICA, DE 181 W ATÉ 239 W - FORNECIMENTO E INSTALAÇÃO. AF_08/2020</v>
          </cell>
          <cell r="E8223" t="str">
            <v>UN</v>
          </cell>
          <cell r="F8223" t="str">
            <v>653,48</v>
          </cell>
          <cell r="G8223" t="str">
            <v>655,60</v>
          </cell>
          <cell r="I8223" t="str">
            <v>AS</v>
          </cell>
          <cell r="J8223" t="str">
            <v/>
          </cell>
          <cell r="K8223" t="str">
            <v/>
          </cell>
        </row>
        <row r="8224">
          <cell r="A8224" t="str">
            <v>SINAPI 101660</v>
          </cell>
          <cell r="B8224" t="str">
            <v>SINAPI</v>
          </cell>
          <cell r="C8224" t="str">
            <v>101660</v>
          </cell>
          <cell r="D8224" t="str">
            <v>LUMINÁRIA DE LED PARA ILUMINAÇÃO PÚBLICA, DE 240 W ATÉ 350 W - FORNECIMENTO E INSTALAÇÃO. AF_08/2020</v>
          </cell>
          <cell r="E8224" t="str">
            <v>UN</v>
          </cell>
          <cell r="F8224" t="str">
            <v>1.033,48</v>
          </cell>
          <cell r="G8224" t="str">
            <v>1.035,60</v>
          </cell>
          <cell r="I8224" t="str">
            <v>AS</v>
          </cell>
          <cell r="J8224" t="str">
            <v/>
          </cell>
          <cell r="K8224" t="str">
            <v/>
          </cell>
        </row>
        <row r="8225">
          <cell r="A8225" t="str">
            <v>SINAPI 101661</v>
          </cell>
          <cell r="B8225" t="str">
            <v>SINAPI</v>
          </cell>
          <cell r="C8225" t="str">
            <v>101661</v>
          </cell>
          <cell r="D8225" t="str">
            <v>SUBSTITUIÇÃO DE LUMINÁRIA DE VAPOR DE MERCÚRIO/VAPOR DE SÓDIO POR LUMINÁRIA DE LED PARA ILUMINAÇÃO PÚBLICA (NÃO INCLUI FORNECIMENTO). AF_08/2020</v>
          </cell>
          <cell r="E8225" t="str">
            <v>UN</v>
          </cell>
          <cell r="F8225" t="str">
            <v>112,39</v>
          </cell>
          <cell r="G8225" t="str">
            <v>118,67</v>
          </cell>
          <cell r="I8225" t="str">
            <v>AS</v>
          </cell>
          <cell r="J8225" t="str">
            <v/>
          </cell>
          <cell r="K8225" t="str">
            <v/>
          </cell>
        </row>
        <row r="8226">
          <cell r="A8226" t="str">
            <v>SINAPI 101663</v>
          </cell>
          <cell r="B8226" t="str">
            <v>SINAPI</v>
          </cell>
          <cell r="C8226" t="str">
            <v>101663</v>
          </cell>
          <cell r="D8226" t="str">
            <v>ABRAÇADEIRA DE FIXAÇÃO DE BRAÇOS DE LUMINÁRIAS DE 2" - FORNECIMENTO E INSTALAÇÃO. AF_08/2020</v>
          </cell>
          <cell r="E8226" t="str">
            <v>UN</v>
          </cell>
          <cell r="F8226" t="str">
            <v>27,62</v>
          </cell>
          <cell r="G8226" t="str">
            <v>29,50</v>
          </cell>
          <cell r="I8226" t="str">
            <v>CR</v>
          </cell>
          <cell r="J8226" t="str">
            <v/>
          </cell>
          <cell r="K8226" t="str">
            <v/>
          </cell>
        </row>
        <row r="8227">
          <cell r="A8227" t="str">
            <v>SINAPI 101664</v>
          </cell>
          <cell r="B8227" t="str">
            <v>SINAPI</v>
          </cell>
          <cell r="C8227" t="str">
            <v>101664</v>
          </cell>
          <cell r="D8227" t="str">
            <v>ABRAÇADEIRA DE FIXAÇÃO DE BRAÇOS DE LUMINÁRIAS DE 3" - FORNECIMENTO E INSTALAÇÃO. AF_08/2020</v>
          </cell>
          <cell r="E8227" t="str">
            <v>UN</v>
          </cell>
          <cell r="F8227" t="str">
            <v>29,16</v>
          </cell>
          <cell r="G8227" t="str">
            <v>31,04</v>
          </cell>
          <cell r="I8227" t="str">
            <v>CR</v>
          </cell>
          <cell r="J8227" t="str">
            <v/>
          </cell>
          <cell r="K8227" t="str">
            <v/>
          </cell>
        </row>
        <row r="8228">
          <cell r="A8228" t="str">
            <v>SINAPI 101665</v>
          </cell>
          <cell r="B8228" t="str">
            <v>SINAPI</v>
          </cell>
          <cell r="C8228" t="str">
            <v>101665</v>
          </cell>
          <cell r="D8228" t="str">
            <v>ABRAÇADEIRA DE FIXAÇÃO DE BRAÇOS DE LUMINÁRIAS DE 4" - FORNECIMENTO E INSTALAÇÃO. AF_08/2020</v>
          </cell>
          <cell r="E8228" t="str">
            <v>UN</v>
          </cell>
          <cell r="F8228" t="str">
            <v>35,78</v>
          </cell>
          <cell r="G8228" t="str">
            <v>37,66</v>
          </cell>
          <cell r="I8228" t="str">
            <v>CR</v>
          </cell>
          <cell r="J8228" t="str">
            <v/>
          </cell>
          <cell r="K8228" t="str">
            <v/>
          </cell>
        </row>
        <row r="8229">
          <cell r="A8229" t="str">
            <v>SINAPI 102085</v>
          </cell>
          <cell r="B8229" t="str">
            <v>SINAPI</v>
          </cell>
          <cell r="C8229" t="str">
            <v>102085</v>
          </cell>
          <cell r="D8229" t="str">
            <v>LUMINÁRIA ESTANQUE COM PROTEÇÃO CONTRA ÁGUA, POEIRA OU IMPACTOS - FORNECIMENTO E INSTALAÇÃO. AF_08/2020</v>
          </cell>
          <cell r="E8229" t="str">
            <v>UN</v>
          </cell>
          <cell r="F8229" t="str">
            <v>196,90</v>
          </cell>
          <cell r="G8229" t="str">
            <v>200,34</v>
          </cell>
          <cell r="I8229" t="str">
            <v>AS</v>
          </cell>
          <cell r="J8229" t="str">
            <v/>
          </cell>
          <cell r="K8229" t="str">
            <v/>
          </cell>
        </row>
        <row r="8230">
          <cell r="A8230" t="str">
            <v>SINAPI 100578</v>
          </cell>
          <cell r="B8230" t="str">
            <v>SINAPI</v>
          </cell>
          <cell r="C8230" t="str">
            <v>100578</v>
          </cell>
          <cell r="D8230" t="str">
            <v>ASSENTAMENTO DE POSTE DE CONCRETO COM COMPRIMENTO NOMINAL DE 9 M, CARGA NOMINAL MENOR OU IGUAL A 1000 DAN, ENGASTAMENTO SIMPLES COM 1,5 M DE SOLO (NÃO INCLUI FORNECIMENTO). AF_11/2019</v>
          </cell>
          <cell r="E8230" t="str">
            <v>UN</v>
          </cell>
          <cell r="F8230" t="str">
            <v>445,13</v>
          </cell>
          <cell r="G8230" t="str">
            <v>459,88</v>
          </cell>
          <cell r="I8230" t="str">
            <v>AS</v>
          </cell>
          <cell r="J8230" t="str">
            <v/>
          </cell>
          <cell r="K8230" t="str">
            <v/>
          </cell>
        </row>
        <row r="8231">
          <cell r="A8231" t="str">
            <v>SINAPI 100579</v>
          </cell>
          <cell r="B8231" t="str">
            <v>SINAPI</v>
          </cell>
          <cell r="C8231" t="str">
            <v>100579</v>
          </cell>
          <cell r="D8231" t="str">
            <v>ASSENTAMENTO DE POSTE DE CONCRETO COM COMPRIMENTO NOMINAL DE 10 M, CARGA NOMINAL MENOR OU IGUAL A 1000 DAN, ENGASTAMENTO SIMPLES COM 1,6 M DE SOLO (NÃO INCLUI FORNECIMENTO). AF_11/2019</v>
          </cell>
          <cell r="E8231" t="str">
            <v>UN</v>
          </cell>
          <cell r="F8231" t="str">
            <v>488,06</v>
          </cell>
          <cell r="G8231" t="str">
            <v>503,92</v>
          </cell>
          <cell r="I8231" t="str">
            <v>AS</v>
          </cell>
          <cell r="J8231" t="str">
            <v/>
          </cell>
          <cell r="K8231" t="str">
            <v/>
          </cell>
        </row>
        <row r="8232">
          <cell r="A8232" t="str">
            <v>SINAPI 100580</v>
          </cell>
          <cell r="B8232" t="str">
            <v>SINAPI</v>
          </cell>
          <cell r="C8232" t="str">
            <v>100580</v>
          </cell>
          <cell r="D8232" t="str">
            <v>ASSENTAMENTO DE POSTE DE CONCRETO COM COMPRIMENTO NOMINAL DE 10 M, CARGA NOMINAL MAIOR QUE 1000 DAN, ENGASTAMENTO SIMPLES COM 1,6 M DE SOLO (NÃO INCLUI FORNECIMENTO). AF_11/2019</v>
          </cell>
          <cell r="E8232" t="str">
            <v>UN</v>
          </cell>
          <cell r="F8232" t="str">
            <v>532,96</v>
          </cell>
          <cell r="G8232" t="str">
            <v>553,61</v>
          </cell>
          <cell r="I8232" t="str">
            <v>AS</v>
          </cell>
          <cell r="J8232" t="str">
            <v/>
          </cell>
          <cell r="K8232" t="str">
            <v/>
          </cell>
        </row>
        <row r="8233">
          <cell r="A8233" t="str">
            <v>SINAPI 100581</v>
          </cell>
          <cell r="B8233" t="str">
            <v>SINAPI</v>
          </cell>
          <cell r="C8233" t="str">
            <v>100581</v>
          </cell>
          <cell r="D8233" t="str">
            <v>ASSENTAMENTO DE POSTE DE CONCRETO COM COMPRIMENTO NOMINAL DE 10,5 M, CARGA NOMINAL MENOR OU IGUAL A 1000 DAN, ENGASTAMENTO SIMPLES COM 1,65 M DE SOLO (NÃO INCLUI FORNECIMENTO). AF_11/2019</v>
          </cell>
          <cell r="E8233" t="str">
            <v>UN</v>
          </cell>
          <cell r="F8233" t="str">
            <v>509,32</v>
          </cell>
          <cell r="G8233" t="str">
            <v>525,72</v>
          </cell>
          <cell r="I8233" t="str">
            <v>AS</v>
          </cell>
          <cell r="J8233" t="str">
            <v/>
          </cell>
          <cell r="K8233" t="str">
            <v/>
          </cell>
        </row>
        <row r="8234">
          <cell r="A8234" t="str">
            <v>SINAPI 100582</v>
          </cell>
          <cell r="B8234" t="str">
            <v>SINAPI</v>
          </cell>
          <cell r="C8234" t="str">
            <v>100582</v>
          </cell>
          <cell r="D8234" t="str">
            <v>ASSENTAMENTO DE POSTE DE CONCRETO COM COMPRIMENTO NOMINAL DE 10,5 M, CARGA NOMINAL MAIOR QUE 1000 DAN, ENGASTAMENTO SIMPLES COM 1,65 M DE SOLO (NÃO INCLUI FORNECIMENTO). AF_11/2019</v>
          </cell>
          <cell r="E8234" t="str">
            <v>UN</v>
          </cell>
          <cell r="F8234" t="str">
            <v>590,17</v>
          </cell>
          <cell r="G8234" t="str">
            <v>615,27</v>
          </cell>
          <cell r="I8234" t="str">
            <v>AS</v>
          </cell>
          <cell r="J8234" t="str">
            <v/>
          </cell>
          <cell r="K8234" t="str">
            <v/>
          </cell>
        </row>
        <row r="8235">
          <cell r="A8235" t="str">
            <v>SINAPI 100583</v>
          </cell>
          <cell r="B8235" t="str">
            <v>SINAPI</v>
          </cell>
          <cell r="C8235" t="str">
            <v>100583</v>
          </cell>
          <cell r="D8235" t="str">
            <v>ASSENTAMENTO DE POSTE DE CONCRETO COM COMPRIMENTO NOMINAL DE 11 M, CARGA NOMINAL MENOR OU IGUAL A 1000 DAN, ENGASTAMENTO SIMPLES COM 1,7 M DE SOLO (NÃO INCLUI FORNECIMENTO). AF_11/2019</v>
          </cell>
          <cell r="E8235" t="str">
            <v>UN</v>
          </cell>
          <cell r="F8235" t="str">
            <v>532,06</v>
          </cell>
          <cell r="G8235" t="str">
            <v>549,15</v>
          </cell>
          <cell r="I8235" t="str">
            <v>AS</v>
          </cell>
          <cell r="J8235" t="str">
            <v/>
          </cell>
          <cell r="K8235" t="str">
            <v/>
          </cell>
        </row>
        <row r="8236">
          <cell r="A8236" t="str">
            <v>SINAPI 100584</v>
          </cell>
          <cell r="B8236" t="str">
            <v>SINAPI</v>
          </cell>
          <cell r="C8236" t="str">
            <v>100584</v>
          </cell>
          <cell r="D8236" t="str">
            <v>ASSENTAMENTO DE POSTE DE CONCRETO COM COMPRIMENTO NOMINAL DE 11 M, CARGA NOMINAL MAIOR QUE 1000 DAN, ENGASTAMENTO SIMPLES COM 1,7 M DE SOLO (NÃO INCLUI FORNECIMENTO). AF_11/2019</v>
          </cell>
          <cell r="E8236" t="str">
            <v>UN</v>
          </cell>
          <cell r="F8236" t="str">
            <v>580,74</v>
          </cell>
          <cell r="G8236" t="str">
            <v>603,01</v>
          </cell>
          <cell r="I8236" t="str">
            <v>AS</v>
          </cell>
          <cell r="J8236" t="str">
            <v/>
          </cell>
          <cell r="K8236" t="str">
            <v/>
          </cell>
        </row>
        <row r="8237">
          <cell r="A8237" t="str">
            <v>SINAPI 100585</v>
          </cell>
          <cell r="B8237" t="str">
            <v>SINAPI</v>
          </cell>
          <cell r="C8237" t="str">
            <v>100585</v>
          </cell>
          <cell r="D8237" t="str">
            <v>ASSENTAMENTO DE POSTE DE CONCRETO COM COMPRIMENTO NOMINAL DE 12 M, CARGA NOMINAL MENOR OU IGUAL A 1000 DAN, ENGASTAMENTO SIMPLES COM 1,8 M DE SOLO (NÃO INCLUI FORNECIMENTO). AF_11/2019</v>
          </cell>
          <cell r="E8237" t="str">
            <v>UN</v>
          </cell>
          <cell r="F8237" t="str">
            <v>576,30</v>
          </cell>
          <cell r="G8237" t="str">
            <v>594,62</v>
          </cell>
          <cell r="I8237" t="str">
            <v>AS</v>
          </cell>
          <cell r="J8237" t="str">
            <v/>
          </cell>
          <cell r="K8237" t="str">
            <v/>
          </cell>
        </row>
        <row r="8238">
          <cell r="A8238" t="str">
            <v>SINAPI 100586</v>
          </cell>
          <cell r="B8238" t="str">
            <v>SINAPI</v>
          </cell>
          <cell r="C8238" t="str">
            <v>100586</v>
          </cell>
          <cell r="D8238" t="str">
            <v>ASSENTAMENTO DE POSTE DE CONCRETO COM COMPRIMENTO NOMINAL DE 12 M, CARGA NOMINAL MAIOR QUE 1000 DAN, ENGASTAMENTO SIMPLES COM 1,8 M DE SOLO (NÃO INCLUI FORNECIMENTO). AF_11/2019</v>
          </cell>
          <cell r="E8238" t="str">
            <v>UN</v>
          </cell>
          <cell r="F8238" t="str">
            <v>653,91</v>
          </cell>
          <cell r="G8238" t="str">
            <v>680,48</v>
          </cell>
          <cell r="I8238" t="str">
            <v>AS</v>
          </cell>
          <cell r="J8238" t="str">
            <v/>
          </cell>
          <cell r="K8238" t="str">
            <v/>
          </cell>
        </row>
        <row r="8239">
          <cell r="A8239" t="str">
            <v>SINAPI 100587</v>
          </cell>
          <cell r="B8239" t="str">
            <v>SINAPI</v>
          </cell>
          <cell r="C8239" t="str">
            <v>100587</v>
          </cell>
          <cell r="D8239" t="str">
            <v>ASSENTAMENTO DE POSTE DE CONCRETO COM COMPRIMENTO NOMINAL DE 13 M, CARGA NOMINAL MENOR OU IGUAL A 1000 DAN, ENGASTAMENTO SIMPLES COM 1,9 M DE SOLO (NÃO INCLUI FORNECIMENTO). AF_11/2019</v>
          </cell>
          <cell r="E8239" t="str">
            <v>UN</v>
          </cell>
          <cell r="F8239" t="str">
            <v>622,04</v>
          </cell>
          <cell r="G8239" t="str">
            <v>641,79</v>
          </cell>
          <cell r="I8239" t="str">
            <v>AS</v>
          </cell>
          <cell r="J8239" t="str">
            <v/>
          </cell>
          <cell r="K8239" t="str">
            <v/>
          </cell>
        </row>
        <row r="8240">
          <cell r="A8240" t="str">
            <v>SINAPI 100588</v>
          </cell>
          <cell r="B8240" t="str">
            <v>SINAPI</v>
          </cell>
          <cell r="C8240" t="str">
            <v>100588</v>
          </cell>
          <cell r="D8240" t="str">
            <v>ASSENTAMENTO DE POSTE DE CONCRETO COM COMPRIMENTO NOMINAL DE 13 M, CARGA NOMINAL MAIOR QUE 1000 DAN, ENGASTAMENTO SIMPLES COM 1,9 M DE SOLO (NÃO INCLUI FORNECIMENTO). AF_11/2019</v>
          </cell>
          <cell r="E8240" t="str">
            <v>UN</v>
          </cell>
          <cell r="F8240" t="str">
            <v>682,38</v>
          </cell>
          <cell r="G8240" t="str">
            <v>708,54</v>
          </cell>
          <cell r="I8240" t="str">
            <v>AS</v>
          </cell>
          <cell r="J8240" t="str">
            <v/>
          </cell>
          <cell r="K8240" t="str">
            <v/>
          </cell>
        </row>
        <row r="8241">
          <cell r="A8241" t="str">
            <v>SINAPI 100589</v>
          </cell>
          <cell r="B8241" t="str">
            <v>SINAPI</v>
          </cell>
          <cell r="C8241" t="str">
            <v>100589</v>
          </cell>
          <cell r="D8241" t="str">
            <v>ASSENTAMENTO DE POSTE DE CONCRETO COM COMPRIMENTO NOMINAL DE 13,5 M, CARGA NOMINAL MENOR OU IGUAL A 1000 DAN, ENGASTAMENTO SIMPLES COM 1,95 M DE SOLO (NÃO INCLUI FORNECIMENTO). AF_11/2019</v>
          </cell>
          <cell r="E8241" t="str">
            <v>UN</v>
          </cell>
          <cell r="F8241" t="str">
            <v>686,57</v>
          </cell>
          <cell r="G8241" t="str">
            <v>711,58</v>
          </cell>
          <cell r="I8241" t="str">
            <v>AS</v>
          </cell>
          <cell r="J8241" t="str">
            <v/>
          </cell>
          <cell r="K8241" t="str">
            <v/>
          </cell>
        </row>
        <row r="8242">
          <cell r="A8242" t="str">
            <v>SINAPI 100590</v>
          </cell>
          <cell r="B8242" t="str">
            <v>SINAPI</v>
          </cell>
          <cell r="C8242" t="str">
            <v>100590</v>
          </cell>
          <cell r="D8242" t="str">
            <v>ASSENTAMENTO DE POSTE DE CONCRETO COM COMPRIMENTO NOMINAL DE 13,5 M, CARGA NOMINAL MAIOR QUE 1000 DAN, ENGASTAMENTO SIMPLES COM 1,95 M DE SOLO (NÃO INCLUI FORNECIMENTO). AF_11/2019</v>
          </cell>
          <cell r="E8242" t="str">
            <v>UN</v>
          </cell>
          <cell r="F8242" t="str">
            <v>746,06</v>
          </cell>
          <cell r="G8242" t="str">
            <v>777,49</v>
          </cell>
          <cell r="I8242" t="str">
            <v>AS</v>
          </cell>
          <cell r="J8242" t="str">
            <v/>
          </cell>
          <cell r="K8242" t="str">
            <v/>
          </cell>
        </row>
        <row r="8243">
          <cell r="A8243" t="str">
            <v>SINAPI 100591</v>
          </cell>
          <cell r="B8243" t="str">
            <v>SINAPI</v>
          </cell>
          <cell r="C8243" t="str">
            <v>100591</v>
          </cell>
          <cell r="D8243" t="str">
            <v>ASSENTAMENTO DE POSTE DE CONCRETO COM COMPRIMENTO NOMINAL DE 14 M, CARGA NOMINAL MENOR OU IGUAL A 1000 DAN, ENGASTAMENTO SIMPLES COM 2 M DE SOLO (NÃO INCLUI FORNECIMENTO). AF_11/2019</v>
          </cell>
          <cell r="E8243" t="str">
            <v>UN</v>
          </cell>
          <cell r="F8243" t="str">
            <v>683,69</v>
          </cell>
          <cell r="G8243" t="str">
            <v>706,49</v>
          </cell>
          <cell r="I8243" t="str">
            <v>AS</v>
          </cell>
          <cell r="J8243" t="str">
            <v/>
          </cell>
          <cell r="K8243" t="str">
            <v/>
          </cell>
        </row>
        <row r="8244">
          <cell r="A8244" t="str">
            <v>SINAPI 100592</v>
          </cell>
          <cell r="B8244" t="str">
            <v>SINAPI</v>
          </cell>
          <cell r="C8244" t="str">
            <v>100592</v>
          </cell>
          <cell r="D8244" t="str">
            <v>ASSENTAMENTO DE POSTE DE CONCRETO COM COMPRIMENTO NOMINAL DE 14 M, CARGA NOMINAL MAIOR QUE 1000 DAN, ENGASTAMENTO SIMPLES COM 2 M DE SOLO (NÃO INCLUI FORNECIMENTO). AF_11/2019</v>
          </cell>
          <cell r="E8244" t="str">
            <v>UN</v>
          </cell>
          <cell r="F8244" t="str">
            <v>733,01</v>
          </cell>
          <cell r="G8244" t="str">
            <v>761,13</v>
          </cell>
          <cell r="I8244" t="str">
            <v>AS</v>
          </cell>
          <cell r="J8244" t="str">
            <v/>
          </cell>
          <cell r="K8244" t="str">
            <v/>
          </cell>
        </row>
        <row r="8245">
          <cell r="A8245" t="str">
            <v>SINAPI 100593</v>
          </cell>
          <cell r="B8245" t="str">
            <v>SINAPI</v>
          </cell>
          <cell r="C8245" t="str">
            <v>100593</v>
          </cell>
          <cell r="D8245" t="str">
            <v>ASSENTAMENTO DE POSTE DE CONCRETO COM COMPRIMENTO NOMINAL DE 15 M, CARGA NOMINAL MENOR OU IGUAL A 1000 DAN, ENGASTAMENTO SIMPLES COM 2,1 M DE SOLO (NÃO INCLUI FORNECIMENTO). AF_11/2019</v>
          </cell>
          <cell r="E8245" t="str">
            <v>UN</v>
          </cell>
          <cell r="F8245" t="str">
            <v>732,14</v>
          </cell>
          <cell r="G8245" t="str">
            <v>756,65</v>
          </cell>
          <cell r="I8245" t="str">
            <v>AS</v>
          </cell>
          <cell r="J8245" t="str">
            <v/>
          </cell>
          <cell r="K8245" t="str">
            <v/>
          </cell>
        </row>
        <row r="8246">
          <cell r="A8246" t="str">
            <v>SINAPI 100594</v>
          </cell>
          <cell r="B8246" t="str">
            <v>SINAPI</v>
          </cell>
          <cell r="C8246" t="str">
            <v>100594</v>
          </cell>
          <cell r="D8246" t="str">
            <v>ASSENTAMENTO DE POSTE DE CONCRETO COM COMPRIMENTO NOMINAL DE 15 M, CARGA NOMINAL MAIOR QUE 1000 DAN, ENGASTAMENTO SIMPLES COM 2,1 M DE SOLO (NÃO INCLUI FORNECIMENTO). AF_11/2019</v>
          </cell>
          <cell r="E8246" t="str">
            <v>UN</v>
          </cell>
          <cell r="F8246" t="str">
            <v>815,90</v>
          </cell>
          <cell r="G8246" t="str">
            <v>849,31</v>
          </cell>
          <cell r="I8246" t="str">
            <v>AS</v>
          </cell>
          <cell r="J8246" t="str">
            <v/>
          </cell>
          <cell r="K8246" t="str">
            <v/>
          </cell>
        </row>
        <row r="8247">
          <cell r="A8247" t="str">
            <v>SINAPI 100595</v>
          </cell>
          <cell r="B8247" t="str">
            <v>SINAPI</v>
          </cell>
          <cell r="C8247" t="str">
            <v>100595</v>
          </cell>
          <cell r="D8247" t="str">
            <v>ASSENTAMENTO DE POSTE DE CONCRETO COM COMPRIMENTO NOMINAL DE 18 M, CARGA NOMINAL MENOR OU IGUAL A 1000 DAN, ENGASTAMENTO SIMPLES COM 2,4 M DE SOLO (NÃO INCLUI FORNECIMENTO). AF_11/2019</v>
          </cell>
          <cell r="E8247" t="str">
            <v>UN</v>
          </cell>
          <cell r="F8247" t="str">
            <v>877,47</v>
          </cell>
          <cell r="G8247" t="str">
            <v>907,12</v>
          </cell>
          <cell r="I8247" t="str">
            <v>AS</v>
          </cell>
          <cell r="J8247" t="str">
            <v/>
          </cell>
          <cell r="K8247" t="str">
            <v/>
          </cell>
        </row>
        <row r="8248">
          <cell r="A8248" t="str">
            <v>SINAPI 100596</v>
          </cell>
          <cell r="B8248" t="str">
            <v>SINAPI</v>
          </cell>
          <cell r="C8248" t="str">
            <v>100596</v>
          </cell>
          <cell r="D8248" t="str">
            <v>ASSENTAMENTO DE POSTE DE CONCRETO COM COMPRIMENTO NOMINAL DE 18 M, CARGA NOMINAL MAIOR QUE 1000 DAN, ENGASTAMENTO SIMPLES COM 2,4 M DE SOLO (NÃO INCLUI FORNECIMENTO). AF_11/2019</v>
          </cell>
          <cell r="E8248" t="str">
            <v>UN</v>
          </cell>
          <cell r="F8248" t="str">
            <v>990,57</v>
          </cell>
          <cell r="G8248" t="str">
            <v>1.032,18</v>
          </cell>
          <cell r="I8248" t="str">
            <v>AS</v>
          </cell>
          <cell r="J8248" t="str">
            <v/>
          </cell>
          <cell r="K8248" t="str">
            <v/>
          </cell>
        </row>
        <row r="8249">
          <cell r="A8249" t="str">
            <v>SINAPI 100597</v>
          </cell>
          <cell r="B8249" t="str">
            <v>SINAPI</v>
          </cell>
          <cell r="C8249" t="str">
            <v>100597</v>
          </cell>
          <cell r="D8249" t="str">
            <v>ASSENTAMENTO DE POSTE DE CONCRETO COM COMPRIMENTO NOMINAL DE 20 M, CARGA NOMINAL MENOR OU IGUAL A 1000 DAN, ENGASTAMENTO SIMPLES COM 2,6 M DE SOLO (NÃO INCLUI FORNECIMENTO). AF_11/2019</v>
          </cell>
          <cell r="E8249" t="str">
            <v>UN</v>
          </cell>
          <cell r="F8249" t="str">
            <v>1.012,78</v>
          </cell>
          <cell r="G8249" t="str">
            <v>1.049,94</v>
          </cell>
          <cell r="I8249" t="str">
            <v>AS</v>
          </cell>
          <cell r="J8249" t="str">
            <v/>
          </cell>
          <cell r="K8249" t="str">
            <v/>
          </cell>
        </row>
        <row r="8250">
          <cell r="A8250" t="str">
            <v>SINAPI 100598</v>
          </cell>
          <cell r="B8250" t="str">
            <v>SINAPI</v>
          </cell>
          <cell r="C8250" t="str">
            <v>100598</v>
          </cell>
          <cell r="D8250" t="str">
            <v>ASSENTAMENTO DE POSTE DE CONCRETO COM COMPRIMENTO NOMINAL DE 20 M, CARGA NOMINAL MAIOR QUE 1000, ENGASTAMENTO SIMPLES COM 2,6 M DE SOLO (NÃO INCLUI FORNECIMENTO). AF_11/2019</v>
          </cell>
          <cell r="E8250" t="str">
            <v>UN</v>
          </cell>
          <cell r="F8250" t="str">
            <v>1.106,05</v>
          </cell>
          <cell r="G8250" t="str">
            <v>1.153,07</v>
          </cell>
          <cell r="I8250" t="str">
            <v>AS</v>
          </cell>
          <cell r="J8250" t="str">
            <v/>
          </cell>
          <cell r="K8250" t="str">
            <v/>
          </cell>
        </row>
        <row r="8251">
          <cell r="A8251" t="str">
            <v>SINAPI 100599</v>
          </cell>
          <cell r="B8251" t="str">
            <v>SINAPI</v>
          </cell>
          <cell r="C8251" t="str">
            <v>100599</v>
          </cell>
          <cell r="D8251" t="str">
            <v>ASSENTAMENTO DE POSTE DE CONCRETO COM COMPRIMENTO NOMINAL DE 9 M, CARGA NOMINAL DE 150 DAN, ENGASTAMENTO BASE CONCRETADA COM 1 M DE CONCRETO E 0,5 M DE SOLO (NÃO INCLUI FORNECIMENTO). AF_11/2019</v>
          </cell>
          <cell r="E8251" t="str">
            <v>UN</v>
          </cell>
          <cell r="F8251" t="str">
            <v>471,17</v>
          </cell>
          <cell r="G8251" t="str">
            <v>483,50</v>
          </cell>
          <cell r="I8251" t="str">
            <v>AS</v>
          </cell>
          <cell r="J8251" t="str">
            <v/>
          </cell>
          <cell r="K8251" t="str">
            <v/>
          </cell>
        </row>
        <row r="8252">
          <cell r="A8252" t="str">
            <v>SINAPI 100600</v>
          </cell>
          <cell r="B8252" t="str">
            <v>SINAPI</v>
          </cell>
          <cell r="C8252" t="str">
            <v>100600</v>
          </cell>
          <cell r="D8252" t="str">
            <v>ASSENTAMENTO DE POSTE DE CONCRETO COM COMPRIMENTO NOMINAL DE 9 M, CARGA NOMINAL DE 300 DAN, ENGASTAMENTO BASE CONCRETADA COM 1 M DE CONCRETO E 0,5 M DE SOLO (NÃO INCLUI FORNECIMENTO). AF_11/2019</v>
          </cell>
          <cell r="E8252" t="str">
            <v>UN</v>
          </cell>
          <cell r="F8252" t="str">
            <v>563,36</v>
          </cell>
          <cell r="G8252" t="str">
            <v>581,36</v>
          </cell>
          <cell r="I8252" t="str">
            <v>AS</v>
          </cell>
          <cell r="J8252" t="str">
            <v/>
          </cell>
          <cell r="K8252" t="str">
            <v/>
          </cell>
        </row>
        <row r="8253">
          <cell r="A8253" t="str">
            <v>SINAPI 100601</v>
          </cell>
          <cell r="B8253" t="str">
            <v>SINAPI</v>
          </cell>
          <cell r="C8253" t="str">
            <v>100601</v>
          </cell>
          <cell r="D8253" t="str">
            <v>ASSENTAMENTO DE POSTE DE CONCRETO COM COMPRIMENTO NOMINAL DE 9 M, CARGA NOMINAL DE 400 DAN, ENGASTAMENTO BASE CONCRETADA COM 1 M DE CONCRETO E 0,5 M DE SOLO (NÃO INCLUI FORNECIMENTO). AF_11/2019</v>
          </cell>
          <cell r="E8253" t="str">
            <v>UN</v>
          </cell>
          <cell r="F8253" t="str">
            <v>722,21</v>
          </cell>
          <cell r="G8253" t="str">
            <v>748,68</v>
          </cell>
          <cell r="I8253" t="str">
            <v>AS</v>
          </cell>
          <cell r="J8253" t="str">
            <v/>
          </cell>
          <cell r="K8253" t="str">
            <v/>
          </cell>
        </row>
        <row r="8254">
          <cell r="A8254" t="str">
            <v>SINAPI 100602</v>
          </cell>
          <cell r="B8254" t="str">
            <v>SINAPI</v>
          </cell>
          <cell r="C8254" t="str">
            <v>100602</v>
          </cell>
          <cell r="D8254" t="str">
            <v>ASSENTAMENTO DE POSTE DE CONCRETO COM COMPRIMENTO NOMINAL DE 9 M, CARGA NOMINAL DE 600 DAN, ENGASTAMENTO BASE CONCRETADA COM 1 M DE CONCRETO E 0,5 M DE SOLO (NÃO INCLUI FORNECIMENTO). AF_11/2019</v>
          </cell>
          <cell r="E8254" t="str">
            <v>UN</v>
          </cell>
          <cell r="F8254" t="str">
            <v>920,35</v>
          </cell>
          <cell r="G8254" t="str">
            <v>957,41</v>
          </cell>
          <cell r="I8254" t="str">
            <v>AS</v>
          </cell>
          <cell r="J8254" t="str">
            <v/>
          </cell>
          <cell r="K8254" t="str">
            <v/>
          </cell>
        </row>
        <row r="8255">
          <cell r="A8255" t="str">
            <v>SINAPI 100603</v>
          </cell>
          <cell r="B8255" t="str">
            <v>SINAPI</v>
          </cell>
          <cell r="C8255" t="str">
            <v>100603</v>
          </cell>
          <cell r="D8255" t="str">
            <v>ASSENTAMENTO DE POSTE DE CONCRETO COM COMPRIMENTO NOMINAL DE 9 M, CARGA NOMINAL DE 1000 DAN, ENGASTAMENTO BASE CONCRETADA COM 1 M DE CONCRETO E 0,5 M DE SOLO (NÃO INCLUI FORNECIMENTO). AF_11/2019</v>
          </cell>
          <cell r="E8255" t="str">
            <v>UN</v>
          </cell>
          <cell r="F8255" t="str">
            <v>1.428,91</v>
          </cell>
          <cell r="G8255" t="str">
            <v>1.493,59</v>
          </cell>
          <cell r="I8255" t="str">
            <v>AS</v>
          </cell>
          <cell r="J8255" t="str">
            <v/>
          </cell>
          <cell r="K8255" t="str">
            <v/>
          </cell>
        </row>
        <row r="8256">
          <cell r="A8256" t="str">
            <v>SINAPI 100604</v>
          </cell>
          <cell r="B8256" t="str">
            <v>SINAPI</v>
          </cell>
          <cell r="C8256" t="str">
            <v>100604</v>
          </cell>
          <cell r="D8256" t="str">
            <v>ASSENTAMENTO DE POSTE DE CONCRETO COM COMPRIMENTO NOMINAL DE 10 M, CARGA NOMINAL DE 300 DAN, ENGASTAMENTO BASE CONCRETADA COM 1 M DE CONCRETO E 0,6 M DE SOLO (NÃO INCLUI FORNECIMENTO). AF_11/2019</v>
          </cell>
          <cell r="E8256" t="str">
            <v>UN</v>
          </cell>
          <cell r="F8256" t="str">
            <v>596,76</v>
          </cell>
          <cell r="G8256" t="str">
            <v>615,32</v>
          </cell>
          <cell r="I8256" t="str">
            <v>AS</v>
          </cell>
          <cell r="J8256" t="str">
            <v/>
          </cell>
          <cell r="K8256" t="str">
            <v/>
          </cell>
        </row>
        <row r="8257">
          <cell r="A8257" t="str">
            <v>SINAPI 100605</v>
          </cell>
          <cell r="B8257" t="str">
            <v>SINAPI</v>
          </cell>
          <cell r="C8257" t="str">
            <v>100605</v>
          </cell>
          <cell r="D8257" t="str">
            <v>ASSENTAMENTO DE POSTE DE CONCRETO COM COMPRIMENTO NOMINAL DE 10 M, CARGA NOMINAL DE 600 DAN, ENGASTAMENTO BASE CONCRETADA COM 1 M DE CONCRETO E 0,6 M DE SOLO (NÃO INCLUI FORNECIMENTO). AF_11/2019</v>
          </cell>
          <cell r="E8257" t="str">
            <v>UN</v>
          </cell>
          <cell r="F8257" t="str">
            <v>961,80</v>
          </cell>
          <cell r="G8257" t="str">
            <v>1.000,37</v>
          </cell>
          <cell r="I8257" t="str">
            <v>AS</v>
          </cell>
          <cell r="J8257" t="str">
            <v/>
          </cell>
          <cell r="K8257" t="str">
            <v/>
          </cell>
        </row>
        <row r="8258">
          <cell r="A8258" t="str">
            <v>SINAPI 100606</v>
          </cell>
          <cell r="B8258" t="str">
            <v>SINAPI</v>
          </cell>
          <cell r="C8258" t="str">
            <v>100606</v>
          </cell>
          <cell r="D8258" t="str">
            <v>ASSENTAMENTO DE POSTE DE CONCRETO COM COMPRIMENTO NOMINAL DE 10 M, CARGA NOMINAL DE 1000 DAN, ENGASTAMENTO BASE CONCRETADA COM 1 M DE CONCRETO E 0,6 M DE SOLO (NÃO INCLUI FORNECIMENTO). AF_11/2019</v>
          </cell>
          <cell r="E8258" t="str">
            <v>UN</v>
          </cell>
          <cell r="F8258" t="str">
            <v>1.480,67</v>
          </cell>
          <cell r="G8258" t="str">
            <v>1.548,11</v>
          </cell>
          <cell r="I8258" t="str">
            <v>AS</v>
          </cell>
          <cell r="J8258" t="str">
            <v/>
          </cell>
          <cell r="K8258" t="str">
            <v/>
          </cell>
        </row>
        <row r="8259">
          <cell r="A8259" t="str">
            <v>SINAPI 100607</v>
          </cell>
          <cell r="B8259" t="str">
            <v>SINAPI</v>
          </cell>
          <cell r="C8259" t="str">
            <v>100607</v>
          </cell>
          <cell r="D8259" t="str">
            <v>ASSENTAMENTO DE POSTE DE CONCRETO COM COMPRIMENTO NOMINAL DE 10,5 M, CARGA NOMINAL DE 300 DAN, ENGASTAMENTO BASE CONCRETADA COM 1 M DE CONCRETO E 0,65 M DE SOLO (NÃO INCLUI FORNECIMENTO). AF_11/2019</v>
          </cell>
          <cell r="E8259" t="str">
            <v>UN</v>
          </cell>
          <cell r="F8259" t="str">
            <v>612,53</v>
          </cell>
          <cell r="G8259" t="str">
            <v>631,35</v>
          </cell>
          <cell r="I8259" t="str">
            <v>AS</v>
          </cell>
          <cell r="J8259" t="str">
            <v/>
          </cell>
          <cell r="K8259" t="str">
            <v/>
          </cell>
        </row>
        <row r="8260">
          <cell r="A8260" t="str">
            <v>SINAPI 100608</v>
          </cell>
          <cell r="B8260" t="str">
            <v>SINAPI</v>
          </cell>
          <cell r="C8260" t="str">
            <v>100608</v>
          </cell>
          <cell r="D8260" t="str">
            <v>ASSENTAMENTO DE POSTE DE CONCRETO COM COMPRIMENTO NOMINAL DE 10,5 M, CARGA NOMINAL DE 600 DAN, ENGASTAMENTO BASE CONCRETADA COM 1 M DE CONCRETO E 0,65 M DE SOLO (NÃO INCLUI FORNECIMENTO). AF_11/2019</v>
          </cell>
          <cell r="E8260" t="str">
            <v>UN</v>
          </cell>
          <cell r="F8260" t="str">
            <v>982,21</v>
          </cell>
          <cell r="G8260" t="str">
            <v>1.021,52</v>
          </cell>
          <cell r="I8260" t="str">
            <v>AS</v>
          </cell>
          <cell r="J8260" t="str">
            <v/>
          </cell>
          <cell r="K8260" t="str">
            <v/>
          </cell>
        </row>
        <row r="8261">
          <cell r="A8261" t="str">
            <v>SINAPI 100609</v>
          </cell>
          <cell r="B8261" t="str">
            <v>SINAPI</v>
          </cell>
          <cell r="C8261" t="str">
            <v>100609</v>
          </cell>
          <cell r="D8261" t="str">
            <v>ASSENTAMENTO DE POSTE DE CONCRETO COM COMPRIMENTO NOMINAL DE 10,5 M, CARGA NOMINAL DE 1000 DAN, ENGASTAMENTO BASE CONCRETADA COM 1 M DE CONCRETO E 0,65 M DE SOLO (NÃO INCLUI FORNECIMENTO). AF_11/2019</v>
          </cell>
          <cell r="E8261" t="str">
            <v>UN</v>
          </cell>
          <cell r="F8261" t="str">
            <v>1.508,38</v>
          </cell>
          <cell r="G8261" t="str">
            <v>1.577,37</v>
          </cell>
          <cell r="I8261" t="str">
            <v>AS</v>
          </cell>
          <cell r="J8261" t="str">
            <v/>
          </cell>
          <cell r="K8261" t="str">
            <v/>
          </cell>
        </row>
        <row r="8262">
          <cell r="A8262" t="str">
            <v>SINAPI 100610</v>
          </cell>
          <cell r="B8262" t="str">
            <v>SINAPI</v>
          </cell>
          <cell r="C8262" t="str">
            <v>100610</v>
          </cell>
          <cell r="D8262" t="str">
            <v>ASSENTAMENTO DE POSTE DE CONCRETO COM COMPRIMENTO NOMINAL DE 11 M, CARGA NOMINAL DE 300 DAN, ENGASTAMENTO BASE CONCRETADA COM 1 M DE CONCRETO E 0,7 M DE SOLO (NÃO INCLUI FORNECIMENTO). AF_11/2019</v>
          </cell>
          <cell r="E8262" t="str">
            <v>UN</v>
          </cell>
          <cell r="F8262" t="str">
            <v>628,27</v>
          </cell>
          <cell r="G8262" t="str">
            <v>647,33</v>
          </cell>
          <cell r="I8262" t="str">
            <v>AS</v>
          </cell>
          <cell r="J8262" t="str">
            <v/>
          </cell>
          <cell r="K8262" t="str">
            <v/>
          </cell>
        </row>
        <row r="8263">
          <cell r="A8263" t="str">
            <v>SINAPI 100611</v>
          </cell>
          <cell r="B8263" t="str">
            <v>SINAPI</v>
          </cell>
          <cell r="C8263" t="str">
            <v>100611</v>
          </cell>
          <cell r="D8263" t="str">
            <v>ASSENTAMENTO DE POSTE DE CONCRETO COM COMPRIMENTO NOMINAL DE 11 M, CARGA NOMINAL DE 400 DAN, ENGASTAMENTO BASE CONCRETADA COM 1 M DE CONCRETO E 0,7 M DE SOLO (NÃO INCLUI FORNECIMENTO). AF_11/2019</v>
          </cell>
          <cell r="E8263" t="str">
            <v>UN</v>
          </cell>
          <cell r="F8263" t="str">
            <v>794,23</v>
          </cell>
          <cell r="G8263" t="str">
            <v>822,60</v>
          </cell>
          <cell r="I8263" t="str">
            <v>AS</v>
          </cell>
          <cell r="J8263" t="str">
            <v/>
          </cell>
          <cell r="K8263" t="str">
            <v/>
          </cell>
        </row>
        <row r="8264">
          <cell r="A8264" t="str">
            <v>SINAPI 100612</v>
          </cell>
          <cell r="B8264" t="str">
            <v>SINAPI</v>
          </cell>
          <cell r="C8264" t="str">
            <v>100612</v>
          </cell>
          <cell r="D8264" t="str">
            <v>ASSENTAMENTO DE POSTE DE CONCRETO COM COMPRIMENTO NOMINAL DE 11 M, CARGA NOMINAL DE 600 DAN, ENGASTAMENTO BASE CONCRETADA COM 1 M DE CONCRETO E 0,7 M DE SOLO (NÃO INCLUI FORNECIMENTO). AF_11/2019</v>
          </cell>
          <cell r="E8264" t="str">
            <v>UN</v>
          </cell>
          <cell r="F8264" t="str">
            <v>1.002,20</v>
          </cell>
          <cell r="G8264" t="str">
            <v>1.042,23</v>
          </cell>
          <cell r="I8264" t="str">
            <v>AS</v>
          </cell>
          <cell r="J8264" t="str">
            <v/>
          </cell>
          <cell r="K8264" t="str">
            <v/>
          </cell>
        </row>
        <row r="8265">
          <cell r="A8265" t="str">
            <v>SINAPI 100613</v>
          </cell>
          <cell r="B8265" t="str">
            <v>SINAPI</v>
          </cell>
          <cell r="C8265" t="str">
            <v>100613</v>
          </cell>
          <cell r="D8265" t="str">
            <v>ASSENTAMENTO DE POSTE DE CONCRETO COM COMPRIMENTO NOMINAL DE 11 M, CARGA NOMINAL DE 1000 DAN, ENGASTAMENTO BASE CONCRETADA COM 1 M DE CONCRETO E 0,7 M DE SOLO (NÃO INCLUI FORNECIMENTO). AF_11/2019</v>
          </cell>
          <cell r="E8265" t="str">
            <v>UN</v>
          </cell>
          <cell r="F8265" t="str">
            <v>1.535,34</v>
          </cell>
          <cell r="G8265" t="str">
            <v>1.605,87</v>
          </cell>
          <cell r="I8265" t="str">
            <v>AS</v>
          </cell>
          <cell r="J8265" t="str">
            <v/>
          </cell>
          <cell r="K8265" t="str">
            <v/>
          </cell>
        </row>
        <row r="8266">
          <cell r="A8266" t="str">
            <v>SINAPI 100614</v>
          </cell>
          <cell r="B8266" t="str">
            <v>SINAPI</v>
          </cell>
          <cell r="C8266" t="str">
            <v>100614</v>
          </cell>
          <cell r="D8266" t="str">
            <v>ASSENTAMENTO DE POSTE DE CONCRETO COM COMPRIMENTO NOMINAL DE 12 M, CARGA NOMINAL DE 400 DAN, ENGASTAMENTO BASE CONCRETADA COM 1 M DE CONCRETO E 0,8 M DE SOLO (NÃO INCLUI FORNECIMENTO). AF_11/2019</v>
          </cell>
          <cell r="E8266" t="str">
            <v>UN</v>
          </cell>
          <cell r="F8266" t="str">
            <v>829,56</v>
          </cell>
          <cell r="G8266" t="str">
            <v>858,82</v>
          </cell>
          <cell r="I8266" t="str">
            <v>AS</v>
          </cell>
          <cell r="J8266" t="str">
            <v/>
          </cell>
          <cell r="K8266" t="str">
            <v/>
          </cell>
        </row>
        <row r="8267">
          <cell r="A8267" t="str">
            <v>SINAPI 100615</v>
          </cell>
          <cell r="B8267" t="str">
            <v>SINAPI</v>
          </cell>
          <cell r="C8267" t="str">
            <v>100615</v>
          </cell>
          <cell r="D8267" t="str">
            <v>ASSENTAMENTO DE POSTE DE CONCRETO COM COMPRIMENTO NOMINAL DE 12 M, CARGA NOMINAL DE 600 DAN, ENGASTAMENTO BASE CONCRETADA COM 1 M DE CONCRETO E 0,8 M DE SOLO (NÃO INCLUI FORNECIMENTO). AF_11/2019</v>
          </cell>
          <cell r="E8267" t="str">
            <v>UN</v>
          </cell>
          <cell r="F8267" t="str">
            <v>1.041,83</v>
          </cell>
          <cell r="G8267" t="str">
            <v>1.083,27</v>
          </cell>
          <cell r="I8267" t="str">
            <v>AS</v>
          </cell>
          <cell r="J8267" t="str">
            <v/>
          </cell>
          <cell r="K8267" t="str">
            <v/>
          </cell>
        </row>
        <row r="8268">
          <cell r="A8268" t="str">
            <v>SINAPI 100616</v>
          </cell>
          <cell r="B8268" t="str">
            <v>SINAPI</v>
          </cell>
          <cell r="C8268" t="str">
            <v>100616</v>
          </cell>
          <cell r="D8268" t="str">
            <v>ASSENTAMENTO DE POSTE DE CONCRETO COM COMPRIMENTO NOMINAL DE 12 M, CARGA NOMINAL DE 1000 DAN, ENGASTAMENTO BASE CONCRETADA COM 1 M DE CONCRETO E 0,8 M DE SOLO (NÃO INCLUI FORNECIMENTO). AF_11/2019</v>
          </cell>
          <cell r="E8268" t="str">
            <v>UN</v>
          </cell>
          <cell r="F8268" t="str">
            <v>1.592,05</v>
          </cell>
          <cell r="G8268" t="str">
            <v>1.665,90</v>
          </cell>
          <cell r="I8268" t="str">
            <v>AS</v>
          </cell>
          <cell r="J8268" t="str">
            <v/>
          </cell>
          <cell r="K8268" t="str">
            <v/>
          </cell>
        </row>
        <row r="8269">
          <cell r="A8269" t="str">
            <v>SINAPI 100617</v>
          </cell>
          <cell r="B8269" t="str">
            <v>SINAPI</v>
          </cell>
          <cell r="C8269" t="str">
            <v>100617</v>
          </cell>
          <cell r="D8269" t="str">
            <v>ASSENTAMENTO DE POSTE DE CONCRETO COM COMPRIMENTO NOMINAL DE 13 M, CARGA NOMINAL DE 600 DAN, ENGASTAMENTO BASE CONCRETADA COM 1 M DE CONCRETO E 0,9 M DE SOLO (NÃO INCLUI FORNECIMENTO). AF_11/2019</v>
          </cell>
          <cell r="E8269" t="str">
            <v>UN</v>
          </cell>
          <cell r="F8269" t="str">
            <v>1.081,20</v>
          </cell>
          <cell r="G8269" t="str">
            <v>1.124,07</v>
          </cell>
          <cell r="I8269" t="str">
            <v>AS</v>
          </cell>
          <cell r="J8269" t="str">
            <v/>
          </cell>
          <cell r="K8269" t="str">
            <v/>
          </cell>
        </row>
        <row r="8270">
          <cell r="A8270" t="str">
            <v>SINAPI 100618</v>
          </cell>
          <cell r="B8270" t="str">
            <v>SINAPI</v>
          </cell>
          <cell r="C8270" t="str">
            <v>100618</v>
          </cell>
          <cell r="D8270" t="str">
            <v>ASSENTAMENTO DE POSTE DE CONCRETO COM COMPRIMENTO NOMINAL DE 13 M, CARGA NOMINAL DE 1000 DAN, ENGASTAMENTO BASE CONCRETADA COM 1 M DE CONCRETO E 0,9 M DE SOLO - SOMENTE INSTALAÇÃO, SEM FORNECIMENTO. AF_11/2019</v>
          </cell>
          <cell r="E8270" t="str">
            <v>UN</v>
          </cell>
          <cell r="F8270" t="str">
            <v>1.655,21</v>
          </cell>
          <cell r="G8270" t="str">
            <v>1.732,14</v>
          </cell>
          <cell r="I8270" t="str">
            <v>AS</v>
          </cell>
          <cell r="J8270" t="str">
            <v/>
          </cell>
          <cell r="K8270" t="str">
            <v/>
          </cell>
        </row>
        <row r="8271">
          <cell r="A8271" t="str">
            <v>SINAPI 100619</v>
          </cell>
          <cell r="B8271" t="str">
            <v>SINAPI</v>
          </cell>
          <cell r="C8271" t="str">
            <v>100619</v>
          </cell>
          <cell r="D8271" t="str">
            <v>POSTE DECORATIVO PARA JARDIM EM AÇO TUBULAR, H = *2,5* M, SEM LUMINÁRIA - FORNECIMENTO E INSTALAÇÃO. AF_11/2019</v>
          </cell>
          <cell r="E8271" t="str">
            <v>UN</v>
          </cell>
          <cell r="F8271" t="str">
            <v>549,27</v>
          </cell>
          <cell r="G8271" t="str">
            <v>561,68</v>
          </cell>
          <cell r="I8271" t="str">
            <v>AS</v>
          </cell>
          <cell r="J8271" t="str">
            <v/>
          </cell>
          <cell r="K8271" t="str">
            <v/>
          </cell>
        </row>
        <row r="8272">
          <cell r="A8272" t="str">
            <v>SINAPI 100620</v>
          </cell>
          <cell r="B8272" t="str">
            <v>SINAPI</v>
          </cell>
          <cell r="C8272" t="str">
            <v>100620</v>
          </cell>
          <cell r="D8272" t="str">
            <v>POSTE DE AÇO CONICO CONTÍNUO CURVO SIMPLES, FLANGEADO, H=9M, INCLUSIVE LUMINÁRIA, SEM LÂMPADA - FORNECIMENTO E INSTALACAO. AF_11/2019</v>
          </cell>
          <cell r="E8272" t="str">
            <v>UN</v>
          </cell>
          <cell r="F8272" t="str">
            <v>2.552,33</v>
          </cell>
          <cell r="G8272" t="str">
            <v>2.560,52</v>
          </cell>
          <cell r="I8272" t="str">
            <v>AS</v>
          </cell>
          <cell r="J8272" t="str">
            <v/>
          </cell>
          <cell r="K8272" t="str">
            <v/>
          </cell>
        </row>
        <row r="8273">
          <cell r="A8273" t="str">
            <v>SINAPI 100621</v>
          </cell>
          <cell r="B8273" t="str">
            <v>SINAPI</v>
          </cell>
          <cell r="C8273" t="str">
            <v>100621</v>
          </cell>
          <cell r="D8273" t="str">
            <v>POSTE DE AÇO CONICO CONTÍNUO CURVO DUPLO, FLANGEADO, H=9M, INCLUSIVE LUMINÁRIAS, SEM LÂMPADAS - FORNECIMENTO E INSTALACAO. AF_11/2019</v>
          </cell>
          <cell r="E8273" t="str">
            <v>UN</v>
          </cell>
          <cell r="F8273" t="str">
            <v>2.955,24</v>
          </cell>
          <cell r="G8273" t="str">
            <v>2.966,83</v>
          </cell>
          <cell r="I8273" t="str">
            <v>AS</v>
          </cell>
          <cell r="J8273" t="str">
            <v/>
          </cell>
          <cell r="K8273" t="str">
            <v/>
          </cell>
        </row>
        <row r="8274">
          <cell r="A8274" t="str">
            <v>SINAPI 100622</v>
          </cell>
          <cell r="B8274" t="str">
            <v>SINAPI</v>
          </cell>
          <cell r="C8274" t="str">
            <v>100622</v>
          </cell>
          <cell r="D8274" t="str">
            <v>POSTE DE AÇO CONICO CONTÍNUO CURVO SIMPLES, ENGASTADO, H=9M, INCLUSIVE LUMINÁRIA, SEM LÂMPADA - FORNECIMENTO E INSTALACAO. AF_11/2019</v>
          </cell>
          <cell r="E8274" t="str">
            <v>UN</v>
          </cell>
          <cell r="F8274" t="str">
            <v>2.140,74</v>
          </cell>
          <cell r="G8274" t="str">
            <v>2.154,33</v>
          </cell>
          <cell r="I8274" t="str">
            <v>AS</v>
          </cell>
          <cell r="J8274" t="str">
            <v/>
          </cell>
          <cell r="K8274" t="str">
            <v/>
          </cell>
        </row>
        <row r="8275">
          <cell r="A8275" t="str">
            <v>SINAPI 100623</v>
          </cell>
          <cell r="B8275" t="str">
            <v>SINAPI</v>
          </cell>
          <cell r="C8275" t="str">
            <v>100623</v>
          </cell>
          <cell r="D8275" t="str">
            <v>POSTE DE AÇO CONICO CONTÍNUO CURVO DUPLO, ENGASTADO, H=9M, INCLUSIVE LUMINÁRIAS, SEM LÂMPADAS - FORNECIMENTO E INSTALACAO. AF_11/2019</v>
          </cell>
          <cell r="E8275" t="str">
            <v>UN</v>
          </cell>
          <cell r="F8275" t="str">
            <v>2.313,71</v>
          </cell>
          <cell r="G8275" t="str">
            <v>2.330,71</v>
          </cell>
          <cell r="I8275" t="str">
            <v>AS</v>
          </cell>
          <cell r="J8275" t="str">
            <v/>
          </cell>
          <cell r="K8275" t="str">
            <v/>
          </cell>
        </row>
        <row r="8276">
          <cell r="A8276" t="str">
            <v>SINAPI 97605</v>
          </cell>
          <cell r="B8276" t="str">
            <v>SINAPI</v>
          </cell>
          <cell r="C8276" t="str">
            <v>97605</v>
          </cell>
          <cell r="D8276" t="str">
            <v>LUMINÁRIA ARANDELA TIPO MEIA LUA, DE SOBREPOR, COM 1 LÂMPADA LED DE 6 W, SEM REATOR - FORNECIMENTO E INSTALAÇÃO. AF_02/2020</v>
          </cell>
          <cell r="E8276" t="str">
            <v>UN</v>
          </cell>
          <cell r="F8276" t="str">
            <v>89,42</v>
          </cell>
          <cell r="G8276" t="str">
            <v>91,25</v>
          </cell>
          <cell r="I8276" t="str">
            <v>AS</v>
          </cell>
          <cell r="J8276" t="str">
            <v/>
          </cell>
          <cell r="K8276" t="str">
            <v/>
          </cell>
        </row>
        <row r="8277">
          <cell r="A8277" t="str">
            <v>SINAPI 97607</v>
          </cell>
          <cell r="B8277" t="str">
            <v>SINAPI</v>
          </cell>
          <cell r="C8277" t="str">
            <v>97607</v>
          </cell>
          <cell r="D8277" t="str">
            <v>LUMINÁRIA ARANDELA TIPO TARTARUGA, DE SOBREPOR, COM 1 LÂMPADA LED DE 6 W, SEM REATOR - FORNECIMENTO E INSTALAÇÃO. AF_02/2020</v>
          </cell>
          <cell r="E8277" t="str">
            <v>UN</v>
          </cell>
          <cell r="F8277" t="str">
            <v>108,33</v>
          </cell>
          <cell r="G8277" t="str">
            <v>110,45</v>
          </cell>
          <cell r="I8277" t="str">
            <v>AS</v>
          </cell>
          <cell r="J8277" t="str">
            <v/>
          </cell>
          <cell r="K8277" t="str">
            <v/>
          </cell>
        </row>
        <row r="8278">
          <cell r="A8278" t="str">
            <v>SINAPI 102102</v>
          </cell>
          <cell r="B8278" t="str">
            <v>SINAPI</v>
          </cell>
          <cell r="C8278" t="str">
            <v>102102</v>
          </cell>
          <cell r="D8278" t="str">
            <v>TRANSFORMADOR DE DISTRIBUIÇÃO, 30 KVA, TRIFÁSICO, 60 HZ, CLASSE 15 KV, IMERSO EM ÓLEO MINERAL, INSTALAÇÃO EM POSTE (NÃO INCLUSO SUPORTE) - FORNECIMENTO E INSTALAÇÃO. AF_12/2020</v>
          </cell>
          <cell r="E8278" t="str">
            <v>UN</v>
          </cell>
          <cell r="F8278" t="str">
            <v>10.847,81</v>
          </cell>
          <cell r="G8278" t="str">
            <v>10.893,20</v>
          </cell>
          <cell r="I8278" t="str">
            <v>AS</v>
          </cell>
          <cell r="J8278" t="str">
            <v/>
          </cell>
          <cell r="K8278" t="str">
            <v/>
          </cell>
        </row>
        <row r="8279">
          <cell r="A8279" t="str">
            <v>SINAPI 102103</v>
          </cell>
          <cell r="B8279" t="str">
            <v>SINAPI</v>
          </cell>
          <cell r="C8279" t="str">
            <v>102103</v>
          </cell>
          <cell r="D8279" t="str">
            <v>TRANSFORMADOR DE DISTRIBUIÇÃO, 45 KVA, TRIFÁSICO, 60 HZ, CLASSE 15 KV, IMERSO EM ÓLEO MINERAL, INSTALAÇÃO EM POSTE (NÃO INCLUSO SUPORTE) - FORNECIMENTO E INSTALAÇÃO. AF_12/2020</v>
          </cell>
          <cell r="E8279" t="str">
            <v>UN</v>
          </cell>
          <cell r="F8279" t="str">
            <v>12.076,84</v>
          </cell>
          <cell r="G8279" t="str">
            <v>12.123,03</v>
          </cell>
          <cell r="I8279" t="str">
            <v>AS</v>
          </cell>
          <cell r="J8279" t="str">
            <v/>
          </cell>
          <cell r="K8279" t="str">
            <v/>
          </cell>
        </row>
        <row r="8280">
          <cell r="A8280" t="str">
            <v>SINAPI 102104</v>
          </cell>
          <cell r="B8280" t="str">
            <v>SINAPI</v>
          </cell>
          <cell r="C8280" t="str">
            <v>102104</v>
          </cell>
          <cell r="D8280" t="str">
            <v>TRANSFORMADOR DE DISTRIBUIÇÃO, 75 KVA, TRIFÁSICO, 60 HZ, CLASSE 15 KV, IMERSO EM ÓLEO MINERAL, INSTALAÇÃO EM POSTE (NÃO INCLUSO SUPORTE) - FORNECIMENTO E INSTALAÇÃO. AF_12/2020</v>
          </cell>
          <cell r="E8280" t="str">
            <v>UN</v>
          </cell>
          <cell r="F8280" t="str">
            <v>15.504,61</v>
          </cell>
          <cell r="G8280" t="str">
            <v>15.552,15</v>
          </cell>
          <cell r="I8280" t="str">
            <v>AS</v>
          </cell>
          <cell r="J8280" t="str">
            <v/>
          </cell>
          <cell r="K8280" t="str">
            <v/>
          </cell>
        </row>
        <row r="8281">
          <cell r="A8281" t="str">
            <v>SINAPI 102105</v>
          </cell>
          <cell r="B8281" t="str">
            <v>SINAPI</v>
          </cell>
          <cell r="C8281" t="str">
            <v>102105</v>
          </cell>
          <cell r="D8281" t="str">
            <v>TRANSFORMADOR DE DISTRIBUIÇÃO, 112,5 KVA, TRIFÁSICO, 60 HZ, CLASSE 15 KV, IMERSO EM ÓLEO MINERAL, INSTALAÇÃO EM POSTE (NÃO INCLUSO SUPORTE) - FORNECIMENTO E INSTALAÇÃO. AF_12/2020</v>
          </cell>
          <cell r="E8281" t="str">
            <v>UN</v>
          </cell>
          <cell r="F8281" t="str">
            <v>19.066,24</v>
          </cell>
          <cell r="G8281" t="str">
            <v>19.115,15</v>
          </cell>
          <cell r="I8281" t="str">
            <v>AS</v>
          </cell>
          <cell r="J8281" t="str">
            <v/>
          </cell>
          <cell r="K8281" t="str">
            <v/>
          </cell>
        </row>
        <row r="8282">
          <cell r="A8282" t="str">
            <v>SINAPI 102106</v>
          </cell>
          <cell r="B8282" t="str">
            <v>SINAPI</v>
          </cell>
          <cell r="C8282" t="str">
            <v>102106</v>
          </cell>
          <cell r="D8282" t="str">
            <v>TRANSFORMADOR DE DISTRIBUIÇÃO, 150 KVA, TRIFÁSICO, 60 HZ, CLASSE 15 KV, IMERSO EM ÓLEO MINERAL, INSTALAÇÃO EM POSTE (NÃO INCLUSO SUPORTE) - FORNECIMENTO E INSTALAÇÃO. AF_12/2020</v>
          </cell>
          <cell r="E8282" t="str">
            <v>UN</v>
          </cell>
          <cell r="F8282" t="str">
            <v>23.928,64</v>
          </cell>
          <cell r="G8282" t="str">
            <v>23.978,35</v>
          </cell>
          <cell r="I8282" t="str">
            <v>AS</v>
          </cell>
          <cell r="J8282" t="str">
            <v/>
          </cell>
          <cell r="K8282" t="str">
            <v/>
          </cell>
        </row>
        <row r="8283">
          <cell r="A8283" t="str">
            <v>SINAPI 102107</v>
          </cell>
          <cell r="B8283" t="str">
            <v>SINAPI</v>
          </cell>
          <cell r="C8283" t="str">
            <v>102107</v>
          </cell>
          <cell r="D8283" t="str">
            <v>TRANSFORMADOR DE DISTRIBUIÇÃO, 225 KVA, TRIFÁSICO, 60 HZ, CLASSE 15 KV, IMERSO EM ÓLEO MINERAL, INSTALAÇÃO EM POSTE (NÃO INCLUSO SUPORTE) - FORNECIMENTO E INSTALAÇÃO. AF_12/2020</v>
          </cell>
          <cell r="E8283" t="str">
            <v>UN</v>
          </cell>
          <cell r="F8283" t="str">
            <v>33.407,70</v>
          </cell>
          <cell r="G8283" t="str">
            <v>33.460,37</v>
          </cell>
          <cell r="I8283" t="str">
            <v>AS</v>
          </cell>
          <cell r="J8283" t="str">
            <v/>
          </cell>
          <cell r="K8283" t="str">
            <v/>
          </cell>
        </row>
        <row r="8284">
          <cell r="A8284" t="str">
            <v>SINAPI 102108</v>
          </cell>
          <cell r="B8284" t="str">
            <v>SINAPI</v>
          </cell>
          <cell r="C8284" t="str">
            <v>102108</v>
          </cell>
          <cell r="D8284" t="str">
            <v>TRANSFORMADOR DE DISTRIBUIÇÃO, 300 KVA, TRIFÁSICO, 60 HZ, CLASSE 15 KV, IMERSO EM ÓLEO MINERAL, INSTALAÇÃO EM POSTE (NÃO INCLUSO SUPORTE) - FORNECIMENTO E INSTALAÇÃO. AF_12/2020</v>
          </cell>
          <cell r="E8284" t="str">
            <v>UN</v>
          </cell>
          <cell r="F8284" t="str">
            <v>38.910,82</v>
          </cell>
          <cell r="G8284" t="str">
            <v>38.965,28</v>
          </cell>
          <cell r="I8284" t="str">
            <v>AS</v>
          </cell>
          <cell r="J8284" t="str">
            <v/>
          </cell>
          <cell r="K8284" t="str">
            <v/>
          </cell>
        </row>
        <row r="8285">
          <cell r="A8285" t="str">
            <v>SINAPI 102109</v>
          </cell>
          <cell r="B8285" t="str">
            <v>SINAPI</v>
          </cell>
          <cell r="C8285" t="str">
            <v>102109</v>
          </cell>
          <cell r="D8285" t="str">
            <v>SUPORTE PARA TRANSFORMADOR EM POSTE DE CONCRETO CIRCULAR - FORNECIMENTO E INSTALAÇÃO. AF_12/2020</v>
          </cell>
          <cell r="E8285" t="str">
            <v>UN</v>
          </cell>
          <cell r="F8285" t="str">
            <v>52,99</v>
          </cell>
          <cell r="G8285" t="str">
            <v>55,27</v>
          </cell>
          <cell r="I8285" t="str">
            <v>AS</v>
          </cell>
          <cell r="J8285" t="str">
            <v/>
          </cell>
          <cell r="K8285" t="str">
            <v/>
          </cell>
        </row>
        <row r="8286">
          <cell r="A8286" t="str">
            <v>SINAPI 102110</v>
          </cell>
          <cell r="B8286" t="str">
            <v>SINAPI</v>
          </cell>
          <cell r="C8286" t="str">
            <v>102110</v>
          </cell>
          <cell r="D8286" t="str">
            <v>SUPORTE PARA TRANSFORMADOR EM POSTE DE CONCRETO DUPLO T - FORNECIMENTO E INSTALAÇÃO. AF_12/2020</v>
          </cell>
          <cell r="E8286" t="str">
            <v>UN</v>
          </cell>
          <cell r="F8286" t="str">
            <v>161,89</v>
          </cell>
          <cell r="G8286" t="str">
            <v>164,17</v>
          </cell>
          <cell r="I8286" t="str">
            <v>AS</v>
          </cell>
          <cell r="J8286" t="str">
            <v/>
          </cell>
          <cell r="K8286" t="str">
            <v/>
          </cell>
        </row>
        <row r="8287">
          <cell r="A8287" t="str">
            <v>SINAPI 103654</v>
          </cell>
          <cell r="B8287" t="str">
            <v>SINAPI</v>
          </cell>
          <cell r="C8287" t="str">
            <v>103654</v>
          </cell>
          <cell r="D8287" t="str">
            <v>TRANSFORMADOR DE DISTRIBUIÇÃO, 500KVA, TRIFÁSICO, 60 HZ, CLASSE 15 KV, IMERSO EM ÓLEO MINERAL, INSTALAÇÃO EM SOLO (NÃO INCLUSO ABRIGO) - FORNECIMENTO E INSTALAÇÃO. AF_02/2022</v>
          </cell>
          <cell r="E8287" t="str">
            <v>UN</v>
          </cell>
          <cell r="F8287" t="str">
            <v>63.082,91</v>
          </cell>
          <cell r="G8287" t="str">
            <v>63.140,76</v>
          </cell>
          <cell r="I8287" t="str">
            <v>AS</v>
          </cell>
          <cell r="J8287" t="str">
            <v/>
          </cell>
          <cell r="K8287" t="str">
            <v/>
          </cell>
        </row>
        <row r="8288">
          <cell r="A8288" t="str">
            <v>SINAPI 103655</v>
          </cell>
          <cell r="B8288" t="str">
            <v>SINAPI</v>
          </cell>
          <cell r="C8288" t="str">
            <v>103655</v>
          </cell>
          <cell r="D8288" t="str">
            <v>TRANSFORMADOR DE DISTRIBUIÇÃO, 750 KVA, TRIFÁSICO, 60 HZ, CLASSE 15 KV, IMERSO EM ÓLEO MINERAL, INSTALAÇÃO EM SOLO (NÃO INCLUSO ABRIGO) - FORNECIMENTO E INSTALAÇÃO. AF_02/2022</v>
          </cell>
          <cell r="E8288" t="str">
            <v>UN</v>
          </cell>
          <cell r="F8288" t="str">
            <v>86.421,98</v>
          </cell>
          <cell r="G8288" t="str">
            <v>86.489,71</v>
          </cell>
          <cell r="I8288" t="str">
            <v>AS</v>
          </cell>
          <cell r="J8288" t="str">
            <v/>
          </cell>
          <cell r="K8288" t="str">
            <v/>
          </cell>
        </row>
        <row r="8289">
          <cell r="A8289" t="str">
            <v>SINAPI 103656</v>
          </cell>
          <cell r="B8289" t="str">
            <v>SINAPI</v>
          </cell>
          <cell r="C8289" t="str">
            <v>103656</v>
          </cell>
          <cell r="D8289" t="str">
            <v>TRANSFORMADOR DE DISTRIBUIÇÃO, 1000 KVA, TRIFÁSICO, 60 HZ, CLASSE 15 KV, IMERSO EM ÓLEO MINERAL, INSTALAÇÃO EM SOLO (NÃO INCLUSO ABRIGO) - FORNECIMENTO E INSTALAÇÃO. AF_02/2022</v>
          </cell>
          <cell r="E8289" t="str">
            <v>UN</v>
          </cell>
          <cell r="F8289" t="str">
            <v>120.839,99</v>
          </cell>
          <cell r="G8289" t="str">
            <v>120.917,54</v>
          </cell>
          <cell r="I8289" t="str">
            <v>AS</v>
          </cell>
          <cell r="J8289" t="str">
            <v/>
          </cell>
          <cell r="K8289" t="str">
            <v/>
          </cell>
        </row>
        <row r="8290">
          <cell r="A8290" t="str">
            <v>SINAPI 96973</v>
          </cell>
          <cell r="B8290" t="str">
            <v>SINAPI</v>
          </cell>
          <cell r="C8290" t="str">
            <v>96973</v>
          </cell>
          <cell r="D8290" t="str">
            <v>CORDOALHA DE COBRE NU 35 MM², NÃO ENTERRADA, COM ISOLADOR - FORNECIMENTO E INSTALAÇÃO. AF_08/2023</v>
          </cell>
          <cell r="E8290" t="str">
            <v>M</v>
          </cell>
          <cell r="F8290" t="str">
            <v>62,29</v>
          </cell>
          <cell r="G8290" t="str">
            <v>64,62</v>
          </cell>
          <cell r="I8290" t="str">
            <v>AS</v>
          </cell>
          <cell r="J8290" t="str">
            <v/>
          </cell>
          <cell r="K8290" t="str">
            <v/>
          </cell>
        </row>
        <row r="8291">
          <cell r="A8291" t="str">
            <v>SINAPI 96974</v>
          </cell>
          <cell r="B8291" t="str">
            <v>SINAPI</v>
          </cell>
          <cell r="C8291" t="str">
            <v>96974</v>
          </cell>
          <cell r="D8291" t="str">
            <v>CORDOALHA DE COBRE NU 50 MM², NÃO ENTERRADA, COM ISOLADOR - FORNECIMENTO E INSTALAÇÃO. AF_08/2023</v>
          </cell>
          <cell r="E8291" t="str">
            <v>M</v>
          </cell>
          <cell r="F8291" t="str">
            <v>80,22</v>
          </cell>
          <cell r="G8291" t="str">
            <v>82,93</v>
          </cell>
          <cell r="I8291" t="str">
            <v>AS</v>
          </cell>
          <cell r="J8291" t="str">
            <v/>
          </cell>
          <cell r="K8291" t="str">
            <v/>
          </cell>
        </row>
        <row r="8292">
          <cell r="A8292" t="str">
            <v>SINAPI 96975</v>
          </cell>
          <cell r="B8292" t="str">
            <v>SINAPI</v>
          </cell>
          <cell r="C8292" t="str">
            <v>96975</v>
          </cell>
          <cell r="D8292" t="str">
            <v>CORDOALHA DE COBRE NU 70 MM², NÃO ENTERRADA, COM ISOLADOR - FORNECIMENTO E INSTALAÇÃO. AF_08/2023</v>
          </cell>
          <cell r="E8292" t="str">
            <v>M</v>
          </cell>
          <cell r="F8292" t="str">
            <v>99,11</v>
          </cell>
          <cell r="G8292" t="str">
            <v>102,15</v>
          </cell>
          <cell r="I8292" t="str">
            <v>AS</v>
          </cell>
          <cell r="J8292" t="str">
            <v/>
          </cell>
          <cell r="K8292" t="str">
            <v/>
          </cell>
        </row>
        <row r="8293">
          <cell r="A8293" t="str">
            <v>SINAPI 96976</v>
          </cell>
          <cell r="B8293" t="str">
            <v>SINAPI</v>
          </cell>
          <cell r="C8293" t="str">
            <v>96976</v>
          </cell>
          <cell r="D8293" t="str">
            <v>CORDOALHA DE COBRE NU 95 MM², NÃO ENTERRADA, COM ISOLADOR - FORNECIMENTO E INSTALAÇÃO. AF_08/2023</v>
          </cell>
          <cell r="E8293" t="str">
            <v>M</v>
          </cell>
          <cell r="F8293" t="str">
            <v>130,43</v>
          </cell>
          <cell r="G8293" t="str">
            <v>133,78</v>
          </cell>
          <cell r="I8293" t="str">
            <v>AS</v>
          </cell>
          <cell r="J8293" t="str">
            <v/>
          </cell>
          <cell r="K8293" t="str">
            <v/>
          </cell>
        </row>
        <row r="8294">
          <cell r="A8294" t="str">
            <v>SINAPI 96977</v>
          </cell>
          <cell r="B8294" t="str">
            <v>SINAPI</v>
          </cell>
          <cell r="C8294" t="str">
            <v>96977</v>
          </cell>
          <cell r="D8294" t="str">
            <v>CORDOALHA DE COBRE NU 50 MM², ENTERRADA - FORNECIMENTO E INSTALAÇÃO. AF_08/2023</v>
          </cell>
          <cell r="E8294" t="str">
            <v>M</v>
          </cell>
          <cell r="F8294" t="str">
            <v>50,75</v>
          </cell>
          <cell r="G8294" t="str">
            <v>50,93</v>
          </cell>
          <cell r="I8294" t="str">
            <v>CR</v>
          </cell>
          <cell r="J8294" t="str">
            <v/>
          </cell>
          <cell r="K8294" t="str">
            <v/>
          </cell>
        </row>
        <row r="8295">
          <cell r="A8295" t="str">
            <v>SINAPI 96978</v>
          </cell>
          <cell r="B8295" t="str">
            <v>SINAPI</v>
          </cell>
          <cell r="C8295" t="str">
            <v>96978</v>
          </cell>
          <cell r="D8295" t="str">
            <v>CORDOALHA DE COBRE NU 70 MM², ENTERRADA - FORNECIMENTO E INSTALAÇÃO. AF_08/2023</v>
          </cell>
          <cell r="E8295" t="str">
            <v>M</v>
          </cell>
          <cell r="F8295" t="str">
            <v>66,88</v>
          </cell>
          <cell r="G8295" t="str">
            <v>67,09</v>
          </cell>
          <cell r="I8295" t="str">
            <v>CR</v>
          </cell>
          <cell r="J8295" t="str">
            <v/>
          </cell>
          <cell r="K8295" t="str">
            <v/>
          </cell>
        </row>
        <row r="8296">
          <cell r="A8296" t="str">
            <v>SINAPI 96979</v>
          </cell>
          <cell r="B8296" t="str">
            <v>SINAPI</v>
          </cell>
          <cell r="C8296" t="str">
            <v>96979</v>
          </cell>
          <cell r="D8296" t="str">
            <v>CORDOALHA DE COBRE NU 95 MM², ENTERRADA - FORNECIMENTO E INSTALAÇÃO. AF_08/2023</v>
          </cell>
          <cell r="E8296" t="str">
            <v>M</v>
          </cell>
          <cell r="F8296" t="str">
            <v>95,69</v>
          </cell>
          <cell r="G8296" t="str">
            <v>95,92</v>
          </cell>
          <cell r="I8296" t="str">
            <v>CR</v>
          </cell>
          <cell r="J8296" t="str">
            <v/>
          </cell>
          <cell r="K8296" t="str">
            <v/>
          </cell>
        </row>
        <row r="8297">
          <cell r="A8297" t="str">
            <v>SINAPI 96984</v>
          </cell>
          <cell r="B8297" t="str">
            <v>SINAPI</v>
          </cell>
          <cell r="C8297" t="str">
            <v>96984</v>
          </cell>
          <cell r="D8297" t="str">
            <v>ELETRODUTO PVC RÍGIDO, DIÂMETRO 40MM, COM 3 METROS, PARA SPDA - FORNECIMENTO E INSTALAÇÃO. AF_08/2023</v>
          </cell>
          <cell r="E8297" t="str">
            <v>UN</v>
          </cell>
          <cell r="F8297" t="str">
            <v>54,36</v>
          </cell>
          <cell r="G8297" t="str">
            <v>58,20</v>
          </cell>
          <cell r="I8297" t="str">
            <v>CR</v>
          </cell>
          <cell r="J8297" t="str">
            <v/>
          </cell>
          <cell r="K8297" t="str">
            <v/>
          </cell>
        </row>
        <row r="8298">
          <cell r="A8298" t="str">
            <v>SINAPI 96985</v>
          </cell>
          <cell r="B8298" t="str">
            <v>SINAPI</v>
          </cell>
          <cell r="C8298" t="str">
            <v>96985</v>
          </cell>
          <cell r="D8298" t="str">
            <v>HASTE DE ATERRAMENTO, DIÂMETRO 5/8", COM 3 METROS - FORNECIMENTO E INSTALAÇÃO. AF_08/2023</v>
          </cell>
          <cell r="E8298" t="str">
            <v>UN</v>
          </cell>
          <cell r="F8298" t="str">
            <v>96,76</v>
          </cell>
          <cell r="G8298" t="str">
            <v>98,03</v>
          </cell>
          <cell r="I8298" t="str">
            <v>CR</v>
          </cell>
          <cell r="J8298" t="str">
            <v/>
          </cell>
          <cell r="K8298" t="str">
            <v/>
          </cell>
        </row>
        <row r="8299">
          <cell r="A8299" t="str">
            <v>SINAPI 96986</v>
          </cell>
          <cell r="B8299" t="str">
            <v>SINAPI</v>
          </cell>
          <cell r="C8299" t="str">
            <v>96986</v>
          </cell>
          <cell r="D8299" t="str">
            <v>HASTE DE ATERRAMENTO, DIÂMETRO 3/4", COM 3 METROS - FORNECIMENTO E INSTALAÇÃO. AF_08/2023</v>
          </cell>
          <cell r="E8299" t="str">
            <v>UN</v>
          </cell>
          <cell r="F8299" t="str">
            <v>144,13</v>
          </cell>
          <cell r="G8299" t="str">
            <v>146,12</v>
          </cell>
          <cell r="I8299" t="str">
            <v>CR</v>
          </cell>
          <cell r="J8299" t="str">
            <v/>
          </cell>
          <cell r="K8299" t="str">
            <v/>
          </cell>
        </row>
        <row r="8300">
          <cell r="A8300" t="str">
            <v>SINAPI 96987</v>
          </cell>
          <cell r="B8300" t="str">
            <v>SINAPI</v>
          </cell>
          <cell r="C8300" t="str">
            <v>96987</v>
          </cell>
          <cell r="D8300" t="str">
            <v>BASE METÁLICA PARA MASTRO 1 ½"  PARA SPDA - FORNECIMENTO E INSTALAÇÃO. AF_08/2023</v>
          </cell>
          <cell r="E8300" t="str">
            <v>UN</v>
          </cell>
          <cell r="F8300" t="str">
            <v>116,84</v>
          </cell>
          <cell r="G8300" t="str">
            <v>122,91</v>
          </cell>
          <cell r="I8300" t="str">
            <v>AS</v>
          </cell>
          <cell r="J8300" t="str">
            <v/>
          </cell>
          <cell r="K8300" t="str">
            <v/>
          </cell>
        </row>
        <row r="8301">
          <cell r="A8301" t="str">
            <v>SINAPI 96988</v>
          </cell>
          <cell r="B8301" t="str">
            <v>SINAPI</v>
          </cell>
          <cell r="C8301" t="str">
            <v>96988</v>
          </cell>
          <cell r="D8301" t="str">
            <v>MASTRO 1 ½", COM 3 METROS, PARA SPDA - FORNECIMENTO E INSTALAÇÃO. AF_08/2023</v>
          </cell>
          <cell r="E8301" t="str">
            <v>UN</v>
          </cell>
          <cell r="F8301" t="str">
            <v>164,84</v>
          </cell>
          <cell r="G8301" t="str">
            <v>165,69</v>
          </cell>
          <cell r="I8301" t="str">
            <v>CR</v>
          </cell>
          <cell r="J8301" t="str">
            <v/>
          </cell>
          <cell r="K8301" t="str">
            <v/>
          </cell>
        </row>
        <row r="8302">
          <cell r="A8302" t="str">
            <v>SINAPI 96989</v>
          </cell>
          <cell r="B8302" t="str">
            <v>SINAPI</v>
          </cell>
          <cell r="C8302" t="str">
            <v>96989</v>
          </cell>
          <cell r="D8302" t="str">
            <v>CAPTOR TIPO FRANKLIN PARA SPDA - FORNECIMENTO E INSTALAÇÃO. AF_08/2023</v>
          </cell>
          <cell r="E8302" t="str">
            <v>UN</v>
          </cell>
          <cell r="F8302" t="str">
            <v>138,00</v>
          </cell>
          <cell r="G8302" t="str">
            <v>138,69</v>
          </cell>
          <cell r="I8302" t="str">
            <v>CR</v>
          </cell>
          <cell r="J8302" t="str">
            <v/>
          </cell>
          <cell r="K8302" t="str">
            <v/>
          </cell>
        </row>
        <row r="8303">
          <cell r="A8303" t="str">
            <v>SINAPI 98463</v>
          </cell>
          <cell r="B8303" t="str">
            <v>SINAPI</v>
          </cell>
          <cell r="C8303" t="str">
            <v>98463</v>
          </cell>
          <cell r="D8303" t="str">
            <v>SUPORTE ISOLADOR PARA FIXAÇÃO DA CORDOALHA DE COBRE EM ALVENARIA OU CONCRETO - FORNECIMENTO E INSTALAÇÃO. AF_08/2023</v>
          </cell>
          <cell r="E8303" t="str">
            <v>UN</v>
          </cell>
          <cell r="F8303" t="str">
            <v>24,30</v>
          </cell>
          <cell r="G8303" t="str">
            <v>25,90</v>
          </cell>
          <cell r="I8303" t="str">
            <v>AS</v>
          </cell>
          <cell r="J8303" t="str">
            <v/>
          </cell>
          <cell r="K8303" t="str">
            <v/>
          </cell>
        </row>
        <row r="8304">
          <cell r="A8304" t="str">
            <v>SINAPI 104746</v>
          </cell>
          <cell r="B8304" t="str">
            <v>SINAPI</v>
          </cell>
          <cell r="C8304" t="str">
            <v>104746</v>
          </cell>
          <cell r="D8304" t="str">
            <v>MINI CAPTOR PARA SPDA - FORNECIMENTO E INSTALAÇÃO. AF_08/2023</v>
          </cell>
          <cell r="E8304" t="str">
            <v>UN</v>
          </cell>
          <cell r="F8304" t="str">
            <v>26,26</v>
          </cell>
          <cell r="G8304" t="str">
            <v>27,24</v>
          </cell>
          <cell r="I8304" t="str">
            <v>AS</v>
          </cell>
          <cell r="J8304" t="str">
            <v/>
          </cell>
          <cell r="K8304" t="str">
            <v/>
          </cell>
        </row>
        <row r="8305">
          <cell r="A8305" t="str">
            <v>SINAPI 104749</v>
          </cell>
          <cell r="B8305" t="str">
            <v>SINAPI</v>
          </cell>
          <cell r="C8305" t="str">
            <v>104749</v>
          </cell>
          <cell r="D8305" t="str">
            <v>CONECTOR GRAMPO METÁLICO TIPO OLHAL, PARA SPDA, PARA HASTE DE ATERRAMENTO DE 3/4'' E CABOS DE 10 A 50 MM2 - FORNECIMENTO E INSTALAÇÃO. AF_08/2023</v>
          </cell>
          <cell r="E8305" t="str">
            <v>UN</v>
          </cell>
          <cell r="F8305" t="str">
            <v>21,68</v>
          </cell>
          <cell r="G8305" t="str">
            <v>22,64</v>
          </cell>
          <cell r="I8305" t="str">
            <v>CR</v>
          </cell>
          <cell r="J8305" t="str">
            <v/>
          </cell>
          <cell r="K8305" t="str">
            <v/>
          </cell>
        </row>
        <row r="8306">
          <cell r="A8306" t="str">
            <v>SINAPI 104750</v>
          </cell>
          <cell r="B8306" t="str">
            <v>SINAPI</v>
          </cell>
          <cell r="C8306" t="str">
            <v>104750</v>
          </cell>
          <cell r="D8306" t="str">
            <v>CONECTOR GRAMPO METÁLICO TIPO OLHAL, PARA SPDA, PARA HASTE DE ATERRAMENTO DE 5/8'' E CABOS DE 10 A 50 MM2 - FORNECIMENTO E INSTALAÇÃO. AF_08/2023</v>
          </cell>
          <cell r="E8306" t="str">
            <v>UN</v>
          </cell>
          <cell r="F8306" t="str">
            <v>16,72</v>
          </cell>
          <cell r="G8306" t="str">
            <v>17,68</v>
          </cell>
          <cell r="I8306" t="str">
            <v>CR</v>
          </cell>
          <cell r="J8306" t="str">
            <v/>
          </cell>
          <cell r="K8306" t="str">
            <v/>
          </cell>
        </row>
        <row r="8307">
          <cell r="A8307" t="str">
            <v>SINAPI 104751</v>
          </cell>
          <cell r="B8307" t="str">
            <v>SINAPI</v>
          </cell>
          <cell r="C8307" t="str">
            <v>104751</v>
          </cell>
          <cell r="D8307" t="str">
            <v>CONECTOR GRAMPO PARALELO METÁLICO, PARA SPDA, PARA CABOS DE 6 A 50 MM2 - FORNECIMENTO E INSTALAÇÃO. AF_08/2023</v>
          </cell>
          <cell r="E8307" t="str">
            <v>UN</v>
          </cell>
          <cell r="F8307" t="str">
            <v>25,23</v>
          </cell>
          <cell r="G8307" t="str">
            <v>26,19</v>
          </cell>
          <cell r="I8307" t="str">
            <v>CR</v>
          </cell>
          <cell r="J8307" t="str">
            <v/>
          </cell>
          <cell r="K8307" t="str">
            <v/>
          </cell>
        </row>
        <row r="8308">
          <cell r="A8308" t="str">
            <v>SINAPI 104752</v>
          </cell>
          <cell r="B8308" t="str">
            <v>SINAPI</v>
          </cell>
          <cell r="C8308" t="str">
            <v>104752</v>
          </cell>
          <cell r="D8308" t="str">
            <v>CONECTOR SPLIT-BOLT, PARA SPDA, PARA CABOS ATÉ 35 MM2 - FORNECIMENTO E INSTALAÇÃO. AF_08/2023</v>
          </cell>
          <cell r="E8308" t="str">
            <v>UN</v>
          </cell>
          <cell r="F8308" t="str">
            <v>24,26</v>
          </cell>
          <cell r="G8308" t="str">
            <v>25,22</v>
          </cell>
          <cell r="I8308" t="str">
            <v>CR</v>
          </cell>
          <cell r="J8308" t="str">
            <v/>
          </cell>
          <cell r="K8308" t="str">
            <v/>
          </cell>
        </row>
        <row r="8309">
          <cell r="A8309" t="str">
            <v>SINAPI 104753</v>
          </cell>
          <cell r="B8309" t="str">
            <v>SINAPI</v>
          </cell>
          <cell r="C8309" t="str">
            <v>104753</v>
          </cell>
          <cell r="D8309" t="str">
            <v>CONECTOR SPLIT-BOLT, PARA SPDA, PARA CABOS ATÉ 50 MM2 - FORNECIMENTO E INSTALAÇÃO. AF_08/2023</v>
          </cell>
          <cell r="E8309" t="str">
            <v>UN</v>
          </cell>
          <cell r="F8309" t="str">
            <v>30,55</v>
          </cell>
          <cell r="G8309" t="str">
            <v>31,51</v>
          </cell>
          <cell r="I8309" t="str">
            <v>CR</v>
          </cell>
          <cell r="J8309" t="str">
            <v/>
          </cell>
          <cell r="K8309" t="str">
            <v/>
          </cell>
        </row>
        <row r="8310">
          <cell r="A8310" t="str">
            <v>SINAPI 104754</v>
          </cell>
          <cell r="B8310" t="str">
            <v>SINAPI</v>
          </cell>
          <cell r="C8310" t="str">
            <v>104754</v>
          </cell>
          <cell r="D8310" t="str">
            <v>CONECTOR SPLIT-BOLT, PARA SPDA, PARA CABOS ATÉ 70 MM2 - FORNECIMENTO E INSTALAÇÃO. AF_08/2023</v>
          </cell>
          <cell r="E8310" t="str">
            <v>UN</v>
          </cell>
          <cell r="F8310" t="str">
            <v>41,34</v>
          </cell>
          <cell r="G8310" t="str">
            <v>42,30</v>
          </cell>
          <cell r="I8310" t="str">
            <v>CR</v>
          </cell>
          <cell r="J8310" t="str">
            <v/>
          </cell>
          <cell r="K8310" t="str">
            <v/>
          </cell>
        </row>
        <row r="8311">
          <cell r="A8311" t="str">
            <v>SINAPI 104755</v>
          </cell>
          <cell r="B8311" t="str">
            <v>SINAPI</v>
          </cell>
          <cell r="C8311" t="str">
            <v>104755</v>
          </cell>
          <cell r="D8311" t="str">
            <v>CONECTOR SPLIT-BOLT, PARA SPDA, PARA CABOS ATÉ 95 MM2 - FORNECIMENTO E INSTALAÇÃO. AF_08/2023</v>
          </cell>
          <cell r="E8311" t="str">
            <v>UN</v>
          </cell>
          <cell r="F8311" t="str">
            <v>58,07</v>
          </cell>
          <cell r="G8311" t="str">
            <v>59,03</v>
          </cell>
          <cell r="I8311" t="str">
            <v>CR</v>
          </cell>
          <cell r="J8311" t="str">
            <v/>
          </cell>
          <cell r="K8311" t="str">
            <v/>
          </cell>
        </row>
        <row r="8312">
          <cell r="A8312" t="str">
            <v>SINAPI 103490</v>
          </cell>
          <cell r="B8312" t="str">
            <v>SINAPI</v>
          </cell>
          <cell r="C8312" t="str">
            <v>103490</v>
          </cell>
          <cell r="D8312" t="str">
            <v>PLACA DE CONCRETO PRÉ-MOLDADO COMO PROTEÇÃO MECÂNICA ADICIONAL NO REATERRO PARA REDE ENTERRADA DE DISTRIBUIÇÃO DE ENERGIA ELÉTRICA - FORNECIMENTO E INSTALAÇÃO. AF_12/2021</v>
          </cell>
          <cell r="E8312" t="str">
            <v>M3</v>
          </cell>
          <cell r="F8312" t="str">
            <v>2.871,39</v>
          </cell>
          <cell r="G8312" t="str">
            <v>3.089,11</v>
          </cell>
          <cell r="I8312" t="str">
            <v>AS</v>
          </cell>
          <cell r="J8312" t="str">
            <v/>
          </cell>
          <cell r="K8312" t="str">
            <v/>
          </cell>
        </row>
        <row r="8313">
          <cell r="A8313" t="str">
            <v>SINAPI 103491</v>
          </cell>
          <cell r="B8313" t="str">
            <v>SINAPI</v>
          </cell>
          <cell r="C8313" t="str">
            <v>103491</v>
          </cell>
          <cell r="D8313" t="str">
            <v>CONCRETAGEM COMO PROTEÇÃO MECÂNICA ADICIONAL NO REATERRO PARA REDE ENTERRADA DE DISTRIBUIÇÃO DE ENERGIA ELÉTRICA - FORNECIMENTO E INSTALAÇÃO. AF_12/2021</v>
          </cell>
          <cell r="E8313" t="str">
            <v>M3</v>
          </cell>
          <cell r="F8313" t="str">
            <v>577,49</v>
          </cell>
          <cell r="G8313" t="str">
            <v>604,21</v>
          </cell>
          <cell r="I8313" t="str">
            <v>CR</v>
          </cell>
          <cell r="J8313" t="str">
            <v/>
          </cell>
          <cell r="K8313" t="str">
            <v/>
          </cell>
        </row>
        <row r="8314">
          <cell r="A8314" t="str">
            <v>SINAPI 104758</v>
          </cell>
          <cell r="B8314" t="str">
            <v>SINAPI</v>
          </cell>
          <cell r="C8314" t="str">
            <v>104758</v>
          </cell>
          <cell r="D8314" t="str">
            <v>FURO MANUAL EM ALVENARIA, PARA INSTALAÇÕES ELÉTRICAS, DIÂMETROS MENORES OU IGUAIS A 40 MM. AF_09/2023</v>
          </cell>
          <cell r="E8314" t="str">
            <v>UN</v>
          </cell>
          <cell r="F8314" t="str">
            <v>13,74</v>
          </cell>
          <cell r="G8314" t="str">
            <v>15,30</v>
          </cell>
          <cell r="I8314" t="str">
            <v>CR</v>
          </cell>
          <cell r="J8314" t="str">
            <v/>
          </cell>
          <cell r="K8314" t="str">
            <v/>
          </cell>
        </row>
        <row r="8315">
          <cell r="A8315" t="str">
            <v>SINAPI 104759</v>
          </cell>
          <cell r="B8315" t="str">
            <v>SINAPI</v>
          </cell>
          <cell r="C8315" t="str">
            <v>104759</v>
          </cell>
          <cell r="D8315" t="str">
            <v>FURO MANUAL EM ALVENARIA, PARA INSTALAÇÕES ELÉTRICAS, DIÂMETROS MAIORES QUE 40 MM E MENORES OU IGUAIS A 75 MM. AF_09/2023</v>
          </cell>
          <cell r="E8315" t="str">
            <v>UN</v>
          </cell>
          <cell r="F8315" t="str">
            <v>36,63</v>
          </cell>
          <cell r="G8315" t="str">
            <v>40,77</v>
          </cell>
          <cell r="I8315" t="str">
            <v>CR</v>
          </cell>
          <cell r="J8315" t="str">
            <v/>
          </cell>
          <cell r="K8315" t="str">
            <v/>
          </cell>
        </row>
        <row r="8316">
          <cell r="A8316" t="str">
            <v>SINAPI 104760</v>
          </cell>
          <cell r="B8316" t="str">
            <v>SINAPI</v>
          </cell>
          <cell r="C8316" t="str">
            <v>104760</v>
          </cell>
          <cell r="D8316" t="str">
            <v>FURO MANUAL EM ALVENARIA, PARA INSTALAÇÕES ELÉTRICAS, DIÂMETROS MAIORES QUE 75 MM E MENORES OU IGUAIS A 100 MM. AF_09/2023</v>
          </cell>
          <cell r="E8316" t="str">
            <v>UN</v>
          </cell>
          <cell r="F8316" t="str">
            <v>53,50</v>
          </cell>
          <cell r="G8316" t="str">
            <v>59,54</v>
          </cell>
          <cell r="I8316" t="str">
            <v>CR</v>
          </cell>
          <cell r="J8316" t="str">
            <v/>
          </cell>
          <cell r="K8316" t="str">
            <v/>
          </cell>
        </row>
        <row r="8317">
          <cell r="A8317" t="str">
            <v>SINAPI 104761</v>
          </cell>
          <cell r="B8317" t="str">
            <v>SINAPI</v>
          </cell>
          <cell r="C8317" t="str">
            <v>104761</v>
          </cell>
          <cell r="D8317" t="str">
            <v>FURO MECANIZADO EM CONCRETO, COM MARTELO DEMOLIDOR, PARA INSTALAÇÕES ELÉTRICAS, DIÂMETROS MENORES OU IGUAIS A 40 MM. AF_09/2023</v>
          </cell>
          <cell r="E8317" t="str">
            <v>UN</v>
          </cell>
          <cell r="F8317" t="str">
            <v>8,72</v>
          </cell>
          <cell r="G8317" t="str">
            <v>9,67</v>
          </cell>
          <cell r="I8317" t="str">
            <v>CR</v>
          </cell>
          <cell r="J8317" t="str">
            <v/>
          </cell>
          <cell r="K8317" t="str">
            <v/>
          </cell>
        </row>
        <row r="8318">
          <cell r="A8318" t="str">
            <v>SINAPI 104762</v>
          </cell>
          <cell r="B8318" t="str">
            <v>SINAPI</v>
          </cell>
          <cell r="C8318" t="str">
            <v>104762</v>
          </cell>
          <cell r="D8318" t="str">
            <v>FURO MECANIZADO EM CONCRETO, COM MARTELO DEMOLIDOR, PARA INSTALAÇÕES ELÉTRICAS, DIÂMETROS MAIORES QUE 40 MM E MENORES OU IGUAIS A 75 MM. AF_09/2023</v>
          </cell>
          <cell r="E8318" t="str">
            <v>UN</v>
          </cell>
          <cell r="F8318" t="str">
            <v>23,27</v>
          </cell>
          <cell r="G8318" t="str">
            <v>25,81</v>
          </cell>
          <cell r="I8318" t="str">
            <v>CR</v>
          </cell>
          <cell r="J8318" t="str">
            <v/>
          </cell>
          <cell r="K8318" t="str">
            <v/>
          </cell>
        </row>
        <row r="8319">
          <cell r="A8319" t="str">
            <v>SINAPI 104763</v>
          </cell>
          <cell r="B8319" t="str">
            <v>SINAPI</v>
          </cell>
          <cell r="C8319" t="str">
            <v>104763</v>
          </cell>
          <cell r="D8319" t="str">
            <v>FURO MECANIZADO EM CONCRETO, COM MARTELO DEMOLIDOR, PARA INSTALAÇÕES ELÉTRICAS, DIÂMETROS MAIORES QUE 75 MM E MENORES OU IGUAIS A 150 MM. AF_09/2023</v>
          </cell>
          <cell r="E8319" t="str">
            <v>UN</v>
          </cell>
          <cell r="F8319" t="str">
            <v>33,98</v>
          </cell>
          <cell r="G8319" t="str">
            <v>37,69</v>
          </cell>
          <cell r="I8319" t="str">
            <v>CR</v>
          </cell>
          <cell r="J8319" t="str">
            <v/>
          </cell>
          <cell r="K8319" t="str">
            <v/>
          </cell>
        </row>
        <row r="8320">
          <cell r="A8320" t="str">
            <v>SINAPI 104764</v>
          </cell>
          <cell r="B8320" t="str">
            <v>SINAPI</v>
          </cell>
          <cell r="C8320" t="str">
            <v>104764</v>
          </cell>
          <cell r="D8320" t="str">
            <v>SUPORTE PARA 2 ELETRODUTOS, ESPAÇADO A CADA 80 CM, EM PERFILADO COM COMPRIMENTO DE 25 CM FIXADO EM LAJE, POR METRO DE ELETRODUTO FIXADO. AF_09/2023</v>
          </cell>
          <cell r="E8320" t="str">
            <v>M</v>
          </cell>
          <cell r="F8320" t="str">
            <v>20,78</v>
          </cell>
          <cell r="G8320" t="str">
            <v>21,67</v>
          </cell>
          <cell r="I8320" t="str">
            <v>AS</v>
          </cell>
          <cell r="J8320" t="str">
            <v/>
          </cell>
          <cell r="K8320" t="str">
            <v/>
          </cell>
        </row>
        <row r="8321">
          <cell r="A8321" t="str">
            <v>SINAPI 104765</v>
          </cell>
          <cell r="B8321" t="str">
            <v>SINAPI</v>
          </cell>
          <cell r="C8321" t="str">
            <v>104765</v>
          </cell>
          <cell r="D8321" t="str">
            <v>SUPORTE PARA 4 ELETRODUTOS, ESPAÇADO A CADA 80 CM, EM PERFILADO COM COMPRIMENTO DE 42 CM FIXADO EM LAJE, POR METRO DE ELETRODUTO FIXADO. AF_09/2023</v>
          </cell>
          <cell r="E8321" t="str">
            <v>M</v>
          </cell>
          <cell r="F8321" t="str">
            <v>16,01</v>
          </cell>
          <cell r="G8321" t="str">
            <v>17,05</v>
          </cell>
          <cell r="I8321" t="str">
            <v>AS</v>
          </cell>
          <cell r="J8321" t="str">
            <v/>
          </cell>
          <cell r="K8321" t="str">
            <v/>
          </cell>
        </row>
        <row r="8322">
          <cell r="A8322" t="str">
            <v>SINAPI 104766</v>
          </cell>
          <cell r="B8322" t="str">
            <v>SINAPI</v>
          </cell>
          <cell r="C8322" t="str">
            <v>104766</v>
          </cell>
          <cell r="D8322" t="str">
            <v>CHUMBAMENTO LINEAR EM ALVENARIA PARA ELETRODUTOS COM DIÂMETROS MENORES OU IGUAIS A 40 MM. AF_09/2023</v>
          </cell>
          <cell r="E8322" t="str">
            <v>M</v>
          </cell>
          <cell r="F8322" t="str">
            <v>14,36</v>
          </cell>
          <cell r="G8322" t="str">
            <v>15,70</v>
          </cell>
          <cell r="I8322" t="str">
            <v>CR</v>
          </cell>
          <cell r="J8322" t="str">
            <v/>
          </cell>
          <cell r="K8322" t="str">
            <v/>
          </cell>
        </row>
        <row r="8323">
          <cell r="A8323" t="str">
            <v>SINAPI 104768</v>
          </cell>
          <cell r="B8323" t="str">
            <v>SINAPI</v>
          </cell>
          <cell r="C8323" t="str">
            <v>104768</v>
          </cell>
          <cell r="D8323" t="str">
            <v>FURO MECANIZADO EM ALVENARIA, PARA INSTALAÇÕES ELÉTRICAS, DIÂMETROS MENORES OU IGUAIS A 40 MM. AF_09/2023</v>
          </cell>
          <cell r="E8323" t="str">
            <v>UN</v>
          </cell>
          <cell r="F8323" t="str">
            <v>0,57</v>
          </cell>
          <cell r="G8323" t="str">
            <v>0,64</v>
          </cell>
          <cell r="I8323" t="str">
            <v>CR</v>
          </cell>
          <cell r="J8323" t="str">
            <v/>
          </cell>
          <cell r="K8323" t="str">
            <v/>
          </cell>
        </row>
        <row r="8324">
          <cell r="A8324" t="str">
            <v>SINAPI 104770</v>
          </cell>
          <cell r="B8324" t="str">
            <v>SINAPI</v>
          </cell>
          <cell r="C8324" t="str">
            <v>104770</v>
          </cell>
          <cell r="D8324" t="str">
            <v>FURO MECANIZADO EM ALVENARIA, PARA INSTALAÇÕES ELÉTRICAS, DIÂMETROS MAIORES QUE 40 MM E MENORES OU IGUAIS A 75 MM. AF_09/2023</v>
          </cell>
          <cell r="E8324" t="str">
            <v>UN</v>
          </cell>
          <cell r="F8324" t="str">
            <v>1,54</v>
          </cell>
          <cell r="G8324" t="str">
            <v>1,73</v>
          </cell>
          <cell r="I8324" t="str">
            <v>CR</v>
          </cell>
          <cell r="J8324" t="str">
            <v/>
          </cell>
          <cell r="K8324" t="str">
            <v/>
          </cell>
        </row>
        <row r="8325">
          <cell r="A8325" t="str">
            <v>SINAPI 104772</v>
          </cell>
          <cell r="B8325" t="str">
            <v>SINAPI</v>
          </cell>
          <cell r="C8325" t="str">
            <v>104772</v>
          </cell>
          <cell r="D8325" t="str">
            <v>FURO MECANIZADO EM ALVENARIA, PARA INSTALAÇÕES ELÉTRICAS, DIÂMETROS MAIORES QUE 75 MM E MENORES OU IGUAIS A 100 MM. AF_09/2023</v>
          </cell>
          <cell r="E8325" t="str">
            <v>UN</v>
          </cell>
          <cell r="F8325" t="str">
            <v>2,27</v>
          </cell>
          <cell r="G8325" t="str">
            <v>2,52</v>
          </cell>
          <cell r="I8325" t="str">
            <v>CR</v>
          </cell>
          <cell r="J8325" t="str">
            <v/>
          </cell>
          <cell r="K8325" t="str">
            <v/>
          </cell>
        </row>
        <row r="8326">
          <cell r="A8326" t="str">
            <v>SINAPI 104774</v>
          </cell>
          <cell r="B8326" t="str">
            <v>SINAPI</v>
          </cell>
          <cell r="C8326" t="str">
            <v>104774</v>
          </cell>
          <cell r="D8326" t="str">
            <v>FURO MECANIZADO EM CONCRETO, COM PERFURATRIZ, PARA INSTALAÇÕES ELÉTRICAS, DIÂMETROS MENORES OU IGUAIS A 40 MM. AF_09/2023</v>
          </cell>
          <cell r="E8326" t="str">
            <v>UN</v>
          </cell>
          <cell r="F8326" t="str">
            <v>2,03</v>
          </cell>
          <cell r="G8326" t="str">
            <v>2,24</v>
          </cell>
          <cell r="I8326" t="str">
            <v>CR</v>
          </cell>
          <cell r="J8326" t="str">
            <v/>
          </cell>
          <cell r="K8326" t="str">
            <v/>
          </cell>
        </row>
        <row r="8327">
          <cell r="A8327" t="str">
            <v>SINAPI 104776</v>
          </cell>
          <cell r="B8327" t="str">
            <v>SINAPI</v>
          </cell>
          <cell r="C8327" t="str">
            <v>104776</v>
          </cell>
          <cell r="D8327" t="str">
            <v>FURO MECANIZADO EM CONCRETO, COM PERFURATRIZ, PARA INSTALAÇÕES ELÉTRICAS, DIÂMETROS MAIORES QUE 40 MM E MENORES OU IGUAIS A 75 MM. AF_09/2023</v>
          </cell>
          <cell r="E8327" t="str">
            <v>UN</v>
          </cell>
          <cell r="F8327" t="str">
            <v>5,44</v>
          </cell>
          <cell r="G8327" t="str">
            <v>5,99</v>
          </cell>
          <cell r="I8327" t="str">
            <v>CR</v>
          </cell>
          <cell r="J8327" t="str">
            <v/>
          </cell>
          <cell r="K8327" t="str">
            <v/>
          </cell>
        </row>
        <row r="8328">
          <cell r="A8328" t="str">
            <v>SINAPI 104778</v>
          </cell>
          <cell r="B8328" t="str">
            <v>SINAPI</v>
          </cell>
          <cell r="C8328" t="str">
            <v>104778</v>
          </cell>
          <cell r="D8328" t="str">
            <v>FURO MECANIZADO EM CONCRETO, COM PERFURATRIZ, PARA INSTALAÇÕES ELÉTRICAS, DIÂMETROS MAIORES QUE 75 MM E MENORES OU IGUAIS A 150 MM. AF_09/2023</v>
          </cell>
          <cell r="E8328" t="str">
            <v>UN</v>
          </cell>
          <cell r="F8328" t="str">
            <v>7,95</v>
          </cell>
          <cell r="G8328" t="str">
            <v>8,74</v>
          </cell>
          <cell r="I8328" t="str">
            <v>CR</v>
          </cell>
          <cell r="J8328" t="str">
            <v/>
          </cell>
          <cell r="K8328" t="str">
            <v/>
          </cell>
        </row>
        <row r="8329">
          <cell r="A8329" t="str">
            <v>SINAPI 104780</v>
          </cell>
          <cell r="B8329" t="str">
            <v>SINAPI</v>
          </cell>
          <cell r="C8329" t="str">
            <v>104780</v>
          </cell>
          <cell r="D8329" t="str">
            <v>RASGO LINEAR MECANIZADO EM ALVENARIA, PARA ELETRODUTOS, DIÂMETROS MENORES OU IGUAIS A 40 MM. AF_09/2023</v>
          </cell>
          <cell r="E8329" t="str">
            <v>M</v>
          </cell>
          <cell r="F8329" t="str">
            <v>6,17</v>
          </cell>
          <cell r="G8329" t="str">
            <v>6,92</v>
          </cell>
          <cell r="I8329" t="str">
            <v>CR</v>
          </cell>
          <cell r="J8329" t="str">
            <v/>
          </cell>
          <cell r="K8329" t="str">
            <v/>
          </cell>
        </row>
        <row r="8330">
          <cell r="A8330" t="str">
            <v>SINAPI 104785</v>
          </cell>
          <cell r="B8330" t="str">
            <v>SINAPI</v>
          </cell>
          <cell r="C8330" t="str">
            <v>104785</v>
          </cell>
          <cell r="D8330" t="str">
            <v>FIXAÇÃO DE ELETRODUTOS, DIÂMETROS MENORES OU IGUAIS A 40 MM, COM ABRAÇADEIRA METÁLICA RÍGIDA TIPO D COM PARAFUSO DE FIXAÇÃO 1 1/4", FIXADA DIRETAMENTE NA LAJE OU PAREDE. AF_09/2023</v>
          </cell>
          <cell r="E8330" t="str">
            <v>M</v>
          </cell>
          <cell r="F8330" t="str">
            <v>10,89</v>
          </cell>
          <cell r="G8330" t="str">
            <v>11,55</v>
          </cell>
          <cell r="I8330" t="str">
            <v>CR</v>
          </cell>
          <cell r="J8330" t="str">
            <v/>
          </cell>
          <cell r="K8330" t="str">
            <v/>
          </cell>
        </row>
        <row r="8331">
          <cell r="A8331" t="str">
            <v>SINAPI 96765</v>
          </cell>
          <cell r="B8331" t="str">
            <v>SINAPI</v>
          </cell>
          <cell r="C8331" t="str">
            <v>96765</v>
          </cell>
          <cell r="D8331" t="str">
            <v>ABRIGO PARA HIDRANTE, 90X60X17CM, COM REGISTRO GLOBO ANGULAR 45 GRAUS 2 1/2", ADAPTADOR STORZ 2 1/2", MANGUEIRA DE INCÊNDIO 20M, REDUÇÃO 2 1/2" X 1 1/2" E ESGUICHO EM LATÃO 1 1/2" - FORNECIMENTO E INSTALAÇÃO. AF_10/2020</v>
          </cell>
          <cell r="E8331" t="str">
            <v>UN</v>
          </cell>
          <cell r="F8331" t="str">
            <v>1.443,02</v>
          </cell>
          <cell r="G8331" t="str">
            <v>1.458,30</v>
          </cell>
          <cell r="I8331" t="str">
            <v>CR</v>
          </cell>
          <cell r="J8331" t="str">
            <v/>
          </cell>
          <cell r="K8331" t="str">
            <v/>
          </cell>
        </row>
        <row r="8332">
          <cell r="A8332" t="str">
            <v>SINAPI 101905</v>
          </cell>
          <cell r="B8332" t="str">
            <v>SINAPI</v>
          </cell>
          <cell r="C8332" t="str">
            <v>101905</v>
          </cell>
          <cell r="D8332" t="str">
            <v>EXTINTOR DE INCÊNDIO PORTÁTIL COM CARGA DE ÁGUA PRESSURIZADA DE 10 L, CLASSE A - FORNECIMENTO E INSTALAÇÃO. AF_10/2020_PE</v>
          </cell>
          <cell r="E8332" t="str">
            <v>UN</v>
          </cell>
          <cell r="F8332" t="str">
            <v>172,94</v>
          </cell>
          <cell r="G8332" t="str">
            <v>175,24</v>
          </cell>
          <cell r="I8332" t="str">
            <v>CR</v>
          </cell>
          <cell r="J8332" t="str">
            <v/>
          </cell>
          <cell r="K8332" t="str">
            <v/>
          </cell>
        </row>
        <row r="8333">
          <cell r="A8333" t="str">
            <v>SINAPI 101906</v>
          </cell>
          <cell r="B8333" t="str">
            <v>SINAPI</v>
          </cell>
          <cell r="C8333" t="str">
            <v>101906</v>
          </cell>
          <cell r="D8333" t="str">
            <v>EXTINTOR DE INCÊNDIO PORTÁTIL COM CARGA DE CO2 DE 4 KG, CLASSE BC - FORNECIMENTO E INSTALAÇÃO. AF_10/2020_PE</v>
          </cell>
          <cell r="E8333" t="str">
            <v>UN</v>
          </cell>
          <cell r="F8333" t="str">
            <v>499,70</v>
          </cell>
          <cell r="G8333" t="str">
            <v>502,00</v>
          </cell>
          <cell r="I8333" t="str">
            <v>CR</v>
          </cell>
          <cell r="J8333" t="str">
            <v/>
          </cell>
          <cell r="K8333" t="str">
            <v/>
          </cell>
        </row>
        <row r="8334">
          <cell r="A8334" t="str">
            <v>SINAPI 101907</v>
          </cell>
          <cell r="B8334" t="str">
            <v>SINAPI</v>
          </cell>
          <cell r="C8334" t="str">
            <v>101907</v>
          </cell>
          <cell r="D8334" t="str">
            <v>EXTINTOR DE INCÊNDIO PORTÁTIL COM CARGA DE CO2 DE 6 KG, CLASSE BC - FORNECIMENTO E INSTALAÇÃO. AF_10/2020_PE</v>
          </cell>
          <cell r="E8334" t="str">
            <v>UN</v>
          </cell>
          <cell r="F8334" t="str">
            <v>539,51</v>
          </cell>
          <cell r="G8334" t="str">
            <v>541,81</v>
          </cell>
          <cell r="I8334" t="str">
            <v>CR</v>
          </cell>
          <cell r="J8334" t="str">
            <v/>
          </cell>
          <cell r="K8334" t="str">
            <v/>
          </cell>
        </row>
        <row r="8335">
          <cell r="A8335" t="str">
            <v>SINAPI 101908</v>
          </cell>
          <cell r="B8335" t="str">
            <v>SINAPI</v>
          </cell>
          <cell r="C8335" t="str">
            <v>101908</v>
          </cell>
          <cell r="D8335" t="str">
            <v>EXTINTOR DE INCÊNDIO PORTÁTIL COM CARGA DE PQS DE 4 KG, CLASSE BC - FORNECIMENTO E INSTALAÇÃO. AF_10/2020_PE</v>
          </cell>
          <cell r="E8335" t="str">
            <v>UN</v>
          </cell>
          <cell r="F8335" t="str">
            <v>167,97</v>
          </cell>
          <cell r="G8335" t="str">
            <v>170,27</v>
          </cell>
          <cell r="I8335" t="str">
            <v>CR</v>
          </cell>
          <cell r="J8335" t="str">
            <v/>
          </cell>
          <cell r="K8335" t="str">
            <v/>
          </cell>
        </row>
        <row r="8336">
          <cell r="A8336" t="str">
            <v>SINAPI 101909</v>
          </cell>
          <cell r="B8336" t="str">
            <v>SINAPI</v>
          </cell>
          <cell r="C8336" t="str">
            <v>101909</v>
          </cell>
          <cell r="D8336" t="str">
            <v>EXTINTOR DE INCÊNDIO PORTÁTIL COM CARGA DE PQS DE 6 KG, CLASSE BC - FORNECIMENTO E INSTALAÇÃO. AF_10/2020_PE</v>
          </cell>
          <cell r="E8336" t="str">
            <v>UN</v>
          </cell>
          <cell r="F8336" t="str">
            <v>194,51</v>
          </cell>
          <cell r="G8336" t="str">
            <v>196,81</v>
          </cell>
          <cell r="I8336" t="str">
            <v>CR</v>
          </cell>
          <cell r="J8336" t="str">
            <v/>
          </cell>
          <cell r="K8336" t="str">
            <v/>
          </cell>
        </row>
        <row r="8337">
          <cell r="A8337" t="str">
            <v>SINAPI 101910</v>
          </cell>
          <cell r="B8337" t="str">
            <v>SINAPI</v>
          </cell>
          <cell r="C8337" t="str">
            <v>101910</v>
          </cell>
          <cell r="D8337" t="str">
            <v>EXTINTOR DE INCÊNDIO PORTÁTIL COM CARGA DE PQS DE 8 KG, CLASSE BC - FORNECIMENTO E INSTALAÇÃO. AF_10/2020_PE</v>
          </cell>
          <cell r="E8337" t="str">
            <v>UN</v>
          </cell>
          <cell r="F8337" t="str">
            <v>227,68</v>
          </cell>
          <cell r="G8337" t="str">
            <v>229,98</v>
          </cell>
          <cell r="I8337" t="str">
            <v>CR</v>
          </cell>
          <cell r="J8337" t="str">
            <v/>
          </cell>
          <cell r="K8337" t="str">
            <v/>
          </cell>
        </row>
        <row r="8338">
          <cell r="A8338" t="str">
            <v>SINAPI 101911</v>
          </cell>
          <cell r="B8338" t="str">
            <v>SINAPI</v>
          </cell>
          <cell r="C8338" t="str">
            <v>101911</v>
          </cell>
          <cell r="D8338" t="str">
            <v>EXTINTOR DE INCÊNDIO PORTÁTIL COM CARGA DE PQS DE 12 KG, CLASSE BC - FORNECIMENTO E INSTALAÇÃO. AF_10/2020_PE</v>
          </cell>
          <cell r="E8338" t="str">
            <v>UN</v>
          </cell>
          <cell r="F8338" t="str">
            <v>260,85</v>
          </cell>
          <cell r="G8338" t="str">
            <v>263,15</v>
          </cell>
          <cell r="I8338" t="str">
            <v>CR</v>
          </cell>
          <cell r="J8338" t="str">
            <v/>
          </cell>
          <cell r="K8338" t="str">
            <v/>
          </cell>
        </row>
        <row r="8339">
          <cell r="A8339" t="str">
            <v>SINAPI 101912</v>
          </cell>
          <cell r="B8339" t="str">
            <v>SINAPI</v>
          </cell>
          <cell r="C8339" t="str">
            <v>101912</v>
          </cell>
          <cell r="D8339" t="str">
            <v>ABRIGO PARA HIDRANTE, 75X45X17CM, COM REGISTRO GLOBO ANGULAR 45 GRAUS 2 1/2", ADAPTADOR STORZ 2 1/2", MANGUEIRA DE INCÊNDIO 15M 2 1/2" E ESGUICHO EM LATÃO 2 1/2" - FORNECIMENTO E INSTALAÇÃO. AF_10/2020</v>
          </cell>
          <cell r="E8339" t="str">
            <v>UN</v>
          </cell>
          <cell r="F8339" t="str">
            <v>1.853,81</v>
          </cell>
          <cell r="G8339" t="str">
            <v>1.869,60</v>
          </cell>
          <cell r="I8339" t="str">
            <v>CR</v>
          </cell>
          <cell r="J8339" t="str">
            <v/>
          </cell>
          <cell r="K8339" t="str">
            <v/>
          </cell>
        </row>
        <row r="8340">
          <cell r="A8340" t="str">
            <v>SINAPI 101913</v>
          </cell>
          <cell r="B8340" t="str">
            <v>SINAPI</v>
          </cell>
          <cell r="C8340" t="str">
            <v>101913</v>
          </cell>
          <cell r="D8340" t="str">
            <v>CAIXA DE INCÊNDIO 45X75X17CM - FORNECIMENTO E INSTALAÇÃO. AF_10/2020</v>
          </cell>
          <cell r="E8340" t="str">
            <v>UN</v>
          </cell>
          <cell r="F8340" t="str">
            <v>347,82</v>
          </cell>
          <cell r="G8340" t="str">
            <v>353,22</v>
          </cell>
          <cell r="I8340" t="str">
            <v>CR</v>
          </cell>
          <cell r="J8340" t="str">
            <v/>
          </cell>
          <cell r="K8340" t="str">
            <v/>
          </cell>
        </row>
        <row r="8341">
          <cell r="A8341" t="str">
            <v>SINAPI 101914</v>
          </cell>
          <cell r="B8341" t="str">
            <v>SINAPI</v>
          </cell>
          <cell r="C8341" t="str">
            <v>101914</v>
          </cell>
          <cell r="D8341" t="str">
            <v>CAIXA DE INCÊNDIO 60X90X17CM - FORNECIMENTO E INSTALAÇÃO. AF_10/2020</v>
          </cell>
          <cell r="E8341" t="str">
            <v>UN</v>
          </cell>
          <cell r="F8341" t="str">
            <v>442,88</v>
          </cell>
          <cell r="G8341" t="str">
            <v>449,61</v>
          </cell>
          <cell r="I8341" t="str">
            <v>CR</v>
          </cell>
          <cell r="J8341" t="str">
            <v/>
          </cell>
          <cell r="K8341" t="str">
            <v/>
          </cell>
        </row>
        <row r="8342">
          <cell r="A8342" t="str">
            <v>SINAPI 101915</v>
          </cell>
          <cell r="B8342" t="str">
            <v>SINAPI</v>
          </cell>
          <cell r="C8342" t="str">
            <v>101915</v>
          </cell>
          <cell r="D8342" t="str">
            <v>CONJUNTO DE MANGUEIRA PARA COMBATE A INCÊNDIO EM FIBRA DE POLIESTER PURA, COM 1.1/2", REVESTIDA INTERNAMENTE, COMPRIMENTO DE 15M - FORNECIMENTO E INSTALAÇÃO. AF_10/2020</v>
          </cell>
          <cell r="E8342" t="str">
            <v>UN</v>
          </cell>
          <cell r="F8342" t="str">
            <v>386,27</v>
          </cell>
          <cell r="G8342" t="str">
            <v>386,98</v>
          </cell>
          <cell r="I8342" t="str">
            <v>CR</v>
          </cell>
          <cell r="J8342" t="str">
            <v/>
          </cell>
          <cell r="K8342" t="str">
            <v/>
          </cell>
        </row>
        <row r="8343">
          <cell r="A8343" t="str">
            <v>SINAPI 101916</v>
          </cell>
          <cell r="B8343" t="str">
            <v>SINAPI</v>
          </cell>
          <cell r="C8343" t="str">
            <v>101916</v>
          </cell>
          <cell r="D8343" t="str">
            <v>HIDRANTE SUBTERRÂNEO PREDIAL (COM CURVA LONGA E CAIXA), DN 75 MM - FORNECIMENTO E INSTALAÇÃO. AF_10/2020</v>
          </cell>
          <cell r="E8343" t="str">
            <v>UN</v>
          </cell>
          <cell r="F8343" t="str">
            <v>3.521,85</v>
          </cell>
          <cell r="G8343" t="str">
            <v>3.544,17</v>
          </cell>
          <cell r="I8343" t="str">
            <v>AS</v>
          </cell>
          <cell r="J8343" t="str">
            <v/>
          </cell>
          <cell r="K8343" t="str">
            <v/>
          </cell>
        </row>
        <row r="8344">
          <cell r="A8344" t="str">
            <v>SINAPI 101917</v>
          </cell>
          <cell r="B8344" t="str">
            <v>SINAPI</v>
          </cell>
          <cell r="C8344" t="str">
            <v>101917</v>
          </cell>
          <cell r="D8344" t="str">
            <v>MANÔMETRO 0 A 200 PSI (0 A 14 KGF/CM2), D = 50MM - FORNECIMENTO E INSTALAÇÃO. AF_10/2020</v>
          </cell>
          <cell r="E8344" t="str">
            <v>UN</v>
          </cell>
          <cell r="F8344" t="str">
            <v>142,29</v>
          </cell>
          <cell r="G8344" t="str">
            <v>146,53</v>
          </cell>
          <cell r="I8344" t="str">
            <v>AS</v>
          </cell>
          <cell r="J8344" t="str">
            <v/>
          </cell>
          <cell r="K8344" t="str">
            <v/>
          </cell>
        </row>
        <row r="8345">
          <cell r="A8345" t="str">
            <v>SINAPI 98261</v>
          </cell>
          <cell r="B8345" t="str">
            <v>SINAPI</v>
          </cell>
          <cell r="C8345" t="str">
            <v>98261</v>
          </cell>
          <cell r="D8345" t="str">
            <v>CABO TELEFÔNICO CCI-50 1 PAR, INSTALADO EM ENTRADA DE EDIFICAÇÃO - FORNECIMENTO E INSTALAÇÃO. AF_11/2019</v>
          </cell>
          <cell r="E8345" t="str">
            <v>M</v>
          </cell>
          <cell r="F8345" t="str">
            <v>3,44</v>
          </cell>
          <cell r="G8345" t="str">
            <v>3,76</v>
          </cell>
          <cell r="I8345" t="str">
            <v>CR</v>
          </cell>
          <cell r="J8345" t="str">
            <v/>
          </cell>
          <cell r="K8345" t="str">
            <v/>
          </cell>
        </row>
        <row r="8346">
          <cell r="A8346" t="str">
            <v>SINAPI 98262</v>
          </cell>
          <cell r="B8346" t="str">
            <v>SINAPI</v>
          </cell>
          <cell r="C8346" t="str">
            <v>98262</v>
          </cell>
          <cell r="D8346" t="str">
            <v>CABO TELEFÔNICO CCI-50 2 PARES, SEM BLINDAGEM, INSTALADO EM ENTRADA DE EDIFICAÇÃO - FORNECIMENTO E INSTALAÇÃO. AF_11/2019</v>
          </cell>
          <cell r="E8346" t="str">
            <v>M</v>
          </cell>
          <cell r="F8346" t="str">
            <v>4,14</v>
          </cell>
          <cell r="G8346" t="str">
            <v>4,46</v>
          </cell>
          <cell r="I8346" t="str">
            <v>CR</v>
          </cell>
          <cell r="J8346" t="str">
            <v/>
          </cell>
          <cell r="K8346" t="str">
            <v/>
          </cell>
        </row>
        <row r="8347">
          <cell r="A8347" t="str">
            <v>SINAPI 98263</v>
          </cell>
          <cell r="B8347" t="str">
            <v>SINAPI</v>
          </cell>
          <cell r="C8347" t="str">
            <v>98263</v>
          </cell>
          <cell r="D8347" t="str">
            <v>CABO TELEFÔNICO CCI-50 3 PARES, SEM BLINDAGEM, INSTALADO EM ENTRADA DE EDIFICAÇÃO - FORNECIMENTO E INSTALAÇÃO. AF_11/2019</v>
          </cell>
          <cell r="E8347" t="str">
            <v>M</v>
          </cell>
          <cell r="F8347" t="str">
            <v>4,32</v>
          </cell>
          <cell r="G8347" t="str">
            <v>4,67</v>
          </cell>
          <cell r="I8347" t="str">
            <v>CR</v>
          </cell>
          <cell r="J8347" t="str">
            <v/>
          </cell>
          <cell r="K8347" t="str">
            <v/>
          </cell>
        </row>
        <row r="8348">
          <cell r="A8348" t="str">
            <v>SINAPI 98264</v>
          </cell>
          <cell r="B8348" t="str">
            <v>SINAPI</v>
          </cell>
          <cell r="C8348" t="str">
            <v>98264</v>
          </cell>
          <cell r="D8348" t="str">
            <v>CABO TELEFÔNICO CCI-50 4 PARES, SEM BLINDAGEM, INSTALADO EM ENTRADA DE EDIFICAÇÃO - FORNECIMENTO E INSTALAÇÃO. AF_11/2019</v>
          </cell>
          <cell r="E8348" t="str">
            <v>M</v>
          </cell>
          <cell r="F8348" t="str">
            <v>5,07</v>
          </cell>
          <cell r="G8348" t="str">
            <v>5,42</v>
          </cell>
          <cell r="I8348" t="str">
            <v>CR</v>
          </cell>
          <cell r="J8348" t="str">
            <v/>
          </cell>
          <cell r="K8348" t="str">
            <v/>
          </cell>
        </row>
        <row r="8349">
          <cell r="A8349" t="str">
            <v>SINAPI 98265</v>
          </cell>
          <cell r="B8349" t="str">
            <v>SINAPI</v>
          </cell>
          <cell r="C8349" t="str">
            <v>98265</v>
          </cell>
          <cell r="D8349" t="str">
            <v>CABO TELEFÔNICO CCI-50 5 PARES, SEM BLINDAGEM, INSTALADO EM ENTRADA DE EDIFICAÇÃO - FORNECIMENTO E INSTALAÇÃO. AF_11/2019</v>
          </cell>
          <cell r="E8349" t="str">
            <v>M</v>
          </cell>
          <cell r="F8349" t="str">
            <v>5,57</v>
          </cell>
          <cell r="G8349" t="str">
            <v>5,92</v>
          </cell>
          <cell r="I8349" t="str">
            <v>CR</v>
          </cell>
          <cell r="J8349" t="str">
            <v/>
          </cell>
          <cell r="K8349" t="str">
            <v/>
          </cell>
        </row>
        <row r="8350">
          <cell r="A8350" t="str">
            <v>SINAPI 98266</v>
          </cell>
          <cell r="B8350" t="str">
            <v>SINAPI</v>
          </cell>
          <cell r="C8350" t="str">
            <v>98266</v>
          </cell>
          <cell r="D8350" t="str">
            <v>CABO TELEFÔNICO CCI-50 6 PARES, SEM BLINDAGEM, INSTALADO EM ENTRADA DE EDIFICAÇÃO - FORNECIMENTO E INSTALAÇÃO. AF_11/2019</v>
          </cell>
          <cell r="E8350" t="str">
            <v>M</v>
          </cell>
          <cell r="F8350" t="str">
            <v>6,24</v>
          </cell>
          <cell r="G8350" t="str">
            <v>6,59</v>
          </cell>
          <cell r="I8350" t="str">
            <v>CR</v>
          </cell>
          <cell r="J8350" t="str">
            <v/>
          </cell>
          <cell r="K8350" t="str">
            <v/>
          </cell>
        </row>
        <row r="8351">
          <cell r="A8351" t="str">
            <v>SINAPI 98267</v>
          </cell>
          <cell r="B8351" t="str">
            <v>SINAPI</v>
          </cell>
          <cell r="C8351" t="str">
            <v>98267</v>
          </cell>
          <cell r="D8351" t="str">
            <v>CABO TELEFÔNICO CI-50 10 PARES INSTALADO EM ENTRADA DE EDIFICAÇÃO - FORNECIMENTO E INSTALAÇÃO. AF_11/2019</v>
          </cell>
          <cell r="E8351" t="str">
            <v>M</v>
          </cell>
          <cell r="F8351" t="str">
            <v>9,65</v>
          </cell>
          <cell r="G8351" t="str">
            <v>10,12</v>
          </cell>
          <cell r="I8351" t="str">
            <v>CR</v>
          </cell>
          <cell r="J8351" t="str">
            <v/>
          </cell>
          <cell r="K8351" t="str">
            <v/>
          </cell>
        </row>
        <row r="8352">
          <cell r="A8352" t="str">
            <v>SINAPI 98268</v>
          </cell>
          <cell r="B8352" t="str">
            <v>SINAPI</v>
          </cell>
          <cell r="C8352" t="str">
            <v>98268</v>
          </cell>
          <cell r="D8352" t="str">
            <v>CABO TELEFÔNICO CI-50 20 PARES INSTALADO EM ENTRADA DE EDIFICAÇÃO - FORNECIMENTO E INSTALAÇÃO. AF_11/2019</v>
          </cell>
          <cell r="E8352" t="str">
            <v>M</v>
          </cell>
          <cell r="F8352" t="str">
            <v>15,06</v>
          </cell>
          <cell r="G8352" t="str">
            <v>15,60</v>
          </cell>
          <cell r="I8352" t="str">
            <v>CR</v>
          </cell>
          <cell r="J8352" t="str">
            <v/>
          </cell>
          <cell r="K8352" t="str">
            <v/>
          </cell>
        </row>
        <row r="8353">
          <cell r="A8353" t="str">
            <v>SINAPI 98269</v>
          </cell>
          <cell r="B8353" t="str">
            <v>SINAPI</v>
          </cell>
          <cell r="C8353" t="str">
            <v>98269</v>
          </cell>
          <cell r="D8353" t="str">
            <v>CABO TELEFÔNICO CI-50 30 PARES INSTALADO EM ENTRADA DE EDIFICAÇÃO - FORNECIMENTO E INSTALAÇÃO. AF_11/2019</v>
          </cell>
          <cell r="E8353" t="str">
            <v>M</v>
          </cell>
          <cell r="F8353" t="str">
            <v>20,28</v>
          </cell>
          <cell r="G8353" t="str">
            <v>20,88</v>
          </cell>
          <cell r="I8353" t="str">
            <v>CR</v>
          </cell>
          <cell r="J8353" t="str">
            <v/>
          </cell>
          <cell r="K8353" t="str">
            <v/>
          </cell>
        </row>
        <row r="8354">
          <cell r="A8354" t="str">
            <v>SINAPI 98270</v>
          </cell>
          <cell r="B8354" t="str">
            <v>SINAPI</v>
          </cell>
          <cell r="C8354" t="str">
            <v>98270</v>
          </cell>
          <cell r="D8354" t="str">
            <v>CABO TELEFÔNICO CI-50 50 PARES INSTALADO EM ENTRADA DE EDIFICAÇÃO - FORNECIMENTO E INSTALAÇÃO. AF_11/2019</v>
          </cell>
          <cell r="E8354" t="str">
            <v>M</v>
          </cell>
          <cell r="F8354" t="str">
            <v>30,12</v>
          </cell>
          <cell r="G8354" t="str">
            <v>30,77</v>
          </cell>
          <cell r="I8354" t="str">
            <v>CR</v>
          </cell>
          <cell r="J8354" t="str">
            <v/>
          </cell>
          <cell r="K8354" t="str">
            <v/>
          </cell>
        </row>
        <row r="8355">
          <cell r="A8355" t="str">
            <v>SINAPI 98271</v>
          </cell>
          <cell r="B8355" t="str">
            <v>SINAPI</v>
          </cell>
          <cell r="C8355" t="str">
            <v>98271</v>
          </cell>
          <cell r="D8355" t="str">
            <v>CABO TELEFÔNICO CI-50 75 PARES INSTALADO EM ENTRADA DE EDIFICAÇÃO - FORNECIMENTO E INSTALAÇÃO. AF_11/2019</v>
          </cell>
          <cell r="E8355" t="str">
            <v>M</v>
          </cell>
          <cell r="F8355" t="str">
            <v>41,94</v>
          </cell>
          <cell r="G8355" t="str">
            <v>42,66</v>
          </cell>
          <cell r="I8355" t="str">
            <v>CR</v>
          </cell>
          <cell r="J8355" t="str">
            <v/>
          </cell>
          <cell r="K8355" t="str">
            <v/>
          </cell>
        </row>
        <row r="8356">
          <cell r="A8356" t="str">
            <v>SINAPI 98272</v>
          </cell>
          <cell r="B8356" t="str">
            <v>SINAPI</v>
          </cell>
          <cell r="C8356" t="str">
            <v>98272</v>
          </cell>
          <cell r="D8356" t="str">
            <v>CABO TELEFÔNICO CI-50 200 PARES INSTALADO EM ENTRADA DE EDIFICAÇÃO - FORNECIMENTO E INSTALAÇÃO. AF_11/2019</v>
          </cell>
          <cell r="E8356" t="str">
            <v>M</v>
          </cell>
          <cell r="F8356" t="str">
            <v>94,86</v>
          </cell>
          <cell r="G8356" t="str">
            <v>95,83</v>
          </cell>
          <cell r="I8356" t="str">
            <v>CR</v>
          </cell>
          <cell r="J8356" t="str">
            <v/>
          </cell>
          <cell r="K8356" t="str">
            <v/>
          </cell>
        </row>
        <row r="8357">
          <cell r="A8357" t="str">
            <v>SINAPI 98273</v>
          </cell>
          <cell r="B8357" t="str">
            <v>SINAPI</v>
          </cell>
          <cell r="C8357" t="str">
            <v>98273</v>
          </cell>
          <cell r="D8357" t="str">
            <v>CABO TELEFÔNICO CCI-50 4 PARES, SEM BLINDAGEM, INSTALADO EM PRUMADA - FORNECIMENTO E INSTALAÇÃO. AF_11/2019</v>
          </cell>
          <cell r="E8357" t="str">
            <v>M</v>
          </cell>
          <cell r="F8357" t="str">
            <v>2,28</v>
          </cell>
          <cell r="G8357" t="str">
            <v>2,32</v>
          </cell>
          <cell r="I8357" t="str">
            <v>CR</v>
          </cell>
          <cell r="J8357" t="str">
            <v/>
          </cell>
          <cell r="K8357" t="str">
            <v/>
          </cell>
        </row>
        <row r="8358">
          <cell r="A8358" t="str">
            <v>SINAPI 98274</v>
          </cell>
          <cell r="B8358" t="str">
            <v>SINAPI</v>
          </cell>
          <cell r="C8358" t="str">
            <v>98274</v>
          </cell>
          <cell r="D8358" t="str">
            <v>CABO TELEFÔNICO CCI-50 5 PARES, SEM BLINDAGEM, INSTALADO EM PRUMADA - FORNECIMENTO E INSTALAÇÃO. AF_11/2019</v>
          </cell>
          <cell r="E8358" t="str">
            <v>M</v>
          </cell>
          <cell r="F8358" t="str">
            <v>2,76</v>
          </cell>
          <cell r="G8358" t="str">
            <v>2,82</v>
          </cell>
          <cell r="I8358" t="str">
            <v>CR</v>
          </cell>
          <cell r="J8358" t="str">
            <v/>
          </cell>
          <cell r="K8358" t="str">
            <v/>
          </cell>
        </row>
        <row r="8359">
          <cell r="A8359" t="str">
            <v>SINAPI 98275</v>
          </cell>
          <cell r="B8359" t="str">
            <v>SINAPI</v>
          </cell>
          <cell r="C8359" t="str">
            <v>98275</v>
          </cell>
          <cell r="D8359" t="str">
            <v>CABO TELEFÔNICO CCI-50 6 PARES, SEM BLINDAGEM, INSTALADO EM PRUMADA - FORNECIMENTO E INSTALAÇÃO. AF_11/2019</v>
          </cell>
          <cell r="E8359" t="str">
            <v>M</v>
          </cell>
          <cell r="F8359" t="str">
            <v>3,43</v>
          </cell>
          <cell r="G8359" t="str">
            <v>3,48</v>
          </cell>
          <cell r="I8359" t="str">
            <v>CR</v>
          </cell>
          <cell r="J8359" t="str">
            <v/>
          </cell>
          <cell r="K8359" t="str">
            <v/>
          </cell>
        </row>
        <row r="8360">
          <cell r="A8360" t="str">
            <v>SINAPI 98276</v>
          </cell>
          <cell r="B8360" t="str">
            <v>SINAPI</v>
          </cell>
          <cell r="C8360" t="str">
            <v>98276</v>
          </cell>
          <cell r="D8360" t="str">
            <v>CABO TELEFÔNICO CI-50 10 PARES INSTALADO EM PRUMADA - FORNECIMENTO E INSTALAÇÃO. AF_11/2019</v>
          </cell>
          <cell r="E8360" t="str">
            <v>M</v>
          </cell>
          <cell r="F8360" t="str">
            <v>6,84</v>
          </cell>
          <cell r="G8360" t="str">
            <v>7,01</v>
          </cell>
          <cell r="I8360" t="str">
            <v>CR</v>
          </cell>
          <cell r="J8360" t="str">
            <v/>
          </cell>
          <cell r="K8360" t="str">
            <v/>
          </cell>
        </row>
        <row r="8361">
          <cell r="A8361" t="str">
            <v>SINAPI 98277</v>
          </cell>
          <cell r="B8361" t="str">
            <v>SINAPI</v>
          </cell>
          <cell r="C8361" t="str">
            <v>98277</v>
          </cell>
          <cell r="D8361" t="str">
            <v>CABO TELEFÔNICO CI-50 20 PARES INSTALADO EM PRUMADA - FORNECIMENTO E INSTALAÇÃO. AF_11/2019</v>
          </cell>
          <cell r="E8361" t="str">
            <v>M</v>
          </cell>
          <cell r="F8361" t="str">
            <v>12,27</v>
          </cell>
          <cell r="G8361" t="str">
            <v>12,50</v>
          </cell>
          <cell r="I8361" t="str">
            <v>CR</v>
          </cell>
          <cell r="J8361" t="str">
            <v/>
          </cell>
          <cell r="K8361" t="str">
            <v/>
          </cell>
        </row>
        <row r="8362">
          <cell r="A8362" t="str">
            <v>SINAPI 98278</v>
          </cell>
          <cell r="B8362" t="str">
            <v>SINAPI</v>
          </cell>
          <cell r="C8362" t="str">
            <v>98278</v>
          </cell>
          <cell r="D8362" t="str">
            <v>CABO TELEFÔNICO CI-50 30 PARES INSTALADO EM PRUMADA - FORNECIMENTO E INSTALAÇÃO. AF_11/2019</v>
          </cell>
          <cell r="E8362" t="str">
            <v>M</v>
          </cell>
          <cell r="F8362" t="str">
            <v>17,49</v>
          </cell>
          <cell r="G8362" t="str">
            <v>17,77</v>
          </cell>
          <cell r="I8362" t="str">
            <v>CR</v>
          </cell>
          <cell r="J8362" t="str">
            <v/>
          </cell>
          <cell r="K8362" t="str">
            <v/>
          </cell>
        </row>
        <row r="8363">
          <cell r="A8363" t="str">
            <v>SINAPI 98279</v>
          </cell>
          <cell r="B8363" t="str">
            <v>SINAPI</v>
          </cell>
          <cell r="C8363" t="str">
            <v>98279</v>
          </cell>
          <cell r="D8363" t="str">
            <v>CABO TELEFÔNICO CI-50 50 PARES INSTALADO EM PRUMADA - FORNECIMENTO E INSTALAÇÃO. AF_11/2019</v>
          </cell>
          <cell r="E8363" t="str">
            <v>M</v>
          </cell>
          <cell r="F8363" t="str">
            <v>27,32</v>
          </cell>
          <cell r="G8363" t="str">
            <v>27,66</v>
          </cell>
          <cell r="I8363" t="str">
            <v>CR</v>
          </cell>
          <cell r="J8363" t="str">
            <v/>
          </cell>
          <cell r="K8363" t="str">
            <v/>
          </cell>
        </row>
        <row r="8364">
          <cell r="A8364" t="str">
            <v>SINAPI 98280</v>
          </cell>
          <cell r="B8364" t="str">
            <v>SINAPI</v>
          </cell>
          <cell r="C8364" t="str">
            <v>98280</v>
          </cell>
          <cell r="D8364" t="str">
            <v>CABO TELEFÔNICO CCI-50 1 PAR, SEM BLINDAGEM, INSTALADO EM DISTRIBUIÇÃO DE EDIFICAÇÃO RESIDENCIAL - FORNECIMENTO E INSTALAÇÃO. AF_11/2019</v>
          </cell>
          <cell r="E8364" t="str">
            <v>M</v>
          </cell>
          <cell r="F8364" t="str">
            <v>7,04</v>
          </cell>
          <cell r="G8364" t="str">
            <v>7,76</v>
          </cell>
          <cell r="I8364" t="str">
            <v>CR</v>
          </cell>
          <cell r="J8364" t="str">
            <v/>
          </cell>
          <cell r="K8364" t="str">
            <v/>
          </cell>
        </row>
        <row r="8365">
          <cell r="A8365" t="str">
            <v>SINAPI 98281</v>
          </cell>
          <cell r="B8365" t="str">
            <v>SINAPI</v>
          </cell>
          <cell r="C8365" t="str">
            <v>98281</v>
          </cell>
          <cell r="D8365" t="str">
            <v>CABO TELEFÔNICO CCI-50 2 PARES, SEM BLINDAGEM, INSTALADO EM DISTRIBUIÇÃO DE EDIFICAÇÃO RESIDENCIAL - FORNECIMENTO E INSTALAÇÃO. AF_11/2019</v>
          </cell>
          <cell r="E8365" t="str">
            <v>M</v>
          </cell>
          <cell r="F8365" t="str">
            <v>7,73</v>
          </cell>
          <cell r="G8365" t="str">
            <v>8,47</v>
          </cell>
          <cell r="I8365" t="str">
            <v>CR</v>
          </cell>
          <cell r="J8365" t="str">
            <v/>
          </cell>
          <cell r="K8365" t="str">
            <v/>
          </cell>
        </row>
        <row r="8366">
          <cell r="A8366" t="str">
            <v>SINAPI 98282</v>
          </cell>
          <cell r="B8366" t="str">
            <v>SINAPI</v>
          </cell>
          <cell r="C8366" t="str">
            <v>98282</v>
          </cell>
          <cell r="D8366" t="str">
            <v>CABO TELEFÔNICO CCI-50 3 PARES, SEM BLINDAGEM, INSTALADO EM DISTRIBUIÇÃO DE EDIFICAÇÃO RESIDENCIAL - FORNECIMENTO E INSTALAÇÃO. AF_11/2019</v>
          </cell>
          <cell r="E8366" t="str">
            <v>M</v>
          </cell>
          <cell r="F8366" t="str">
            <v>7,93</v>
          </cell>
          <cell r="G8366" t="str">
            <v>8,66</v>
          </cell>
          <cell r="I8366" t="str">
            <v>CR</v>
          </cell>
          <cell r="J8366" t="str">
            <v/>
          </cell>
          <cell r="K8366" t="str">
            <v/>
          </cell>
        </row>
        <row r="8367">
          <cell r="A8367" t="str">
            <v>SINAPI 98283</v>
          </cell>
          <cell r="B8367" t="str">
            <v>SINAPI</v>
          </cell>
          <cell r="C8367" t="str">
            <v>98283</v>
          </cell>
          <cell r="D8367" t="str">
            <v>CABO TELEFÔNICO CCI-50 4 PARES, SEM BLINDAGEM, INSTALADO EM DISTRIBUIÇÃO DE EDIFICAÇÃO RESIDENCIAL - FORNECIMENTO E INSTALAÇÃO. AF_11/2019</v>
          </cell>
          <cell r="E8367" t="str">
            <v>M</v>
          </cell>
          <cell r="F8367" t="str">
            <v>8,68</v>
          </cell>
          <cell r="G8367" t="str">
            <v>9,42</v>
          </cell>
          <cell r="I8367" t="str">
            <v>CR</v>
          </cell>
          <cell r="J8367" t="str">
            <v/>
          </cell>
          <cell r="K8367" t="str">
            <v/>
          </cell>
        </row>
        <row r="8368">
          <cell r="A8368" t="str">
            <v>SINAPI 98284</v>
          </cell>
          <cell r="B8368" t="str">
            <v>SINAPI</v>
          </cell>
          <cell r="C8368" t="str">
            <v>98284</v>
          </cell>
          <cell r="D8368" t="str">
            <v>CABO TELEFÔNICO CCI-50 5 PARES, SEM BLINDAGEM, INSTALADO EM DISTRIBUIÇÃO DE EDIFICAÇÃO RESIDENCIAL - FORNECIMENTO E INSTALAÇÃO. AF_11/2019</v>
          </cell>
          <cell r="E8368" t="str">
            <v>M</v>
          </cell>
          <cell r="F8368" t="str">
            <v>9,16</v>
          </cell>
          <cell r="G8368" t="str">
            <v>9,92</v>
          </cell>
          <cell r="I8368" t="str">
            <v>CR</v>
          </cell>
          <cell r="J8368" t="str">
            <v/>
          </cell>
          <cell r="K8368" t="str">
            <v/>
          </cell>
        </row>
        <row r="8369">
          <cell r="A8369" t="str">
            <v>SINAPI 98285</v>
          </cell>
          <cell r="B8369" t="str">
            <v>SINAPI</v>
          </cell>
          <cell r="C8369" t="str">
            <v>98285</v>
          </cell>
          <cell r="D8369" t="str">
            <v>CABO TELEFÔNICO CCI-50 6 PARES, SEM BLINDAGEM, INSTALADO EM DISTRIBUIÇÃO DE EDIFICAÇÃO RESIDENCIAL - FORNECIMENTO E INSTALAÇÃO. AF_11/2019</v>
          </cell>
          <cell r="E8369" t="str">
            <v>M</v>
          </cell>
          <cell r="F8369" t="str">
            <v>9,83</v>
          </cell>
          <cell r="G8369" t="str">
            <v>10,60</v>
          </cell>
          <cell r="I8369" t="str">
            <v>CR</v>
          </cell>
          <cell r="J8369" t="str">
            <v/>
          </cell>
          <cell r="K8369" t="str">
            <v/>
          </cell>
        </row>
        <row r="8370">
          <cell r="A8370" t="str">
            <v>SINAPI 98286</v>
          </cell>
          <cell r="B8370" t="str">
            <v>SINAPI</v>
          </cell>
          <cell r="C8370" t="str">
            <v>98286</v>
          </cell>
          <cell r="D8370" t="str">
            <v>CABO TELEFÔNICO CI-50 10 PARES INSTALADO EM DISTRIBUIÇÃO DE EDIFICAÇÃO RESIDENCIAL - FORNECIMENTO E INSTALAÇÃO. AF_11/2019</v>
          </cell>
          <cell r="E8370" t="str">
            <v>M</v>
          </cell>
          <cell r="F8370" t="str">
            <v>13,24</v>
          </cell>
          <cell r="G8370" t="str">
            <v>14,12</v>
          </cell>
          <cell r="I8370" t="str">
            <v>CR</v>
          </cell>
          <cell r="J8370" t="str">
            <v/>
          </cell>
          <cell r="K8370" t="str">
            <v/>
          </cell>
        </row>
        <row r="8371">
          <cell r="A8371" t="str">
            <v>SINAPI 98287</v>
          </cell>
          <cell r="B8371" t="str">
            <v>SINAPI</v>
          </cell>
          <cell r="C8371" t="str">
            <v>98287</v>
          </cell>
          <cell r="D8371" t="str">
            <v>CABO TELEFÔNICO CCI-50 1 PAR, SEM BLINDAGEM, INSTALADO EM DISTRIBUIÇÃO DE EDIFICAÇÃO INSTITUCIONAL - FORNECIMENTO E INSTALAÇÃO. AF_11/2019</v>
          </cell>
          <cell r="E8371" t="str">
            <v>M</v>
          </cell>
          <cell r="F8371" t="str">
            <v>1,28</v>
          </cell>
          <cell r="G8371" t="str">
            <v>1,37</v>
          </cell>
          <cell r="I8371" t="str">
            <v>CR</v>
          </cell>
          <cell r="J8371" t="str">
            <v/>
          </cell>
          <cell r="K8371" t="str">
            <v/>
          </cell>
        </row>
        <row r="8372">
          <cell r="A8372" t="str">
            <v>SINAPI 98288</v>
          </cell>
          <cell r="B8372" t="str">
            <v>SINAPI</v>
          </cell>
          <cell r="C8372" t="str">
            <v>98288</v>
          </cell>
          <cell r="D8372" t="str">
            <v>CABO TELEFÔNICO CCI-50 2 PARES, SEM BLINDAGEM, INSTALADO EM DISTRIBUIÇÃO DE EDIFICAÇÃO INSTITUCIONAL - FORNECIMENTO E INSTALAÇÃO. AF_11/2019</v>
          </cell>
          <cell r="E8372" t="str">
            <v>M</v>
          </cell>
          <cell r="F8372" t="str">
            <v>1,98</v>
          </cell>
          <cell r="G8372" t="str">
            <v>2,07</v>
          </cell>
          <cell r="I8372" t="str">
            <v>CR</v>
          </cell>
          <cell r="J8372" t="str">
            <v/>
          </cell>
          <cell r="K8372" t="str">
            <v/>
          </cell>
        </row>
        <row r="8373">
          <cell r="A8373" t="str">
            <v>SINAPI 98289</v>
          </cell>
          <cell r="B8373" t="str">
            <v>SINAPI</v>
          </cell>
          <cell r="C8373" t="str">
            <v>98289</v>
          </cell>
          <cell r="D8373" t="str">
            <v>CABO TELEFÔNICO CCI-50 3 PARES, SEM BLINDAGEM, INSTALADO EM DISTRIBUIÇÃO DE EDIFICAÇÃO INSTITUCIONAL - FORNECIMENTO E INSTALAÇÃO. AF_11/2019</v>
          </cell>
          <cell r="E8373" t="str">
            <v>M</v>
          </cell>
          <cell r="F8373" t="str">
            <v>2,16</v>
          </cell>
          <cell r="G8373" t="str">
            <v>2,27</v>
          </cell>
          <cell r="I8373" t="str">
            <v>CR</v>
          </cell>
          <cell r="J8373" t="str">
            <v/>
          </cell>
          <cell r="K8373" t="str">
            <v/>
          </cell>
        </row>
        <row r="8374">
          <cell r="A8374" t="str">
            <v>SINAPI 98290</v>
          </cell>
          <cell r="B8374" t="str">
            <v>SINAPI</v>
          </cell>
          <cell r="C8374" t="str">
            <v>98290</v>
          </cell>
          <cell r="D8374" t="str">
            <v>CABO TELEFÔNICO CCI-50 4 PARES, SEM BLINDAGEM, INSTALADO EM DISTRIBUIÇÃO DE EDIFICAÇÃO INSTITUCIONAL - FORNECIMENTO E INSTALAÇÃO. AF_11/2019</v>
          </cell>
          <cell r="E8374" t="str">
            <v>M</v>
          </cell>
          <cell r="F8374" t="str">
            <v>2,92</v>
          </cell>
          <cell r="G8374" t="str">
            <v>3,03</v>
          </cell>
          <cell r="I8374" t="str">
            <v>CR</v>
          </cell>
          <cell r="J8374" t="str">
            <v/>
          </cell>
          <cell r="K8374" t="str">
            <v/>
          </cell>
        </row>
        <row r="8375">
          <cell r="A8375" t="str">
            <v>SINAPI 98291</v>
          </cell>
          <cell r="B8375" t="str">
            <v>SINAPI</v>
          </cell>
          <cell r="C8375" t="str">
            <v>98291</v>
          </cell>
          <cell r="D8375" t="str">
            <v>CABO TELEFÔNICO CCI-50 5 PARES, SEM BLINDAGEM, INSTALADO EM DISTRIBUIÇÃO DE EDIFICAÇÃO INSTITUCIONAL - FORNECIMENTO E INSTALAÇÃO. AF_11/2019</v>
          </cell>
          <cell r="E8375" t="str">
            <v>M</v>
          </cell>
          <cell r="F8375" t="str">
            <v>3,40</v>
          </cell>
          <cell r="G8375" t="str">
            <v>3,52</v>
          </cell>
          <cell r="I8375" t="str">
            <v>CR</v>
          </cell>
          <cell r="J8375" t="str">
            <v/>
          </cell>
          <cell r="K8375" t="str">
            <v/>
          </cell>
        </row>
        <row r="8376">
          <cell r="A8376" t="str">
            <v>SINAPI 98292</v>
          </cell>
          <cell r="B8376" t="str">
            <v>SINAPI</v>
          </cell>
          <cell r="C8376" t="str">
            <v>98292</v>
          </cell>
          <cell r="D8376" t="str">
            <v>CABO TELEFÔNICO CCI-50 6 PARES, SEM BLINDAGEM, INSTALADO EM DISTRIBUIÇÃO DE EDIFICAÇÃO INSTITUCIONAL - FORNECIMENTO E INSTALAÇÃO. AF_11/2019</v>
          </cell>
          <cell r="E8376" t="str">
            <v>M</v>
          </cell>
          <cell r="F8376" t="str">
            <v>4,08</v>
          </cell>
          <cell r="G8376" t="str">
            <v>4,20</v>
          </cell>
          <cell r="I8376" t="str">
            <v>CR</v>
          </cell>
          <cell r="J8376" t="str">
            <v/>
          </cell>
          <cell r="K8376" t="str">
            <v/>
          </cell>
        </row>
        <row r="8377">
          <cell r="A8377" t="str">
            <v>SINAPI 98293</v>
          </cell>
          <cell r="B8377" t="str">
            <v>SINAPI</v>
          </cell>
          <cell r="C8377" t="str">
            <v>98293</v>
          </cell>
          <cell r="D8377" t="str">
            <v>CABO TELEFÔNICO CI-50 10 PARES INSTALADO EM DISTRIBUIÇÃO DE EDIFICAÇÃO INSTITUCIONAL - FORNECIMENTO E INSTALAÇÃO. AF_11/2019</v>
          </cell>
          <cell r="E8377" t="str">
            <v>M</v>
          </cell>
          <cell r="F8377" t="str">
            <v>7,49</v>
          </cell>
          <cell r="G8377" t="str">
            <v>7,72</v>
          </cell>
          <cell r="I8377" t="str">
            <v>CR</v>
          </cell>
          <cell r="J8377" t="str">
            <v/>
          </cell>
          <cell r="K8377" t="str">
            <v/>
          </cell>
        </row>
        <row r="8378">
          <cell r="A8378" t="str">
            <v>SINAPI 98400</v>
          </cell>
          <cell r="B8378" t="str">
            <v>SINAPI</v>
          </cell>
          <cell r="C8378" t="str">
            <v>98400</v>
          </cell>
          <cell r="D8378" t="str">
            <v>CABO TELEFÔNICO CTP-APL-50 10 PARES INSTALADO EM ENTRADA DE EDIFICAÇÃO - FORNECIMENTO E INSTALAÇÃO. AF_11/2019</v>
          </cell>
          <cell r="E8378" t="str">
            <v>M</v>
          </cell>
          <cell r="F8378" t="str">
            <v>11,64</v>
          </cell>
          <cell r="G8378" t="str">
            <v>12,11</v>
          </cell>
          <cell r="I8378" t="str">
            <v>CR</v>
          </cell>
          <cell r="J8378" t="str">
            <v/>
          </cell>
          <cell r="K8378" t="str">
            <v/>
          </cell>
        </row>
        <row r="8379">
          <cell r="A8379" t="str">
            <v>SINAPI 98401</v>
          </cell>
          <cell r="B8379" t="str">
            <v>SINAPI</v>
          </cell>
          <cell r="C8379" t="str">
            <v>98401</v>
          </cell>
          <cell r="D8379" t="str">
            <v>CABO TELEFÔNICO CTP-APL-50 20 PARES INSTALADO EM ENTRADA DE EDIFICAÇÃO - FORNECIMENTO E INSTALAÇÃO. AF_11/2019</v>
          </cell>
          <cell r="E8379" t="str">
            <v>M</v>
          </cell>
          <cell r="F8379" t="str">
            <v>17,81</v>
          </cell>
          <cell r="G8379" t="str">
            <v>18,35</v>
          </cell>
          <cell r="I8379" t="str">
            <v>CR</v>
          </cell>
          <cell r="J8379" t="str">
            <v/>
          </cell>
          <cell r="K8379" t="str">
            <v/>
          </cell>
        </row>
        <row r="8380">
          <cell r="A8380" t="str">
            <v>SINAPI 98402</v>
          </cell>
          <cell r="B8380" t="str">
            <v>SINAPI</v>
          </cell>
          <cell r="C8380" t="str">
            <v>98402</v>
          </cell>
          <cell r="D8380" t="str">
            <v>CABO TELEFÔNICO CTP-APL-50 30 PARES INSTALADO EM ENTRADA DE EDIFICAÇÃO - FORNECIMENTO E INSTALAÇÃO. AF_11/2019</v>
          </cell>
          <cell r="E8380" t="str">
            <v>M</v>
          </cell>
          <cell r="F8380" t="str">
            <v>20,71</v>
          </cell>
          <cell r="G8380" t="str">
            <v>21,31</v>
          </cell>
          <cell r="I8380" t="str">
            <v>CR</v>
          </cell>
          <cell r="J8380" t="str">
            <v/>
          </cell>
          <cell r="K8380" t="str">
            <v/>
          </cell>
        </row>
        <row r="8381">
          <cell r="A8381" t="str">
            <v>SINAPI 100556</v>
          </cell>
          <cell r="B8381" t="str">
            <v>SINAPI</v>
          </cell>
          <cell r="C8381" t="str">
            <v>100556</v>
          </cell>
          <cell r="D8381" t="str">
            <v>CAIXA DE PASSAGEM PARA TELEFONE 15X15X10CM (SOBREPOR), FORNECIMENTO E INSTALACAO. AF_11/2019</v>
          </cell>
          <cell r="E8381" t="str">
            <v>UN</v>
          </cell>
          <cell r="F8381" t="str">
            <v>36,68</v>
          </cell>
          <cell r="G8381" t="str">
            <v>38,45</v>
          </cell>
          <cell r="I8381" t="str">
            <v>CR</v>
          </cell>
          <cell r="J8381" t="str">
            <v/>
          </cell>
          <cell r="K8381" t="str">
            <v/>
          </cell>
        </row>
        <row r="8382">
          <cell r="A8382" t="str">
            <v>SINAPI 100557</v>
          </cell>
          <cell r="B8382" t="str">
            <v>SINAPI</v>
          </cell>
          <cell r="C8382" t="str">
            <v>100557</v>
          </cell>
          <cell r="D8382" t="str">
            <v>CAIXA DE PASSAGEM PARA TELEFONE 80X80X15CM (SOBREPOR) FORNECIMENTO E INSTALACAO. AF_11/2019</v>
          </cell>
          <cell r="E8382" t="str">
            <v>UN</v>
          </cell>
          <cell r="F8382" t="str">
            <v>433,38</v>
          </cell>
          <cell r="G8382" t="str">
            <v>438,70</v>
          </cell>
          <cell r="I8382" t="str">
            <v>CR</v>
          </cell>
          <cell r="J8382" t="str">
            <v/>
          </cell>
          <cell r="K8382" t="str">
            <v/>
          </cell>
        </row>
        <row r="8383">
          <cell r="A8383" t="str">
            <v>SINAPI 100560</v>
          </cell>
          <cell r="B8383" t="str">
            <v>SINAPI</v>
          </cell>
          <cell r="C8383" t="str">
            <v>100560</v>
          </cell>
          <cell r="D8383" t="str">
            <v>QUADRO DE DISTRIBUIÇÃO PARA TELEFONE N.2, 20X20X12CM EM CHAPA METALICA, DE EMBUTIR, SEM ACESSORIOS, PADRÃO TELEBRAS, FORNECIMENTO E INSTALAÇÃO. AF_11/2019</v>
          </cell>
          <cell r="E8383" t="str">
            <v>UN</v>
          </cell>
          <cell r="F8383" t="str">
            <v>99,78</v>
          </cell>
          <cell r="G8383" t="str">
            <v>104,39</v>
          </cell>
          <cell r="I8383" t="str">
            <v>CR</v>
          </cell>
          <cell r="J8383" t="str">
            <v/>
          </cell>
          <cell r="K8383" t="str">
            <v/>
          </cell>
        </row>
        <row r="8384">
          <cell r="A8384" t="str">
            <v>SINAPI 100561</v>
          </cell>
          <cell r="B8384" t="str">
            <v>SINAPI</v>
          </cell>
          <cell r="C8384" t="str">
            <v>100561</v>
          </cell>
          <cell r="D8384" t="str">
            <v>QUADRO DE DISTRIBUICAO PARA TELEFONE N.3, 40X40X12CM EM CHAPA METALICA, DE EMBUTIR, SEM ACESSORIOS, PADRAO TELEBRAS, FORNECIMENTO E INSTALAÇÃO. AF_11/2019</v>
          </cell>
          <cell r="E8384" t="str">
            <v>UN</v>
          </cell>
          <cell r="F8384" t="str">
            <v>178,30</v>
          </cell>
          <cell r="G8384" t="str">
            <v>183,56</v>
          </cell>
          <cell r="I8384" t="str">
            <v>CR</v>
          </cell>
          <cell r="J8384" t="str">
            <v/>
          </cell>
          <cell r="K8384" t="str">
            <v/>
          </cell>
        </row>
        <row r="8385">
          <cell r="A8385" t="str">
            <v>SINAPI 100562</v>
          </cell>
          <cell r="B8385" t="str">
            <v>SINAPI</v>
          </cell>
          <cell r="C8385" t="str">
            <v>100562</v>
          </cell>
          <cell r="D8385" t="str">
            <v>QUADRO DE DISTRIBUICAO PARA TELEFONE N.4, 60X60X12CM EM CHAPA METALICA, DE EMBUTIR, SEM ACESSORIOS, PADRAO TELEBRAS, FORNECIMENTO E INSTALAÇÃO. AF_11/2019</v>
          </cell>
          <cell r="E8385" t="str">
            <v>UN</v>
          </cell>
          <cell r="F8385" t="str">
            <v>273,58</v>
          </cell>
          <cell r="G8385" t="str">
            <v>279,56</v>
          </cell>
          <cell r="I8385" t="str">
            <v>CR</v>
          </cell>
          <cell r="J8385" t="str">
            <v/>
          </cell>
          <cell r="K8385" t="str">
            <v/>
          </cell>
        </row>
        <row r="8386">
          <cell r="A8386" t="str">
            <v>SINAPI 100563</v>
          </cell>
          <cell r="B8386" t="str">
            <v>SINAPI</v>
          </cell>
          <cell r="C8386" t="str">
            <v>100563</v>
          </cell>
          <cell r="D8386" t="str">
            <v>QUADRO DE DISTRIBUIÇÃO PARA TELEFONE N.5, 80X80X12CM EM CHAPA METALICA, SEM ACESSORIOS, PADRAO TELEBRAS, FORNECIMENTO E INSTALAÇÃO. AF_11/2019</v>
          </cell>
          <cell r="E8386" t="str">
            <v>UN</v>
          </cell>
          <cell r="F8386" t="str">
            <v>392,41</v>
          </cell>
          <cell r="G8386" t="str">
            <v>399,20</v>
          </cell>
          <cell r="I8386" t="str">
            <v>CR</v>
          </cell>
          <cell r="J8386" t="str">
            <v/>
          </cell>
          <cell r="K8386" t="str">
            <v/>
          </cell>
        </row>
        <row r="8387">
          <cell r="A8387" t="str">
            <v>SINAPI 101795</v>
          </cell>
          <cell r="B8387" t="str">
            <v>SINAPI</v>
          </cell>
          <cell r="C8387" t="str">
            <v>101795</v>
          </cell>
          <cell r="D8387" t="str">
            <v>CAIXA ENTERRADA PARA INSTALAÇÕES TELEFÔNICAS TIPO R1, EM ALVENARIA COM BLOCOS DE CONCRETO, DIMENSÕES INTERNAS: 0,35X0,60X0,60 M, EXCLUINDO TAMPÃO. AF_12/2020</v>
          </cell>
          <cell r="E8387" t="str">
            <v>UN</v>
          </cell>
          <cell r="F8387" t="str">
            <v>557,45</v>
          </cell>
          <cell r="G8387" t="str">
            <v>584,77</v>
          </cell>
          <cell r="I8387" t="str">
            <v>AS</v>
          </cell>
          <cell r="J8387" t="str">
            <v/>
          </cell>
          <cell r="K8387" t="str">
            <v/>
          </cell>
        </row>
        <row r="8388">
          <cell r="A8388" t="str">
            <v>SINAPI 101798</v>
          </cell>
          <cell r="B8388" t="str">
            <v>SINAPI</v>
          </cell>
          <cell r="C8388" t="str">
            <v>101798</v>
          </cell>
          <cell r="D8388" t="str">
            <v>TAMPA PARA CAIXA TIPO R1, EM FERRO FUNDIDO, DIMENSÕES INTERNAS: 0,40 X 0,60 M - FORNECIMENTO E INSTALAÇÃO. AF_12/2020</v>
          </cell>
          <cell r="E8388" t="str">
            <v>UN</v>
          </cell>
          <cell r="F8388" t="str">
            <v>264,43</v>
          </cell>
          <cell r="G8388" t="str">
            <v>268,87</v>
          </cell>
          <cell r="I8388" t="str">
            <v>CR</v>
          </cell>
          <cell r="J8388" t="str">
            <v/>
          </cell>
          <cell r="K8388" t="str">
            <v/>
          </cell>
        </row>
        <row r="8389">
          <cell r="A8389" t="str">
            <v>SINAPI 101799</v>
          </cell>
          <cell r="B8389" t="str">
            <v>SINAPI</v>
          </cell>
          <cell r="C8389" t="str">
            <v>101799</v>
          </cell>
          <cell r="D8389" t="str">
            <v>TAMPA PARA CAIXA TIPO R2 E R3, EM FERRO FUNDIDO, DIMENSÕES INTERNAS: 0,55 X 1,10 M - FORNECIMENTO E INSTALAÇÃO. AF_12/2020</v>
          </cell>
          <cell r="E8389" t="str">
            <v>UN</v>
          </cell>
          <cell r="F8389" t="str">
            <v>633,05</v>
          </cell>
          <cell r="G8389" t="str">
            <v>640,37</v>
          </cell>
          <cell r="I8389" t="str">
            <v>CR</v>
          </cell>
          <cell r="J8389" t="str">
            <v/>
          </cell>
          <cell r="K8389" t="str">
            <v/>
          </cell>
        </row>
        <row r="8390">
          <cell r="A8390" t="str">
            <v>SINAPI 98397</v>
          </cell>
          <cell r="B8390" t="str">
            <v>SINAPI</v>
          </cell>
          <cell r="C8390" t="str">
            <v>98397</v>
          </cell>
          <cell r="D8390" t="str">
            <v>PINTURA ANTICORROSIVA DE DUTO METÁLICO. AF_03/2024</v>
          </cell>
          <cell r="E8390" t="str">
            <v>M2</v>
          </cell>
          <cell r="F8390" t="str">
            <v>12,31</v>
          </cell>
          <cell r="G8390" t="str">
            <v>13,07</v>
          </cell>
          <cell r="I8390" t="str">
            <v>CR</v>
          </cell>
          <cell r="J8390" t="str">
            <v/>
          </cell>
          <cell r="K8390" t="str">
            <v/>
          </cell>
        </row>
        <row r="8391">
          <cell r="A8391" t="str">
            <v>SINAPI 103244</v>
          </cell>
          <cell r="B8391" t="str">
            <v>SINAPI</v>
          </cell>
          <cell r="C8391" t="str">
            <v>103244</v>
          </cell>
          <cell r="D8391" t="str">
            <v>AR CONDICIONADO SPLIT INVERTER, HI-WALL (PAREDE), 9000 BTU/H, CICLO FRIO - FORNECIMENTO E INSTALAÇÃO. AF_11/2021_PE</v>
          </cell>
          <cell r="E8391" t="str">
            <v>UN</v>
          </cell>
          <cell r="F8391" t="str">
            <v>2.538,56</v>
          </cell>
          <cell r="G8391" t="str">
            <v>2.551,30</v>
          </cell>
          <cell r="I8391" t="str">
            <v>CR</v>
          </cell>
          <cell r="J8391" t="str">
            <v/>
          </cell>
          <cell r="K8391" t="str">
            <v/>
          </cell>
        </row>
        <row r="8392">
          <cell r="A8392" t="str">
            <v>SINAPI 103245</v>
          </cell>
          <cell r="B8392" t="str">
            <v>SINAPI</v>
          </cell>
          <cell r="C8392" t="str">
            <v>103245</v>
          </cell>
          <cell r="D8392" t="str">
            <v>AR CONDICIONADO SPLIT ON/OFF, HI-WALL (PAREDE), 9000 BTUS/H, CICLO FRIO - FORNECIMENTO E INSTALAÇÃO. AF_11/2021_PE</v>
          </cell>
          <cell r="E8392" t="str">
            <v>UN</v>
          </cell>
          <cell r="F8392" t="str">
            <v>1.996,26</v>
          </cell>
          <cell r="G8392" t="str">
            <v>2.009,00</v>
          </cell>
          <cell r="I8392" t="str">
            <v>CR</v>
          </cell>
          <cell r="J8392" t="str">
            <v/>
          </cell>
          <cell r="K8392" t="str">
            <v/>
          </cell>
        </row>
        <row r="8393">
          <cell r="A8393" t="str">
            <v>SINAPI 103246</v>
          </cell>
          <cell r="B8393" t="str">
            <v>SINAPI</v>
          </cell>
          <cell r="C8393" t="str">
            <v>103246</v>
          </cell>
          <cell r="D8393" t="str">
            <v>AR CONDICIONADO SPLIT ON/OFF, HI-WALL (PAREDE), 9000 BTUS/H, CICLO QUENTE/FRIO - FORNECIMENTO E INSTALAÇÃO. AF_11/2021_PE</v>
          </cell>
          <cell r="E8393" t="str">
            <v>UN</v>
          </cell>
          <cell r="F8393" t="str">
            <v>2.179,66</v>
          </cell>
          <cell r="G8393" t="str">
            <v>2.192,40</v>
          </cell>
          <cell r="I8393" t="str">
            <v>CR</v>
          </cell>
          <cell r="J8393" t="str">
            <v/>
          </cell>
          <cell r="K8393" t="str">
            <v/>
          </cell>
        </row>
        <row r="8394">
          <cell r="A8394" t="str">
            <v>SINAPI 103247</v>
          </cell>
          <cell r="B8394" t="str">
            <v>SINAPI</v>
          </cell>
          <cell r="C8394" t="str">
            <v>103247</v>
          </cell>
          <cell r="D8394" t="str">
            <v>AR CONDICIONADO SPLIT INVERTER, HI-WALL (PAREDE), 12000 BTU/H, CICLO FRIO - FORNECIMENTO E INSTALAÇÃO. AF_11/2021_PE</v>
          </cell>
          <cell r="E8394" t="str">
            <v>UN</v>
          </cell>
          <cell r="F8394" t="str">
            <v>2.820,63</v>
          </cell>
          <cell r="G8394" t="str">
            <v>2.833,37</v>
          </cell>
          <cell r="I8394" t="str">
            <v>CR</v>
          </cell>
          <cell r="J8394" t="str">
            <v/>
          </cell>
          <cell r="K8394" t="str">
            <v/>
          </cell>
        </row>
        <row r="8395">
          <cell r="A8395" t="str">
            <v>SINAPI 103248</v>
          </cell>
          <cell r="B8395" t="str">
            <v>SINAPI</v>
          </cell>
          <cell r="C8395" t="str">
            <v>103248</v>
          </cell>
          <cell r="D8395" t="str">
            <v>AR CONDICIONADO SPLIT ON/OFF, HI-WALL (PAREDE), 12000 BTUS/H, CICLO FRIO - FORNECIMENTO E INSTALAÇÃO. AF_11/2021_PE</v>
          </cell>
          <cell r="E8395" t="str">
            <v>UN</v>
          </cell>
          <cell r="F8395" t="str">
            <v>2.299,74</v>
          </cell>
          <cell r="G8395" t="str">
            <v>2.312,48</v>
          </cell>
          <cell r="I8395" t="str">
            <v>CR</v>
          </cell>
          <cell r="J8395" t="str">
            <v/>
          </cell>
          <cell r="K8395" t="str">
            <v/>
          </cell>
        </row>
        <row r="8396">
          <cell r="A8396" t="str">
            <v>SINAPI 103249</v>
          </cell>
          <cell r="B8396" t="str">
            <v>SINAPI</v>
          </cell>
          <cell r="C8396" t="str">
            <v>103249</v>
          </cell>
          <cell r="D8396" t="str">
            <v>AR CONDICIONADO SPLIT ON/OFF, HI-WALL (PAREDE), 12000 BTUS/H, CICLO QUENTE/FRIO - FORNECIMENTO E INSTALAÇÃO. AF_11/2021_PE</v>
          </cell>
          <cell r="E8396" t="str">
            <v>UN</v>
          </cell>
          <cell r="F8396" t="str">
            <v>2.472,82</v>
          </cell>
          <cell r="G8396" t="str">
            <v>2.485,56</v>
          </cell>
          <cell r="I8396" t="str">
            <v>CR</v>
          </cell>
          <cell r="J8396" t="str">
            <v/>
          </cell>
          <cell r="K8396" t="str">
            <v/>
          </cell>
        </row>
        <row r="8397">
          <cell r="A8397" t="str">
            <v>SINAPI 103250</v>
          </cell>
          <cell r="B8397" t="str">
            <v>SINAPI</v>
          </cell>
          <cell r="C8397" t="str">
            <v>103250</v>
          </cell>
          <cell r="D8397" t="str">
            <v>AR CONDICIONADO SPLIT INVERTER, HI-WALL (PAREDE), 18000 BTU/H, CICLO FRIO - FORNECIMENTO E INSTALAÇÃO. AF_11/2021_PE</v>
          </cell>
          <cell r="E8397" t="str">
            <v>UN</v>
          </cell>
          <cell r="F8397" t="str">
            <v>4.108,14</v>
          </cell>
          <cell r="G8397" t="str">
            <v>4.121,91</v>
          </cell>
          <cell r="I8397" t="str">
            <v>CR</v>
          </cell>
          <cell r="J8397" t="str">
            <v/>
          </cell>
          <cell r="K8397" t="str">
            <v/>
          </cell>
        </row>
        <row r="8398">
          <cell r="A8398" t="str">
            <v>SINAPI 103251</v>
          </cell>
          <cell r="B8398" t="str">
            <v>SINAPI</v>
          </cell>
          <cell r="C8398" t="str">
            <v>103251</v>
          </cell>
          <cell r="D8398" t="str">
            <v>AR CONDICIONADO SPLIT ON/OFF, HI-WALL (PAREDE), 18000 BTUS/H, CICLO FRIO - FORNECIMENTO E INSTALAÇÃO. AF_11/2021_PE</v>
          </cell>
          <cell r="E8398" t="str">
            <v>UN</v>
          </cell>
          <cell r="F8398" t="str">
            <v>3.238,18</v>
          </cell>
          <cell r="G8398" t="str">
            <v>3.251,95</v>
          </cell>
          <cell r="I8398" t="str">
            <v>CR</v>
          </cell>
          <cell r="J8398" t="str">
            <v/>
          </cell>
          <cell r="K8398" t="str">
            <v/>
          </cell>
        </row>
        <row r="8399">
          <cell r="A8399" t="str">
            <v>SINAPI 103252</v>
          </cell>
          <cell r="B8399" t="str">
            <v>SINAPI</v>
          </cell>
          <cell r="C8399" t="str">
            <v>103252</v>
          </cell>
          <cell r="D8399" t="str">
            <v>AR CONDICIONADO SPLIT ON/OFF, HI-WALL (PAREDE), 18000 BTUS/H, CICLO QUENTE/FRIO - FORNECIMENTO E INSTALAÇÃO. AF_11/2021_PE</v>
          </cell>
          <cell r="E8399" t="str">
            <v>UN</v>
          </cell>
          <cell r="F8399" t="str">
            <v>3.589,01</v>
          </cell>
          <cell r="G8399" t="str">
            <v>3.602,78</v>
          </cell>
          <cell r="I8399" t="str">
            <v>CR</v>
          </cell>
          <cell r="J8399" t="str">
            <v/>
          </cell>
          <cell r="K8399" t="str">
            <v/>
          </cell>
        </row>
        <row r="8400">
          <cell r="A8400" t="str">
            <v>SINAPI 103253</v>
          </cell>
          <cell r="B8400" t="str">
            <v>SINAPI</v>
          </cell>
          <cell r="C8400" t="str">
            <v>103253</v>
          </cell>
          <cell r="D8400" t="str">
            <v>AR CONDICIONADO SPLIT INVERTER, HI-WALL (PAREDE), 24000 BTU/H, CICLO FRIO - FORNECIMENTO E INSTALAÇÃO. AF_11/2021_PE</v>
          </cell>
          <cell r="E8400" t="str">
            <v>UN</v>
          </cell>
          <cell r="F8400" t="str">
            <v>5.609,99</v>
          </cell>
          <cell r="G8400" t="str">
            <v>5.624,38</v>
          </cell>
          <cell r="I8400" t="str">
            <v>CR</v>
          </cell>
          <cell r="J8400" t="str">
            <v/>
          </cell>
          <cell r="K8400" t="str">
            <v/>
          </cell>
        </row>
        <row r="8401">
          <cell r="A8401" t="str">
            <v>SINAPI 103254</v>
          </cell>
          <cell r="B8401" t="str">
            <v>SINAPI</v>
          </cell>
          <cell r="C8401" t="str">
            <v>103254</v>
          </cell>
          <cell r="D8401" t="str">
            <v>AR CONDICIONADO SPLIT ON/OFF, HI-WALL (PAREDE), 24000 BTUS/H, CICLO FRIO - FORNECIMENTO E INSTALAÇÃO. AF_11/2021_PE</v>
          </cell>
          <cell r="E8401" t="str">
            <v>UN</v>
          </cell>
          <cell r="F8401" t="str">
            <v>4.187,70</v>
          </cell>
          <cell r="G8401" t="str">
            <v>4.202,09</v>
          </cell>
          <cell r="I8401" t="str">
            <v>CR</v>
          </cell>
          <cell r="J8401" t="str">
            <v/>
          </cell>
          <cell r="K8401" t="str">
            <v/>
          </cell>
        </row>
        <row r="8402">
          <cell r="A8402" t="str">
            <v>SINAPI 103255</v>
          </cell>
          <cell r="B8402" t="str">
            <v>SINAPI</v>
          </cell>
          <cell r="C8402" t="str">
            <v>103255</v>
          </cell>
          <cell r="D8402" t="str">
            <v>AR CONDICIONADO SPLIT ON/OFF, HI-WALL (PAREDE), 24000 BTUS/H, CICLO QUENTE/FRIO - FORNECIMENTO E INSTALAÇÃO. AF_11/2021_PE</v>
          </cell>
          <cell r="E8402" t="str">
            <v>UN</v>
          </cell>
          <cell r="F8402" t="str">
            <v>4.689,52</v>
          </cell>
          <cell r="G8402" t="str">
            <v>4.703,91</v>
          </cell>
          <cell r="I8402" t="str">
            <v>CR</v>
          </cell>
          <cell r="J8402" t="str">
            <v/>
          </cell>
          <cell r="K8402" t="str">
            <v/>
          </cell>
        </row>
        <row r="8403">
          <cell r="A8403" t="str">
            <v>SINAPI 103256</v>
          </cell>
          <cell r="B8403" t="str">
            <v>SINAPI</v>
          </cell>
          <cell r="C8403" t="str">
            <v>103256</v>
          </cell>
          <cell r="D8403" t="str">
            <v>AR CONDICIONADO SPLIT INVERTER, PISO TETO, 18000 BTU/H, CICLO FRIO - FORNECIMENTO E INSTALAÇÃO. AF_11/2021_PSE</v>
          </cell>
          <cell r="E8403" t="str">
            <v>UN</v>
          </cell>
          <cell r="F8403" t="str">
            <v>10.435,75</v>
          </cell>
          <cell r="G8403" t="str">
            <v>10.456,88</v>
          </cell>
          <cell r="I8403" t="str">
            <v>AS</v>
          </cell>
          <cell r="J8403" t="str">
            <v/>
          </cell>
          <cell r="K8403" t="str">
            <v/>
          </cell>
        </row>
        <row r="8404">
          <cell r="A8404" t="str">
            <v>SINAPI 103257</v>
          </cell>
          <cell r="B8404" t="str">
            <v>SINAPI</v>
          </cell>
          <cell r="C8404" t="str">
            <v>103257</v>
          </cell>
          <cell r="D8404" t="str">
            <v>AR CONDICIONADO SPLIT ON/OFF, PISO TETO, 18.000 BTU/H, CICLO FRIO - FORNECIMENTO E INSTALAÇÃO. AF_11/2021_PSE</v>
          </cell>
          <cell r="E8404" t="str">
            <v>UN</v>
          </cell>
          <cell r="F8404" t="str">
            <v>5.944,16</v>
          </cell>
          <cell r="G8404" t="str">
            <v>5.965,29</v>
          </cell>
          <cell r="I8404" t="str">
            <v>AS</v>
          </cell>
          <cell r="J8404" t="str">
            <v/>
          </cell>
          <cell r="K8404" t="str">
            <v/>
          </cell>
        </row>
        <row r="8405">
          <cell r="A8405" t="str">
            <v>SINAPI 103258</v>
          </cell>
          <cell r="B8405" t="str">
            <v>SINAPI</v>
          </cell>
          <cell r="C8405" t="str">
            <v>103258</v>
          </cell>
          <cell r="D8405" t="str">
            <v>AR CONDICIONADO SPLIT INVERTER, PISO TETO, 24000 BTU/H, CICLO FRIO - FORNECIMENTO E INSTALAÇÃO. AF_11/2021_PSE</v>
          </cell>
          <cell r="E8405" t="str">
            <v>UN</v>
          </cell>
          <cell r="F8405" t="str">
            <v>11.670,59</v>
          </cell>
          <cell r="G8405" t="str">
            <v>11.692,29</v>
          </cell>
          <cell r="I8405" t="str">
            <v>AS</v>
          </cell>
          <cell r="J8405" t="str">
            <v/>
          </cell>
          <cell r="K8405" t="str">
            <v/>
          </cell>
        </row>
        <row r="8406">
          <cell r="A8406" t="str">
            <v>SINAPI 103259</v>
          </cell>
          <cell r="B8406" t="str">
            <v>SINAPI</v>
          </cell>
          <cell r="C8406" t="str">
            <v>103259</v>
          </cell>
          <cell r="D8406" t="str">
            <v>AR CONDICIONADO SPLIT ON/OFF, PISO TETO, 24.000 BTU/H, CICLO FRIO - FORNECIMENTO E INSTALAÇÃO. AF_11/2021_PSE</v>
          </cell>
          <cell r="E8406" t="str">
            <v>UN</v>
          </cell>
          <cell r="F8406" t="str">
            <v>6.270,42</v>
          </cell>
          <cell r="G8406" t="str">
            <v>6.292,12</v>
          </cell>
          <cell r="I8406" t="str">
            <v>AS</v>
          </cell>
          <cell r="J8406" t="str">
            <v/>
          </cell>
          <cell r="K8406" t="str">
            <v/>
          </cell>
        </row>
        <row r="8407">
          <cell r="A8407" t="str">
            <v>SINAPI 103260</v>
          </cell>
          <cell r="B8407" t="str">
            <v>SINAPI</v>
          </cell>
          <cell r="C8407" t="str">
            <v>103260</v>
          </cell>
          <cell r="D8407" t="str">
            <v>AR CONDICIONADO SPLIT INVERTER, PISO TETO, 24000 BTU/H, QUENTE/FRIO - FORNECIMENTO E INSTALAÇÃO. AF_11/2021_PSE</v>
          </cell>
          <cell r="E8407" t="str">
            <v>UN</v>
          </cell>
          <cell r="F8407" t="str">
            <v>6.442,27</v>
          </cell>
          <cell r="G8407" t="str">
            <v>6.463,97</v>
          </cell>
          <cell r="I8407" t="str">
            <v>AS</v>
          </cell>
          <cell r="J8407" t="str">
            <v/>
          </cell>
          <cell r="K8407" t="str">
            <v/>
          </cell>
        </row>
        <row r="8408">
          <cell r="A8408" t="str">
            <v>SINAPI 103261</v>
          </cell>
          <cell r="B8408" t="str">
            <v>SINAPI</v>
          </cell>
          <cell r="C8408" t="str">
            <v>103261</v>
          </cell>
          <cell r="D8408" t="str">
            <v>AR CONDICIONADO SPLIT INVERTER, PISO TETO, 36000 BTU/H, CICLO FRIO - FORNECIMENTO E INSTALAÇÃO. AF_11/2021_PSE</v>
          </cell>
          <cell r="E8408" t="str">
            <v>UN</v>
          </cell>
          <cell r="F8408" t="str">
            <v>13.167,35</v>
          </cell>
          <cell r="G8408" t="str">
            <v>13.191,16</v>
          </cell>
          <cell r="I8408" t="str">
            <v>AS</v>
          </cell>
          <cell r="J8408" t="str">
            <v/>
          </cell>
          <cell r="K8408" t="str">
            <v/>
          </cell>
        </row>
        <row r="8409">
          <cell r="A8409" t="str">
            <v>SINAPI 103262</v>
          </cell>
          <cell r="B8409" t="str">
            <v>SINAPI</v>
          </cell>
          <cell r="C8409" t="str">
            <v>103262</v>
          </cell>
          <cell r="D8409" t="str">
            <v>AR CONDICIONADO SPLIT ON/OFF, PISO TETO, 36.000 BTU/H, CICLO FRIO - FORNECIMENTO E INSTALAÇÃO. AF_11/2021_PSE</v>
          </cell>
          <cell r="E8409" t="str">
            <v>UN</v>
          </cell>
          <cell r="F8409" t="str">
            <v>8.247,06</v>
          </cell>
          <cell r="G8409" t="str">
            <v>8.270,87</v>
          </cell>
          <cell r="I8409" t="str">
            <v>AS</v>
          </cell>
          <cell r="J8409" t="str">
            <v/>
          </cell>
          <cell r="K8409" t="str">
            <v/>
          </cell>
        </row>
        <row r="8410">
          <cell r="A8410" t="str">
            <v>SINAPI 103263</v>
          </cell>
          <cell r="B8410" t="str">
            <v>SINAPI</v>
          </cell>
          <cell r="C8410" t="str">
            <v>103263</v>
          </cell>
          <cell r="D8410" t="str">
            <v>AR CONDICIONADO SPLIT INVERTER, PISO TETO, 48000 BTU/H, CICLO FRIO - FORNECIMENTO E INSTALAÇÃO. AF_11/2021_PE</v>
          </cell>
          <cell r="E8410" t="str">
            <v>UN</v>
          </cell>
          <cell r="F8410" t="str">
            <v>18.284,75</v>
          </cell>
          <cell r="G8410" t="str">
            <v>18.316,60</v>
          </cell>
          <cell r="I8410" t="str">
            <v>AS</v>
          </cell>
          <cell r="J8410" t="str">
            <v/>
          </cell>
          <cell r="K8410" t="str">
            <v/>
          </cell>
        </row>
        <row r="8411">
          <cell r="A8411" t="str">
            <v>SINAPI 103264</v>
          </cell>
          <cell r="B8411" t="str">
            <v>SINAPI</v>
          </cell>
          <cell r="C8411" t="str">
            <v>103264</v>
          </cell>
          <cell r="D8411" t="str">
            <v>AR CONDICIONADO SPLIT ON/OFF, PISO TETO, 48.000 BTU/H, CICLO FRIO - FORNECIMENTO E INSTALAÇÃO. AF_11/2021_PE</v>
          </cell>
          <cell r="E8411" t="str">
            <v>UN</v>
          </cell>
          <cell r="F8411" t="str">
            <v>10.228,83</v>
          </cell>
          <cell r="G8411" t="str">
            <v>10.260,68</v>
          </cell>
          <cell r="I8411" t="str">
            <v>AS</v>
          </cell>
          <cell r="J8411" t="str">
            <v/>
          </cell>
          <cell r="K8411" t="str">
            <v/>
          </cell>
        </row>
        <row r="8412">
          <cell r="A8412" t="str">
            <v>SINAPI 103265</v>
          </cell>
          <cell r="B8412" t="str">
            <v>SINAPI</v>
          </cell>
          <cell r="C8412" t="str">
            <v>103265</v>
          </cell>
          <cell r="D8412" t="str">
            <v>AR CONDICIONADO SPLIT INVERTER, PISO TETO, APRESENTANDO ENTRE 54000 E 58000 BTU/H, CICLO FRIO - FORNECIMENTO E INSTALAÇÃO. AF_11/2021_PE</v>
          </cell>
          <cell r="E8412" t="str">
            <v>UN</v>
          </cell>
          <cell r="F8412" t="str">
            <v>22.055,58</v>
          </cell>
          <cell r="G8412" t="str">
            <v>22.087,43</v>
          </cell>
          <cell r="I8412" t="str">
            <v>AS</v>
          </cell>
          <cell r="J8412" t="str">
            <v/>
          </cell>
          <cell r="K8412" t="str">
            <v/>
          </cell>
        </row>
        <row r="8413">
          <cell r="A8413" t="str">
            <v>SINAPI 103266</v>
          </cell>
          <cell r="B8413" t="str">
            <v>SINAPI</v>
          </cell>
          <cell r="C8413" t="str">
            <v>103266</v>
          </cell>
          <cell r="D8413" t="str">
            <v>AR CONDICIONADO SPLIT ON/OFF, PISO TETO, 60.000 BTU/H, CICLO FRIO - FORNECIMENTO E INSTALAÇÃO. AF_11/2021_PE</v>
          </cell>
          <cell r="E8413" t="str">
            <v>UN</v>
          </cell>
          <cell r="F8413" t="str">
            <v>11.430,50</v>
          </cell>
          <cell r="G8413" t="str">
            <v>11.462,35</v>
          </cell>
          <cell r="I8413" t="str">
            <v>AS</v>
          </cell>
          <cell r="J8413" t="str">
            <v/>
          </cell>
          <cell r="K8413" t="str">
            <v/>
          </cell>
        </row>
        <row r="8414">
          <cell r="A8414" t="str">
            <v>SINAPI 103267</v>
          </cell>
          <cell r="B8414" t="str">
            <v>SINAPI</v>
          </cell>
          <cell r="C8414" t="str">
            <v>103267</v>
          </cell>
          <cell r="D8414" t="str">
            <v>AR CONDICIONADO SPLIT ON/OFF, CASSETE (TETO), FRIO 4 VIAS 18000 BTU/H - FORNECIMENTO E INSTALAÇÃO. AF_11/2021_PE</v>
          </cell>
          <cell r="E8414" t="str">
            <v>UN</v>
          </cell>
          <cell r="F8414" t="str">
            <v>6.502,55</v>
          </cell>
          <cell r="G8414" t="str">
            <v>6.524,24</v>
          </cell>
          <cell r="I8414" t="str">
            <v>AS</v>
          </cell>
          <cell r="J8414" t="str">
            <v/>
          </cell>
          <cell r="K8414" t="str">
            <v/>
          </cell>
        </row>
        <row r="8415">
          <cell r="A8415" t="str">
            <v>SINAPI 103268</v>
          </cell>
          <cell r="B8415" t="str">
            <v>SINAPI</v>
          </cell>
          <cell r="C8415" t="str">
            <v>103268</v>
          </cell>
          <cell r="D8415" t="str">
            <v>AR CONDICIONADO SPLIT ON/OFF, CASSETE (TETO), 18000 BTU/H, CICLO QUENTE/FRIO - FORNECIMENTO E INSTALAÇÃO. AF_11/2021_PE</v>
          </cell>
          <cell r="E8415" t="str">
            <v>UN</v>
          </cell>
          <cell r="F8415" t="str">
            <v>7.726,55</v>
          </cell>
          <cell r="G8415" t="str">
            <v>7.748,24</v>
          </cell>
          <cell r="I8415" t="str">
            <v>AS</v>
          </cell>
          <cell r="J8415" t="str">
            <v/>
          </cell>
          <cell r="K8415" t="str">
            <v/>
          </cell>
        </row>
        <row r="8416">
          <cell r="A8416" t="str">
            <v>SINAPI 103269</v>
          </cell>
          <cell r="B8416" t="str">
            <v>SINAPI</v>
          </cell>
          <cell r="C8416" t="str">
            <v>103269</v>
          </cell>
          <cell r="D8416" t="str">
            <v>AR CONDICIONADO SPLIT ON/OFF, CASSETE (TETO), FRIO 4 VIAS 24000 BTU/H - FORNECIMENTO E INSTALAÇÃO. AF_11/2021_PE</v>
          </cell>
          <cell r="E8416" t="str">
            <v>UN</v>
          </cell>
          <cell r="F8416" t="str">
            <v>8.000,44</v>
          </cell>
          <cell r="G8416" t="str">
            <v>8.022,98</v>
          </cell>
          <cell r="I8416" t="str">
            <v>AS</v>
          </cell>
          <cell r="J8416" t="str">
            <v/>
          </cell>
          <cell r="K8416" t="str">
            <v/>
          </cell>
        </row>
        <row r="8417">
          <cell r="A8417" t="str">
            <v>SINAPI 103270</v>
          </cell>
          <cell r="B8417" t="str">
            <v>SINAPI</v>
          </cell>
          <cell r="C8417" t="str">
            <v>103270</v>
          </cell>
          <cell r="D8417" t="str">
            <v>AR CONDICIONADO SPLIT ON/OFF, CASSETE (TETO), 24000 BTU/H, CICLO QUENTE/FRIO - FORNECIMENTO E INSTALAÇÃO. AF_11/2021_PE</v>
          </cell>
          <cell r="E8417" t="str">
            <v>UN</v>
          </cell>
          <cell r="F8417" t="str">
            <v>8.306,22</v>
          </cell>
          <cell r="G8417" t="str">
            <v>8.328,76</v>
          </cell>
          <cell r="I8417" t="str">
            <v>AS</v>
          </cell>
          <cell r="J8417" t="str">
            <v/>
          </cell>
          <cell r="K8417" t="str">
            <v/>
          </cell>
        </row>
        <row r="8418">
          <cell r="A8418" t="str">
            <v>SINAPI 103271</v>
          </cell>
          <cell r="B8418" t="str">
            <v>SINAPI</v>
          </cell>
          <cell r="C8418" t="str">
            <v>103271</v>
          </cell>
          <cell r="D8418" t="str">
            <v>AR CONDICIONADO SPLIT ON/OFF, CASSETE (TETO), FRIO 4 VIAS 36000 BTU/H - FORNECIMENTO E INSTALAÇÃO. AF_11/2021_PE</v>
          </cell>
          <cell r="E8418" t="str">
            <v>UN</v>
          </cell>
          <cell r="F8418" t="str">
            <v>11.780,64</v>
          </cell>
          <cell r="G8418" t="str">
            <v>11.806,59</v>
          </cell>
          <cell r="I8418" t="str">
            <v>AS</v>
          </cell>
          <cell r="J8418" t="str">
            <v/>
          </cell>
          <cell r="K8418" t="str">
            <v/>
          </cell>
        </row>
        <row r="8419">
          <cell r="A8419" t="str">
            <v>SINAPI 103272</v>
          </cell>
          <cell r="B8419" t="str">
            <v>SINAPI</v>
          </cell>
          <cell r="C8419" t="str">
            <v>103272</v>
          </cell>
          <cell r="D8419" t="str">
            <v>AR CONDICIONADO SPLIT ON/OFF, CASSETE (TETO), 36000 BTU/H, CICLO QUENTE/FRIO - FORNECIMENTO E INSTALAÇÃO. AF_11/2021_PE</v>
          </cell>
          <cell r="E8419" t="str">
            <v>UN</v>
          </cell>
          <cell r="F8419" t="str">
            <v>12.169,48</v>
          </cell>
          <cell r="G8419" t="str">
            <v>12.195,43</v>
          </cell>
          <cell r="I8419" t="str">
            <v>AS</v>
          </cell>
          <cell r="J8419" t="str">
            <v/>
          </cell>
          <cell r="K8419" t="str">
            <v/>
          </cell>
        </row>
        <row r="8420">
          <cell r="A8420" t="str">
            <v>SINAPI 103273</v>
          </cell>
          <cell r="B8420" t="str">
            <v>SINAPI</v>
          </cell>
          <cell r="C8420" t="str">
            <v>103273</v>
          </cell>
          <cell r="D8420" t="str">
            <v>AR CONDICIONADO SPLIT ON/OFF, CASSETE (TETO), FRIO 4 VIAS 48000 BTU/H - FORNECIMENTO E INSTALAÇÃO. AF_11/2021_PE</v>
          </cell>
          <cell r="E8420" t="str">
            <v>UN</v>
          </cell>
          <cell r="F8420" t="str">
            <v>12.503,31</v>
          </cell>
          <cell r="G8420" t="str">
            <v>12.537,53</v>
          </cell>
          <cell r="I8420" t="str">
            <v>AS</v>
          </cell>
          <cell r="J8420" t="str">
            <v/>
          </cell>
          <cell r="K8420" t="str">
            <v/>
          </cell>
        </row>
        <row r="8421">
          <cell r="A8421" t="str">
            <v>SINAPI 103274</v>
          </cell>
          <cell r="B8421" t="str">
            <v>SINAPI</v>
          </cell>
          <cell r="C8421" t="str">
            <v>103274</v>
          </cell>
          <cell r="D8421" t="str">
            <v>AR CONDICIONADO SPLIT ON/OFF, CASSETE (TETO), 48000 BTU/H, CICLO QUENTE/FRIO - FORNECIMENTO E INSTALAÇÃO. AF_11/2021_PE</v>
          </cell>
          <cell r="E8421" t="str">
            <v>UN</v>
          </cell>
          <cell r="F8421" t="str">
            <v>14.332,10</v>
          </cell>
          <cell r="G8421" t="str">
            <v>14.366,32</v>
          </cell>
          <cell r="I8421" t="str">
            <v>AS</v>
          </cell>
          <cell r="J8421" t="str">
            <v/>
          </cell>
          <cell r="K8421" t="str">
            <v/>
          </cell>
        </row>
        <row r="8422">
          <cell r="A8422" t="str">
            <v>SINAPI 103275</v>
          </cell>
          <cell r="B8422" t="str">
            <v>SINAPI</v>
          </cell>
          <cell r="C8422" t="str">
            <v>103275</v>
          </cell>
          <cell r="D8422" t="str">
            <v>AR CONDICIONADO SPLIT ON/OFF, CASSETE (TETO), FRIO 4 VIAS 60000 BTU/H - FORNECIMENTO E INSTALAÇÃO. AF_11/2021_PE</v>
          </cell>
          <cell r="E8422" t="str">
            <v>UN</v>
          </cell>
          <cell r="F8422" t="str">
            <v>14.257,44</v>
          </cell>
          <cell r="G8422" t="str">
            <v>14.291,66</v>
          </cell>
          <cell r="I8422" t="str">
            <v>AS</v>
          </cell>
          <cell r="J8422" t="str">
            <v/>
          </cell>
          <cell r="K8422" t="str">
            <v/>
          </cell>
        </row>
        <row r="8423">
          <cell r="A8423" t="str">
            <v>SINAPI 103276</v>
          </cell>
          <cell r="B8423" t="str">
            <v>SINAPI</v>
          </cell>
          <cell r="C8423" t="str">
            <v>103276</v>
          </cell>
          <cell r="D8423" t="str">
            <v>AR CONDICIONADO SPLIT ON/OFF, CASSETE (TETO), 60000 BTU/H, CICLO QUENTE/FRIO - FORNECIMENTO E INSTALAÇÃO. AF_11/2021_PE</v>
          </cell>
          <cell r="E8423" t="str">
            <v>UN</v>
          </cell>
          <cell r="F8423" t="str">
            <v>14.964,75</v>
          </cell>
          <cell r="G8423" t="str">
            <v>14.998,97</v>
          </cell>
          <cell r="I8423" t="str">
            <v>AS</v>
          </cell>
          <cell r="J8423" t="str">
            <v/>
          </cell>
          <cell r="K8423" t="str">
            <v/>
          </cell>
        </row>
        <row r="8424">
          <cell r="A8424" t="str">
            <v>SINAPI 103277</v>
          </cell>
          <cell r="B8424" t="str">
            <v>SINAPI</v>
          </cell>
          <cell r="C8424" t="str">
            <v>103277</v>
          </cell>
          <cell r="D8424" t="str">
            <v>AR CONDICIONADO SPLITÃO 10 TR - FORNECIMENTO E INSTALAÇÃO. AF_11/2021_PE</v>
          </cell>
          <cell r="E8424" t="str">
            <v>UN</v>
          </cell>
          <cell r="F8424" t="str">
            <v>27.658,46</v>
          </cell>
          <cell r="G8424" t="str">
            <v>27.701,46</v>
          </cell>
          <cell r="I8424" t="str">
            <v>AS</v>
          </cell>
          <cell r="J8424" t="str">
            <v/>
          </cell>
          <cell r="K8424" t="str">
            <v/>
          </cell>
        </row>
        <row r="8425">
          <cell r="A8425" t="str">
            <v>SINAPI 103278</v>
          </cell>
          <cell r="B8425" t="str">
            <v>SINAPI</v>
          </cell>
          <cell r="C8425" t="str">
            <v>103278</v>
          </cell>
          <cell r="D8425" t="str">
            <v>AR CONDICIONADO SPLITÃO 15 TR - FORNECIMENTO E INSTALAÇÃO. AF_11/2021_PE</v>
          </cell>
          <cell r="E8425" t="str">
            <v>UN</v>
          </cell>
          <cell r="F8425" t="str">
            <v>35.427,42</v>
          </cell>
          <cell r="G8425" t="str">
            <v>35.471,55</v>
          </cell>
          <cell r="I8425" t="str">
            <v>AS</v>
          </cell>
          <cell r="J8425" t="str">
            <v/>
          </cell>
          <cell r="K8425" t="str">
            <v/>
          </cell>
        </row>
        <row r="8426">
          <cell r="A8426" t="str">
            <v>SINAPI 103288</v>
          </cell>
          <cell r="B8426" t="str">
            <v>SINAPI</v>
          </cell>
          <cell r="C8426" t="str">
            <v>103288</v>
          </cell>
          <cell r="D8426" t="str">
            <v>RASGO E CHUMBAMENTO EM ALVENARIA PARA TUBOS DE SPLIT PAREDE DE 9000 A 24000 BTUS/H. AF_11/2021</v>
          </cell>
          <cell r="E8426" t="str">
            <v>UN</v>
          </cell>
          <cell r="F8426" t="str">
            <v>13,60</v>
          </cell>
          <cell r="G8426" t="str">
            <v>14,98</v>
          </cell>
          <cell r="I8426" t="str">
            <v>CR</v>
          </cell>
          <cell r="J8426" t="str">
            <v/>
          </cell>
          <cell r="K8426" t="str">
            <v/>
          </cell>
        </row>
        <row r="8427">
          <cell r="A8427" t="str">
            <v>SINAPI 103289</v>
          </cell>
          <cell r="B8427" t="str">
            <v>SINAPI</v>
          </cell>
          <cell r="C8427" t="str">
            <v>103289</v>
          </cell>
          <cell r="D8427" t="str">
            <v>TUBO EM COBRE FLEXÍVEL, DN 1/4", COM ISOLAMENTO, INSTALADO EM FORRO, PARA RAMAL DE ALIMENTAÇÃO DE AR CONDICIONADO, INCLUSO FIXADOR. AF_11/2021_PA</v>
          </cell>
          <cell r="E8427" t="str">
            <v>M</v>
          </cell>
          <cell r="F8427" t="str">
            <v>29,28</v>
          </cell>
          <cell r="G8427" t="str">
            <v>29,77</v>
          </cell>
          <cell r="I8427" t="str">
            <v>AS</v>
          </cell>
          <cell r="J8427" t="str">
            <v/>
          </cell>
          <cell r="K8427" t="str">
            <v/>
          </cell>
        </row>
        <row r="8428">
          <cell r="A8428" t="str">
            <v>SINAPI 103290</v>
          </cell>
          <cell r="B8428" t="str">
            <v>SINAPI</v>
          </cell>
          <cell r="C8428" t="str">
            <v>103290</v>
          </cell>
          <cell r="D8428" t="str">
            <v>TUBO EM COBRE FLEXÍVEL, DN 3/8", COM ISOLAMENTO, INSTALADO EM FORRO, PARA RAMAL DE ALIMENTAÇÃO DE AR CONDICIONADO, INCLUSO FIXADOR. AF_11/2021_PA</v>
          </cell>
          <cell r="E8428" t="str">
            <v>M</v>
          </cell>
          <cell r="F8428" t="str">
            <v>45,41</v>
          </cell>
          <cell r="G8428" t="str">
            <v>45,92</v>
          </cell>
          <cell r="I8428" t="str">
            <v>AS</v>
          </cell>
          <cell r="J8428" t="str">
            <v/>
          </cell>
          <cell r="K8428" t="str">
            <v/>
          </cell>
        </row>
        <row r="8429">
          <cell r="A8429" t="str">
            <v>SINAPI 103291</v>
          </cell>
          <cell r="B8429" t="str">
            <v>SINAPI</v>
          </cell>
          <cell r="C8429" t="str">
            <v>103291</v>
          </cell>
          <cell r="D8429" t="str">
            <v>TUBO EM COBRE FLEXÍVEL, DN 1/2", COM ISOLAMENTO, INSTALADO EM FORRO, PARA RAMAL DE ALIMENTAÇÃO DE AR CONDICIONADO, INCLUSO FIXADOR. AF_11/2021_PA</v>
          </cell>
          <cell r="E8429" t="str">
            <v>M</v>
          </cell>
          <cell r="F8429" t="str">
            <v>56,90</v>
          </cell>
          <cell r="G8429" t="str">
            <v>57,45</v>
          </cell>
          <cell r="I8429" t="str">
            <v>AS</v>
          </cell>
          <cell r="J8429" t="str">
            <v/>
          </cell>
          <cell r="K8429" t="str">
            <v/>
          </cell>
        </row>
        <row r="8430">
          <cell r="A8430" t="str">
            <v>SINAPI 103292</v>
          </cell>
          <cell r="B8430" t="str">
            <v>SINAPI</v>
          </cell>
          <cell r="C8430" t="str">
            <v>103292</v>
          </cell>
          <cell r="D8430" t="str">
            <v>TUBO EM COBRE FLEXÍVEL, DN 5/8", COM ISOLAMENTO, INSTALADO EM FORRO, PARA RAMAL DE ALIMENTAÇÃO DE AR CONDICIONADO, INCLUSO FIXADOR. AF_11/2021_PA</v>
          </cell>
          <cell r="E8430" t="str">
            <v>M</v>
          </cell>
          <cell r="F8430" t="str">
            <v>68,65</v>
          </cell>
          <cell r="G8430" t="str">
            <v>69,22</v>
          </cell>
          <cell r="I8430" t="str">
            <v>AS</v>
          </cell>
          <cell r="J8430" t="str">
            <v/>
          </cell>
          <cell r="K8430" t="str">
            <v/>
          </cell>
        </row>
        <row r="8431">
          <cell r="A8431" t="str">
            <v>SINAPI 101936</v>
          </cell>
          <cell r="B8431" t="str">
            <v>SINAPI</v>
          </cell>
          <cell r="C8431" t="str">
            <v>101936</v>
          </cell>
          <cell r="D8431" t="str">
            <v>INSTALAÇÃO DE TUBOS E CONEXÕES, EM AÇO/FERRO GALVANIZADO, PARA O CENTRO DE MEDIÇÃO DE GÁS DE EDIFÍCIO RESIDENCIAL, COM 4 PAVIMENTOS, 16 UNIDADES HABITACIONAIS, DN 32 (1 1/4") - FORNECIMENTO E INSTALAÇÃO. AF_10/2020</v>
          </cell>
          <cell r="E8431" t="str">
            <v>UN</v>
          </cell>
          <cell r="F8431" t="str">
            <v>8.854,10</v>
          </cell>
          <cell r="G8431" t="str">
            <v>9.225,57</v>
          </cell>
          <cell r="I8431" t="str">
            <v>CR</v>
          </cell>
          <cell r="J8431" t="str">
            <v/>
          </cell>
          <cell r="K8431" t="str">
            <v/>
          </cell>
        </row>
        <row r="8432">
          <cell r="A8432" t="str">
            <v>SINAPI 101937</v>
          </cell>
          <cell r="B8432" t="str">
            <v>SINAPI</v>
          </cell>
          <cell r="C8432" t="str">
            <v>101937</v>
          </cell>
          <cell r="D8432" t="str">
            <v>INSTALAÇÃO DE TUBOS E CONEXÕES, EM AÇO/FERRO GALVANIZADO, PARA O CENTRO DE MEDIÇÃO DE GÁS DE EDIFÍCIO RESIDENCIAL, COM 4 PAVIMENTOS, 16 UNIDADES HABITACIONAIS, DN 50 (2") - FORNECIMENTO E INSTALAÇÃO. AF_10/2020</v>
          </cell>
          <cell r="E8432" t="str">
            <v>UN</v>
          </cell>
          <cell r="F8432" t="str">
            <v>15.625,27</v>
          </cell>
          <cell r="G8432" t="str">
            <v>16.428,62</v>
          </cell>
          <cell r="I8432" t="str">
            <v>CR</v>
          </cell>
          <cell r="J8432" t="str">
            <v/>
          </cell>
          <cell r="K8432" t="str">
            <v/>
          </cell>
        </row>
        <row r="8433">
          <cell r="A8433" t="str">
            <v>SINAPI 98294</v>
          </cell>
          <cell r="B8433" t="str">
            <v>SINAPI</v>
          </cell>
          <cell r="C8433" t="str">
            <v>98294</v>
          </cell>
          <cell r="D8433" t="str">
            <v>CABO ELETRÔNICO CATEGORIA 5E, INSTALADO EM EDIFICAÇÃO RESIDENCIAL - FORNECIMENTO E INSTALAÇÃO. AF_11/2019</v>
          </cell>
          <cell r="E8433" t="str">
            <v>M</v>
          </cell>
          <cell r="F8433" t="str">
            <v>5,54</v>
          </cell>
          <cell r="G8433" t="str">
            <v>5,62</v>
          </cell>
          <cell r="I8433" t="str">
            <v>CR</v>
          </cell>
          <cell r="J8433" t="str">
            <v/>
          </cell>
          <cell r="K8433" t="str">
            <v/>
          </cell>
        </row>
        <row r="8434">
          <cell r="A8434" t="str">
            <v>SINAPI 98295</v>
          </cell>
          <cell r="B8434" t="str">
            <v>SINAPI</v>
          </cell>
          <cell r="C8434" t="str">
            <v>98295</v>
          </cell>
          <cell r="D8434" t="str">
            <v>CABO ELETRÔNICO CATEGORIA 5E, INSTALADO EM EDIFICAÇÃO INSTITUCIONAL - FORNECIMENTO E INSTALAÇÃO. AF_11/2019</v>
          </cell>
          <cell r="E8434" t="str">
            <v>M</v>
          </cell>
          <cell r="F8434" t="str">
            <v>4,88</v>
          </cell>
          <cell r="G8434" t="str">
            <v>4,89</v>
          </cell>
          <cell r="I8434" t="str">
            <v>CR</v>
          </cell>
          <cell r="J8434" t="str">
            <v/>
          </cell>
          <cell r="K8434" t="str">
            <v/>
          </cell>
        </row>
        <row r="8435">
          <cell r="A8435" t="str">
            <v>SINAPI 98296</v>
          </cell>
          <cell r="B8435" t="str">
            <v>SINAPI</v>
          </cell>
          <cell r="C8435" t="str">
            <v>98296</v>
          </cell>
          <cell r="D8435" t="str">
            <v>CABO ELETRÔNICO CATEGORIA 6, INSTALADO EM EDIFICAÇÃO RESIDENCIAL - FORNECIMENTO E INSTALAÇÃO. AF_11/2019</v>
          </cell>
          <cell r="E8435" t="str">
            <v>M</v>
          </cell>
          <cell r="F8435" t="str">
            <v>8,09</v>
          </cell>
          <cell r="G8435" t="str">
            <v>8,22</v>
          </cell>
          <cell r="I8435" t="str">
            <v>CR</v>
          </cell>
          <cell r="J8435" t="str">
            <v/>
          </cell>
          <cell r="K8435" t="str">
            <v/>
          </cell>
        </row>
        <row r="8436">
          <cell r="A8436" t="str">
            <v>SINAPI 98297</v>
          </cell>
          <cell r="B8436" t="str">
            <v>SINAPI</v>
          </cell>
          <cell r="C8436" t="str">
            <v>98297</v>
          </cell>
          <cell r="D8436" t="str">
            <v>CABO ELETRÔNICO CATEGORIA 6, INSTALADO EM EDIFICAÇÃO INSTITUCIONAL - FORNECIMENTO E INSTALAÇÃO. AF_11/2019</v>
          </cell>
          <cell r="E8436" t="str">
            <v>M</v>
          </cell>
          <cell r="F8436" t="str">
            <v>7,05</v>
          </cell>
          <cell r="G8436" t="str">
            <v>7,07</v>
          </cell>
          <cell r="I8436" t="str">
            <v>CR</v>
          </cell>
          <cell r="J8436" t="str">
            <v/>
          </cell>
          <cell r="K8436" t="str">
            <v/>
          </cell>
        </row>
        <row r="8437">
          <cell r="A8437" t="str">
            <v>SINAPI 98298</v>
          </cell>
          <cell r="B8437" t="str">
            <v>SINAPI</v>
          </cell>
          <cell r="C8437" t="str">
            <v>98298</v>
          </cell>
          <cell r="D8437" t="str">
            <v>CABO ELETRÔNICO CATEGORIA 6A, INSTALADO EM EDIFICAÇÃO RESIDENCIAL - FORNECIMENTO E INSTALAÇÃO. AF_11/2019</v>
          </cell>
          <cell r="E8437" t="str">
            <v>M</v>
          </cell>
          <cell r="F8437" t="str">
            <v>19,59</v>
          </cell>
          <cell r="G8437" t="str">
            <v>19,77</v>
          </cell>
          <cell r="I8437" t="str">
            <v>CR</v>
          </cell>
          <cell r="J8437" t="str">
            <v/>
          </cell>
          <cell r="K8437" t="str">
            <v/>
          </cell>
        </row>
        <row r="8438">
          <cell r="A8438" t="str">
            <v>SINAPI 98299</v>
          </cell>
          <cell r="B8438" t="str">
            <v>SINAPI</v>
          </cell>
          <cell r="C8438" t="str">
            <v>98299</v>
          </cell>
          <cell r="D8438" t="str">
            <v>CABO ELETRÔNICO CATEGORIA 6A, INSTALADO EM EDIFICAÇÃO INSTITUCIONAL - FORNECIMENTO E INSTALAÇÃO. AF_11/2019</v>
          </cell>
          <cell r="E8438" t="str">
            <v>M</v>
          </cell>
          <cell r="F8438" t="str">
            <v>18,32</v>
          </cell>
          <cell r="G8438" t="str">
            <v>18,34</v>
          </cell>
          <cell r="I8438" t="str">
            <v>CR</v>
          </cell>
          <cell r="J8438" t="str">
            <v/>
          </cell>
          <cell r="K8438" t="str">
            <v/>
          </cell>
        </row>
        <row r="8439">
          <cell r="A8439" t="str">
            <v>SINAPI 98300</v>
          </cell>
          <cell r="B8439" t="str">
            <v>SINAPI</v>
          </cell>
          <cell r="C8439" t="str">
            <v>98300</v>
          </cell>
          <cell r="D8439" t="str">
            <v>CABO COAXIAL RG6 95% - FORNECIMENTO E INSTALAÇÃO. AF_11/2019</v>
          </cell>
          <cell r="E8439" t="str">
            <v>M</v>
          </cell>
          <cell r="F8439" t="str">
            <v>5,09</v>
          </cell>
          <cell r="G8439" t="str">
            <v>5,48</v>
          </cell>
          <cell r="I8439" t="str">
            <v>CR</v>
          </cell>
          <cell r="J8439" t="str">
            <v/>
          </cell>
          <cell r="K8439" t="str">
            <v/>
          </cell>
        </row>
        <row r="8440">
          <cell r="A8440" t="str">
            <v>SINAPI 98301</v>
          </cell>
          <cell r="B8440" t="str">
            <v>SINAPI</v>
          </cell>
          <cell r="C8440" t="str">
            <v>98301</v>
          </cell>
          <cell r="D8440" t="str">
            <v>PATCH PANEL 24 PORTAS, CATEGORIA 5E - FORNECIMENTO E INSTALAÇÃO. AF_11/2019</v>
          </cell>
          <cell r="E8440" t="str">
            <v>UN</v>
          </cell>
          <cell r="F8440" t="str">
            <v>611,73</v>
          </cell>
          <cell r="G8440" t="str">
            <v>643,61</v>
          </cell>
          <cell r="I8440" t="str">
            <v>CR</v>
          </cell>
          <cell r="J8440" t="str">
            <v/>
          </cell>
          <cell r="K8440" t="str">
            <v/>
          </cell>
        </row>
        <row r="8441">
          <cell r="A8441" t="str">
            <v>SINAPI 98302</v>
          </cell>
          <cell r="B8441" t="str">
            <v>SINAPI</v>
          </cell>
          <cell r="C8441" t="str">
            <v>98302</v>
          </cell>
          <cell r="D8441" t="str">
            <v>PATCH PANEL 24 PORTAS, CATEGORIA 6 - FORNECIMENTO E INSTALAÇÃO. AF_11/2019</v>
          </cell>
          <cell r="E8441" t="str">
            <v>UN</v>
          </cell>
          <cell r="F8441" t="str">
            <v>1.155,18</v>
          </cell>
          <cell r="G8441" t="str">
            <v>1.187,06</v>
          </cell>
          <cell r="I8441" t="str">
            <v>CR</v>
          </cell>
          <cell r="J8441" t="str">
            <v/>
          </cell>
          <cell r="K8441" t="str">
            <v/>
          </cell>
        </row>
        <row r="8442">
          <cell r="A8442" t="str">
            <v>SINAPI 98304</v>
          </cell>
          <cell r="B8442" t="str">
            <v>SINAPI</v>
          </cell>
          <cell r="C8442" t="str">
            <v>98304</v>
          </cell>
          <cell r="D8442" t="str">
            <v>PATCH PANEL 48 PORTAS, CATEGORIA 6 - FORNECIMENTO E INSTALAÇÃO. AF_11/2019</v>
          </cell>
          <cell r="E8442" t="str">
            <v>UN</v>
          </cell>
          <cell r="F8442" t="str">
            <v>3.628,96</v>
          </cell>
          <cell r="G8442" t="str">
            <v>3.692,31</v>
          </cell>
          <cell r="I8442" t="str">
            <v>CR</v>
          </cell>
          <cell r="J8442" t="str">
            <v/>
          </cell>
          <cell r="K8442" t="str">
            <v/>
          </cell>
        </row>
        <row r="8443">
          <cell r="A8443" t="str">
            <v>SINAPI 98305</v>
          </cell>
          <cell r="B8443" t="str">
            <v>SINAPI</v>
          </cell>
          <cell r="C8443" t="str">
            <v>98305</v>
          </cell>
          <cell r="D8443" t="str">
            <v>RACK FECHADO PARA SERVIDOR - FORNECIMENTO E INSTALAÇÃO. AF_11/2019</v>
          </cell>
          <cell r="E8443" t="str">
            <v>UN</v>
          </cell>
          <cell r="F8443" t="str">
            <v>2.683,05</v>
          </cell>
          <cell r="G8443" t="str">
            <v>2.688,32</v>
          </cell>
          <cell r="I8443" t="str">
            <v>CR</v>
          </cell>
          <cell r="J8443" t="str">
            <v/>
          </cell>
          <cell r="K8443" t="str">
            <v/>
          </cell>
        </row>
        <row r="8444">
          <cell r="A8444" t="str">
            <v>SINAPI 98306</v>
          </cell>
          <cell r="B8444" t="str">
            <v>SINAPI</v>
          </cell>
          <cell r="C8444" t="str">
            <v>98306</v>
          </cell>
          <cell r="D8444" t="str">
            <v>BLOCO DE ENGATE RÁPIDO PARA BASTIDOR TIPO M10 - FORNECIMENTO E INSTALAÇÃO. AF_11/2019</v>
          </cell>
          <cell r="E8444" t="str">
            <v>UN</v>
          </cell>
          <cell r="F8444" t="str">
            <v>60,32</v>
          </cell>
          <cell r="G8444" t="str">
            <v>63,82</v>
          </cell>
          <cell r="I8444" t="str">
            <v>CR</v>
          </cell>
          <cell r="J8444" t="str">
            <v/>
          </cell>
          <cell r="K8444" t="str">
            <v/>
          </cell>
        </row>
        <row r="8445">
          <cell r="A8445" t="str">
            <v>SINAPI 98307</v>
          </cell>
          <cell r="B8445" t="str">
            <v>SINAPI</v>
          </cell>
          <cell r="C8445" t="str">
            <v>98307</v>
          </cell>
          <cell r="D8445" t="str">
            <v>TOMADA DE REDE RJ45 - FORNECIMENTO E INSTALAÇÃO. AF_11/2019</v>
          </cell>
          <cell r="E8445" t="str">
            <v>UN</v>
          </cell>
          <cell r="F8445" t="str">
            <v>44,19</v>
          </cell>
          <cell r="G8445" t="str">
            <v>45,24</v>
          </cell>
          <cell r="I8445" t="str">
            <v>CR</v>
          </cell>
          <cell r="J8445" t="str">
            <v/>
          </cell>
          <cell r="K8445" t="str">
            <v/>
          </cell>
        </row>
        <row r="8446">
          <cell r="A8446" t="str">
            <v>SINAPI 98308</v>
          </cell>
          <cell r="B8446" t="str">
            <v>SINAPI</v>
          </cell>
          <cell r="C8446" t="str">
            <v>98308</v>
          </cell>
          <cell r="D8446" t="str">
            <v>TOMADA PARA TELEFONE RJ11 - FORNECIMENTO E INSTALAÇÃO. AF_11/2019</v>
          </cell>
          <cell r="E8446" t="str">
            <v>UN</v>
          </cell>
          <cell r="F8446" t="str">
            <v>29,19</v>
          </cell>
          <cell r="G8446" t="str">
            <v>30,24</v>
          </cell>
          <cell r="I8446" t="str">
            <v>CR</v>
          </cell>
          <cell r="J8446" t="str">
            <v/>
          </cell>
          <cell r="K8446" t="str">
            <v/>
          </cell>
        </row>
        <row r="8447">
          <cell r="A8447" t="str">
            <v>SINAPI 98593</v>
          </cell>
          <cell r="B8447" t="str">
            <v>SINAPI</v>
          </cell>
          <cell r="C8447" t="str">
            <v>98593</v>
          </cell>
          <cell r="D8447" t="str">
            <v>PATCH PANEL 48 PORTAS, CATEGORIA 5E - FORNECIMENTO E INSTALAÇÃO. AF_11/2019</v>
          </cell>
          <cell r="E8447" t="str">
            <v>UN</v>
          </cell>
          <cell r="F8447" t="str">
            <v>2.520,86</v>
          </cell>
          <cell r="G8447" t="str">
            <v>2.584,21</v>
          </cell>
          <cell r="I8447" t="str">
            <v>CR</v>
          </cell>
          <cell r="J8447" t="str">
            <v/>
          </cell>
          <cell r="K8447" t="str">
            <v/>
          </cell>
        </row>
        <row r="8448">
          <cell r="A8448" t="str">
            <v>SINAPI 100553</v>
          </cell>
          <cell r="B8448" t="str">
            <v>SINAPI</v>
          </cell>
          <cell r="C8448" t="str">
            <v>100553</v>
          </cell>
          <cell r="D8448" t="str">
            <v>CABO COAXIAL RG11 95% - FORNECIMENTO E INSTALAÇÃO. AF_11/2019</v>
          </cell>
          <cell r="E8448" t="str">
            <v>M</v>
          </cell>
          <cell r="F8448" t="str">
            <v>21,16</v>
          </cell>
          <cell r="G8448" t="str">
            <v>21,55</v>
          </cell>
          <cell r="I8448" t="str">
            <v>CR</v>
          </cell>
          <cell r="J8448" t="str">
            <v/>
          </cell>
          <cell r="K8448" t="str">
            <v/>
          </cell>
        </row>
        <row r="8449">
          <cell r="A8449" t="str">
            <v>SINAPI 100554</v>
          </cell>
          <cell r="B8449" t="str">
            <v>SINAPI</v>
          </cell>
          <cell r="C8449" t="str">
            <v>100554</v>
          </cell>
          <cell r="D8449" t="str">
            <v>CABO COAXIAL RG59 95% - FORNECIMENTO E INSTALAÇÃO. AF_11/2019</v>
          </cell>
          <cell r="E8449" t="str">
            <v>M</v>
          </cell>
          <cell r="F8449" t="str">
            <v>4,85</v>
          </cell>
          <cell r="G8449" t="str">
            <v>5,22</v>
          </cell>
          <cell r="I8449" t="str">
            <v>CR</v>
          </cell>
          <cell r="J8449" t="str">
            <v/>
          </cell>
          <cell r="K8449" t="str">
            <v/>
          </cell>
        </row>
        <row r="8450">
          <cell r="A8450" t="str">
            <v>SINAPI 100555</v>
          </cell>
          <cell r="B8450" t="str">
            <v>SINAPI</v>
          </cell>
          <cell r="C8450" t="str">
            <v>100555</v>
          </cell>
          <cell r="D8450" t="str">
            <v>RACK ABERTO EM COLUNA 44U PARA SERVIDOR - FORNECIMENTO E INSTALAÇÃO. AF_11/2019</v>
          </cell>
          <cell r="E8450" t="str">
            <v>UN</v>
          </cell>
          <cell r="F8450" t="str">
            <v>1.342,79</v>
          </cell>
          <cell r="G8450" t="str">
            <v>1.348,06</v>
          </cell>
          <cell r="I8450" t="str">
            <v>CR</v>
          </cell>
          <cell r="J8450" t="str">
            <v/>
          </cell>
          <cell r="K8450" t="str">
            <v/>
          </cell>
        </row>
        <row r="8451">
          <cell r="A8451" t="str">
            <v>SINAPI 89355</v>
          </cell>
          <cell r="B8451" t="str">
            <v>SINAPI</v>
          </cell>
          <cell r="C8451" t="str">
            <v>89355</v>
          </cell>
          <cell r="D8451" t="str">
            <v>TUBO, PVC, SOLDÁVEL, DN 20MM, INSTALADO EM RAMAL OU SUB-RAMAL DE ÁGUA - FORNECIMENTO E INSTALAÇÃO. AF_06/2022</v>
          </cell>
          <cell r="E8451" t="str">
            <v>M</v>
          </cell>
          <cell r="F8451" t="str">
            <v>18,36</v>
          </cell>
          <cell r="G8451" t="str">
            <v>20,01</v>
          </cell>
          <cell r="I8451" t="str">
            <v>CR</v>
          </cell>
          <cell r="J8451" t="str">
            <v/>
          </cell>
          <cell r="K8451" t="str">
            <v/>
          </cell>
        </row>
        <row r="8452">
          <cell r="A8452" t="str">
            <v>SINAPI 89356</v>
          </cell>
          <cell r="B8452" t="str">
            <v>SINAPI</v>
          </cell>
          <cell r="C8452" t="str">
            <v>89356</v>
          </cell>
          <cell r="D8452" t="str">
            <v>TUBO, PVC, SOLDÁVEL, DN 25MM, INSTALADO EM RAMAL OU SUB-RAMAL DE ÁGUA - FORNECIMENTO E INSTALAÇÃO. AF_06/2022</v>
          </cell>
          <cell r="E8452" t="str">
            <v>M</v>
          </cell>
          <cell r="F8452" t="str">
            <v>21,19</v>
          </cell>
          <cell r="G8452" t="str">
            <v>23,10</v>
          </cell>
          <cell r="I8452" t="str">
            <v>CR</v>
          </cell>
          <cell r="J8452" t="str">
            <v/>
          </cell>
          <cell r="K8452" t="str">
            <v/>
          </cell>
        </row>
        <row r="8453">
          <cell r="A8453" t="str">
            <v>SINAPI 89357</v>
          </cell>
          <cell r="B8453" t="str">
            <v>SINAPI</v>
          </cell>
          <cell r="C8453" t="str">
            <v>89357</v>
          </cell>
          <cell r="D8453" t="str">
            <v>TUBO, PVC, SOLDÁVEL, DN 32MM, INSTALADO EM RAMAL OU SUB-RAMAL DE ÁGUA - FORNECIMENTO E INSTALAÇÃO. AF_06/2022</v>
          </cell>
          <cell r="E8453" t="str">
            <v>M</v>
          </cell>
          <cell r="F8453" t="str">
            <v>29,23</v>
          </cell>
          <cell r="G8453" t="str">
            <v>31,51</v>
          </cell>
          <cell r="I8453" t="str">
            <v>CR</v>
          </cell>
          <cell r="J8453" t="str">
            <v/>
          </cell>
          <cell r="K8453" t="str">
            <v/>
          </cell>
        </row>
        <row r="8454">
          <cell r="A8454" t="str">
            <v>SINAPI 89401</v>
          </cell>
          <cell r="B8454" t="str">
            <v>SINAPI</v>
          </cell>
          <cell r="C8454" t="str">
            <v>89401</v>
          </cell>
          <cell r="D8454" t="str">
            <v>TUBO, PVC, SOLDÁVEL, DN 20MM, INSTALADO EM RAMAL DE DISTRIBUIÇÃO DE ÁGUA - FORNECIMENTO E INSTALAÇÃO. AF_06/2022</v>
          </cell>
          <cell r="E8454" t="str">
            <v>M</v>
          </cell>
          <cell r="F8454" t="str">
            <v>9,78</v>
          </cell>
          <cell r="G8454" t="str">
            <v>10,47</v>
          </cell>
          <cell r="I8454" t="str">
            <v>CR</v>
          </cell>
          <cell r="J8454" t="str">
            <v/>
          </cell>
          <cell r="K8454" t="str">
            <v/>
          </cell>
        </row>
        <row r="8455">
          <cell r="A8455" t="str">
            <v>SINAPI 89402</v>
          </cell>
          <cell r="B8455" t="str">
            <v>SINAPI</v>
          </cell>
          <cell r="C8455" t="str">
            <v>89402</v>
          </cell>
          <cell r="D8455" t="str">
            <v>TUBO, PVC, SOLDÁVEL, DN 25MM, INSTALADO EM RAMAL DE DISTRIBUIÇÃO DE ÁGUA - FORNECIMENTO E INSTALAÇÃO. AF_06/2022</v>
          </cell>
          <cell r="E8455" t="str">
            <v>M</v>
          </cell>
          <cell r="F8455" t="str">
            <v>11,23</v>
          </cell>
          <cell r="G8455" t="str">
            <v>12,03</v>
          </cell>
          <cell r="I8455" t="str">
            <v>CR</v>
          </cell>
          <cell r="J8455" t="str">
            <v/>
          </cell>
          <cell r="K8455" t="str">
            <v/>
          </cell>
        </row>
        <row r="8456">
          <cell r="A8456" t="str">
            <v>SINAPI 89403</v>
          </cell>
          <cell r="B8456" t="str">
            <v>SINAPI</v>
          </cell>
          <cell r="C8456" t="str">
            <v>89403</v>
          </cell>
          <cell r="D8456" t="str">
            <v>TUBO, PVC, SOLDÁVEL, DN 32MM, INSTALADO EM RAMAL DE DISTRIBUIÇÃO DE ÁGUA - FORNECIMENTO E INSTALAÇÃO. AF_06/2022</v>
          </cell>
          <cell r="E8456" t="str">
            <v>M</v>
          </cell>
          <cell r="F8456" t="str">
            <v>17,37</v>
          </cell>
          <cell r="G8456" t="str">
            <v>18,32</v>
          </cell>
          <cell r="I8456" t="str">
            <v>CR</v>
          </cell>
          <cell r="J8456" t="str">
            <v/>
          </cell>
          <cell r="K8456" t="str">
            <v/>
          </cell>
        </row>
        <row r="8457">
          <cell r="A8457" t="str">
            <v>SINAPI 89446</v>
          </cell>
          <cell r="B8457" t="str">
            <v>SINAPI</v>
          </cell>
          <cell r="C8457" t="str">
            <v>89446</v>
          </cell>
          <cell r="D8457" t="str">
            <v>TUBO, PVC, SOLDÁVEL, DN 25MM, INSTALADO EM PRUMADA DE ÁGUA - FORNECIMENTO E INSTALAÇÃO. AF_06/2022</v>
          </cell>
          <cell r="E8457" t="str">
            <v>M</v>
          </cell>
          <cell r="F8457" t="str">
            <v>4,98</v>
          </cell>
          <cell r="G8457" t="str">
            <v>5,08</v>
          </cell>
          <cell r="I8457" t="str">
            <v>CR</v>
          </cell>
          <cell r="J8457" t="str">
            <v/>
          </cell>
          <cell r="K8457" t="str">
            <v/>
          </cell>
        </row>
        <row r="8458">
          <cell r="A8458" t="str">
            <v>SINAPI 89447</v>
          </cell>
          <cell r="B8458" t="str">
            <v>SINAPI</v>
          </cell>
          <cell r="C8458" t="str">
            <v>89447</v>
          </cell>
          <cell r="D8458" t="str">
            <v>TUBO, PVC, SOLDÁVEL, DN 32MM, INSTALADO EM PRUMADA DE ÁGUA - FORNECIMENTO E INSTALAÇÃO. AF_06/2022</v>
          </cell>
          <cell r="E8458" t="str">
            <v>M</v>
          </cell>
          <cell r="F8458" t="str">
            <v>9,93</v>
          </cell>
          <cell r="G8458" t="str">
            <v>10,05</v>
          </cell>
          <cell r="I8458" t="str">
            <v>CR</v>
          </cell>
          <cell r="J8458" t="str">
            <v/>
          </cell>
          <cell r="K8458" t="str">
            <v/>
          </cell>
        </row>
        <row r="8459">
          <cell r="A8459" t="str">
            <v>SINAPI 89448</v>
          </cell>
          <cell r="B8459" t="str">
            <v>SINAPI</v>
          </cell>
          <cell r="C8459" t="str">
            <v>89448</v>
          </cell>
          <cell r="D8459" t="str">
            <v>TUBO, PVC, SOLDÁVEL, DN 40MM, INSTALADO EM PRUMADA DE ÁGUA - FORNECIMENTO E INSTALAÇÃO. AF_06/2022</v>
          </cell>
          <cell r="E8459" t="str">
            <v>M</v>
          </cell>
          <cell r="F8459" t="str">
            <v>15,22</v>
          </cell>
          <cell r="G8459" t="str">
            <v>15,36</v>
          </cell>
          <cell r="I8459" t="str">
            <v>CR</v>
          </cell>
          <cell r="J8459" t="str">
            <v/>
          </cell>
          <cell r="K8459" t="str">
            <v/>
          </cell>
        </row>
        <row r="8460">
          <cell r="A8460" t="str">
            <v>SINAPI 89449</v>
          </cell>
          <cell r="B8460" t="str">
            <v>SINAPI</v>
          </cell>
          <cell r="C8460" t="str">
            <v>89449</v>
          </cell>
          <cell r="D8460" t="str">
            <v>TUBO, PVC, SOLDÁVEL, DN 50MM, INSTALADO EM PRUMADA DE ÁGUA - FORNECIMENTO E INSTALAÇÃO. AF_06/2022</v>
          </cell>
          <cell r="E8460" t="str">
            <v>M</v>
          </cell>
          <cell r="F8460" t="str">
            <v>16,85</v>
          </cell>
          <cell r="G8460" t="str">
            <v>17,02</v>
          </cell>
          <cell r="I8460" t="str">
            <v>CR</v>
          </cell>
          <cell r="J8460" t="str">
            <v/>
          </cell>
          <cell r="K8460" t="str">
            <v/>
          </cell>
        </row>
        <row r="8461">
          <cell r="A8461" t="str">
            <v>SINAPI 89450</v>
          </cell>
          <cell r="B8461" t="str">
            <v>SINAPI</v>
          </cell>
          <cell r="C8461" t="str">
            <v>89450</v>
          </cell>
          <cell r="D8461" t="str">
            <v>TUBO, PVC, SOLDÁVEL, DN 60MM, INSTALADO EM PRUMADA DE ÁGUA - FORNECIMENTO E INSTALAÇÃO. AF_06/2022</v>
          </cell>
          <cell r="E8461" t="str">
            <v>M</v>
          </cell>
          <cell r="F8461" t="str">
            <v>27,00</v>
          </cell>
          <cell r="G8461" t="str">
            <v>27,19</v>
          </cell>
          <cell r="I8461" t="str">
            <v>CR</v>
          </cell>
          <cell r="J8461" t="str">
            <v/>
          </cell>
          <cell r="K8461" t="str">
            <v/>
          </cell>
        </row>
        <row r="8462">
          <cell r="A8462" t="str">
            <v>SINAPI 89451</v>
          </cell>
          <cell r="B8462" t="str">
            <v>SINAPI</v>
          </cell>
          <cell r="C8462" t="str">
            <v>89451</v>
          </cell>
          <cell r="D8462" t="str">
            <v>TUBO, PVC, SOLDÁVEL, DN 75MM, INSTALADO EM PRUMADA DE ÁGUA - FORNECIMENTO E INSTALAÇÃO. AF_06/2022</v>
          </cell>
          <cell r="E8462" t="str">
            <v>M</v>
          </cell>
          <cell r="F8462" t="str">
            <v>43,99</v>
          </cell>
          <cell r="G8462" t="str">
            <v>44,24</v>
          </cell>
          <cell r="I8462" t="str">
            <v>CR</v>
          </cell>
          <cell r="J8462" t="str">
            <v/>
          </cell>
          <cell r="K8462" t="str">
            <v/>
          </cell>
        </row>
        <row r="8463">
          <cell r="A8463" t="str">
            <v>SINAPI 89452</v>
          </cell>
          <cell r="B8463" t="str">
            <v>SINAPI</v>
          </cell>
          <cell r="C8463" t="str">
            <v>89452</v>
          </cell>
          <cell r="D8463" t="str">
            <v>TUBO, PVC, SOLDÁVEL, DN 85MM, INSTALADO EM PRUMADA DE ÁGUA - FORNECIMENTO E INSTALAÇÃO. AF_06/2022</v>
          </cell>
          <cell r="E8463" t="str">
            <v>M</v>
          </cell>
          <cell r="F8463" t="str">
            <v>60,60</v>
          </cell>
          <cell r="G8463" t="str">
            <v>60,88</v>
          </cell>
          <cell r="I8463" t="str">
            <v>CR</v>
          </cell>
          <cell r="J8463" t="str">
            <v/>
          </cell>
          <cell r="K8463" t="str">
            <v/>
          </cell>
        </row>
        <row r="8464">
          <cell r="A8464" t="str">
            <v>SINAPI 89508</v>
          </cell>
          <cell r="B8464" t="str">
            <v>SINAPI</v>
          </cell>
          <cell r="C8464" t="str">
            <v>89508</v>
          </cell>
          <cell r="D8464" t="str">
            <v>TUBO PVC, SÉRIE R, ÁGUA PLUVIAL, DN 40 MM, FORNECIDO E INSTALADO EM RAMAL DE ENCAMINHAMENTO. AF_06/2022</v>
          </cell>
          <cell r="E8464" t="str">
            <v>M</v>
          </cell>
          <cell r="F8464" t="str">
            <v>16,05</v>
          </cell>
          <cell r="G8464" t="str">
            <v>16,80</v>
          </cell>
          <cell r="I8464" t="str">
            <v>CR</v>
          </cell>
          <cell r="J8464" t="str">
            <v/>
          </cell>
          <cell r="K8464" t="str">
            <v/>
          </cell>
        </row>
        <row r="8465">
          <cell r="A8465" t="str">
            <v>SINAPI 89509</v>
          </cell>
          <cell r="B8465" t="str">
            <v>SINAPI</v>
          </cell>
          <cell r="C8465" t="str">
            <v>89509</v>
          </cell>
          <cell r="D8465" t="str">
            <v>TUBO PVC, SÉRIE R, ÁGUA PLUVIAL, DN 50 MM, FORNECIDO E INSTALADO EM RAMAL DE ENCAMINHAMENTO. AF_06/2022</v>
          </cell>
          <cell r="E8465" t="str">
            <v>M</v>
          </cell>
          <cell r="F8465" t="str">
            <v>21,75</v>
          </cell>
          <cell r="G8465" t="str">
            <v>22,71</v>
          </cell>
          <cell r="I8465" t="str">
            <v>CR</v>
          </cell>
          <cell r="J8465" t="str">
            <v/>
          </cell>
          <cell r="K8465" t="str">
            <v/>
          </cell>
        </row>
        <row r="8466">
          <cell r="A8466" t="str">
            <v>SINAPI 89511</v>
          </cell>
          <cell r="B8466" t="str">
            <v>SINAPI</v>
          </cell>
          <cell r="C8466" t="str">
            <v>89511</v>
          </cell>
          <cell r="D8466" t="str">
            <v>TUBO PVC, SÉRIE R, ÁGUA PLUVIAL, DN 75 MM, FORNECIDO E INSTALADO EM RAMAL DE ENCAMINHAMENTO. AF_06/2022</v>
          </cell>
          <cell r="E8466" t="str">
            <v>M</v>
          </cell>
          <cell r="F8466" t="str">
            <v>37,26</v>
          </cell>
          <cell r="G8466" t="str">
            <v>38,73</v>
          </cell>
          <cell r="I8466" t="str">
            <v>CR</v>
          </cell>
          <cell r="J8466" t="str">
            <v/>
          </cell>
          <cell r="K8466" t="str">
            <v/>
          </cell>
        </row>
        <row r="8467">
          <cell r="A8467" t="str">
            <v>SINAPI 89512</v>
          </cell>
          <cell r="B8467" t="str">
            <v>SINAPI</v>
          </cell>
          <cell r="C8467" t="str">
            <v>89512</v>
          </cell>
          <cell r="D8467" t="str">
            <v>TUBO PVC, SÉRIE R, ÁGUA PLUVIAL, DN 100 MM, FORNECIDO E INSTALADO EM RAMAL DE ENCAMINHAMENTO. AF_06/2022</v>
          </cell>
          <cell r="E8467" t="str">
            <v>M</v>
          </cell>
          <cell r="F8467" t="str">
            <v>47,10</v>
          </cell>
          <cell r="G8467" t="str">
            <v>49,12</v>
          </cell>
          <cell r="I8467" t="str">
            <v>CR</v>
          </cell>
          <cell r="J8467" t="str">
            <v/>
          </cell>
          <cell r="K8467" t="str">
            <v/>
          </cell>
        </row>
        <row r="8468">
          <cell r="A8468" t="str">
            <v>SINAPI 89576</v>
          </cell>
          <cell r="B8468" t="str">
            <v>SINAPI</v>
          </cell>
          <cell r="C8468" t="str">
            <v>89576</v>
          </cell>
          <cell r="D8468" t="str">
            <v>TUBO PVC, SÉRIE R, ÁGUA PLUVIAL, DN 75 MM, FORNECIDO E INSTALADO EM CONDUTORES VERTICAIS DE ÁGUAS PLUVIAIS. AF_06/2022</v>
          </cell>
          <cell r="E8468" t="str">
            <v>M</v>
          </cell>
          <cell r="F8468" t="str">
            <v>26,40</v>
          </cell>
          <cell r="G8468" t="str">
            <v>26,63</v>
          </cell>
          <cell r="I8468" t="str">
            <v>CR</v>
          </cell>
          <cell r="J8468" t="str">
            <v/>
          </cell>
          <cell r="K8468" t="str">
            <v/>
          </cell>
        </row>
        <row r="8469">
          <cell r="A8469" t="str">
            <v>SINAPI 89578</v>
          </cell>
          <cell r="B8469" t="str">
            <v>SINAPI</v>
          </cell>
          <cell r="C8469" t="str">
            <v>89578</v>
          </cell>
          <cell r="D8469" t="str">
            <v>TUBO PVC, SÉRIE R, ÁGUA PLUVIAL, DN 100 MM, FORNECIDO E INSTALADO EM CONDUTORES VERTICAIS DE ÁGUAS PLUVIAIS. AF_06/2022</v>
          </cell>
          <cell r="E8469" t="str">
            <v>M</v>
          </cell>
          <cell r="F8469" t="str">
            <v>32,67</v>
          </cell>
          <cell r="G8469" t="str">
            <v>33,05</v>
          </cell>
          <cell r="I8469" t="str">
            <v>CR</v>
          </cell>
          <cell r="J8469" t="str">
            <v/>
          </cell>
          <cell r="K8469" t="str">
            <v/>
          </cell>
        </row>
        <row r="8470">
          <cell r="A8470" t="str">
            <v>SINAPI 89580</v>
          </cell>
          <cell r="B8470" t="str">
            <v>SINAPI</v>
          </cell>
          <cell r="C8470" t="str">
            <v>89580</v>
          </cell>
          <cell r="D8470" t="str">
            <v>TUBO PVC, SÉRIE R, ÁGUA PLUVIAL, DN 150 MM, FORNECIDO E INSTALADO EM CONDUTORES VERTICAIS DE ÁGUAS PLUVIAIS. AF_06/2022</v>
          </cell>
          <cell r="E8470" t="str">
            <v>M</v>
          </cell>
          <cell r="F8470" t="str">
            <v>67,71</v>
          </cell>
          <cell r="G8470" t="str">
            <v>68,37</v>
          </cell>
          <cell r="I8470" t="str">
            <v>CR</v>
          </cell>
          <cell r="J8470" t="str">
            <v/>
          </cell>
          <cell r="K8470" t="str">
            <v/>
          </cell>
        </row>
        <row r="8471">
          <cell r="A8471" t="str">
            <v>SINAPI 89633</v>
          </cell>
          <cell r="B8471" t="str">
            <v>SINAPI</v>
          </cell>
          <cell r="C8471" t="str">
            <v>89633</v>
          </cell>
          <cell r="D8471" t="str">
            <v>TUBO, CPVC, SOLDÁVEL, DN 15MM, INSTALADO EM RAMAL OU SUB-RAMAL DE ÁGUA - FORNECIMENTO E INSTALAÇÃO. AF_06/2022</v>
          </cell>
          <cell r="E8471" t="str">
            <v>M</v>
          </cell>
          <cell r="F8471" t="str">
            <v>23,71</v>
          </cell>
          <cell r="G8471" t="str">
            <v>25,09</v>
          </cell>
          <cell r="I8471" t="str">
            <v>CR</v>
          </cell>
          <cell r="J8471" t="str">
            <v/>
          </cell>
          <cell r="K8471" t="str">
            <v/>
          </cell>
        </row>
        <row r="8472">
          <cell r="A8472" t="str">
            <v>SINAPI 89634</v>
          </cell>
          <cell r="B8472" t="str">
            <v>SINAPI</v>
          </cell>
          <cell r="C8472" t="str">
            <v>89634</v>
          </cell>
          <cell r="D8472" t="str">
            <v>TUBO, CPVC, SOLDÁVEL, DN 22MM, INSTALADO EM RAMAL OU SUB-RAMAL DE ÁGUA - FORNECIMENTO E INSTALAÇÃO. AF_06/2022</v>
          </cell>
          <cell r="E8472" t="str">
            <v>M</v>
          </cell>
          <cell r="F8472" t="str">
            <v>33,82</v>
          </cell>
          <cell r="G8472" t="str">
            <v>35,57</v>
          </cell>
          <cell r="I8472" t="str">
            <v>CR</v>
          </cell>
          <cell r="J8472" t="str">
            <v/>
          </cell>
          <cell r="K8472" t="str">
            <v/>
          </cell>
        </row>
        <row r="8473">
          <cell r="A8473" t="str">
            <v>SINAPI 89635</v>
          </cell>
          <cell r="B8473" t="str">
            <v>SINAPI</v>
          </cell>
          <cell r="C8473" t="str">
            <v>89635</v>
          </cell>
          <cell r="D8473" t="str">
            <v>TUBO, CPVC, SOLDÁVEL, DN 28MM, INSTALADO EM RAMAL OU SUB-RAMAL DE ÁGUA - FORNECIMENTO E INSTALAÇÃO. AF_06/2022</v>
          </cell>
          <cell r="E8473" t="str">
            <v>M</v>
          </cell>
          <cell r="F8473" t="str">
            <v>49,86</v>
          </cell>
          <cell r="G8473" t="str">
            <v>51,93</v>
          </cell>
          <cell r="I8473" t="str">
            <v>CR</v>
          </cell>
          <cell r="J8473" t="str">
            <v/>
          </cell>
          <cell r="K8473" t="str">
            <v/>
          </cell>
        </row>
        <row r="8474">
          <cell r="A8474" t="str">
            <v>SINAPI 89636</v>
          </cell>
          <cell r="B8474" t="str">
            <v>SINAPI</v>
          </cell>
          <cell r="C8474" t="str">
            <v>89636</v>
          </cell>
          <cell r="D8474" t="str">
            <v>TUBO, CPVC, SOLDÁVEL, DN 35MM, INSTALADO EM RAMAL OU SUB-RAMAL DE ÁGUA   FORNECIMENTO E INSTALAÇÃO. AF_06/2022</v>
          </cell>
          <cell r="E8474" t="str">
            <v>M</v>
          </cell>
          <cell r="F8474" t="str">
            <v>62,78</v>
          </cell>
          <cell r="G8474" t="str">
            <v>65,22</v>
          </cell>
          <cell r="I8474" t="str">
            <v>CR</v>
          </cell>
          <cell r="J8474" t="str">
            <v/>
          </cell>
          <cell r="K8474" t="str">
            <v/>
          </cell>
        </row>
        <row r="8475">
          <cell r="A8475" t="str">
            <v>SINAPI 89711</v>
          </cell>
          <cell r="B8475" t="str">
            <v>SINAPI</v>
          </cell>
          <cell r="C8475" t="str">
            <v>89711</v>
          </cell>
          <cell r="D8475" t="str">
            <v>TUBO PVC, SERIE NORMAL, ESGOTO PREDIAL, DN 40 MM, FORNECIDO E INSTALADO EM RAMAL DE DESCARGA OU RAMAL DE ESGOTO SANITÁRIO. AF_08/2022</v>
          </cell>
          <cell r="E8475" t="str">
            <v>M</v>
          </cell>
          <cell r="F8475" t="str">
            <v>19,92</v>
          </cell>
          <cell r="G8475" t="str">
            <v>21,40</v>
          </cell>
          <cell r="I8475" t="str">
            <v>CR</v>
          </cell>
          <cell r="J8475" t="str">
            <v/>
          </cell>
          <cell r="K8475" t="str">
            <v/>
          </cell>
        </row>
        <row r="8476">
          <cell r="A8476" t="str">
            <v>SINAPI 89712</v>
          </cell>
          <cell r="B8476" t="str">
            <v>SINAPI</v>
          </cell>
          <cell r="C8476" t="str">
            <v>89712</v>
          </cell>
          <cell r="D8476" t="str">
            <v>TUBO PVC, SERIE NORMAL, ESGOTO PREDIAL, DN 50 MM, FORNECIDO E INSTALADO EM RAMAL DE DESCARGA OU RAMAL DE ESGOTO SANITÁRIO. AF_08/2022</v>
          </cell>
          <cell r="E8476" t="str">
            <v>M</v>
          </cell>
          <cell r="F8476" t="str">
            <v>25,53</v>
          </cell>
          <cell r="G8476" t="str">
            <v>27,14</v>
          </cell>
          <cell r="I8476" t="str">
            <v>CR</v>
          </cell>
          <cell r="J8476" t="str">
            <v/>
          </cell>
          <cell r="K8476" t="str">
            <v/>
          </cell>
        </row>
        <row r="8477">
          <cell r="A8477" t="str">
            <v>SINAPI 89713</v>
          </cell>
          <cell r="B8477" t="str">
            <v>SINAPI</v>
          </cell>
          <cell r="C8477" t="str">
            <v>89713</v>
          </cell>
          <cell r="D8477" t="str">
            <v>TUBO PVC, SERIE NORMAL, ESGOTO PREDIAL, DN 75 MM, FORNECIDO E INSTALADO EM RAMAL DE DESCARGA OU RAMAL DE ESGOTO SANITÁRIO. AF_08/2022</v>
          </cell>
          <cell r="E8477" t="str">
            <v>M</v>
          </cell>
          <cell r="F8477" t="str">
            <v>31,90</v>
          </cell>
          <cell r="G8477" t="str">
            <v>33,82</v>
          </cell>
          <cell r="I8477" t="str">
            <v>CR</v>
          </cell>
          <cell r="J8477" t="str">
            <v/>
          </cell>
          <cell r="K8477" t="str">
            <v/>
          </cell>
        </row>
        <row r="8478">
          <cell r="A8478" t="str">
            <v>SINAPI 89714</v>
          </cell>
          <cell r="B8478" t="str">
            <v>SINAPI</v>
          </cell>
          <cell r="C8478" t="str">
            <v>89714</v>
          </cell>
          <cell r="D8478" t="str">
            <v>TUBO PVC, SERIE NORMAL, ESGOTO PREDIAL, DN 100 MM, FORNECIDO E INSTALADO EM RAMAL DE DESCARGA OU RAMAL DE ESGOTO SANITÁRIO. AF_08/2022</v>
          </cell>
          <cell r="E8478" t="str">
            <v>M</v>
          </cell>
          <cell r="F8478" t="str">
            <v>35,56</v>
          </cell>
          <cell r="G8478" t="str">
            <v>37,79</v>
          </cell>
          <cell r="I8478" t="str">
            <v>CR</v>
          </cell>
          <cell r="J8478" t="str">
            <v/>
          </cell>
          <cell r="K8478" t="str">
            <v/>
          </cell>
        </row>
        <row r="8479">
          <cell r="A8479" t="str">
            <v>SINAPI 89716</v>
          </cell>
          <cell r="B8479" t="str">
            <v>SINAPI</v>
          </cell>
          <cell r="C8479" t="str">
            <v>89716</v>
          </cell>
          <cell r="D8479" t="str">
            <v>TUBO, CPVC, SOLDÁVEL, DN 22MM, INSTALADO EM RAMAL DE DISTRIBUIÇÃO DE ÁGUA - FORNECIMENTO E INSTALAÇÃO. AF_06/2022</v>
          </cell>
          <cell r="E8479" t="str">
            <v>M</v>
          </cell>
          <cell r="F8479" t="str">
            <v>24,81</v>
          </cell>
          <cell r="G8479" t="str">
            <v>25,54</v>
          </cell>
          <cell r="I8479" t="str">
            <v>CR</v>
          </cell>
          <cell r="J8479" t="str">
            <v/>
          </cell>
          <cell r="K8479" t="str">
            <v/>
          </cell>
        </row>
        <row r="8480">
          <cell r="A8480" t="str">
            <v>SINAPI 89717</v>
          </cell>
          <cell r="B8480" t="str">
            <v>SINAPI</v>
          </cell>
          <cell r="C8480" t="str">
            <v>89717</v>
          </cell>
          <cell r="D8480" t="str">
            <v>TUBO, CPVC, SOLDÁVEL, DN 28MM, INSTALADO EM RAMAL DE DISTRIBUIÇÃO DE ÁGUA - FORNECIMENTO E INSTALAÇÃO. AF_06/2022</v>
          </cell>
          <cell r="E8480" t="str">
            <v>M</v>
          </cell>
          <cell r="F8480" t="str">
            <v>39,23</v>
          </cell>
          <cell r="G8480" t="str">
            <v>40,09</v>
          </cell>
          <cell r="I8480" t="str">
            <v>CR</v>
          </cell>
          <cell r="J8480" t="str">
            <v/>
          </cell>
          <cell r="K8480" t="str">
            <v/>
          </cell>
        </row>
        <row r="8481">
          <cell r="A8481" t="str">
            <v>SINAPI 89770</v>
          </cell>
          <cell r="B8481" t="str">
            <v>SINAPI</v>
          </cell>
          <cell r="C8481" t="str">
            <v>89770</v>
          </cell>
          <cell r="D8481" t="str">
            <v>TUBO, CPVC, SOLDÁVEL, DN 35MM, INSTALADO EM PRUMADA DE ÁGUA   FORNECIMENTO E INSTALAÇÃO. AF_06/2022</v>
          </cell>
          <cell r="E8481" t="str">
            <v>M</v>
          </cell>
          <cell r="F8481" t="str">
            <v>42,40</v>
          </cell>
          <cell r="G8481" t="str">
            <v>42,53</v>
          </cell>
          <cell r="I8481" t="str">
            <v>CR</v>
          </cell>
          <cell r="J8481" t="str">
            <v/>
          </cell>
          <cell r="K8481" t="str">
            <v/>
          </cell>
        </row>
        <row r="8482">
          <cell r="A8482" t="str">
            <v>SINAPI 89771</v>
          </cell>
          <cell r="B8482" t="str">
            <v>SINAPI</v>
          </cell>
          <cell r="C8482" t="str">
            <v>89771</v>
          </cell>
          <cell r="D8482" t="str">
            <v>TUBO, CPVC, SOLDÁVEL, DN 42MM, INSTALADO EM PRUMADA DE ÁGUA   FORNECIMENTO E INSTALAÇÃO. AF_06/2022</v>
          </cell>
          <cell r="E8482" t="str">
            <v>M</v>
          </cell>
          <cell r="F8482" t="str">
            <v>56,61</v>
          </cell>
          <cell r="G8482" t="str">
            <v>56,75</v>
          </cell>
          <cell r="I8482" t="str">
            <v>CR</v>
          </cell>
          <cell r="J8482" t="str">
            <v/>
          </cell>
          <cell r="K8482" t="str">
            <v/>
          </cell>
        </row>
        <row r="8483">
          <cell r="A8483" t="str">
            <v>SINAPI 89773</v>
          </cell>
          <cell r="B8483" t="str">
            <v>SINAPI</v>
          </cell>
          <cell r="C8483" t="str">
            <v>89773</v>
          </cell>
          <cell r="D8483" t="str">
            <v>TUBO, CPVC, SOLDÁVEL, DN 73MM, INSTALADO EM PRUMADA DE ÁGUA   FORNECIMENTO E INSTALAÇÃO. AF_06/2022</v>
          </cell>
          <cell r="E8483" t="str">
            <v>M</v>
          </cell>
          <cell r="F8483" t="str">
            <v>133,06</v>
          </cell>
          <cell r="G8483" t="str">
            <v>133,29</v>
          </cell>
          <cell r="I8483" t="str">
            <v>CR</v>
          </cell>
          <cell r="J8483" t="str">
            <v/>
          </cell>
          <cell r="K8483" t="str">
            <v/>
          </cell>
        </row>
        <row r="8484">
          <cell r="A8484" t="str">
            <v>SINAPI 89775</v>
          </cell>
          <cell r="B8484" t="str">
            <v>SINAPI</v>
          </cell>
          <cell r="C8484" t="str">
            <v>89775</v>
          </cell>
          <cell r="D8484" t="str">
            <v>TUBO, CPVC, SOLDÁVEL, DN 89MM, INSTALADO EM PRUMADA DE ÁGUA   FORNECIMENTO E INSTALAÇÃO. AF_06/2022</v>
          </cell>
          <cell r="E8484" t="str">
            <v>M</v>
          </cell>
          <cell r="F8484" t="str">
            <v>208,06</v>
          </cell>
          <cell r="G8484" t="str">
            <v>208,34</v>
          </cell>
          <cell r="I8484" t="str">
            <v>CR</v>
          </cell>
          <cell r="J8484" t="str">
            <v/>
          </cell>
          <cell r="K8484" t="str">
            <v/>
          </cell>
        </row>
        <row r="8485">
          <cell r="A8485" t="str">
            <v>SINAPI 89798</v>
          </cell>
          <cell r="B8485" t="str">
            <v>SINAPI</v>
          </cell>
          <cell r="C8485" t="str">
            <v>89798</v>
          </cell>
          <cell r="D8485" t="str">
            <v>TUBO PVC, SERIE NORMAL, ESGOTO PREDIAL, DN 50 MM, FORNECIDO E INSTALADO EM PRUMADA DE ESGOTO SANITÁRIO OU VENTILAÇÃO. AF_08/2022</v>
          </cell>
          <cell r="E8485" t="str">
            <v>M</v>
          </cell>
          <cell r="F8485" t="str">
            <v>13,29</v>
          </cell>
          <cell r="G8485" t="str">
            <v>13,50</v>
          </cell>
          <cell r="I8485" t="str">
            <v>CR</v>
          </cell>
          <cell r="J8485" t="str">
            <v/>
          </cell>
          <cell r="K8485" t="str">
            <v/>
          </cell>
        </row>
        <row r="8486">
          <cell r="A8486" t="str">
            <v>SINAPI 89799</v>
          </cell>
          <cell r="B8486" t="str">
            <v>SINAPI</v>
          </cell>
          <cell r="C8486" t="str">
            <v>89799</v>
          </cell>
          <cell r="D8486" t="str">
            <v>TUBO PVC, SERIE NORMAL, ESGOTO PREDIAL, DN 75 MM, FORNECIDO E INSTALADO EM PRUMADA DE ESGOTO SANITÁRIO OU VENTILAÇÃO. AF_08/2022</v>
          </cell>
          <cell r="E8486" t="str">
            <v>M</v>
          </cell>
          <cell r="F8486" t="str">
            <v>21,73</v>
          </cell>
          <cell r="G8486" t="str">
            <v>22,49</v>
          </cell>
          <cell r="I8486" t="str">
            <v>CR</v>
          </cell>
          <cell r="J8486" t="str">
            <v/>
          </cell>
          <cell r="K8486" t="str">
            <v/>
          </cell>
        </row>
        <row r="8487">
          <cell r="A8487" t="str">
            <v>SINAPI 89800</v>
          </cell>
          <cell r="B8487" t="str">
            <v>SINAPI</v>
          </cell>
          <cell r="C8487" t="str">
            <v>89800</v>
          </cell>
          <cell r="D8487" t="str">
            <v>TUBO PVC, SERIE NORMAL, ESGOTO PREDIAL, DN 100 MM, FORNECIDO E INSTALADO EM PRUMADA DE ESGOTO SANITÁRIO OU VENTILAÇÃO. AF_08/2022</v>
          </cell>
          <cell r="E8487" t="str">
            <v>M</v>
          </cell>
          <cell r="F8487" t="str">
            <v>27,50</v>
          </cell>
          <cell r="G8487" t="str">
            <v>28,82</v>
          </cell>
          <cell r="I8487" t="str">
            <v>CR</v>
          </cell>
          <cell r="J8487" t="str">
            <v/>
          </cell>
          <cell r="K8487" t="str">
            <v/>
          </cell>
        </row>
        <row r="8488">
          <cell r="A8488" t="str">
            <v>SINAPI 89848</v>
          </cell>
          <cell r="B8488" t="str">
            <v>SINAPI</v>
          </cell>
          <cell r="C8488" t="str">
            <v>89848</v>
          </cell>
          <cell r="D8488" t="str">
            <v>TUBO PVC, SERIE NORMAL, ESGOTO PREDIAL, DN 100 MM, FORNECIDO E INSTALADO EM SUBCOLETOR AÉREO DE ESGOTO SANITÁRIO. AF_08/2022</v>
          </cell>
          <cell r="E8488" t="str">
            <v>M</v>
          </cell>
          <cell r="F8488" t="str">
            <v>26,45</v>
          </cell>
          <cell r="G8488" t="str">
            <v>27,66</v>
          </cell>
          <cell r="I8488" t="str">
            <v>CR</v>
          </cell>
          <cell r="J8488" t="str">
            <v/>
          </cell>
          <cell r="K8488" t="str">
            <v/>
          </cell>
        </row>
        <row r="8489">
          <cell r="A8489" t="str">
            <v>SINAPI 89849</v>
          </cell>
          <cell r="B8489" t="str">
            <v>SINAPI</v>
          </cell>
          <cell r="C8489" t="str">
            <v>89849</v>
          </cell>
          <cell r="D8489" t="str">
            <v>TUBO PVC, SERIE NORMAL, ESGOTO PREDIAL, DN 150 MM, FORNECIDO E INSTALADO EM SUBCOLETOR AÉREO DE ESGOTO SANITÁRIO. AF_08/2022</v>
          </cell>
          <cell r="E8489" t="str">
            <v>M</v>
          </cell>
          <cell r="F8489" t="str">
            <v>55,17</v>
          </cell>
          <cell r="G8489" t="str">
            <v>56,73</v>
          </cell>
          <cell r="I8489" t="str">
            <v>CR</v>
          </cell>
          <cell r="J8489" t="str">
            <v/>
          </cell>
          <cell r="K8489" t="str">
            <v/>
          </cell>
        </row>
        <row r="8490">
          <cell r="A8490" t="str">
            <v>SINAPI 89865</v>
          </cell>
          <cell r="B8490" t="str">
            <v>SINAPI</v>
          </cell>
          <cell r="C8490" t="str">
            <v>89865</v>
          </cell>
          <cell r="D8490" t="str">
            <v>TUBO, PVC, SOLDÁVEL, DN 25MM, INSTALADO EM DRENO DE AR-CONDICIONADO - FORNECIMENTO E INSTALAÇÃO. AF_08/2022</v>
          </cell>
          <cell r="E8490" t="str">
            <v>M</v>
          </cell>
          <cell r="F8490" t="str">
            <v>15,47</v>
          </cell>
          <cell r="G8490" t="str">
            <v>16,75</v>
          </cell>
          <cell r="I8490" t="str">
            <v>CR</v>
          </cell>
          <cell r="J8490" t="str">
            <v/>
          </cell>
          <cell r="K8490" t="str">
            <v/>
          </cell>
        </row>
        <row r="8491">
          <cell r="A8491" t="str">
            <v>SINAPI 92275</v>
          </cell>
          <cell r="B8491" t="str">
            <v>SINAPI</v>
          </cell>
          <cell r="C8491" t="str">
            <v>92275</v>
          </cell>
          <cell r="D8491" t="str">
            <v>TUBO EM COBRE RÍGIDO, DN 22 MM, CLASSE E, SEM ISOLAMENTO, INSTALADO EM PRUMADA DE HIDRÁULICA PREDIAL - FORNECIMENTO E INSTALAÇÃO. AF_04/2022</v>
          </cell>
          <cell r="E8491" t="str">
            <v>M</v>
          </cell>
          <cell r="F8491" t="str">
            <v>53,08</v>
          </cell>
          <cell r="G8491" t="str">
            <v>53,30</v>
          </cell>
          <cell r="I8491" t="str">
            <v>AS</v>
          </cell>
          <cell r="J8491" t="str">
            <v/>
          </cell>
          <cell r="K8491" t="str">
            <v/>
          </cell>
        </row>
        <row r="8492">
          <cell r="A8492" t="str">
            <v>SINAPI 92276</v>
          </cell>
          <cell r="B8492" t="str">
            <v>SINAPI</v>
          </cell>
          <cell r="C8492" t="str">
            <v>92276</v>
          </cell>
          <cell r="D8492" t="str">
            <v>TUBO EM COBRE RÍGIDO, DN 28 MM, CLASSE E, SEM ISOLAMENTO, INSTALADO EM PRUMADA DE HIDRÁULICA PREDIAL - FORNECIMENTO E INSTALAÇÃO. AF_04/2022</v>
          </cell>
          <cell r="E8492" t="str">
            <v>M</v>
          </cell>
          <cell r="F8492" t="str">
            <v>67,41</v>
          </cell>
          <cell r="G8492" t="str">
            <v>67,70</v>
          </cell>
          <cell r="I8492" t="str">
            <v>AS</v>
          </cell>
          <cell r="J8492" t="str">
            <v/>
          </cell>
          <cell r="K8492" t="str">
            <v/>
          </cell>
        </row>
        <row r="8493">
          <cell r="A8493" t="str">
            <v>SINAPI 92277</v>
          </cell>
          <cell r="B8493" t="str">
            <v>SINAPI</v>
          </cell>
          <cell r="C8493" t="str">
            <v>92277</v>
          </cell>
          <cell r="D8493" t="str">
            <v>TUBO EM COBRE RÍGIDO, DN 35 MM, CLASSE E, SEM ISOLAMENTO, INSTALADO EM PRUMADA DE HIDRÁULICA PREDIAL - FORNECIMENTO E INSTALAÇÃO. AF_04/2022</v>
          </cell>
          <cell r="E8493" t="str">
            <v>M</v>
          </cell>
          <cell r="F8493" t="str">
            <v>97,43</v>
          </cell>
          <cell r="G8493" t="str">
            <v>97,79</v>
          </cell>
          <cell r="I8493" t="str">
            <v>AS</v>
          </cell>
          <cell r="J8493" t="str">
            <v/>
          </cell>
          <cell r="K8493" t="str">
            <v/>
          </cell>
        </row>
        <row r="8494">
          <cell r="A8494" t="str">
            <v>SINAPI 92278</v>
          </cell>
          <cell r="B8494" t="str">
            <v>SINAPI</v>
          </cell>
          <cell r="C8494" t="str">
            <v>92278</v>
          </cell>
          <cell r="D8494" t="str">
            <v>TUBO EM COBRE RÍGIDO, DN 42 MM, CLASSE E, SEM ISOLAMENTO, INSTALADO EM PRUMADA DE HIDRÁULICA PREDIAL - FORNECIMENTO E INSTALAÇÃO. AF_04/2022</v>
          </cell>
          <cell r="E8494" t="str">
            <v>M</v>
          </cell>
          <cell r="F8494" t="str">
            <v>131,12</v>
          </cell>
          <cell r="G8494" t="str">
            <v>131,55</v>
          </cell>
          <cell r="I8494" t="str">
            <v>AS</v>
          </cell>
          <cell r="J8494" t="str">
            <v/>
          </cell>
          <cell r="K8494" t="str">
            <v/>
          </cell>
        </row>
        <row r="8495">
          <cell r="A8495" t="str">
            <v>SINAPI 92279</v>
          </cell>
          <cell r="B8495" t="str">
            <v>SINAPI</v>
          </cell>
          <cell r="C8495" t="str">
            <v>92279</v>
          </cell>
          <cell r="D8495" t="str">
            <v>TUBO EM COBRE RÍGIDO, DN 54 MM, CLASSE E, SEM ISOLAMENTO, INSTALADO EM PRUMADA DE HIDRÁULICA PREDIAL - FORNECIMENTO E INSTALAÇÃO. AF_04/2022</v>
          </cell>
          <cell r="E8495" t="str">
            <v>M</v>
          </cell>
          <cell r="F8495" t="str">
            <v>189,56</v>
          </cell>
          <cell r="G8495" t="str">
            <v>190,12</v>
          </cell>
          <cell r="I8495" t="str">
            <v>AS</v>
          </cell>
          <cell r="J8495" t="str">
            <v/>
          </cell>
          <cell r="K8495" t="str">
            <v/>
          </cell>
        </row>
        <row r="8496">
          <cell r="A8496" t="str">
            <v>SINAPI 92280</v>
          </cell>
          <cell r="B8496" t="str">
            <v>SINAPI</v>
          </cell>
          <cell r="C8496" t="str">
            <v>92280</v>
          </cell>
          <cell r="D8496" t="str">
            <v>TUBO EM COBRE RÍGIDO, DN 66 MM, CLASSE E, SEM ISOLAMENTO, INSTALADO EM PRUMADA DE HIDRÁULICA PREDIAL - FORNECIMENTO E INSTALAÇÃO. AF_04/2022</v>
          </cell>
          <cell r="E8496" t="str">
            <v>M</v>
          </cell>
          <cell r="F8496" t="str">
            <v>266,16</v>
          </cell>
          <cell r="G8496" t="str">
            <v>266,84</v>
          </cell>
          <cell r="I8496" t="str">
            <v>AS</v>
          </cell>
          <cell r="J8496" t="str">
            <v/>
          </cell>
          <cell r="K8496" t="str">
            <v/>
          </cell>
        </row>
        <row r="8497">
          <cell r="A8497" t="str">
            <v>SINAPI 92281</v>
          </cell>
          <cell r="B8497" t="str">
            <v>SINAPI</v>
          </cell>
          <cell r="C8497" t="str">
            <v>92281</v>
          </cell>
          <cell r="D8497" t="str">
            <v>TUBO EM COBRE RÍGIDO, DN 22 MM, CLASSE E, COM ISOLAMENTO, INSTALADO EM PRUMADA DE HIDRÁULICA PREDIAL - FORNECIMENTO E INSTALAÇÃO. AF_04/2022</v>
          </cell>
          <cell r="E8497" t="str">
            <v>M</v>
          </cell>
          <cell r="F8497" t="str">
            <v>105,88</v>
          </cell>
          <cell r="G8497" t="str">
            <v>106,21</v>
          </cell>
          <cell r="I8497" t="str">
            <v>AS</v>
          </cell>
          <cell r="J8497" t="str">
            <v/>
          </cell>
          <cell r="K8497" t="str">
            <v/>
          </cell>
        </row>
        <row r="8498">
          <cell r="A8498" t="str">
            <v>SINAPI 92282</v>
          </cell>
          <cell r="B8498" t="str">
            <v>SINAPI</v>
          </cell>
          <cell r="C8498" t="str">
            <v>92282</v>
          </cell>
          <cell r="D8498" t="str">
            <v>TUBO EM COBRE RÍGIDO, DN 28 MM, CLASSE E, COM ISOLAMENTO, INSTALADO EM PRUMADA DE HIDRÁULICA PREDIAL - FORNECIMENTO E INSTALAÇÃO. AF_04/2022</v>
          </cell>
          <cell r="E8498" t="str">
            <v>M</v>
          </cell>
          <cell r="F8498" t="str">
            <v>122,35</v>
          </cell>
          <cell r="G8498" t="str">
            <v>122,74</v>
          </cell>
          <cell r="I8498" t="str">
            <v>AS</v>
          </cell>
          <cell r="J8498" t="str">
            <v/>
          </cell>
          <cell r="K8498" t="str">
            <v/>
          </cell>
        </row>
        <row r="8499">
          <cell r="A8499" t="str">
            <v>SINAPI 92283</v>
          </cell>
          <cell r="B8499" t="str">
            <v>SINAPI</v>
          </cell>
          <cell r="C8499" t="str">
            <v>92283</v>
          </cell>
          <cell r="D8499" t="str">
            <v>TUBO EM COBRE RÍGIDO, DN 35 MM, CLASSE E, COM ISOLAMENTO, INSTALADO EM PRUMADA DE HIDRÁULICA PREDIAL - FORNECIMENTO E INSTALAÇÃO. AF_04/2022</v>
          </cell>
          <cell r="E8499" t="str">
            <v>M</v>
          </cell>
          <cell r="F8499" t="str">
            <v>166,80</v>
          </cell>
          <cell r="G8499" t="str">
            <v>167,27</v>
          </cell>
          <cell r="I8499" t="str">
            <v>AS</v>
          </cell>
          <cell r="J8499" t="str">
            <v/>
          </cell>
          <cell r="K8499" t="str">
            <v/>
          </cell>
        </row>
        <row r="8500">
          <cell r="A8500" t="str">
            <v>SINAPI 92284</v>
          </cell>
          <cell r="B8500" t="str">
            <v>SINAPI</v>
          </cell>
          <cell r="C8500" t="str">
            <v>92284</v>
          </cell>
          <cell r="D8500" t="str">
            <v>TUBO EM COBRE RÍGIDO, DN 42 MM, CLASSE E, COM ISOLAMENTO, INSTALADO EM PRUMADA DE HIDRÁULICA PREDIAL - FORNECIMENTO E INSTALAÇÃO. AF_04/2022</v>
          </cell>
          <cell r="E8500" t="str">
            <v>M</v>
          </cell>
          <cell r="F8500" t="str">
            <v>210,17</v>
          </cell>
          <cell r="G8500" t="str">
            <v>210,71</v>
          </cell>
          <cell r="I8500" t="str">
            <v>AS</v>
          </cell>
          <cell r="J8500" t="str">
            <v/>
          </cell>
          <cell r="K8500" t="str">
            <v/>
          </cell>
        </row>
        <row r="8501">
          <cell r="A8501" t="str">
            <v>SINAPI 92285</v>
          </cell>
          <cell r="B8501" t="str">
            <v>SINAPI</v>
          </cell>
          <cell r="C8501" t="str">
            <v>92285</v>
          </cell>
          <cell r="D8501" t="str">
            <v>TUBO EM COBRE RÍGIDO, DN 54 MM, CLASSE E, COM ISOLAMENTO, INSTALADO EM PRUMADA DE HIDRÁULICA PREDIAL - FORNECIMENTO E INSTALAÇÃO. AF_04/2022</v>
          </cell>
          <cell r="E8501" t="str">
            <v>M</v>
          </cell>
          <cell r="F8501" t="str">
            <v>283,98</v>
          </cell>
          <cell r="G8501" t="str">
            <v>284,65</v>
          </cell>
          <cell r="I8501" t="str">
            <v>AS</v>
          </cell>
          <cell r="J8501" t="str">
            <v/>
          </cell>
          <cell r="K8501" t="str">
            <v/>
          </cell>
        </row>
        <row r="8502">
          <cell r="A8502" t="str">
            <v>SINAPI 92286</v>
          </cell>
          <cell r="B8502" t="str">
            <v>SINAPI</v>
          </cell>
          <cell r="C8502" t="str">
            <v>92286</v>
          </cell>
          <cell r="D8502" t="str">
            <v>TUBO EM COBRE RÍGIDO, DN 66 MM, CLASSE E, COM ISOLAMENTO, INSTALADO EM PRUMADA DE HIDRÁULICA PREDIAL - FORNECIMENTO E INSTALAÇÃO. AF_04/2022</v>
          </cell>
          <cell r="E8502" t="str">
            <v>M</v>
          </cell>
          <cell r="F8502" t="str">
            <v>361,90</v>
          </cell>
          <cell r="G8502" t="str">
            <v>362,69</v>
          </cell>
          <cell r="I8502" t="str">
            <v>AS</v>
          </cell>
          <cell r="J8502" t="str">
            <v/>
          </cell>
          <cell r="K8502" t="str">
            <v/>
          </cell>
        </row>
        <row r="8503">
          <cell r="A8503" t="str">
            <v>SINAPI 92305</v>
          </cell>
          <cell r="B8503" t="str">
            <v>SINAPI</v>
          </cell>
          <cell r="C8503" t="str">
            <v>92305</v>
          </cell>
          <cell r="D8503" t="str">
            <v>TUBO EM COBRE RÍGIDO, DN 15 MM, CLASSE E, SEM ISOLAMENTO, INSTALADO EM RAMAL DE DISTRIBUIÇÃO DE HIDRÁULICA PREDIAL - FORNECIMENTO E INSTALAÇÃO. AF_04/2022</v>
          </cell>
          <cell r="E8503" t="str">
            <v>M</v>
          </cell>
          <cell r="F8503" t="str">
            <v>35,75</v>
          </cell>
          <cell r="G8503" t="str">
            <v>36,43</v>
          </cell>
          <cell r="I8503" t="str">
            <v>AS</v>
          </cell>
          <cell r="J8503" t="str">
            <v/>
          </cell>
          <cell r="K8503" t="str">
            <v/>
          </cell>
        </row>
        <row r="8504">
          <cell r="A8504" t="str">
            <v>SINAPI 92306</v>
          </cell>
          <cell r="B8504" t="str">
            <v>SINAPI</v>
          </cell>
          <cell r="C8504" t="str">
            <v>92306</v>
          </cell>
          <cell r="D8504" t="str">
            <v>TUBO EM COBRE RÍGIDO, DN 22 MM, CLASSE E, SEM ISOLAMENTO, INSTALADO EM RAMAL DE DISTRIBUIÇÃO DE HIDRÁULICA PREDIAL - FORNECIMENTO E INSTALAÇÃO. AF_04/2022</v>
          </cell>
          <cell r="E8504" t="str">
            <v>M</v>
          </cell>
          <cell r="F8504" t="str">
            <v>58,08</v>
          </cell>
          <cell r="G8504" t="str">
            <v>58,87</v>
          </cell>
          <cell r="I8504" t="str">
            <v>AS</v>
          </cell>
          <cell r="J8504" t="str">
            <v/>
          </cell>
          <cell r="K8504" t="str">
            <v/>
          </cell>
        </row>
        <row r="8505">
          <cell r="A8505" t="str">
            <v>SINAPI 92307</v>
          </cell>
          <cell r="B8505" t="str">
            <v>SINAPI</v>
          </cell>
          <cell r="C8505" t="str">
            <v>92307</v>
          </cell>
          <cell r="D8505" t="str">
            <v>TUBO EM COBRE RÍGIDO, DN 28 MM, CLASSE E, SEM ISOLAMENTO, INSTALADO EM RAMAL DE DISTRIBUIÇÃO DE HIDRÁULICA PREDIAL - FORNECIMENTO E INSTALAÇÃO. AF_04/2022</v>
          </cell>
          <cell r="E8505" t="str">
            <v>M</v>
          </cell>
          <cell r="F8505" t="str">
            <v>72,64</v>
          </cell>
          <cell r="G8505" t="str">
            <v>73,52</v>
          </cell>
          <cell r="I8505" t="str">
            <v>AS</v>
          </cell>
          <cell r="J8505" t="str">
            <v/>
          </cell>
          <cell r="K8505" t="str">
            <v/>
          </cell>
        </row>
        <row r="8506">
          <cell r="A8506" t="str">
            <v>SINAPI 92308</v>
          </cell>
          <cell r="B8506" t="str">
            <v>SINAPI</v>
          </cell>
          <cell r="C8506" t="str">
            <v>92308</v>
          </cell>
          <cell r="D8506" t="str">
            <v>TUBO EM COBRE RÍGIDO, DN 15 MM, CLASSE E, COM ISOLAMENTO, INSTALADO EM RAMAL DE DISTRIBUIÇÃO DE HIDRÁULICA PREDIAL - FORNECIMENTO E INSTALAÇÃO. AF_04/2022</v>
          </cell>
          <cell r="E8506" t="str">
            <v>M</v>
          </cell>
          <cell r="F8506" t="str">
            <v>49,66</v>
          </cell>
          <cell r="G8506" t="str">
            <v>50,73</v>
          </cell>
          <cell r="I8506" t="str">
            <v>AS</v>
          </cell>
          <cell r="J8506" t="str">
            <v/>
          </cell>
          <cell r="K8506" t="str">
            <v/>
          </cell>
        </row>
        <row r="8507">
          <cell r="A8507" t="str">
            <v>SINAPI 92309</v>
          </cell>
          <cell r="B8507" t="str">
            <v>SINAPI</v>
          </cell>
          <cell r="C8507" t="str">
            <v>92309</v>
          </cell>
          <cell r="D8507" t="str">
            <v>TUBO EM COBRE RÍGIDO, DN 22 MM, CLASSE E, COM ISOLAMENTO, INSTALADO EM RAMAL DE DISTRIBUIÇÃO DE HIDRÁULICA PREDIAL - FORNECIMENTO E INSTALAÇÃO. AF_04/2022</v>
          </cell>
          <cell r="E8507" t="str">
            <v>M</v>
          </cell>
          <cell r="F8507" t="str">
            <v>113,37</v>
          </cell>
          <cell r="G8507" t="str">
            <v>114,54</v>
          </cell>
          <cell r="I8507" t="str">
            <v>AS</v>
          </cell>
          <cell r="J8507" t="str">
            <v/>
          </cell>
          <cell r="K8507" t="str">
            <v/>
          </cell>
        </row>
        <row r="8508">
          <cell r="A8508" t="str">
            <v>SINAPI 92310</v>
          </cell>
          <cell r="B8508" t="str">
            <v>SINAPI</v>
          </cell>
          <cell r="C8508" t="str">
            <v>92310</v>
          </cell>
          <cell r="D8508" t="str">
            <v>TUBO EM COBRE RÍGIDO, DN 28 MM, CLASSE E, COM ISOLAMENTO, INSTALADO EM RAMAL DE DISTRIBUIÇÃO DE HIDRÁULICA PREDIAL - FORNECIMENTO E INSTALAÇÃO. AF_04/2022</v>
          </cell>
          <cell r="E8508" t="str">
            <v>M</v>
          </cell>
          <cell r="F8508" t="str">
            <v>130,07</v>
          </cell>
          <cell r="G8508" t="str">
            <v>131,34</v>
          </cell>
          <cell r="I8508" t="str">
            <v>AS</v>
          </cell>
          <cell r="J8508" t="str">
            <v/>
          </cell>
          <cell r="K8508" t="str">
            <v/>
          </cell>
        </row>
        <row r="8509">
          <cell r="A8509" t="str">
            <v>SINAPI 92320</v>
          </cell>
          <cell r="B8509" t="str">
            <v>SINAPI</v>
          </cell>
          <cell r="C8509" t="str">
            <v>92320</v>
          </cell>
          <cell r="D8509" t="str">
            <v>TUBO EM COBRE RÍGIDO, DN 15 MM, CLASSE E, SEM ISOLAMENTO, INSTALADO EM RAMAL E SUB-RAMAL DE HIDRÁULICA PREDIAL - FORNECIMENTO E INSTALAÇÃO. AF_04/2022</v>
          </cell>
          <cell r="E8509" t="str">
            <v>M</v>
          </cell>
          <cell r="F8509" t="str">
            <v>46,01</v>
          </cell>
          <cell r="G8509" t="str">
            <v>47,86</v>
          </cell>
          <cell r="I8509" t="str">
            <v>AS</v>
          </cell>
          <cell r="J8509" t="str">
            <v/>
          </cell>
          <cell r="K8509" t="str">
            <v/>
          </cell>
        </row>
        <row r="8510">
          <cell r="A8510" t="str">
            <v>SINAPI 92321</v>
          </cell>
          <cell r="B8510" t="str">
            <v>SINAPI</v>
          </cell>
          <cell r="C8510" t="str">
            <v>92321</v>
          </cell>
          <cell r="D8510" t="str">
            <v>TUBO EM COBRE RÍGIDO, DN 22 MM, CLASSE E, SEM ISOLAMENTO, INSTALADO EM RAMAL E SUB-RAMAL DE HIDRÁULICA PREDIAL - FORNECIMENTO E INSTALAÇÃO. AF_04/2022</v>
          </cell>
          <cell r="E8510" t="str">
            <v>M</v>
          </cell>
          <cell r="F8510" t="str">
            <v>75,77</v>
          </cell>
          <cell r="G8510" t="str">
            <v>78,57</v>
          </cell>
          <cell r="I8510" t="str">
            <v>AS</v>
          </cell>
          <cell r="J8510" t="str">
            <v/>
          </cell>
          <cell r="K8510" t="str">
            <v/>
          </cell>
        </row>
        <row r="8511">
          <cell r="A8511" t="str">
            <v>SINAPI 92322</v>
          </cell>
          <cell r="B8511" t="str">
            <v>SINAPI</v>
          </cell>
          <cell r="C8511" t="str">
            <v>92322</v>
          </cell>
          <cell r="D8511" t="str">
            <v>TUBO EM COBRE RÍGIDO, DN 28 MM, CLASSE E, SEM ISOLAMENTO, INSTALADO EM RAMAL E SUB-RAMAL DE HIDRÁULICA PREDIAL - FORNECIMENTO E INSTALAÇÃO. AF_04/2022</v>
          </cell>
          <cell r="E8511" t="str">
            <v>M</v>
          </cell>
          <cell r="F8511" t="str">
            <v>96,70</v>
          </cell>
          <cell r="G8511" t="str">
            <v>100,30</v>
          </cell>
          <cell r="I8511" t="str">
            <v>AS</v>
          </cell>
          <cell r="J8511" t="str">
            <v/>
          </cell>
          <cell r="K8511" t="str">
            <v/>
          </cell>
        </row>
        <row r="8512">
          <cell r="A8512" t="str">
            <v>SINAPI 92323</v>
          </cell>
          <cell r="B8512" t="str">
            <v>SINAPI</v>
          </cell>
          <cell r="C8512" t="str">
            <v>92323</v>
          </cell>
          <cell r="D8512" t="str">
            <v>TUBO EM COBRE RÍGIDO, DN 15 MM, CLASSE E, COM ISOLAMENTO, INSTALADO EM RAMAL E SUB-RAMAL DE HIDRÁULICA PREDIAL - FORNECIMENTO E INSTALAÇÃO. AF_04/2022</v>
          </cell>
          <cell r="E8512" t="str">
            <v>M</v>
          </cell>
          <cell r="F8512" t="str">
            <v>57,47</v>
          </cell>
          <cell r="G8512" t="str">
            <v>59,42</v>
          </cell>
          <cell r="I8512" t="str">
            <v>AS</v>
          </cell>
          <cell r="J8512" t="str">
            <v/>
          </cell>
          <cell r="K8512" t="str">
            <v/>
          </cell>
        </row>
        <row r="8513">
          <cell r="A8513" t="str">
            <v>SINAPI 92324</v>
          </cell>
          <cell r="B8513" t="str">
            <v>SINAPI</v>
          </cell>
          <cell r="C8513" t="str">
            <v>92324</v>
          </cell>
          <cell r="D8513" t="str">
            <v>TUBO EM COBRE RÍGIDO, DN 22 MM, CLASSE E, COM ISOLAMENTO, INSTALADO EM RAMAL E SUB-RAMAL DE HIDRÁULICA PREDIAL - FORNECIMENTO E INSTALAÇÃO. AF_04/2022</v>
          </cell>
          <cell r="E8513" t="str">
            <v>M</v>
          </cell>
          <cell r="F8513" t="str">
            <v>128,60</v>
          </cell>
          <cell r="G8513" t="str">
            <v>131,50</v>
          </cell>
          <cell r="I8513" t="str">
            <v>AS</v>
          </cell>
          <cell r="J8513" t="str">
            <v/>
          </cell>
          <cell r="K8513" t="str">
            <v/>
          </cell>
        </row>
        <row r="8514">
          <cell r="A8514" t="str">
            <v>SINAPI 92325</v>
          </cell>
          <cell r="B8514" t="str">
            <v>SINAPI</v>
          </cell>
          <cell r="C8514" t="str">
            <v>92325</v>
          </cell>
          <cell r="D8514" t="str">
            <v>TUBO EM COBRE RÍGIDO, DN 28 MM, CLASSE E, COM ISOLAMENTO, INSTALADO EM RAMAL E SUB-RAMAL DE HIDRÁULICA PREDIAL - FORNECIMENTO E INSTALAÇÃO. AF_04/2022</v>
          </cell>
          <cell r="E8514" t="str">
            <v>M</v>
          </cell>
          <cell r="F8514" t="str">
            <v>151,66</v>
          </cell>
          <cell r="G8514" t="str">
            <v>155,38</v>
          </cell>
          <cell r="I8514" t="str">
            <v>AS</v>
          </cell>
          <cell r="J8514" t="str">
            <v/>
          </cell>
          <cell r="K8514" t="str">
            <v/>
          </cell>
        </row>
        <row r="8515">
          <cell r="A8515" t="str">
            <v>SINAPI 92335</v>
          </cell>
          <cell r="B8515" t="str">
            <v>SINAPI</v>
          </cell>
          <cell r="C8515" t="str">
            <v>92335</v>
          </cell>
          <cell r="D8515" t="str">
            <v>TUBO DE AÇO GALVANIZADO COM COSTURA, CLASSE MÉDIA, CONEXÃO RANHURADA, DN 50 (2"), INSTALADO EM PRUMADAS - FORNECIMENTO E INSTALAÇÃO. AF_10/2020</v>
          </cell>
          <cell r="E8515" t="str">
            <v>M</v>
          </cell>
          <cell r="F8515" t="str">
            <v>97,70</v>
          </cell>
          <cell r="G8515" t="str">
            <v>99,04</v>
          </cell>
          <cell r="I8515" t="str">
            <v>CR</v>
          </cell>
          <cell r="J8515" t="str">
            <v/>
          </cell>
          <cell r="K8515" t="str">
            <v/>
          </cell>
        </row>
        <row r="8516">
          <cell r="A8516" t="str">
            <v>SINAPI 92336</v>
          </cell>
          <cell r="B8516" t="str">
            <v>SINAPI</v>
          </cell>
          <cell r="C8516" t="str">
            <v>92336</v>
          </cell>
          <cell r="D8516" t="str">
            <v>TUBO DE AÇO GALVANIZADO COM COSTURA, CLASSE MÉDIA, CONEXÃO RANHURADA, DN 65 (2 1/2"), INSTALADO EM PRUMADAS - FORNECIMENTO E INSTALAÇÃO. AF_10/2020</v>
          </cell>
          <cell r="E8516" t="str">
            <v>M</v>
          </cell>
          <cell r="F8516" t="str">
            <v>120,21</v>
          </cell>
          <cell r="G8516" t="str">
            <v>121,74</v>
          </cell>
          <cell r="I8516" t="str">
            <v>CR</v>
          </cell>
          <cell r="J8516" t="str">
            <v/>
          </cell>
          <cell r="K8516" t="str">
            <v/>
          </cell>
        </row>
        <row r="8517">
          <cell r="A8517" t="str">
            <v>SINAPI 92337</v>
          </cell>
          <cell r="B8517" t="str">
            <v>SINAPI</v>
          </cell>
          <cell r="C8517" t="str">
            <v>92337</v>
          </cell>
          <cell r="D8517" t="str">
            <v>TUBO DE AÇO GALVANIZADO COM COSTURA, CLASSE MÉDIA, CONEXÃO RANHURADA, DN 80 (3"), INSTALADO EM PRUMADAS - FORNECIMENTO E INSTALAÇÃO. AF_10/2020</v>
          </cell>
          <cell r="E8517" t="str">
            <v>M</v>
          </cell>
          <cell r="F8517" t="str">
            <v>158,85</v>
          </cell>
          <cell r="G8517" t="str">
            <v>160,59</v>
          </cell>
          <cell r="I8517" t="str">
            <v>CR</v>
          </cell>
          <cell r="J8517" t="str">
            <v/>
          </cell>
          <cell r="K8517" t="str">
            <v/>
          </cell>
        </row>
        <row r="8518">
          <cell r="A8518" t="str">
            <v>SINAPI 92338</v>
          </cell>
          <cell r="B8518" t="str">
            <v>SINAPI</v>
          </cell>
          <cell r="C8518" t="str">
            <v>92338</v>
          </cell>
          <cell r="D8518" t="str">
            <v>TUBO DE AÇO PRETO SEM COSTURA, CONEXÃO SOLDADA, DN 50 (2"), INSTALADO EM PRUMADAS - FORNECIMENTO E INSTALAÇÃO. AF_10/2020</v>
          </cell>
          <cell r="E8518" t="str">
            <v>M</v>
          </cell>
          <cell r="F8518" t="str">
            <v>151,29</v>
          </cell>
          <cell r="G8518" t="str">
            <v>154,34</v>
          </cell>
          <cell r="I8518" t="str">
            <v>CR</v>
          </cell>
          <cell r="J8518" t="str">
            <v/>
          </cell>
          <cell r="K8518" t="str">
            <v/>
          </cell>
        </row>
        <row r="8519">
          <cell r="A8519" t="str">
            <v>SINAPI 92339</v>
          </cell>
          <cell r="B8519" t="str">
            <v>SINAPI</v>
          </cell>
          <cell r="C8519" t="str">
            <v>92339</v>
          </cell>
          <cell r="D8519" t="str">
            <v>TUBO DE AÇO PRETO SEM COSTURA, CONEXÃO SOLDADA, DN 65 (2 1/2"), INSTALADO EM PRUMADAS - FORNECIMENTO E INSTALAÇÃO. AF_10/2020</v>
          </cell>
          <cell r="E8519" t="str">
            <v>M</v>
          </cell>
          <cell r="F8519" t="str">
            <v>231,21</v>
          </cell>
          <cell r="G8519" t="str">
            <v>234,61</v>
          </cell>
          <cell r="I8519" t="str">
            <v>CR</v>
          </cell>
          <cell r="J8519" t="str">
            <v/>
          </cell>
          <cell r="K8519" t="str">
            <v/>
          </cell>
        </row>
        <row r="8520">
          <cell r="A8520" t="str">
            <v>SINAPI 92341</v>
          </cell>
          <cell r="B8520" t="str">
            <v>SINAPI</v>
          </cell>
          <cell r="C8520" t="str">
            <v>92341</v>
          </cell>
          <cell r="D8520" t="str">
            <v>TUBO DE AÇO GALVANIZADO COM COSTURA, CLASSE MÉDIA, DN 50 (2"), CONEXÃO ROSQUEADA, INSTALADO EM PRUMADAS - FORNECIMENTO E INSTALAÇÃO. AF_10/2020</v>
          </cell>
          <cell r="E8520" t="str">
            <v>M</v>
          </cell>
          <cell r="F8520" t="str">
            <v>107,12</v>
          </cell>
          <cell r="G8520" t="str">
            <v>109,52</v>
          </cell>
          <cell r="I8520" t="str">
            <v>CR</v>
          </cell>
          <cell r="J8520" t="str">
            <v/>
          </cell>
          <cell r="K8520" t="str">
            <v/>
          </cell>
        </row>
        <row r="8521">
          <cell r="A8521" t="str">
            <v>SINAPI 92342</v>
          </cell>
          <cell r="B8521" t="str">
            <v>SINAPI</v>
          </cell>
          <cell r="C8521" t="str">
            <v>92342</v>
          </cell>
          <cell r="D8521" t="str">
            <v>TUBO DE AÇO GALVANIZADO COM COSTURA, CLASSE MÉDIA, DN 65 (2 1/2"), CONEXÃO ROSQUEADA, INSTALADO EM PRUMADAS - FORNECIMENTO E INSTALAÇÃO. AF_10/2020</v>
          </cell>
          <cell r="E8521" t="str">
            <v>M</v>
          </cell>
          <cell r="F8521" t="str">
            <v>129,69</v>
          </cell>
          <cell r="G8521" t="str">
            <v>132,30</v>
          </cell>
          <cell r="I8521" t="str">
            <v>CR</v>
          </cell>
          <cell r="J8521" t="str">
            <v/>
          </cell>
          <cell r="K8521" t="str">
            <v/>
          </cell>
        </row>
        <row r="8522">
          <cell r="A8522" t="str">
            <v>SINAPI 92343</v>
          </cell>
          <cell r="B8522" t="str">
            <v>SINAPI</v>
          </cell>
          <cell r="C8522" t="str">
            <v>92343</v>
          </cell>
          <cell r="D8522" t="str">
            <v>TUBO DE AÇO GALVANIZADO COM COSTURA, CLASSE MÉDIA, DN 80 (3"), CONEXÃO ROSQUEADA, INSTALADO EM PRUMADAS - FORNECIMENTO E INSTALAÇÃO. AF_10/2020</v>
          </cell>
          <cell r="E8522" t="str">
            <v>M</v>
          </cell>
          <cell r="F8522" t="str">
            <v>168,42</v>
          </cell>
          <cell r="G8522" t="str">
            <v>171,25</v>
          </cell>
          <cell r="I8522" t="str">
            <v>CR</v>
          </cell>
          <cell r="J8522" t="str">
            <v/>
          </cell>
          <cell r="K8522" t="str">
            <v/>
          </cell>
        </row>
        <row r="8523">
          <cell r="A8523" t="str">
            <v>SINAPI 92359</v>
          </cell>
          <cell r="B8523" t="str">
            <v>SINAPI</v>
          </cell>
          <cell r="C8523" t="str">
            <v>92359</v>
          </cell>
          <cell r="D8523" t="str">
            <v>TUBO DE AÇO PRETO SEM COSTURA, CONEXÃO SOLDADA, DN 25 (1"), INSTALADO EM REDE DE ALIMENTAÇÃO PARA HIDRANTE - FORNECIMENTO E INSTALAÇÃO. AF_10/2020</v>
          </cell>
          <cell r="E8523" t="str">
            <v>M</v>
          </cell>
          <cell r="F8523" t="str">
            <v>72,84</v>
          </cell>
          <cell r="G8523" t="str">
            <v>73,23</v>
          </cell>
          <cell r="I8523" t="str">
            <v>CR</v>
          </cell>
          <cell r="J8523" t="str">
            <v/>
          </cell>
          <cell r="K8523" t="str">
            <v/>
          </cell>
        </row>
        <row r="8524">
          <cell r="A8524" t="str">
            <v>SINAPI 92360</v>
          </cell>
          <cell r="B8524" t="str">
            <v>SINAPI</v>
          </cell>
          <cell r="C8524" t="str">
            <v>92360</v>
          </cell>
          <cell r="D8524" t="str">
            <v>TUBO DE AÇO PRETO SEM COSTURA, CONEXÃO SOLDADA, DN 32 (1 1/4"), INSTALADO EM REDE DE ALIMENTAÇÃO PARA HIDRANTE - FORNECIMENTO E INSTALAÇÃO. AF_10/2020</v>
          </cell>
          <cell r="E8524" t="str">
            <v>M</v>
          </cell>
          <cell r="F8524" t="str">
            <v>97,39</v>
          </cell>
          <cell r="G8524" t="str">
            <v>97,92</v>
          </cell>
          <cell r="I8524" t="str">
            <v>CR</v>
          </cell>
          <cell r="J8524" t="str">
            <v/>
          </cell>
          <cell r="K8524" t="str">
            <v/>
          </cell>
        </row>
        <row r="8525">
          <cell r="A8525" t="str">
            <v>SINAPI 92361</v>
          </cell>
          <cell r="B8525" t="str">
            <v>SINAPI</v>
          </cell>
          <cell r="C8525" t="str">
            <v>92361</v>
          </cell>
          <cell r="D8525" t="str">
            <v>TUBO DE AÇO PRETO SEM COSTURA, CONEXÃO SOLDADA, DN 50 (2"), INSTALADO EM REDE DE ALIMENTAÇÃO PARA HIDRANTE - FORNECIMENTO E INSTALAÇÃO. AF_10/2020</v>
          </cell>
          <cell r="E8525" t="str">
            <v>M</v>
          </cell>
          <cell r="F8525" t="str">
            <v>131,30</v>
          </cell>
          <cell r="G8525" t="str">
            <v>132,09</v>
          </cell>
          <cell r="I8525" t="str">
            <v>CR</v>
          </cell>
          <cell r="J8525" t="str">
            <v/>
          </cell>
          <cell r="K8525" t="str">
            <v/>
          </cell>
        </row>
        <row r="8526">
          <cell r="A8526" t="str">
            <v>SINAPI 92362</v>
          </cell>
          <cell r="B8526" t="str">
            <v>SINAPI</v>
          </cell>
          <cell r="C8526" t="str">
            <v>92362</v>
          </cell>
          <cell r="D8526" t="str">
            <v>TUBO DE AÇO PRETO SEM COSTURA, CONEXÃO SOLDADA, DN 65 (2 1/2"), INSTALADO EM REDE DE ALIMENTAÇÃO PARA HIDRANTE - FORNECIMENTO E INSTALAÇÃO. AF_10/2020</v>
          </cell>
          <cell r="E8526" t="str">
            <v>M</v>
          </cell>
          <cell r="F8526" t="str">
            <v>210,42</v>
          </cell>
          <cell r="G8526" t="str">
            <v>211,47</v>
          </cell>
          <cell r="I8526" t="str">
            <v>CR</v>
          </cell>
          <cell r="J8526" t="str">
            <v/>
          </cell>
          <cell r="K8526" t="str">
            <v/>
          </cell>
        </row>
        <row r="8527">
          <cell r="A8527" t="str">
            <v>SINAPI 92364</v>
          </cell>
          <cell r="B8527" t="str">
            <v>SINAPI</v>
          </cell>
          <cell r="C8527" t="str">
            <v>92364</v>
          </cell>
          <cell r="D8527" t="str">
            <v>TUBO DE AÇO GALVANIZADO COM COSTURA, CLASSE MÉDIA, DN 32 (1 1/4"), CONEXÃO ROSQUEADA, INSTALADO EM REDE DE ALIMENTAÇÃO PARA HIDRANTE - FORNECIMENTO E INSTALAÇÃO. AF_10/2020</v>
          </cell>
          <cell r="E8527" t="str">
            <v>M</v>
          </cell>
          <cell r="F8527" t="str">
            <v>59,18</v>
          </cell>
          <cell r="G8527" t="str">
            <v>60,08</v>
          </cell>
          <cell r="I8527" t="str">
            <v>CR</v>
          </cell>
          <cell r="J8527" t="str">
            <v/>
          </cell>
          <cell r="K8527" t="str">
            <v/>
          </cell>
        </row>
        <row r="8528">
          <cell r="A8528" t="str">
            <v>SINAPI 92365</v>
          </cell>
          <cell r="B8528" t="str">
            <v>SINAPI</v>
          </cell>
          <cell r="C8528" t="str">
            <v>92365</v>
          </cell>
          <cell r="D8528" t="str">
            <v>TUBO DE AÇO GALVANIZADO COM COSTURA, CLASSE MÉDIA, DN 40 (1 1/2"), CONEXÃO ROSQUEADA, INSTALADO EM REDE DE ALIMENTAÇÃO PARA HIDRANTE - FORNECIMENTO E INSTALAÇÃO. AF_10/2020</v>
          </cell>
          <cell r="E8528" t="str">
            <v>M</v>
          </cell>
          <cell r="F8528" t="str">
            <v>68,18</v>
          </cell>
          <cell r="G8528" t="str">
            <v>69,16</v>
          </cell>
          <cell r="I8528" t="str">
            <v>CR</v>
          </cell>
          <cell r="J8528" t="str">
            <v/>
          </cell>
          <cell r="K8528" t="str">
            <v/>
          </cell>
        </row>
        <row r="8529">
          <cell r="A8529" t="str">
            <v>SINAPI 92366</v>
          </cell>
          <cell r="B8529" t="str">
            <v>SINAPI</v>
          </cell>
          <cell r="C8529" t="str">
            <v>92366</v>
          </cell>
          <cell r="D8529" t="str">
            <v>TUBO DE AÇO GALVANIZADO COM COSTURA, CLASSE MÉDIA, DN 50 (2"), CONEXÃO ROSQUEADA, INSTALADO EM REDE DE ALIMENTAÇÃO PARA HIDRANTE - FORNECIMENTO E INSTALAÇÃO. AF_10/2020</v>
          </cell>
          <cell r="E8529" t="str">
            <v>M</v>
          </cell>
          <cell r="F8529" t="str">
            <v>95,46</v>
          </cell>
          <cell r="G8529" t="str">
            <v>96,54</v>
          </cell>
          <cell r="I8529" t="str">
            <v>CR</v>
          </cell>
          <cell r="J8529" t="str">
            <v/>
          </cell>
          <cell r="K8529" t="str">
            <v/>
          </cell>
        </row>
        <row r="8530">
          <cell r="A8530" t="str">
            <v>SINAPI 92367</v>
          </cell>
          <cell r="B8530" t="str">
            <v>SINAPI</v>
          </cell>
          <cell r="C8530" t="str">
            <v>92367</v>
          </cell>
          <cell r="D8530" t="str">
            <v>TUBO DE AÇO GALVANIZADO COM COSTURA, CLASSE MÉDIA, DN 65 (2 1/2"), CONEXÃO ROSQUEADA, INSTALADO EM REDE DE ALIMENTAÇÃO PARA HIDRANTE - FORNECIMENTO E INSTALAÇÃO. AF_10/2020</v>
          </cell>
          <cell r="E8530" t="str">
            <v>M</v>
          </cell>
          <cell r="F8530" t="str">
            <v>117,50</v>
          </cell>
          <cell r="G8530" t="str">
            <v>118,73</v>
          </cell>
          <cell r="I8530" t="str">
            <v>CR</v>
          </cell>
          <cell r="J8530" t="str">
            <v/>
          </cell>
          <cell r="K8530" t="str">
            <v/>
          </cell>
        </row>
        <row r="8531">
          <cell r="A8531" t="str">
            <v>SINAPI 92368</v>
          </cell>
          <cell r="B8531" t="str">
            <v>SINAPI</v>
          </cell>
          <cell r="C8531" t="str">
            <v>92368</v>
          </cell>
          <cell r="D8531" t="str">
            <v>TUBO DE AÇO GALVANIZADO COM COSTURA, CLASSE MÉDIA, DN 80 (3"), CONEXÃO ROSQUEADA, INSTALADO EM REDE DE ALIMENTAÇÃO PARA HIDRANTE - FORNECIMENTO E INSTALAÇÃO. AF_10/2020</v>
          </cell>
          <cell r="E8531" t="str">
            <v>M</v>
          </cell>
          <cell r="F8531" t="str">
            <v>155,75</v>
          </cell>
          <cell r="G8531" t="str">
            <v>157,13</v>
          </cell>
          <cell r="I8531" t="str">
            <v>CR</v>
          </cell>
          <cell r="J8531" t="str">
            <v/>
          </cell>
          <cell r="K8531" t="str">
            <v/>
          </cell>
        </row>
        <row r="8532">
          <cell r="A8532" t="str">
            <v>SINAPI 92645</v>
          </cell>
          <cell r="B8532" t="str">
            <v>SINAPI</v>
          </cell>
          <cell r="C8532" t="str">
            <v>92645</v>
          </cell>
          <cell r="D8532" t="str">
            <v>TUBO DE AÇO PRETO SEM COSTURA, CONEXÃO SOLDADA, DN 25 (1"), INSTALADO EM REDE DE ALIMENTAÇÃO PARA SPRINKLER - FORNECIMENTO E INSTALAÇÃO. AF_10/2020</v>
          </cell>
          <cell r="E8532" t="str">
            <v>M</v>
          </cell>
          <cell r="F8532" t="str">
            <v>76,44</v>
          </cell>
          <cell r="G8532" t="str">
            <v>77,23</v>
          </cell>
          <cell r="I8532" t="str">
            <v>CR</v>
          </cell>
          <cell r="J8532" t="str">
            <v/>
          </cell>
          <cell r="K8532" t="str">
            <v/>
          </cell>
        </row>
        <row r="8533">
          <cell r="A8533" t="str">
            <v>SINAPI 92646</v>
          </cell>
          <cell r="B8533" t="str">
            <v>SINAPI</v>
          </cell>
          <cell r="C8533" t="str">
            <v>92646</v>
          </cell>
          <cell r="D8533" t="str">
            <v>TUBO DE AÇO PRETO SEM COSTURA, CONEXÃO SOLDADA, DN 32 (1 1/4"), INSTALADO EM REDE DE ALIMENTAÇÃO PARA SPRINKLER - FORNECIMENTO E INSTALAÇÃO. AF_10/2020</v>
          </cell>
          <cell r="E8533" t="str">
            <v>M</v>
          </cell>
          <cell r="F8533" t="str">
            <v>100,99</v>
          </cell>
          <cell r="G8533" t="str">
            <v>101,92</v>
          </cell>
          <cell r="I8533" t="str">
            <v>CR</v>
          </cell>
          <cell r="J8533" t="str">
            <v/>
          </cell>
          <cell r="K8533" t="str">
            <v/>
          </cell>
        </row>
        <row r="8534">
          <cell r="A8534" t="str">
            <v>SINAPI 92648</v>
          </cell>
          <cell r="B8534" t="str">
            <v>SINAPI</v>
          </cell>
          <cell r="C8534" t="str">
            <v>92648</v>
          </cell>
          <cell r="D8534" t="str">
            <v>TUBO DE AÇO PRETO SEM COSTURA, CONEXÃO SOLDADA, DN 40 (1 1/2"), INSTALADO EM REDE DE ALIMENTAÇÃO PARA SPRINKLER - FORNECIMENTO E INSTALAÇÃO. AF_10/2020</v>
          </cell>
          <cell r="E8534" t="str">
            <v>M</v>
          </cell>
          <cell r="F8534" t="str">
            <v>110,47</v>
          </cell>
          <cell r="G8534" t="str">
            <v>111,52</v>
          </cell>
          <cell r="I8534" t="str">
            <v>CR</v>
          </cell>
          <cell r="J8534" t="str">
            <v/>
          </cell>
          <cell r="K8534" t="str">
            <v/>
          </cell>
        </row>
        <row r="8535">
          <cell r="A8535" t="str">
            <v>SINAPI 92649</v>
          </cell>
          <cell r="B8535" t="str">
            <v>SINAPI</v>
          </cell>
          <cell r="C8535" t="str">
            <v>92649</v>
          </cell>
          <cell r="D8535" t="str">
            <v>TUBO DE AÇO PRETO SEM COSTURA, CONEXÃO SOLDADA, DN 50 (2"), INSTALADO EM REDE DE ALIMENTAÇÃO PARA SPRINKLER - FORNECIMENTO E INSTALAÇÃO. AF_10/2020</v>
          </cell>
          <cell r="E8535" t="str">
            <v>M</v>
          </cell>
          <cell r="F8535" t="str">
            <v>134,89</v>
          </cell>
          <cell r="G8535" t="str">
            <v>136,10</v>
          </cell>
          <cell r="I8535" t="str">
            <v>CR</v>
          </cell>
          <cell r="J8535" t="str">
            <v/>
          </cell>
          <cell r="K8535" t="str">
            <v/>
          </cell>
        </row>
        <row r="8536">
          <cell r="A8536" t="str">
            <v>SINAPI 92650</v>
          </cell>
          <cell r="B8536" t="str">
            <v>SINAPI</v>
          </cell>
          <cell r="C8536" t="str">
            <v>92650</v>
          </cell>
          <cell r="D8536" t="str">
            <v>TUBO DE AÇO PRETO SEM COSTURA, CONEXÃO SOLDADA, DN 65 (2 1/2"), INSTALADO EM REDE DE ALIMENTAÇÃO PARA SPRINKLER - FORNECIMENTO E INSTALAÇÃO. AF_10/2020</v>
          </cell>
          <cell r="E8536" t="str">
            <v>M</v>
          </cell>
          <cell r="F8536" t="str">
            <v>214,02</v>
          </cell>
          <cell r="G8536" t="str">
            <v>215,48</v>
          </cell>
          <cell r="I8536" t="str">
            <v>CR</v>
          </cell>
          <cell r="J8536" t="str">
            <v/>
          </cell>
          <cell r="K8536" t="str">
            <v/>
          </cell>
        </row>
        <row r="8537">
          <cell r="A8537" t="str">
            <v>SINAPI 92652</v>
          </cell>
          <cell r="B8537" t="str">
            <v>SINAPI</v>
          </cell>
          <cell r="C8537" t="str">
            <v>92652</v>
          </cell>
          <cell r="D8537" t="str">
            <v>TUBO DE AÇO GALVANIZADO COM COSTURA, CLASSE MÉDIA, CONEXÃO ROSQUEADA, DN 32 (1 1/4"), INSTALADO EM REDE DE ALIMENTAÇÃO PARA SPRINKLER - FORNECIMENTO E INSTALAÇÃO. AF_10/2020</v>
          </cell>
          <cell r="E8537" t="str">
            <v>M</v>
          </cell>
          <cell r="F8537" t="str">
            <v>63,49</v>
          </cell>
          <cell r="G8537" t="str">
            <v>64,86</v>
          </cell>
          <cell r="I8537" t="str">
            <v>CR</v>
          </cell>
          <cell r="J8537" t="str">
            <v/>
          </cell>
          <cell r="K8537" t="str">
            <v/>
          </cell>
        </row>
        <row r="8538">
          <cell r="A8538" t="str">
            <v>SINAPI 92653</v>
          </cell>
          <cell r="B8538" t="str">
            <v>SINAPI</v>
          </cell>
          <cell r="C8538" t="str">
            <v>92653</v>
          </cell>
          <cell r="D8538" t="str">
            <v>TUBO DE AÇO GALVANIZADO COM COSTURA, CLASSE MÉDIA, CONEXÃO ROSQUEADA, DN 40 (1 1/2"), INSTALADO EM REDE DE ALIMENTAÇÃO PARA SPRINKLER - FORNECIMENTO E INSTALAÇÃO. AF_10/2020</v>
          </cell>
          <cell r="E8538" t="str">
            <v>M</v>
          </cell>
          <cell r="F8538" t="str">
            <v>72,52</v>
          </cell>
          <cell r="G8538" t="str">
            <v>73,99</v>
          </cell>
          <cell r="I8538" t="str">
            <v>CR</v>
          </cell>
          <cell r="J8538" t="str">
            <v/>
          </cell>
          <cell r="K8538" t="str">
            <v/>
          </cell>
        </row>
        <row r="8539">
          <cell r="A8539" t="str">
            <v>SINAPI 92654</v>
          </cell>
          <cell r="B8539" t="str">
            <v>SINAPI</v>
          </cell>
          <cell r="C8539" t="str">
            <v>92654</v>
          </cell>
          <cell r="D8539" t="str">
            <v>TUBO DE AÇO GALVANIZADO COM COSTURA, CLASSE MÉDIA, CONEXÃO ROSQUEADA, DN 50 (2"), INSTALADO EM REDE DE ALIMENTAÇÃO PARA SPRINKLER - FORNECIMENTO E INSTALAÇÃO. AF_10/2020</v>
          </cell>
          <cell r="E8539" t="str">
            <v>M</v>
          </cell>
          <cell r="F8539" t="str">
            <v>99,81</v>
          </cell>
          <cell r="G8539" t="str">
            <v>101,37</v>
          </cell>
          <cell r="I8539" t="str">
            <v>CR</v>
          </cell>
          <cell r="J8539" t="str">
            <v/>
          </cell>
          <cell r="K8539" t="str">
            <v/>
          </cell>
        </row>
        <row r="8540">
          <cell r="A8540" t="str">
            <v>SINAPI 92655</v>
          </cell>
          <cell r="B8540" t="str">
            <v>SINAPI</v>
          </cell>
          <cell r="C8540" t="str">
            <v>92655</v>
          </cell>
          <cell r="D8540" t="str">
            <v>TUBO DE AÇO GALVANIZADO COM COSTURA, CLASSE MÉDIA, CONEXÃO ROSQUEADA, DN 65 (2 1/2"), INSTALADO EM REDE DE ALIMENTAÇÃO PARA SPRINKLER - FORNECIMENTO E INSTALAÇÃO. AF_10/2020</v>
          </cell>
          <cell r="E8540" t="str">
            <v>M</v>
          </cell>
          <cell r="F8540" t="str">
            <v>121,93</v>
          </cell>
          <cell r="G8540" t="str">
            <v>123,67</v>
          </cell>
          <cell r="I8540" t="str">
            <v>CR</v>
          </cell>
          <cell r="J8540" t="str">
            <v/>
          </cell>
          <cell r="K8540" t="str">
            <v/>
          </cell>
        </row>
        <row r="8541">
          <cell r="A8541" t="str">
            <v>SINAPI 92656</v>
          </cell>
          <cell r="B8541" t="str">
            <v>SINAPI</v>
          </cell>
          <cell r="C8541" t="str">
            <v>92656</v>
          </cell>
          <cell r="D8541" t="str">
            <v>TUBO DE AÇO GALVANIZADO COM COSTURA, CLASSE MÉDIA, CONEXÃO ROSQUEADA, DN 80 (3"), INSTALADO EM REDE DE ALIMENTAÇÃO PARA SPRINKLER - FORNECIMENTO E INSTALAÇÃO. AF_10/2020</v>
          </cell>
          <cell r="E8541" t="str">
            <v>M</v>
          </cell>
          <cell r="F8541" t="str">
            <v>160,18</v>
          </cell>
          <cell r="G8541" t="str">
            <v>162,07</v>
          </cell>
          <cell r="I8541" t="str">
            <v>CR</v>
          </cell>
          <cell r="J8541" t="str">
            <v/>
          </cell>
          <cell r="K8541" t="str">
            <v/>
          </cell>
        </row>
        <row r="8542">
          <cell r="A8542" t="str">
            <v>SINAPI 92687</v>
          </cell>
          <cell r="B8542" t="str">
            <v>SINAPI</v>
          </cell>
          <cell r="C8542" t="str">
            <v>92687</v>
          </cell>
          <cell r="D8542" t="str">
            <v>TUBO DE AÇO GALVANIZADO COM COSTURA, CLASSE MÉDIA, CONEXÃO ROSQUEADA, DN 15 (1/2"), INSTALADO EM RAMAIS E SUB-RAMAIS DE GÁS - FORNECIMENTO E INSTALAÇÃO. AF_10/2020</v>
          </cell>
          <cell r="E8542" t="str">
            <v>M</v>
          </cell>
          <cell r="F8542" t="str">
            <v>29,33</v>
          </cell>
          <cell r="G8542" t="str">
            <v>30,20</v>
          </cell>
          <cell r="I8542" t="str">
            <v>CR</v>
          </cell>
          <cell r="J8542" t="str">
            <v/>
          </cell>
          <cell r="K8542" t="str">
            <v/>
          </cell>
        </row>
        <row r="8543">
          <cell r="A8543" t="str">
            <v>SINAPI 92688</v>
          </cell>
          <cell r="B8543" t="str">
            <v>SINAPI</v>
          </cell>
          <cell r="C8543" t="str">
            <v>92688</v>
          </cell>
          <cell r="D8543" t="str">
            <v>TUBO DE AÇO GALVANIZADO COM COSTURA, CLASSE MÉDIA, CONEXÃO ROSQUEADA, DN 20 (3/4"), INSTALADO EM RAMAIS E SUB-RAMAIS DE GÁS - FORNECIMENTO E INSTALAÇÃO. AF_10/2020</v>
          </cell>
          <cell r="E8543" t="str">
            <v>M</v>
          </cell>
          <cell r="F8543" t="str">
            <v>40,56</v>
          </cell>
          <cell r="G8543" t="str">
            <v>42,06</v>
          </cell>
          <cell r="I8543" t="str">
            <v>CR</v>
          </cell>
          <cell r="J8543" t="str">
            <v/>
          </cell>
          <cell r="K8543" t="str">
            <v/>
          </cell>
        </row>
        <row r="8544">
          <cell r="A8544" t="str">
            <v>SINAPI 92689</v>
          </cell>
          <cell r="B8544" t="str">
            <v>SINAPI</v>
          </cell>
          <cell r="C8544" t="str">
            <v>92689</v>
          </cell>
          <cell r="D8544" t="str">
            <v>TUBO DE AÇO PRETO SEM COSTURA, CLASSE MÉDIA, CONEXÃO SOLDADA, DN 15 (1/2"), INSTALADO EM RAMAIS E SUB-RAMAIS DE GÁS - FORNECIMENTO E INSTALAÇÃO. AF_10/2020</v>
          </cell>
          <cell r="E8544" t="str">
            <v>M</v>
          </cell>
          <cell r="F8544" t="str">
            <v>53,29</v>
          </cell>
          <cell r="G8544" t="str">
            <v>54,22</v>
          </cell>
          <cell r="I8544" t="str">
            <v>CR</v>
          </cell>
          <cell r="J8544" t="str">
            <v/>
          </cell>
          <cell r="K8544" t="str">
            <v/>
          </cell>
        </row>
        <row r="8545">
          <cell r="A8545" t="str">
            <v>SINAPI 92690</v>
          </cell>
          <cell r="B8545" t="str">
            <v>SINAPI</v>
          </cell>
          <cell r="C8545" t="str">
            <v>92690</v>
          </cell>
          <cell r="D8545" t="str">
            <v>TUBO DE AÇO PRETO SEM COSTURA, CLASSE MÉDIA, CONEXÃO SOLDADA, DN 20 (3/4"), INSTALADO EM RAMAIS E SUB-RAMAIS DE GÁS - FORNECIMENTO E INSTALAÇÃO. AF_10/2020</v>
          </cell>
          <cell r="E8545" t="str">
            <v>M</v>
          </cell>
          <cell r="F8545" t="str">
            <v>75,61</v>
          </cell>
          <cell r="G8545" t="str">
            <v>77,20</v>
          </cell>
          <cell r="I8545" t="str">
            <v>CR</v>
          </cell>
          <cell r="J8545" t="str">
            <v/>
          </cell>
          <cell r="K8545" t="str">
            <v/>
          </cell>
        </row>
        <row r="8546">
          <cell r="A8546" t="str">
            <v>SINAPI 92691</v>
          </cell>
          <cell r="B8546" t="str">
            <v>SINAPI</v>
          </cell>
          <cell r="C8546" t="str">
            <v>92691</v>
          </cell>
          <cell r="D8546" t="str">
            <v>TUBO DE AÇO PRETO SEM COSTURA, CLASSE MÉDIA, CONEXÃO SOLDADA, DN 25 (1"), INSTALADO EM RAMAIS  E SUB-RAMAIS DE GÁS - FORNECIMENTO E INSTALAÇÃO. AF_10/2020</v>
          </cell>
          <cell r="E8546" t="str">
            <v>M</v>
          </cell>
          <cell r="F8546" t="str">
            <v>96,72</v>
          </cell>
          <cell r="G8546" t="str">
            <v>99,80</v>
          </cell>
          <cell r="I8546" t="str">
            <v>CR</v>
          </cell>
          <cell r="J8546" t="str">
            <v/>
          </cell>
          <cell r="K8546" t="str">
            <v/>
          </cell>
        </row>
        <row r="8547">
          <cell r="A8547" t="str">
            <v>SINAPI 94462</v>
          </cell>
          <cell r="B8547" t="str">
            <v>SINAPI</v>
          </cell>
          <cell r="C8547" t="str">
            <v>94462</v>
          </cell>
          <cell r="D8547" t="str">
            <v>TUBO DE AÇO GALVANIZADO COM COSTURA, CLASSE MÉDIA, DN 50 MM (2"), CONEXÃO ROSQUEADA, INSTALADO EM RESERVAÇÃO PREDIAL DE ÁGUA - FORNECIMENTO E INSTALAÇÃO. AF_04/2024</v>
          </cell>
          <cell r="E8547" t="str">
            <v>M</v>
          </cell>
          <cell r="F8547" t="str">
            <v>102,70</v>
          </cell>
          <cell r="G8547" t="str">
            <v>104,61</v>
          </cell>
          <cell r="I8547" t="str">
            <v>CR</v>
          </cell>
          <cell r="J8547" t="str">
            <v/>
          </cell>
          <cell r="K8547" t="str">
            <v/>
          </cell>
        </row>
        <row r="8548">
          <cell r="A8548" t="str">
            <v>SINAPI 94463</v>
          </cell>
          <cell r="B8548" t="str">
            <v>SINAPI</v>
          </cell>
          <cell r="C8548" t="str">
            <v>94463</v>
          </cell>
          <cell r="D8548" t="str">
            <v>TUBO DE AÇO GALVANIZADO COM COSTURA, CLASSE MÉDIA, DN 65 MM (2 1/2"), CONEXÃO ROSQUEADA, INSTALADO EM RESERVAÇÃO PREDIAL DE ÁGUA - FORNECIMENTO E INSTALAÇÃO. AF_04/2024</v>
          </cell>
          <cell r="E8548" t="str">
            <v>M</v>
          </cell>
          <cell r="F8548" t="str">
            <v>126,24</v>
          </cell>
          <cell r="G8548" t="str">
            <v>128,46</v>
          </cell>
          <cell r="I8548" t="str">
            <v>CR</v>
          </cell>
          <cell r="J8548" t="str">
            <v/>
          </cell>
          <cell r="K8548" t="str">
            <v/>
          </cell>
        </row>
        <row r="8549">
          <cell r="A8549" t="str">
            <v>SINAPI 94464</v>
          </cell>
          <cell r="B8549" t="str">
            <v>SINAPI</v>
          </cell>
          <cell r="C8549" t="str">
            <v>94464</v>
          </cell>
          <cell r="D8549" t="str">
            <v>TUBO DE AÇO GALVANIZADO COM COSTURA, CLASSE MÉDIA, DN 80 MM (3"), CONEXÃO ROSQUEADA, INSTALADO EM RESERVAÇÃO PREDIAL DE ÁGUA - FORNECIMENTO E INSTALAÇÃO. AF_04/2024</v>
          </cell>
          <cell r="E8549" t="str">
            <v>M</v>
          </cell>
          <cell r="F8549" t="str">
            <v>166,65</v>
          </cell>
          <cell r="G8549" t="str">
            <v>169,27</v>
          </cell>
          <cell r="I8549" t="str">
            <v>CR</v>
          </cell>
          <cell r="J8549" t="str">
            <v/>
          </cell>
          <cell r="K8549" t="str">
            <v/>
          </cell>
        </row>
        <row r="8550">
          <cell r="A8550" t="str">
            <v>SINAPI 94602</v>
          </cell>
          <cell r="B8550" t="str">
            <v>SINAPI</v>
          </cell>
          <cell r="C8550" t="str">
            <v>94602</v>
          </cell>
          <cell r="D8550" t="str">
            <v>TUBO EM COBRE RÍGIDO, DN 54 MM, CLASSE E, SEM ISOLAMENTO, INSTALADO EM RESERVAÇÃO PREDIAL DE ÁGUA - FORNECIMENTO E INSTALAÇÃO. AF_04/2024</v>
          </cell>
          <cell r="E8550" t="str">
            <v>M</v>
          </cell>
          <cell r="F8550" t="str">
            <v>206,62</v>
          </cell>
          <cell r="G8550" t="str">
            <v>209,10</v>
          </cell>
          <cell r="I8550" t="str">
            <v>AS</v>
          </cell>
          <cell r="J8550" t="str">
            <v/>
          </cell>
          <cell r="K8550" t="str">
            <v/>
          </cell>
        </row>
        <row r="8551">
          <cell r="A8551" t="str">
            <v>SINAPI 94603</v>
          </cell>
          <cell r="B8551" t="str">
            <v>SINAPI</v>
          </cell>
          <cell r="C8551" t="str">
            <v>94603</v>
          </cell>
          <cell r="D8551" t="str">
            <v>TUBO EM COBRE RÍGIDO, DN 66 MM, CLASSE E, SEM ISOLAMENTO, INSTALADO EM RESERVAÇÃO PREDIAL DE ÁGUA - FORNECIMENTO E INSTALAÇÃO. AF_04/2024</v>
          </cell>
          <cell r="E8551" t="str">
            <v>M</v>
          </cell>
          <cell r="F8551" t="str">
            <v>283,05</v>
          </cell>
          <cell r="G8551" t="str">
            <v>285,63</v>
          </cell>
          <cell r="I8551" t="str">
            <v>AS</v>
          </cell>
          <cell r="J8551" t="str">
            <v/>
          </cell>
          <cell r="K8551" t="str">
            <v/>
          </cell>
        </row>
        <row r="8552">
          <cell r="A8552" t="str">
            <v>SINAPI 94604</v>
          </cell>
          <cell r="B8552" t="str">
            <v>SINAPI</v>
          </cell>
          <cell r="C8552" t="str">
            <v>94604</v>
          </cell>
          <cell r="D8552" t="str">
            <v>TUBO EM COBRE RÍGIDO, DN 79 MM, CLASSE E, SEM ISOLAMENTO, INSTALADO EM RESERVAÇÃO PREDIAL DE ÁGUA - FORNECIMENTO E INSTALAÇÃO. AF_04/2024</v>
          </cell>
          <cell r="E8552" t="str">
            <v>M</v>
          </cell>
          <cell r="F8552" t="str">
            <v>404,19</v>
          </cell>
          <cell r="G8552" t="str">
            <v>406,89</v>
          </cell>
          <cell r="I8552" t="str">
            <v>AS</v>
          </cell>
          <cell r="J8552" t="str">
            <v/>
          </cell>
          <cell r="K8552" t="str">
            <v/>
          </cell>
        </row>
        <row r="8553">
          <cell r="A8553" t="str">
            <v>SINAPI 94605</v>
          </cell>
          <cell r="B8553" t="str">
            <v>SINAPI</v>
          </cell>
          <cell r="C8553" t="str">
            <v>94605</v>
          </cell>
          <cell r="D8553" t="str">
            <v>TUBO EM COBRE RÍGIDO, DN 104 MM, CLASSE E, SEM ISOLAMENTO, INSTALADO EM RESERVAÇÃO PREDIAL DE ÁGUA - FORNECIMENTO E INSTALAÇÃO. AF_04/2024</v>
          </cell>
          <cell r="E8553" t="str">
            <v>M</v>
          </cell>
          <cell r="F8553" t="str">
            <v>586,61</v>
          </cell>
          <cell r="G8553" t="str">
            <v>589,53</v>
          </cell>
          <cell r="I8553" t="str">
            <v>AS</v>
          </cell>
          <cell r="J8553" t="str">
            <v/>
          </cell>
          <cell r="K8553" t="str">
            <v/>
          </cell>
        </row>
        <row r="8554">
          <cell r="A8554" t="str">
            <v>SINAPI 94648</v>
          </cell>
          <cell r="B8554" t="str">
            <v>SINAPI</v>
          </cell>
          <cell r="C8554" t="str">
            <v>94648</v>
          </cell>
          <cell r="D8554" t="str">
            <v>TUBO, PVC, SOLDÁVEL, DN  25 MM, INSTALADO EM RESERVAÇÃO PREDIAL DE ÁGUA - FORNECIMENTO E INSTALAÇÃO. AF_04/2024</v>
          </cell>
          <cell r="E8554" t="str">
            <v>M</v>
          </cell>
          <cell r="F8554" t="str">
            <v>6,17</v>
          </cell>
          <cell r="G8554" t="str">
            <v>6,40</v>
          </cell>
          <cell r="I8554" t="str">
            <v>CR</v>
          </cell>
          <cell r="J8554" t="str">
            <v/>
          </cell>
          <cell r="K8554" t="str">
            <v/>
          </cell>
        </row>
        <row r="8555">
          <cell r="A8555" t="str">
            <v>SINAPI 94649</v>
          </cell>
          <cell r="B8555" t="str">
            <v>SINAPI</v>
          </cell>
          <cell r="C8555" t="str">
            <v>94649</v>
          </cell>
          <cell r="D8555" t="str">
            <v>TUBO, PVC, SOLDÁVEL, DN 32 MM, INSTALADO EM RESERVAÇÃO PREDIAL DE ÁGUA - FORNECIMENTO E INSTALAÇÃO. AF_04/2024</v>
          </cell>
          <cell r="E8555" t="str">
            <v>M</v>
          </cell>
          <cell r="F8555" t="str">
            <v>11,57</v>
          </cell>
          <cell r="G8555" t="str">
            <v>11,87</v>
          </cell>
          <cell r="I8555" t="str">
            <v>CR</v>
          </cell>
          <cell r="J8555" t="str">
            <v/>
          </cell>
          <cell r="K8555" t="str">
            <v/>
          </cell>
        </row>
        <row r="8556">
          <cell r="A8556" t="str">
            <v>SINAPI 94650</v>
          </cell>
          <cell r="B8556" t="str">
            <v>SINAPI</v>
          </cell>
          <cell r="C8556" t="str">
            <v>94650</v>
          </cell>
          <cell r="D8556" t="str">
            <v>TUBO, PVC, SOLDÁVEL, DN 40 MM, INSTALADO EM RESERVAÇÃO PREDIAL DE ÁGUA - FORNECIMENTO E INSTALAÇÃO. AF_04/2024</v>
          </cell>
          <cell r="E8556" t="str">
            <v>M</v>
          </cell>
          <cell r="F8556" t="str">
            <v>17,57</v>
          </cell>
          <cell r="G8556" t="str">
            <v>17,97</v>
          </cell>
          <cell r="I8556" t="str">
            <v>CR</v>
          </cell>
          <cell r="J8556" t="str">
            <v/>
          </cell>
          <cell r="K8556" t="str">
            <v/>
          </cell>
        </row>
        <row r="8557">
          <cell r="A8557" t="str">
            <v>SINAPI 94651</v>
          </cell>
          <cell r="B8557" t="str">
            <v>SINAPI</v>
          </cell>
          <cell r="C8557" t="str">
            <v>94651</v>
          </cell>
          <cell r="D8557" t="str">
            <v>TUBO, PVC, SOLDÁVEL, DN 50 MM, INSTALADO EM RESERVAÇÃO PREDIAL DE ÁGUA - FORNECIMENTO E INSTALAÇÃO. AF_04/2024</v>
          </cell>
          <cell r="E8557" t="str">
            <v>M</v>
          </cell>
          <cell r="F8557" t="str">
            <v>20,35</v>
          </cell>
          <cell r="G8557" t="str">
            <v>20,91</v>
          </cell>
          <cell r="I8557" t="str">
            <v>CR</v>
          </cell>
          <cell r="J8557" t="str">
            <v/>
          </cell>
          <cell r="K8557" t="str">
            <v/>
          </cell>
        </row>
        <row r="8558">
          <cell r="A8558" t="str">
            <v>SINAPI 94652</v>
          </cell>
          <cell r="B8558" t="str">
            <v>SINAPI</v>
          </cell>
          <cell r="C8558" t="str">
            <v>94652</v>
          </cell>
          <cell r="D8558" t="str">
            <v>TUBO, PVC, SOLDÁVEL, DN 60 MM, INSTALADO EM RESERVAÇÃO PREDIAL DE ÁGUA - FORNECIMENTO E INSTALAÇÃO. AF_04/2024</v>
          </cell>
          <cell r="E8558" t="str">
            <v>M</v>
          </cell>
          <cell r="F8558" t="str">
            <v>31,96</v>
          </cell>
          <cell r="G8558" t="str">
            <v>32,73</v>
          </cell>
          <cell r="I8558" t="str">
            <v>CR</v>
          </cell>
          <cell r="J8558" t="str">
            <v/>
          </cell>
          <cell r="K8558" t="str">
            <v/>
          </cell>
        </row>
        <row r="8559">
          <cell r="A8559" t="str">
            <v>SINAPI 94653</v>
          </cell>
          <cell r="B8559" t="str">
            <v>SINAPI</v>
          </cell>
          <cell r="C8559" t="str">
            <v>94653</v>
          </cell>
          <cell r="D8559" t="str">
            <v>TUBO, PVC, SOLDÁVEL, DN 75 MM, INSTALADO EM RESERVAÇÃO PREDIAL DE ÁGUA - FORNECIMENTO E INSTALAÇÃO. AF_04/2024</v>
          </cell>
          <cell r="E8559" t="str">
            <v>M</v>
          </cell>
          <cell r="F8559" t="str">
            <v>51,73</v>
          </cell>
          <cell r="G8559" t="str">
            <v>52,86</v>
          </cell>
          <cell r="I8559" t="str">
            <v>CR</v>
          </cell>
          <cell r="J8559" t="str">
            <v/>
          </cell>
          <cell r="K8559" t="str">
            <v/>
          </cell>
        </row>
        <row r="8560">
          <cell r="A8560" t="str">
            <v>SINAPI 94654</v>
          </cell>
          <cell r="B8560" t="str">
            <v>SINAPI</v>
          </cell>
          <cell r="C8560" t="str">
            <v>94654</v>
          </cell>
          <cell r="D8560" t="str">
            <v>TUBO, PVC, SOLDÁVEL, DN 85 MM, INSTALADO EM RESERVAÇÃO PREDIAL DE ÁGUA - FORNECIMENTO E INSTALAÇÃO. AF_04/2024</v>
          </cell>
          <cell r="E8560" t="str">
            <v>M</v>
          </cell>
          <cell r="F8560" t="str">
            <v>70,62</v>
          </cell>
          <cell r="G8560" t="str">
            <v>72,02</v>
          </cell>
          <cell r="I8560" t="str">
            <v>CR</v>
          </cell>
          <cell r="J8560" t="str">
            <v/>
          </cell>
          <cell r="K8560" t="str">
            <v/>
          </cell>
        </row>
        <row r="8561">
          <cell r="A8561" t="str">
            <v>SINAPI 94655</v>
          </cell>
          <cell r="B8561" t="str">
            <v>SINAPI</v>
          </cell>
          <cell r="C8561" t="str">
            <v>94655</v>
          </cell>
          <cell r="D8561" t="str">
            <v>TUBO, PVC, SOLDÁVEL, DN 110 MM, INSTALADO EM RESERVAÇÃO PREDIAL DE ÁGUA - FORNECIMENTO E INSTALAÇÃO. AF_04/2024</v>
          </cell>
          <cell r="E8561" t="str">
            <v>M</v>
          </cell>
          <cell r="F8561" t="str">
            <v>111,16</v>
          </cell>
          <cell r="G8561" t="str">
            <v>113,44</v>
          </cell>
          <cell r="I8561" t="str">
            <v>CR</v>
          </cell>
          <cell r="J8561" t="str">
            <v/>
          </cell>
          <cell r="K8561" t="str">
            <v/>
          </cell>
        </row>
        <row r="8562">
          <cell r="A8562" t="str">
            <v>SINAPI 94716</v>
          </cell>
          <cell r="B8562" t="str">
            <v>SINAPI</v>
          </cell>
          <cell r="C8562" t="str">
            <v>94716</v>
          </cell>
          <cell r="D8562" t="str">
            <v>TUBO, CPVC, SOLDÁVEL, DN 22 MM, INSTALADO EM RESERVAÇÃO PREDIAL DE ÁGUA - FORNECIMENTO E INSTALAÇÃO. AF_04/2024</v>
          </cell>
          <cell r="E8562" t="str">
            <v>M</v>
          </cell>
          <cell r="F8562" t="str">
            <v>20,19</v>
          </cell>
          <cell r="G8562" t="str">
            <v>20,40</v>
          </cell>
          <cell r="I8562" t="str">
            <v>CR</v>
          </cell>
          <cell r="J8562" t="str">
            <v/>
          </cell>
          <cell r="K8562" t="str">
            <v/>
          </cell>
        </row>
        <row r="8563">
          <cell r="A8563" t="str">
            <v>SINAPI 94717</v>
          </cell>
          <cell r="B8563" t="str">
            <v>SINAPI</v>
          </cell>
          <cell r="C8563" t="str">
            <v>94717</v>
          </cell>
          <cell r="D8563" t="str">
            <v>TUBO, CPVC, SOLDÁVEL, DN 28 MM, INSTALADO EM RESERVAÇÃO PREDIAL DE ÁGUA - FORNECIMENTO E INSTALAÇÃO. AF_04/2024</v>
          </cell>
          <cell r="E8563" t="str">
            <v>M</v>
          </cell>
          <cell r="F8563" t="str">
            <v>33,93</v>
          </cell>
          <cell r="G8563" t="str">
            <v>34,19</v>
          </cell>
          <cell r="I8563" t="str">
            <v>CR</v>
          </cell>
          <cell r="J8563" t="str">
            <v/>
          </cell>
          <cell r="K8563" t="str">
            <v/>
          </cell>
        </row>
        <row r="8564">
          <cell r="A8564" t="str">
            <v>SINAPI 94718</v>
          </cell>
          <cell r="B8564" t="str">
            <v>SINAPI</v>
          </cell>
          <cell r="C8564" t="str">
            <v>94718</v>
          </cell>
          <cell r="D8564" t="str">
            <v>TUBO, CPVC, SOLDÁVEL, DN 35 MM, INSTALADO EM RESERVAÇÃO PREDIAL DE ÁGUA - FORNECIMENTO E INSTALAÇÃO. AF_04/2024</v>
          </cell>
          <cell r="E8564" t="str">
            <v>M</v>
          </cell>
          <cell r="F8564" t="str">
            <v>44,30</v>
          </cell>
          <cell r="G8564" t="str">
            <v>44,65</v>
          </cell>
          <cell r="I8564" t="str">
            <v>CR</v>
          </cell>
          <cell r="J8564" t="str">
            <v/>
          </cell>
          <cell r="K8564" t="str">
            <v/>
          </cell>
        </row>
        <row r="8565">
          <cell r="A8565" t="str">
            <v>SINAPI 94719</v>
          </cell>
          <cell r="B8565" t="str">
            <v>SINAPI</v>
          </cell>
          <cell r="C8565" t="str">
            <v>94719</v>
          </cell>
          <cell r="D8565" t="str">
            <v>TUBO, CPVC, SOLDÁVEL, DN 42 MM, INSTALADO EM RESERVAÇÃO PREDIAL DE ÁGUA - FORNECIMENTO E INSTALAÇÃO. AF_04/2024</v>
          </cell>
          <cell r="E8565" t="str">
            <v>M</v>
          </cell>
          <cell r="F8565" t="str">
            <v>59,14</v>
          </cell>
          <cell r="G8565" t="str">
            <v>59,58</v>
          </cell>
          <cell r="I8565" t="str">
            <v>CR</v>
          </cell>
          <cell r="J8565" t="str">
            <v/>
          </cell>
          <cell r="K8565" t="str">
            <v/>
          </cell>
        </row>
        <row r="8566">
          <cell r="A8566" t="str">
            <v>SINAPI 94720</v>
          </cell>
          <cell r="B8566" t="str">
            <v>SINAPI</v>
          </cell>
          <cell r="C8566" t="str">
            <v>94720</v>
          </cell>
          <cell r="D8566" t="str">
            <v>TUBO, CPVC, SOLDÁVEL, DN 54 MM, INSTALADO EM RESERVAÇÃO PREDIAL DE ÁGUA - FORNECIMENTO E INSTALAÇÃO. AF_04/2024</v>
          </cell>
          <cell r="E8566" t="str">
            <v>M</v>
          </cell>
          <cell r="F8566" t="str">
            <v>86,61</v>
          </cell>
          <cell r="G8566" t="str">
            <v>87,26</v>
          </cell>
          <cell r="I8566" t="str">
            <v>CR</v>
          </cell>
          <cell r="J8566" t="str">
            <v/>
          </cell>
          <cell r="K8566" t="str">
            <v/>
          </cell>
        </row>
        <row r="8567">
          <cell r="A8567" t="str">
            <v>SINAPI 94721</v>
          </cell>
          <cell r="B8567" t="str">
            <v>SINAPI</v>
          </cell>
          <cell r="C8567" t="str">
            <v>94721</v>
          </cell>
          <cell r="D8567" t="str">
            <v>TUBO, CPVC, SOLDÁVEL, DN 73 MM, INSTALADO EM RESERVAÇÃO PREDIAL DE ÁGUA - FORNECIMENTO E INSTALAÇÃO. AF_04/2024</v>
          </cell>
          <cell r="E8567" t="str">
            <v>M</v>
          </cell>
          <cell r="F8567" t="str">
            <v>140,37</v>
          </cell>
          <cell r="G8567" t="str">
            <v>141,44</v>
          </cell>
          <cell r="I8567" t="str">
            <v>CR</v>
          </cell>
          <cell r="J8567" t="str">
            <v/>
          </cell>
          <cell r="K8567" t="str">
            <v/>
          </cell>
        </row>
        <row r="8568">
          <cell r="A8568" t="str">
            <v>SINAPI 94722</v>
          </cell>
          <cell r="B8568" t="str">
            <v>SINAPI</v>
          </cell>
          <cell r="C8568" t="str">
            <v>94722</v>
          </cell>
          <cell r="D8568" t="str">
            <v>TUBO, CPVC, SOLDÁVEL, DN 89 MM, INSTALADO EM RESERVAÇÃO PREDIAL DE ÁGUA - FORNECIMENTO E INSTALAÇÃO. AF_04/2024</v>
          </cell>
          <cell r="E8568" t="str">
            <v>M</v>
          </cell>
          <cell r="F8568" t="str">
            <v>219,02</v>
          </cell>
          <cell r="G8568" t="str">
            <v>220,54</v>
          </cell>
          <cell r="I8568" t="str">
            <v>CR</v>
          </cell>
          <cell r="J8568" t="str">
            <v/>
          </cell>
          <cell r="K8568" t="str">
            <v/>
          </cell>
        </row>
        <row r="8569">
          <cell r="A8569" t="str">
            <v>SINAPI 94723</v>
          </cell>
          <cell r="B8569" t="str">
            <v>SINAPI</v>
          </cell>
          <cell r="C8569" t="str">
            <v>94723</v>
          </cell>
          <cell r="D8569" t="str">
            <v>TUBO, CPVC, SOLDÁVEL, DN 114 MM, INSTALADO EM RESERVAÇÃO PREDIAL DE ÁGUA - FORNECIMENTO E INSTALAÇÃO. AF_04/2024</v>
          </cell>
          <cell r="E8569" t="str">
            <v>M</v>
          </cell>
          <cell r="F8569" t="str">
            <v>412,59</v>
          </cell>
          <cell r="G8569" t="str">
            <v>415,03</v>
          </cell>
          <cell r="I8569" t="str">
            <v>CR</v>
          </cell>
          <cell r="J8569" t="str">
            <v/>
          </cell>
          <cell r="K8569" t="str">
            <v/>
          </cell>
        </row>
        <row r="8570">
          <cell r="A8570" t="str">
            <v>SINAPI 95697</v>
          </cell>
          <cell r="B8570" t="str">
            <v>SINAPI</v>
          </cell>
          <cell r="C8570" t="str">
            <v>95697</v>
          </cell>
          <cell r="D8570" t="str">
            <v>TUBO DE AÇO PRETO SEM COSTURA, CONEXÃO SOLDADA, DN 40 (1 1/2"), INSTALADO EM REDE DE ALIMENTAÇÃO PARA HIDRANTE - FORNECIMENTO E INSTALAÇÃO. AF_10/2020</v>
          </cell>
          <cell r="E8570" t="str">
            <v>M</v>
          </cell>
          <cell r="F8570" t="str">
            <v>106,88</v>
          </cell>
          <cell r="G8570" t="str">
            <v>107,53</v>
          </cell>
          <cell r="I8570" t="str">
            <v>CR</v>
          </cell>
          <cell r="J8570" t="str">
            <v/>
          </cell>
          <cell r="K8570" t="str">
            <v/>
          </cell>
        </row>
        <row r="8571">
          <cell r="A8571" t="str">
            <v>SINAPI 96635</v>
          </cell>
          <cell r="B8571" t="str">
            <v>SINAPI</v>
          </cell>
          <cell r="C8571" t="str">
            <v>96635</v>
          </cell>
          <cell r="D8571" t="str">
            <v>TUBO, PPR, DN 25, CLASSE PN 20,  INSTALADO EM RAMAL OU SUB-RAMAL DE ÁGUA   FORNECIMENTO E INSTALAÇÃO. AF_08/2022</v>
          </cell>
          <cell r="E8571" t="str">
            <v>M</v>
          </cell>
          <cell r="F8571" t="str">
            <v>37,05</v>
          </cell>
          <cell r="G8571" t="str">
            <v>39,76</v>
          </cell>
          <cell r="I8571" t="str">
            <v>AS</v>
          </cell>
          <cell r="J8571" t="str">
            <v/>
          </cell>
          <cell r="K8571" t="str">
            <v/>
          </cell>
        </row>
        <row r="8572">
          <cell r="A8572" t="str">
            <v>SINAPI 96636</v>
          </cell>
          <cell r="B8572" t="str">
            <v>SINAPI</v>
          </cell>
          <cell r="C8572" t="str">
            <v>96636</v>
          </cell>
          <cell r="D8572" t="str">
            <v>TUBO, PPR, DN 25, CLASSE PN 25 INSTALADO EM RAMAL OU SUB-RAMAL DE ÁGUA   FORNECIMENTO E INSTALAÇÃO. AF_08/2022</v>
          </cell>
          <cell r="E8572" t="str">
            <v>M</v>
          </cell>
          <cell r="F8572" t="str">
            <v>39,32</v>
          </cell>
          <cell r="G8572" t="str">
            <v>42,11</v>
          </cell>
          <cell r="I8572" t="str">
            <v>AS</v>
          </cell>
          <cell r="J8572" t="str">
            <v/>
          </cell>
          <cell r="K8572" t="str">
            <v/>
          </cell>
        </row>
        <row r="8573">
          <cell r="A8573" t="str">
            <v>SINAPI 96644</v>
          </cell>
          <cell r="B8573" t="str">
            <v>SINAPI</v>
          </cell>
          <cell r="C8573" t="str">
            <v>96644</v>
          </cell>
          <cell r="D8573" t="str">
            <v>TUBO, PPR, DN 25, CLASSE PN 20,  INSTALADO EM RAMAL DE DISTRIBUIÇÃO DE ÁGUA   FORNECIMENTO E INSTALAÇÃO. AF_08/2022</v>
          </cell>
          <cell r="E8573" t="str">
            <v>M</v>
          </cell>
          <cell r="F8573" t="str">
            <v>20,57</v>
          </cell>
          <cell r="G8573" t="str">
            <v>21,43</v>
          </cell>
          <cell r="I8573" t="str">
            <v>AS</v>
          </cell>
          <cell r="J8573" t="str">
            <v/>
          </cell>
          <cell r="K8573" t="str">
            <v/>
          </cell>
        </row>
        <row r="8574">
          <cell r="A8574" t="str">
            <v>SINAPI 96645</v>
          </cell>
          <cell r="B8574" t="str">
            <v>SINAPI</v>
          </cell>
          <cell r="C8574" t="str">
            <v>96645</v>
          </cell>
          <cell r="D8574" t="str">
            <v>TUBO, PPR, DN 32, CLASSE PN 12,  INSTALADO EM RAMAL DE DISTRIBUIÇÃO DE ÁGUA   FORNECIMENTO E INSTALAÇÃO. AF_08/2022</v>
          </cell>
          <cell r="E8574" t="str">
            <v>M</v>
          </cell>
          <cell r="F8574" t="str">
            <v>18,19</v>
          </cell>
          <cell r="G8574" t="str">
            <v>19,04</v>
          </cell>
          <cell r="I8574" t="str">
            <v>AS</v>
          </cell>
          <cell r="J8574" t="str">
            <v/>
          </cell>
          <cell r="K8574" t="str">
            <v/>
          </cell>
        </row>
        <row r="8575">
          <cell r="A8575" t="str">
            <v>SINAPI 96646</v>
          </cell>
          <cell r="B8575" t="str">
            <v>SINAPI</v>
          </cell>
          <cell r="C8575" t="str">
            <v>96646</v>
          </cell>
          <cell r="D8575" t="str">
            <v>TUBO, PPR, DN 40, CLASSE PN 12,  INSTALADO EM RAMAL DE DISTRIBUIÇÃO DE ÁGUA   FORNECIMENTO E INSTALAÇÃO. AF_08/2022</v>
          </cell>
          <cell r="E8575" t="str">
            <v>M</v>
          </cell>
          <cell r="F8575" t="str">
            <v>22,32</v>
          </cell>
          <cell r="G8575" t="str">
            <v>23,22</v>
          </cell>
          <cell r="I8575" t="str">
            <v>AS</v>
          </cell>
          <cell r="J8575" t="str">
            <v/>
          </cell>
          <cell r="K8575" t="str">
            <v/>
          </cell>
        </row>
        <row r="8576">
          <cell r="A8576" t="str">
            <v>SINAPI 96647</v>
          </cell>
          <cell r="B8576" t="str">
            <v>SINAPI</v>
          </cell>
          <cell r="C8576" t="str">
            <v>96647</v>
          </cell>
          <cell r="D8576" t="str">
            <v>TUBO, PPR, DN 25, CLASSE PN 25,  INSTALADO EM RAMAL DE DISTRIBUIÇÃO DE ÁGUA   FORNECIMENTO E INSTALAÇÃO. AF_08/2022</v>
          </cell>
          <cell r="E8576" t="str">
            <v>M</v>
          </cell>
          <cell r="F8576" t="str">
            <v>22,38</v>
          </cell>
          <cell r="G8576" t="str">
            <v>23,27</v>
          </cell>
          <cell r="I8576" t="str">
            <v>AS</v>
          </cell>
          <cell r="J8576" t="str">
            <v/>
          </cell>
          <cell r="K8576" t="str">
            <v/>
          </cell>
        </row>
        <row r="8577">
          <cell r="A8577" t="str">
            <v>SINAPI 96648</v>
          </cell>
          <cell r="B8577" t="str">
            <v>SINAPI</v>
          </cell>
          <cell r="C8577" t="str">
            <v>96648</v>
          </cell>
          <cell r="D8577" t="str">
            <v>TUBO, PPR, DN 32, CLASSE PN 25,  INSTALADO EM RAMAL DE DISTRIBUIÇÃO DE ÁGUA   FORNECIMENTO E INSTALAÇÃO. AF_08/2022</v>
          </cell>
          <cell r="E8577" t="str">
            <v>M</v>
          </cell>
          <cell r="F8577" t="str">
            <v>27,69</v>
          </cell>
          <cell r="G8577" t="str">
            <v>28,63</v>
          </cell>
          <cell r="I8577" t="str">
            <v>AS</v>
          </cell>
          <cell r="J8577" t="str">
            <v/>
          </cell>
          <cell r="K8577" t="str">
            <v/>
          </cell>
        </row>
        <row r="8578">
          <cell r="A8578" t="str">
            <v>SINAPI 96649</v>
          </cell>
          <cell r="B8578" t="str">
            <v>SINAPI</v>
          </cell>
          <cell r="C8578" t="str">
            <v>96649</v>
          </cell>
          <cell r="D8578" t="str">
            <v>TUBO, PPR, DN 40, CLASSE PN 25,  INSTALADO EM RAMAL DE DISTRIBUIÇÃO DE ÁGUA   FORNECIMENTO E INSTALAÇÃO. AF_08/2022</v>
          </cell>
          <cell r="E8578" t="str">
            <v>M</v>
          </cell>
          <cell r="F8578" t="str">
            <v>36,75</v>
          </cell>
          <cell r="G8578" t="str">
            <v>37,74</v>
          </cell>
          <cell r="I8578" t="str">
            <v>AS</v>
          </cell>
          <cell r="J8578" t="str">
            <v/>
          </cell>
          <cell r="K8578" t="str">
            <v/>
          </cell>
        </row>
        <row r="8579">
          <cell r="A8579" t="str">
            <v>SINAPI 96668</v>
          </cell>
          <cell r="B8579" t="str">
            <v>SINAPI</v>
          </cell>
          <cell r="C8579" t="str">
            <v>96668</v>
          </cell>
          <cell r="D8579" t="str">
            <v>TUBO, PPR, DN 25, CLASSE PN 20,  INSTALADO EM PRUMADA DE ÁGUA   FORNECIMENTO E INSTALAÇÃO. AF_08/2022</v>
          </cell>
          <cell r="E8579" t="str">
            <v>M</v>
          </cell>
          <cell r="F8579" t="str">
            <v>16,19</v>
          </cell>
          <cell r="G8579" t="str">
            <v>16,56</v>
          </cell>
          <cell r="I8579" t="str">
            <v>AS</v>
          </cell>
          <cell r="J8579" t="str">
            <v/>
          </cell>
          <cell r="K8579" t="str">
            <v/>
          </cell>
        </row>
        <row r="8580">
          <cell r="A8580" t="str">
            <v>SINAPI 96669</v>
          </cell>
          <cell r="B8580" t="str">
            <v>SINAPI</v>
          </cell>
          <cell r="C8580" t="str">
            <v>96669</v>
          </cell>
          <cell r="D8580" t="str">
            <v>TUBO, PPR, DN 32, CLASSE PN 12,  INSTALADO EM PRUMADA DE ÁGUA   FORNECIMENTO E INSTALAÇÃO. AF_08/2022</v>
          </cell>
          <cell r="E8580" t="str">
            <v>M</v>
          </cell>
          <cell r="F8580" t="str">
            <v>15,86</v>
          </cell>
          <cell r="G8580" t="str">
            <v>16,45</v>
          </cell>
          <cell r="I8580" t="str">
            <v>AS</v>
          </cell>
          <cell r="J8580" t="str">
            <v/>
          </cell>
          <cell r="K8580" t="str">
            <v/>
          </cell>
        </row>
        <row r="8581">
          <cell r="A8581" t="str">
            <v>SINAPI 96670</v>
          </cell>
          <cell r="B8581" t="str">
            <v>SINAPI</v>
          </cell>
          <cell r="C8581" t="str">
            <v>96670</v>
          </cell>
          <cell r="D8581" t="str">
            <v>TUBO, PPR, DN 40, CLASSE PN 12,  INSTALADO EM PRUMADA DE ÁGUA   FORNECIMENTO E INSTALAÇÃO. AF_08/2022</v>
          </cell>
          <cell r="E8581" t="str">
            <v>M</v>
          </cell>
          <cell r="F8581" t="str">
            <v>20,64</v>
          </cell>
          <cell r="G8581" t="str">
            <v>21,35</v>
          </cell>
          <cell r="I8581" t="str">
            <v>AS</v>
          </cell>
          <cell r="J8581" t="str">
            <v/>
          </cell>
          <cell r="K8581" t="str">
            <v/>
          </cell>
        </row>
        <row r="8582">
          <cell r="A8582" t="str">
            <v>SINAPI 96671</v>
          </cell>
          <cell r="B8582" t="str">
            <v>SINAPI</v>
          </cell>
          <cell r="C8582" t="str">
            <v>96671</v>
          </cell>
          <cell r="D8582" t="str">
            <v>TUBO, PPR, DN 50, CLASSE PN 12,  INSTALADO EM PRUMADA DE ÁGUA   FORNECIMENTO E INSTALAÇÃO. AF_08/2022</v>
          </cell>
          <cell r="E8582" t="str">
            <v>M</v>
          </cell>
          <cell r="F8582" t="str">
            <v>31,32</v>
          </cell>
          <cell r="G8582" t="str">
            <v>32,18</v>
          </cell>
          <cell r="I8582" t="str">
            <v>AS</v>
          </cell>
          <cell r="J8582" t="str">
            <v/>
          </cell>
          <cell r="K8582" t="str">
            <v/>
          </cell>
        </row>
        <row r="8583">
          <cell r="A8583" t="str">
            <v>SINAPI 96672</v>
          </cell>
          <cell r="B8583" t="str">
            <v>SINAPI</v>
          </cell>
          <cell r="C8583" t="str">
            <v>96672</v>
          </cell>
          <cell r="D8583" t="str">
            <v>TUBO, PPR, DN 63, CLASSE PN 12,  INSTALADO EM PRUMADA DE ÁGUA   FORNECIMENTO E INSTALAÇÃO. AF_08/2022</v>
          </cell>
          <cell r="E8583" t="str">
            <v>M</v>
          </cell>
          <cell r="F8583" t="str">
            <v>47,84</v>
          </cell>
          <cell r="G8583" t="str">
            <v>48,90</v>
          </cell>
          <cell r="I8583" t="str">
            <v>AS</v>
          </cell>
          <cell r="J8583" t="str">
            <v/>
          </cell>
          <cell r="K8583" t="str">
            <v/>
          </cell>
        </row>
        <row r="8584">
          <cell r="A8584" t="str">
            <v>SINAPI 96673</v>
          </cell>
          <cell r="B8584" t="str">
            <v>SINAPI</v>
          </cell>
          <cell r="C8584" t="str">
            <v>96673</v>
          </cell>
          <cell r="D8584" t="str">
            <v>TUBO, PPR, DN 75, CLASSE PN 12,  INSTALADO EM PRUMADA DE ÁGUA   FORNECIMENTO E INSTALAÇÃO. AF_08/2022</v>
          </cell>
          <cell r="E8584" t="str">
            <v>M</v>
          </cell>
          <cell r="F8584" t="str">
            <v>60,35</v>
          </cell>
          <cell r="G8584" t="str">
            <v>61,59</v>
          </cell>
          <cell r="I8584" t="str">
            <v>AS</v>
          </cell>
          <cell r="J8584" t="str">
            <v/>
          </cell>
          <cell r="K8584" t="str">
            <v/>
          </cell>
        </row>
        <row r="8585">
          <cell r="A8585" t="str">
            <v>SINAPI 96674</v>
          </cell>
          <cell r="B8585" t="str">
            <v>SINAPI</v>
          </cell>
          <cell r="C8585" t="str">
            <v>96674</v>
          </cell>
          <cell r="D8585" t="str">
            <v>TUBO, PPR, DN 90, CLASSE PN 12,  INSTALADO EM PRUMADA DE ÁGUA   FORNECIMENTO E INSTALAÇÃO. AF_08/2022</v>
          </cell>
          <cell r="E8585" t="str">
            <v>M</v>
          </cell>
          <cell r="F8585" t="str">
            <v>97,80</v>
          </cell>
          <cell r="G8585" t="str">
            <v>99,28</v>
          </cell>
          <cell r="I8585" t="str">
            <v>AS</v>
          </cell>
          <cell r="J8585" t="str">
            <v/>
          </cell>
          <cell r="K8585" t="str">
            <v/>
          </cell>
        </row>
        <row r="8586">
          <cell r="A8586" t="str">
            <v>SINAPI 96675</v>
          </cell>
          <cell r="B8586" t="str">
            <v>SINAPI</v>
          </cell>
          <cell r="C8586" t="str">
            <v>96675</v>
          </cell>
          <cell r="D8586" t="str">
            <v>TUBO, PPR, DN 110, CLASSE PN 12,  INSTALADO EM PRUMADA DE ÁGUA   FORNECIMENTO E INSTALAÇÃO. AF_08/2022</v>
          </cell>
          <cell r="E8586" t="str">
            <v>M</v>
          </cell>
          <cell r="F8586" t="str">
            <v>142,37</v>
          </cell>
          <cell r="G8586" t="str">
            <v>144,14</v>
          </cell>
          <cell r="I8586" t="str">
            <v>AS</v>
          </cell>
          <cell r="J8586" t="str">
            <v/>
          </cell>
          <cell r="K8586" t="str">
            <v/>
          </cell>
        </row>
        <row r="8587">
          <cell r="A8587" t="str">
            <v>SINAPI 96676</v>
          </cell>
          <cell r="B8587" t="str">
            <v>SINAPI</v>
          </cell>
          <cell r="C8587" t="str">
            <v>96676</v>
          </cell>
          <cell r="D8587" t="str">
            <v>TUBO, PPR, DN 25, CLASSE PN 25,  INSTALADO EM PRUMADA DE ÁGUA   FORNECIMENTO E INSTALAÇÃO. AF_08/2022</v>
          </cell>
          <cell r="E8587" t="str">
            <v>M</v>
          </cell>
          <cell r="F8587" t="str">
            <v>20,36</v>
          </cell>
          <cell r="G8587" t="str">
            <v>21,02</v>
          </cell>
          <cell r="I8587" t="str">
            <v>AS</v>
          </cell>
          <cell r="J8587" t="str">
            <v/>
          </cell>
          <cell r="K8587" t="str">
            <v/>
          </cell>
        </row>
        <row r="8588">
          <cell r="A8588" t="str">
            <v>SINAPI 96677</v>
          </cell>
          <cell r="B8588" t="str">
            <v>SINAPI</v>
          </cell>
          <cell r="C8588" t="str">
            <v>96677</v>
          </cell>
          <cell r="D8588" t="str">
            <v>TUBO, PPR, DN 32, CLASSE PN 25,  INSTALADO EM PRUMADA DE ÁGUA   FORNECIMENTO E INSTALAÇÃO. AF_08/2022</v>
          </cell>
          <cell r="E8588" t="str">
            <v>M</v>
          </cell>
          <cell r="F8588" t="str">
            <v>26,57</v>
          </cell>
          <cell r="G8588" t="str">
            <v>27,37</v>
          </cell>
          <cell r="I8588" t="str">
            <v>AS</v>
          </cell>
          <cell r="J8588" t="str">
            <v/>
          </cell>
          <cell r="K8588" t="str">
            <v/>
          </cell>
        </row>
        <row r="8589">
          <cell r="A8589" t="str">
            <v>SINAPI 96678</v>
          </cell>
          <cell r="B8589" t="str">
            <v>SINAPI</v>
          </cell>
          <cell r="C8589" t="str">
            <v>96678</v>
          </cell>
          <cell r="D8589" t="str">
            <v>TUBO, PPR, DN 40, CLASSE PN 25,  INSTALADO EM PRUMADA DE ÁGUA   FORNECIMENTO E INSTALAÇÃO. AF_08/2022</v>
          </cell>
          <cell r="E8589" t="str">
            <v>M</v>
          </cell>
          <cell r="F8589" t="str">
            <v>36,64</v>
          </cell>
          <cell r="G8589" t="str">
            <v>37,61</v>
          </cell>
          <cell r="I8589" t="str">
            <v>AS</v>
          </cell>
          <cell r="J8589" t="str">
            <v/>
          </cell>
          <cell r="K8589" t="str">
            <v/>
          </cell>
        </row>
        <row r="8590">
          <cell r="A8590" t="str">
            <v>SINAPI 96679</v>
          </cell>
          <cell r="B8590" t="str">
            <v>SINAPI</v>
          </cell>
          <cell r="C8590" t="str">
            <v>96679</v>
          </cell>
          <cell r="D8590" t="str">
            <v>TUBO, PPR, DN 50, CLASSE PN 25,  INSTALADO EM PRUMADA DE ÁGUA   FORNECIMENTO E INSTALAÇÃO. AF_08/2022</v>
          </cell>
          <cell r="E8590" t="str">
            <v>M</v>
          </cell>
          <cell r="F8590" t="str">
            <v>54,70</v>
          </cell>
          <cell r="G8590" t="str">
            <v>55,88</v>
          </cell>
          <cell r="I8590" t="str">
            <v>AS</v>
          </cell>
          <cell r="J8590" t="str">
            <v/>
          </cell>
          <cell r="K8590" t="str">
            <v/>
          </cell>
        </row>
        <row r="8591">
          <cell r="A8591" t="str">
            <v>SINAPI 96680</v>
          </cell>
          <cell r="B8591" t="str">
            <v>SINAPI</v>
          </cell>
          <cell r="C8591" t="str">
            <v>96680</v>
          </cell>
          <cell r="D8591" t="str">
            <v>TUBO, PPR, DN 63, CLASSE PN 25,  INSTALADO EM PRUMADA DE ÁGUA   FORNECIMENTO E INSTALAÇÃO. AF_08/2022</v>
          </cell>
          <cell r="E8591" t="str">
            <v>M</v>
          </cell>
          <cell r="F8591" t="str">
            <v>90,70</v>
          </cell>
          <cell r="G8591" t="str">
            <v>92,15</v>
          </cell>
          <cell r="I8591" t="str">
            <v>AS</v>
          </cell>
          <cell r="J8591" t="str">
            <v/>
          </cell>
          <cell r="K8591" t="str">
            <v/>
          </cell>
        </row>
        <row r="8592">
          <cell r="A8592" t="str">
            <v>SINAPI 96681</v>
          </cell>
          <cell r="B8592" t="str">
            <v>SINAPI</v>
          </cell>
          <cell r="C8592" t="str">
            <v>96681</v>
          </cell>
          <cell r="D8592" t="str">
            <v>TUBO, PPR, DN 75, CLASSE PN 25,  INSTALADO EM PRUMADA DE ÁGUA   FORNECIMENTO E INSTALAÇÃO. AF_08/2022</v>
          </cell>
          <cell r="E8592" t="str">
            <v>M</v>
          </cell>
          <cell r="F8592" t="str">
            <v>122,14</v>
          </cell>
          <cell r="G8592" t="str">
            <v>123,84</v>
          </cell>
          <cell r="I8592" t="str">
            <v>AS</v>
          </cell>
          <cell r="J8592" t="str">
            <v/>
          </cell>
          <cell r="K8592" t="str">
            <v/>
          </cell>
        </row>
        <row r="8593">
          <cell r="A8593" t="str">
            <v>SINAPI 96682</v>
          </cell>
          <cell r="B8593" t="str">
            <v>SINAPI</v>
          </cell>
          <cell r="C8593" t="str">
            <v>96682</v>
          </cell>
          <cell r="D8593" t="str">
            <v>TUBO, PPR, DN 90, CLASSE PN 25,  INSTALADO EM PRUMADA DE ÁGUA   FORNECIMENTO E INSTALAÇÃO. AF_08/2022</v>
          </cell>
          <cell r="E8593" t="str">
            <v>M</v>
          </cell>
          <cell r="F8593" t="str">
            <v>201,89</v>
          </cell>
          <cell r="G8593" t="str">
            <v>203,90</v>
          </cell>
          <cell r="I8593" t="str">
            <v>AS</v>
          </cell>
          <cell r="J8593" t="str">
            <v/>
          </cell>
          <cell r="K8593" t="str">
            <v/>
          </cell>
        </row>
        <row r="8594">
          <cell r="A8594" t="str">
            <v>SINAPI 96683</v>
          </cell>
          <cell r="B8594" t="str">
            <v>SINAPI</v>
          </cell>
          <cell r="C8594" t="str">
            <v>96683</v>
          </cell>
          <cell r="D8594" t="str">
            <v>TUBO, PPR, DN 110, CLASSE PN 25,  INSTALADO EM PRUMADA DE ÁGUA   FORNECIMENTO E INSTALAÇÃO. AF_08/2022</v>
          </cell>
          <cell r="E8594" t="str">
            <v>M</v>
          </cell>
          <cell r="F8594" t="str">
            <v>277,26</v>
          </cell>
          <cell r="G8594" t="str">
            <v>279,68</v>
          </cell>
          <cell r="I8594" t="str">
            <v>AS</v>
          </cell>
          <cell r="J8594" t="str">
            <v/>
          </cell>
          <cell r="K8594" t="str">
            <v/>
          </cell>
        </row>
        <row r="8595">
          <cell r="A8595" t="str">
            <v>SINAPI 96718</v>
          </cell>
          <cell r="B8595" t="str">
            <v>SINAPI</v>
          </cell>
          <cell r="C8595" t="str">
            <v>96718</v>
          </cell>
          <cell r="D8595" t="str">
            <v>TUBO, PPR, DN 20 MM, CLASSE PN 20,  INSTALADO EM RESERVAÇÃO PREDIAL DE ÁGUA - FORNECIMENTO E INSTALAÇÃO. AF_04/2024</v>
          </cell>
          <cell r="E8595" t="str">
            <v>M</v>
          </cell>
          <cell r="F8595" t="str">
            <v>13,16</v>
          </cell>
          <cell r="G8595" t="str">
            <v>13,57</v>
          </cell>
          <cell r="I8595" t="str">
            <v>AS</v>
          </cell>
          <cell r="J8595" t="str">
            <v/>
          </cell>
          <cell r="K8595" t="str">
            <v/>
          </cell>
        </row>
        <row r="8596">
          <cell r="A8596" t="str">
            <v>SINAPI 96719</v>
          </cell>
          <cell r="B8596" t="str">
            <v>SINAPI</v>
          </cell>
          <cell r="C8596" t="str">
            <v>96719</v>
          </cell>
          <cell r="D8596" t="str">
            <v>TUBO, PPR, DN 25 MM, CLASSE PN 20,  INSTALADO EM RESERVAÇÃO PREDIAL DE ÁGUA - FORNECIMENTO E INSTALAÇÃO. AF_04/2024</v>
          </cell>
          <cell r="E8596" t="str">
            <v>M</v>
          </cell>
          <cell r="F8596" t="str">
            <v>16,90</v>
          </cell>
          <cell r="G8596" t="str">
            <v>17,36</v>
          </cell>
          <cell r="I8596" t="str">
            <v>AS</v>
          </cell>
          <cell r="J8596" t="str">
            <v/>
          </cell>
          <cell r="K8596" t="str">
            <v/>
          </cell>
        </row>
        <row r="8597">
          <cell r="A8597" t="str">
            <v>SINAPI 96720</v>
          </cell>
          <cell r="B8597" t="str">
            <v>SINAPI</v>
          </cell>
          <cell r="C8597" t="str">
            <v>96720</v>
          </cell>
          <cell r="D8597" t="str">
            <v>TUBO, PPR, DN 32 MM, CLASSE PN 12,  INSTALADO EM RESERVAÇÃO PREDIAL DE ÁGUA - FORNECIMENTO E INSTALAÇÃO. AF_04/2024</v>
          </cell>
          <cell r="E8597" t="str">
            <v>M</v>
          </cell>
          <cell r="F8597" t="str">
            <v>15,23</v>
          </cell>
          <cell r="G8597" t="str">
            <v>15,75</v>
          </cell>
          <cell r="I8597" t="str">
            <v>AS</v>
          </cell>
          <cell r="J8597" t="str">
            <v/>
          </cell>
          <cell r="K8597" t="str">
            <v/>
          </cell>
        </row>
        <row r="8598">
          <cell r="A8598" t="str">
            <v>SINAPI 96721</v>
          </cell>
          <cell r="B8598" t="str">
            <v>SINAPI</v>
          </cell>
          <cell r="C8598" t="str">
            <v>96721</v>
          </cell>
          <cell r="D8598" t="str">
            <v>TUBO, PPR, DN 40 MM, CLASSE PN 12,  INSTALADO EM RESERVAÇÃO PREDIAL DE ÁGUA - FORNECIMENTO E INSTALAÇÃO. AF_04/2024</v>
          </cell>
          <cell r="E8598" t="str">
            <v>M</v>
          </cell>
          <cell r="F8598" t="str">
            <v>19,85</v>
          </cell>
          <cell r="G8598" t="str">
            <v>20,46</v>
          </cell>
          <cell r="I8598" t="str">
            <v>AS</v>
          </cell>
          <cell r="J8598" t="str">
            <v/>
          </cell>
          <cell r="K8598" t="str">
            <v/>
          </cell>
        </row>
        <row r="8599">
          <cell r="A8599" t="str">
            <v>SINAPI 96722</v>
          </cell>
          <cell r="B8599" t="str">
            <v>SINAPI</v>
          </cell>
          <cell r="C8599" t="str">
            <v>96722</v>
          </cell>
          <cell r="D8599" t="str">
            <v>TUBO, PPR, DN 50 MM, CLASSE PN 12,  INSTALADO EM RESERVAÇÃO PREDIAL DE ÁGUA - FORNECIMENTO E INSTALAÇÃO. AF_04/2024</v>
          </cell>
          <cell r="E8599" t="str">
            <v>M</v>
          </cell>
          <cell r="F8599" t="str">
            <v>30,61</v>
          </cell>
          <cell r="G8599" t="str">
            <v>31,40</v>
          </cell>
          <cell r="I8599" t="str">
            <v>AS</v>
          </cell>
          <cell r="J8599" t="str">
            <v/>
          </cell>
          <cell r="K8599" t="str">
            <v/>
          </cell>
        </row>
        <row r="8600">
          <cell r="A8600" t="str">
            <v>SINAPI 96723</v>
          </cell>
          <cell r="B8600" t="str">
            <v>SINAPI</v>
          </cell>
          <cell r="C8600" t="str">
            <v>96723</v>
          </cell>
          <cell r="D8600" t="str">
            <v>TUBO, PPR, DN 63 MM, CLASSE PN 12,  INSTALADO EM RESERVAÇÃO PREDIAL DE ÁGUA - FORNECIMENTO E INSTALAÇÃO. AF_04/2024</v>
          </cell>
          <cell r="E8600" t="str">
            <v>M</v>
          </cell>
          <cell r="F8600" t="str">
            <v>47,70</v>
          </cell>
          <cell r="G8600" t="str">
            <v>48,75</v>
          </cell>
          <cell r="I8600" t="str">
            <v>AS</v>
          </cell>
          <cell r="J8600" t="str">
            <v/>
          </cell>
          <cell r="K8600" t="str">
            <v/>
          </cell>
        </row>
        <row r="8601">
          <cell r="A8601" t="str">
            <v>SINAPI 96724</v>
          </cell>
          <cell r="B8601" t="str">
            <v>SINAPI</v>
          </cell>
          <cell r="C8601" t="str">
            <v>96724</v>
          </cell>
          <cell r="D8601" t="str">
            <v>TUBO, PPR, DN 75 MM, CLASSE PN 12,  INSTALADO EM RESERVAÇÃO PREDIAL DE ÁGUA - FORNECIMENTO E INSTALAÇÃO. AF_04/2024</v>
          </cell>
          <cell r="E8601" t="str">
            <v>M</v>
          </cell>
          <cell r="F8601" t="str">
            <v>61,21</v>
          </cell>
          <cell r="G8601" t="str">
            <v>62,56</v>
          </cell>
          <cell r="I8601" t="str">
            <v>AS</v>
          </cell>
          <cell r="J8601" t="str">
            <v/>
          </cell>
          <cell r="K8601" t="str">
            <v/>
          </cell>
        </row>
        <row r="8602">
          <cell r="A8602" t="str">
            <v>SINAPI 96725</v>
          </cell>
          <cell r="B8602" t="str">
            <v>SINAPI</v>
          </cell>
          <cell r="C8602" t="str">
            <v>96725</v>
          </cell>
          <cell r="D8602" t="str">
            <v>TUBO, PPR, DN 90 MM, CLASSE PN 12,  INSTALADO EM RESERVAÇÃO PREDIAL DE ÁGUA - FORNECIMENTO E INSTALAÇÃO. AF_04/2024</v>
          </cell>
          <cell r="E8602" t="str">
            <v>M</v>
          </cell>
          <cell r="F8602" t="str">
            <v>100,60</v>
          </cell>
          <cell r="G8602" t="str">
            <v>102,39</v>
          </cell>
          <cell r="I8602" t="str">
            <v>AS</v>
          </cell>
          <cell r="J8602" t="str">
            <v/>
          </cell>
          <cell r="K8602" t="str">
            <v/>
          </cell>
        </row>
        <row r="8603">
          <cell r="A8603" t="str">
            <v>SINAPI 96726</v>
          </cell>
          <cell r="B8603" t="str">
            <v>SINAPI</v>
          </cell>
          <cell r="C8603" t="str">
            <v>96726</v>
          </cell>
          <cell r="D8603" t="str">
            <v>TUBO, PPR, DN 110 MM, CLASSE PN 12,  INSTALADO EM RESERVAÇÃO PREDIAL DE ÁGUA - FORNECIMENTO E INSTALAÇÃO. AF_04/2024</v>
          </cell>
          <cell r="E8603" t="str">
            <v>M</v>
          </cell>
          <cell r="F8603" t="str">
            <v>148,83</v>
          </cell>
          <cell r="G8603" t="str">
            <v>151,33</v>
          </cell>
          <cell r="I8603" t="str">
            <v>AS</v>
          </cell>
          <cell r="J8603" t="str">
            <v/>
          </cell>
          <cell r="K8603" t="str">
            <v/>
          </cell>
        </row>
        <row r="8604">
          <cell r="A8604" t="str">
            <v>SINAPI 96727</v>
          </cell>
          <cell r="B8604" t="str">
            <v>SINAPI</v>
          </cell>
          <cell r="C8604" t="str">
            <v>96727</v>
          </cell>
          <cell r="D8604" t="str">
            <v>TUBO, PPR, DN 20 MM, CLASSE PN 25,  INSTALADO EM RESERVAÇÃO PREDIAL DE ÁGUA - FORNECIMENTO E INSTALAÇÃO. AF_04/2024</v>
          </cell>
          <cell r="E8604" t="str">
            <v>M</v>
          </cell>
          <cell r="F8604" t="str">
            <v>14,94</v>
          </cell>
          <cell r="G8604" t="str">
            <v>15,45</v>
          </cell>
          <cell r="I8604" t="str">
            <v>AS</v>
          </cell>
          <cell r="J8604" t="str">
            <v/>
          </cell>
          <cell r="K8604" t="str">
            <v/>
          </cell>
        </row>
        <row r="8605">
          <cell r="A8605" t="str">
            <v>SINAPI 96728</v>
          </cell>
          <cell r="B8605" t="str">
            <v>SINAPI</v>
          </cell>
          <cell r="C8605" t="str">
            <v>96728</v>
          </cell>
          <cell r="D8605" t="str">
            <v>TUBO, PPR, DN 25 MM, CLASSE PN 25,  INSTALADO EM RESERVAÇÃO PREDIAL DE ÁGUA - FORNECIMENTO E INSTALAÇÃO. AF_04/2024</v>
          </cell>
          <cell r="E8605" t="str">
            <v>M</v>
          </cell>
          <cell r="F8605" t="str">
            <v>19,39</v>
          </cell>
          <cell r="G8605" t="str">
            <v>19,94</v>
          </cell>
          <cell r="I8605" t="str">
            <v>AS</v>
          </cell>
          <cell r="J8605" t="str">
            <v/>
          </cell>
          <cell r="K8605" t="str">
            <v/>
          </cell>
        </row>
        <row r="8606">
          <cell r="A8606" t="str">
            <v>SINAPI 96729</v>
          </cell>
          <cell r="B8606" t="str">
            <v>SINAPI</v>
          </cell>
          <cell r="C8606" t="str">
            <v>96729</v>
          </cell>
          <cell r="D8606" t="str">
            <v>TUBO, PPR, DN 32 MM, CLASSE PN 25,  INSTALADO EM RESERVAÇÃO PREDIAL DE ÁGUA - FORNECIMENTO E INSTALAÇÃO. AF_04/2024</v>
          </cell>
          <cell r="E8606" t="str">
            <v>M</v>
          </cell>
          <cell r="F8606" t="str">
            <v>25,08</v>
          </cell>
          <cell r="G8606" t="str">
            <v>25,72</v>
          </cell>
          <cell r="I8606" t="str">
            <v>AS</v>
          </cell>
          <cell r="J8606" t="str">
            <v/>
          </cell>
          <cell r="K8606" t="str">
            <v/>
          </cell>
        </row>
        <row r="8607">
          <cell r="A8607" t="str">
            <v>SINAPI 96730</v>
          </cell>
          <cell r="B8607" t="str">
            <v>SINAPI</v>
          </cell>
          <cell r="C8607" t="str">
            <v>96730</v>
          </cell>
          <cell r="D8607" t="str">
            <v>TUBO, PPR, DN 40 MM, CLASSE PN 25,  INSTALADO EM RESERVAÇÃO PREDIAL DE ÁGUA - FORNECIMENTO E INSTALAÇÃO. AF_04/2024</v>
          </cell>
          <cell r="E8607" t="str">
            <v>M</v>
          </cell>
          <cell r="F8607" t="str">
            <v>34,79</v>
          </cell>
          <cell r="G8607" t="str">
            <v>35,56</v>
          </cell>
          <cell r="I8607" t="str">
            <v>AS</v>
          </cell>
          <cell r="J8607" t="str">
            <v/>
          </cell>
          <cell r="K8607" t="str">
            <v/>
          </cell>
        </row>
        <row r="8608">
          <cell r="A8608" t="str">
            <v>SINAPI 96731</v>
          </cell>
          <cell r="B8608" t="str">
            <v>SINAPI</v>
          </cell>
          <cell r="C8608" t="str">
            <v>96731</v>
          </cell>
          <cell r="D8608" t="str">
            <v>TUBO, PPR, DN 50 MM, CLASSE PN 25,  INSTALADO EM RESERVAÇÃO PREDIAL DE ÁGUA - FORNECIMENTO E INSTALAÇÃO. AF_04/2024</v>
          </cell>
          <cell r="E8608" t="str">
            <v>M</v>
          </cell>
          <cell r="F8608" t="str">
            <v>52,77</v>
          </cell>
          <cell r="G8608" t="str">
            <v>53,74</v>
          </cell>
          <cell r="I8608" t="str">
            <v>AS</v>
          </cell>
          <cell r="J8608" t="str">
            <v/>
          </cell>
          <cell r="K8608" t="str">
            <v/>
          </cell>
        </row>
        <row r="8609">
          <cell r="A8609" t="str">
            <v>SINAPI 96732</v>
          </cell>
          <cell r="B8609" t="str">
            <v>SINAPI</v>
          </cell>
          <cell r="C8609" t="str">
            <v>96732</v>
          </cell>
          <cell r="D8609" t="str">
            <v>TUBO, PPR, DN 63 MM, CLASSE PN 25,  INSTALADO EM RESERVAÇÃO PREDIAL DE ÁGUA - FORNECIMENTO E INSTALAÇÃO. AF_04/2024</v>
          </cell>
          <cell r="E8609" t="str">
            <v>M</v>
          </cell>
          <cell r="F8609" t="str">
            <v>89,25</v>
          </cell>
          <cell r="G8609" t="str">
            <v>90,53</v>
          </cell>
          <cell r="I8609" t="str">
            <v>AS</v>
          </cell>
          <cell r="J8609" t="str">
            <v/>
          </cell>
          <cell r="K8609" t="str">
            <v/>
          </cell>
        </row>
        <row r="8610">
          <cell r="A8610" t="str">
            <v>SINAPI 96733</v>
          </cell>
          <cell r="B8610" t="str">
            <v>SINAPI</v>
          </cell>
          <cell r="C8610" t="str">
            <v>96733</v>
          </cell>
          <cell r="D8610" t="str">
            <v>TUBO, PPR, DN 75 MM, CLASSE PN 25,  INSTALADO EM RESERVAÇÃO PREDIAL DE ÁGUA - FORNECIMENTO E INSTALAÇÃO. AF_04/2024</v>
          </cell>
          <cell r="E8610" t="str">
            <v>M</v>
          </cell>
          <cell r="F8610" t="str">
            <v>121,72</v>
          </cell>
          <cell r="G8610" t="str">
            <v>123,37</v>
          </cell>
          <cell r="I8610" t="str">
            <v>AS</v>
          </cell>
          <cell r="J8610" t="str">
            <v/>
          </cell>
          <cell r="K8610" t="str">
            <v/>
          </cell>
        </row>
        <row r="8611">
          <cell r="A8611" t="str">
            <v>SINAPI 96734</v>
          </cell>
          <cell r="B8611" t="str">
            <v>SINAPI</v>
          </cell>
          <cell r="C8611" t="str">
            <v>96734</v>
          </cell>
          <cell r="D8611" t="str">
            <v>TUBO, PPR, DN 90 MM, CLASSE PN 25,  INSTALADO EM RESERVAÇÃO PREDIAL DE ÁGUA - FORNECIMENTO E INSTALAÇÃO. AF_04/2024</v>
          </cell>
          <cell r="E8611" t="str">
            <v>M</v>
          </cell>
          <cell r="F8611" t="str">
            <v>203,53</v>
          </cell>
          <cell r="G8611" t="str">
            <v>205,72</v>
          </cell>
          <cell r="I8611" t="str">
            <v>AS</v>
          </cell>
          <cell r="J8611" t="str">
            <v/>
          </cell>
          <cell r="K8611" t="str">
            <v/>
          </cell>
        </row>
        <row r="8612">
          <cell r="A8612" t="str">
            <v>SINAPI 96735</v>
          </cell>
          <cell r="B8612" t="str">
            <v>SINAPI</v>
          </cell>
          <cell r="C8612" t="str">
            <v>96735</v>
          </cell>
          <cell r="D8612" t="str">
            <v>TUBO, PPR, DN 110 MM, CLASSE PN 25,  INSTALADO EM RESERVAÇÃO PREDIAL DE ÁGUA - FORNECIMENTO E INSTALAÇÃO. AF_04/2024</v>
          </cell>
          <cell r="E8612" t="str">
            <v>M</v>
          </cell>
          <cell r="F8612" t="str">
            <v>283,04</v>
          </cell>
          <cell r="G8612" t="str">
            <v>286,10</v>
          </cell>
          <cell r="I8612" t="str">
            <v>AS</v>
          </cell>
          <cell r="J8612" t="str">
            <v/>
          </cell>
          <cell r="K8612" t="str">
            <v/>
          </cell>
        </row>
        <row r="8613">
          <cell r="A8613" t="str">
            <v>SINAPI 96798</v>
          </cell>
          <cell r="B8613" t="str">
            <v>SINAPI</v>
          </cell>
          <cell r="C8613" t="str">
            <v>96798</v>
          </cell>
          <cell r="D8613" t="str">
            <v>TUBO, PEX, MONOCAMADA, DN 16, INSTALADO EM RAMAL/SUB-RAMAL OU DISTRIBUIÇÃO DE ÁGUA - FORNECIMENTO E INSTALAÇÃO. AF_02/2023</v>
          </cell>
          <cell r="E8613" t="str">
            <v>M</v>
          </cell>
          <cell r="F8613" t="str">
            <v>7,64</v>
          </cell>
          <cell r="G8613" t="str">
            <v>7,94</v>
          </cell>
          <cell r="I8613" t="str">
            <v>AS</v>
          </cell>
          <cell r="J8613" t="str">
            <v/>
          </cell>
          <cell r="K8613" t="str">
            <v/>
          </cell>
        </row>
        <row r="8614">
          <cell r="A8614" t="str">
            <v>SINAPI 96799</v>
          </cell>
          <cell r="B8614" t="str">
            <v>SINAPI</v>
          </cell>
          <cell r="C8614" t="str">
            <v>96799</v>
          </cell>
          <cell r="D8614" t="str">
            <v>TUBO, PEX, MONOCAMADA, DN 20, INSTALADO EM RAMAL/SUB-RAMAL OU DISTRIBUIÇÃO DE ÁGUA - FORNECIMENTO E INSTALAÇÃO. AF_02/2023</v>
          </cell>
          <cell r="E8614" t="str">
            <v>M</v>
          </cell>
          <cell r="F8614" t="str">
            <v>9,79</v>
          </cell>
          <cell r="G8614" t="str">
            <v>10,17</v>
          </cell>
          <cell r="I8614" t="str">
            <v>AS</v>
          </cell>
          <cell r="J8614" t="str">
            <v/>
          </cell>
          <cell r="K8614" t="str">
            <v/>
          </cell>
        </row>
        <row r="8615">
          <cell r="A8615" t="str">
            <v>SINAPI 96800</v>
          </cell>
          <cell r="B8615" t="str">
            <v>SINAPI</v>
          </cell>
          <cell r="C8615" t="str">
            <v>96800</v>
          </cell>
          <cell r="D8615" t="str">
            <v>TUBO, PEX, MONOCAMADA, DN 25, INSTALADO EM RAMAL/SUB-RAMAL OU DISTRIBUIÇÃO DE ÁGUA - FORNECIMENTO E INSTALAÇÃO. AF_02/2023</v>
          </cell>
          <cell r="E8615" t="str">
            <v>M</v>
          </cell>
          <cell r="F8615" t="str">
            <v>13,39</v>
          </cell>
          <cell r="G8615" t="str">
            <v>13,86</v>
          </cell>
          <cell r="I8615" t="str">
            <v>AS</v>
          </cell>
          <cell r="J8615" t="str">
            <v/>
          </cell>
          <cell r="K8615" t="str">
            <v/>
          </cell>
        </row>
        <row r="8616">
          <cell r="A8616" t="str">
            <v>SINAPI 96801</v>
          </cell>
          <cell r="B8616" t="str">
            <v>SINAPI</v>
          </cell>
          <cell r="C8616" t="str">
            <v>96801</v>
          </cell>
          <cell r="D8616" t="str">
            <v>TUBO, PEX, MONOCAMADA, DN 32, INSTALADO EM RAMAL/SUB-RAMAL OU DISTRIBUIÇÃO DE ÁGUA - FORNECIMENTO E INSTALAÇÃO. AF_02/2023</v>
          </cell>
          <cell r="E8616" t="str">
            <v>M</v>
          </cell>
          <cell r="F8616" t="str">
            <v>20,46</v>
          </cell>
          <cell r="G8616" t="str">
            <v>21,07</v>
          </cell>
          <cell r="I8616" t="str">
            <v>AS</v>
          </cell>
          <cell r="J8616" t="str">
            <v/>
          </cell>
          <cell r="K8616" t="str">
            <v/>
          </cell>
        </row>
        <row r="8617">
          <cell r="A8617" t="str">
            <v>SINAPI 97327</v>
          </cell>
          <cell r="B8617" t="str">
            <v>SINAPI</v>
          </cell>
          <cell r="C8617" t="str">
            <v>97327</v>
          </cell>
          <cell r="D8617" t="str">
            <v>TUBO EM COBRE FLEXÍVEL, DN 1/4", COM ISOLAMENTO, INSTALADO EM RAMAL DE ALIMENTAÇÃO DE AR CONDICIONADO COM CONDENSADORA INDIVIDUAL   FORNECIMENTO E INSTALAÇÃO. AF_12/2015</v>
          </cell>
          <cell r="E8617" t="str">
            <v>M</v>
          </cell>
          <cell r="F8617" t="str">
            <v>24,82</v>
          </cell>
          <cell r="G8617" t="str">
            <v>25,08</v>
          </cell>
          <cell r="I8617" t="str">
            <v>AS</v>
          </cell>
          <cell r="J8617" t="str">
            <v/>
          </cell>
          <cell r="K8617" t="str">
            <v/>
          </cell>
        </row>
        <row r="8618">
          <cell r="A8618" t="str">
            <v>SINAPI 97328</v>
          </cell>
          <cell r="B8618" t="str">
            <v>SINAPI</v>
          </cell>
          <cell r="C8618" t="str">
            <v>97328</v>
          </cell>
          <cell r="D8618" t="str">
            <v>TUBO EM COBRE FLEXÍVEL, DN 3/8", COM ISOLAMENTO, INSTALADO EM RAMAL DE ALIMENTAÇÃO DE AR CONDICIONADO COM CONDENSADORA INDIVIDUAL - FORNECIMENTO E INSTALAÇÃO. AF_12/2015</v>
          </cell>
          <cell r="E8618" t="str">
            <v>M</v>
          </cell>
          <cell r="F8618" t="str">
            <v>40,89</v>
          </cell>
          <cell r="G8618" t="str">
            <v>41,19</v>
          </cell>
          <cell r="I8618" t="str">
            <v>AS</v>
          </cell>
          <cell r="J8618" t="str">
            <v/>
          </cell>
          <cell r="K8618" t="str">
            <v/>
          </cell>
        </row>
        <row r="8619">
          <cell r="A8619" t="str">
            <v>SINAPI 97329</v>
          </cell>
          <cell r="B8619" t="str">
            <v>SINAPI</v>
          </cell>
          <cell r="C8619" t="str">
            <v>97329</v>
          </cell>
          <cell r="D8619" t="str">
            <v>TUBO EM COBRE FLEXÍVEL, DN 1/2", COM ISOLAMENTO, INSTALADO EM RAMAL DE ALIMENTAÇÃO DE AR CONDICIONADO COM CONDENSADORA INDIVIDUAL - FORNECIMENTO E INSTALAÇÃO. AF_12/2015</v>
          </cell>
          <cell r="E8619" t="str">
            <v>M</v>
          </cell>
          <cell r="F8619" t="str">
            <v>52,29</v>
          </cell>
          <cell r="G8619" t="str">
            <v>52,61</v>
          </cell>
          <cell r="I8619" t="str">
            <v>AS</v>
          </cell>
          <cell r="J8619" t="str">
            <v/>
          </cell>
          <cell r="K8619" t="str">
            <v/>
          </cell>
        </row>
        <row r="8620">
          <cell r="A8620" t="str">
            <v>SINAPI 97330</v>
          </cell>
          <cell r="B8620" t="str">
            <v>SINAPI</v>
          </cell>
          <cell r="C8620" t="str">
            <v>97330</v>
          </cell>
          <cell r="D8620" t="str">
            <v>TUBO EM COBRE FLEXÍVEL, DN 5/8", COM ISOLAMENTO, INSTALADO EM RAMAL DE ALIMENTAÇÃO DE AR CONDICIONADO COM CONDENSADORA INDIVIDUAL - FORNECIMENTO E INSTALAÇÃO. AF_12/2015</v>
          </cell>
          <cell r="E8620" t="str">
            <v>M</v>
          </cell>
          <cell r="F8620" t="str">
            <v>64,00</v>
          </cell>
          <cell r="G8620" t="str">
            <v>64,33</v>
          </cell>
          <cell r="I8620" t="str">
            <v>AS</v>
          </cell>
          <cell r="J8620" t="str">
            <v/>
          </cell>
          <cell r="K8620" t="str">
            <v/>
          </cell>
        </row>
        <row r="8621">
          <cell r="A8621" t="str">
            <v>SINAPI 97331</v>
          </cell>
          <cell r="B8621" t="str">
            <v>SINAPI</v>
          </cell>
          <cell r="C8621" t="str">
            <v>97331</v>
          </cell>
          <cell r="D8621" t="str">
            <v>TUBO EM COBRE FLEXÍVEL, DN 1/4", COM ISOLAMENTO, INSTALADO EM RAMAL DE ALIMENTAÇÃO DE AR CONDICIONADO COM CONDENSADORA CENTRAL - FORNECIMENTO E INSTALAÇÃO. AF_12/2015</v>
          </cell>
          <cell r="E8621" t="str">
            <v>M</v>
          </cell>
          <cell r="F8621" t="str">
            <v>25,12</v>
          </cell>
          <cell r="G8621" t="str">
            <v>25,42</v>
          </cell>
          <cell r="I8621" t="str">
            <v>AS</v>
          </cell>
          <cell r="J8621" t="str">
            <v/>
          </cell>
          <cell r="K8621" t="str">
            <v/>
          </cell>
        </row>
        <row r="8622">
          <cell r="A8622" t="str">
            <v>SINAPI 97332</v>
          </cell>
          <cell r="B8622" t="str">
            <v>SINAPI</v>
          </cell>
          <cell r="C8622" t="str">
            <v>97332</v>
          </cell>
          <cell r="D8622" t="str">
            <v>TUBO EM COBRE FLEXÍVEL, DN 3/8", COM ISOLAMENTO, INSTALADO EM RAMAL DE ALIMENTAÇÃO DE AR CONDICIONADO COM CONDENSADORA CENTRAL - FORNECIMENTO E INSTALAÇÃO. AF_12/2015</v>
          </cell>
          <cell r="E8622" t="str">
            <v>M</v>
          </cell>
          <cell r="F8622" t="str">
            <v>41,25</v>
          </cell>
          <cell r="G8622" t="str">
            <v>41,57</v>
          </cell>
          <cell r="I8622" t="str">
            <v>AS</v>
          </cell>
          <cell r="J8622" t="str">
            <v/>
          </cell>
          <cell r="K8622" t="str">
            <v/>
          </cell>
        </row>
        <row r="8623">
          <cell r="A8623" t="str">
            <v>SINAPI 97333</v>
          </cell>
          <cell r="B8623" t="str">
            <v>SINAPI</v>
          </cell>
          <cell r="C8623" t="str">
            <v>97333</v>
          </cell>
          <cell r="D8623" t="str">
            <v>TUBO EM COBRE FLEXÍVEL, DN 1/2", COM ISOLAMENTO, INSTALADO EM RAMAL DE ALIMENTAÇÃO DE AR CONDICIONADO COM CONDENSADORA CENTRAL - FORNECIMENTO E INSTALAÇÃO. AF_12/2015</v>
          </cell>
          <cell r="E8623" t="str">
            <v>M</v>
          </cell>
          <cell r="F8623" t="str">
            <v>52,74</v>
          </cell>
          <cell r="G8623" t="str">
            <v>53,10</v>
          </cell>
          <cell r="I8623" t="str">
            <v>AS</v>
          </cell>
          <cell r="J8623" t="str">
            <v/>
          </cell>
          <cell r="K8623" t="str">
            <v/>
          </cell>
        </row>
        <row r="8624">
          <cell r="A8624" t="str">
            <v>SINAPI 97334</v>
          </cell>
          <cell r="B8624" t="str">
            <v>SINAPI</v>
          </cell>
          <cell r="C8624" t="str">
            <v>97334</v>
          </cell>
          <cell r="D8624" t="str">
            <v>TUBO EM COBRE FLEXÍVEL, DN 5/8", COM ISOLAMENTO, INSTALADO EM RAMAL DE ALIMENTAÇÃO DE AR CONDICIONADO COM CONDENSADORA CENTRAL   FORNECIMENTO E INSTALAÇÃO. AF_12/2015</v>
          </cell>
          <cell r="E8624" t="str">
            <v>M</v>
          </cell>
          <cell r="F8624" t="str">
            <v>64,49</v>
          </cell>
          <cell r="G8624" t="str">
            <v>64,87</v>
          </cell>
          <cell r="I8624" t="str">
            <v>AS</v>
          </cell>
          <cell r="J8624" t="str">
            <v/>
          </cell>
          <cell r="K8624" t="str">
            <v/>
          </cell>
        </row>
        <row r="8625">
          <cell r="A8625" t="str">
            <v>SINAPI 97335</v>
          </cell>
          <cell r="B8625" t="str">
            <v>SINAPI</v>
          </cell>
          <cell r="C8625" t="str">
            <v>97335</v>
          </cell>
          <cell r="D8625" t="str">
            <v>TUBO EM COBRE RÍGIDO, DN 22 MM, CLASSE A, SEM ISOLAMENTO, INSTALADO EM PRUMADA DE GÁS COMBUSTÍVEL - FORNECIMENTO E INSTALAÇÃO. AF_04/2022</v>
          </cell>
          <cell r="E8625" t="str">
            <v>M</v>
          </cell>
          <cell r="F8625" t="str">
            <v>76,42</v>
          </cell>
          <cell r="G8625" t="str">
            <v>76,64</v>
          </cell>
          <cell r="I8625" t="str">
            <v>AS</v>
          </cell>
          <cell r="J8625" t="str">
            <v/>
          </cell>
          <cell r="K8625" t="str">
            <v/>
          </cell>
        </row>
        <row r="8626">
          <cell r="A8626" t="str">
            <v>SINAPI 97336</v>
          </cell>
          <cell r="B8626" t="str">
            <v>SINAPI</v>
          </cell>
          <cell r="C8626" t="str">
            <v>97336</v>
          </cell>
          <cell r="D8626" t="str">
            <v>TUBO EM COBRE RÍGIDO, DN 28 MM, CLASSE A, SEM ISOLAMENTO, INSTALADO EM PRUMADA DE GÁS COMBUSTÍVEL - FORNECIMENTO E INSTALAÇÃO. AF_04/2022</v>
          </cell>
          <cell r="E8626" t="str">
            <v>M</v>
          </cell>
          <cell r="F8626" t="str">
            <v>97,25</v>
          </cell>
          <cell r="G8626" t="str">
            <v>97,54</v>
          </cell>
          <cell r="I8626" t="str">
            <v>AS</v>
          </cell>
          <cell r="J8626" t="str">
            <v/>
          </cell>
          <cell r="K8626" t="str">
            <v/>
          </cell>
        </row>
        <row r="8627">
          <cell r="A8627" t="str">
            <v>SINAPI 97337</v>
          </cell>
          <cell r="B8627" t="str">
            <v>SINAPI</v>
          </cell>
          <cell r="C8627" t="str">
            <v>97337</v>
          </cell>
          <cell r="D8627" t="str">
            <v>TUBO EM COBRE RÍGIDO, DN 35 MM, CLASSE A, SEM ISOLAMENTO, INSTALADO EM PRUMADA DE GÁS COMBUSTÍVEL - FORNECIMENTO E INSTALAÇÃO. AF_04/2022</v>
          </cell>
          <cell r="E8627" t="str">
            <v>M</v>
          </cell>
          <cell r="F8627" t="str">
            <v>146,27</v>
          </cell>
          <cell r="G8627" t="str">
            <v>146,63</v>
          </cell>
          <cell r="I8627" t="str">
            <v>AS</v>
          </cell>
          <cell r="J8627" t="str">
            <v/>
          </cell>
          <cell r="K8627" t="str">
            <v/>
          </cell>
        </row>
        <row r="8628">
          <cell r="A8628" t="str">
            <v>SINAPI 97338</v>
          </cell>
          <cell r="B8628" t="str">
            <v>SINAPI</v>
          </cell>
          <cell r="C8628" t="str">
            <v>97338</v>
          </cell>
          <cell r="D8628" t="str">
            <v>TUBO EM COBRE RÍGIDO, DN 42 MM, CLASSE A, SEM ISOLAMENTO, INSTALADO EM PRUMADA DE GÁS COMBUSTÍVEL - FORNECIMENTO E INSTALAÇÃO. AF_04/2022</v>
          </cell>
          <cell r="E8628" t="str">
            <v>M</v>
          </cell>
          <cell r="F8628" t="str">
            <v>176,00</v>
          </cell>
          <cell r="G8628" t="str">
            <v>176,43</v>
          </cell>
          <cell r="I8628" t="str">
            <v>AS</v>
          </cell>
          <cell r="J8628" t="str">
            <v/>
          </cell>
          <cell r="K8628" t="str">
            <v/>
          </cell>
        </row>
        <row r="8629">
          <cell r="A8629" t="str">
            <v>SINAPI 97339</v>
          </cell>
          <cell r="B8629" t="str">
            <v>SINAPI</v>
          </cell>
          <cell r="C8629" t="str">
            <v>97339</v>
          </cell>
          <cell r="D8629" t="str">
            <v>TUBO EM COBRE RÍGIDO, DN 54 MM, CLASSE A, SEM ISOLAMENTO, INSTALADO EM PRUMADA DE GÁS COMBUSTÍVEL - FORNECIMENTO E INSTALAÇÃO. AF_04/2022</v>
          </cell>
          <cell r="E8629" t="str">
            <v>M</v>
          </cell>
          <cell r="F8629" t="str">
            <v>189,56</v>
          </cell>
          <cell r="G8629" t="str">
            <v>190,12</v>
          </cell>
          <cell r="I8629" t="str">
            <v>AS</v>
          </cell>
          <cell r="J8629" t="str">
            <v/>
          </cell>
          <cell r="K8629" t="str">
            <v/>
          </cell>
        </row>
        <row r="8630">
          <cell r="A8630" t="str">
            <v>SINAPI 97340</v>
          </cell>
          <cell r="B8630" t="str">
            <v>SINAPI</v>
          </cell>
          <cell r="C8630" t="str">
            <v>97340</v>
          </cell>
          <cell r="D8630" t="str">
            <v>TUBO EM COBRE RÍGIDO, DN 66 MM, CLASSE A, SEM ISOLAMENTO, INSTALADO EM PRUMADA DE GÁS COMBUSTÍVEL - FORNECIMENTO E INSTALAÇÃO. AF_04/2022</v>
          </cell>
          <cell r="E8630" t="str">
            <v>M</v>
          </cell>
          <cell r="F8630" t="str">
            <v>190,69</v>
          </cell>
          <cell r="G8630" t="str">
            <v>191,37</v>
          </cell>
          <cell r="I8630" t="str">
            <v>AS</v>
          </cell>
          <cell r="J8630" t="str">
            <v/>
          </cell>
          <cell r="K8630" t="str">
            <v/>
          </cell>
        </row>
        <row r="8631">
          <cell r="A8631" t="str">
            <v>SINAPI 97347</v>
          </cell>
          <cell r="B8631" t="str">
            <v>SINAPI</v>
          </cell>
          <cell r="C8631" t="str">
            <v>97347</v>
          </cell>
          <cell r="D8631" t="str">
            <v>TUBO EM COBRE RÍGIDO, DN 22 MM, CLASSE I, SEM ISOLAMENTO, INSTALADO EM PRUMADA - FORNECIMENTO E INSTALAÇÃO. AF_12/2015</v>
          </cell>
          <cell r="E8631" t="str">
            <v>M</v>
          </cell>
          <cell r="F8631" t="str">
            <v>92,08</v>
          </cell>
          <cell r="G8631" t="str">
            <v>92,31</v>
          </cell>
          <cell r="I8631" t="str">
            <v>AS</v>
          </cell>
          <cell r="J8631" t="str">
            <v/>
          </cell>
          <cell r="K8631" t="str">
            <v/>
          </cell>
        </row>
        <row r="8632">
          <cell r="A8632" t="str">
            <v>SINAPI 97348</v>
          </cell>
          <cell r="B8632" t="str">
            <v>SINAPI</v>
          </cell>
          <cell r="C8632" t="str">
            <v>97348</v>
          </cell>
          <cell r="D8632" t="str">
            <v>TUBO EM COBRE RÍGIDO, DN 28 MM, CLASSE I, SEM ISOLAMENTO, INSTALADO EM PRUMADA - FORNECIMENTO E INSTALAÇÃO. AF_12/2015</v>
          </cell>
          <cell r="E8632" t="str">
            <v>M</v>
          </cell>
          <cell r="F8632" t="str">
            <v>127,17</v>
          </cell>
          <cell r="G8632" t="str">
            <v>127,46</v>
          </cell>
          <cell r="I8632" t="str">
            <v>AS</v>
          </cell>
          <cell r="J8632" t="str">
            <v/>
          </cell>
          <cell r="K8632" t="str">
            <v/>
          </cell>
        </row>
        <row r="8633">
          <cell r="A8633" t="str">
            <v>SINAPI 97349</v>
          </cell>
          <cell r="B8633" t="str">
            <v>SINAPI</v>
          </cell>
          <cell r="C8633" t="str">
            <v>97349</v>
          </cell>
          <cell r="D8633" t="str">
            <v>TUBO EM COBRE RÍGIDO, DN 35 MM, CLASSE I, SEM ISOLAMENTO, INSTALADO EM PRUMADA - FORNECIMENTO E INSTALAÇÃO. AF_12/2015</v>
          </cell>
          <cell r="E8633" t="str">
            <v>M</v>
          </cell>
          <cell r="F8633" t="str">
            <v>183,28</v>
          </cell>
          <cell r="G8633" t="str">
            <v>183,62</v>
          </cell>
          <cell r="I8633" t="str">
            <v>AS</v>
          </cell>
          <cell r="J8633" t="str">
            <v/>
          </cell>
          <cell r="K8633" t="str">
            <v/>
          </cell>
        </row>
        <row r="8634">
          <cell r="A8634" t="str">
            <v>SINAPI 97350</v>
          </cell>
          <cell r="B8634" t="str">
            <v>SINAPI</v>
          </cell>
          <cell r="C8634" t="str">
            <v>97350</v>
          </cell>
          <cell r="D8634" t="str">
            <v>TUBO EM COBRE RÍGIDO, DN 42 MM, CLASSE I, SEM ISOLAMENTO, INSTALADO EM PRUMADA - FORNECIMENTO E INSTALAÇÃO. AF_12/2015</v>
          </cell>
          <cell r="E8634" t="str">
            <v>M</v>
          </cell>
          <cell r="F8634" t="str">
            <v>222,53</v>
          </cell>
          <cell r="G8634" t="str">
            <v>222,92</v>
          </cell>
          <cell r="I8634" t="str">
            <v>AS</v>
          </cell>
          <cell r="J8634" t="str">
            <v/>
          </cell>
          <cell r="K8634" t="str">
            <v/>
          </cell>
        </row>
        <row r="8635">
          <cell r="A8635" t="str">
            <v>SINAPI 97351</v>
          </cell>
          <cell r="B8635" t="str">
            <v>SINAPI</v>
          </cell>
          <cell r="C8635" t="str">
            <v>97351</v>
          </cell>
          <cell r="D8635" t="str">
            <v>TUBO EM COBRE RÍGIDO, DN 54 MM, CLASSE I, SEM ISOLAMENTO, INSTALADO EM PRUMADA - FORNECIMENTO E INSTALAÇÃO. AF_12/2015</v>
          </cell>
          <cell r="E8635" t="str">
            <v>M</v>
          </cell>
          <cell r="F8635" t="str">
            <v>307,69</v>
          </cell>
          <cell r="G8635" t="str">
            <v>308,16</v>
          </cell>
          <cell r="I8635" t="str">
            <v>AS</v>
          </cell>
          <cell r="J8635" t="str">
            <v/>
          </cell>
          <cell r="K8635" t="str">
            <v/>
          </cell>
        </row>
        <row r="8636">
          <cell r="A8636" t="str">
            <v>SINAPI 97352</v>
          </cell>
          <cell r="B8636" t="str">
            <v>SINAPI</v>
          </cell>
          <cell r="C8636" t="str">
            <v>97352</v>
          </cell>
          <cell r="D8636" t="str">
            <v>TUBO EM COBRE RÍGIDO, DN 66 MM, CLASSE I, SEM ISOLAMENTO, INSTALADO EM PRUMADA - FORNECIMENTO E INSTALAÇÃO. AF_12/2015</v>
          </cell>
          <cell r="E8636" t="str">
            <v>M</v>
          </cell>
          <cell r="F8636" t="str">
            <v>398,73</v>
          </cell>
          <cell r="G8636" t="str">
            <v>399,27</v>
          </cell>
          <cell r="I8636" t="str">
            <v>AS</v>
          </cell>
          <cell r="J8636" t="str">
            <v/>
          </cell>
          <cell r="K8636" t="str">
            <v/>
          </cell>
        </row>
        <row r="8637">
          <cell r="A8637" t="str">
            <v>SINAPI 97353</v>
          </cell>
          <cell r="B8637" t="str">
            <v>SINAPI</v>
          </cell>
          <cell r="C8637" t="str">
            <v>97353</v>
          </cell>
          <cell r="D8637" t="str">
            <v>TUBO EM COBRE RÍGIDO, DN 15 MM, CLASSE I, SEM ISOLAMENTO, INSTALADO EM RAMAL DE DISTRIBUIÇÃO - FORNECIMENTO E INSTALAÇÃO. AF_12/2015</v>
          </cell>
          <cell r="E8637" t="str">
            <v>M</v>
          </cell>
          <cell r="F8637" t="str">
            <v>60,75</v>
          </cell>
          <cell r="G8637" t="str">
            <v>61,38</v>
          </cell>
          <cell r="I8637" t="str">
            <v>AS</v>
          </cell>
          <cell r="J8637" t="str">
            <v/>
          </cell>
          <cell r="K8637" t="str">
            <v/>
          </cell>
        </row>
        <row r="8638">
          <cell r="A8638" t="str">
            <v>SINAPI 97354</v>
          </cell>
          <cell r="B8638" t="str">
            <v>SINAPI</v>
          </cell>
          <cell r="C8638" t="str">
            <v>97354</v>
          </cell>
          <cell r="D8638" t="str">
            <v>TUBO EM COBRE RÍGIDO, DN 22 MM, CLASSE I, SEM ISOLAMENTO, INSTALADO EM RAMAL DE DISTRIBUIÇÃO- FORNECIMENTO E INSTALAÇÃO. AF_12/2015</v>
          </cell>
          <cell r="E8638" t="str">
            <v>M</v>
          </cell>
          <cell r="F8638" t="str">
            <v>96,37</v>
          </cell>
          <cell r="G8638" t="str">
            <v>97,10</v>
          </cell>
          <cell r="I8638" t="str">
            <v>AS</v>
          </cell>
          <cell r="J8638" t="str">
            <v/>
          </cell>
          <cell r="K8638" t="str">
            <v/>
          </cell>
        </row>
        <row r="8639">
          <cell r="A8639" t="str">
            <v>SINAPI 97355</v>
          </cell>
          <cell r="B8639" t="str">
            <v>SINAPI</v>
          </cell>
          <cell r="C8639" t="str">
            <v>97355</v>
          </cell>
          <cell r="D8639" t="str">
            <v>TUBO EM COBRE RÍGIDO, DN 28 MM, CLASSE I, SEM ISOLAMENTO, INSTALADO EM RAMAL DE DISTRIBUIÇÃO- FORNECIMENTO E INSTALAÇÃO. AF_12/2015</v>
          </cell>
          <cell r="E8639" t="str">
            <v>M</v>
          </cell>
          <cell r="F8639" t="str">
            <v>131,79</v>
          </cell>
          <cell r="G8639" t="str">
            <v>132,59</v>
          </cell>
          <cell r="I8639" t="str">
            <v>AS</v>
          </cell>
          <cell r="J8639" t="str">
            <v/>
          </cell>
          <cell r="K8639" t="str">
            <v/>
          </cell>
        </row>
        <row r="8640">
          <cell r="A8640" t="str">
            <v>SINAPI 97356</v>
          </cell>
          <cell r="B8640" t="str">
            <v>SINAPI</v>
          </cell>
          <cell r="C8640" t="str">
            <v>97356</v>
          </cell>
          <cell r="D8640" t="str">
            <v>TUBO EM COBRE RÍGIDO, DN 15 MM, CLASSE I, SEM ISOLAMENTO, INSTALADO EM RAMAL E SUB-RAMAL - FORNECIMENTO E INSTALAÇÃO. AF_12/2015</v>
          </cell>
          <cell r="E8640" t="str">
            <v>M</v>
          </cell>
          <cell r="F8640" t="str">
            <v>70,19</v>
          </cell>
          <cell r="G8640" t="str">
            <v>71,89</v>
          </cell>
          <cell r="I8640" t="str">
            <v>AS</v>
          </cell>
          <cell r="J8640" t="str">
            <v/>
          </cell>
          <cell r="K8640" t="str">
            <v/>
          </cell>
        </row>
        <row r="8641">
          <cell r="A8641" t="str">
            <v>SINAPI 97357</v>
          </cell>
          <cell r="B8641" t="str">
            <v>SINAPI</v>
          </cell>
          <cell r="C8641" t="str">
            <v>97357</v>
          </cell>
          <cell r="D8641" t="str">
            <v>TUBO EM COBRE RÍGIDO, DN 22 MM, CLASSE I, SEM ISOLAMENTO, INSTALADO EM RAMAL E SUB-RAMAL - FORNECIMENTO E INSTALAÇÃO. AF_12/2015</v>
          </cell>
          <cell r="E8641" t="str">
            <v>M</v>
          </cell>
          <cell r="F8641" t="str">
            <v>112,60</v>
          </cell>
          <cell r="G8641" t="str">
            <v>115,16</v>
          </cell>
          <cell r="I8641" t="str">
            <v>AS</v>
          </cell>
          <cell r="J8641" t="str">
            <v/>
          </cell>
          <cell r="K8641" t="str">
            <v/>
          </cell>
        </row>
        <row r="8642">
          <cell r="A8642" t="str">
            <v>SINAPI 97358</v>
          </cell>
          <cell r="B8642" t="str">
            <v>SINAPI</v>
          </cell>
          <cell r="C8642" t="str">
            <v>97358</v>
          </cell>
          <cell r="D8642" t="str">
            <v>TUBO EM COBRE RÍGIDO, DN 28 MM, CLASSE I, SEM ISOLAMENTO, INSTALADO EM RAMAL E SUB-RAMAL - FORNECIMENTO E INSTALAÇÃO. AF_12/2015</v>
          </cell>
          <cell r="E8642" t="str">
            <v>M</v>
          </cell>
          <cell r="F8642" t="str">
            <v>153,91</v>
          </cell>
          <cell r="G8642" t="str">
            <v>157,22</v>
          </cell>
          <cell r="I8642" t="str">
            <v>AS</v>
          </cell>
          <cell r="J8642" t="str">
            <v/>
          </cell>
          <cell r="K8642" t="str">
            <v/>
          </cell>
        </row>
        <row r="8643">
          <cell r="A8643" t="str">
            <v>SINAPI 97498</v>
          </cell>
          <cell r="B8643" t="str">
            <v>SINAPI</v>
          </cell>
          <cell r="C8643" t="str">
            <v>97498</v>
          </cell>
          <cell r="D8643" t="str">
            <v>TUBO DE AÇO GALVANIZADO COM COSTURA, CLASSE MÉDIA, DN 25 (1"), CONEXÃO ROSQUEADA, INSTALADO EM REDE DE ALIMENTAÇÃO PARA HIDRANTE - FORNECIMENTO E INSTALAÇÃO. AF_10/2020</v>
          </cell>
          <cell r="E8643" t="str">
            <v>M</v>
          </cell>
          <cell r="F8643" t="str">
            <v>47,89</v>
          </cell>
          <cell r="G8643" t="str">
            <v>48,71</v>
          </cell>
          <cell r="I8643" t="str">
            <v>CR</v>
          </cell>
          <cell r="J8643" t="str">
            <v/>
          </cell>
          <cell r="K8643" t="str">
            <v/>
          </cell>
        </row>
        <row r="8644">
          <cell r="A8644" t="str">
            <v>SINAPI 97535</v>
          </cell>
          <cell r="B8644" t="str">
            <v>SINAPI</v>
          </cell>
          <cell r="C8644" t="str">
            <v>97535</v>
          </cell>
          <cell r="D8644" t="str">
            <v>TUBO DE AÇO GALVANIZADO COM COSTURA, CLASSE MÉDIA, CONEXÃO ROSQUEADA, DN 25 (1"), INSTALADO EM REDE DE ALIMENTAÇÃO PARA SPRINKLER - FORNECIMENTO E INSTALAÇÃO. AF_10/2020</v>
          </cell>
          <cell r="E8644" t="str">
            <v>M</v>
          </cell>
          <cell r="F8644" t="str">
            <v>52,19</v>
          </cell>
          <cell r="G8644" t="str">
            <v>53,49</v>
          </cell>
          <cell r="I8644" t="str">
            <v>CR</v>
          </cell>
          <cell r="J8644" t="str">
            <v/>
          </cell>
          <cell r="K8644" t="str">
            <v/>
          </cell>
        </row>
        <row r="8645">
          <cell r="A8645" t="str">
            <v>SINAPI 97536</v>
          </cell>
          <cell r="B8645" t="str">
            <v>SINAPI</v>
          </cell>
          <cell r="C8645" t="str">
            <v>97536</v>
          </cell>
          <cell r="D8645" t="str">
            <v>TUBO DE AÇO GALVANIZADO COM COSTURA, CLASSE MÉDIA, CONEXÃO ROSQUEADA, DN 25 (1"), INSTALADO EM RAMAIS  E SUB-RAMAIS DE GÁS - FORNECIMENTO E INSTALAÇÃO. AF_10/2020</v>
          </cell>
          <cell r="E8645" t="str">
            <v>M</v>
          </cell>
          <cell r="F8645" t="str">
            <v>62,07</v>
          </cell>
          <cell r="G8645" t="str">
            <v>64,50</v>
          </cell>
          <cell r="I8645" t="str">
            <v>CR</v>
          </cell>
          <cell r="J8645" t="str">
            <v/>
          </cell>
          <cell r="K8645" t="str">
            <v/>
          </cell>
        </row>
        <row r="8646">
          <cell r="A8646" t="str">
            <v>SINAPI 100788</v>
          </cell>
          <cell r="B8646" t="str">
            <v>SINAPI</v>
          </cell>
          <cell r="C8646" t="str">
            <v>100788</v>
          </cell>
          <cell r="D8646" t="str">
            <v>KIT CAVALETE PARA GÁS - SEM MEDIDOR OU REGULADOR - ENTRADA INDIVIDUAL PRINCIPAL, EM AÇO GALVANIZADO DN 15 E 25 MM (1/2" E 1") - FORNECIMENTO E INSTALAÇÃO. AF_01/2020</v>
          </cell>
          <cell r="E8646" t="str">
            <v>UN</v>
          </cell>
          <cell r="F8646" t="str">
            <v>831,92</v>
          </cell>
          <cell r="G8646" t="str">
            <v>851,07</v>
          </cell>
          <cell r="I8646" t="str">
            <v>CR</v>
          </cell>
          <cell r="J8646" t="str">
            <v/>
          </cell>
          <cell r="K8646" t="str">
            <v/>
          </cell>
        </row>
        <row r="8647">
          <cell r="A8647" t="str">
            <v>SINAPI 100791</v>
          </cell>
          <cell r="B8647" t="str">
            <v>SINAPI</v>
          </cell>
          <cell r="C8647" t="str">
            <v>100791</v>
          </cell>
          <cell r="D8647" t="str">
            <v>TUBO, PEX, MULTICAMADA, DN 16, INSTALADO EM IMPLANTAÇÃO DE INSTALAÇÕES DE GÁS - FORNECIMENTO E INSTALAÇÃO. AF_01/2020</v>
          </cell>
          <cell r="E8647" t="str">
            <v>M</v>
          </cell>
          <cell r="F8647" t="str">
            <v>16,41</v>
          </cell>
          <cell r="G8647" t="str">
            <v>17,22</v>
          </cell>
          <cell r="I8647" t="str">
            <v>AS</v>
          </cell>
          <cell r="J8647" t="str">
            <v/>
          </cell>
          <cell r="K8647" t="str">
            <v/>
          </cell>
        </row>
        <row r="8648">
          <cell r="A8648" t="str">
            <v>SINAPI 100792</v>
          </cell>
          <cell r="B8648" t="str">
            <v>SINAPI</v>
          </cell>
          <cell r="C8648" t="str">
            <v>100792</v>
          </cell>
          <cell r="D8648" t="str">
            <v>TUBO, PEX, MULTICAMADA, DN 20, INSTALADO EM IMPLANTAÇÃO DE INSTALAÇÕES DE GÁS - FORNECIMENTO E INSTALAÇÃO. AF_01/2020</v>
          </cell>
          <cell r="E8648" t="str">
            <v>M</v>
          </cell>
          <cell r="F8648" t="str">
            <v>23,75</v>
          </cell>
          <cell r="G8648" t="str">
            <v>24,70</v>
          </cell>
          <cell r="I8648" t="str">
            <v>AS</v>
          </cell>
          <cell r="J8648" t="str">
            <v/>
          </cell>
          <cell r="K8648" t="str">
            <v/>
          </cell>
        </row>
        <row r="8649">
          <cell r="A8649" t="str">
            <v>SINAPI 100793</v>
          </cell>
          <cell r="B8649" t="str">
            <v>SINAPI</v>
          </cell>
          <cell r="C8649" t="str">
            <v>100793</v>
          </cell>
          <cell r="D8649" t="str">
            <v>TUBO, PEX, MULTICAMADA, DN 26, INSTALADO EM IMPLANTAÇÃO DE INSTALAÇÕES DE GÁS - FORNECIMENTO E INSTALAÇÃO. AF_01/2020</v>
          </cell>
          <cell r="E8649" t="str">
            <v>M</v>
          </cell>
          <cell r="F8649" t="str">
            <v>31,35</v>
          </cell>
          <cell r="G8649" t="str">
            <v>32,49</v>
          </cell>
          <cell r="I8649" t="str">
            <v>AS</v>
          </cell>
          <cell r="J8649" t="str">
            <v/>
          </cell>
          <cell r="K8649" t="str">
            <v/>
          </cell>
        </row>
        <row r="8650">
          <cell r="A8650" t="str">
            <v>SINAPI 100794</v>
          </cell>
          <cell r="B8650" t="str">
            <v>SINAPI</v>
          </cell>
          <cell r="C8650" t="str">
            <v>100794</v>
          </cell>
          <cell r="D8650" t="str">
            <v>TUBO, PEX, MULTICAMADA, DN 32, INSTALADO EM IMPLANTAÇÃO DE INSTALAÇÕES DE GÁS - FORNECIMENTO E INSTALAÇÃO. AF_01/2020</v>
          </cell>
          <cell r="E8650" t="str">
            <v>M</v>
          </cell>
          <cell r="F8650" t="str">
            <v>42,10</v>
          </cell>
          <cell r="G8650" t="str">
            <v>43,50</v>
          </cell>
          <cell r="I8650" t="str">
            <v>AS</v>
          </cell>
          <cell r="J8650" t="str">
            <v/>
          </cell>
          <cell r="K8650" t="str">
            <v/>
          </cell>
        </row>
        <row r="8651">
          <cell r="A8651" t="str">
            <v>SINAPI 100799</v>
          </cell>
          <cell r="B8651" t="str">
            <v>SINAPI</v>
          </cell>
          <cell r="C8651" t="str">
            <v>100799</v>
          </cell>
          <cell r="D8651" t="str">
            <v>TUBO, PEX, MULTICAMADA, COM TUBO LUVA, DN 16, INSTALADO EM IMPLANTAÇÃO DE INSTALAÇÕES DE GÁS - FORNECIMENTO E INSTALAÇÃO. AF_01/2020</v>
          </cell>
          <cell r="E8651" t="str">
            <v>M</v>
          </cell>
          <cell r="F8651" t="str">
            <v>16,86</v>
          </cell>
          <cell r="G8651" t="str">
            <v>17,71</v>
          </cell>
          <cell r="I8651" t="str">
            <v>AS</v>
          </cell>
          <cell r="J8651" t="str">
            <v/>
          </cell>
          <cell r="K8651" t="str">
            <v/>
          </cell>
        </row>
        <row r="8652">
          <cell r="A8652" t="str">
            <v>SINAPI 100800</v>
          </cell>
          <cell r="B8652" t="str">
            <v>SINAPI</v>
          </cell>
          <cell r="C8652" t="str">
            <v>100800</v>
          </cell>
          <cell r="D8652" t="str">
            <v>TUBO, PEX, MULTICAMADA, COM TUBO LUVA, DN 20, INSTALADO EM IMPLANTAÇÃO DE INSTALAÇÕES DE GÁS - FORNECIMENTO E INSTALAÇÃO. AF_01/2020</v>
          </cell>
          <cell r="E8652" t="str">
            <v>M</v>
          </cell>
          <cell r="F8652" t="str">
            <v>24,19</v>
          </cell>
          <cell r="G8652" t="str">
            <v>25,19</v>
          </cell>
          <cell r="I8652" t="str">
            <v>AS</v>
          </cell>
          <cell r="J8652" t="str">
            <v/>
          </cell>
          <cell r="K8652" t="str">
            <v/>
          </cell>
        </row>
        <row r="8653">
          <cell r="A8653" t="str">
            <v>SINAPI 100801</v>
          </cell>
          <cell r="B8653" t="str">
            <v>SINAPI</v>
          </cell>
          <cell r="C8653" t="str">
            <v>100801</v>
          </cell>
          <cell r="D8653" t="str">
            <v>TUBO, PEX, MULTICAMADA, COM TUBO LUVA, DN 26, INSTALADO EM IMPLANTAÇÃO DE INSTALAÇÕES DE GÁS - FORNECIMENTO E INSTALAÇÃO. AF_01/2020</v>
          </cell>
          <cell r="E8653" t="str">
            <v>M</v>
          </cell>
          <cell r="F8653" t="str">
            <v>31,78</v>
          </cell>
          <cell r="G8653" t="str">
            <v>32,97</v>
          </cell>
          <cell r="I8653" t="str">
            <v>AS</v>
          </cell>
          <cell r="J8653" t="str">
            <v/>
          </cell>
          <cell r="K8653" t="str">
            <v/>
          </cell>
        </row>
        <row r="8654">
          <cell r="A8654" t="str">
            <v>SINAPI 100802</v>
          </cell>
          <cell r="B8654" t="str">
            <v>SINAPI</v>
          </cell>
          <cell r="C8654" t="str">
            <v>100802</v>
          </cell>
          <cell r="D8654" t="str">
            <v>TUBO, PEX, MULTICAMADA, COM TUBO LUVA, DN 32, INSTALADO EM IMPLANTAÇÃO DE INSTALAÇÕES DE GÁS - FORNECIMENTO E INSTALAÇÃO. AF_01/2020</v>
          </cell>
          <cell r="E8654" t="str">
            <v>M</v>
          </cell>
          <cell r="F8654" t="str">
            <v>42,54</v>
          </cell>
          <cell r="G8654" t="str">
            <v>43,99</v>
          </cell>
          <cell r="I8654" t="str">
            <v>AS</v>
          </cell>
          <cell r="J8654" t="str">
            <v/>
          </cell>
          <cell r="K8654" t="str">
            <v/>
          </cell>
        </row>
        <row r="8655">
          <cell r="A8655" t="str">
            <v>SINAPI 100803</v>
          </cell>
          <cell r="B8655" t="str">
            <v>SINAPI</v>
          </cell>
          <cell r="C8655" t="str">
            <v>100803</v>
          </cell>
          <cell r="D8655" t="str">
            <v>TUBO, PEX, MULTICAMADA, DN 16, INSTALADO EM RAMAL INTERNO DE INSTALAÇÕES DE GÁS - FORNECIMENTO E INSTALAÇÃO. AF_01/2020</v>
          </cell>
          <cell r="E8655" t="str">
            <v>M</v>
          </cell>
          <cell r="F8655" t="str">
            <v>15,51</v>
          </cell>
          <cell r="G8655" t="str">
            <v>16,21</v>
          </cell>
          <cell r="I8655" t="str">
            <v>AS</v>
          </cell>
          <cell r="J8655" t="str">
            <v/>
          </cell>
          <cell r="K8655" t="str">
            <v/>
          </cell>
        </row>
        <row r="8656">
          <cell r="A8656" t="str">
            <v>SINAPI 100804</v>
          </cell>
          <cell r="B8656" t="str">
            <v>SINAPI</v>
          </cell>
          <cell r="C8656" t="str">
            <v>100804</v>
          </cell>
          <cell r="D8656" t="str">
            <v>TUBO, PEX, MULTICAMADA, DN 20, INSTALADO EM RAMAL INTERNO DE INSTALAÇÕES DE GÁS - FORNECIMENTO E INSTALAÇÃO. AF_01/2020</v>
          </cell>
          <cell r="E8656" t="str">
            <v>M</v>
          </cell>
          <cell r="F8656" t="str">
            <v>22,68</v>
          </cell>
          <cell r="G8656" t="str">
            <v>23,51</v>
          </cell>
          <cell r="I8656" t="str">
            <v>AS</v>
          </cell>
          <cell r="J8656" t="str">
            <v/>
          </cell>
          <cell r="K8656" t="str">
            <v/>
          </cell>
        </row>
        <row r="8657">
          <cell r="A8657" t="str">
            <v>SINAPI 100805</v>
          </cell>
          <cell r="B8657" t="str">
            <v>SINAPI</v>
          </cell>
          <cell r="C8657" t="str">
            <v>100805</v>
          </cell>
          <cell r="D8657" t="str">
            <v>TUBO, PEX, MULTICAMADA, DN 26, INSTALADO EM RAMAL INTERNO DE INSTALAÇÕES DE GÁS - FORNECIMENTO E INSTALAÇÃO. AF_01/2020</v>
          </cell>
          <cell r="E8657" t="str">
            <v>M</v>
          </cell>
          <cell r="F8657" t="str">
            <v>30,06</v>
          </cell>
          <cell r="G8657" t="str">
            <v>31,06</v>
          </cell>
          <cell r="I8657" t="str">
            <v>AS</v>
          </cell>
          <cell r="J8657" t="str">
            <v/>
          </cell>
          <cell r="K8657" t="str">
            <v/>
          </cell>
        </row>
        <row r="8658">
          <cell r="A8658" t="str">
            <v>SINAPI 100806</v>
          </cell>
          <cell r="B8658" t="str">
            <v>SINAPI</v>
          </cell>
          <cell r="C8658" t="str">
            <v>100806</v>
          </cell>
          <cell r="D8658" t="str">
            <v>TUBO, PEX, MULTICAMADA, DN 32, INSTALADO EM RAMAL INTERNO DE INSTALAÇÕES DE GÁS - FORNECIMENTO E INSTALAÇÃO. AF_01/2020</v>
          </cell>
          <cell r="E8658" t="str">
            <v>M</v>
          </cell>
          <cell r="F8658" t="str">
            <v>40,52</v>
          </cell>
          <cell r="G8658" t="str">
            <v>41,74</v>
          </cell>
          <cell r="I8658" t="str">
            <v>AS</v>
          </cell>
          <cell r="J8658" t="str">
            <v/>
          </cell>
          <cell r="K8658" t="str">
            <v/>
          </cell>
        </row>
        <row r="8659">
          <cell r="A8659" t="str">
            <v>SINAPI 100807</v>
          </cell>
          <cell r="B8659" t="str">
            <v>SINAPI</v>
          </cell>
          <cell r="C8659" t="str">
            <v>100807</v>
          </cell>
          <cell r="D8659" t="str">
            <v>TUBO, PEX, MULTICAMADA, COM TUBO LUVA, DN 16, INSTALADO EM RAMAL INTERNO DE INSTALAÇÕES DE GÁS - FORNECIMENTO E INSTALAÇÃO. AF_01/2020</v>
          </cell>
          <cell r="E8659" t="str">
            <v>M</v>
          </cell>
          <cell r="F8659" t="str">
            <v>21,99</v>
          </cell>
          <cell r="G8659" t="str">
            <v>23,44</v>
          </cell>
          <cell r="I8659" t="str">
            <v>AS</v>
          </cell>
          <cell r="J8659" t="str">
            <v/>
          </cell>
          <cell r="K8659" t="str">
            <v/>
          </cell>
        </row>
        <row r="8660">
          <cell r="A8660" t="str">
            <v>SINAPI 100808</v>
          </cell>
          <cell r="B8660" t="str">
            <v>SINAPI</v>
          </cell>
          <cell r="C8660" t="str">
            <v>100808</v>
          </cell>
          <cell r="D8660" t="str">
            <v>TUBO, PEX, MULTICAMADA, COM TUBO LUVA, DN 20, INSTALADO EM RAMAL INTERNO DE INSTALAÇÕES DE GÁS - FORNECIMENTO E INSTALAÇÃO. AF_01/2020</v>
          </cell>
          <cell r="E8660" t="str">
            <v>M</v>
          </cell>
          <cell r="F8660" t="str">
            <v>30,28</v>
          </cell>
          <cell r="G8660" t="str">
            <v>31,99</v>
          </cell>
          <cell r="I8660" t="str">
            <v>AS</v>
          </cell>
          <cell r="J8660" t="str">
            <v/>
          </cell>
          <cell r="K8660" t="str">
            <v/>
          </cell>
        </row>
        <row r="8661">
          <cell r="A8661" t="str">
            <v>SINAPI 100809</v>
          </cell>
          <cell r="B8661" t="str">
            <v>SINAPI</v>
          </cell>
          <cell r="C8661" t="str">
            <v>100809</v>
          </cell>
          <cell r="D8661" t="str">
            <v>TUBO, PEX, MULTICAMADA, COM TUBO LUVA, DN 26, INSTALADO EM RAMAL INTERNO DE INSTALAÇÕES DE GÁS - FORNECIMENTO E INSTALAÇÃO. AF_01/2020</v>
          </cell>
          <cell r="E8661" t="str">
            <v>M</v>
          </cell>
          <cell r="F8661" t="str">
            <v>39,08</v>
          </cell>
          <cell r="G8661" t="str">
            <v>41,12</v>
          </cell>
          <cell r="I8661" t="str">
            <v>AS</v>
          </cell>
          <cell r="J8661" t="str">
            <v/>
          </cell>
          <cell r="K8661" t="str">
            <v/>
          </cell>
        </row>
        <row r="8662">
          <cell r="A8662" t="str">
            <v>SINAPI 100810</v>
          </cell>
          <cell r="B8662" t="str">
            <v>SINAPI</v>
          </cell>
          <cell r="C8662" t="str">
            <v>100810</v>
          </cell>
          <cell r="D8662" t="str">
            <v>TUBO, PEX, MULTICAMADA, COM TUBO LUVA, DN 32, INSTALADO EM RAMAL INTERNO DE INSTALAÇÕES DE GÁS - FORNECIMENTO E INSTALAÇÃO. AF_01/2020</v>
          </cell>
          <cell r="E8662" t="str">
            <v>M</v>
          </cell>
          <cell r="F8662" t="str">
            <v>51,50</v>
          </cell>
          <cell r="G8662" t="str">
            <v>53,99</v>
          </cell>
          <cell r="I8662" t="str">
            <v>AS</v>
          </cell>
          <cell r="J8662" t="str">
            <v/>
          </cell>
          <cell r="K8662" t="str">
            <v/>
          </cell>
        </row>
        <row r="8663">
          <cell r="A8663" t="str">
            <v>SINAPI 101918</v>
          </cell>
          <cell r="B8663" t="str">
            <v>SINAPI</v>
          </cell>
          <cell r="C8663" t="str">
            <v>101918</v>
          </cell>
          <cell r="D8663" t="str">
            <v>TUBO DE AÇO GALVANIZADO COM COSTURA, CLASSE MÉDIA, DN 100 (4"), CONEXÃO ROSQUEADA, INSTALADO EM PRUMADAS - FORNECIMENTO E INSTALAÇÃO. AF_10/2020</v>
          </cell>
          <cell r="E8663" t="str">
            <v>M</v>
          </cell>
          <cell r="F8663" t="str">
            <v>225,21</v>
          </cell>
          <cell r="G8663" t="str">
            <v>228,34</v>
          </cell>
          <cell r="I8663" t="str">
            <v>CR</v>
          </cell>
          <cell r="J8663" t="str">
            <v/>
          </cell>
          <cell r="K8663" t="str">
            <v/>
          </cell>
        </row>
        <row r="8664">
          <cell r="A8664" t="str">
            <v>SINAPI 101919</v>
          </cell>
          <cell r="B8664" t="str">
            <v>SINAPI</v>
          </cell>
          <cell r="C8664" t="str">
            <v>101919</v>
          </cell>
          <cell r="D8664" t="str">
            <v>UNIÃO, EM FERRO GALVANIZADO, 4", CONEXÃO ROSQUEADA, INSTALADO EM PRUMADAS - FORNECIMENTO E INSTALAÇÃO. AF_10/2020</v>
          </cell>
          <cell r="E8664" t="str">
            <v>UN</v>
          </cell>
          <cell r="F8664" t="str">
            <v>433,14</v>
          </cell>
          <cell r="G8664" t="str">
            <v>437,36</v>
          </cell>
          <cell r="I8664" t="str">
            <v>CR</v>
          </cell>
          <cell r="J8664" t="str">
            <v/>
          </cell>
          <cell r="K8664" t="str">
            <v/>
          </cell>
        </row>
        <row r="8665">
          <cell r="A8665" t="str">
            <v>SINAPI 101920</v>
          </cell>
          <cell r="B8665" t="str">
            <v>SINAPI</v>
          </cell>
          <cell r="C8665" t="str">
            <v>101920</v>
          </cell>
          <cell r="D8665" t="str">
            <v>LUVA, EM FERRO GALVANIZADO, 4", CONEXÃO ROSQUEADA, INSTALADO EM PRUMADAS - FORNECIMENTO E INSTALAÇÃO. AF_10/2020</v>
          </cell>
          <cell r="E8665" t="str">
            <v>UN</v>
          </cell>
          <cell r="F8665" t="str">
            <v>202,51</v>
          </cell>
          <cell r="G8665" t="str">
            <v>206,73</v>
          </cell>
          <cell r="I8665" t="str">
            <v>CR</v>
          </cell>
          <cell r="J8665" t="str">
            <v/>
          </cell>
          <cell r="K8665" t="str">
            <v/>
          </cell>
        </row>
        <row r="8666">
          <cell r="A8666" t="str">
            <v>SINAPI 101921</v>
          </cell>
          <cell r="B8666" t="str">
            <v>SINAPI</v>
          </cell>
          <cell r="C8666" t="str">
            <v>101921</v>
          </cell>
          <cell r="D8666" t="str">
            <v>LUVA DE REDUÇÃO, EM FERRO GALVANIZADO, 4" X 2 1/2", CONEXÃO ROSQUEADA, INSTALADO EM PRUMADAS - FORNECIMENTO E INSTALAÇÃO. AF_10/2020</v>
          </cell>
          <cell r="E8666" t="str">
            <v>UN</v>
          </cell>
          <cell r="F8666" t="str">
            <v>232,20</v>
          </cell>
          <cell r="G8666" t="str">
            <v>236,42</v>
          </cell>
          <cell r="I8666" t="str">
            <v>CR</v>
          </cell>
          <cell r="J8666" t="str">
            <v/>
          </cell>
          <cell r="K8666" t="str">
            <v/>
          </cell>
        </row>
        <row r="8667">
          <cell r="A8667" t="str">
            <v>SINAPI 101922</v>
          </cell>
          <cell r="B8667" t="str">
            <v>SINAPI</v>
          </cell>
          <cell r="C8667" t="str">
            <v>101922</v>
          </cell>
          <cell r="D8667" t="str">
            <v>LUVA DE REDUÇÃO, EM FERRO GALVANIZADO, 4" X 2", CONEXÃO ROSQUEADA, INSTALADO EM PRUMADAS - FORNECIMENTO E INSTALAÇÃO. AF_10/2020</v>
          </cell>
          <cell r="E8667" t="str">
            <v>UN</v>
          </cell>
          <cell r="F8667" t="str">
            <v>232,20</v>
          </cell>
          <cell r="G8667" t="str">
            <v>236,42</v>
          </cell>
          <cell r="I8667" t="str">
            <v>CR</v>
          </cell>
          <cell r="J8667" t="str">
            <v/>
          </cell>
          <cell r="K8667" t="str">
            <v/>
          </cell>
        </row>
        <row r="8668">
          <cell r="A8668" t="str">
            <v>SINAPI 101923</v>
          </cell>
          <cell r="B8668" t="str">
            <v>SINAPI</v>
          </cell>
          <cell r="C8668" t="str">
            <v>101923</v>
          </cell>
          <cell r="D8668" t="str">
            <v>LUVA DE REDUÇÃO, EM FERRO GALVANIZADO, 4" X 3", CONEXÃO ROSQUEADA, INSTALADO EM PRUMADAS - FORNECIMENTO E INSTALAÇÃO. AF_10/2020</v>
          </cell>
          <cell r="E8668" t="str">
            <v>UN</v>
          </cell>
          <cell r="F8668" t="str">
            <v>232,20</v>
          </cell>
          <cell r="G8668" t="str">
            <v>236,42</v>
          </cell>
          <cell r="I8668" t="str">
            <v>CR</v>
          </cell>
          <cell r="J8668" t="str">
            <v/>
          </cell>
          <cell r="K8668" t="str">
            <v/>
          </cell>
        </row>
        <row r="8669">
          <cell r="A8669" t="str">
            <v>SINAPI 101924</v>
          </cell>
          <cell r="B8669" t="str">
            <v>SINAPI</v>
          </cell>
          <cell r="C8669" t="str">
            <v>101924</v>
          </cell>
          <cell r="D8669" t="str">
            <v>NIPLE, EM FERRO GALVANIZADO, 4", CONEXÃO ROSQUEADA, INSTALADO EM PRUMADAS - FORNECIMENTO E INSTALAÇÃO. AF_10/2020</v>
          </cell>
          <cell r="E8669" t="str">
            <v>UN</v>
          </cell>
          <cell r="F8669" t="str">
            <v>190,08</v>
          </cell>
          <cell r="G8669" t="str">
            <v>194,30</v>
          </cell>
          <cell r="I8669" t="str">
            <v>CR</v>
          </cell>
          <cell r="J8669" t="str">
            <v/>
          </cell>
          <cell r="K8669" t="str">
            <v/>
          </cell>
        </row>
        <row r="8670">
          <cell r="A8670" t="str">
            <v>SINAPI 101925</v>
          </cell>
          <cell r="B8670" t="str">
            <v>SINAPI</v>
          </cell>
          <cell r="C8670" t="str">
            <v>101925</v>
          </cell>
          <cell r="D8670" t="str">
            <v>JOELHO 90°, EM FERRO GALVANIZADO, 4", CONEXÃO ROSQUEADA, INSTALADO EM PRUMADAS - FORNECIMENTO E INSTALAÇÃO. AF_10/2020</v>
          </cell>
          <cell r="E8670" t="str">
            <v>UN</v>
          </cell>
          <cell r="F8670" t="str">
            <v>319,29</v>
          </cell>
          <cell r="G8670" t="str">
            <v>325,62</v>
          </cell>
          <cell r="I8670" t="str">
            <v>CR</v>
          </cell>
          <cell r="J8670" t="str">
            <v/>
          </cell>
          <cell r="K8670" t="str">
            <v/>
          </cell>
        </row>
        <row r="8671">
          <cell r="A8671" t="str">
            <v>SINAPI 101926</v>
          </cell>
          <cell r="B8671" t="str">
            <v>SINAPI</v>
          </cell>
          <cell r="C8671" t="str">
            <v>101926</v>
          </cell>
          <cell r="D8671" t="str">
            <v>TÊ, EM FERRO GALVANIZADO, 4", CONEXÃO ROSQUEADA, INSTALADO EM PRUMADAS - FORNECIMENTO E INSTALAÇÃO. AF_10/2020</v>
          </cell>
          <cell r="E8671" t="str">
            <v>UN</v>
          </cell>
          <cell r="F8671" t="str">
            <v>411,12</v>
          </cell>
          <cell r="G8671" t="str">
            <v>419,55</v>
          </cell>
          <cell r="I8671" t="str">
            <v>CR</v>
          </cell>
          <cell r="J8671" t="str">
            <v/>
          </cell>
          <cell r="K8671" t="str">
            <v/>
          </cell>
        </row>
        <row r="8672">
          <cell r="A8672" t="str">
            <v>SINAPI 101927</v>
          </cell>
          <cell r="B8672" t="str">
            <v>SINAPI</v>
          </cell>
          <cell r="C8672" t="str">
            <v>101927</v>
          </cell>
          <cell r="D8672" t="str">
            <v>TUBO DE AÇO GALVANIZADO COM COSTURA, CLASSE MÉDIA, DN 100 (4"), CONEXÃO ROSQUEADA, INSTALADO EM REDE DE ALIMENTAÇÃO PARA HIDRANTE - FORNECIMENTO E INSTALAÇÃO. AF_10/2020</v>
          </cell>
          <cell r="E8672" t="str">
            <v>M</v>
          </cell>
          <cell r="F8672" t="str">
            <v>211,80</v>
          </cell>
          <cell r="G8672" t="str">
            <v>213,40</v>
          </cell>
          <cell r="I8672" t="str">
            <v>CR</v>
          </cell>
          <cell r="J8672" t="str">
            <v/>
          </cell>
          <cell r="K8672" t="str">
            <v/>
          </cell>
        </row>
        <row r="8673">
          <cell r="A8673" t="str">
            <v>SINAPI 101928</v>
          </cell>
          <cell r="B8673" t="str">
            <v>SINAPI</v>
          </cell>
          <cell r="C8673" t="str">
            <v>101928</v>
          </cell>
          <cell r="D8673" t="str">
            <v>UNIÃO, EM FERRO GALVANIZADO, 4", CONEXÃO ROSQUEADA, INSTALADO EM REDE DE ALIMENTAÇÃO PARA HIDRANTE - FORNECIMENTO E INSTALAÇÃO. AF_10/2020</v>
          </cell>
          <cell r="E8673" t="str">
            <v>UN</v>
          </cell>
          <cell r="F8673" t="str">
            <v>438,27</v>
          </cell>
          <cell r="G8673" t="str">
            <v>443,07</v>
          </cell>
          <cell r="I8673" t="str">
            <v>CR</v>
          </cell>
          <cell r="J8673" t="str">
            <v/>
          </cell>
          <cell r="K8673" t="str">
            <v/>
          </cell>
        </row>
        <row r="8674">
          <cell r="A8674" t="str">
            <v>SINAPI 101929</v>
          </cell>
          <cell r="B8674" t="str">
            <v>SINAPI</v>
          </cell>
          <cell r="C8674" t="str">
            <v>101929</v>
          </cell>
          <cell r="D8674" t="str">
            <v>LUVA, EM FERRO GALVANIZADO, 4", CONEXÃO ROSQUEADA, INSTALADO EM REDE DE ALIMENTAÇÃO PARA HIDRANTE - FORNECIMENTO E INSTALAÇÃO. AF_10/2020</v>
          </cell>
          <cell r="E8674" t="str">
            <v>UN</v>
          </cell>
          <cell r="F8674" t="str">
            <v>207,64</v>
          </cell>
          <cell r="G8674" t="str">
            <v>212,44</v>
          </cell>
          <cell r="I8674" t="str">
            <v>CR</v>
          </cell>
          <cell r="J8674" t="str">
            <v/>
          </cell>
          <cell r="K8674" t="str">
            <v/>
          </cell>
        </row>
        <row r="8675">
          <cell r="A8675" t="str">
            <v>SINAPI 101930</v>
          </cell>
          <cell r="B8675" t="str">
            <v>SINAPI</v>
          </cell>
          <cell r="C8675" t="str">
            <v>101930</v>
          </cell>
          <cell r="D8675" t="str">
            <v>LUVA DE REDUÇÃO, EM FERRO GALVANIZADO, 4" X 2 1/2", CONEXÃO ROSQUEADA, INSTALADO EM REDE DE ALIMENTAÇÃO PARA HIDRANTE - FORNECIMENTO E INSTALAÇÃO. AF_10/2020</v>
          </cell>
          <cell r="E8675" t="str">
            <v>UN</v>
          </cell>
          <cell r="F8675" t="str">
            <v>237,33</v>
          </cell>
          <cell r="G8675" t="str">
            <v>242,13</v>
          </cell>
          <cell r="I8675" t="str">
            <v>CR</v>
          </cell>
          <cell r="J8675" t="str">
            <v/>
          </cell>
          <cell r="K8675" t="str">
            <v/>
          </cell>
        </row>
        <row r="8676">
          <cell r="A8676" t="str">
            <v>SINAPI 101931</v>
          </cell>
          <cell r="B8676" t="str">
            <v>SINAPI</v>
          </cell>
          <cell r="C8676" t="str">
            <v>101931</v>
          </cell>
          <cell r="D8676" t="str">
            <v>LUVA DE REDUÇÃO, EM FERRO GALVANIZADO, 4" X 2", CONEXÃO ROSQUEADA, INSTALADO EM REDE DE ALIMENTAÇÃO PARA HIDRANTE - FORNECIMENTO E INSTALAÇÃO. AF_10/2020</v>
          </cell>
          <cell r="E8676" t="str">
            <v>UN</v>
          </cell>
          <cell r="F8676" t="str">
            <v>237,33</v>
          </cell>
          <cell r="G8676" t="str">
            <v>242,13</v>
          </cell>
          <cell r="I8676" t="str">
            <v>CR</v>
          </cell>
          <cell r="J8676" t="str">
            <v/>
          </cell>
          <cell r="K8676" t="str">
            <v/>
          </cell>
        </row>
        <row r="8677">
          <cell r="A8677" t="str">
            <v>SINAPI 101932</v>
          </cell>
          <cell r="B8677" t="str">
            <v>SINAPI</v>
          </cell>
          <cell r="C8677" t="str">
            <v>101932</v>
          </cell>
          <cell r="D8677" t="str">
            <v>LUVA DE REDUÇÃO, EM FERRO GALVANIZADO, 4" X 3", CONEXÃO ROSQUEADA, INSTALADO EM REDE DE ALIMENTAÇÃO PARA HIDRANTE - FORNECIMENTO E INSTALAÇÃO. AF_10/2020</v>
          </cell>
          <cell r="E8677" t="str">
            <v>UN</v>
          </cell>
          <cell r="F8677" t="str">
            <v>237,33</v>
          </cell>
          <cell r="G8677" t="str">
            <v>242,13</v>
          </cell>
          <cell r="I8677" t="str">
            <v>CR</v>
          </cell>
          <cell r="J8677" t="str">
            <v/>
          </cell>
          <cell r="K8677" t="str">
            <v/>
          </cell>
        </row>
        <row r="8678">
          <cell r="A8678" t="str">
            <v>SINAPI 101933</v>
          </cell>
          <cell r="B8678" t="str">
            <v>SINAPI</v>
          </cell>
          <cell r="C8678" t="str">
            <v>101933</v>
          </cell>
          <cell r="D8678" t="str">
            <v>NIPLE, EM FERRO GALVANIZADO, 4", CONEXÃO ROSQUEADA, INSTALADO EM REDE DE ALIMENTAÇÃO PARA HIDRANTE - FORNECIMENTO E INSTALAÇÃO. AF_10/2020</v>
          </cell>
          <cell r="E8678" t="str">
            <v>UN</v>
          </cell>
          <cell r="F8678" t="str">
            <v>195,21</v>
          </cell>
          <cell r="G8678" t="str">
            <v>200,01</v>
          </cell>
          <cell r="I8678" t="str">
            <v>CR</v>
          </cell>
          <cell r="J8678" t="str">
            <v/>
          </cell>
          <cell r="K8678" t="str">
            <v/>
          </cell>
        </row>
        <row r="8679">
          <cell r="A8679" t="str">
            <v>SINAPI 101934</v>
          </cell>
          <cell r="B8679" t="str">
            <v>SINAPI</v>
          </cell>
          <cell r="C8679" t="str">
            <v>101934</v>
          </cell>
          <cell r="D8679" t="str">
            <v>JOELHO 90°, EM FERRO GALVANIZADO, 4", CONEXÃO ROSQUEADA, INSTALADO EM REDE DE ALIMENTAÇÃO PARA HIDRANTE - FORNECIMENTO E INSTALAÇÃO. AF_10/2020</v>
          </cell>
          <cell r="E8679" t="str">
            <v>UN</v>
          </cell>
          <cell r="F8679" t="str">
            <v>326,99</v>
          </cell>
          <cell r="G8679" t="str">
            <v>334,20</v>
          </cell>
          <cell r="I8679" t="str">
            <v>CR</v>
          </cell>
          <cell r="J8679" t="str">
            <v/>
          </cell>
          <cell r="K8679" t="str">
            <v/>
          </cell>
        </row>
        <row r="8680">
          <cell r="A8680" t="str">
            <v>SINAPI 101935</v>
          </cell>
          <cell r="B8680" t="str">
            <v>SINAPI</v>
          </cell>
          <cell r="C8680" t="str">
            <v>101935</v>
          </cell>
          <cell r="D8680" t="str">
            <v>TÊ, EM FERRO GALVANIZADO, 4", CONEXÃO ROSQUEADA, INSTALADO EM REDE DE ALIMENTAÇÃO PARA HIDRANTE - FORNECIMENTO E INSTALAÇÃO. AF_10/2020</v>
          </cell>
          <cell r="E8680" t="str">
            <v>UN</v>
          </cell>
          <cell r="F8680" t="str">
            <v>421,38</v>
          </cell>
          <cell r="G8680" t="str">
            <v>430,98</v>
          </cell>
          <cell r="I8680" t="str">
            <v>CR</v>
          </cell>
          <cell r="J8680" t="str">
            <v/>
          </cell>
          <cell r="K8680" t="str">
            <v/>
          </cell>
        </row>
        <row r="8681">
          <cell r="A8681" t="str">
            <v>SINAPI 103802</v>
          </cell>
          <cell r="B8681" t="str">
            <v>SINAPI</v>
          </cell>
          <cell r="C8681" t="str">
            <v>103802</v>
          </cell>
          <cell r="D8681" t="str">
            <v>TUBO EM COBRE RÍGIDO, DN 15 MM, CLASSE E, SEM ISOLAMENTO, INSTALADO EM RAMAL E SUB-RAMAL DE GÁS COMBUSTÍVEL - FORNECIMENTO E INSTALAÇÃO. AF_04/2022</v>
          </cell>
          <cell r="E8681" t="str">
            <v>M</v>
          </cell>
          <cell r="F8681" t="str">
            <v>37,71</v>
          </cell>
          <cell r="G8681" t="str">
            <v>38,62</v>
          </cell>
          <cell r="I8681" t="str">
            <v>AS</v>
          </cell>
          <cell r="J8681" t="str">
            <v/>
          </cell>
          <cell r="K8681" t="str">
            <v/>
          </cell>
        </row>
        <row r="8682">
          <cell r="A8682" t="str">
            <v>SINAPI 103803</v>
          </cell>
          <cell r="B8682" t="str">
            <v>SINAPI</v>
          </cell>
          <cell r="C8682" t="str">
            <v>103803</v>
          </cell>
          <cell r="D8682" t="str">
            <v>TUBO EM COBRE RÍGIDO, DN 22 MM, CLASSE E, SEM ISOLAMENTO, INSTALADO EM RAMAL E SUB-RAMAL DE GÁS COMBUSTÍVEL - FORNECIMENTO E INSTALAÇÃO. AF_04/2022</v>
          </cell>
          <cell r="E8682" t="str">
            <v>M</v>
          </cell>
          <cell r="F8682" t="str">
            <v>64,83</v>
          </cell>
          <cell r="G8682" t="str">
            <v>66,39</v>
          </cell>
          <cell r="I8682" t="str">
            <v>AS</v>
          </cell>
          <cell r="J8682" t="str">
            <v/>
          </cell>
          <cell r="K8682" t="str">
            <v/>
          </cell>
        </row>
        <row r="8683">
          <cell r="A8683" t="str">
            <v>SINAPI 103804</v>
          </cell>
          <cell r="B8683" t="str">
            <v>SINAPI</v>
          </cell>
          <cell r="C8683" t="str">
            <v>103804</v>
          </cell>
          <cell r="D8683" t="str">
            <v>TUBO EM COBRE RÍGIDO, DN 28 MM, CLASSE E, SEM ISOLAMENTO, INSTALADO EM RAMAL E SUB-RAMAL DE GÁS COMBUSTÍVEL - FORNECIMENTO E INSTALAÇÃO. AF_04/2022</v>
          </cell>
          <cell r="E8683" t="str">
            <v>M</v>
          </cell>
          <cell r="F8683" t="str">
            <v>78,60</v>
          </cell>
          <cell r="G8683" t="str">
            <v>80,16</v>
          </cell>
          <cell r="I8683" t="str">
            <v>AS</v>
          </cell>
          <cell r="J8683" t="str">
            <v/>
          </cell>
          <cell r="K8683" t="str">
            <v/>
          </cell>
        </row>
        <row r="8684">
          <cell r="A8684" t="str">
            <v>SINAPI 103835</v>
          </cell>
          <cell r="B8684" t="str">
            <v>SINAPI</v>
          </cell>
          <cell r="C8684" t="str">
            <v>103835</v>
          </cell>
          <cell r="D8684" t="str">
            <v>TUBO EM COBRE RÍGIDO, DN 15 MM, CLASSE A, SEM ISOLAMENTO, INSTALADO EM RAMAL E SUB-RAMAL DE GÁS MEDICINAL - FORNECIMENTO E INSTALAÇÃO. AF_04/2022</v>
          </cell>
          <cell r="E8684" t="str">
            <v>M</v>
          </cell>
          <cell r="F8684" t="str">
            <v>58,91</v>
          </cell>
          <cell r="G8684" t="str">
            <v>60,38</v>
          </cell>
          <cell r="I8684" t="str">
            <v>AS</v>
          </cell>
          <cell r="J8684" t="str">
            <v/>
          </cell>
          <cell r="K8684" t="str">
            <v/>
          </cell>
        </row>
        <row r="8685">
          <cell r="A8685" t="str">
            <v>SINAPI 103836</v>
          </cell>
          <cell r="B8685" t="str">
            <v>SINAPI</v>
          </cell>
          <cell r="C8685" t="str">
            <v>103836</v>
          </cell>
          <cell r="D8685" t="str">
            <v>TUBO EM COBRE RÍGIDO, DN 22 MM, CLASSE A, SEM ISOLAMENTO, INSTALADO EM RAMAL E SUB-RAMAL DE GÁS MEDICINAL - FORNECIMENTO E INSTALAÇÃO. AF_04/2022</v>
          </cell>
          <cell r="E8685" t="str">
            <v>M</v>
          </cell>
          <cell r="F8685" t="str">
            <v>91,66</v>
          </cell>
          <cell r="G8685" t="str">
            <v>93,60</v>
          </cell>
          <cell r="I8685" t="str">
            <v>AS</v>
          </cell>
          <cell r="J8685" t="str">
            <v/>
          </cell>
          <cell r="K8685" t="str">
            <v/>
          </cell>
        </row>
        <row r="8686">
          <cell r="A8686" t="str">
            <v>SINAPI 103837</v>
          </cell>
          <cell r="B8686" t="str">
            <v>SINAPI</v>
          </cell>
          <cell r="C8686" t="str">
            <v>103837</v>
          </cell>
          <cell r="D8686" t="str">
            <v>TUBO EM COBRE RÍGIDO, DN 28 MM, CLASSE A, SEM ISOLAMENTO, INSTALADO EM RAMAL E SUB-RAMAL DE GÁS MEDICINAL - FORNECIMENTO E INSTALAÇÃO. AF_04/2022</v>
          </cell>
          <cell r="E8686" t="str">
            <v>M</v>
          </cell>
          <cell r="F8686" t="str">
            <v>115,60</v>
          </cell>
          <cell r="G8686" t="str">
            <v>117,97</v>
          </cell>
          <cell r="I8686" t="str">
            <v>AS</v>
          </cell>
          <cell r="J8686" t="str">
            <v/>
          </cell>
          <cell r="K8686" t="str">
            <v/>
          </cell>
        </row>
        <row r="8687">
          <cell r="A8687" t="str">
            <v>SINAPI 103868</v>
          </cell>
          <cell r="B8687" t="str">
            <v>SINAPI</v>
          </cell>
          <cell r="C8687" t="str">
            <v>103868</v>
          </cell>
          <cell r="D8687" t="str">
            <v>TUBO EM COBRE RÍGIDO, DN 15 MM, CLASSE E, SEM ISOLAMENTO, INSTALADO EM RAMAL E SUB-RAMAL DE AQUECIMENTO SOLAR - FORNECIMENTO E INSTALAÇÃO. AF_04/2022</v>
          </cell>
          <cell r="E8687" t="str">
            <v>M</v>
          </cell>
          <cell r="F8687" t="str">
            <v>46,57</v>
          </cell>
          <cell r="G8687" t="str">
            <v>48,48</v>
          </cell>
          <cell r="I8687" t="str">
            <v>AS</v>
          </cell>
          <cell r="J8687" t="str">
            <v/>
          </cell>
          <cell r="K8687" t="str">
            <v/>
          </cell>
        </row>
        <row r="8688">
          <cell r="A8688" t="str">
            <v>SINAPI 103869</v>
          </cell>
          <cell r="B8688" t="str">
            <v>SINAPI</v>
          </cell>
          <cell r="C8688" t="str">
            <v>103869</v>
          </cell>
          <cell r="D8688" t="str">
            <v>TUBO EM COBRE RÍGIDO, DN 22 MM, CLASSE E, SEM ISOLAMENTO, INSTALADO EM RAMAL E SUB-RAMAL DE AQUECIMENTO SOLAR - FORNECIMENTO E INSTALAÇÃO. AF_04/2022</v>
          </cell>
          <cell r="E8688" t="str">
            <v>M</v>
          </cell>
          <cell r="F8688" t="str">
            <v>71,03</v>
          </cell>
          <cell r="G8688" t="str">
            <v>73,29</v>
          </cell>
          <cell r="I8688" t="str">
            <v>AS</v>
          </cell>
          <cell r="J8688" t="str">
            <v/>
          </cell>
          <cell r="K8688" t="str">
            <v/>
          </cell>
        </row>
        <row r="8689">
          <cell r="A8689" t="str">
            <v>SINAPI 103870</v>
          </cell>
          <cell r="B8689" t="str">
            <v>SINAPI</v>
          </cell>
          <cell r="C8689" t="str">
            <v>103870</v>
          </cell>
          <cell r="D8689" t="str">
            <v>TUBO EM COBRE RÍGIDO, DN 28 MM, CLASSE E, SEM ISOLAMENTO, INSTALADO EM RAMAL E SUB-RAMAL DE AQUECIMENTO SOLAR - FORNECIMENTO E INSTALAÇÃO. AF_04/2022</v>
          </cell>
          <cell r="E8689" t="str">
            <v>M</v>
          </cell>
          <cell r="F8689" t="str">
            <v>87,42</v>
          </cell>
          <cell r="G8689" t="str">
            <v>89,97</v>
          </cell>
          <cell r="I8689" t="str">
            <v>AS</v>
          </cell>
          <cell r="J8689" t="str">
            <v/>
          </cell>
          <cell r="K8689" t="str">
            <v/>
          </cell>
        </row>
        <row r="8690">
          <cell r="A8690" t="str">
            <v>SINAPI 103871</v>
          </cell>
          <cell r="B8690" t="str">
            <v>SINAPI</v>
          </cell>
          <cell r="C8690" t="str">
            <v>103871</v>
          </cell>
          <cell r="D8690" t="str">
            <v>TUBO EM COBRE RÍGIDO, DN 15 MM, CLASSE E, COM ISOLAMENTO, INSTALADO EM RAMAL E SUB-RAMAL DE AQUECIMENTO SOLAR - FORNECIMENTO E INSTALAÇÃO. AF_04/2022</v>
          </cell>
          <cell r="E8690" t="str">
            <v>M</v>
          </cell>
          <cell r="F8690" t="str">
            <v>57,93</v>
          </cell>
          <cell r="G8690" t="str">
            <v>59,94</v>
          </cell>
          <cell r="I8690" t="str">
            <v>AS</v>
          </cell>
          <cell r="J8690" t="str">
            <v/>
          </cell>
          <cell r="K8690" t="str">
            <v/>
          </cell>
        </row>
        <row r="8691">
          <cell r="A8691" t="str">
            <v>SINAPI 103872</v>
          </cell>
          <cell r="B8691" t="str">
            <v>SINAPI</v>
          </cell>
          <cell r="C8691" t="str">
            <v>103872</v>
          </cell>
          <cell r="D8691" t="str">
            <v>TUBO EM COBRE RÍGIDO, DN 22 MM, CLASSE E, COM ISOLAMENTO, INSTALADO EM RAMAL E SUB-RAMAL DE AQUECIMENTO SOLAR - FORNECIMENTO E INSTALAÇÃO. AF_04/2022</v>
          </cell>
          <cell r="E8691" t="str">
            <v>M</v>
          </cell>
          <cell r="F8691" t="str">
            <v>123,76</v>
          </cell>
          <cell r="G8691" t="str">
            <v>126,11</v>
          </cell>
          <cell r="I8691" t="str">
            <v>AS</v>
          </cell>
          <cell r="J8691" t="str">
            <v/>
          </cell>
          <cell r="K8691" t="str">
            <v/>
          </cell>
        </row>
        <row r="8692">
          <cell r="A8692" t="str">
            <v>SINAPI 103873</v>
          </cell>
          <cell r="B8692" t="str">
            <v>SINAPI</v>
          </cell>
          <cell r="C8692" t="str">
            <v>103873</v>
          </cell>
          <cell r="D8692" t="str">
            <v>TUBO EM COBRE RÍGIDO, DN 28 MM, CLASSE E, COM ISOLAMENTO, INSTALADO EM RAMAL E SUB-RAMAL DE AQUECIMENTO SOLAR - FORNECIMENTO E INSTALAÇÃO. AF_04/2022</v>
          </cell>
          <cell r="E8692" t="str">
            <v>M</v>
          </cell>
          <cell r="F8692" t="str">
            <v>142,28</v>
          </cell>
          <cell r="G8692" t="str">
            <v>144,93</v>
          </cell>
          <cell r="I8692" t="str">
            <v>AS</v>
          </cell>
          <cell r="J8692" t="str">
            <v/>
          </cell>
          <cell r="K8692" t="str">
            <v/>
          </cell>
        </row>
        <row r="8693">
          <cell r="A8693" t="str">
            <v>SINAPI 103978</v>
          </cell>
          <cell r="B8693" t="str">
            <v>SINAPI</v>
          </cell>
          <cell r="C8693" t="str">
            <v>103978</v>
          </cell>
          <cell r="D8693" t="str">
            <v>TUBO, PVC, SOLDÁVEL, DN 40MM, INSTALADO EM RAMAL DE DISTRIBUIÇÃO DE ÁGUA - FORNECIMENTO E INSTALAÇÃO. AF_06/2022</v>
          </cell>
          <cell r="E8693" t="str">
            <v>M</v>
          </cell>
          <cell r="F8693" t="str">
            <v>23,95</v>
          </cell>
          <cell r="G8693" t="str">
            <v>25,08</v>
          </cell>
          <cell r="I8693" t="str">
            <v>CR</v>
          </cell>
          <cell r="J8693" t="str">
            <v/>
          </cell>
          <cell r="K8693" t="str">
            <v/>
          </cell>
        </row>
        <row r="8694">
          <cell r="A8694" t="str">
            <v>SINAPI 103979</v>
          </cell>
          <cell r="B8694" t="str">
            <v>SINAPI</v>
          </cell>
          <cell r="C8694" t="str">
            <v>103979</v>
          </cell>
          <cell r="D8694" t="str">
            <v>TUBO, PVC, SOLDÁVEL, DN 50MM, INSTALADO EM RAMAL DE DISTRIBUIÇÃO DE ÁGUA - FORNECIMENTO E INSTALAÇÃO. AF_06/2022</v>
          </cell>
          <cell r="E8694" t="str">
            <v>M</v>
          </cell>
          <cell r="F8694" t="str">
            <v>27,27</v>
          </cell>
          <cell r="G8694" t="str">
            <v>28,61</v>
          </cell>
          <cell r="I8694" t="str">
            <v>CR</v>
          </cell>
          <cell r="J8694" t="str">
            <v/>
          </cell>
          <cell r="K8694" t="str">
            <v/>
          </cell>
        </row>
        <row r="8695">
          <cell r="A8695" t="str">
            <v>SINAPI 104021</v>
          </cell>
          <cell r="B8695" t="str">
            <v>SINAPI</v>
          </cell>
          <cell r="C8695" t="str">
            <v>104021</v>
          </cell>
          <cell r="D8695" t="str">
            <v>TUBO, CPVC, SOLDÁVEL, DN 42MM, INSTALADO EM RAMAL DE DISTRIBUIÇÃO DE ÁGUA - FORNECIMENTO E INSTALAÇÃO. AF_06/2022</v>
          </cell>
          <cell r="E8695" t="str">
            <v>M</v>
          </cell>
          <cell r="F8695" t="str">
            <v>65,62</v>
          </cell>
          <cell r="G8695" t="str">
            <v>66,79</v>
          </cell>
          <cell r="I8695" t="str">
            <v>CR</v>
          </cell>
          <cell r="J8695" t="str">
            <v/>
          </cell>
          <cell r="K8695" t="str">
            <v/>
          </cell>
        </row>
        <row r="8696">
          <cell r="A8696" t="str">
            <v>SINAPI 104166</v>
          </cell>
          <cell r="B8696" t="str">
            <v>SINAPI</v>
          </cell>
          <cell r="C8696" t="str">
            <v>104166</v>
          </cell>
          <cell r="D8696" t="str">
            <v>TUBO PVC, SÉRIE R, ÁGUA PLUVIAL, DN 150 MM, FORNECIDO E INSTALADO EM RAMAL DE ENCAMINHAMENTO. AF_06/2022</v>
          </cell>
          <cell r="E8696" t="str">
            <v>M</v>
          </cell>
          <cell r="F8696" t="str">
            <v>72,98</v>
          </cell>
          <cell r="G8696" t="str">
            <v>74,25</v>
          </cell>
          <cell r="I8696" t="str">
            <v>CR</v>
          </cell>
          <cell r="J8696" t="str">
            <v/>
          </cell>
          <cell r="K8696" t="str">
            <v/>
          </cell>
        </row>
        <row r="8697">
          <cell r="A8697" t="str">
            <v>SINAPI 104194</v>
          </cell>
          <cell r="B8697" t="str">
            <v>SINAPI</v>
          </cell>
          <cell r="C8697" t="str">
            <v>104194</v>
          </cell>
          <cell r="D8697" t="str">
            <v>TUBO, PPR, DN 20, CLASSE PN20, INSTALADO EM RAMAL OU SUB-RAMAL DE ÁGUA - FORNECIMENTO E INSTALAÇÃO. AF_08/2022</v>
          </cell>
          <cell r="E8697" t="str">
            <v>M</v>
          </cell>
          <cell r="F8697" t="str">
            <v>19,64</v>
          </cell>
          <cell r="G8697" t="str">
            <v>20,78</v>
          </cell>
          <cell r="I8697" t="str">
            <v>AS</v>
          </cell>
          <cell r="J8697" t="str">
            <v/>
          </cell>
          <cell r="K8697" t="str">
            <v/>
          </cell>
        </row>
        <row r="8698">
          <cell r="A8698" t="str">
            <v>SINAPI 104195</v>
          </cell>
          <cell r="B8698" t="str">
            <v>SINAPI</v>
          </cell>
          <cell r="C8698" t="str">
            <v>104195</v>
          </cell>
          <cell r="D8698" t="str">
            <v>TUBO, PPR, DN 20, CLASSE PN25, INSTALADO EM RAMAL OU SUB-RAMAL DE ÁGUA - FORNECIMENTO E INSTALAÇÃO. AF_08/2022</v>
          </cell>
          <cell r="E8698" t="str">
            <v>M</v>
          </cell>
          <cell r="F8698" t="str">
            <v>20,91</v>
          </cell>
          <cell r="G8698" t="str">
            <v>22,07</v>
          </cell>
          <cell r="I8698" t="str">
            <v>AS</v>
          </cell>
          <cell r="J8698" t="str">
            <v/>
          </cell>
          <cell r="K8698" t="str">
            <v/>
          </cell>
        </row>
        <row r="8699">
          <cell r="A8699" t="str">
            <v>SINAPI 104315</v>
          </cell>
          <cell r="B8699" t="str">
            <v>SINAPI</v>
          </cell>
          <cell r="C8699" t="str">
            <v>104315</v>
          </cell>
          <cell r="D8699" t="str">
            <v>TUBO, PVC, SOLDÁVEL, DN 20 MM, INSTALADO EM DRENO DE AR CONDICIONADO - FORNECIMENTO E INSTALAÇÃO. AF_08/2022</v>
          </cell>
          <cell r="E8699" t="str">
            <v>M</v>
          </cell>
          <cell r="F8699" t="str">
            <v>14,44</v>
          </cell>
          <cell r="G8699" t="str">
            <v>15,66</v>
          </cell>
          <cell r="I8699" t="str">
            <v>CR</v>
          </cell>
          <cell r="J8699" t="str">
            <v/>
          </cell>
          <cell r="K8699" t="str">
            <v/>
          </cell>
        </row>
        <row r="8700">
          <cell r="A8700" t="str">
            <v>SINAPI 104316</v>
          </cell>
          <cell r="B8700" t="str">
            <v>SINAPI</v>
          </cell>
          <cell r="C8700" t="str">
            <v>104316</v>
          </cell>
          <cell r="D8700" t="str">
            <v>TUBO, PVC, SOLDÁVEL, DN 32 MM, INSTALADO EM DRENO DE AR CONDICIONADO - FORNECIMENTO E INSTALAÇÃO. AF_08/2022</v>
          </cell>
          <cell r="E8700" t="str">
            <v>M</v>
          </cell>
          <cell r="F8700" t="str">
            <v>21,05</v>
          </cell>
          <cell r="G8700" t="str">
            <v>22,42</v>
          </cell>
          <cell r="I8700" t="str">
            <v>CR</v>
          </cell>
          <cell r="J8700" t="str">
            <v/>
          </cell>
          <cell r="K8700" t="str">
            <v/>
          </cell>
        </row>
        <row r="8701">
          <cell r="A8701" t="str">
            <v>SINAPI 105138</v>
          </cell>
          <cell r="B8701" t="str">
            <v>SINAPI</v>
          </cell>
          <cell r="C8701" t="str">
            <v>105138</v>
          </cell>
          <cell r="D8701" t="str">
            <v>BUCHA DE REDUÇÃO PVC, SOLDÁVEL, LONGA, DN 60 X 25 MM, INSTALADO EM RESERVAÇÃO PREDIAL DE ÁGUA - FORNECIMENTO E INSTALAÇÃO. AF_04/2024</v>
          </cell>
          <cell r="E8701" t="str">
            <v>UN</v>
          </cell>
          <cell r="F8701" t="str">
            <v>15,47</v>
          </cell>
          <cell r="G8701" t="str">
            <v>15,89</v>
          </cell>
          <cell r="I8701" t="str">
            <v>CR</v>
          </cell>
          <cell r="J8701" t="str">
            <v/>
          </cell>
          <cell r="K8701" t="str">
            <v/>
          </cell>
        </row>
        <row r="8702">
          <cell r="A8702" t="str">
            <v>SINAPI 105139</v>
          </cell>
          <cell r="B8702" t="str">
            <v>SINAPI</v>
          </cell>
          <cell r="C8702" t="str">
            <v>105139</v>
          </cell>
          <cell r="D8702" t="str">
            <v>BUCHA DE REDUÇÃO PVC, SOLDÁVEL, LONGA, DN 60 X 32 MM, INSTALADO EM RESERVAÇÃO PREDIAL DE ÁGUA - FORNECIMENTO E INSTALAÇÃO. AF_04/2024</v>
          </cell>
          <cell r="E8702" t="str">
            <v>UN</v>
          </cell>
          <cell r="F8702" t="str">
            <v>18,24</v>
          </cell>
          <cell r="G8702" t="str">
            <v>18,68</v>
          </cell>
          <cell r="I8702" t="str">
            <v>CR</v>
          </cell>
          <cell r="J8702" t="str">
            <v/>
          </cell>
          <cell r="K8702" t="str">
            <v/>
          </cell>
        </row>
        <row r="8703">
          <cell r="A8703" t="str">
            <v>SINAPI 105140</v>
          </cell>
          <cell r="B8703" t="str">
            <v>SINAPI</v>
          </cell>
          <cell r="C8703" t="str">
            <v>105140</v>
          </cell>
          <cell r="D8703" t="str">
            <v>BUCHA DE REDUÇÃO PVC, SOLDÁVEL, LONGA, DN 60 X 50 MM, INSTALADO EM RESERVAÇÃO PREDIAL DE ÁGUA - FORNECIMENTO E INSTALAÇÃO. AF_04/2024</v>
          </cell>
          <cell r="E8703" t="str">
            <v>UN</v>
          </cell>
          <cell r="F8703" t="str">
            <v>23,47</v>
          </cell>
          <cell r="G8703" t="str">
            <v>24,01</v>
          </cell>
          <cell r="I8703" t="str">
            <v>CR</v>
          </cell>
          <cell r="J8703" t="str">
            <v/>
          </cell>
          <cell r="K8703" t="str">
            <v/>
          </cell>
        </row>
        <row r="8704">
          <cell r="A8704" t="str">
            <v>SINAPI 105141</v>
          </cell>
          <cell r="B8704" t="str">
            <v>SINAPI</v>
          </cell>
          <cell r="C8704" t="str">
            <v>105141</v>
          </cell>
          <cell r="D8704" t="str">
            <v>BUCHA DE REDUÇÃO PVC, SOLDÁVEL, LONGA, DN 75 X 50 MM, INSTALADO EM RESERVAÇÃO PREDIAL DE ÁGUA - FORNECIMENTO E INSTALAÇÃO. AF_04/2024</v>
          </cell>
          <cell r="E8704" t="str">
            <v>UN</v>
          </cell>
          <cell r="F8704" t="str">
            <v>27,89</v>
          </cell>
          <cell r="G8704" t="str">
            <v>28,59</v>
          </cell>
          <cell r="I8704" t="str">
            <v>CR</v>
          </cell>
          <cell r="J8704" t="str">
            <v/>
          </cell>
          <cell r="K8704" t="str">
            <v/>
          </cell>
        </row>
        <row r="8705">
          <cell r="A8705" t="str">
            <v>SINAPI 105142</v>
          </cell>
          <cell r="B8705" t="str">
            <v>SINAPI</v>
          </cell>
          <cell r="C8705" t="str">
            <v>105142</v>
          </cell>
          <cell r="D8705" t="str">
            <v>LUVA DE REDUÇÃO SOLDÁVEL, PVC, DN 32 MM X 25 MM, INSTALADO EM RESERVAÇÃO PREDIAL DE ÁGUA - FORNECIMENTO E INSTALAÇÃO. AF_04/2024</v>
          </cell>
          <cell r="E8705" t="str">
            <v>UN</v>
          </cell>
          <cell r="F8705" t="str">
            <v>6,07</v>
          </cell>
          <cell r="G8705" t="str">
            <v>6,30</v>
          </cell>
          <cell r="I8705" t="str">
            <v>CR</v>
          </cell>
          <cell r="J8705" t="str">
            <v/>
          </cell>
          <cell r="K8705" t="str">
            <v/>
          </cell>
        </row>
        <row r="8706">
          <cell r="A8706" t="str">
            <v>SINAPI 105143</v>
          </cell>
          <cell r="B8706" t="str">
            <v>SINAPI</v>
          </cell>
          <cell r="C8706" t="str">
            <v>105143</v>
          </cell>
          <cell r="D8706" t="str">
            <v>LUVA DE REDUÇÃO SOLDÁVEL, PVC, DN 40 MM X 32 MM, INSTALADO EM RESERVAÇÃO PREDIAL DE ÁGUA - FORNECIMENTO E INSTALAÇÃO. AF_04/2024</v>
          </cell>
          <cell r="E8706" t="str">
            <v>UN</v>
          </cell>
          <cell r="F8706" t="str">
            <v>9,14</v>
          </cell>
          <cell r="G8706" t="str">
            <v>9,43</v>
          </cell>
          <cell r="I8706" t="str">
            <v>CR</v>
          </cell>
          <cell r="J8706" t="str">
            <v/>
          </cell>
          <cell r="K8706" t="str">
            <v/>
          </cell>
        </row>
        <row r="8707">
          <cell r="A8707" t="str">
            <v>SINAPI 105144</v>
          </cell>
          <cell r="B8707" t="str">
            <v>SINAPI</v>
          </cell>
          <cell r="C8707" t="str">
            <v>105144</v>
          </cell>
          <cell r="D8707" t="str">
            <v>LUVA DE REDUÇÃO SOLDÁVEL, PVC, DN 60 MM X 50 MM, INSTALADO EM RESERVAÇÃO PREDIAL DE ÁGUA - FORNECIMENTO E INSTALAÇÃO. AF_04/2024</v>
          </cell>
          <cell r="E8707" t="str">
            <v>UN</v>
          </cell>
          <cell r="F8707" t="str">
            <v>19,43</v>
          </cell>
          <cell r="G8707" t="str">
            <v>19,97</v>
          </cell>
          <cell r="I8707" t="str">
            <v>CR</v>
          </cell>
          <cell r="J8707" t="str">
            <v/>
          </cell>
          <cell r="K8707" t="str">
            <v/>
          </cell>
        </row>
        <row r="8708">
          <cell r="A8708" t="str">
            <v>SINAPI 105145</v>
          </cell>
          <cell r="B8708" t="str">
            <v>SINAPI</v>
          </cell>
          <cell r="C8708" t="str">
            <v>105145</v>
          </cell>
          <cell r="D8708" t="str">
            <v>LUVA DE REDUÇÃO, SOLDÁVEL, PVC, DN 50 X 25 MM, INSTALADO EM RESERVAÇÃO PREDIAL DE ÁGUA - FORNECIMENTO E INSTALAÇÃO. AF_04/2024</v>
          </cell>
          <cell r="E8708" t="str">
            <v>UN</v>
          </cell>
          <cell r="F8708" t="str">
            <v>10,58</v>
          </cell>
          <cell r="G8708" t="str">
            <v>10,91</v>
          </cell>
          <cell r="I8708" t="str">
            <v>CR</v>
          </cell>
          <cell r="J8708" t="str">
            <v/>
          </cell>
          <cell r="K8708" t="str">
            <v/>
          </cell>
        </row>
        <row r="8709">
          <cell r="A8709" t="str">
            <v>SINAPI 105153</v>
          </cell>
          <cell r="B8709" t="str">
            <v>SINAPI</v>
          </cell>
          <cell r="C8709" t="str">
            <v>105153</v>
          </cell>
          <cell r="D8709" t="str">
            <v>JOELHO PPR 45 GRAUS, SOLDÁVEL, DN 63 MM, INSTALADO EM RESERVAÇÃO PREDIAL DE ÁGUA - FORNECIMENTO E INSTALAÇÃO. AF_04/2024</v>
          </cell>
          <cell r="E8709" t="str">
            <v>UN</v>
          </cell>
          <cell r="F8709" t="str">
            <v>47,15</v>
          </cell>
          <cell r="G8709" t="str">
            <v>48,44</v>
          </cell>
          <cell r="I8709" t="str">
            <v>AS</v>
          </cell>
          <cell r="J8709" t="str">
            <v/>
          </cell>
          <cell r="K8709" t="str">
            <v/>
          </cell>
        </row>
        <row r="8710">
          <cell r="A8710" t="str">
            <v>SINAPI 89358</v>
          </cell>
          <cell r="B8710" t="str">
            <v>SINAPI</v>
          </cell>
          <cell r="C8710" t="str">
            <v>89358</v>
          </cell>
          <cell r="D8710" t="str">
            <v>JOELHO 90 GRAUS, PVC, SOLDÁVEL, DN 20MM, INSTALADO EM RAMAL OU SUB-RAMAL DE ÁGUA - FORNECIMENTO E INSTALAÇÃO. AF_06/2022</v>
          </cell>
          <cell r="E8710" t="str">
            <v>UN</v>
          </cell>
          <cell r="F8710" t="str">
            <v>7,12</v>
          </cell>
          <cell r="G8710" t="str">
            <v>7,78</v>
          </cell>
          <cell r="I8710" t="str">
            <v>CR</v>
          </cell>
          <cell r="J8710" t="str">
            <v/>
          </cell>
          <cell r="K8710" t="str">
            <v/>
          </cell>
        </row>
        <row r="8711">
          <cell r="A8711" t="str">
            <v>SINAPI 89359</v>
          </cell>
          <cell r="B8711" t="str">
            <v>SINAPI</v>
          </cell>
          <cell r="C8711" t="str">
            <v>89359</v>
          </cell>
          <cell r="D8711" t="str">
            <v>JOELHO 45 GRAUS, PVC, SOLDÁVEL, DN 20MM, INSTALADO EM RAMAL OU SUB-RAMAL DE ÁGUA - FORNECIMENTO E INSTALAÇÃO. AF_06/2022</v>
          </cell>
          <cell r="E8711" t="str">
            <v>UN</v>
          </cell>
          <cell r="F8711" t="str">
            <v>7,63</v>
          </cell>
          <cell r="G8711" t="str">
            <v>8,29</v>
          </cell>
          <cell r="I8711" t="str">
            <v>CR</v>
          </cell>
          <cell r="J8711" t="str">
            <v/>
          </cell>
          <cell r="K8711" t="str">
            <v/>
          </cell>
        </row>
        <row r="8712">
          <cell r="A8712" t="str">
            <v>SINAPI 89360</v>
          </cell>
          <cell r="B8712" t="str">
            <v>SINAPI</v>
          </cell>
          <cell r="C8712" t="str">
            <v>89360</v>
          </cell>
          <cell r="D8712" t="str">
            <v>CURVA 90 GRAUS, PVC, SOLDÁVEL, DN 20MM, INSTALADO EM RAMAL OU SUB-RAMAL DE ÁGUA - FORNECIMENTO E INSTALAÇÃO. AF_06/2022</v>
          </cell>
          <cell r="E8712" t="str">
            <v>UN</v>
          </cell>
          <cell r="F8712" t="str">
            <v>8,56</v>
          </cell>
          <cell r="G8712" t="str">
            <v>9,22</v>
          </cell>
          <cell r="I8712" t="str">
            <v>CR</v>
          </cell>
          <cell r="J8712" t="str">
            <v/>
          </cell>
          <cell r="K8712" t="str">
            <v/>
          </cell>
        </row>
        <row r="8713">
          <cell r="A8713" t="str">
            <v>SINAPI 89361</v>
          </cell>
          <cell r="B8713" t="str">
            <v>SINAPI</v>
          </cell>
          <cell r="C8713" t="str">
            <v>89361</v>
          </cell>
          <cell r="D8713" t="str">
            <v>CURVA 45 GRAUS, PVC, SOLDÁVEL, DN 20MM, INSTALADO EM RAMAL OU SUB-RAMAL DE ÁGUA - FORNECIMENTO E INSTALAÇÃO. AF_06/2022</v>
          </cell>
          <cell r="E8713" t="str">
            <v>UN</v>
          </cell>
          <cell r="F8713" t="str">
            <v>8,63</v>
          </cell>
          <cell r="G8713" t="str">
            <v>9,29</v>
          </cell>
          <cell r="I8713" t="str">
            <v>CR</v>
          </cell>
          <cell r="J8713" t="str">
            <v/>
          </cell>
          <cell r="K8713" t="str">
            <v/>
          </cell>
        </row>
        <row r="8714">
          <cell r="A8714" t="str">
            <v>SINAPI 89362</v>
          </cell>
          <cell r="B8714" t="str">
            <v>SINAPI</v>
          </cell>
          <cell r="C8714" t="str">
            <v>89362</v>
          </cell>
          <cell r="D8714" t="str">
            <v>JOELHO 90 GRAUS, PVC, SOLDÁVEL, DN 25MM, INSTALADO EM RAMAL OU SUB-RAMAL DE ÁGUA - FORNECIMENTO E INSTALAÇÃO. AF_06/2022</v>
          </cell>
          <cell r="E8714" t="str">
            <v>UN</v>
          </cell>
          <cell r="F8714" t="str">
            <v>8,48</v>
          </cell>
          <cell r="G8714" t="str">
            <v>9,25</v>
          </cell>
          <cell r="I8714" t="str">
            <v>CR</v>
          </cell>
          <cell r="J8714" t="str">
            <v/>
          </cell>
          <cell r="K8714" t="str">
            <v/>
          </cell>
        </row>
        <row r="8715">
          <cell r="A8715" t="str">
            <v>SINAPI 89363</v>
          </cell>
          <cell r="B8715" t="str">
            <v>SINAPI</v>
          </cell>
          <cell r="C8715" t="str">
            <v>89363</v>
          </cell>
          <cell r="D8715" t="str">
            <v>JOELHO 45 GRAUS, PVC, SOLDÁVEL, DN 25MM, INSTALADO EM RAMAL OU SUB-RAMAL DE ÁGUA - FORNECIMENTO E INSTALAÇÃO. AF_06/2022</v>
          </cell>
          <cell r="E8715" t="str">
            <v>UN</v>
          </cell>
          <cell r="F8715" t="str">
            <v>9,21</v>
          </cell>
          <cell r="G8715" t="str">
            <v>9,98</v>
          </cell>
          <cell r="I8715" t="str">
            <v>CR</v>
          </cell>
          <cell r="J8715" t="str">
            <v/>
          </cell>
          <cell r="K8715" t="str">
            <v/>
          </cell>
        </row>
        <row r="8716">
          <cell r="A8716" t="str">
            <v>SINAPI 89364</v>
          </cell>
          <cell r="B8716" t="str">
            <v>SINAPI</v>
          </cell>
          <cell r="C8716" t="str">
            <v>89364</v>
          </cell>
          <cell r="D8716" t="str">
            <v>CURVA 90 GRAUS, PVC, SOLDÁVEL, DN 25MM, INSTALADO EM RAMAL OU SUB-RAMAL DE ÁGUA - FORNECIMENTO E INSTALAÇÃO. AF_06/2022</v>
          </cell>
          <cell r="E8716" t="str">
            <v>UN</v>
          </cell>
          <cell r="F8716" t="str">
            <v>10,61</v>
          </cell>
          <cell r="G8716" t="str">
            <v>11,38</v>
          </cell>
          <cell r="I8716" t="str">
            <v>CR</v>
          </cell>
          <cell r="J8716" t="str">
            <v/>
          </cell>
          <cell r="K8716" t="str">
            <v/>
          </cell>
        </row>
        <row r="8717">
          <cell r="A8717" t="str">
            <v>SINAPI 89365</v>
          </cell>
          <cell r="B8717" t="str">
            <v>SINAPI</v>
          </cell>
          <cell r="C8717" t="str">
            <v>89365</v>
          </cell>
          <cell r="D8717" t="str">
            <v>CURVA 45 GRAUS, PVC, SOLDÁVEL, DN 25MM, INSTALADO EM RAMAL OU SUB-RAMAL DE ÁGUA - FORNECIMENTO E INSTALAÇÃO. AF_06/2022</v>
          </cell>
          <cell r="E8717" t="str">
            <v>UN</v>
          </cell>
          <cell r="F8717" t="str">
            <v>10,11</v>
          </cell>
          <cell r="G8717" t="str">
            <v>10,88</v>
          </cell>
          <cell r="I8717" t="str">
            <v>CR</v>
          </cell>
          <cell r="J8717" t="str">
            <v/>
          </cell>
          <cell r="K8717" t="str">
            <v/>
          </cell>
        </row>
        <row r="8718">
          <cell r="A8718" t="str">
            <v>SINAPI 89366</v>
          </cell>
          <cell r="B8718" t="str">
            <v>SINAPI</v>
          </cell>
          <cell r="C8718" t="str">
            <v>89366</v>
          </cell>
          <cell r="D8718" t="str">
            <v>JOELHO 90 GRAUS COM BUCHA DE LATÃO, PVC, SOLDÁVEL, DN 25MM, X 3/4  INSTALADO EM RAMAL OU SUB-RAMAL DE ÁGUA - FORNECIMENTO E INSTALAÇÃO. AF_06/2022</v>
          </cell>
          <cell r="E8718" t="str">
            <v>UN</v>
          </cell>
          <cell r="F8718" t="str">
            <v>14,82</v>
          </cell>
          <cell r="G8718" t="str">
            <v>15,53</v>
          </cell>
          <cell r="I8718" t="str">
            <v>CR</v>
          </cell>
          <cell r="J8718" t="str">
            <v/>
          </cell>
          <cell r="K8718" t="str">
            <v/>
          </cell>
        </row>
        <row r="8719">
          <cell r="A8719" t="str">
            <v>SINAPI 89367</v>
          </cell>
          <cell r="B8719" t="str">
            <v>SINAPI</v>
          </cell>
          <cell r="C8719" t="str">
            <v>89367</v>
          </cell>
          <cell r="D8719" t="str">
            <v>JOELHO 90 GRAUS, PVC, SOLDÁVEL, DN 32MM, INSTALADO EM RAMAL OU SUB-RAMAL DE ÁGUA - FORNECIMENTO E INSTALAÇÃO. AF_06/2022</v>
          </cell>
          <cell r="E8719" t="str">
            <v>UN</v>
          </cell>
          <cell r="F8719" t="str">
            <v>11,75</v>
          </cell>
          <cell r="G8719" t="str">
            <v>12,66</v>
          </cell>
          <cell r="I8719" t="str">
            <v>CR</v>
          </cell>
          <cell r="J8719" t="str">
            <v/>
          </cell>
          <cell r="K8719" t="str">
            <v/>
          </cell>
        </row>
        <row r="8720">
          <cell r="A8720" t="str">
            <v>SINAPI 89368</v>
          </cell>
          <cell r="B8720" t="str">
            <v>SINAPI</v>
          </cell>
          <cell r="C8720" t="str">
            <v>89368</v>
          </cell>
          <cell r="D8720" t="str">
            <v>JOELHO 45 GRAUS, PVC, SOLDÁVEL, DN 32MM, INSTALADO EM RAMAL OU SUB-RAMAL DE ÁGUA - FORNECIMENTO E INSTALAÇÃO. AF_06/2022</v>
          </cell>
          <cell r="E8720" t="str">
            <v>UN</v>
          </cell>
          <cell r="F8720" t="str">
            <v>13,38</v>
          </cell>
          <cell r="G8720" t="str">
            <v>14,29</v>
          </cell>
          <cell r="I8720" t="str">
            <v>CR</v>
          </cell>
          <cell r="J8720" t="str">
            <v/>
          </cell>
          <cell r="K8720" t="str">
            <v/>
          </cell>
        </row>
        <row r="8721">
          <cell r="A8721" t="str">
            <v>SINAPI 89369</v>
          </cell>
          <cell r="B8721" t="str">
            <v>SINAPI</v>
          </cell>
          <cell r="C8721" t="str">
            <v>89369</v>
          </cell>
          <cell r="D8721" t="str">
            <v>CURVA 90 GRAUS, PVC, SOLDÁVEL, DN 32MM, INSTALADO EM RAMAL OU SUB-RAMAL DE ÁGUA - FORNECIMENTO E INSTALAÇÃO. AF_06/2022</v>
          </cell>
          <cell r="E8721" t="str">
            <v>UN</v>
          </cell>
          <cell r="F8721" t="str">
            <v>15,57</v>
          </cell>
          <cell r="G8721" t="str">
            <v>16,48</v>
          </cell>
          <cell r="I8721" t="str">
            <v>CR</v>
          </cell>
          <cell r="J8721" t="str">
            <v/>
          </cell>
          <cell r="K8721" t="str">
            <v/>
          </cell>
        </row>
        <row r="8722">
          <cell r="A8722" t="str">
            <v>SINAPI 89370</v>
          </cell>
          <cell r="B8722" t="str">
            <v>SINAPI</v>
          </cell>
          <cell r="C8722" t="str">
            <v>89370</v>
          </cell>
          <cell r="D8722" t="str">
            <v>CURVA 45 GRAUS, PVC, SOLDÁVEL, DN 32MM, INSTALADO EM RAMAL OU SUB-RAMAL DE ÁGUA - FORNECIMENTO E INSTALAÇÃO. AF_06/2022</v>
          </cell>
          <cell r="E8722" t="str">
            <v>UN</v>
          </cell>
          <cell r="F8722" t="str">
            <v>13,69</v>
          </cell>
          <cell r="G8722" t="str">
            <v>14,60</v>
          </cell>
          <cell r="I8722" t="str">
            <v>CR</v>
          </cell>
          <cell r="J8722" t="str">
            <v/>
          </cell>
          <cell r="K8722" t="str">
            <v/>
          </cell>
        </row>
        <row r="8723">
          <cell r="A8723" t="str">
            <v>SINAPI 89371</v>
          </cell>
          <cell r="B8723" t="str">
            <v>SINAPI</v>
          </cell>
          <cell r="C8723" t="str">
            <v>89371</v>
          </cell>
          <cell r="D8723" t="str">
            <v>LUVA, PVC, SOLDÁVEL, DN 20MM, INSTALADO EM RAMAL OU SUB-RAMAL DE ÁGUA - FORNECIMENTO E INSTALAÇÃO. AF_06/2022</v>
          </cell>
          <cell r="E8723" t="str">
            <v>UN</v>
          </cell>
          <cell r="F8723" t="str">
            <v>5,36</v>
          </cell>
          <cell r="G8723" t="str">
            <v>5,80</v>
          </cell>
          <cell r="I8723" t="str">
            <v>CR</v>
          </cell>
          <cell r="J8723" t="str">
            <v/>
          </cell>
          <cell r="K8723" t="str">
            <v/>
          </cell>
        </row>
        <row r="8724">
          <cell r="A8724" t="str">
            <v>SINAPI 89372</v>
          </cell>
          <cell r="B8724" t="str">
            <v>SINAPI</v>
          </cell>
          <cell r="C8724" t="str">
            <v>89372</v>
          </cell>
          <cell r="D8724" t="str">
            <v>LUVA DE CORRER, PVC, SOLDÁVEL, DN 20MM, INSTALADO EM RAMAL OU SUB-RAMAL DE ÁGUA - FORNECIMENTO E INSTALAÇÃO. AF_06/2022</v>
          </cell>
          <cell r="E8724" t="str">
            <v>UN</v>
          </cell>
          <cell r="F8724" t="str">
            <v>14,66</v>
          </cell>
          <cell r="G8724" t="str">
            <v>15,10</v>
          </cell>
          <cell r="I8724" t="str">
            <v>CR</v>
          </cell>
          <cell r="J8724" t="str">
            <v/>
          </cell>
          <cell r="K8724" t="str">
            <v/>
          </cell>
        </row>
        <row r="8725">
          <cell r="A8725" t="str">
            <v>SINAPI 89373</v>
          </cell>
          <cell r="B8725" t="str">
            <v>SINAPI</v>
          </cell>
          <cell r="C8725" t="str">
            <v>89373</v>
          </cell>
          <cell r="D8725" t="str">
            <v>LUVA DE REDUÇÃO, PVC, SOLDÁVEL, DN 25MM X 20MM, INSTALADO EM RAMAL OU SUB-RAMAL DE ÁGUA - FORNECIMENTO E INSTALAÇÃO. AF_06/2022</v>
          </cell>
          <cell r="E8725" t="str">
            <v>UN</v>
          </cell>
          <cell r="F8725" t="str">
            <v>6,43</v>
          </cell>
          <cell r="G8725" t="str">
            <v>6,90</v>
          </cell>
          <cell r="I8725" t="str">
            <v>CR</v>
          </cell>
          <cell r="J8725" t="str">
            <v/>
          </cell>
          <cell r="K8725" t="str">
            <v/>
          </cell>
        </row>
        <row r="8726">
          <cell r="A8726" t="str">
            <v>SINAPI 89374</v>
          </cell>
          <cell r="B8726" t="str">
            <v>SINAPI</v>
          </cell>
          <cell r="C8726" t="str">
            <v>89374</v>
          </cell>
          <cell r="D8726" t="str">
            <v>LUVA COM BUCHA DE LATÃO, PVC, SOLDÁVEL, DN 20MM X 1/2", INSTALADO EM RAMAL OU SUB-RAMAL DE ÁGUA - FORNECIMENTO E INSTALAÇÃO. AF_06/2022</v>
          </cell>
          <cell r="E8726" t="str">
            <v>UN</v>
          </cell>
          <cell r="F8726" t="str">
            <v>9,21</v>
          </cell>
          <cell r="G8726" t="str">
            <v>9,61</v>
          </cell>
          <cell r="I8726" t="str">
            <v>CR</v>
          </cell>
          <cell r="J8726" t="str">
            <v/>
          </cell>
          <cell r="K8726" t="str">
            <v/>
          </cell>
        </row>
        <row r="8727">
          <cell r="A8727" t="str">
            <v>SINAPI 89375</v>
          </cell>
          <cell r="B8727" t="str">
            <v>SINAPI</v>
          </cell>
          <cell r="C8727" t="str">
            <v>89375</v>
          </cell>
          <cell r="D8727" t="str">
            <v>UNIÃO, PVC, SOLDÁVEL, DN 20MM, INSTALADO EM RAMAL OU SUB-RAMAL DE ÁGUA - FORNECIMENTO E INSTALAÇÃO. AF_06/2022</v>
          </cell>
          <cell r="E8727" t="str">
            <v>UN</v>
          </cell>
          <cell r="F8727" t="str">
            <v>10,90</v>
          </cell>
          <cell r="G8727" t="str">
            <v>11,34</v>
          </cell>
          <cell r="I8727" t="str">
            <v>CR</v>
          </cell>
          <cell r="J8727" t="str">
            <v/>
          </cell>
          <cell r="K8727" t="str">
            <v/>
          </cell>
        </row>
        <row r="8728">
          <cell r="A8728" t="str">
            <v>SINAPI 89376</v>
          </cell>
          <cell r="B8728" t="str">
            <v>SINAPI</v>
          </cell>
          <cell r="C8728" t="str">
            <v>89376</v>
          </cell>
          <cell r="D8728" t="str">
            <v>ADAPTADOR CURTO COM BOLSA E ROSCA PARA REGISTRO, PVC, SOLDÁVEL, DN 20MM X 1/2 , INSTALADO EM RAMAL OU SUB-RAMAL DE ÁGUA - FORNECIMENTO E INSTALAÇÃO. AF_06/2022</v>
          </cell>
          <cell r="E8728" t="str">
            <v>UN</v>
          </cell>
          <cell r="F8728" t="str">
            <v>5,09</v>
          </cell>
          <cell r="G8728" t="str">
            <v>5,49</v>
          </cell>
          <cell r="I8728" t="str">
            <v>CR</v>
          </cell>
          <cell r="J8728" t="str">
            <v/>
          </cell>
          <cell r="K8728" t="str">
            <v/>
          </cell>
        </row>
        <row r="8729">
          <cell r="A8729" t="str">
            <v>SINAPI 89377</v>
          </cell>
          <cell r="B8729" t="str">
            <v>SINAPI</v>
          </cell>
          <cell r="C8729" t="str">
            <v>89377</v>
          </cell>
          <cell r="D8729" t="str">
            <v>CURVA DE TRANSPOSIÇÃO, PVC, SOLDÁVEL, DN 20MM, INSTALADO EM RAMAL OU SUB-RAMAL DE ÁGUA - FORNECIMENTO E INSTALAÇÃO. AF_06/2022</v>
          </cell>
          <cell r="E8729" t="str">
            <v>UN</v>
          </cell>
          <cell r="F8729" t="str">
            <v>9,29</v>
          </cell>
          <cell r="G8729" t="str">
            <v>9,73</v>
          </cell>
          <cell r="I8729" t="str">
            <v>CR</v>
          </cell>
          <cell r="J8729" t="str">
            <v/>
          </cell>
          <cell r="K8729" t="str">
            <v/>
          </cell>
        </row>
        <row r="8730">
          <cell r="A8730" t="str">
            <v>SINAPI 89378</v>
          </cell>
          <cell r="B8730" t="str">
            <v>SINAPI</v>
          </cell>
          <cell r="C8730" t="str">
            <v>89378</v>
          </cell>
          <cell r="D8730" t="str">
            <v>LUVA, PVC, SOLDÁVEL, DN 25MM, INSTALADO EM RAMAL OU SUB-RAMAL DE ÁGUA - FORNECIMENTO E INSTALAÇÃO. AF_06/2022</v>
          </cell>
          <cell r="E8730" t="str">
            <v>UN</v>
          </cell>
          <cell r="F8730" t="str">
            <v>6,31</v>
          </cell>
          <cell r="G8730" t="str">
            <v>6,82</v>
          </cell>
          <cell r="I8730" t="str">
            <v>CR</v>
          </cell>
          <cell r="J8730" t="str">
            <v/>
          </cell>
          <cell r="K8730" t="str">
            <v/>
          </cell>
        </row>
        <row r="8731">
          <cell r="A8731" t="str">
            <v>SINAPI 89379</v>
          </cell>
          <cell r="B8731" t="str">
            <v>SINAPI</v>
          </cell>
          <cell r="C8731" t="str">
            <v>89379</v>
          </cell>
          <cell r="D8731" t="str">
            <v>LUVA DE CORRER, PVC, SOLDÁVEL, DN 25MM, INSTALADO EM RAMAL OU SUB-RAMAL DE ÁGUA - FORNECIMENTO E INSTALAÇÃO. AF_12/2014</v>
          </cell>
          <cell r="E8731" t="str">
            <v>UN</v>
          </cell>
          <cell r="F8731" t="str">
            <v>17,22</v>
          </cell>
          <cell r="G8731" t="str">
            <v>17,73</v>
          </cell>
          <cell r="I8731" t="str">
            <v>CR</v>
          </cell>
          <cell r="J8731" t="str">
            <v/>
          </cell>
          <cell r="K8731" t="str">
            <v/>
          </cell>
        </row>
        <row r="8732">
          <cell r="A8732" t="str">
            <v>SINAPI 89380</v>
          </cell>
          <cell r="B8732" t="str">
            <v>SINAPI</v>
          </cell>
          <cell r="C8732" t="str">
            <v>89380</v>
          </cell>
          <cell r="D8732" t="str">
            <v>LUVA DE REDUÇÃO, PVC, SOLDÁVEL, DN 32MM X 25MM, INSTALADO EM RAMAL OU SUB-RAMAL DE ÁGUA - FORNECIMENTO E INSTALAÇÃO. AF_06/2022</v>
          </cell>
          <cell r="E8732" t="str">
            <v>UN</v>
          </cell>
          <cell r="F8732" t="str">
            <v>9,11</v>
          </cell>
          <cell r="G8732" t="str">
            <v>9,67</v>
          </cell>
          <cell r="I8732" t="str">
            <v>CR</v>
          </cell>
          <cell r="J8732" t="str">
            <v/>
          </cell>
          <cell r="K8732" t="str">
            <v/>
          </cell>
        </row>
        <row r="8733">
          <cell r="A8733" t="str">
            <v>SINAPI 89381</v>
          </cell>
          <cell r="B8733" t="str">
            <v>SINAPI</v>
          </cell>
          <cell r="C8733" t="str">
            <v>89381</v>
          </cell>
          <cell r="D8733" t="str">
            <v>LUVA COM BUCHA DE LATÃO, PVC, SOLDÁVEL, DN 25MM X 3/4 , INSTALADO EM RAMAL OU SUB-RAMAL DE ÁGUA - FORNECIMENTO E INSTALAÇÃO. AF_06/2022</v>
          </cell>
          <cell r="E8733" t="str">
            <v>UN</v>
          </cell>
          <cell r="F8733" t="str">
            <v>11,31</v>
          </cell>
          <cell r="G8733" t="str">
            <v>11,78</v>
          </cell>
          <cell r="I8733" t="str">
            <v>CR</v>
          </cell>
          <cell r="J8733" t="str">
            <v/>
          </cell>
          <cell r="K8733" t="str">
            <v/>
          </cell>
        </row>
        <row r="8734">
          <cell r="A8734" t="str">
            <v>SINAPI 89382</v>
          </cell>
          <cell r="B8734" t="str">
            <v>SINAPI</v>
          </cell>
          <cell r="C8734" t="str">
            <v>89382</v>
          </cell>
          <cell r="D8734" t="str">
            <v>UNIÃO, PVC, SOLDÁVEL, DN 25MM, INSTALADO EM RAMAL OU SUB-RAMAL DE ÁGUA - FORNECIMENTO E INSTALAÇÃO. AF_06/2022</v>
          </cell>
          <cell r="E8734" t="str">
            <v>UN</v>
          </cell>
          <cell r="F8734" t="str">
            <v>13,10</v>
          </cell>
          <cell r="G8734" t="str">
            <v>13,61</v>
          </cell>
          <cell r="I8734" t="str">
            <v>CR</v>
          </cell>
          <cell r="J8734" t="str">
            <v/>
          </cell>
          <cell r="K8734" t="str">
            <v/>
          </cell>
        </row>
        <row r="8735">
          <cell r="A8735" t="str">
            <v>SINAPI 89383</v>
          </cell>
          <cell r="B8735" t="str">
            <v>SINAPI</v>
          </cell>
          <cell r="C8735" t="str">
            <v>89383</v>
          </cell>
          <cell r="D8735" t="str">
            <v>ADAPTADOR CURTO COM BOLSA E ROSCA PARA REGISTRO, PVC, SOLDÁVEL, DN 25MM X 3/4 , INSTALADO EM RAMAL OU SUB-RAMAL DE ÁGUA - FORNECIMENTO E INSTALAÇÃO. AF_06/2022</v>
          </cell>
          <cell r="E8735" t="str">
            <v>UN</v>
          </cell>
          <cell r="F8735" t="str">
            <v>5,94</v>
          </cell>
          <cell r="G8735" t="str">
            <v>6,41</v>
          </cell>
          <cell r="I8735" t="str">
            <v>CR</v>
          </cell>
          <cell r="J8735" t="str">
            <v/>
          </cell>
          <cell r="K8735" t="str">
            <v/>
          </cell>
        </row>
        <row r="8736">
          <cell r="A8736" t="str">
            <v>SINAPI 89384</v>
          </cell>
          <cell r="B8736" t="str">
            <v>SINAPI</v>
          </cell>
          <cell r="C8736" t="str">
            <v>89384</v>
          </cell>
          <cell r="D8736" t="str">
            <v>CURVA DE TRANSPOSIÇÃO, PVC, SOLDÁVEL, DN 25MM, INSTALADO EM RAMAL OU SUB-RAMAL DE ÁGUA   FORNECIMENTO E INSTALAÇÃO. AF_06/2022</v>
          </cell>
          <cell r="E8736" t="str">
            <v>UN</v>
          </cell>
          <cell r="F8736" t="str">
            <v>11,86</v>
          </cell>
          <cell r="G8736" t="str">
            <v>12,37</v>
          </cell>
          <cell r="I8736" t="str">
            <v>CR</v>
          </cell>
          <cell r="J8736" t="str">
            <v/>
          </cell>
          <cell r="K8736" t="str">
            <v/>
          </cell>
        </row>
        <row r="8737">
          <cell r="A8737" t="str">
            <v>SINAPI 89385</v>
          </cell>
          <cell r="B8737" t="str">
            <v>SINAPI</v>
          </cell>
          <cell r="C8737" t="str">
            <v>89385</v>
          </cell>
          <cell r="D8737" t="str">
            <v>LUVA SOLDÁVEL E COM ROSCA, PVC, SOLDÁVEL, DN 25MM X 3/4 , INSTALADO EM RAMAL OU SUB-RAMAL DE ÁGUA - FORNECIMENTO E INSTALAÇÃO. AF_06/2022</v>
          </cell>
          <cell r="E8737" t="str">
            <v>UN</v>
          </cell>
          <cell r="F8737" t="str">
            <v>6,53</v>
          </cell>
          <cell r="G8737" t="str">
            <v>7,00</v>
          </cell>
          <cell r="I8737" t="str">
            <v>CR</v>
          </cell>
          <cell r="J8737" t="str">
            <v/>
          </cell>
          <cell r="K8737" t="str">
            <v/>
          </cell>
        </row>
        <row r="8738">
          <cell r="A8738" t="str">
            <v>SINAPI 89386</v>
          </cell>
          <cell r="B8738" t="str">
            <v>SINAPI</v>
          </cell>
          <cell r="C8738" t="str">
            <v>89386</v>
          </cell>
          <cell r="D8738" t="str">
            <v>LUVA, PVC, SOLDÁVEL, DN 32MM, INSTALADO EM RAMAL OU SUB-RAMAL DE ÁGUA - FORNECIMENTO E INSTALAÇÃO. AF_06/2022</v>
          </cell>
          <cell r="E8738" t="str">
            <v>UN</v>
          </cell>
          <cell r="F8738" t="str">
            <v>8,67</v>
          </cell>
          <cell r="G8738" t="str">
            <v>9,27</v>
          </cell>
          <cell r="I8738" t="str">
            <v>CR</v>
          </cell>
          <cell r="J8738" t="str">
            <v/>
          </cell>
          <cell r="K8738" t="str">
            <v/>
          </cell>
        </row>
        <row r="8739">
          <cell r="A8739" t="str">
            <v>SINAPI 89387</v>
          </cell>
          <cell r="B8739" t="str">
            <v>SINAPI</v>
          </cell>
          <cell r="C8739" t="str">
            <v>89387</v>
          </cell>
          <cell r="D8739" t="str">
            <v>LUVA DE CORRER, PVC, SOLDÁVEL, DN 32MM, INSTALADO EM RAMAL OU SUB-RAMAL DE ÁGUA   FORNECIMENTO E INSTALAÇÃO. AF_06/2022</v>
          </cell>
          <cell r="E8739" t="str">
            <v>UN</v>
          </cell>
          <cell r="F8739" t="str">
            <v>27,51</v>
          </cell>
          <cell r="G8739" t="str">
            <v>28,11</v>
          </cell>
          <cell r="I8739" t="str">
            <v>CR</v>
          </cell>
          <cell r="J8739" t="str">
            <v/>
          </cell>
          <cell r="K8739" t="str">
            <v/>
          </cell>
        </row>
        <row r="8740">
          <cell r="A8740" t="str">
            <v>SINAPI 89389</v>
          </cell>
          <cell r="B8740" t="str">
            <v>SINAPI</v>
          </cell>
          <cell r="C8740" t="str">
            <v>89389</v>
          </cell>
          <cell r="D8740" t="str">
            <v>LUVA SOLDÁVEL E COM ROSCA, PVC, SOLDÁVEL, DN 32MM X 1 , INSTALADO EM RAMAL OU SUB-RAMAL DE ÁGUA - FORNECIMENTO E INSTALAÇÃO. AF_06/2022</v>
          </cell>
          <cell r="E8740" t="str">
            <v>UN</v>
          </cell>
          <cell r="F8740" t="str">
            <v>10,43</v>
          </cell>
          <cell r="G8740" t="str">
            <v>10,99</v>
          </cell>
          <cell r="I8740" t="str">
            <v>CR</v>
          </cell>
          <cell r="J8740" t="str">
            <v/>
          </cell>
          <cell r="K8740" t="str">
            <v/>
          </cell>
        </row>
        <row r="8741">
          <cell r="A8741" t="str">
            <v>SINAPI 89390</v>
          </cell>
          <cell r="B8741" t="str">
            <v>SINAPI</v>
          </cell>
          <cell r="C8741" t="str">
            <v>89390</v>
          </cell>
          <cell r="D8741" t="str">
            <v>UNIÃO, PVC, SOLDÁVEL, DN 32MM, INSTALADO EM RAMAL OU SUB-RAMAL DE ÁGUA - FORNECIMENTO E INSTALAÇÃO. AF_06/2022</v>
          </cell>
          <cell r="E8741" t="str">
            <v>UN</v>
          </cell>
          <cell r="F8741" t="str">
            <v>19,51</v>
          </cell>
          <cell r="G8741" t="str">
            <v>20,11</v>
          </cell>
          <cell r="I8741" t="str">
            <v>CR</v>
          </cell>
          <cell r="J8741" t="str">
            <v/>
          </cell>
          <cell r="K8741" t="str">
            <v/>
          </cell>
        </row>
        <row r="8742">
          <cell r="A8742" t="str">
            <v>SINAPI 89391</v>
          </cell>
          <cell r="B8742" t="str">
            <v>SINAPI</v>
          </cell>
          <cell r="C8742" t="str">
            <v>89391</v>
          </cell>
          <cell r="D8742" t="str">
            <v>ADAPTADOR CURTO COM BOLSA E ROSCA PARA REGISTRO, PVC, SOLDÁVEL, DN 32MM X 1 , INSTALADO EM RAMAL OU SUB-RAMAL DE ÁGUA - FORNECIMENTO E INSTALAÇÃO. AF_06/2022</v>
          </cell>
          <cell r="E8742" t="str">
            <v>UN</v>
          </cell>
          <cell r="F8742" t="str">
            <v>7,86</v>
          </cell>
          <cell r="G8742" t="str">
            <v>8,42</v>
          </cell>
          <cell r="I8742" t="str">
            <v>CR</v>
          </cell>
          <cell r="J8742" t="str">
            <v/>
          </cell>
          <cell r="K8742" t="str">
            <v/>
          </cell>
        </row>
        <row r="8743">
          <cell r="A8743" t="str">
            <v>SINAPI 89392</v>
          </cell>
          <cell r="B8743" t="str">
            <v>SINAPI</v>
          </cell>
          <cell r="C8743" t="str">
            <v>89392</v>
          </cell>
          <cell r="D8743" t="str">
            <v>CURVA DE TRANSPOSIÇÃO, PVC, SOLDÁVEL, DN 32MM, INSTALADO EM RAMAL OU SUB-RAMAL DE ÁGUA   FORNECIMENTO E INSTALAÇÃO. AF_06/2022</v>
          </cell>
          <cell r="E8743" t="str">
            <v>UN</v>
          </cell>
          <cell r="F8743" t="str">
            <v>22,39</v>
          </cell>
          <cell r="G8743" t="str">
            <v>22,99</v>
          </cell>
          <cell r="I8743" t="str">
            <v>CR</v>
          </cell>
          <cell r="J8743" t="str">
            <v/>
          </cell>
          <cell r="K8743" t="str">
            <v/>
          </cell>
        </row>
        <row r="8744">
          <cell r="A8744" t="str">
            <v>SINAPI 89393</v>
          </cell>
          <cell r="B8744" t="str">
            <v>SINAPI</v>
          </cell>
          <cell r="C8744" t="str">
            <v>89393</v>
          </cell>
          <cell r="D8744" t="str">
            <v>TE, PVC, SOLDÁVEL, DN 20MM, INSTALADO EM RAMAL OU SUB-RAMAL DE ÁGUA - FORNECIMENTO E INSTALAÇÃO. AF_06/2022</v>
          </cell>
          <cell r="E8744" t="str">
            <v>UN</v>
          </cell>
          <cell r="F8744" t="str">
            <v>9,90</v>
          </cell>
          <cell r="G8744" t="str">
            <v>10,78</v>
          </cell>
          <cell r="I8744" t="str">
            <v>CR</v>
          </cell>
          <cell r="J8744" t="str">
            <v/>
          </cell>
          <cell r="K8744" t="str">
            <v/>
          </cell>
        </row>
        <row r="8745">
          <cell r="A8745" t="str">
            <v>SINAPI 89394</v>
          </cell>
          <cell r="B8745" t="str">
            <v>SINAPI</v>
          </cell>
          <cell r="C8745" t="str">
            <v>89394</v>
          </cell>
          <cell r="D8745" t="str">
            <v>TÊ COM BUCHA DE LATÃO NA BOLSA CENTRAL, PVC, SOLDÁVEL, DN 20MM X 1/2 , INSTALADO EM RAMAL OU SUB-RAMAL DE ÁGUA - FORNECIMENTO E INSTALAÇÃO. AF_06/2022</v>
          </cell>
          <cell r="E8745" t="str">
            <v>UN</v>
          </cell>
          <cell r="F8745" t="str">
            <v>16,95</v>
          </cell>
          <cell r="G8745" t="str">
            <v>17,76</v>
          </cell>
          <cell r="I8745" t="str">
            <v>CR</v>
          </cell>
          <cell r="J8745" t="str">
            <v/>
          </cell>
          <cell r="K8745" t="str">
            <v/>
          </cell>
        </row>
        <row r="8746">
          <cell r="A8746" t="str">
            <v>SINAPI 89395</v>
          </cell>
          <cell r="B8746" t="str">
            <v>SINAPI</v>
          </cell>
          <cell r="C8746" t="str">
            <v>89395</v>
          </cell>
          <cell r="D8746" t="str">
            <v>TE, PVC, SOLDÁVEL, DN 25MM, INSTALADO EM RAMAL OU SUB-RAMAL DE ÁGUA - FORNECIMENTO E INSTALAÇÃO. AF_06/2022</v>
          </cell>
          <cell r="E8746" t="str">
            <v>UN</v>
          </cell>
          <cell r="F8746" t="str">
            <v>11,72</v>
          </cell>
          <cell r="G8746" t="str">
            <v>12,74</v>
          </cell>
          <cell r="I8746" t="str">
            <v>CR</v>
          </cell>
          <cell r="J8746" t="str">
            <v/>
          </cell>
          <cell r="K8746" t="str">
            <v/>
          </cell>
        </row>
        <row r="8747">
          <cell r="A8747" t="str">
            <v>SINAPI 89396</v>
          </cell>
          <cell r="B8747" t="str">
            <v>SINAPI</v>
          </cell>
          <cell r="C8747" t="str">
            <v>89396</v>
          </cell>
          <cell r="D8747" t="str">
            <v>TÊ COM BUCHA DE LATÃO NA BOLSA CENTRAL, PVC, SOLDÁVEL, DN 25MM X 1/2 , INSTALADO EM RAMAL OU SUB-RAMAL DE ÁGUA - FORNECIMENTO E INSTALAÇÃO. AF_06/2022</v>
          </cell>
          <cell r="E8747" t="str">
            <v>UN</v>
          </cell>
          <cell r="F8747" t="str">
            <v>18,60</v>
          </cell>
          <cell r="G8747" t="str">
            <v>19,48</v>
          </cell>
          <cell r="I8747" t="str">
            <v>CR</v>
          </cell>
          <cell r="J8747" t="str">
            <v/>
          </cell>
          <cell r="K8747" t="str">
            <v/>
          </cell>
        </row>
        <row r="8748">
          <cell r="A8748" t="str">
            <v>SINAPI 89397</v>
          </cell>
          <cell r="B8748" t="str">
            <v>SINAPI</v>
          </cell>
          <cell r="C8748" t="str">
            <v>89397</v>
          </cell>
          <cell r="D8748" t="str">
            <v>TÊ DE REDUÇÃO, PVC, SOLDÁVEL, DN 25MM X 20MM, INSTALADO EM RAMAL OU SUB-RAMAL DE ÁGUA - FORNECIMENTO E INSTALAÇÃO. AF_06/2022</v>
          </cell>
          <cell r="E8748" t="str">
            <v>UN</v>
          </cell>
          <cell r="F8748" t="str">
            <v>13,38</v>
          </cell>
          <cell r="G8748" t="str">
            <v>14,32</v>
          </cell>
          <cell r="I8748" t="str">
            <v>CR</v>
          </cell>
          <cell r="J8748" t="str">
            <v/>
          </cell>
          <cell r="K8748" t="str">
            <v/>
          </cell>
        </row>
        <row r="8749">
          <cell r="A8749" t="str">
            <v>SINAPI 89398</v>
          </cell>
          <cell r="B8749" t="str">
            <v>SINAPI</v>
          </cell>
          <cell r="C8749" t="str">
            <v>89398</v>
          </cell>
          <cell r="D8749" t="str">
            <v>TE, PVC, SOLDÁVEL, DN 32MM, INSTALADO EM RAMAL OU SUB-RAMAL DE ÁGUA - FORNECIMENTO E INSTALAÇÃO. AF_06/2022</v>
          </cell>
          <cell r="E8749" t="str">
            <v>UN</v>
          </cell>
          <cell r="F8749" t="str">
            <v>16,43</v>
          </cell>
          <cell r="G8749" t="str">
            <v>17,65</v>
          </cell>
          <cell r="I8749" t="str">
            <v>CR</v>
          </cell>
          <cell r="J8749" t="str">
            <v/>
          </cell>
          <cell r="K8749" t="str">
            <v/>
          </cell>
        </row>
        <row r="8750">
          <cell r="A8750" t="str">
            <v>SINAPI 89399</v>
          </cell>
          <cell r="B8750" t="str">
            <v>SINAPI</v>
          </cell>
          <cell r="C8750" t="str">
            <v>89399</v>
          </cell>
          <cell r="D8750" t="str">
            <v>TÊ COM BUCHA DE LATÃO NA BOLSA CENTRAL, PVC, SOLDÁVEL, DN 32MM X 3/4 , INSTALADO EM RAMAL OU SUB-RAMAL DE ÁGUA - FORNECIMENTO E INSTALAÇÃO. AF_06/2022</v>
          </cell>
          <cell r="E8750" t="str">
            <v>UN</v>
          </cell>
          <cell r="F8750" t="str">
            <v>22,59</v>
          </cell>
          <cell r="G8750" t="str">
            <v>23,59</v>
          </cell>
          <cell r="I8750" t="str">
            <v>CR</v>
          </cell>
          <cell r="J8750" t="str">
            <v/>
          </cell>
          <cell r="K8750" t="str">
            <v/>
          </cell>
        </row>
        <row r="8751">
          <cell r="A8751" t="str">
            <v>SINAPI 89400</v>
          </cell>
          <cell r="B8751" t="str">
            <v>SINAPI</v>
          </cell>
          <cell r="C8751" t="str">
            <v>89400</v>
          </cell>
          <cell r="D8751" t="str">
            <v>TÊ DE REDUÇÃO, PVC, SOLDÁVEL, DN 32MM X 25MM, INSTALADO EM RAMAL OU SUB-RAMAL DE ÁGUA - FORNECIMENTO E INSTALAÇÃO. AF_06/2022</v>
          </cell>
          <cell r="E8751" t="str">
            <v>UN</v>
          </cell>
          <cell r="F8751" t="str">
            <v>18,05</v>
          </cell>
          <cell r="G8751" t="str">
            <v>19,17</v>
          </cell>
          <cell r="I8751" t="str">
            <v>CR</v>
          </cell>
          <cell r="J8751" t="str">
            <v/>
          </cell>
          <cell r="K8751" t="str">
            <v/>
          </cell>
        </row>
        <row r="8752">
          <cell r="A8752" t="str">
            <v>SINAPI 89404</v>
          </cell>
          <cell r="B8752" t="str">
            <v>SINAPI</v>
          </cell>
          <cell r="C8752" t="str">
            <v>89404</v>
          </cell>
          <cell r="D8752" t="str">
            <v>JOELHO 90 GRAUS, PVC, SOLDÁVEL, DN 20MM, INSTALADO EM RAMAL DE DISTRIBUIÇÃO DE ÁGUA - FORNECIMENTO E INSTALAÇÃO. AF_06/2022</v>
          </cell>
          <cell r="E8752" t="str">
            <v>UN</v>
          </cell>
          <cell r="F8752" t="str">
            <v>6,50</v>
          </cell>
          <cell r="G8752" t="str">
            <v>7,08</v>
          </cell>
          <cell r="I8752" t="str">
            <v>CR</v>
          </cell>
          <cell r="J8752" t="str">
            <v/>
          </cell>
          <cell r="K8752" t="str">
            <v/>
          </cell>
        </row>
        <row r="8753">
          <cell r="A8753" t="str">
            <v>SINAPI 89405</v>
          </cell>
          <cell r="B8753" t="str">
            <v>SINAPI</v>
          </cell>
          <cell r="C8753" t="str">
            <v>89405</v>
          </cell>
          <cell r="D8753" t="str">
            <v>JOELHO 45 GRAUS, PVC, SOLDÁVEL, DN 20MM, INSTALADO EM RAMAL DE DISTRIBUIÇÃO DE ÁGUA - FORNECIMENTO E INSTALAÇÃO. AF_06/2022</v>
          </cell>
          <cell r="E8753" t="str">
            <v>UN</v>
          </cell>
          <cell r="F8753" t="str">
            <v>7,01</v>
          </cell>
          <cell r="G8753" t="str">
            <v>7,59</v>
          </cell>
          <cell r="I8753" t="str">
            <v>CR</v>
          </cell>
          <cell r="J8753" t="str">
            <v/>
          </cell>
          <cell r="K8753" t="str">
            <v/>
          </cell>
        </row>
        <row r="8754">
          <cell r="A8754" t="str">
            <v>SINAPI 89406</v>
          </cell>
          <cell r="B8754" t="str">
            <v>SINAPI</v>
          </cell>
          <cell r="C8754" t="str">
            <v>89406</v>
          </cell>
          <cell r="D8754" t="str">
            <v>CURVA 90 GRAUS, PVC, SOLDÁVEL, DN 20MM, INSTALADO EM RAMAL DE DISTRIBUIÇÃO DE ÁGUA - FORNECIMENTO E INSTALAÇÃO. AF_06/2022</v>
          </cell>
          <cell r="E8754" t="str">
            <v>UN</v>
          </cell>
          <cell r="F8754" t="str">
            <v>7,94</v>
          </cell>
          <cell r="G8754" t="str">
            <v>8,52</v>
          </cell>
          <cell r="I8754" t="str">
            <v>CR</v>
          </cell>
          <cell r="J8754" t="str">
            <v/>
          </cell>
          <cell r="K8754" t="str">
            <v/>
          </cell>
        </row>
        <row r="8755">
          <cell r="A8755" t="str">
            <v>SINAPI 89407</v>
          </cell>
          <cell r="B8755" t="str">
            <v>SINAPI</v>
          </cell>
          <cell r="C8755" t="str">
            <v>89407</v>
          </cell>
          <cell r="D8755" t="str">
            <v>CURVA 45 GRAUS, PVC, SOLDÁVEL, DN 20MM, INSTALADO EM RAMAL DE DISTRIBUIÇÃO DE ÁGUA - FORNECIMENTO E INSTALAÇÃO. AF_06/2022</v>
          </cell>
          <cell r="E8755" t="str">
            <v>UN</v>
          </cell>
          <cell r="F8755" t="str">
            <v>8,01</v>
          </cell>
          <cell r="G8755" t="str">
            <v>8,59</v>
          </cell>
          <cell r="I8755" t="str">
            <v>CR</v>
          </cell>
          <cell r="J8755" t="str">
            <v/>
          </cell>
          <cell r="K8755" t="str">
            <v/>
          </cell>
        </row>
        <row r="8756">
          <cell r="A8756" t="str">
            <v>SINAPI 89408</v>
          </cell>
          <cell r="B8756" t="str">
            <v>SINAPI</v>
          </cell>
          <cell r="C8756" t="str">
            <v>89408</v>
          </cell>
          <cell r="D8756" t="str">
            <v>JOELHO 90 GRAUS, PVC, SOLDÁVEL, DN 25MM, INSTALADO EM RAMAL DE DISTRIBUIÇÃO DE ÁGUA - FORNECIMENTO E INSTALAÇÃO. AF_06/2022</v>
          </cell>
          <cell r="E8756" t="str">
            <v>UN</v>
          </cell>
          <cell r="F8756" t="str">
            <v>7,76</v>
          </cell>
          <cell r="G8756" t="str">
            <v>8,44</v>
          </cell>
          <cell r="I8756" t="str">
            <v>CR</v>
          </cell>
          <cell r="J8756" t="str">
            <v/>
          </cell>
          <cell r="K8756" t="str">
            <v/>
          </cell>
        </row>
        <row r="8757">
          <cell r="A8757" t="str">
            <v>SINAPI 89409</v>
          </cell>
          <cell r="B8757" t="str">
            <v>SINAPI</v>
          </cell>
          <cell r="C8757" t="str">
            <v>89409</v>
          </cell>
          <cell r="D8757" t="str">
            <v>JOELHO 45 GRAUS, PVC, SOLDÁVEL, DN 25MM, INSTALADO EM RAMAL DE DISTRIBUIÇÃO DE ÁGUA - FORNECIMENTO E INSTALAÇÃO. AF_06/2022</v>
          </cell>
          <cell r="E8757" t="str">
            <v>UN</v>
          </cell>
          <cell r="F8757" t="str">
            <v>8,49</v>
          </cell>
          <cell r="G8757" t="str">
            <v>9,17</v>
          </cell>
          <cell r="I8757" t="str">
            <v>CR</v>
          </cell>
          <cell r="J8757" t="str">
            <v/>
          </cell>
          <cell r="K8757" t="str">
            <v/>
          </cell>
        </row>
        <row r="8758">
          <cell r="A8758" t="str">
            <v>SINAPI 89410</v>
          </cell>
          <cell r="B8758" t="str">
            <v>SINAPI</v>
          </cell>
          <cell r="C8758" t="str">
            <v>89410</v>
          </cell>
          <cell r="D8758" t="str">
            <v>CURVA 90 GRAUS, PVC, SOLDÁVEL, DN 25MM, INSTALADO EM RAMAL DE DISTRIBUIÇÃO DE ÁGUA - FORNECIMENTO E INSTALAÇÃO. AF_06/2022</v>
          </cell>
          <cell r="E8758" t="str">
            <v>UN</v>
          </cell>
          <cell r="F8758" t="str">
            <v>9,89</v>
          </cell>
          <cell r="G8758" t="str">
            <v>10,57</v>
          </cell>
          <cell r="I8758" t="str">
            <v>CR</v>
          </cell>
          <cell r="J8758" t="str">
            <v/>
          </cell>
          <cell r="K8758" t="str">
            <v/>
          </cell>
        </row>
        <row r="8759">
          <cell r="A8759" t="str">
            <v>SINAPI 89411</v>
          </cell>
          <cell r="B8759" t="str">
            <v>SINAPI</v>
          </cell>
          <cell r="C8759" t="str">
            <v>89411</v>
          </cell>
          <cell r="D8759" t="str">
            <v>CURVA 45 GRAUS, PVC, SOLDÁVEL, DN 25MM, INSTALADO EM RAMAL DE DISTRIBUIÇÃO DE ÁGUA - FORNECIMENTO E INSTALAÇÃO. AF_06/2022</v>
          </cell>
          <cell r="E8759" t="str">
            <v>UN</v>
          </cell>
          <cell r="F8759" t="str">
            <v>9,39</v>
          </cell>
          <cell r="G8759" t="str">
            <v>10,07</v>
          </cell>
          <cell r="I8759" t="str">
            <v>CR</v>
          </cell>
          <cell r="J8759" t="str">
            <v/>
          </cell>
          <cell r="K8759" t="str">
            <v/>
          </cell>
        </row>
        <row r="8760">
          <cell r="A8760" t="str">
            <v>SINAPI 89412</v>
          </cell>
          <cell r="B8760" t="str">
            <v>SINAPI</v>
          </cell>
          <cell r="C8760" t="str">
            <v>89412</v>
          </cell>
          <cell r="D8760" t="str">
            <v>JOELHO 90 GRAUS, PVC, SOLDÁVEL, DN 25MM, X 3/4  INSTALADO EM RAMAL DE DISTRIBUIÇÃO DE ÁGUA - FORNECIMENTO E INSTALAÇÃO. AF_06/2022</v>
          </cell>
          <cell r="E8760" t="str">
            <v>UN</v>
          </cell>
          <cell r="F8760" t="str">
            <v>8,81</v>
          </cell>
          <cell r="G8760" t="str">
            <v>9,45</v>
          </cell>
          <cell r="I8760" t="str">
            <v>CR</v>
          </cell>
          <cell r="J8760" t="str">
            <v/>
          </cell>
          <cell r="K8760" t="str">
            <v/>
          </cell>
        </row>
        <row r="8761">
          <cell r="A8761" t="str">
            <v>SINAPI 89413</v>
          </cell>
          <cell r="B8761" t="str">
            <v>SINAPI</v>
          </cell>
          <cell r="C8761" t="str">
            <v>89413</v>
          </cell>
          <cell r="D8761" t="str">
            <v>JOELHO 90 GRAUS, PVC, SOLDÁVEL, DN 32MM, INSTALADO EM RAMAL DE DISTRIBUIÇÃO DE ÁGUA - FORNECIMENTO E INSTALAÇÃO. AF_06/2022</v>
          </cell>
          <cell r="E8761" t="str">
            <v>UN</v>
          </cell>
          <cell r="F8761" t="str">
            <v>10,89</v>
          </cell>
          <cell r="G8761" t="str">
            <v>11,70</v>
          </cell>
          <cell r="I8761" t="str">
            <v>CR</v>
          </cell>
          <cell r="J8761" t="str">
            <v/>
          </cell>
          <cell r="K8761" t="str">
            <v/>
          </cell>
        </row>
        <row r="8762">
          <cell r="A8762" t="str">
            <v>SINAPI 89414</v>
          </cell>
          <cell r="B8762" t="str">
            <v>SINAPI</v>
          </cell>
          <cell r="C8762" t="str">
            <v>89414</v>
          </cell>
          <cell r="D8762" t="str">
            <v>JOELHO 45 GRAUS, PVC, SOLDÁVEL, DN 32MM, INSTALADO EM RAMAL DE DISTRIBUIÇÃO DE ÁGUA - FORNECIMENTO E INSTALAÇÃO. AF_06/2022</v>
          </cell>
          <cell r="E8762" t="str">
            <v>UN</v>
          </cell>
          <cell r="F8762" t="str">
            <v>12,52</v>
          </cell>
          <cell r="G8762" t="str">
            <v>13,33</v>
          </cell>
          <cell r="I8762" t="str">
            <v>CR</v>
          </cell>
          <cell r="J8762" t="str">
            <v/>
          </cell>
          <cell r="K8762" t="str">
            <v/>
          </cell>
        </row>
        <row r="8763">
          <cell r="A8763" t="str">
            <v>SINAPI 89415</v>
          </cell>
          <cell r="B8763" t="str">
            <v>SINAPI</v>
          </cell>
          <cell r="C8763" t="str">
            <v>89415</v>
          </cell>
          <cell r="D8763" t="str">
            <v>CURVA 90 GRAUS, PVC, SOLDÁVEL, DN 32MM, INSTALADO EM RAMAL DE DISTRIBUIÇÃO DE ÁGUA - FORNECIMENTO E INSTALAÇÃO. AF_06/2022</v>
          </cell>
          <cell r="E8763" t="str">
            <v>UN</v>
          </cell>
          <cell r="F8763" t="str">
            <v>14,71</v>
          </cell>
          <cell r="G8763" t="str">
            <v>15,52</v>
          </cell>
          <cell r="I8763" t="str">
            <v>CR</v>
          </cell>
          <cell r="J8763" t="str">
            <v/>
          </cell>
          <cell r="K8763" t="str">
            <v/>
          </cell>
        </row>
        <row r="8764">
          <cell r="A8764" t="str">
            <v>SINAPI 89416</v>
          </cell>
          <cell r="B8764" t="str">
            <v>SINAPI</v>
          </cell>
          <cell r="C8764" t="str">
            <v>89416</v>
          </cell>
          <cell r="D8764" t="str">
            <v>CURVA 45 GRAUS, PVC, SOLDÁVEL, DN 32MM, INSTALADO EM RAMAL DE DISTRIBUIÇÃO DE ÁGUA - FORNECIMENTO E INSTALAÇÃO. AF_06/2022</v>
          </cell>
          <cell r="E8764" t="str">
            <v>UN</v>
          </cell>
          <cell r="F8764" t="str">
            <v>12,83</v>
          </cell>
          <cell r="G8764" t="str">
            <v>13,64</v>
          </cell>
          <cell r="I8764" t="str">
            <v>CR</v>
          </cell>
          <cell r="J8764" t="str">
            <v/>
          </cell>
          <cell r="K8764" t="str">
            <v/>
          </cell>
        </row>
        <row r="8765">
          <cell r="A8765" t="str">
            <v>SINAPI 89417</v>
          </cell>
          <cell r="B8765" t="str">
            <v>SINAPI</v>
          </cell>
          <cell r="C8765" t="str">
            <v>89417</v>
          </cell>
          <cell r="D8765" t="str">
            <v>LUVA, PVC, SOLDÁVEL, DN 20MM, INSTALADO EM RAMAL DE DISTRIBUIÇÃO DE ÁGUA - FORNECIMENTO E INSTALAÇÃO. AF_06/2022</v>
          </cell>
          <cell r="E8765" t="str">
            <v>UN</v>
          </cell>
          <cell r="F8765" t="str">
            <v>4,93</v>
          </cell>
          <cell r="G8765" t="str">
            <v>5,32</v>
          </cell>
          <cell r="I8765" t="str">
            <v>CR</v>
          </cell>
          <cell r="J8765" t="str">
            <v/>
          </cell>
          <cell r="K8765" t="str">
            <v/>
          </cell>
        </row>
        <row r="8766">
          <cell r="A8766" t="str">
            <v>SINAPI 89418</v>
          </cell>
          <cell r="B8766" t="str">
            <v>SINAPI</v>
          </cell>
          <cell r="C8766" t="str">
            <v>89418</v>
          </cell>
          <cell r="D8766" t="str">
            <v>LUVA DE CORRER, PVC, SOLDÁVEL, DN 20MM, INSTALADO EM RAMAL DE DISTRIBUIÇÃO DE ÁGUA - FORNECIMENTO E INSTALAÇÃO. AF_06/2022</v>
          </cell>
          <cell r="E8766" t="str">
            <v>UN</v>
          </cell>
          <cell r="F8766" t="str">
            <v>14,23</v>
          </cell>
          <cell r="G8766" t="str">
            <v>14,62</v>
          </cell>
          <cell r="I8766" t="str">
            <v>CR</v>
          </cell>
          <cell r="J8766" t="str">
            <v/>
          </cell>
          <cell r="K8766" t="str">
            <v/>
          </cell>
        </row>
        <row r="8767">
          <cell r="A8767" t="str">
            <v>SINAPI 89419</v>
          </cell>
          <cell r="B8767" t="str">
            <v>SINAPI</v>
          </cell>
          <cell r="C8767" t="str">
            <v>89419</v>
          </cell>
          <cell r="D8767" t="str">
            <v>LUVA DE REDUÇÃO, PVC, SOLDÁVEL, DN 25MM X 20MM, INSTALADO EM RAMAL DE DISTRIBUIÇÃO DE ÁGUA - FORNECIMENTO E INSTALAÇÃO. AF_06/2022</v>
          </cell>
          <cell r="E8767" t="str">
            <v>UN</v>
          </cell>
          <cell r="F8767" t="str">
            <v>5,97</v>
          </cell>
          <cell r="G8767" t="str">
            <v>6,40</v>
          </cell>
          <cell r="I8767" t="str">
            <v>CR</v>
          </cell>
          <cell r="J8767" t="str">
            <v/>
          </cell>
          <cell r="K8767" t="str">
            <v/>
          </cell>
        </row>
        <row r="8768">
          <cell r="A8768" t="str">
            <v>SINAPI 89421</v>
          </cell>
          <cell r="B8768" t="str">
            <v>SINAPI</v>
          </cell>
          <cell r="C8768" t="str">
            <v>89421</v>
          </cell>
          <cell r="D8768" t="str">
            <v>UNIÃO, PVC, SOLDÁVEL, DN 20MM, INSTALADO EM RAMAL DE DISTRIBUIÇÃO DE ÁGUA - FORNECIMENTO E INSTALAÇÃO. AF_06/2022</v>
          </cell>
          <cell r="E8768" t="str">
            <v>UN</v>
          </cell>
          <cell r="F8768" t="str">
            <v>10,47</v>
          </cell>
          <cell r="G8768" t="str">
            <v>10,86</v>
          </cell>
          <cell r="I8768" t="str">
            <v>CR</v>
          </cell>
          <cell r="J8768" t="str">
            <v/>
          </cell>
          <cell r="K8768" t="str">
            <v/>
          </cell>
        </row>
        <row r="8769">
          <cell r="A8769" t="str">
            <v>SINAPI 89423</v>
          </cell>
          <cell r="B8769" t="str">
            <v>SINAPI</v>
          </cell>
          <cell r="C8769" t="str">
            <v>89423</v>
          </cell>
          <cell r="D8769" t="str">
            <v>CURVA DE TRANSPOSIÇÃO, PVC, SOLDÁVEL, DN 20MM, INSTALADO EM RAMAL DE DISTRIBUIÇÃO DE ÁGUA   FORNECIMENTO E INSTALAÇÃO. AF_06/2022</v>
          </cell>
          <cell r="E8769" t="str">
            <v>UN</v>
          </cell>
          <cell r="F8769" t="str">
            <v>8,86</v>
          </cell>
          <cell r="G8769" t="str">
            <v>9,25</v>
          </cell>
          <cell r="I8769" t="str">
            <v>CR</v>
          </cell>
          <cell r="J8769" t="str">
            <v/>
          </cell>
          <cell r="K8769" t="str">
            <v/>
          </cell>
        </row>
        <row r="8770">
          <cell r="A8770" t="str">
            <v>SINAPI 89424</v>
          </cell>
          <cell r="B8770" t="str">
            <v>SINAPI</v>
          </cell>
          <cell r="C8770" t="str">
            <v>89424</v>
          </cell>
          <cell r="D8770" t="str">
            <v>LUVA, PVC, SOLDÁVEL, DN 25MM, INSTALADO EM RAMAL DE DISTRIBUIÇÃO DE ÁGUA - FORNECIMENTO E INSTALAÇÃO. AF_06/2022</v>
          </cell>
          <cell r="E8770" t="str">
            <v>UN</v>
          </cell>
          <cell r="F8770" t="str">
            <v>5,83</v>
          </cell>
          <cell r="G8770" t="str">
            <v>6,29</v>
          </cell>
          <cell r="I8770" t="str">
            <v>CR</v>
          </cell>
          <cell r="J8770" t="str">
            <v/>
          </cell>
          <cell r="K8770" t="str">
            <v/>
          </cell>
        </row>
        <row r="8771">
          <cell r="A8771" t="str">
            <v>SINAPI 89425</v>
          </cell>
          <cell r="B8771" t="str">
            <v>SINAPI</v>
          </cell>
          <cell r="C8771" t="str">
            <v>89425</v>
          </cell>
          <cell r="D8771" t="str">
            <v>LUVA DE CORRER, PVC, SOLDÁVEL, DN 25MM, INSTALADO EM RAMAL DE DISTRIBUIÇÃO DE ÁGUA - FORNECIMENTO E INSTALAÇÃO. AF_06/2022</v>
          </cell>
          <cell r="E8771" t="str">
            <v>UN</v>
          </cell>
          <cell r="F8771" t="str">
            <v>16,74</v>
          </cell>
          <cell r="G8771" t="str">
            <v>17,20</v>
          </cell>
          <cell r="I8771" t="str">
            <v>CR</v>
          </cell>
          <cell r="J8771" t="str">
            <v/>
          </cell>
          <cell r="K8771" t="str">
            <v/>
          </cell>
        </row>
        <row r="8772">
          <cell r="A8772" t="str">
            <v>SINAPI 89426</v>
          </cell>
          <cell r="B8772" t="str">
            <v>SINAPI</v>
          </cell>
          <cell r="C8772" t="str">
            <v>89426</v>
          </cell>
          <cell r="D8772" t="str">
            <v>LUVA DE REDUÇÃO, PVC, SOLDÁVEL, DN 32MM X 25MM, INSTALADO EM RAMAL DE DISTRIBUIÇÃO DE ÁGUA - FORNECIMENTO E INSTALAÇÃO. AF_06/2022</v>
          </cell>
          <cell r="E8772" t="str">
            <v>UN</v>
          </cell>
          <cell r="F8772" t="str">
            <v>8,58</v>
          </cell>
          <cell r="G8772" t="str">
            <v>9,08</v>
          </cell>
          <cell r="I8772" t="str">
            <v>CR</v>
          </cell>
          <cell r="J8772" t="str">
            <v/>
          </cell>
          <cell r="K8772" t="str">
            <v/>
          </cell>
        </row>
        <row r="8773">
          <cell r="A8773" t="str">
            <v>SINAPI 89427</v>
          </cell>
          <cell r="B8773" t="str">
            <v>SINAPI</v>
          </cell>
          <cell r="C8773" t="str">
            <v>89427</v>
          </cell>
          <cell r="D8773" t="str">
            <v>LUVA COM BUCHA DE LATÃO, PVC, SOLDÁVEL, DN 25MM X 3/4 , INSTALADO EM RAMAL DE DISTRIBUIÇÃO DE ÁGUA - FORNECIMENTO E INSTALAÇÃO. AF_06/2022</v>
          </cell>
          <cell r="E8773" t="str">
            <v>UN</v>
          </cell>
          <cell r="F8773" t="str">
            <v>10,85</v>
          </cell>
          <cell r="G8773" t="str">
            <v>11,28</v>
          </cell>
          <cell r="I8773" t="str">
            <v>CR</v>
          </cell>
          <cell r="J8773" t="str">
            <v/>
          </cell>
          <cell r="K8773" t="str">
            <v/>
          </cell>
        </row>
        <row r="8774">
          <cell r="A8774" t="str">
            <v>SINAPI 89428</v>
          </cell>
          <cell r="B8774" t="str">
            <v>SINAPI</v>
          </cell>
          <cell r="C8774" t="str">
            <v>89428</v>
          </cell>
          <cell r="D8774" t="str">
            <v>UNIÃO, PVC, SOLDÁVEL, DN 25MM, INSTALADO EM RAMAL DE DISTRIBUIÇÃO DE ÁGUA - FORNECIMENTO E INSTALAÇÃO. AF_06/2022</v>
          </cell>
          <cell r="E8774" t="str">
            <v>UN</v>
          </cell>
          <cell r="F8774" t="str">
            <v>12,62</v>
          </cell>
          <cell r="G8774" t="str">
            <v>13,08</v>
          </cell>
          <cell r="I8774" t="str">
            <v>CR</v>
          </cell>
          <cell r="J8774" t="str">
            <v/>
          </cell>
          <cell r="K8774" t="str">
            <v/>
          </cell>
        </row>
        <row r="8775">
          <cell r="A8775" t="str">
            <v>SINAPI 89429</v>
          </cell>
          <cell r="B8775" t="str">
            <v>SINAPI</v>
          </cell>
          <cell r="C8775" t="str">
            <v>89429</v>
          </cell>
          <cell r="D8775" t="str">
            <v>ADAPTADOR CURTO COM BOLSA E ROSCA PARA REGISTRO, PVC, SOLDÁVEL, DN 25MM X 3/4 , INSTALADO EM RAMAL DE DISTRIBUIÇÃO DE ÁGUA - FORNECIMENTO E INSTALAÇÃO. AF_06/2022</v>
          </cell>
          <cell r="E8775" t="str">
            <v>UN</v>
          </cell>
          <cell r="F8775" t="str">
            <v>5,48</v>
          </cell>
          <cell r="G8775" t="str">
            <v>5,91</v>
          </cell>
          <cell r="I8775" t="str">
            <v>CR</v>
          </cell>
          <cell r="J8775" t="str">
            <v/>
          </cell>
          <cell r="K8775" t="str">
            <v/>
          </cell>
        </row>
        <row r="8776">
          <cell r="A8776" t="str">
            <v>SINAPI 89430</v>
          </cell>
          <cell r="B8776" t="str">
            <v>SINAPI</v>
          </cell>
          <cell r="C8776" t="str">
            <v>89430</v>
          </cell>
          <cell r="D8776" t="str">
            <v>CURVA DE TRANSPOSIÇÃO, PVC, SOLDÁVEL, DN 25MM, INSTALADO EM RAMAL DE DISTRIBUIÇÃO DE ÁGUA   FORNECIMENTO E INSTALAÇÃO. AF_06/2022</v>
          </cell>
          <cell r="E8776" t="str">
            <v>UN</v>
          </cell>
          <cell r="F8776" t="str">
            <v>11,38</v>
          </cell>
          <cell r="G8776" t="str">
            <v>11,84</v>
          </cell>
          <cell r="I8776" t="str">
            <v>CR</v>
          </cell>
          <cell r="J8776" t="str">
            <v/>
          </cell>
          <cell r="K8776" t="str">
            <v/>
          </cell>
        </row>
        <row r="8777">
          <cell r="A8777" t="str">
            <v>SINAPI 89431</v>
          </cell>
          <cell r="B8777" t="str">
            <v>SINAPI</v>
          </cell>
          <cell r="C8777" t="str">
            <v>89431</v>
          </cell>
          <cell r="D8777" t="str">
            <v>LUVA, PVC, SOLDÁVEL, DN 32MM, INSTALADO EM RAMAL DE DISTRIBUIÇÃO DE ÁGUA - FORNECIMENTO E INSTALAÇÃO. AF_06/2022</v>
          </cell>
          <cell r="E8777" t="str">
            <v>UN</v>
          </cell>
          <cell r="F8777" t="str">
            <v>8,09</v>
          </cell>
          <cell r="G8777" t="str">
            <v>8,63</v>
          </cell>
          <cell r="I8777" t="str">
            <v>CR</v>
          </cell>
          <cell r="J8777" t="str">
            <v/>
          </cell>
          <cell r="K8777" t="str">
            <v/>
          </cell>
        </row>
        <row r="8778">
          <cell r="A8778" t="str">
            <v>SINAPI 89432</v>
          </cell>
          <cell r="B8778" t="str">
            <v>SINAPI</v>
          </cell>
          <cell r="C8778" t="str">
            <v>89432</v>
          </cell>
          <cell r="D8778" t="str">
            <v>LUVA DE CORRER, PVC, SOLDÁVEL, DN 32MM, INSTALADO EM RAMAL DE DISTRIBUIÇÃO DE ÁGUA   FORNECIMENTO E INSTALAÇÃO. AF_06/2022</v>
          </cell>
          <cell r="E8778" t="str">
            <v>UN</v>
          </cell>
          <cell r="F8778" t="str">
            <v>26,93</v>
          </cell>
          <cell r="G8778" t="str">
            <v>27,47</v>
          </cell>
          <cell r="I8778" t="str">
            <v>CR</v>
          </cell>
          <cell r="J8778" t="str">
            <v/>
          </cell>
          <cell r="K8778" t="str">
            <v/>
          </cell>
        </row>
        <row r="8779">
          <cell r="A8779" t="str">
            <v>SINAPI 89433</v>
          </cell>
          <cell r="B8779" t="str">
            <v>SINAPI</v>
          </cell>
          <cell r="C8779" t="str">
            <v>89433</v>
          </cell>
          <cell r="D8779" t="str">
            <v>LUVA DE REDUÇÃO, PVC, SOLDÁVEL, DN 40MM X 32MM, INSTALADO EM RAMAL DE DISTRIBUIÇÃO DE ÁGUA - FORNECIMENTO E INSTALAÇÃO. AF_06/2022</v>
          </cell>
          <cell r="E8779" t="str">
            <v>UN</v>
          </cell>
          <cell r="F8779" t="str">
            <v>11,86</v>
          </cell>
          <cell r="G8779" t="str">
            <v>12,45</v>
          </cell>
          <cell r="I8779" t="str">
            <v>CR</v>
          </cell>
          <cell r="J8779" t="str">
            <v/>
          </cell>
          <cell r="K8779" t="str">
            <v/>
          </cell>
        </row>
        <row r="8780">
          <cell r="A8780" t="str">
            <v>SINAPI 89434</v>
          </cell>
          <cell r="B8780" t="str">
            <v>SINAPI</v>
          </cell>
          <cell r="C8780" t="str">
            <v>89434</v>
          </cell>
          <cell r="D8780" t="str">
            <v>LUVA SOLDÁVEL E COM ROSCA, PVC, SOLDÁVEL, DN 32MM X 1 , INSTALADO EM RAMAL DE DISTRIBUIÇÃO DE ÁGUA - FORNECIMENTO E INSTALAÇÃO. AF_06/2022</v>
          </cell>
          <cell r="E8780" t="str">
            <v>UN</v>
          </cell>
          <cell r="F8780" t="str">
            <v>9,90</v>
          </cell>
          <cell r="G8780" t="str">
            <v>10,40</v>
          </cell>
          <cell r="I8780" t="str">
            <v>CR</v>
          </cell>
          <cell r="J8780" t="str">
            <v/>
          </cell>
          <cell r="K8780" t="str">
            <v/>
          </cell>
        </row>
        <row r="8781">
          <cell r="A8781" t="str">
            <v>SINAPI 89435</v>
          </cell>
          <cell r="B8781" t="str">
            <v>SINAPI</v>
          </cell>
          <cell r="C8781" t="str">
            <v>89435</v>
          </cell>
          <cell r="D8781" t="str">
            <v>UNIÃO, PVC, SOLDÁVEL, DN 32MM, INSTALADO EM RAMAL DE DISTRIBUIÇÃO DE ÁGUA - FORNECIMENTO E INSTALAÇÃO. AF_06/2022</v>
          </cell>
          <cell r="E8781" t="str">
            <v>UN</v>
          </cell>
          <cell r="F8781" t="str">
            <v>18,93</v>
          </cell>
          <cell r="G8781" t="str">
            <v>19,47</v>
          </cell>
          <cell r="I8781" t="str">
            <v>CR</v>
          </cell>
          <cell r="J8781" t="str">
            <v/>
          </cell>
          <cell r="K8781" t="str">
            <v/>
          </cell>
        </row>
        <row r="8782">
          <cell r="A8782" t="str">
            <v>SINAPI 89436</v>
          </cell>
          <cell r="B8782" t="str">
            <v>SINAPI</v>
          </cell>
          <cell r="C8782" t="str">
            <v>89436</v>
          </cell>
          <cell r="D8782" t="str">
            <v>ADAPTADOR CURTO COM BOLSA E ROSCA PARA REGISTRO, PVC, SOLDÁVEL, DN 32MM X 1 , INSTALADO EM RAMAL DE DISTRIBUIÇÃO DE ÁGUA - FORNECIMENTO E INSTALAÇÃO. AF_06/2022</v>
          </cell>
          <cell r="E8782" t="str">
            <v>UN</v>
          </cell>
          <cell r="F8782" t="str">
            <v>7,33</v>
          </cell>
          <cell r="G8782" t="str">
            <v>7,83</v>
          </cell>
          <cell r="I8782" t="str">
            <v>CR</v>
          </cell>
          <cell r="J8782" t="str">
            <v/>
          </cell>
          <cell r="K8782" t="str">
            <v/>
          </cell>
        </row>
        <row r="8783">
          <cell r="A8783" t="str">
            <v>SINAPI 89437</v>
          </cell>
          <cell r="B8783" t="str">
            <v>SINAPI</v>
          </cell>
          <cell r="C8783" t="str">
            <v>89437</v>
          </cell>
          <cell r="D8783" t="str">
            <v>CURVA DE TRANSPOSIÇÃO, PVC, SOLDÁVEL, DN 32MM, INSTALADO EM RAMAL DE DISTRIBUIÇÃO DE ÁGUA   FORNECIMENTO E INSTALAÇÃO. AF_06/2022</v>
          </cell>
          <cell r="E8783" t="str">
            <v>UN</v>
          </cell>
          <cell r="F8783" t="str">
            <v>21,81</v>
          </cell>
          <cell r="G8783" t="str">
            <v>22,35</v>
          </cell>
          <cell r="I8783" t="str">
            <v>CR</v>
          </cell>
          <cell r="J8783" t="str">
            <v/>
          </cell>
          <cell r="K8783" t="str">
            <v/>
          </cell>
        </row>
        <row r="8784">
          <cell r="A8784" t="str">
            <v>SINAPI 89438</v>
          </cell>
          <cell r="B8784" t="str">
            <v>SINAPI</v>
          </cell>
          <cell r="C8784" t="str">
            <v>89438</v>
          </cell>
          <cell r="D8784" t="str">
            <v>TE, PVC, SOLDÁVEL, DN 20MM, INSTALADO EM RAMAL DE DISTRIBUIÇÃO DE ÁGUA - FORNECIMENTO E INSTALAÇÃO. AF_06/2022</v>
          </cell>
          <cell r="E8784" t="str">
            <v>UN</v>
          </cell>
          <cell r="F8784" t="str">
            <v>9,07</v>
          </cell>
          <cell r="G8784" t="str">
            <v>9,85</v>
          </cell>
          <cell r="I8784" t="str">
            <v>CR</v>
          </cell>
          <cell r="J8784" t="str">
            <v/>
          </cell>
          <cell r="K8784" t="str">
            <v/>
          </cell>
        </row>
        <row r="8785">
          <cell r="A8785" t="str">
            <v>SINAPI 89439</v>
          </cell>
          <cell r="B8785" t="str">
            <v>SINAPI</v>
          </cell>
          <cell r="C8785" t="str">
            <v>89439</v>
          </cell>
          <cell r="D8785" t="str">
            <v>TÊ SOLDÁVEL E COM ROSCA NA BOLSA CENTRAL, PVC, SOLDÁVEL, DN 20MM X 1/2 , INSTALADO EM RAMAL DE DISTRIBUIÇÃO DE ÁGUA - FORNECIMENTO E INSTALAÇÃO. AF_06/2022</v>
          </cell>
          <cell r="E8785" t="str">
            <v>UN</v>
          </cell>
          <cell r="F8785" t="str">
            <v>10,47</v>
          </cell>
          <cell r="G8785" t="str">
            <v>11,25</v>
          </cell>
          <cell r="I8785" t="str">
            <v>CR</v>
          </cell>
          <cell r="J8785" t="str">
            <v/>
          </cell>
          <cell r="K8785" t="str">
            <v/>
          </cell>
        </row>
        <row r="8786">
          <cell r="A8786" t="str">
            <v>SINAPI 89440</v>
          </cell>
          <cell r="B8786" t="str">
            <v>SINAPI</v>
          </cell>
          <cell r="C8786" t="str">
            <v>89440</v>
          </cell>
          <cell r="D8786" t="str">
            <v>TE, PVC, SOLDÁVEL, DN 25MM, INSTALADO EM RAMAL DE DISTRIBUIÇÃO DE ÁGUA - FORNECIMENTO E INSTALAÇÃO. AF_06/2022</v>
          </cell>
          <cell r="E8786" t="str">
            <v>UN</v>
          </cell>
          <cell r="F8786" t="str">
            <v>10,76</v>
          </cell>
          <cell r="G8786" t="str">
            <v>11,67</v>
          </cell>
          <cell r="I8786" t="str">
            <v>CR</v>
          </cell>
          <cell r="J8786" t="str">
            <v/>
          </cell>
          <cell r="K8786" t="str">
            <v/>
          </cell>
        </row>
        <row r="8787">
          <cell r="A8787" t="str">
            <v>SINAPI 89442</v>
          </cell>
          <cell r="B8787" t="str">
            <v>SINAPI</v>
          </cell>
          <cell r="C8787" t="str">
            <v>89442</v>
          </cell>
          <cell r="D8787" t="str">
            <v>TÊ DE REDUÇÃO, PVC, SOLDÁVEL, DN 25MM X 20MM, INSTALADO EM RAMAL DE DISTRIBUIÇÃO DE ÁGUA - FORNECIMENTO E INSTALAÇÃO. AF_06/2022</v>
          </cell>
          <cell r="E8787" t="str">
            <v>UN</v>
          </cell>
          <cell r="F8787" t="str">
            <v>12,48</v>
          </cell>
          <cell r="G8787" t="str">
            <v>13,34</v>
          </cell>
          <cell r="I8787" t="str">
            <v>CR</v>
          </cell>
          <cell r="J8787" t="str">
            <v/>
          </cell>
          <cell r="K8787" t="str">
            <v/>
          </cell>
        </row>
        <row r="8788">
          <cell r="A8788" t="str">
            <v>SINAPI 89443</v>
          </cell>
          <cell r="B8788" t="str">
            <v>SINAPI</v>
          </cell>
          <cell r="C8788" t="str">
            <v>89443</v>
          </cell>
          <cell r="D8788" t="str">
            <v>TE, PVC, SOLDÁVEL, DN 32MM, INSTALADO EM RAMAL DE DISTRIBUIÇÃO DE ÁGUA - FORNECIMENTO E INSTALAÇÃO. AF_06/2022</v>
          </cell>
          <cell r="E8788" t="str">
            <v>UN</v>
          </cell>
          <cell r="F8788" t="str">
            <v>15,29</v>
          </cell>
          <cell r="G8788" t="str">
            <v>16,37</v>
          </cell>
          <cell r="I8788" t="str">
            <v>CR</v>
          </cell>
          <cell r="J8788" t="str">
            <v/>
          </cell>
          <cell r="K8788" t="str">
            <v/>
          </cell>
        </row>
        <row r="8789">
          <cell r="A8789" t="str">
            <v>SINAPI 89444</v>
          </cell>
          <cell r="B8789" t="str">
            <v>SINAPI</v>
          </cell>
          <cell r="C8789" t="str">
            <v>89444</v>
          </cell>
          <cell r="D8789" t="str">
            <v>TÊ COM BUCHA DE LATÃO NA BOLSA CENTRAL, PVC, SOLDÁVEL, DN 32MM X 3/4 , INSTALADO EM RAMAL DE DISTRIBUIÇÃO DE ÁGUA - FORNECIMENTO E INSTALAÇÃO. AF_06/2022</v>
          </cell>
          <cell r="E8789" t="str">
            <v>UN</v>
          </cell>
          <cell r="F8789" t="str">
            <v>22,03</v>
          </cell>
          <cell r="G8789" t="str">
            <v>22,96</v>
          </cell>
          <cell r="I8789" t="str">
            <v>CR</v>
          </cell>
          <cell r="J8789" t="str">
            <v/>
          </cell>
          <cell r="K8789" t="str">
            <v/>
          </cell>
        </row>
        <row r="8790">
          <cell r="A8790" t="str">
            <v>SINAPI 89445</v>
          </cell>
          <cell r="B8790" t="str">
            <v>SINAPI</v>
          </cell>
          <cell r="C8790" t="str">
            <v>89445</v>
          </cell>
          <cell r="D8790" t="str">
            <v>TÊ DE REDUÇÃO, PVC, SOLDÁVEL, DN 32MM X 25MM, INSTALADO EM RAMAL DE DISTRIBUIÇÃO DE ÁGUA - FORNECIMENTO E INSTALAÇÃO. AF_06/2022</v>
          </cell>
          <cell r="E8790" t="str">
            <v>UN</v>
          </cell>
          <cell r="F8790" t="str">
            <v>17,00</v>
          </cell>
          <cell r="G8790" t="str">
            <v>18,00</v>
          </cell>
          <cell r="I8790" t="str">
            <v>CR</v>
          </cell>
          <cell r="J8790" t="str">
            <v/>
          </cell>
          <cell r="K8790" t="str">
            <v/>
          </cell>
        </row>
        <row r="8791">
          <cell r="A8791" t="str">
            <v>SINAPI 89481</v>
          </cell>
          <cell r="B8791" t="str">
            <v>SINAPI</v>
          </cell>
          <cell r="C8791" t="str">
            <v>89481</v>
          </cell>
          <cell r="D8791" t="str">
            <v>JOELHO 90 GRAUS, PVC, SOLDÁVEL, DN 25MM, INSTALADO EM PRUMADA DE ÁGUA - FORNECIMENTO E INSTALAÇÃO. AF_06/2022</v>
          </cell>
          <cell r="E8791" t="str">
            <v>UN</v>
          </cell>
          <cell r="F8791" t="str">
            <v>4,81</v>
          </cell>
          <cell r="G8791" t="str">
            <v>5,17</v>
          </cell>
          <cell r="I8791" t="str">
            <v>CR</v>
          </cell>
          <cell r="J8791" t="str">
            <v/>
          </cell>
          <cell r="K8791" t="str">
            <v/>
          </cell>
        </row>
        <row r="8792">
          <cell r="A8792" t="str">
            <v>SINAPI 89485</v>
          </cell>
          <cell r="B8792" t="str">
            <v>SINAPI</v>
          </cell>
          <cell r="C8792" t="str">
            <v>89485</v>
          </cell>
          <cell r="D8792" t="str">
            <v>JOELHO 45 GRAUS, PVC, SOLDÁVEL, DN 25MM, INSTALADO EM PRUMADA DE ÁGUA - FORNECIMENTO E INSTALAÇÃO. AF_06/2022</v>
          </cell>
          <cell r="E8792" t="str">
            <v>UN</v>
          </cell>
          <cell r="F8792" t="str">
            <v>5,54</v>
          </cell>
          <cell r="G8792" t="str">
            <v>5,90</v>
          </cell>
          <cell r="I8792" t="str">
            <v>CR</v>
          </cell>
          <cell r="J8792" t="str">
            <v/>
          </cell>
          <cell r="K8792" t="str">
            <v/>
          </cell>
        </row>
        <row r="8793">
          <cell r="A8793" t="str">
            <v>SINAPI 89489</v>
          </cell>
          <cell r="B8793" t="str">
            <v>SINAPI</v>
          </cell>
          <cell r="C8793" t="str">
            <v>89489</v>
          </cell>
          <cell r="D8793" t="str">
            <v>CURVA 90 GRAUS, PVC, SOLDÁVEL, DN 25MM, INSTALADO EM PRUMADA DE ÁGUA - FORNECIMENTO E INSTALAÇÃO. AF_06/2022</v>
          </cell>
          <cell r="E8793" t="str">
            <v>UN</v>
          </cell>
          <cell r="F8793" t="str">
            <v>6,94</v>
          </cell>
          <cell r="G8793" t="str">
            <v>7,30</v>
          </cell>
          <cell r="I8793" t="str">
            <v>CR</v>
          </cell>
          <cell r="J8793" t="str">
            <v/>
          </cell>
          <cell r="K8793" t="str">
            <v/>
          </cell>
        </row>
        <row r="8794">
          <cell r="A8794" t="str">
            <v>SINAPI 89490</v>
          </cell>
          <cell r="B8794" t="str">
            <v>SINAPI</v>
          </cell>
          <cell r="C8794" t="str">
            <v>89490</v>
          </cell>
          <cell r="D8794" t="str">
            <v>CURVA 45 GRAUS, PVC, SOLDÁVEL, DN 25MM, INSTALADO EM PRUMADA DE ÁGUA - FORNECIMENTO E INSTALAÇÃO. AF_06/2022</v>
          </cell>
          <cell r="E8794" t="str">
            <v>UN</v>
          </cell>
          <cell r="F8794" t="str">
            <v>6,44</v>
          </cell>
          <cell r="G8794" t="str">
            <v>6,80</v>
          </cell>
          <cell r="I8794" t="str">
            <v>CR</v>
          </cell>
          <cell r="J8794" t="str">
            <v/>
          </cell>
          <cell r="K8794" t="str">
            <v/>
          </cell>
        </row>
        <row r="8795">
          <cell r="A8795" t="str">
            <v>SINAPI 89492</v>
          </cell>
          <cell r="B8795" t="str">
            <v>SINAPI</v>
          </cell>
          <cell r="C8795" t="str">
            <v>89492</v>
          </cell>
          <cell r="D8795" t="str">
            <v>JOELHO 90 GRAUS, PVC, SOLDÁVEL, DN 32MM, INSTALADO EM PRUMADA DE ÁGUA - FORNECIMENTO E INSTALAÇÃO. AF_06/2022</v>
          </cell>
          <cell r="E8795" t="str">
            <v>UN</v>
          </cell>
          <cell r="F8795" t="str">
            <v>7,45</v>
          </cell>
          <cell r="G8795" t="str">
            <v>7,88</v>
          </cell>
          <cell r="I8795" t="str">
            <v>CR</v>
          </cell>
          <cell r="J8795" t="str">
            <v/>
          </cell>
          <cell r="K8795" t="str">
            <v/>
          </cell>
        </row>
        <row r="8796">
          <cell r="A8796" t="str">
            <v>SINAPI 89493</v>
          </cell>
          <cell r="B8796" t="str">
            <v>SINAPI</v>
          </cell>
          <cell r="C8796" t="str">
            <v>89493</v>
          </cell>
          <cell r="D8796" t="str">
            <v>JOELHO 45 GRAUS, PVC, SOLDÁVEL, DN 32MM, INSTALADO EM PRUMADA DE ÁGUA - FORNECIMENTO E INSTALAÇÃO. AF_06/2022</v>
          </cell>
          <cell r="E8796" t="str">
            <v>UN</v>
          </cell>
          <cell r="F8796" t="str">
            <v>9,08</v>
          </cell>
          <cell r="G8796" t="str">
            <v>9,51</v>
          </cell>
          <cell r="I8796" t="str">
            <v>CR</v>
          </cell>
          <cell r="J8796" t="str">
            <v/>
          </cell>
          <cell r="K8796" t="str">
            <v/>
          </cell>
        </row>
        <row r="8797">
          <cell r="A8797" t="str">
            <v>SINAPI 89494</v>
          </cell>
          <cell r="B8797" t="str">
            <v>SINAPI</v>
          </cell>
          <cell r="C8797" t="str">
            <v>89494</v>
          </cell>
          <cell r="D8797" t="str">
            <v>CURVA 90 GRAUS, PVC, SOLDÁVEL, DN 32MM, INSTALADO EM PRUMADA DE ÁGUA - FORNECIMENTO E INSTALAÇÃO. AF_06/2022</v>
          </cell>
          <cell r="E8797" t="str">
            <v>UN</v>
          </cell>
          <cell r="F8797" t="str">
            <v>11,27</v>
          </cell>
          <cell r="G8797" t="str">
            <v>11,70</v>
          </cell>
          <cell r="I8797" t="str">
            <v>CR</v>
          </cell>
          <cell r="J8797" t="str">
            <v/>
          </cell>
          <cell r="K8797" t="str">
            <v/>
          </cell>
        </row>
        <row r="8798">
          <cell r="A8798" t="str">
            <v>SINAPI 89496</v>
          </cell>
          <cell r="B8798" t="str">
            <v>SINAPI</v>
          </cell>
          <cell r="C8798" t="str">
            <v>89496</v>
          </cell>
          <cell r="D8798" t="str">
            <v>CURVA 45 GRAUS, PVC, SOLDÁVEL, DN 32MM, INSTALADO EM PRUMADA DE ÁGUA - FORNECIMENTO E INSTALAÇÃO. AF_06/2022</v>
          </cell>
          <cell r="E8798" t="str">
            <v>UN</v>
          </cell>
          <cell r="F8798" t="str">
            <v>9,39</v>
          </cell>
          <cell r="G8798" t="str">
            <v>9,82</v>
          </cell>
          <cell r="I8798" t="str">
            <v>CR</v>
          </cell>
          <cell r="J8798" t="str">
            <v/>
          </cell>
          <cell r="K8798" t="str">
            <v/>
          </cell>
        </row>
        <row r="8799">
          <cell r="A8799" t="str">
            <v>SINAPI 89497</v>
          </cell>
          <cell r="B8799" t="str">
            <v>SINAPI</v>
          </cell>
          <cell r="C8799" t="str">
            <v>89497</v>
          </cell>
          <cell r="D8799" t="str">
            <v>JOELHO 90 GRAUS, PVC, SOLDÁVEL, DN 40MM, INSTALADO EM PRUMADA DE ÁGUA - FORNECIMENTO E INSTALAÇÃO. AF_06/2022</v>
          </cell>
          <cell r="E8799" t="str">
            <v>UN</v>
          </cell>
          <cell r="F8799" t="str">
            <v>11,94</v>
          </cell>
          <cell r="G8799" t="str">
            <v>12,47</v>
          </cell>
          <cell r="I8799" t="str">
            <v>CR</v>
          </cell>
          <cell r="J8799" t="str">
            <v/>
          </cell>
          <cell r="K8799" t="str">
            <v/>
          </cell>
        </row>
        <row r="8800">
          <cell r="A8800" t="str">
            <v>SINAPI 89498</v>
          </cell>
          <cell r="B8800" t="str">
            <v>SINAPI</v>
          </cell>
          <cell r="C8800" t="str">
            <v>89498</v>
          </cell>
          <cell r="D8800" t="str">
            <v>JOELHO 45 GRAUS, PVC, SOLDÁVEL, DN 40MM, INSTALADO EM PRUMADA DE ÁGUA - FORNECIMENTO E INSTALAÇÃO. AF_06/2022</v>
          </cell>
          <cell r="E8800" t="str">
            <v>UN</v>
          </cell>
          <cell r="F8800" t="str">
            <v>12,00</v>
          </cell>
          <cell r="G8800" t="str">
            <v>12,53</v>
          </cell>
          <cell r="I8800" t="str">
            <v>CR</v>
          </cell>
          <cell r="J8800" t="str">
            <v/>
          </cell>
          <cell r="K8800" t="str">
            <v/>
          </cell>
        </row>
        <row r="8801">
          <cell r="A8801" t="str">
            <v>SINAPI 89499</v>
          </cell>
          <cell r="B8801" t="str">
            <v>SINAPI</v>
          </cell>
          <cell r="C8801" t="str">
            <v>89499</v>
          </cell>
          <cell r="D8801" t="str">
            <v>CURVA 90 GRAUS, PVC, SOLDÁVEL, DN 40MM, INSTALADO EM PRUMADA DE ÁGUA - FORNECIMENTO E INSTALAÇÃO. AF_06/2022</v>
          </cell>
          <cell r="E8801" t="str">
            <v>UN</v>
          </cell>
          <cell r="F8801" t="str">
            <v>17,74</v>
          </cell>
          <cell r="G8801" t="str">
            <v>18,27</v>
          </cell>
          <cell r="I8801" t="str">
            <v>CR</v>
          </cell>
          <cell r="J8801" t="str">
            <v/>
          </cell>
          <cell r="K8801" t="str">
            <v/>
          </cell>
        </row>
        <row r="8802">
          <cell r="A8802" t="str">
            <v>SINAPI 89500</v>
          </cell>
          <cell r="B8802" t="str">
            <v>SINAPI</v>
          </cell>
          <cell r="C8802" t="str">
            <v>89500</v>
          </cell>
          <cell r="D8802" t="str">
            <v>CURVA 45 GRAUS, PVC, SOLDÁVEL, DN 40MM, INSTALADO EM PRUMADA DE ÁGUA - FORNECIMENTO E INSTALAÇÃO. AF_06/2022</v>
          </cell>
          <cell r="E8802" t="str">
            <v>UN</v>
          </cell>
          <cell r="F8802" t="str">
            <v>11,49</v>
          </cell>
          <cell r="G8802" t="str">
            <v>12,02</v>
          </cell>
          <cell r="I8802" t="str">
            <v>CR</v>
          </cell>
          <cell r="J8802" t="str">
            <v/>
          </cell>
          <cell r="K8802" t="str">
            <v/>
          </cell>
        </row>
        <row r="8803">
          <cell r="A8803" t="str">
            <v>SINAPI 89501</v>
          </cell>
          <cell r="B8803" t="str">
            <v>SINAPI</v>
          </cell>
          <cell r="C8803" t="str">
            <v>89501</v>
          </cell>
          <cell r="D8803" t="str">
            <v>JOELHO 90 GRAUS, PVC, SOLDÁVEL, DN 50MM, INSTALADO EM PRUMADA DE ÁGUA - FORNECIMENTO E INSTALAÇÃO. AF_06/2022</v>
          </cell>
          <cell r="E8803" t="str">
            <v>UN</v>
          </cell>
          <cell r="F8803" t="str">
            <v>12,92</v>
          </cell>
          <cell r="G8803" t="str">
            <v>13,56</v>
          </cell>
          <cell r="I8803" t="str">
            <v>CR</v>
          </cell>
          <cell r="J8803" t="str">
            <v/>
          </cell>
          <cell r="K8803" t="str">
            <v/>
          </cell>
        </row>
        <row r="8804">
          <cell r="A8804" t="str">
            <v>SINAPI 89502</v>
          </cell>
          <cell r="B8804" t="str">
            <v>SINAPI</v>
          </cell>
          <cell r="C8804" t="str">
            <v>89502</v>
          </cell>
          <cell r="D8804" t="str">
            <v>JOELHO 45 GRAUS, PVC, SOLDÁVEL, DN 50MM, INSTALADO EM PRUMADA DE ÁGUA - FORNECIMENTO E INSTALAÇÃO. AF_06/2022</v>
          </cell>
          <cell r="E8804" t="str">
            <v>UN</v>
          </cell>
          <cell r="F8804" t="str">
            <v>15,28</v>
          </cell>
          <cell r="G8804" t="str">
            <v>15,92</v>
          </cell>
          <cell r="I8804" t="str">
            <v>CR</v>
          </cell>
          <cell r="J8804" t="str">
            <v/>
          </cell>
          <cell r="K8804" t="str">
            <v/>
          </cell>
        </row>
        <row r="8805">
          <cell r="A8805" t="str">
            <v>SINAPI 89503</v>
          </cell>
          <cell r="B8805" t="str">
            <v>SINAPI</v>
          </cell>
          <cell r="C8805" t="str">
            <v>89503</v>
          </cell>
          <cell r="D8805" t="str">
            <v>CURVA 90 GRAUS, PVC, SOLDÁVEL, DN 50MM, INSTALADO EM PRUMADA DE ÁGUA - FORNECIMENTO E INSTALAÇÃO. AF_06/2022</v>
          </cell>
          <cell r="E8805" t="str">
            <v>UN</v>
          </cell>
          <cell r="F8805" t="str">
            <v>20,54</v>
          </cell>
          <cell r="G8805" t="str">
            <v>21,18</v>
          </cell>
          <cell r="I8805" t="str">
            <v>CR</v>
          </cell>
          <cell r="J8805" t="str">
            <v/>
          </cell>
          <cell r="K8805" t="str">
            <v/>
          </cell>
        </row>
        <row r="8806">
          <cell r="A8806" t="str">
            <v>SINAPI 89504</v>
          </cell>
          <cell r="B8806" t="str">
            <v>SINAPI</v>
          </cell>
          <cell r="C8806" t="str">
            <v>89504</v>
          </cell>
          <cell r="D8806" t="str">
            <v>CURVA 45 GRAUS, PVC, SOLDÁVEL, DN 50MM, INSTALADO EM PRUMADA DE ÁGUA - FORNECIMENTO E INSTALAÇÃO. AF_06/2022</v>
          </cell>
          <cell r="E8806" t="str">
            <v>UN</v>
          </cell>
          <cell r="F8806" t="str">
            <v>16,98</v>
          </cell>
          <cell r="G8806" t="str">
            <v>17,62</v>
          </cell>
          <cell r="I8806" t="str">
            <v>CR</v>
          </cell>
          <cell r="J8806" t="str">
            <v/>
          </cell>
          <cell r="K8806" t="str">
            <v/>
          </cell>
        </row>
        <row r="8807">
          <cell r="A8807" t="str">
            <v>SINAPI 89505</v>
          </cell>
          <cell r="B8807" t="str">
            <v>SINAPI</v>
          </cell>
          <cell r="C8807" t="str">
            <v>89505</v>
          </cell>
          <cell r="D8807" t="str">
            <v>JOELHO 90 GRAUS, PVC, SOLDÁVEL, DN 60MM, INSTALADO EM PRUMADA DE ÁGUA - FORNECIMENTO E INSTALAÇÃO. AF_06/2022</v>
          </cell>
          <cell r="E8807" t="str">
            <v>UN</v>
          </cell>
          <cell r="F8807" t="str">
            <v>37,50</v>
          </cell>
          <cell r="G8807" t="str">
            <v>38,26</v>
          </cell>
          <cell r="I8807" t="str">
            <v>CR</v>
          </cell>
          <cell r="J8807" t="str">
            <v/>
          </cell>
          <cell r="K8807" t="str">
            <v/>
          </cell>
        </row>
        <row r="8808">
          <cell r="A8808" t="str">
            <v>SINAPI 89506</v>
          </cell>
          <cell r="B8808" t="str">
            <v>SINAPI</v>
          </cell>
          <cell r="C8808" t="str">
            <v>89506</v>
          </cell>
          <cell r="D8808" t="str">
            <v>JOELHO 45 GRAUS, PVC, SOLDÁVEL, DN 60MM, INSTALADO EM PRUMADA DE ÁGUA - FORNECIMENTO E INSTALAÇÃO. AF_06/2022</v>
          </cell>
          <cell r="E8808" t="str">
            <v>UN</v>
          </cell>
          <cell r="F8808" t="str">
            <v>35,85</v>
          </cell>
          <cell r="G8808" t="str">
            <v>36,61</v>
          </cell>
          <cell r="I8808" t="str">
            <v>CR</v>
          </cell>
          <cell r="J8808" t="str">
            <v/>
          </cell>
          <cell r="K8808" t="str">
            <v/>
          </cell>
        </row>
        <row r="8809">
          <cell r="A8809" t="str">
            <v>SINAPI 89507</v>
          </cell>
          <cell r="B8809" t="str">
            <v>SINAPI</v>
          </cell>
          <cell r="C8809" t="str">
            <v>89507</v>
          </cell>
          <cell r="D8809" t="str">
            <v>CURVA 90 GRAUS, PVC, SOLDÁVEL, DN 60MM, INSTALADO EM PRUMADA DE ÁGUA - FORNECIMENTO E INSTALAÇÃO. AF_06/2022</v>
          </cell>
          <cell r="E8809" t="str">
            <v>UN</v>
          </cell>
          <cell r="F8809" t="str">
            <v>42,37</v>
          </cell>
          <cell r="G8809" t="str">
            <v>43,13</v>
          </cell>
          <cell r="I8809" t="str">
            <v>CR</v>
          </cell>
          <cell r="J8809" t="str">
            <v/>
          </cell>
          <cell r="K8809" t="str">
            <v/>
          </cell>
        </row>
        <row r="8810">
          <cell r="A8810" t="str">
            <v>SINAPI 89510</v>
          </cell>
          <cell r="B8810" t="str">
            <v>SINAPI</v>
          </cell>
          <cell r="C8810" t="str">
            <v>89510</v>
          </cell>
          <cell r="D8810" t="str">
            <v>CURVA 45 GRAUS, PVC, SOLDÁVEL, DN 60MM, INSTALADO EM PRUMADA DE ÁGUA - FORNECIMENTO E INSTALAÇÃO. AF_06/2022</v>
          </cell>
          <cell r="E8810" t="str">
            <v>UN</v>
          </cell>
          <cell r="F8810" t="str">
            <v>24,27</v>
          </cell>
          <cell r="G8810" t="str">
            <v>25,03</v>
          </cell>
          <cell r="I8810" t="str">
            <v>CR</v>
          </cell>
          <cell r="J8810" t="str">
            <v/>
          </cell>
          <cell r="K8810" t="str">
            <v/>
          </cell>
        </row>
        <row r="8811">
          <cell r="A8811" t="str">
            <v>SINAPI 89513</v>
          </cell>
          <cell r="B8811" t="str">
            <v>SINAPI</v>
          </cell>
          <cell r="C8811" t="str">
            <v>89513</v>
          </cell>
          <cell r="D8811" t="str">
            <v>JOELHO 90 GRAUS, PVC, SOLDÁVEL, DN 75MM, INSTALADO EM PRUMADA DE ÁGUA - FORNECIMENTO E INSTALAÇÃO. AF_06/2022</v>
          </cell>
          <cell r="E8811" t="str">
            <v>UN</v>
          </cell>
          <cell r="F8811" t="str">
            <v>94,11</v>
          </cell>
          <cell r="G8811" t="str">
            <v>95,03</v>
          </cell>
          <cell r="I8811" t="str">
            <v>CR</v>
          </cell>
          <cell r="J8811" t="str">
            <v/>
          </cell>
          <cell r="K8811" t="str">
            <v/>
          </cell>
        </row>
        <row r="8812">
          <cell r="A8812" t="str">
            <v>SINAPI 89514</v>
          </cell>
          <cell r="B8812" t="str">
            <v>SINAPI</v>
          </cell>
          <cell r="C8812" t="str">
            <v>89514</v>
          </cell>
          <cell r="D8812" t="str">
            <v>JOELHO 90 GRAUS, PVC, SERIE R, ÁGUA PLUVIAL, DN 40 MM, JUNTA SOLDÁVEL, FORNECIDO E INSTALADO EM RAMAL DE ENCAMINHAMENTO. AF_06/2022</v>
          </cell>
          <cell r="E8812" t="str">
            <v>UN</v>
          </cell>
          <cell r="F8812" t="str">
            <v>7,75</v>
          </cell>
          <cell r="G8812" t="str">
            <v>7,99</v>
          </cell>
          <cell r="I8812" t="str">
            <v>CR</v>
          </cell>
          <cell r="J8812" t="str">
            <v/>
          </cell>
          <cell r="K8812" t="str">
            <v/>
          </cell>
        </row>
        <row r="8813">
          <cell r="A8813" t="str">
            <v>SINAPI 89515</v>
          </cell>
          <cell r="B8813" t="str">
            <v>SINAPI</v>
          </cell>
          <cell r="C8813" t="str">
            <v>89515</v>
          </cell>
          <cell r="D8813" t="str">
            <v>JOELHO 45 GRAUS, PVC, SOLDÁVEL, DN 75MM, INSTALADO EM PRUMADA DE ÁGUA - FORNECIMENTO E INSTALAÇÃO. AF_06/2022</v>
          </cell>
          <cell r="E8813" t="str">
            <v>UN</v>
          </cell>
          <cell r="F8813" t="str">
            <v>75,03</v>
          </cell>
          <cell r="G8813" t="str">
            <v>75,95</v>
          </cell>
          <cell r="I8813" t="str">
            <v>CR</v>
          </cell>
          <cell r="J8813" t="str">
            <v/>
          </cell>
          <cell r="K8813" t="str">
            <v/>
          </cell>
        </row>
        <row r="8814">
          <cell r="A8814" t="str">
            <v>SINAPI 89516</v>
          </cell>
          <cell r="B8814" t="str">
            <v>SINAPI</v>
          </cell>
          <cell r="C8814" t="str">
            <v>89516</v>
          </cell>
          <cell r="D8814" t="str">
            <v>JOELHO 45 GRAUS, PVC, SERIE R, ÁGUA PLUVIAL, DN 40 MM, JUNTA SOLDÁVEL, FORNECIDO E INSTALADO EM RAMAL DE ENCAMINHAMENTO. AF_06/2022</v>
          </cell>
          <cell r="E8814" t="str">
            <v>UN</v>
          </cell>
          <cell r="F8814" t="str">
            <v>7,84</v>
          </cell>
          <cell r="G8814" t="str">
            <v>8,08</v>
          </cell>
          <cell r="I8814" t="str">
            <v>CR</v>
          </cell>
          <cell r="J8814" t="str">
            <v/>
          </cell>
          <cell r="K8814" t="str">
            <v/>
          </cell>
        </row>
        <row r="8815">
          <cell r="A8815" t="str">
            <v>SINAPI 89517</v>
          </cell>
          <cell r="B8815" t="str">
            <v>SINAPI</v>
          </cell>
          <cell r="C8815" t="str">
            <v>89517</v>
          </cell>
          <cell r="D8815" t="str">
            <v>CURVA 90 GRAUS, PVC, SOLDÁVEL, DN 75MM, INSTALADO EM PRUMADA DE ÁGUA - FORNECIMENTO E INSTALAÇÃO. AF_06/2022</v>
          </cell>
          <cell r="E8815" t="str">
            <v>UN</v>
          </cell>
          <cell r="F8815" t="str">
            <v>62,86</v>
          </cell>
          <cell r="G8815" t="str">
            <v>63,78</v>
          </cell>
          <cell r="I8815" t="str">
            <v>CR</v>
          </cell>
          <cell r="J8815" t="str">
            <v/>
          </cell>
          <cell r="K8815" t="str">
            <v/>
          </cell>
        </row>
        <row r="8816">
          <cell r="A8816" t="str">
            <v>SINAPI 89518</v>
          </cell>
          <cell r="B8816" t="str">
            <v>SINAPI</v>
          </cell>
          <cell r="C8816" t="str">
            <v>89518</v>
          </cell>
          <cell r="D8816" t="str">
            <v>JOELHO 90 GRAUS, PVC, SERIE R, ÁGUA PLUVIAL, DN 50 MM, JUNTA ELÁSTICA, FORNECIDO E INSTALADO EM RAMAL DE ENCAMINHAMENTO. AF_06/2022</v>
          </cell>
          <cell r="E8816" t="str">
            <v>UN</v>
          </cell>
          <cell r="F8816" t="str">
            <v>14,41</v>
          </cell>
          <cell r="G8816" t="str">
            <v>14,72</v>
          </cell>
          <cell r="I8816" t="str">
            <v>CR</v>
          </cell>
          <cell r="J8816" t="str">
            <v/>
          </cell>
          <cell r="K8816" t="str">
            <v/>
          </cell>
        </row>
        <row r="8817">
          <cell r="A8817" t="str">
            <v>SINAPI 89519</v>
          </cell>
          <cell r="B8817" t="str">
            <v>SINAPI</v>
          </cell>
          <cell r="C8817" t="str">
            <v>89519</v>
          </cell>
          <cell r="D8817" t="str">
            <v>CURVA 45 GRAUS, PVC, SOLDÁVEL, DN 75MM, INSTALADO EM PRUMADA DE ÁGUA - FORNECIMENTO E INSTALAÇÃO. AF_06/2022</v>
          </cell>
          <cell r="E8817" t="str">
            <v>UN</v>
          </cell>
          <cell r="F8817" t="str">
            <v>42,61</v>
          </cell>
          <cell r="G8817" t="str">
            <v>43,53</v>
          </cell>
          <cell r="I8817" t="str">
            <v>CR</v>
          </cell>
          <cell r="J8817" t="str">
            <v/>
          </cell>
          <cell r="K8817" t="str">
            <v/>
          </cell>
        </row>
        <row r="8818">
          <cell r="A8818" t="str">
            <v>SINAPI 89520</v>
          </cell>
          <cell r="B8818" t="str">
            <v>SINAPI</v>
          </cell>
          <cell r="C8818" t="str">
            <v>89520</v>
          </cell>
          <cell r="D8818" t="str">
            <v>JOELHO 45 GRAUS, PVC, SERIE R, ÁGUA PLUVIAL, DN 50 MM, JUNTA ELÁSTICA, FORNECIDO E INSTALADO EM RAMAL DE ENCAMINHAMENTO. AF_06/2022</v>
          </cell>
          <cell r="E8818" t="str">
            <v>UN</v>
          </cell>
          <cell r="F8818" t="str">
            <v>15,14</v>
          </cell>
          <cell r="G8818" t="str">
            <v>15,45</v>
          </cell>
          <cell r="I8818" t="str">
            <v>CR</v>
          </cell>
          <cell r="J8818" t="str">
            <v/>
          </cell>
          <cell r="K8818" t="str">
            <v/>
          </cell>
        </row>
        <row r="8819">
          <cell r="A8819" t="str">
            <v>SINAPI 89521</v>
          </cell>
          <cell r="B8819" t="str">
            <v>SINAPI</v>
          </cell>
          <cell r="C8819" t="str">
            <v>89521</v>
          </cell>
          <cell r="D8819" t="str">
            <v>JOELHO 90 GRAUS, PVC, SOLDÁVEL, DN 85MM, INSTALADO EM PRUMADA DE ÁGUA - FORNECIMENTO E INSTALAÇÃO. AF_06/2022</v>
          </cell>
          <cell r="E8819" t="str">
            <v>UN</v>
          </cell>
          <cell r="F8819" t="str">
            <v>112,19</v>
          </cell>
          <cell r="G8819" t="str">
            <v>113,24</v>
          </cell>
          <cell r="I8819" t="str">
            <v>CR</v>
          </cell>
          <cell r="J8819" t="str">
            <v/>
          </cell>
          <cell r="K8819" t="str">
            <v/>
          </cell>
        </row>
        <row r="8820">
          <cell r="A8820" t="str">
            <v>SINAPI 89522</v>
          </cell>
          <cell r="B8820" t="str">
            <v>SINAPI</v>
          </cell>
          <cell r="C8820" t="str">
            <v>89522</v>
          </cell>
          <cell r="D8820" t="str">
            <v>JOELHO 90 GRAUS, PVC, SERIE R, ÁGUA PLUVIAL, DN 75 MM, JUNTA ELÁSTICA, FORNECIDO E INSTALADO EM RAMAL DE ENCAMINHAMENTO. AF_06/2022</v>
          </cell>
          <cell r="E8820" t="str">
            <v>UN</v>
          </cell>
          <cell r="F8820" t="str">
            <v>28,39</v>
          </cell>
          <cell r="G8820" t="str">
            <v>28,86</v>
          </cell>
          <cell r="I8820" t="str">
            <v>CR</v>
          </cell>
          <cell r="J8820" t="str">
            <v/>
          </cell>
          <cell r="K8820" t="str">
            <v/>
          </cell>
        </row>
        <row r="8821">
          <cell r="A8821" t="str">
            <v>SINAPI 89523</v>
          </cell>
          <cell r="B8821" t="str">
            <v>SINAPI</v>
          </cell>
          <cell r="C8821" t="str">
            <v>89523</v>
          </cell>
          <cell r="D8821" t="str">
            <v>JOELHO 45 GRAUS, PVC, SOLDÁVEL, DN 85MM, INSTALADO EM PRUMADA DE ÁGUA - FORNECIMENTO E INSTALAÇÃO. AF_06/2022</v>
          </cell>
          <cell r="E8821" t="str">
            <v>UN</v>
          </cell>
          <cell r="F8821" t="str">
            <v>91,76</v>
          </cell>
          <cell r="G8821" t="str">
            <v>92,81</v>
          </cell>
          <cell r="I8821" t="str">
            <v>CR</v>
          </cell>
          <cell r="J8821" t="str">
            <v/>
          </cell>
          <cell r="K8821" t="str">
            <v/>
          </cell>
        </row>
        <row r="8822">
          <cell r="A8822" t="str">
            <v>SINAPI 89524</v>
          </cell>
          <cell r="B8822" t="str">
            <v>SINAPI</v>
          </cell>
          <cell r="C8822" t="str">
            <v>89524</v>
          </cell>
          <cell r="D8822" t="str">
            <v>JOELHO 45 GRAUS, PVC, SERIE R, ÁGUA PLUVIAL, DN 75 MM, JUNTA ELÁSTICA, FORNECIDO E INSTALADO EM RAMAL DE ENCAMINHAMENTO. AF_06/2022</v>
          </cell>
          <cell r="E8822" t="str">
            <v>UN</v>
          </cell>
          <cell r="F8822" t="str">
            <v>28,85</v>
          </cell>
          <cell r="G8822" t="str">
            <v>29,32</v>
          </cell>
          <cell r="I8822" t="str">
            <v>CR</v>
          </cell>
          <cell r="J8822" t="str">
            <v/>
          </cell>
          <cell r="K8822" t="str">
            <v/>
          </cell>
        </row>
        <row r="8823">
          <cell r="A8823" t="str">
            <v>SINAPI 89525</v>
          </cell>
          <cell r="B8823" t="str">
            <v>SINAPI</v>
          </cell>
          <cell r="C8823" t="str">
            <v>89525</v>
          </cell>
          <cell r="D8823" t="str">
            <v>CURVA 90 GRAUS, PVC, SOLDÁVEL, DN 85MM, INSTALADO EM PRUMADA DE ÁGUA - FORNECIMENTO E INSTALAÇÃO. AF_06/2022</v>
          </cell>
          <cell r="E8823" t="str">
            <v>UN</v>
          </cell>
          <cell r="F8823" t="str">
            <v>79,07</v>
          </cell>
          <cell r="G8823" t="str">
            <v>80,12</v>
          </cell>
          <cell r="I8823" t="str">
            <v>CR</v>
          </cell>
          <cell r="J8823" t="str">
            <v/>
          </cell>
          <cell r="K8823" t="str">
            <v/>
          </cell>
        </row>
        <row r="8824">
          <cell r="A8824" t="str">
            <v>SINAPI 89526</v>
          </cell>
          <cell r="B8824" t="str">
            <v>SINAPI</v>
          </cell>
          <cell r="C8824" t="str">
            <v>89526</v>
          </cell>
          <cell r="D8824" t="str">
            <v>CURVA 87 GRAUS E 30 MINUTOS, PVC, SERIE R, ÁGUA PLUVIAL, DN 75 MM, JUNTA ELÁSTICA, FORNECIDO E INSTALADO EM RAMAL DE ENCAMINHAMENTO. AF_06/2022</v>
          </cell>
          <cell r="E8824" t="str">
            <v>UN</v>
          </cell>
          <cell r="F8824" t="str">
            <v>37,31</v>
          </cell>
          <cell r="G8824" t="str">
            <v>37,78</v>
          </cell>
          <cell r="I8824" t="str">
            <v>CR</v>
          </cell>
          <cell r="J8824" t="str">
            <v/>
          </cell>
          <cell r="K8824" t="str">
            <v/>
          </cell>
        </row>
        <row r="8825">
          <cell r="A8825" t="str">
            <v>SINAPI 89527</v>
          </cell>
          <cell r="B8825" t="str">
            <v>SINAPI</v>
          </cell>
          <cell r="C8825" t="str">
            <v>89527</v>
          </cell>
          <cell r="D8825" t="str">
            <v>CURVA 45 GRAUS, PVC, SOLDÁVEL, DN 85MM, INSTALADO EM PRUMADA DE ÁGUA - FORNECIMENTO E INSTALAÇÃO. AF_06/2022</v>
          </cell>
          <cell r="E8825" t="str">
            <v>UN</v>
          </cell>
          <cell r="F8825" t="str">
            <v>51,36</v>
          </cell>
          <cell r="G8825" t="str">
            <v>52,41</v>
          </cell>
          <cell r="I8825" t="str">
            <v>CR</v>
          </cell>
          <cell r="J8825" t="str">
            <v/>
          </cell>
          <cell r="K8825" t="str">
            <v/>
          </cell>
        </row>
        <row r="8826">
          <cell r="A8826" t="str">
            <v>SINAPI 89528</v>
          </cell>
          <cell r="B8826" t="str">
            <v>SINAPI</v>
          </cell>
          <cell r="C8826" t="str">
            <v>89528</v>
          </cell>
          <cell r="D8826" t="str">
            <v>LUVA, PVC, SOLDÁVEL, DN 25MM, INSTALADO EM PRUMADA DE ÁGUA - FORNECIMENTO E INSTALAÇÃO. AF_06/2022</v>
          </cell>
          <cell r="E8826" t="str">
            <v>UN</v>
          </cell>
          <cell r="F8826" t="str">
            <v>3,85</v>
          </cell>
          <cell r="G8826" t="str">
            <v>4,08</v>
          </cell>
          <cell r="I8826" t="str">
            <v>CR</v>
          </cell>
          <cell r="J8826" t="str">
            <v/>
          </cell>
          <cell r="K8826" t="str">
            <v/>
          </cell>
        </row>
        <row r="8827">
          <cell r="A8827" t="str">
            <v>SINAPI 89529</v>
          </cell>
          <cell r="B8827" t="str">
            <v>SINAPI</v>
          </cell>
          <cell r="C8827" t="str">
            <v>89529</v>
          </cell>
          <cell r="D8827" t="str">
            <v>JOELHO 90 GRAUS, PVC, SERIE R, ÁGUA PLUVIAL, DN 100 MM, JUNTA ELÁSTICA, FORNECIDO E INSTALADO EM RAMAL DE ENCAMINHAMENTO. AF_06/2022</v>
          </cell>
          <cell r="E8827" t="str">
            <v>UN</v>
          </cell>
          <cell r="F8827" t="str">
            <v>35,18</v>
          </cell>
          <cell r="G8827" t="str">
            <v>35,83</v>
          </cell>
          <cell r="I8827" t="str">
            <v>CR</v>
          </cell>
          <cell r="J8827" t="str">
            <v/>
          </cell>
          <cell r="K8827" t="str">
            <v/>
          </cell>
        </row>
        <row r="8828">
          <cell r="A8828" t="str">
            <v>SINAPI 89530</v>
          </cell>
          <cell r="B8828" t="str">
            <v>SINAPI</v>
          </cell>
          <cell r="C8828" t="str">
            <v>89530</v>
          </cell>
          <cell r="D8828" t="str">
            <v>LUVA DE CORRER, PVC, SOLDÁVEL, DN 25MM, INSTALADO EM PRUMADA DE ÁGUA - FORNECIMENTO E INSTALAÇÃO. AF_06/2022</v>
          </cell>
          <cell r="E8828" t="str">
            <v>UN</v>
          </cell>
          <cell r="F8828" t="str">
            <v>14,76</v>
          </cell>
          <cell r="G8828" t="str">
            <v>14,99</v>
          </cell>
          <cell r="I8828" t="str">
            <v>CR</v>
          </cell>
          <cell r="J8828" t="str">
            <v/>
          </cell>
          <cell r="K8828" t="str">
            <v/>
          </cell>
        </row>
        <row r="8829">
          <cell r="A8829" t="str">
            <v>SINAPI 89531</v>
          </cell>
          <cell r="B8829" t="str">
            <v>SINAPI</v>
          </cell>
          <cell r="C8829" t="str">
            <v>89531</v>
          </cell>
          <cell r="D8829" t="str">
            <v>JOELHO 45 GRAUS, PVC, SERIE R, ÁGUA PLUVIAL, DN 100 MM, JUNTA ELÁSTICA, FORNECIDO E INSTALADO EM RAMAL DE ENCAMINHAMENTO. AF_06/2022</v>
          </cell>
          <cell r="E8829" t="str">
            <v>UN</v>
          </cell>
          <cell r="F8829" t="str">
            <v>36,21</v>
          </cell>
          <cell r="G8829" t="str">
            <v>36,86</v>
          </cell>
          <cell r="I8829" t="str">
            <v>CR</v>
          </cell>
          <cell r="J8829" t="str">
            <v/>
          </cell>
          <cell r="K8829" t="str">
            <v/>
          </cell>
        </row>
        <row r="8830">
          <cell r="A8830" t="str">
            <v>SINAPI 89532</v>
          </cell>
          <cell r="B8830" t="str">
            <v>SINAPI</v>
          </cell>
          <cell r="C8830" t="str">
            <v>89532</v>
          </cell>
          <cell r="D8830" t="str">
            <v>LUVA DE REDUÇÃO, PVC, SOLDÁVEL, DN 32MM X 25MM, INSTALADO EM PRUMADA DE ÁGUA - FORNECIMENTO E INSTALAÇÃO. AF_06/2022</v>
          </cell>
          <cell r="E8830" t="str">
            <v>UN</v>
          </cell>
          <cell r="F8830" t="str">
            <v>6,44</v>
          </cell>
          <cell r="G8830" t="str">
            <v>6,71</v>
          </cell>
          <cell r="I8830" t="str">
            <v>CR</v>
          </cell>
          <cell r="J8830" t="str">
            <v/>
          </cell>
          <cell r="K8830" t="str">
            <v/>
          </cell>
        </row>
        <row r="8831">
          <cell r="A8831" t="str">
            <v>SINAPI 89535</v>
          </cell>
          <cell r="B8831" t="str">
            <v>SINAPI</v>
          </cell>
          <cell r="C8831" t="str">
            <v>89535</v>
          </cell>
          <cell r="D8831" t="str">
            <v>CURVA 87 GRAUS E 30 MINUTOS, PVC, SERIE R, ÁGUA PLUVIAL, DN 100 MM, JUNTA ELÁSTICA, FORNECIDO E INSTALADO EM RAMAL DE ENCAMINHAMENTO. AF_06/2022</v>
          </cell>
          <cell r="E8831" t="str">
            <v>UN</v>
          </cell>
          <cell r="F8831" t="str">
            <v>40,64</v>
          </cell>
          <cell r="G8831" t="str">
            <v>41,29</v>
          </cell>
          <cell r="I8831" t="str">
            <v>CR</v>
          </cell>
          <cell r="J8831" t="str">
            <v/>
          </cell>
          <cell r="K8831" t="str">
            <v/>
          </cell>
        </row>
        <row r="8832">
          <cell r="A8832" t="str">
            <v>SINAPI 89536</v>
          </cell>
          <cell r="B8832" t="str">
            <v>SINAPI</v>
          </cell>
          <cell r="C8832" t="str">
            <v>89536</v>
          </cell>
          <cell r="D8832" t="str">
            <v>UNIÃO, PVC, SOLDÁVEL, DN 25MM, INSTALADO EM PRUMADA DE ÁGUA - FORNECIMENTO E INSTALAÇÃO. AF_06/2022</v>
          </cell>
          <cell r="E8832" t="str">
            <v>UN</v>
          </cell>
          <cell r="F8832" t="str">
            <v>10,64</v>
          </cell>
          <cell r="G8832" t="str">
            <v>10,87</v>
          </cell>
          <cell r="I8832" t="str">
            <v>CR</v>
          </cell>
          <cell r="J8832" t="str">
            <v/>
          </cell>
          <cell r="K8832" t="str">
            <v/>
          </cell>
        </row>
        <row r="8833">
          <cell r="A8833" t="str">
            <v>SINAPI 89540</v>
          </cell>
          <cell r="B8833" t="str">
            <v>SINAPI</v>
          </cell>
          <cell r="C8833" t="str">
            <v>89540</v>
          </cell>
          <cell r="D8833" t="str">
            <v>CURVA DE TRANSPOSIÇÃO, PVC, SOLDÁVEL, DN 25MM, INSTALADO EM PRUMADA DE ÁGUA  - FORNECIMENTO E INSTALAÇÃO. AF_06/2022</v>
          </cell>
          <cell r="E8833" t="str">
            <v>UN</v>
          </cell>
          <cell r="F8833" t="str">
            <v>9,40</v>
          </cell>
          <cell r="G8833" t="str">
            <v>9,63</v>
          </cell>
          <cell r="I8833" t="str">
            <v>CR</v>
          </cell>
          <cell r="J8833" t="str">
            <v/>
          </cell>
          <cell r="K8833" t="str">
            <v/>
          </cell>
        </row>
        <row r="8834">
          <cell r="A8834" t="str">
            <v>SINAPI 89541</v>
          </cell>
          <cell r="B8834" t="str">
            <v>SINAPI</v>
          </cell>
          <cell r="C8834" t="str">
            <v>89541</v>
          </cell>
          <cell r="D8834" t="str">
            <v>LUVA, PVC, SOLDÁVEL, DN 32MM, INSTALADO EM PRUMADA DE ÁGUA - FORNECIMENTO E INSTALAÇÃO. AF_06/2022</v>
          </cell>
          <cell r="E8834" t="str">
            <v>UN</v>
          </cell>
          <cell r="F8834" t="str">
            <v>5,80</v>
          </cell>
          <cell r="G8834" t="str">
            <v>6,08</v>
          </cell>
          <cell r="I8834" t="str">
            <v>CR</v>
          </cell>
          <cell r="J8834" t="str">
            <v/>
          </cell>
          <cell r="K8834" t="str">
            <v/>
          </cell>
        </row>
        <row r="8835">
          <cell r="A8835" t="str">
            <v>SINAPI 89542</v>
          </cell>
          <cell r="B8835" t="str">
            <v>SINAPI</v>
          </cell>
          <cell r="C8835" t="str">
            <v>89542</v>
          </cell>
          <cell r="D8835" t="str">
            <v>LUVA DE CORRER, PVC, SOLDÁVEL, DN 32MM, INSTALADO EM PRUMADA DE ÁGUA - FORNECIMENTO E INSTALAÇÃO. AF_06/2022</v>
          </cell>
          <cell r="E8835" t="str">
            <v>UN</v>
          </cell>
          <cell r="F8835" t="str">
            <v>24,64</v>
          </cell>
          <cell r="G8835" t="str">
            <v>24,92</v>
          </cell>
          <cell r="I8835" t="str">
            <v>CR</v>
          </cell>
          <cell r="J8835" t="str">
            <v/>
          </cell>
          <cell r="K8835" t="str">
            <v/>
          </cell>
        </row>
        <row r="8836">
          <cell r="A8836" t="str">
            <v>SINAPI 89544</v>
          </cell>
          <cell r="B8836" t="str">
            <v>SINAPI</v>
          </cell>
          <cell r="C8836" t="str">
            <v>89544</v>
          </cell>
          <cell r="D8836" t="str">
            <v>LUVA SIMPLES, PVC, SERIE R, ÁGUA PLUVIAL, DN 40 MM, JUNTA SOLDÁVEL, FORNECIDO E INSTALADO EM RAMAL DE ENCAMINHAMENTO. AF_06/2022</v>
          </cell>
          <cell r="E8836" t="str">
            <v>UN</v>
          </cell>
          <cell r="F8836" t="str">
            <v>8,04</v>
          </cell>
          <cell r="G8836" t="str">
            <v>8,20</v>
          </cell>
          <cell r="I8836" t="str">
            <v>CR</v>
          </cell>
          <cell r="J8836" t="str">
            <v/>
          </cell>
          <cell r="K8836" t="str">
            <v/>
          </cell>
        </row>
        <row r="8837">
          <cell r="A8837" t="str">
            <v>SINAPI 89545</v>
          </cell>
          <cell r="B8837" t="str">
            <v>SINAPI</v>
          </cell>
          <cell r="C8837" t="str">
            <v>89545</v>
          </cell>
          <cell r="D8837" t="str">
            <v>LUVA SIMPLES, PVC, SERIE R, ÁGUA PLUVIAL, DN 50 MM, JUNTA ELÁSTICA, FORNECIDO E INSTALADO EM RAMAL DE ENCAMINHAMENTO. AF_06/2022</v>
          </cell>
          <cell r="E8837" t="str">
            <v>UN</v>
          </cell>
          <cell r="F8837" t="str">
            <v>16,07</v>
          </cell>
          <cell r="G8837" t="str">
            <v>16,27</v>
          </cell>
          <cell r="I8837" t="str">
            <v>CR</v>
          </cell>
          <cell r="J8837" t="str">
            <v/>
          </cell>
          <cell r="K8837" t="str">
            <v/>
          </cell>
        </row>
        <row r="8838">
          <cell r="A8838" t="str">
            <v>SINAPI 89546</v>
          </cell>
          <cell r="B8838" t="str">
            <v>SINAPI</v>
          </cell>
          <cell r="C8838" t="str">
            <v>89546</v>
          </cell>
          <cell r="D8838" t="str">
            <v>BUCHA DE REDUÇÃO LONGA, PVC, SERIE R, ÁGUA PLUVIAL, DN 50 X 40 MM, JUNTA ELÁSTICA, FORNECIDO E INSTALADO EM RAMAL DE ENCAMINHAMENTO. AF_06/2022</v>
          </cell>
          <cell r="E8838" t="str">
            <v>UN</v>
          </cell>
          <cell r="F8838" t="str">
            <v>10,62</v>
          </cell>
          <cell r="G8838" t="str">
            <v>10,80</v>
          </cell>
          <cell r="I8838" t="str">
            <v>CR</v>
          </cell>
          <cell r="J8838" t="str">
            <v/>
          </cell>
          <cell r="K8838" t="str">
            <v/>
          </cell>
        </row>
        <row r="8839">
          <cell r="A8839" t="str">
            <v>SINAPI 89547</v>
          </cell>
          <cell r="B8839" t="str">
            <v>SINAPI</v>
          </cell>
          <cell r="C8839" t="str">
            <v>89547</v>
          </cell>
          <cell r="D8839" t="str">
            <v>LUVA SIMPLES, PVC, SERIE R, ÁGUA PLUVIAL, DN 75 MM, JUNTA ELÁSTICA, FORNECIDO E INSTALADO EM RAMAL DE ENCAMINHAMENTO. AF_06/2022</v>
          </cell>
          <cell r="E8839" t="str">
            <v>UN</v>
          </cell>
          <cell r="F8839" t="str">
            <v>21,20</v>
          </cell>
          <cell r="G8839" t="str">
            <v>21,51</v>
          </cell>
          <cell r="I8839" t="str">
            <v>CR</v>
          </cell>
          <cell r="J8839" t="str">
            <v/>
          </cell>
          <cell r="K8839" t="str">
            <v/>
          </cell>
        </row>
        <row r="8840">
          <cell r="A8840" t="str">
            <v>SINAPI 89548</v>
          </cell>
          <cell r="B8840" t="str">
            <v>SINAPI</v>
          </cell>
          <cell r="C8840" t="str">
            <v>89548</v>
          </cell>
          <cell r="D8840" t="str">
            <v>LUVA DE CORRER, PVC, SERIE R, ÁGUA PLUVIAL, DN 75 MM, JUNTA ELÁSTICA, FORNECIDO E INSTALADO EM RAMAL DE ENCAMINHAMENTO. AF_06/2022</v>
          </cell>
          <cell r="E8840" t="str">
            <v>UN</v>
          </cell>
          <cell r="F8840" t="str">
            <v>21,91</v>
          </cell>
          <cell r="G8840" t="str">
            <v>22,22</v>
          </cell>
          <cell r="I8840" t="str">
            <v>CR</v>
          </cell>
          <cell r="J8840" t="str">
            <v/>
          </cell>
          <cell r="K8840" t="str">
            <v/>
          </cell>
        </row>
        <row r="8841">
          <cell r="A8841" t="str">
            <v>SINAPI 89549</v>
          </cell>
          <cell r="B8841" t="str">
            <v>SINAPI</v>
          </cell>
          <cell r="C8841" t="str">
            <v>89549</v>
          </cell>
          <cell r="D8841" t="str">
            <v>REDUÇÃO EXCÊNTRICA, PVC, SERIE R, ÁGUA PLUVIAL, DN 75 X 50 MM, JUNTA ELÁSTICA, FORNECIDO E INSTALADO EM RAMAL DE ENCAMINHAMENTO. AF_06/2022</v>
          </cell>
          <cell r="E8841" t="str">
            <v>UN</v>
          </cell>
          <cell r="F8841" t="str">
            <v>18,15</v>
          </cell>
          <cell r="G8841" t="str">
            <v>18,41</v>
          </cell>
          <cell r="I8841" t="str">
            <v>CR</v>
          </cell>
          <cell r="J8841" t="str">
            <v/>
          </cell>
          <cell r="K8841" t="str">
            <v/>
          </cell>
        </row>
        <row r="8842">
          <cell r="A8842" t="str">
            <v>SINAPI 89550</v>
          </cell>
          <cell r="B8842" t="str">
            <v>SINAPI</v>
          </cell>
          <cell r="C8842" t="str">
            <v>89550</v>
          </cell>
          <cell r="D8842" t="str">
            <v>TÊ DE INSPEÇÃO, PVC, SERIE R, ÁGUA PLUVIAL, DN 75 MM, JUNTA ELÁSTICA, FORNECIDO E INSTALADO EM RAMAL DE ENCAMINHAMENTO. AF_06/2022</v>
          </cell>
          <cell r="E8842" t="str">
            <v>UN</v>
          </cell>
          <cell r="F8842" t="str">
            <v>39,64</v>
          </cell>
          <cell r="G8842" t="str">
            <v>39,95</v>
          </cell>
          <cell r="I8842" t="str">
            <v>CR</v>
          </cell>
          <cell r="J8842" t="str">
            <v/>
          </cell>
          <cell r="K8842" t="str">
            <v/>
          </cell>
        </row>
        <row r="8843">
          <cell r="A8843" t="str">
            <v>SINAPI 89551</v>
          </cell>
          <cell r="B8843" t="str">
            <v>SINAPI</v>
          </cell>
          <cell r="C8843" t="str">
            <v>89551</v>
          </cell>
          <cell r="D8843" t="str">
            <v>LUVA SOLDÁVEL E COM ROSCA, PVC, SOLDÁVEL, DN 32MM X 1 , INSTALADO EM PRUMADA DE ÁGUA - FORNECIMENTO E INSTALAÇÃO. AF_06/2022</v>
          </cell>
          <cell r="E8843" t="str">
            <v>UN</v>
          </cell>
          <cell r="F8843" t="str">
            <v>7,76</v>
          </cell>
          <cell r="G8843" t="str">
            <v>8,03</v>
          </cell>
          <cell r="I8843" t="str">
            <v>CR</v>
          </cell>
          <cell r="J8843" t="str">
            <v/>
          </cell>
          <cell r="K8843" t="str">
            <v/>
          </cell>
        </row>
        <row r="8844">
          <cell r="A8844" t="str">
            <v>SINAPI 89552</v>
          </cell>
          <cell r="B8844" t="str">
            <v>SINAPI</v>
          </cell>
          <cell r="C8844" t="str">
            <v>89552</v>
          </cell>
          <cell r="D8844" t="str">
            <v>UNIÃO, PVC, SOLDÁVEL, DN 32MM, INSTALADO EM PRUMADA DE ÁGUA - FORNECIMENTO E INSTALAÇÃO. AF_06/2022</v>
          </cell>
          <cell r="E8844" t="str">
            <v>UN</v>
          </cell>
          <cell r="F8844" t="str">
            <v>16,64</v>
          </cell>
          <cell r="G8844" t="str">
            <v>16,92</v>
          </cell>
          <cell r="I8844" t="str">
            <v>CR</v>
          </cell>
          <cell r="J8844" t="str">
            <v/>
          </cell>
          <cell r="K8844" t="str">
            <v/>
          </cell>
        </row>
        <row r="8845">
          <cell r="A8845" t="str">
            <v>SINAPI 89553</v>
          </cell>
          <cell r="B8845" t="str">
            <v>SINAPI</v>
          </cell>
          <cell r="C8845" t="str">
            <v>89553</v>
          </cell>
          <cell r="D8845" t="str">
            <v>ADAPTADOR CURTO COM BOLSA E ROSCA PARA REGISTRO, PVC, SOLDÁVEL, DN 32MM X 1 , INSTALADO EM PRUMADA DE ÁGUA - FORNECIMENTO E INSTALAÇÃO. AF_06/2022</v>
          </cell>
          <cell r="E8845" t="str">
            <v>UN</v>
          </cell>
          <cell r="F8845" t="str">
            <v>5,19</v>
          </cell>
          <cell r="G8845" t="str">
            <v>5,46</v>
          </cell>
          <cell r="I8845" t="str">
            <v>CR</v>
          </cell>
          <cell r="J8845" t="str">
            <v/>
          </cell>
          <cell r="K8845" t="str">
            <v/>
          </cell>
        </row>
        <row r="8846">
          <cell r="A8846" t="str">
            <v>SINAPI 89554</v>
          </cell>
          <cell r="B8846" t="str">
            <v>SINAPI</v>
          </cell>
          <cell r="C8846" t="str">
            <v>89554</v>
          </cell>
          <cell r="D8846" t="str">
            <v>LUVA SIMPLES, PVC, SERIE R, ÁGUA PLUVIAL, DN 100 MM, JUNTA ELÁSTICA, FORNECIDO E INSTALADO EM RAMAL DE ENCAMINHAMENTO. AF_06/2022</v>
          </cell>
          <cell r="E8846" t="str">
            <v>UN</v>
          </cell>
          <cell r="F8846" t="str">
            <v>26,80</v>
          </cell>
          <cell r="G8846" t="str">
            <v>27,22</v>
          </cell>
          <cell r="I8846" t="str">
            <v>CR</v>
          </cell>
          <cell r="J8846" t="str">
            <v/>
          </cell>
          <cell r="K8846" t="str">
            <v/>
          </cell>
        </row>
        <row r="8847">
          <cell r="A8847" t="str">
            <v>SINAPI 89555</v>
          </cell>
          <cell r="B8847" t="str">
            <v>SINAPI</v>
          </cell>
          <cell r="C8847" t="str">
            <v>89555</v>
          </cell>
          <cell r="D8847" t="str">
            <v>CURVA DE TRANSPOSIÇÃO, PVC, SOLDÁVEL, DN 32MM, INSTALADO EM PRUMADA DE ÁGUA   FORNECIMENTO E INSTALAÇÃO. AF_06/2022</v>
          </cell>
          <cell r="E8847" t="str">
            <v>UN</v>
          </cell>
          <cell r="F8847" t="str">
            <v>19,52</v>
          </cell>
          <cell r="G8847" t="str">
            <v>19,80</v>
          </cell>
          <cell r="I8847" t="str">
            <v>CR</v>
          </cell>
          <cell r="J8847" t="str">
            <v/>
          </cell>
          <cell r="K8847" t="str">
            <v/>
          </cell>
        </row>
        <row r="8848">
          <cell r="A8848" t="str">
            <v>SINAPI 89556</v>
          </cell>
          <cell r="B8848" t="str">
            <v>SINAPI</v>
          </cell>
          <cell r="C8848" t="str">
            <v>89556</v>
          </cell>
          <cell r="D8848" t="str">
            <v>LUVA DE CORRER, PVC, SERIE R, ÁGUA PLUVIAL, DN 100 MM, JUNTA ELÁSTICA, FORNECIDO E INSTALADO EM RAMAL DE ENCAMINHAMENTO. AF_06/2022</v>
          </cell>
          <cell r="E8848" t="str">
            <v>UN</v>
          </cell>
          <cell r="F8848" t="str">
            <v>38,40</v>
          </cell>
          <cell r="G8848" t="str">
            <v>38,82</v>
          </cell>
          <cell r="I8848" t="str">
            <v>CR</v>
          </cell>
          <cell r="J8848" t="str">
            <v/>
          </cell>
          <cell r="K8848" t="str">
            <v/>
          </cell>
        </row>
        <row r="8849">
          <cell r="A8849" t="str">
            <v>SINAPI 89557</v>
          </cell>
          <cell r="B8849" t="str">
            <v>SINAPI</v>
          </cell>
          <cell r="C8849" t="str">
            <v>89557</v>
          </cell>
          <cell r="D8849" t="str">
            <v>REDUÇÃO EXCÊNTRICA, PVC, SERIE R, ÁGUA PLUVIAL, DN 100 X 75 MM, JUNTA ELÁSTICA, FORNECIDO E INSTALADO EM RAMAL DE ENCAMINHAMENTO. AF_06/2022</v>
          </cell>
          <cell r="E8849" t="str">
            <v>UN</v>
          </cell>
          <cell r="F8849" t="str">
            <v>30,45</v>
          </cell>
          <cell r="G8849" t="str">
            <v>30,82</v>
          </cell>
          <cell r="I8849" t="str">
            <v>CR</v>
          </cell>
          <cell r="J8849" t="str">
            <v/>
          </cell>
          <cell r="K8849" t="str">
            <v/>
          </cell>
        </row>
        <row r="8850">
          <cell r="A8850" t="str">
            <v>SINAPI 89558</v>
          </cell>
          <cell r="B8850" t="str">
            <v>SINAPI</v>
          </cell>
          <cell r="C8850" t="str">
            <v>89558</v>
          </cell>
          <cell r="D8850" t="str">
            <v>LUVA, PVC, SOLDÁVEL, DN 40MM, INSTALADO EM PRUMADA DE ÁGUA - FORNECIMENTO E INSTALAÇÃO. AF_06/2022</v>
          </cell>
          <cell r="E8850" t="str">
            <v>UN</v>
          </cell>
          <cell r="F8850" t="str">
            <v>8,83</v>
          </cell>
          <cell r="G8850" t="str">
            <v>9,18</v>
          </cell>
          <cell r="I8850" t="str">
            <v>CR</v>
          </cell>
          <cell r="J8850" t="str">
            <v/>
          </cell>
          <cell r="K8850" t="str">
            <v/>
          </cell>
        </row>
        <row r="8851">
          <cell r="A8851" t="str">
            <v>SINAPI 89559</v>
          </cell>
          <cell r="B8851" t="str">
            <v>SINAPI</v>
          </cell>
          <cell r="C8851" t="str">
            <v>89559</v>
          </cell>
          <cell r="D8851" t="str">
            <v>TÊ DE INSPEÇÃO, PVC, SERIE R, ÁGUA PLUVIAL, DN 100 MM, JUNTA ELÁSTICA, FORNECIDO E INSTALADO EM RAMAL DE ENCAMINHAMENTO. AF_06/2022</v>
          </cell>
          <cell r="E8851" t="str">
            <v>UN</v>
          </cell>
          <cell r="F8851" t="str">
            <v>64,61</v>
          </cell>
          <cell r="G8851" t="str">
            <v>65,03</v>
          </cell>
          <cell r="I8851" t="str">
            <v>CR</v>
          </cell>
          <cell r="J8851" t="str">
            <v/>
          </cell>
          <cell r="K8851" t="str">
            <v/>
          </cell>
        </row>
        <row r="8852">
          <cell r="A8852" t="str">
            <v>SINAPI 89560</v>
          </cell>
          <cell r="B8852" t="str">
            <v>SINAPI</v>
          </cell>
          <cell r="C8852" t="str">
            <v>89560</v>
          </cell>
          <cell r="D8852" t="str">
            <v>LUVA DE CORRER, PVC, SOLDÁVEL, DN 40MM, INSTALADO EM PRUMADA DE ÁGUA   FORNECIMENTO E INSTALAÇÃO. AF_06/2022</v>
          </cell>
          <cell r="E8852" t="str">
            <v>UN</v>
          </cell>
          <cell r="F8852" t="str">
            <v>31,60</v>
          </cell>
          <cell r="G8852" t="str">
            <v>31,95</v>
          </cell>
          <cell r="I8852" t="str">
            <v>CR</v>
          </cell>
          <cell r="J8852" t="str">
            <v/>
          </cell>
          <cell r="K8852" t="str">
            <v/>
          </cell>
        </row>
        <row r="8853">
          <cell r="A8853" t="str">
            <v>SINAPI 89561</v>
          </cell>
          <cell r="B8853" t="str">
            <v>SINAPI</v>
          </cell>
          <cell r="C8853" t="str">
            <v>89561</v>
          </cell>
          <cell r="D8853" t="str">
            <v>JUNÇÃO SIMPLES, PVC, SERIE R, ÁGUA PLUVIAL, DN 40 MM, JUNTA SOLDÁVEL, FORNECIDO E INSTALADO EM RAMAL DE ENCAMINHAMENTO. AF_06/2022</v>
          </cell>
          <cell r="E8853" t="str">
            <v>UN</v>
          </cell>
          <cell r="F8853" t="str">
            <v>13,99</v>
          </cell>
          <cell r="G8853" t="str">
            <v>14,31</v>
          </cell>
          <cell r="I8853" t="str">
            <v>CR</v>
          </cell>
          <cell r="J8853" t="str">
            <v/>
          </cell>
          <cell r="K8853" t="str">
            <v/>
          </cell>
        </row>
        <row r="8854">
          <cell r="A8854" t="str">
            <v>SINAPI 89562</v>
          </cell>
          <cell r="B8854" t="str">
            <v>SINAPI</v>
          </cell>
          <cell r="C8854" t="str">
            <v>89562</v>
          </cell>
          <cell r="D8854" t="str">
            <v>LUVA DE REDUÇÃO, PVC, SOLDÁVEL, DN 40MM X 32MM, INSTALADO EM PRUMADA DE ÁGUA - FORNECIMENTO E INSTALAÇÃO. AF_06/2022</v>
          </cell>
          <cell r="E8854" t="str">
            <v>UN</v>
          </cell>
          <cell r="F8854" t="str">
            <v>9,36</v>
          </cell>
          <cell r="G8854" t="str">
            <v>9,68</v>
          </cell>
          <cell r="I8854" t="str">
            <v>CR</v>
          </cell>
          <cell r="J8854" t="str">
            <v/>
          </cell>
          <cell r="K8854" t="str">
            <v/>
          </cell>
        </row>
        <row r="8855">
          <cell r="A8855" t="str">
            <v>SINAPI 89563</v>
          </cell>
          <cell r="B8855" t="str">
            <v>SINAPI</v>
          </cell>
          <cell r="C8855" t="str">
            <v>89563</v>
          </cell>
          <cell r="D8855" t="str">
            <v>JUNÇÃO SIMPLES, PVC, SERIE R, ÁGUA PLUVIAL, DN 50 MM, JUNTA ELÁSTICA, FORNECIDO E INSTALADO EM RAMAL DE ENCAMINHAMENTO. AF_06/2022</v>
          </cell>
          <cell r="E8855" t="str">
            <v>UN</v>
          </cell>
          <cell r="F8855" t="str">
            <v>33,26</v>
          </cell>
          <cell r="G8855" t="str">
            <v>33,66</v>
          </cell>
          <cell r="I8855" t="str">
            <v>CR</v>
          </cell>
          <cell r="J8855" t="str">
            <v/>
          </cell>
          <cell r="K8855" t="str">
            <v/>
          </cell>
        </row>
        <row r="8856">
          <cell r="A8856" t="str">
            <v>SINAPI 89564</v>
          </cell>
          <cell r="B8856" t="str">
            <v>SINAPI</v>
          </cell>
          <cell r="C8856" t="str">
            <v>89564</v>
          </cell>
          <cell r="D8856" t="str">
            <v>LUVA COM ROSCA, PVC, SOLDÁVEL, DN 40MM X 1.1/4 , INSTALADO EM PRUMADA DE ÁGUA - FORNECIMENTO E INSTALAÇÃO. AF_06/2022</v>
          </cell>
          <cell r="E8856" t="str">
            <v>UN</v>
          </cell>
          <cell r="F8856" t="str">
            <v>14,12</v>
          </cell>
          <cell r="G8856" t="str">
            <v>14,44</v>
          </cell>
          <cell r="I8856" t="str">
            <v>CR</v>
          </cell>
          <cell r="J8856" t="str">
            <v/>
          </cell>
          <cell r="K8856" t="str">
            <v/>
          </cell>
        </row>
        <row r="8857">
          <cell r="A8857" t="str">
            <v>SINAPI 89565</v>
          </cell>
          <cell r="B8857" t="str">
            <v>SINAPI</v>
          </cell>
          <cell r="C8857" t="str">
            <v>89565</v>
          </cell>
          <cell r="D8857" t="str">
            <v>JUNÇÃO SIMPLES, PVC, SERIE R, ÁGUA PLUVIAL, DN 75 X 75 MM, JUNTA ELÁSTICA, FORNECIDO E INSTALADO EM RAMAL DE ENCAMINHAMENTO. AF_06/2022</v>
          </cell>
          <cell r="E8857" t="str">
            <v>UN</v>
          </cell>
          <cell r="F8857" t="str">
            <v>53,65</v>
          </cell>
          <cell r="G8857" t="str">
            <v>54,28</v>
          </cell>
          <cell r="I8857" t="str">
            <v>CR</v>
          </cell>
          <cell r="J8857" t="str">
            <v/>
          </cell>
          <cell r="K8857" t="str">
            <v/>
          </cell>
        </row>
        <row r="8858">
          <cell r="A8858" t="str">
            <v>SINAPI 89566</v>
          </cell>
          <cell r="B8858" t="str">
            <v>SINAPI</v>
          </cell>
          <cell r="C8858" t="str">
            <v>89566</v>
          </cell>
          <cell r="D8858" t="str">
            <v>TÊ, PVC, SERIE R, ÁGUA PLUVIAL, DN 75 MM, JUNTA ELÁSTICA, FORNECIDO E INSTALADO EM RAMAL DE ENCAMINHAMENTO. AF_06/2022</v>
          </cell>
          <cell r="E8858" t="str">
            <v>UN</v>
          </cell>
          <cell r="F8858" t="str">
            <v>45,34</v>
          </cell>
          <cell r="G8858" t="str">
            <v>45,97</v>
          </cell>
          <cell r="I8858" t="str">
            <v>CR</v>
          </cell>
          <cell r="J8858" t="str">
            <v/>
          </cell>
          <cell r="K8858" t="str">
            <v/>
          </cell>
        </row>
        <row r="8859">
          <cell r="A8859" t="str">
            <v>SINAPI 89567</v>
          </cell>
          <cell r="B8859" t="str">
            <v>SINAPI</v>
          </cell>
          <cell r="C8859" t="str">
            <v>89567</v>
          </cell>
          <cell r="D8859" t="str">
            <v>JUNÇÃO SIMPLES, PVC, SERIE R, ÁGUA PLUVIAL, DN 100 X 100 MM, JUNTA ELÁSTICA, FORNECIDO E INSTALADO EM RAMAL DE ENCAMINHAMENTO. AF_06/2022</v>
          </cell>
          <cell r="E8859" t="str">
            <v>UN</v>
          </cell>
          <cell r="F8859" t="str">
            <v>77,03</v>
          </cell>
          <cell r="G8859" t="str">
            <v>77,90</v>
          </cell>
          <cell r="I8859" t="str">
            <v>CR</v>
          </cell>
          <cell r="J8859" t="str">
            <v/>
          </cell>
          <cell r="K8859" t="str">
            <v/>
          </cell>
        </row>
        <row r="8860">
          <cell r="A8860" t="str">
            <v>SINAPI 89568</v>
          </cell>
          <cell r="B8860" t="str">
            <v>SINAPI</v>
          </cell>
          <cell r="C8860" t="str">
            <v>89568</v>
          </cell>
          <cell r="D8860" t="str">
            <v>UNIÃO, PVC, SOLDÁVEL, DN 40MM, INSTALADO EM PRUMADA DE ÁGUA - FORNECIMENTO E INSTALAÇÃO. AF_06/2022</v>
          </cell>
          <cell r="E8860" t="str">
            <v>UN</v>
          </cell>
          <cell r="F8860" t="str">
            <v>29,29</v>
          </cell>
          <cell r="G8860" t="str">
            <v>29,64</v>
          </cell>
          <cell r="I8860" t="str">
            <v>CR</v>
          </cell>
          <cell r="J8860" t="str">
            <v/>
          </cell>
          <cell r="K8860" t="str">
            <v/>
          </cell>
        </row>
        <row r="8861">
          <cell r="A8861" t="str">
            <v>SINAPI 89569</v>
          </cell>
          <cell r="B8861" t="str">
            <v>SINAPI</v>
          </cell>
          <cell r="C8861" t="str">
            <v>89569</v>
          </cell>
          <cell r="D8861" t="str">
            <v>JUNÇÃO SIMPLES, PVC, SERIE R, ÁGUA PLUVIAL, DN 100 X 75 MM, JUNTA ELÁSTICA, FORNECIDO E INSTALADO EM RAMAL DE ENCAMINHAMENTO. AF_06/2022</v>
          </cell>
          <cell r="E8861" t="str">
            <v>UN</v>
          </cell>
          <cell r="F8861" t="str">
            <v>90,24</v>
          </cell>
          <cell r="G8861" t="str">
            <v>91,02</v>
          </cell>
          <cell r="I8861" t="str">
            <v>CR</v>
          </cell>
          <cell r="J8861" t="str">
            <v/>
          </cell>
          <cell r="K8861" t="str">
            <v/>
          </cell>
        </row>
        <row r="8862">
          <cell r="A8862" t="str">
            <v>SINAPI 89570</v>
          </cell>
          <cell r="B8862" t="str">
            <v>SINAPI</v>
          </cell>
          <cell r="C8862" t="str">
            <v>89570</v>
          </cell>
          <cell r="D8862" t="str">
            <v>ADAPTADOR CURTO COM BOLSA E ROSCA PARA REGISTRO, PVC, SOLDÁVEL, DN 40MM X 1.1/2 , INSTALADO EM PRUMADA DE ÁGUA - FORNECIMENTO E INSTALAÇÃO. AF_06/2022</v>
          </cell>
          <cell r="E8862" t="str">
            <v>UN</v>
          </cell>
          <cell r="F8862" t="str">
            <v>10,36</v>
          </cell>
          <cell r="G8862" t="str">
            <v>10,69</v>
          </cell>
          <cell r="I8862" t="str">
            <v>CR</v>
          </cell>
          <cell r="J8862" t="str">
            <v/>
          </cell>
          <cell r="K8862" t="str">
            <v/>
          </cell>
        </row>
        <row r="8863">
          <cell r="A8863" t="str">
            <v>SINAPI 89571</v>
          </cell>
          <cell r="B8863" t="str">
            <v>SINAPI</v>
          </cell>
          <cell r="C8863" t="str">
            <v>89571</v>
          </cell>
          <cell r="D8863" t="str">
            <v>TÊ, PVC, SERIE R, ÁGUA PLUVIAL, DN 100 X 100 MM, JUNTA ELÁSTICA, FORNECIDO E INSTALADO EM RAMAL DE ENCAMINHAMENTO. AF_06/2022</v>
          </cell>
          <cell r="E8863" t="str">
            <v>UN</v>
          </cell>
          <cell r="F8863" t="str">
            <v>66,56</v>
          </cell>
          <cell r="G8863" t="str">
            <v>67,43</v>
          </cell>
          <cell r="I8863" t="str">
            <v>CR</v>
          </cell>
          <cell r="J8863" t="str">
            <v/>
          </cell>
          <cell r="K8863" t="str">
            <v/>
          </cell>
        </row>
        <row r="8864">
          <cell r="A8864" t="str">
            <v>SINAPI 89572</v>
          </cell>
          <cell r="B8864" t="str">
            <v>SINAPI</v>
          </cell>
          <cell r="C8864" t="str">
            <v>89572</v>
          </cell>
          <cell r="D8864" t="str">
            <v>ADAPTADOR CURTO COM BOLSA E ROSCA PARA REGISTRO, PVC, SOLDÁVEL, DN 40MM X 1.1/4 , INSTALADO EM PRUMADA DE ÁGUA - FORNECIMENTO E INSTALAÇÃO. AF_06/2022</v>
          </cell>
          <cell r="E8864" t="str">
            <v>UN</v>
          </cell>
          <cell r="F8864" t="str">
            <v>7,86</v>
          </cell>
          <cell r="G8864" t="str">
            <v>8,18</v>
          </cell>
          <cell r="I8864" t="str">
            <v>CR</v>
          </cell>
          <cell r="J8864" t="str">
            <v/>
          </cell>
          <cell r="K8864" t="str">
            <v/>
          </cell>
        </row>
        <row r="8865">
          <cell r="A8865" t="str">
            <v>SINAPI 89573</v>
          </cell>
          <cell r="B8865" t="str">
            <v>SINAPI</v>
          </cell>
          <cell r="C8865" t="str">
            <v>89573</v>
          </cell>
          <cell r="D8865" t="str">
            <v>TÊ, PVC, SERIE R, ÁGUA PLUVIAL, DN 100 X 75 MM, JUNTA ELÁSTICA, FORNECIDO E INSTALADO EM RAMAL DE ENCAMINHAMENTO. AF_06/2022</v>
          </cell>
          <cell r="E8865" t="str">
            <v>UN</v>
          </cell>
          <cell r="F8865" t="str">
            <v>73,30</v>
          </cell>
          <cell r="G8865" t="str">
            <v>74,08</v>
          </cell>
          <cell r="I8865" t="str">
            <v>CR</v>
          </cell>
          <cell r="J8865" t="str">
            <v/>
          </cell>
          <cell r="K8865" t="str">
            <v/>
          </cell>
        </row>
        <row r="8866">
          <cell r="A8866" t="str">
            <v>SINAPI 89574</v>
          </cell>
          <cell r="B8866" t="str">
            <v>SINAPI</v>
          </cell>
          <cell r="C8866" t="str">
            <v>89574</v>
          </cell>
          <cell r="D8866" t="str">
            <v>JUNÇÃO DUPLA, PVC, SERIE R, ÁGUA PLUVIAL, DN 100 X 100 X 100 MM, JUNTA ELÁSTICA, FORNECIDO E INSTALADO EM RAMAL DE ENCAMINHAMENTO. AF_06/2022</v>
          </cell>
          <cell r="E8866" t="str">
            <v>UN</v>
          </cell>
          <cell r="F8866" t="str">
            <v>149,26</v>
          </cell>
          <cell r="G8866" t="str">
            <v>150,55</v>
          </cell>
          <cell r="I8866" t="str">
            <v>CR</v>
          </cell>
          <cell r="J8866" t="str">
            <v/>
          </cell>
          <cell r="K8866" t="str">
            <v/>
          </cell>
        </row>
        <row r="8867">
          <cell r="A8867" t="str">
            <v>SINAPI 89575</v>
          </cell>
          <cell r="B8867" t="str">
            <v>SINAPI</v>
          </cell>
          <cell r="C8867" t="str">
            <v>89575</v>
          </cell>
          <cell r="D8867" t="str">
            <v>LUVA, PVC, SOLDÁVEL, DN 50MM, INSTALADO EM PRUMADA DE ÁGUA - FORNECIMENTO E INSTALAÇÃO. AF_06/2022</v>
          </cell>
          <cell r="E8867" t="str">
            <v>UN</v>
          </cell>
          <cell r="F8867" t="str">
            <v>10,45</v>
          </cell>
          <cell r="G8867" t="str">
            <v>10,88</v>
          </cell>
          <cell r="I8867" t="str">
            <v>CR</v>
          </cell>
          <cell r="J8867" t="str">
            <v/>
          </cell>
          <cell r="K8867" t="str">
            <v/>
          </cell>
        </row>
        <row r="8868">
          <cell r="A8868" t="str">
            <v>SINAPI 89577</v>
          </cell>
          <cell r="B8868" t="str">
            <v>SINAPI</v>
          </cell>
          <cell r="C8868" t="str">
            <v>89577</v>
          </cell>
          <cell r="D8868" t="str">
            <v>LUVA DE CORRER, PVC, SOLDÁVEL, DN 50MM, INSTALADO EM PRUMADA DE ÁGUA - FORNECIMENTO E INSTALAÇÃO. AF_06/2022</v>
          </cell>
          <cell r="E8868" t="str">
            <v>UN</v>
          </cell>
          <cell r="F8868" t="str">
            <v>33,34</v>
          </cell>
          <cell r="G8868" t="str">
            <v>33,77</v>
          </cell>
          <cell r="I8868" t="str">
            <v>CR</v>
          </cell>
          <cell r="J8868" t="str">
            <v/>
          </cell>
          <cell r="K8868" t="str">
            <v/>
          </cell>
        </row>
        <row r="8869">
          <cell r="A8869" t="str">
            <v>SINAPI 89579</v>
          </cell>
          <cell r="B8869" t="str">
            <v>SINAPI</v>
          </cell>
          <cell r="C8869" t="str">
            <v>89579</v>
          </cell>
          <cell r="D8869" t="str">
            <v>LUVA DE REDUÇÃO, PVC, SOLDÁVEL, DN 50MM X 25MM, INSTALADO EM PRUMADA DE ÁGUA   FORNECIMENTO E INSTALAÇÃO. AF_06/2022</v>
          </cell>
          <cell r="E8869" t="str">
            <v>UN</v>
          </cell>
          <cell r="F8869" t="str">
            <v>10,59</v>
          </cell>
          <cell r="G8869" t="str">
            <v>10,92</v>
          </cell>
          <cell r="I8869" t="str">
            <v>CR</v>
          </cell>
          <cell r="J8869" t="str">
            <v/>
          </cell>
          <cell r="K8869" t="str">
            <v/>
          </cell>
        </row>
        <row r="8870">
          <cell r="A8870" t="str">
            <v>SINAPI 89581</v>
          </cell>
          <cell r="B8870" t="str">
            <v>SINAPI</v>
          </cell>
          <cell r="C8870" t="str">
            <v>89581</v>
          </cell>
          <cell r="D8870" t="str">
            <v>JOELHO 90 GRAUS, PVC, SERIE R, ÁGUA PLUVIAL, DN 75 MM, JUNTA ELÁSTICA, FORNECIDO E INSTALADO EM CONDUTORES VERTICAIS DE ÁGUAS PLUVIAIS. AF_06/2022</v>
          </cell>
          <cell r="E8870" t="str">
            <v>UN</v>
          </cell>
          <cell r="F8870" t="str">
            <v>31,92</v>
          </cell>
          <cell r="G8870" t="str">
            <v>32,79</v>
          </cell>
          <cell r="I8870" t="str">
            <v>CR</v>
          </cell>
          <cell r="J8870" t="str">
            <v/>
          </cell>
          <cell r="K8870" t="str">
            <v/>
          </cell>
        </row>
        <row r="8871">
          <cell r="A8871" t="str">
            <v>SINAPI 89582</v>
          </cell>
          <cell r="B8871" t="str">
            <v>SINAPI</v>
          </cell>
          <cell r="C8871" t="str">
            <v>89582</v>
          </cell>
          <cell r="D8871" t="str">
            <v>JOELHO 45 GRAUS, PVC, SERIE R, ÁGUA PLUVIAL, DN 75 MM, JUNTA ELÁSTICA, FORNECIDO E INSTALADO EM CONDUTORES VERTICAIS DE ÁGUAS PLUVIAIS. AF_06/2022</v>
          </cell>
          <cell r="E8871" t="str">
            <v>UN</v>
          </cell>
          <cell r="F8871" t="str">
            <v>32,38</v>
          </cell>
          <cell r="G8871" t="str">
            <v>33,25</v>
          </cell>
          <cell r="I8871" t="str">
            <v>CR</v>
          </cell>
          <cell r="J8871" t="str">
            <v/>
          </cell>
          <cell r="K8871" t="str">
            <v/>
          </cell>
        </row>
        <row r="8872">
          <cell r="A8872" t="str">
            <v>SINAPI 89583</v>
          </cell>
          <cell r="B8872" t="str">
            <v>SINAPI</v>
          </cell>
          <cell r="C8872" t="str">
            <v>89583</v>
          </cell>
          <cell r="D8872" t="str">
            <v>CURVA 87 GRAUS E 30 MINUTOS, PVC, SERIE R, ÁGUA PLUVIAL, DN 75 MM, JUNTA ELÁSTICA, FORNECIDO E INSTALADO EM CONDUTORES VERTICAIS DE ÁGUAS PLUVIAIS. AF_06/2022</v>
          </cell>
          <cell r="E8872" t="str">
            <v>UN</v>
          </cell>
          <cell r="F8872" t="str">
            <v>40,84</v>
          </cell>
          <cell r="G8872" t="str">
            <v>41,71</v>
          </cell>
          <cell r="I8872" t="str">
            <v>CR</v>
          </cell>
          <cell r="J8872" t="str">
            <v/>
          </cell>
          <cell r="K8872" t="str">
            <v/>
          </cell>
        </row>
        <row r="8873">
          <cell r="A8873" t="str">
            <v>SINAPI 89584</v>
          </cell>
          <cell r="B8873" t="str">
            <v>SINAPI</v>
          </cell>
          <cell r="C8873" t="str">
            <v>89584</v>
          </cell>
          <cell r="D8873" t="str">
            <v>JOELHO 90 GRAUS, PVC, SERIE R, ÁGUA PLUVIAL, DN 100 MM, JUNTA ELÁSTICA, FORNECIDO E INSTALADO EM CONDUTORES VERTICAIS DE ÁGUAS PLUVIAIS. AF_06/2022</v>
          </cell>
          <cell r="E8873" t="str">
            <v>UN</v>
          </cell>
          <cell r="F8873" t="str">
            <v>41,56</v>
          </cell>
          <cell r="G8873" t="str">
            <v>42,94</v>
          </cell>
          <cell r="I8873" t="str">
            <v>CR</v>
          </cell>
          <cell r="J8873" t="str">
            <v/>
          </cell>
          <cell r="K8873" t="str">
            <v/>
          </cell>
        </row>
        <row r="8874">
          <cell r="A8874" t="str">
            <v>SINAPI 89585</v>
          </cell>
          <cell r="B8874" t="str">
            <v>SINAPI</v>
          </cell>
          <cell r="C8874" t="str">
            <v>89585</v>
          </cell>
          <cell r="D8874" t="str">
            <v>JOELHO 45 GRAUS, PVC, SERIE R, ÁGUA PLUVIAL, DN 100 MM, JUNTA ELÁSTICA, FORNECIDO E INSTALADO EM CONDUTORES VERTICAIS DE ÁGUAS PLUVIAIS. AF_06/2022</v>
          </cell>
          <cell r="E8874" t="str">
            <v>UN</v>
          </cell>
          <cell r="F8874" t="str">
            <v>42,59</v>
          </cell>
          <cell r="G8874" t="str">
            <v>43,97</v>
          </cell>
          <cell r="I8874" t="str">
            <v>CR</v>
          </cell>
          <cell r="J8874" t="str">
            <v/>
          </cell>
          <cell r="K8874" t="str">
            <v/>
          </cell>
        </row>
        <row r="8875">
          <cell r="A8875" t="str">
            <v>SINAPI 89587</v>
          </cell>
          <cell r="B8875" t="str">
            <v>SINAPI</v>
          </cell>
          <cell r="C8875" t="str">
            <v>89587</v>
          </cell>
          <cell r="D8875" t="str">
            <v>CURVA 87 GRAUS E 30 MINUTOS, PVC, SERIE R, ÁGUA PLUVIAL, DN 100 MM, JUNTA ELÁSTICA, FORNECIDO E INSTALADO EM CONDUTORES VERTICAIS DE ÁGUAS PLUVIAIS. AF_06/2022</v>
          </cell>
          <cell r="E8875" t="str">
            <v>UN</v>
          </cell>
          <cell r="F8875" t="str">
            <v>47,02</v>
          </cell>
          <cell r="G8875" t="str">
            <v>48,40</v>
          </cell>
          <cell r="I8875" t="str">
            <v>CR</v>
          </cell>
          <cell r="J8875" t="str">
            <v/>
          </cell>
          <cell r="K8875" t="str">
            <v/>
          </cell>
        </row>
        <row r="8876">
          <cell r="A8876" t="str">
            <v>SINAPI 89590</v>
          </cell>
          <cell r="B8876" t="str">
            <v>SINAPI</v>
          </cell>
          <cell r="C8876" t="str">
            <v>89590</v>
          </cell>
          <cell r="D8876" t="str">
            <v>JOELHO 90 GRAUS, PVC, SERIE R, ÁGUA PLUVIAL, DN 150 MM, JUNTA ELÁSTICA, FORNECIDO E INSTALADO EM CONDUTORES VERTICAIS DE ÁGUAS PLUVIAIS. AF_06/2022</v>
          </cell>
          <cell r="E8876" t="str">
            <v>UN</v>
          </cell>
          <cell r="F8876" t="str">
            <v>127,21</v>
          </cell>
          <cell r="G8876" t="str">
            <v>129,57</v>
          </cell>
          <cell r="I8876" t="str">
            <v>CR</v>
          </cell>
          <cell r="J8876" t="str">
            <v/>
          </cell>
          <cell r="K8876" t="str">
            <v/>
          </cell>
        </row>
        <row r="8877">
          <cell r="A8877" t="str">
            <v>SINAPI 89591</v>
          </cell>
          <cell r="B8877" t="str">
            <v>SINAPI</v>
          </cell>
          <cell r="C8877" t="str">
            <v>89591</v>
          </cell>
          <cell r="D8877" t="str">
            <v>JOELHO 45 GRAUS, PVC, SERIE R, ÁGUA PLUVIAL, DN 150 MM, JUNTA ELÁSTICA, FORNECIDO E INSTALADO EM CONDUTORES VERTICAIS DE ÁGUAS PLUVIAIS. AF_06/2022</v>
          </cell>
          <cell r="E8877" t="str">
            <v>UN</v>
          </cell>
          <cell r="F8877" t="str">
            <v>124,05</v>
          </cell>
          <cell r="G8877" t="str">
            <v>126,41</v>
          </cell>
          <cell r="I8877" t="str">
            <v>CR</v>
          </cell>
          <cell r="J8877" t="str">
            <v/>
          </cell>
          <cell r="K8877" t="str">
            <v/>
          </cell>
        </row>
        <row r="8878">
          <cell r="A8878" t="str">
            <v>SINAPI 89592</v>
          </cell>
          <cell r="B8878" t="str">
            <v>SINAPI</v>
          </cell>
          <cell r="C8878" t="str">
            <v>89592</v>
          </cell>
          <cell r="D8878" t="str">
            <v>CURVA 87 GRAUS E 30 MINUTOS, PVC, SERIE R, ÁGUA PLUVIAL, DN 150 MM, JUNTA ELÁSTICA, FORNECIDO E INSTALADO EM CONDUTORES VERTICAIS DE ÁGUAS PLUVIAIS. AF_06/2022</v>
          </cell>
          <cell r="E8878" t="str">
            <v>UN</v>
          </cell>
          <cell r="F8878" t="str">
            <v>151,78</v>
          </cell>
          <cell r="G8878" t="str">
            <v>154,14</v>
          </cell>
          <cell r="I8878" t="str">
            <v>CR</v>
          </cell>
          <cell r="J8878" t="str">
            <v/>
          </cell>
          <cell r="K8878" t="str">
            <v/>
          </cell>
        </row>
        <row r="8879">
          <cell r="A8879" t="str">
            <v>SINAPI 89593</v>
          </cell>
          <cell r="B8879" t="str">
            <v>SINAPI</v>
          </cell>
          <cell r="C8879" t="str">
            <v>89593</v>
          </cell>
          <cell r="D8879" t="str">
            <v>LUVA COM ROSCA, PVC, SOLDÁVEL, DN 50MM X 1.1/2 , INSTALADO EM PRUMADA DE ÁGUA - FORNECIMENTO E INSTALAÇÃO. AF_06/2022</v>
          </cell>
          <cell r="E8879" t="str">
            <v>UN</v>
          </cell>
          <cell r="F8879" t="str">
            <v>22,52</v>
          </cell>
          <cell r="G8879" t="str">
            <v>22,89</v>
          </cell>
          <cell r="I8879" t="str">
            <v>CR</v>
          </cell>
          <cell r="J8879" t="str">
            <v/>
          </cell>
          <cell r="K8879" t="str">
            <v/>
          </cell>
        </row>
        <row r="8880">
          <cell r="A8880" t="str">
            <v>SINAPI 89594</v>
          </cell>
          <cell r="B8880" t="str">
            <v>SINAPI</v>
          </cell>
          <cell r="C8880" t="str">
            <v>89594</v>
          </cell>
          <cell r="D8880" t="str">
            <v>UNIÃO, PVC, SOLDÁVEL, DN 50MM, INSTALADO EM PRUMADA DE ÁGUA - FORNECIMENTO E INSTALAÇÃO. AF_06/2022</v>
          </cell>
          <cell r="E8880" t="str">
            <v>UN</v>
          </cell>
          <cell r="F8880" t="str">
            <v>32,47</v>
          </cell>
          <cell r="G8880" t="str">
            <v>32,90</v>
          </cell>
          <cell r="I8880" t="str">
            <v>CR</v>
          </cell>
          <cell r="J8880" t="str">
            <v/>
          </cell>
          <cell r="K8880" t="str">
            <v/>
          </cell>
        </row>
        <row r="8881">
          <cell r="A8881" t="str">
            <v>SINAPI 89595</v>
          </cell>
          <cell r="B8881" t="str">
            <v>SINAPI</v>
          </cell>
          <cell r="C8881" t="str">
            <v>89595</v>
          </cell>
          <cell r="D8881" t="str">
            <v>ADAPTADOR CURTO COM BOLSA E ROSCA PARA REGISTRO, PVC, SOLDÁVEL, DN 50MM X 1.1/4 , INSTALADO EM PRUMADA DE ÁGUA - FORNECIMENTO E INSTALAÇÃO. AF_06/2022</v>
          </cell>
          <cell r="E8881" t="str">
            <v>UN</v>
          </cell>
          <cell r="F8881" t="str">
            <v>13,10</v>
          </cell>
          <cell r="G8881" t="str">
            <v>13,45</v>
          </cell>
          <cell r="I8881" t="str">
            <v>CR</v>
          </cell>
          <cell r="J8881" t="str">
            <v/>
          </cell>
          <cell r="K8881" t="str">
            <v/>
          </cell>
        </row>
        <row r="8882">
          <cell r="A8882" t="str">
            <v>SINAPI 89596</v>
          </cell>
          <cell r="B8882" t="str">
            <v>SINAPI</v>
          </cell>
          <cell r="C8882" t="str">
            <v>89596</v>
          </cell>
          <cell r="D8882" t="str">
            <v>ADAPTADOR CURTO COM BOLSA E ROSCA PARA REGISTRO, PVC, SOLDÁVEL, DN 50MM X 1.1/2 , INSTALADO EM PRUMADA DE ÁGUA - FORNECIMENTO E INSTALAÇÃO. AF_06/2022</v>
          </cell>
          <cell r="E8882" t="str">
            <v>UN</v>
          </cell>
          <cell r="F8882" t="str">
            <v>9,45</v>
          </cell>
          <cell r="G8882" t="str">
            <v>9,82</v>
          </cell>
          <cell r="I8882" t="str">
            <v>CR</v>
          </cell>
          <cell r="J8882" t="str">
            <v/>
          </cell>
          <cell r="K8882" t="str">
            <v/>
          </cell>
        </row>
        <row r="8883">
          <cell r="A8883" t="str">
            <v>SINAPI 89597</v>
          </cell>
          <cell r="B8883" t="str">
            <v>SINAPI</v>
          </cell>
          <cell r="C8883" t="str">
            <v>89597</v>
          </cell>
          <cell r="D8883" t="str">
            <v>LUVA, PVC, SOLDÁVEL, DN 60MM, INSTALADO EM PRUMADA DE ÁGUA - FORNECIMENTO E INSTALAÇÃO. AF_06/2022</v>
          </cell>
          <cell r="E8883" t="str">
            <v>UN</v>
          </cell>
          <cell r="F8883" t="str">
            <v>20,51</v>
          </cell>
          <cell r="G8883" t="str">
            <v>21,00</v>
          </cell>
          <cell r="I8883" t="str">
            <v>CR</v>
          </cell>
          <cell r="J8883" t="str">
            <v/>
          </cell>
          <cell r="K8883" t="str">
            <v/>
          </cell>
        </row>
        <row r="8884">
          <cell r="A8884" t="str">
            <v>SINAPI 89598</v>
          </cell>
          <cell r="B8884" t="str">
            <v>SINAPI</v>
          </cell>
          <cell r="C8884" t="str">
            <v>89598</v>
          </cell>
          <cell r="D8884" t="str">
            <v>LUVA DE CORRER, PVC, SOLDÁVEL, DN 60MM, INSTALADO EM PRUMADA DE ÁGUA   FORNECIMENTO E INSTALAÇÃO. AF_06/2022</v>
          </cell>
          <cell r="E8884" t="str">
            <v>UN</v>
          </cell>
          <cell r="F8884" t="str">
            <v>45,02</v>
          </cell>
          <cell r="G8884" t="str">
            <v>45,51</v>
          </cell>
          <cell r="I8884" t="str">
            <v>CR</v>
          </cell>
          <cell r="J8884" t="str">
            <v/>
          </cell>
          <cell r="K8884" t="str">
            <v/>
          </cell>
        </row>
        <row r="8885">
          <cell r="A8885" t="str">
            <v>SINAPI 89599</v>
          </cell>
          <cell r="B8885" t="str">
            <v>SINAPI</v>
          </cell>
          <cell r="C8885" t="str">
            <v>89599</v>
          </cell>
          <cell r="D8885" t="str">
            <v>LUVA SIMPLES, PVC, SERIE R, ÁGUA PLUVIAL, DN 75 MM, JUNTA ELÁSTICA, FORNECIDO E INSTALADO EM CONDUTORES VERTICAIS DE ÁGUAS PLUVIAIS. AF_06/2022</v>
          </cell>
          <cell r="E8885" t="str">
            <v>UN</v>
          </cell>
          <cell r="F8885" t="str">
            <v>23,57</v>
          </cell>
          <cell r="G8885" t="str">
            <v>24,16</v>
          </cell>
          <cell r="I8885" t="str">
            <v>CR</v>
          </cell>
          <cell r="J8885" t="str">
            <v/>
          </cell>
          <cell r="K8885" t="str">
            <v/>
          </cell>
        </row>
        <row r="8886">
          <cell r="A8886" t="str">
            <v>SINAPI 89600</v>
          </cell>
          <cell r="B8886" t="str">
            <v>SINAPI</v>
          </cell>
          <cell r="C8886" t="str">
            <v>89600</v>
          </cell>
          <cell r="D8886" t="str">
            <v>LUVA DE CORRER, PVC, SERIE R, ÁGUA PLUVIAL, DN 75 MM, JUNTA ELÁSTICA, FORNECIDO E INSTALADO EM CONDUTORES VERTICAIS DE ÁGUAS PLUVIAIS. AF_06/2022</v>
          </cell>
          <cell r="E8886" t="str">
            <v>UN</v>
          </cell>
          <cell r="F8886" t="str">
            <v>24,26</v>
          </cell>
          <cell r="G8886" t="str">
            <v>24,85</v>
          </cell>
          <cell r="I8886" t="str">
            <v>CR</v>
          </cell>
          <cell r="J8886" t="str">
            <v/>
          </cell>
          <cell r="K8886" t="str">
            <v/>
          </cell>
        </row>
        <row r="8887">
          <cell r="A8887" t="str">
            <v>SINAPI 89605</v>
          </cell>
          <cell r="B8887" t="str">
            <v>SINAPI</v>
          </cell>
          <cell r="C8887" t="str">
            <v>89605</v>
          </cell>
          <cell r="D8887" t="str">
            <v>LUVA DE REDUÇÃO, PVC, SOLDÁVEL, DN 60MM X 50MM, INSTALADO EM PRUMADA DE ÁGUA - FORNECIMENTO E INSTALAÇÃO. AF_06/2022</v>
          </cell>
          <cell r="E8887" t="str">
            <v>UN</v>
          </cell>
          <cell r="F8887" t="str">
            <v>18,67</v>
          </cell>
          <cell r="G8887" t="str">
            <v>19,13</v>
          </cell>
          <cell r="I8887" t="str">
            <v>CR</v>
          </cell>
          <cell r="J8887" t="str">
            <v/>
          </cell>
          <cell r="K8887" t="str">
            <v/>
          </cell>
        </row>
        <row r="8888">
          <cell r="A8888" t="str">
            <v>SINAPI 89609</v>
          </cell>
          <cell r="B8888" t="str">
            <v>SINAPI</v>
          </cell>
          <cell r="C8888" t="str">
            <v>89609</v>
          </cell>
          <cell r="D8888" t="str">
            <v>UNIÃO, PVC, SOLDÁVEL, DN 60MM, INSTALADO EM PRUMADA DE ÁGUA - FORNECIMENTO E INSTALAÇÃO. AF_06/2022</v>
          </cell>
          <cell r="E8888" t="str">
            <v>UN</v>
          </cell>
          <cell r="F8888" t="str">
            <v>75,90</v>
          </cell>
          <cell r="G8888" t="str">
            <v>76,39</v>
          </cell>
          <cell r="I8888" t="str">
            <v>CR</v>
          </cell>
          <cell r="J8888" t="str">
            <v/>
          </cell>
          <cell r="K8888" t="str">
            <v/>
          </cell>
        </row>
        <row r="8889">
          <cell r="A8889" t="str">
            <v>SINAPI 89610</v>
          </cell>
          <cell r="B8889" t="str">
            <v>SINAPI</v>
          </cell>
          <cell r="C8889" t="str">
            <v>89610</v>
          </cell>
          <cell r="D8889" t="str">
            <v>ADAPTADOR CURTO COM BOLSA E ROSCA PARA REGISTRO, PVC, SOLDÁVEL, DN 60MM X 2 , INSTALADO EM PRUMADA DE ÁGUA - FORNECIMENTO E INSTALAÇÃO. AF_06/2022</v>
          </cell>
          <cell r="E8889" t="str">
            <v>UN</v>
          </cell>
          <cell r="F8889" t="str">
            <v>17,67</v>
          </cell>
          <cell r="G8889" t="str">
            <v>18,13</v>
          </cell>
          <cell r="I8889" t="str">
            <v>CR</v>
          </cell>
          <cell r="J8889" t="str">
            <v/>
          </cell>
          <cell r="K8889" t="str">
            <v/>
          </cell>
        </row>
        <row r="8890">
          <cell r="A8890" t="str">
            <v>SINAPI 89611</v>
          </cell>
          <cell r="B8890" t="str">
            <v>SINAPI</v>
          </cell>
          <cell r="C8890" t="str">
            <v>89611</v>
          </cell>
          <cell r="D8890" t="str">
            <v>LUVA, PVC, SOLDÁVEL, DN 75MM, INSTALADO EM PRUMADA DE ÁGUA - FORNECIMENTO E INSTALAÇÃO. AF_06/2022</v>
          </cell>
          <cell r="E8890" t="str">
            <v>UN</v>
          </cell>
          <cell r="F8890" t="str">
            <v>29,04</v>
          </cell>
          <cell r="G8890" t="str">
            <v>29,66</v>
          </cell>
          <cell r="I8890" t="str">
            <v>CR</v>
          </cell>
          <cell r="J8890" t="str">
            <v/>
          </cell>
          <cell r="K8890" t="str">
            <v/>
          </cell>
        </row>
        <row r="8891">
          <cell r="A8891" t="str">
            <v>SINAPI 89612</v>
          </cell>
          <cell r="B8891" t="str">
            <v>SINAPI</v>
          </cell>
          <cell r="C8891" t="str">
            <v>89612</v>
          </cell>
          <cell r="D8891" t="str">
            <v>UNIÃO, PVC, SOLDÁVEL, DN 75MM, INSTALADO EM PRUMADA DE ÁGUA - FORNECIMENTO E INSTALAÇÃO. AF_06/2022</v>
          </cell>
          <cell r="E8891" t="str">
            <v>UN</v>
          </cell>
          <cell r="F8891" t="str">
            <v>149,12</v>
          </cell>
          <cell r="G8891" t="str">
            <v>149,74</v>
          </cell>
          <cell r="I8891" t="str">
            <v>CR</v>
          </cell>
          <cell r="J8891" t="str">
            <v/>
          </cell>
          <cell r="K8891" t="str">
            <v/>
          </cell>
        </row>
        <row r="8892">
          <cell r="A8892" t="str">
            <v>SINAPI 89613</v>
          </cell>
          <cell r="B8892" t="str">
            <v>SINAPI</v>
          </cell>
          <cell r="C8892" t="str">
            <v>89613</v>
          </cell>
          <cell r="D8892" t="str">
            <v>ADAPTADOR CURTO COM BOLSA E ROSCA PARA REGISTRO, PVC, SOLDÁVEL, DN 75MM X 2.1/2", INSTALADO EM PRUMADA DE ÁGUA - FORNECIMENTO E INSTALAÇÃO. AF_12/2014</v>
          </cell>
          <cell r="E8892" t="str">
            <v>UN</v>
          </cell>
          <cell r="F8892" t="str">
            <v>27,60</v>
          </cell>
          <cell r="G8892" t="str">
            <v>28,16</v>
          </cell>
          <cell r="I8892" t="str">
            <v>CR</v>
          </cell>
          <cell r="J8892" t="str">
            <v/>
          </cell>
          <cell r="K8892" t="str">
            <v/>
          </cell>
        </row>
        <row r="8893">
          <cell r="A8893" t="str">
            <v>SINAPI 89614</v>
          </cell>
          <cell r="B8893" t="str">
            <v>SINAPI</v>
          </cell>
          <cell r="C8893" t="str">
            <v>89614</v>
          </cell>
          <cell r="D8893" t="str">
            <v>LUVA, PVC, SOLDÁVEL, DN 85MM, INSTALADO EM PRUMADA DE ÁGUA - FORNECIMENTO E INSTALAÇÃO. AF_06/2022</v>
          </cell>
          <cell r="E8893" t="str">
            <v>UN</v>
          </cell>
          <cell r="F8893" t="str">
            <v>54,02</v>
          </cell>
          <cell r="G8893" t="str">
            <v>54,72</v>
          </cell>
          <cell r="I8893" t="str">
            <v>CR</v>
          </cell>
          <cell r="J8893" t="str">
            <v/>
          </cell>
          <cell r="K8893" t="str">
            <v/>
          </cell>
        </row>
        <row r="8894">
          <cell r="A8894" t="str">
            <v>SINAPI 89615</v>
          </cell>
          <cell r="B8894" t="str">
            <v>SINAPI</v>
          </cell>
          <cell r="C8894" t="str">
            <v>89615</v>
          </cell>
          <cell r="D8894" t="str">
            <v>UNIÃO, PVC, SOLDÁVEL, DN 85MM, INSTALADO EM PRUMADA DE ÁGUA - FORNECIMENTO E INSTALAÇÃO. AF_06/2022</v>
          </cell>
          <cell r="E8894" t="str">
            <v>UN</v>
          </cell>
          <cell r="F8894" t="str">
            <v>176,12</v>
          </cell>
          <cell r="G8894" t="str">
            <v>176,82</v>
          </cell>
          <cell r="I8894" t="str">
            <v>CR</v>
          </cell>
          <cell r="J8894" t="str">
            <v/>
          </cell>
          <cell r="K8894" t="str">
            <v/>
          </cell>
        </row>
        <row r="8895">
          <cell r="A8895" t="str">
            <v>SINAPI 89616</v>
          </cell>
          <cell r="B8895" t="str">
            <v>SINAPI</v>
          </cell>
          <cell r="C8895" t="str">
            <v>89616</v>
          </cell>
          <cell r="D8895" t="str">
            <v>ADAPTADOR CURTO COM BOLSA E ROSCA PARA REGISTRO, PVC, SOLDÁVEL, DN 85MM X 3 , INSTALADO EM PRUMADA DE ÁGUA - FORNECIMENTO E INSTALAÇÃO. AF_06/2022</v>
          </cell>
          <cell r="E8895" t="str">
            <v>UN</v>
          </cell>
          <cell r="F8895" t="str">
            <v>36,89</v>
          </cell>
          <cell r="G8895" t="str">
            <v>37,54</v>
          </cell>
          <cell r="I8895" t="str">
            <v>CR</v>
          </cell>
          <cell r="J8895" t="str">
            <v/>
          </cell>
          <cell r="K8895" t="str">
            <v/>
          </cell>
        </row>
        <row r="8896">
          <cell r="A8896" t="str">
            <v>SINAPI 89617</v>
          </cell>
          <cell r="B8896" t="str">
            <v>SINAPI</v>
          </cell>
          <cell r="C8896" t="str">
            <v>89617</v>
          </cell>
          <cell r="D8896" t="str">
            <v>TE, PVC, SOLDÁVEL, DN 25MM, INSTALADO EM PRUMADA DE ÁGUA - FORNECIMENTO E INSTALAÇÃO. AF_06/2022</v>
          </cell>
          <cell r="E8896" t="str">
            <v>UN</v>
          </cell>
          <cell r="F8896" t="str">
            <v>6,82</v>
          </cell>
          <cell r="G8896" t="str">
            <v>7,29</v>
          </cell>
          <cell r="I8896" t="str">
            <v>CR</v>
          </cell>
          <cell r="J8896" t="str">
            <v/>
          </cell>
          <cell r="K8896" t="str">
            <v/>
          </cell>
        </row>
        <row r="8897">
          <cell r="A8897" t="str">
            <v>SINAPI 89620</v>
          </cell>
          <cell r="B8897" t="str">
            <v>SINAPI</v>
          </cell>
          <cell r="C8897" t="str">
            <v>89620</v>
          </cell>
          <cell r="D8897" t="str">
            <v>TE, PVC, SOLDÁVEL, DN 32MM, INSTALADO EM PRUMADA DE ÁGUA - FORNECIMENTO E INSTALAÇÃO. AF_06/2022</v>
          </cell>
          <cell r="E8897" t="str">
            <v>UN</v>
          </cell>
          <cell r="F8897" t="str">
            <v>10,73</v>
          </cell>
          <cell r="G8897" t="str">
            <v>11,31</v>
          </cell>
          <cell r="I8897" t="str">
            <v>CR</v>
          </cell>
          <cell r="J8897" t="str">
            <v/>
          </cell>
          <cell r="K8897" t="str">
            <v/>
          </cell>
        </row>
        <row r="8898">
          <cell r="A8898" t="str">
            <v>SINAPI 89622</v>
          </cell>
          <cell r="B8898" t="str">
            <v>SINAPI</v>
          </cell>
          <cell r="C8898" t="str">
            <v>89622</v>
          </cell>
          <cell r="D8898" t="str">
            <v>TÊ DE REDUÇÃO, PVC, SOLDÁVEL, DN 32MM X 25MM, INSTALADO EM PRUMADA DE ÁGUA - FORNECIMENTO E INSTALAÇÃO. AF_06/2022</v>
          </cell>
          <cell r="E8898" t="str">
            <v>UN</v>
          </cell>
          <cell r="F8898" t="str">
            <v>12,74</v>
          </cell>
          <cell r="G8898" t="str">
            <v>13,27</v>
          </cell>
          <cell r="I8898" t="str">
            <v>CR</v>
          </cell>
          <cell r="J8898" t="str">
            <v/>
          </cell>
          <cell r="K8898" t="str">
            <v/>
          </cell>
        </row>
        <row r="8899">
          <cell r="A8899" t="str">
            <v>SINAPI 89623</v>
          </cell>
          <cell r="B8899" t="str">
            <v>SINAPI</v>
          </cell>
          <cell r="C8899" t="str">
            <v>89623</v>
          </cell>
          <cell r="D8899" t="str">
            <v>TE, PVC, SOLDÁVEL, DN 40MM, INSTALADO EM PRUMADA DE ÁGUA - FORNECIMENTO E INSTALAÇÃO. AF_06/2022</v>
          </cell>
          <cell r="E8899" t="str">
            <v>UN</v>
          </cell>
          <cell r="F8899" t="str">
            <v>17,53</v>
          </cell>
          <cell r="G8899" t="str">
            <v>18,23</v>
          </cell>
          <cell r="I8899" t="str">
            <v>CR</v>
          </cell>
          <cell r="J8899" t="str">
            <v/>
          </cell>
          <cell r="K8899" t="str">
            <v/>
          </cell>
        </row>
        <row r="8900">
          <cell r="A8900" t="str">
            <v>SINAPI 89624</v>
          </cell>
          <cell r="B8900" t="str">
            <v>SINAPI</v>
          </cell>
          <cell r="C8900" t="str">
            <v>89624</v>
          </cell>
          <cell r="D8900" t="str">
            <v>TÊ DE REDUÇÃO, PVC, SOLDÁVEL, DN 40MM X 32MM, INSTALADO EM PRUMADA DE ÁGUA - FORNECIMENTO E INSTALAÇÃO. AF_06/2022</v>
          </cell>
          <cell r="E8900" t="str">
            <v>UN</v>
          </cell>
          <cell r="F8900" t="str">
            <v>16,18</v>
          </cell>
          <cell r="G8900" t="str">
            <v>16,82</v>
          </cell>
          <cell r="I8900" t="str">
            <v>CR</v>
          </cell>
          <cell r="J8900" t="str">
            <v/>
          </cell>
          <cell r="K8900" t="str">
            <v/>
          </cell>
        </row>
        <row r="8901">
          <cell r="A8901" t="str">
            <v>SINAPI 89625</v>
          </cell>
          <cell r="B8901" t="str">
            <v>SINAPI</v>
          </cell>
          <cell r="C8901" t="str">
            <v>89625</v>
          </cell>
          <cell r="D8901" t="str">
            <v>TE, PVC, SOLDÁVEL, DN 50MM, INSTALADO EM PRUMADA DE ÁGUA - FORNECIMENTO E INSTALAÇÃO. AF_06/2022</v>
          </cell>
          <cell r="E8901" t="str">
            <v>UN</v>
          </cell>
          <cell r="F8901" t="str">
            <v>20,51</v>
          </cell>
          <cell r="G8901" t="str">
            <v>21,36</v>
          </cell>
          <cell r="I8901" t="str">
            <v>CR</v>
          </cell>
          <cell r="J8901" t="str">
            <v/>
          </cell>
          <cell r="K8901" t="str">
            <v/>
          </cell>
        </row>
        <row r="8902">
          <cell r="A8902" t="str">
            <v>SINAPI 89626</v>
          </cell>
          <cell r="B8902" t="str">
            <v>SINAPI</v>
          </cell>
          <cell r="C8902" t="str">
            <v>89626</v>
          </cell>
          <cell r="D8902" t="str">
            <v>TÊ DE REDUÇÃO, PVC, SOLDÁVEL, DN 50MM X 40MM, INSTALADO EM PRUMADA DE ÁGUA - FORNECIMENTO E INSTALAÇÃO. AF_06/2022</v>
          </cell>
          <cell r="E8902" t="str">
            <v>UN</v>
          </cell>
          <cell r="F8902" t="str">
            <v>27,22</v>
          </cell>
          <cell r="G8902" t="str">
            <v>28,00</v>
          </cell>
          <cell r="I8902" t="str">
            <v>CR</v>
          </cell>
          <cell r="J8902" t="str">
            <v/>
          </cell>
          <cell r="K8902" t="str">
            <v/>
          </cell>
        </row>
        <row r="8903">
          <cell r="A8903" t="str">
            <v>SINAPI 89627</v>
          </cell>
          <cell r="B8903" t="str">
            <v>SINAPI</v>
          </cell>
          <cell r="C8903" t="str">
            <v>89627</v>
          </cell>
          <cell r="D8903" t="str">
            <v>TÊ DE REDUÇÃO, PVC, SOLDÁVEL, DN 50MM X 25MM, INSTALADO EM PRUMADA DE ÁGUA - FORNECIMENTO E INSTALAÇÃO. AF_06/2022</v>
          </cell>
          <cell r="E8903" t="str">
            <v>UN</v>
          </cell>
          <cell r="F8903" t="str">
            <v>18,17</v>
          </cell>
          <cell r="G8903" t="str">
            <v>18,82</v>
          </cell>
          <cell r="I8903" t="str">
            <v>CR</v>
          </cell>
          <cell r="J8903" t="str">
            <v/>
          </cell>
          <cell r="K8903" t="str">
            <v/>
          </cell>
        </row>
        <row r="8904">
          <cell r="A8904" t="str">
            <v>SINAPI 89628</v>
          </cell>
          <cell r="B8904" t="str">
            <v>SINAPI</v>
          </cell>
          <cell r="C8904" t="str">
            <v>89628</v>
          </cell>
          <cell r="D8904" t="str">
            <v>TE, PVC, SOLDÁVEL, DN 60MM, INSTALADO EM PRUMADA DE ÁGUA - FORNECIMENTO E INSTALAÇÃO. AF_06/2022</v>
          </cell>
          <cell r="E8904" t="str">
            <v>UN</v>
          </cell>
          <cell r="F8904" t="str">
            <v>43,31</v>
          </cell>
          <cell r="G8904" t="str">
            <v>44,31</v>
          </cell>
          <cell r="I8904" t="str">
            <v>CR</v>
          </cell>
          <cell r="J8904" t="str">
            <v/>
          </cell>
          <cell r="K8904" t="str">
            <v/>
          </cell>
        </row>
        <row r="8905">
          <cell r="A8905" t="str">
            <v>SINAPI 89629</v>
          </cell>
          <cell r="B8905" t="str">
            <v>SINAPI</v>
          </cell>
          <cell r="C8905" t="str">
            <v>89629</v>
          </cell>
          <cell r="D8905" t="str">
            <v>TE, PVC, SOLDÁVEL, DN 75MM, INSTALADO EM PRUMADA DE ÁGUA - FORNECIMENTO E INSTALAÇÃO. AF_06/2022</v>
          </cell>
          <cell r="E8905" t="str">
            <v>UN</v>
          </cell>
          <cell r="F8905" t="str">
            <v>72,94</v>
          </cell>
          <cell r="G8905" t="str">
            <v>74,18</v>
          </cell>
          <cell r="I8905" t="str">
            <v>CR</v>
          </cell>
          <cell r="J8905" t="str">
            <v/>
          </cell>
          <cell r="K8905" t="str">
            <v/>
          </cell>
        </row>
        <row r="8906">
          <cell r="A8906" t="str">
            <v>SINAPI 89630</v>
          </cell>
          <cell r="B8906" t="str">
            <v>SINAPI</v>
          </cell>
          <cell r="C8906" t="str">
            <v>89630</v>
          </cell>
          <cell r="D8906" t="str">
            <v>TE DE REDUÇÃO, PVC, SOLDÁVEL, DN 75MM X 50MM, INSTALADO EM PRUMADA DE ÁGUA - FORNECIMENTO E INSTALAÇÃO. AF_06/2022</v>
          </cell>
          <cell r="E8906" t="str">
            <v>UN</v>
          </cell>
          <cell r="F8906" t="str">
            <v>55,30</v>
          </cell>
          <cell r="G8906" t="str">
            <v>56,34</v>
          </cell>
          <cell r="I8906" t="str">
            <v>CR</v>
          </cell>
          <cell r="J8906" t="str">
            <v/>
          </cell>
          <cell r="K8906" t="str">
            <v/>
          </cell>
        </row>
        <row r="8907">
          <cell r="A8907" t="str">
            <v>SINAPI 89631</v>
          </cell>
          <cell r="B8907" t="str">
            <v>SINAPI</v>
          </cell>
          <cell r="C8907" t="str">
            <v>89631</v>
          </cell>
          <cell r="D8907" t="str">
            <v>TE, PVC, SOLDÁVEL, DN 85MM, INSTALADO EM PRUMADA DE ÁGUA - FORNECIMENTO E INSTALAÇÃO. AF_06/2022</v>
          </cell>
          <cell r="E8907" t="str">
            <v>UN</v>
          </cell>
          <cell r="F8907" t="str">
            <v>95,78</v>
          </cell>
          <cell r="G8907" t="str">
            <v>97,17</v>
          </cell>
          <cell r="I8907" t="str">
            <v>CR</v>
          </cell>
          <cell r="J8907" t="str">
            <v/>
          </cell>
          <cell r="K8907" t="str">
            <v/>
          </cell>
        </row>
        <row r="8908">
          <cell r="A8908" t="str">
            <v>SINAPI 89632</v>
          </cell>
          <cell r="B8908" t="str">
            <v>SINAPI</v>
          </cell>
          <cell r="C8908" t="str">
            <v>89632</v>
          </cell>
          <cell r="D8908" t="str">
            <v>TE DE REDUÇÃO, PVC, SOLDÁVEL, DN 85MM X 60MM, INSTALADO EM PRUMADA DE ÁGUA - FORNECIMENTO E INSTALAÇÃO. AF_06/2022</v>
          </cell>
          <cell r="E8908" t="str">
            <v>UN</v>
          </cell>
          <cell r="F8908" t="str">
            <v>111,09</v>
          </cell>
          <cell r="G8908" t="str">
            <v>112,28</v>
          </cell>
          <cell r="I8908" t="str">
            <v>CR</v>
          </cell>
          <cell r="J8908" t="str">
            <v/>
          </cell>
          <cell r="K8908" t="str">
            <v/>
          </cell>
        </row>
        <row r="8909">
          <cell r="A8909" t="str">
            <v>SINAPI 89637</v>
          </cell>
          <cell r="B8909" t="str">
            <v>SINAPI</v>
          </cell>
          <cell r="C8909" t="str">
            <v>89637</v>
          </cell>
          <cell r="D8909" t="str">
            <v>JOELHO 90 GRAUS, CPVC, SOLDÁVEL, DN 15MM, INSTALADO EM RAMAL OU SUB-RAMAL DE ÁGUA - FORNECIMENTO E INSTALAÇÃO. AF_06/2022</v>
          </cell>
          <cell r="E8909" t="str">
            <v>UN</v>
          </cell>
          <cell r="F8909" t="str">
            <v>9,82</v>
          </cell>
          <cell r="G8909" t="str">
            <v>10,38</v>
          </cell>
          <cell r="I8909" t="str">
            <v>CR</v>
          </cell>
          <cell r="J8909" t="str">
            <v/>
          </cell>
          <cell r="K8909" t="str">
            <v/>
          </cell>
        </row>
        <row r="8910">
          <cell r="A8910" t="str">
            <v>SINAPI 89638</v>
          </cell>
          <cell r="B8910" t="str">
            <v>SINAPI</v>
          </cell>
          <cell r="C8910" t="str">
            <v>89638</v>
          </cell>
          <cell r="D8910" t="str">
            <v>JOELHO 45 GRAUS, CPVC, SOLDÁVEL, DN 15MM, INSTALADO EM RAMAL OU SUB-RAMAL DE ÁGUA - FORNECIMENTO E INSTALAÇÃO. AF_06/2022</v>
          </cell>
          <cell r="E8910" t="str">
            <v>UN</v>
          </cell>
          <cell r="F8910" t="str">
            <v>10,66</v>
          </cell>
          <cell r="G8910" t="str">
            <v>11,22</v>
          </cell>
          <cell r="I8910" t="str">
            <v>CR</v>
          </cell>
          <cell r="J8910" t="str">
            <v/>
          </cell>
          <cell r="K8910" t="str">
            <v/>
          </cell>
        </row>
        <row r="8911">
          <cell r="A8911" t="str">
            <v>SINAPI 89639</v>
          </cell>
          <cell r="B8911" t="str">
            <v>SINAPI</v>
          </cell>
          <cell r="C8911" t="str">
            <v>89639</v>
          </cell>
          <cell r="D8911" t="str">
            <v>CURVA 90 GRAUS, CPVC, SOLDÁVEL, DN 15MM, INSTALADO EM RAMAL OU SUB-RAMAL DE ÁGUA - FORNECIMENTO E INSTALAÇÃO. AF_06/2022</v>
          </cell>
          <cell r="E8911" t="str">
            <v>UN</v>
          </cell>
          <cell r="F8911" t="str">
            <v>11,26</v>
          </cell>
          <cell r="G8911" t="str">
            <v>11,82</v>
          </cell>
          <cell r="I8911" t="str">
            <v>CR</v>
          </cell>
          <cell r="J8911" t="str">
            <v/>
          </cell>
          <cell r="K8911" t="str">
            <v/>
          </cell>
        </row>
        <row r="8912">
          <cell r="A8912" t="str">
            <v>SINAPI 89640</v>
          </cell>
          <cell r="B8912" t="str">
            <v>SINAPI</v>
          </cell>
          <cell r="C8912" t="str">
            <v>89640</v>
          </cell>
          <cell r="D8912" t="str">
            <v>JOELHO DE TRANSIÇÃO, 90 GRAUS, CPVC, SOLDÁVEL, DN 15MM X 1/2", INSTALADO EM RAMAL OU SUB-RAMAL DE ÁGUA - FORNECIMENTO E INSTALAÇÃO. AF_06/2022</v>
          </cell>
          <cell r="E8912" t="str">
            <v>UN</v>
          </cell>
          <cell r="F8912" t="str">
            <v>17,65</v>
          </cell>
          <cell r="G8912" t="str">
            <v>18,21</v>
          </cell>
          <cell r="I8912" t="str">
            <v>CR</v>
          </cell>
          <cell r="J8912" t="str">
            <v/>
          </cell>
          <cell r="K8912" t="str">
            <v/>
          </cell>
        </row>
        <row r="8913">
          <cell r="A8913" t="str">
            <v>SINAPI 89641</v>
          </cell>
          <cell r="B8913" t="str">
            <v>SINAPI</v>
          </cell>
          <cell r="C8913" t="str">
            <v>89641</v>
          </cell>
          <cell r="D8913" t="str">
            <v>JOELHO 90 GRAUS, CPVC, SOLDÁVEL, DN 22MM, INSTALADO EM RAMAL OU SUB-RAMAL DE ÁGUA - FORNECIMENTO E INSTALAÇÃO. AF_06/2022</v>
          </cell>
          <cell r="E8913" t="str">
            <v>UN</v>
          </cell>
          <cell r="F8913" t="str">
            <v>12,70</v>
          </cell>
          <cell r="G8913" t="str">
            <v>13,40</v>
          </cell>
          <cell r="I8913" t="str">
            <v>CR</v>
          </cell>
          <cell r="J8913" t="str">
            <v/>
          </cell>
          <cell r="K8913" t="str">
            <v/>
          </cell>
        </row>
        <row r="8914">
          <cell r="A8914" t="str">
            <v>SINAPI 89642</v>
          </cell>
          <cell r="B8914" t="str">
            <v>SINAPI</v>
          </cell>
          <cell r="C8914" t="str">
            <v>89642</v>
          </cell>
          <cell r="D8914" t="str">
            <v>JOELHO 45 GRAUS, CPVC, SOLDÁVEL, DN 22MM, INSTALADO EM RAMAL OU SUB-RAMAL DE ÁGUA - FORNECIMENTO E INSTALAÇÃO. AF_06/2022</v>
          </cell>
          <cell r="E8914" t="str">
            <v>UN</v>
          </cell>
          <cell r="F8914" t="str">
            <v>14,18</v>
          </cell>
          <cell r="G8914" t="str">
            <v>14,88</v>
          </cell>
          <cell r="I8914" t="str">
            <v>CR</v>
          </cell>
          <cell r="J8914" t="str">
            <v/>
          </cell>
          <cell r="K8914" t="str">
            <v/>
          </cell>
        </row>
        <row r="8915">
          <cell r="A8915" t="str">
            <v>SINAPI 89643</v>
          </cell>
          <cell r="B8915" t="str">
            <v>SINAPI</v>
          </cell>
          <cell r="C8915" t="str">
            <v>89643</v>
          </cell>
          <cell r="D8915" t="str">
            <v>CURVA 90 GRAUS, CPVC, SOLDÁVEL, DN 22MM, INSTALADO EM RAMAL OU SUB-RAMAL DE ÁGUA - FORNECIMENTO E INSTALAÇÃO. AF_06/2022</v>
          </cell>
          <cell r="E8915" t="str">
            <v>UN</v>
          </cell>
          <cell r="F8915" t="str">
            <v>15,36</v>
          </cell>
          <cell r="G8915" t="str">
            <v>16,06</v>
          </cell>
          <cell r="I8915" t="str">
            <v>CR</v>
          </cell>
          <cell r="J8915" t="str">
            <v/>
          </cell>
          <cell r="K8915" t="str">
            <v/>
          </cell>
        </row>
        <row r="8916">
          <cell r="A8916" t="str">
            <v>SINAPI 89644</v>
          </cell>
          <cell r="B8916" t="str">
            <v>SINAPI</v>
          </cell>
          <cell r="C8916" t="str">
            <v>89644</v>
          </cell>
          <cell r="D8916" t="str">
            <v>JOELHO DE TRANSIÇÃO, 90 GRAUS, CPVC, SOLDÁVEL, DN 22MM X 1/2", INSTALADO EM RAMAL OU SUB-RAMAL DE ÁGUA - FORNECIMENTO E INSTALAÇÃO. AF_06/2022</v>
          </cell>
          <cell r="E8916" t="str">
            <v>UN</v>
          </cell>
          <cell r="F8916" t="str">
            <v>21,55</v>
          </cell>
          <cell r="G8916" t="str">
            <v>22,17</v>
          </cell>
          <cell r="I8916" t="str">
            <v>CR</v>
          </cell>
          <cell r="J8916" t="str">
            <v/>
          </cell>
          <cell r="K8916" t="str">
            <v/>
          </cell>
        </row>
        <row r="8917">
          <cell r="A8917" t="str">
            <v>SINAPI 89645</v>
          </cell>
          <cell r="B8917" t="str">
            <v>SINAPI</v>
          </cell>
          <cell r="C8917" t="str">
            <v>89645</v>
          </cell>
          <cell r="D8917" t="str">
            <v>JOELHO DE TRANSIÇÃO, 90 GRAUS, CPVC, SOLDÁVEL, DN 22MM X 3/4", INSTALADO EM RAMAL OU SUB-RAMAL DE ÁGUA - FORNECIMENTO E INSTALAÇÃO. AF_06/2022</v>
          </cell>
          <cell r="E8917" t="str">
            <v>UN</v>
          </cell>
          <cell r="F8917" t="str">
            <v>30,09</v>
          </cell>
          <cell r="G8917" t="str">
            <v>30,77</v>
          </cell>
          <cell r="I8917" t="str">
            <v>CR</v>
          </cell>
          <cell r="J8917" t="str">
            <v/>
          </cell>
          <cell r="K8917" t="str">
            <v/>
          </cell>
        </row>
        <row r="8918">
          <cell r="A8918" t="str">
            <v>SINAPI 89646</v>
          </cell>
          <cell r="B8918" t="str">
            <v>SINAPI</v>
          </cell>
          <cell r="C8918" t="str">
            <v>89646</v>
          </cell>
          <cell r="D8918" t="str">
            <v>JOELHO 90 GRAUS, CPVC, SOLDÁVEL, DN 28MM, INSTALADO EM RAMAL OU SUB-RAMAL DE ÁGUA - FORNECIMENTO E INSTALAÇÃO. AF_06/2022</v>
          </cell>
          <cell r="E8918" t="str">
            <v>UN</v>
          </cell>
          <cell r="F8918" t="str">
            <v>19,18</v>
          </cell>
          <cell r="G8918" t="str">
            <v>20,00</v>
          </cell>
          <cell r="I8918" t="str">
            <v>CR</v>
          </cell>
          <cell r="J8918" t="str">
            <v/>
          </cell>
          <cell r="K8918" t="str">
            <v/>
          </cell>
        </row>
        <row r="8919">
          <cell r="A8919" t="str">
            <v>SINAPI 89647</v>
          </cell>
          <cell r="B8919" t="str">
            <v>SINAPI</v>
          </cell>
          <cell r="C8919" t="str">
            <v>89647</v>
          </cell>
          <cell r="D8919" t="str">
            <v>JOELHO 45 GRAUS, CPVC, SOLDÁVEL, DN 28MM, INSTALADO EM RAMAL OU SUB-RAMAL DE ÁGUA   FORNECIMENTO E INSTALAÇÃO. AF_06/2022</v>
          </cell>
          <cell r="E8919" t="str">
            <v>UN</v>
          </cell>
          <cell r="F8919" t="str">
            <v>18,57</v>
          </cell>
          <cell r="G8919" t="str">
            <v>19,39</v>
          </cell>
          <cell r="I8919" t="str">
            <v>CR</v>
          </cell>
          <cell r="J8919" t="str">
            <v/>
          </cell>
          <cell r="K8919" t="str">
            <v/>
          </cell>
        </row>
        <row r="8920">
          <cell r="A8920" t="str">
            <v>SINAPI 89648</v>
          </cell>
          <cell r="B8920" t="str">
            <v>SINAPI</v>
          </cell>
          <cell r="C8920" t="str">
            <v>89648</v>
          </cell>
          <cell r="D8920" t="str">
            <v>CURVA 90 GRAUS, CPVC, SOLDÁVEL, DN 28MM, INSTALADO EM RAMAL OU SUB-RAMAL DE ÁGUA   FORNECIMENTO E INSTALAÇÃO. AF_06/2022</v>
          </cell>
          <cell r="E8920" t="str">
            <v>UN</v>
          </cell>
          <cell r="F8920" t="str">
            <v>23,18</v>
          </cell>
          <cell r="G8920" t="str">
            <v>24,00</v>
          </cell>
          <cell r="I8920" t="str">
            <v>CR</v>
          </cell>
          <cell r="J8920" t="str">
            <v/>
          </cell>
          <cell r="K8920" t="str">
            <v/>
          </cell>
        </row>
        <row r="8921">
          <cell r="A8921" t="str">
            <v>SINAPI 89649</v>
          </cell>
          <cell r="B8921" t="str">
            <v>SINAPI</v>
          </cell>
          <cell r="C8921" t="str">
            <v>89649</v>
          </cell>
          <cell r="D8921" t="str">
            <v>JOELHO 90 GRAUS, CPVC, SOLDÁVEL, DN 35MM, INSTALADO EM RAMAL OU SUB-RAMAL DE ÁGUA   FORNECIMENTO E INSTALAÇÃO. AF_06/2022</v>
          </cell>
          <cell r="E8921" t="str">
            <v>UN</v>
          </cell>
          <cell r="F8921" t="str">
            <v>28,18</v>
          </cell>
          <cell r="G8921" t="str">
            <v>29,16</v>
          </cell>
          <cell r="I8921" t="str">
            <v>CR</v>
          </cell>
          <cell r="J8921" t="str">
            <v/>
          </cell>
          <cell r="K8921" t="str">
            <v/>
          </cell>
        </row>
        <row r="8922">
          <cell r="A8922" t="str">
            <v>SINAPI 89650</v>
          </cell>
          <cell r="B8922" t="str">
            <v>SINAPI</v>
          </cell>
          <cell r="C8922" t="str">
            <v>89650</v>
          </cell>
          <cell r="D8922" t="str">
            <v>JOELHO 45 GRAUS, CPVC, SOLDÁVEL, DN 35MM, INSTALADO EM RAMAL OU SUB-RAMAL DE ÁGUA   FORNECIMENTO E INSTALAÇÃO. AF_06/2022</v>
          </cell>
          <cell r="E8922" t="str">
            <v>UN</v>
          </cell>
          <cell r="F8922" t="str">
            <v>26,67</v>
          </cell>
          <cell r="G8922" t="str">
            <v>27,65</v>
          </cell>
          <cell r="I8922" t="str">
            <v>CR</v>
          </cell>
          <cell r="J8922" t="str">
            <v/>
          </cell>
          <cell r="K8922" t="str">
            <v/>
          </cell>
        </row>
        <row r="8923">
          <cell r="A8923" t="str">
            <v>SINAPI 89651</v>
          </cell>
          <cell r="B8923" t="str">
            <v>SINAPI</v>
          </cell>
          <cell r="C8923" t="str">
            <v>89651</v>
          </cell>
          <cell r="D8923" t="str">
            <v>LUVA, CPVC, SOLDÁVEL, DN 15MM, INSTALADO EM RAMAL OU SUB-RAMAL DE ÁGUA - FORNECIMENTO E INSTALAÇÃO. AF_06/2022</v>
          </cell>
          <cell r="E8923" t="str">
            <v>UN</v>
          </cell>
          <cell r="F8923" t="str">
            <v>6,65</v>
          </cell>
          <cell r="G8923" t="str">
            <v>7,02</v>
          </cell>
          <cell r="I8923" t="str">
            <v>CR</v>
          </cell>
          <cell r="J8923" t="str">
            <v/>
          </cell>
          <cell r="K8923" t="str">
            <v/>
          </cell>
        </row>
        <row r="8924">
          <cell r="A8924" t="str">
            <v>SINAPI 89652</v>
          </cell>
          <cell r="B8924" t="str">
            <v>SINAPI</v>
          </cell>
          <cell r="C8924" t="str">
            <v>89652</v>
          </cell>
          <cell r="D8924" t="str">
            <v>LUVA DE CORRER, CPVC, SOLDÁVEL, DN 15MM, INSTALADO EM RAMAL OU SUB-RAMAL DE ÁGUA   FORNECIMENTO E INSTALAÇÃO. AF_06/2022</v>
          </cell>
          <cell r="E8924" t="str">
            <v>UN</v>
          </cell>
          <cell r="F8924" t="str">
            <v>11,35</v>
          </cell>
          <cell r="G8924" t="str">
            <v>11,72</v>
          </cell>
          <cell r="I8924" t="str">
            <v>CR</v>
          </cell>
          <cell r="J8924" t="str">
            <v/>
          </cell>
          <cell r="K8924" t="str">
            <v/>
          </cell>
        </row>
        <row r="8925">
          <cell r="A8925" t="str">
            <v>SINAPI 89653</v>
          </cell>
          <cell r="B8925" t="str">
            <v>SINAPI</v>
          </cell>
          <cell r="C8925" t="str">
            <v>89653</v>
          </cell>
          <cell r="D8925" t="str">
            <v>LUVA DE TRANSIÇÃO, CPVC, SOLDÁVEL, DN15MM X 1/2", INSTALADO EM RAMAL OU SUB-RAMAL DE ÁGUA - FORNECIMENTO E INSTALAÇÃO. AF_06/2022</v>
          </cell>
          <cell r="E8925" t="str">
            <v>UN</v>
          </cell>
          <cell r="F8925" t="str">
            <v>16,11</v>
          </cell>
          <cell r="G8925" t="str">
            <v>16,48</v>
          </cell>
          <cell r="I8925" t="str">
            <v>CR</v>
          </cell>
          <cell r="J8925" t="str">
            <v/>
          </cell>
          <cell r="K8925" t="str">
            <v/>
          </cell>
        </row>
        <row r="8926">
          <cell r="A8926" t="str">
            <v>SINAPI 89654</v>
          </cell>
          <cell r="B8926" t="str">
            <v>SINAPI</v>
          </cell>
          <cell r="C8926" t="str">
            <v>89654</v>
          </cell>
          <cell r="D8926" t="str">
            <v>UNIÃO, CPVC, SOLDÁVEL, DN15MM, INSTALADO EM RAMAL OU SUB-RAMAL DE ÁGUA   FORNECIMENTO E INSTALAÇÃO. AF_06/2022</v>
          </cell>
          <cell r="E8926" t="str">
            <v>UN</v>
          </cell>
          <cell r="F8926" t="str">
            <v>18,66</v>
          </cell>
          <cell r="G8926" t="str">
            <v>19,03</v>
          </cell>
          <cell r="I8926" t="str">
            <v>CR</v>
          </cell>
          <cell r="J8926" t="str">
            <v/>
          </cell>
          <cell r="K8926" t="str">
            <v/>
          </cell>
        </row>
        <row r="8927">
          <cell r="A8927" t="str">
            <v>SINAPI 89655</v>
          </cell>
          <cell r="B8927" t="str">
            <v>SINAPI</v>
          </cell>
          <cell r="C8927" t="str">
            <v>89655</v>
          </cell>
          <cell r="D8927" t="str">
            <v>CONECTOR, CPVC, SOLDÁVEL, DN 15MM X 1/2 , INSTALADO EM RAMAL OU SUB-RAMAL DE ÁGUA   FORNECIMENTO E INSTALAÇÃO. AF_06/2022</v>
          </cell>
          <cell r="E8927" t="str">
            <v>UN</v>
          </cell>
          <cell r="F8927" t="str">
            <v>22,22</v>
          </cell>
          <cell r="G8927" t="str">
            <v>22,59</v>
          </cell>
          <cell r="I8927" t="str">
            <v>CR</v>
          </cell>
          <cell r="J8927" t="str">
            <v/>
          </cell>
          <cell r="K8927" t="str">
            <v/>
          </cell>
        </row>
        <row r="8928">
          <cell r="A8928" t="str">
            <v>SINAPI 89656</v>
          </cell>
          <cell r="B8928" t="str">
            <v>SINAPI</v>
          </cell>
          <cell r="C8928" t="str">
            <v>89656</v>
          </cell>
          <cell r="D8928" t="str">
            <v>ADAPTADOR, CPVC, SOLDÁVEL, DN15MM, INSTALADO EM RAMAL OU SUB-RAMAL DE ÁGUA   FORNECIMENTO E INSTALAÇÃO. AF_06/2022</v>
          </cell>
          <cell r="E8928" t="str">
            <v>UN</v>
          </cell>
          <cell r="F8928" t="str">
            <v>20,71</v>
          </cell>
          <cell r="G8928" t="str">
            <v>21,08</v>
          </cell>
          <cell r="I8928" t="str">
            <v>CR</v>
          </cell>
          <cell r="J8928" t="str">
            <v/>
          </cell>
          <cell r="K8928" t="str">
            <v/>
          </cell>
        </row>
        <row r="8929">
          <cell r="A8929" t="str">
            <v>SINAPI 89657</v>
          </cell>
          <cell r="B8929" t="str">
            <v>SINAPI</v>
          </cell>
          <cell r="C8929" t="str">
            <v>89657</v>
          </cell>
          <cell r="D8929" t="str">
            <v>CURVA DE TRANSPOSIÇÃO, CPVC, SOLDÁVEL, DN15MM, INSTALADO EM RAMAL OU SUB-RAMAL DE ÁGUA   FORNECIMENTO E INSTALAÇÃO. AF_06/2022</v>
          </cell>
          <cell r="E8929" t="str">
            <v>UN</v>
          </cell>
          <cell r="F8929" t="str">
            <v>12,85</v>
          </cell>
          <cell r="G8929" t="str">
            <v>13,22</v>
          </cell>
          <cell r="I8929" t="str">
            <v>CR</v>
          </cell>
          <cell r="J8929" t="str">
            <v/>
          </cell>
          <cell r="K8929" t="str">
            <v/>
          </cell>
        </row>
        <row r="8930">
          <cell r="A8930" t="str">
            <v>SINAPI 89658</v>
          </cell>
          <cell r="B8930" t="str">
            <v>SINAPI</v>
          </cell>
          <cell r="C8930" t="str">
            <v>89658</v>
          </cell>
          <cell r="D8930" t="str">
            <v>LUVA, CPVC, SOLDÁVEL, DN 22MM, INSTALADO EM RAMAL OU SUB-RAMAL DE ÁGUA   FORNECIMENTO E INSTALAÇÃO. AF_06/2022</v>
          </cell>
          <cell r="E8930" t="str">
            <v>UN</v>
          </cell>
          <cell r="F8930" t="str">
            <v>8,85</v>
          </cell>
          <cell r="G8930" t="str">
            <v>9,32</v>
          </cell>
          <cell r="I8930" t="str">
            <v>CR</v>
          </cell>
          <cell r="J8930" t="str">
            <v/>
          </cell>
          <cell r="K8930" t="str">
            <v/>
          </cell>
        </row>
        <row r="8931">
          <cell r="A8931" t="str">
            <v>SINAPI 89659</v>
          </cell>
          <cell r="B8931" t="str">
            <v>SINAPI</v>
          </cell>
          <cell r="C8931" t="str">
            <v>89659</v>
          </cell>
          <cell r="D8931" t="str">
            <v>LUVA DE CORRER, CPVC, SOLDÁVEL, DN 22MM, INSTALADO EM RAMAL OU SUB-RAMAL DE ÁGUA   FORNECIMENTO E INSTALAÇÃO. AF_06/2022</v>
          </cell>
          <cell r="E8931" t="str">
            <v>UN</v>
          </cell>
          <cell r="F8931" t="str">
            <v>15,95</v>
          </cell>
          <cell r="G8931" t="str">
            <v>16,42</v>
          </cell>
          <cell r="I8931" t="str">
            <v>CR</v>
          </cell>
          <cell r="J8931" t="str">
            <v/>
          </cell>
          <cell r="K8931" t="str">
            <v/>
          </cell>
        </row>
        <row r="8932">
          <cell r="A8932" t="str">
            <v>SINAPI 89660</v>
          </cell>
          <cell r="B8932" t="str">
            <v>SINAPI</v>
          </cell>
          <cell r="C8932" t="str">
            <v>89660</v>
          </cell>
          <cell r="D8932" t="str">
            <v>LUVA DE TRANSIÇÃO, CPVC, SOLDÁVEL, DN22MM X 25MM, INSTALADO EM RAMAL OU SUB-RAMAL DE ÁGUA - FORNECIMENTO E INSTALAÇÃO. AF_06/2022</v>
          </cell>
          <cell r="E8932" t="str">
            <v>UN</v>
          </cell>
          <cell r="F8932" t="str">
            <v>9,01</v>
          </cell>
          <cell r="G8932" t="str">
            <v>9,50</v>
          </cell>
          <cell r="I8932" t="str">
            <v>CR</v>
          </cell>
          <cell r="J8932" t="str">
            <v/>
          </cell>
          <cell r="K8932" t="str">
            <v/>
          </cell>
        </row>
        <row r="8933">
          <cell r="A8933" t="str">
            <v>SINAPI 89661</v>
          </cell>
          <cell r="B8933" t="str">
            <v>SINAPI</v>
          </cell>
          <cell r="C8933" t="str">
            <v>89661</v>
          </cell>
          <cell r="D8933" t="str">
            <v>UNIÃO, CPVC, SOLDÁVEL, DN22MM, INSTALADO EM RAMAL OU SUB-RAMAL DE ÁGUA   FORNECIMENTO E INSTALAÇÃO. AF_06/2022</v>
          </cell>
          <cell r="E8933" t="str">
            <v>UN</v>
          </cell>
          <cell r="F8933" t="str">
            <v>21,77</v>
          </cell>
          <cell r="G8933" t="str">
            <v>22,24</v>
          </cell>
          <cell r="I8933" t="str">
            <v>CR</v>
          </cell>
          <cell r="J8933" t="str">
            <v/>
          </cell>
          <cell r="K8933" t="str">
            <v/>
          </cell>
        </row>
        <row r="8934">
          <cell r="A8934" t="str">
            <v>SINAPI 89662</v>
          </cell>
          <cell r="B8934" t="str">
            <v>SINAPI</v>
          </cell>
          <cell r="C8934" t="str">
            <v>89662</v>
          </cell>
          <cell r="D8934" t="str">
            <v>CONECTOR, CPVC, SOLDÁVEL, DN 22MM X 1/2 , INSTALADO EM RAMAL OU SUB-RAMAL DE ÁGUA   FORNECIMENTO E INSTALAÇÃO. AF_06/2022</v>
          </cell>
          <cell r="E8934" t="str">
            <v>UN</v>
          </cell>
          <cell r="F8934" t="str">
            <v>28,77</v>
          </cell>
          <cell r="G8934" t="str">
            <v>29,19</v>
          </cell>
          <cell r="I8934" t="str">
            <v>CR</v>
          </cell>
          <cell r="J8934" t="str">
            <v/>
          </cell>
          <cell r="K8934" t="str">
            <v/>
          </cell>
        </row>
        <row r="8935">
          <cell r="A8935" t="str">
            <v>SINAPI 89663</v>
          </cell>
          <cell r="B8935" t="str">
            <v>SINAPI</v>
          </cell>
          <cell r="C8935" t="str">
            <v>89663</v>
          </cell>
          <cell r="D8935" t="str">
            <v>ADAPTADOR, CPVC, SOLDÁVEL, DN22MM, INSTALADO EM RAMAL OU SUB-RAMAL DE ÁGUA   FORNECIMENTO E INSTALAÇÃO. AF_06/2022</v>
          </cell>
          <cell r="E8935" t="str">
            <v>UN</v>
          </cell>
          <cell r="F8935" t="str">
            <v>27,75</v>
          </cell>
          <cell r="G8935" t="str">
            <v>28,22</v>
          </cell>
          <cell r="I8935" t="str">
            <v>CR</v>
          </cell>
          <cell r="J8935" t="str">
            <v/>
          </cell>
          <cell r="K8935" t="str">
            <v/>
          </cell>
        </row>
        <row r="8936">
          <cell r="A8936" t="str">
            <v>SINAPI 89664</v>
          </cell>
          <cell r="B8936" t="str">
            <v>SINAPI</v>
          </cell>
          <cell r="C8936" t="str">
            <v>89664</v>
          </cell>
          <cell r="D8936" t="str">
            <v>CURVA DE TRANSPOSIÇÃO, CPVC, SOLDÁVEL, DN22MM, INSTALADO EM RAMAL OU SUB-RAMAL DE ÁGUA   FORNECIMENTO E INSTALAÇÃO. AF_06/2022</v>
          </cell>
          <cell r="E8936" t="str">
            <v>UN</v>
          </cell>
          <cell r="F8936" t="str">
            <v>15,88</v>
          </cell>
          <cell r="G8936" t="str">
            <v>16,35</v>
          </cell>
          <cell r="I8936" t="str">
            <v>CR</v>
          </cell>
          <cell r="J8936" t="str">
            <v/>
          </cell>
          <cell r="K8936" t="str">
            <v/>
          </cell>
        </row>
        <row r="8937">
          <cell r="A8937" t="str">
            <v>SINAPI 89666</v>
          </cell>
          <cell r="B8937" t="str">
            <v>SINAPI</v>
          </cell>
          <cell r="C8937" t="str">
            <v>89666</v>
          </cell>
          <cell r="D8937" t="str">
            <v>BUCHA DE REDUÇÃO, CPVC, SOLDÁVEL, DN22MM X 15MM, INSTALADO EM RAMAL OU SUB-RAMAL DE ÁGUA   FORNECIMENTO E INSTALAÇÃO. AF_06/2022</v>
          </cell>
          <cell r="E8937" t="str">
            <v>UN</v>
          </cell>
          <cell r="F8937" t="str">
            <v>6,87</v>
          </cell>
          <cell r="G8937" t="str">
            <v>7,29</v>
          </cell>
          <cell r="I8937" t="str">
            <v>CR</v>
          </cell>
          <cell r="J8937" t="str">
            <v/>
          </cell>
          <cell r="K8937" t="str">
            <v/>
          </cell>
        </row>
        <row r="8938">
          <cell r="A8938" t="str">
            <v>SINAPI 89667</v>
          </cell>
          <cell r="B8938" t="str">
            <v>SINAPI</v>
          </cell>
          <cell r="C8938" t="str">
            <v>89667</v>
          </cell>
          <cell r="D8938" t="str">
            <v>TÊ DE INSPEÇÃO, PVC, SERIE R, ÁGUA PLUVIAL, DN 75 MM, JUNTA ELÁSTICA, FORNECIDO E INSTALADO EM CONDUTORES VERTICAIS DE ÁGUAS PLUVIAIS. AF_06/2022</v>
          </cell>
          <cell r="E8938" t="str">
            <v>UN</v>
          </cell>
          <cell r="F8938" t="str">
            <v>41,99</v>
          </cell>
          <cell r="G8938" t="str">
            <v>42,58</v>
          </cell>
          <cell r="I8938" t="str">
            <v>CR</v>
          </cell>
          <cell r="J8938" t="str">
            <v/>
          </cell>
          <cell r="K8938" t="str">
            <v/>
          </cell>
        </row>
        <row r="8939">
          <cell r="A8939" t="str">
            <v>SINAPI 89668</v>
          </cell>
          <cell r="B8939" t="str">
            <v>SINAPI</v>
          </cell>
          <cell r="C8939" t="str">
            <v>89668</v>
          </cell>
          <cell r="D8939" t="str">
            <v>CONECTOR, CPVC, SOLDÁVEL, DN22MM X 3/4", INSTALADO EM RAMAL OU SUB-RAMAL DE ÁGUA - FORNECIMENTO E INSTALAÇÃO. AF_06/2022</v>
          </cell>
          <cell r="E8939" t="str">
            <v>UN</v>
          </cell>
          <cell r="F8939" t="str">
            <v>27,09</v>
          </cell>
          <cell r="G8939" t="str">
            <v>27,54</v>
          </cell>
          <cell r="I8939" t="str">
            <v>CR</v>
          </cell>
          <cell r="J8939" t="str">
            <v/>
          </cell>
          <cell r="K8939" t="str">
            <v/>
          </cell>
        </row>
        <row r="8940">
          <cell r="A8940" t="str">
            <v>SINAPI 89669</v>
          </cell>
          <cell r="B8940" t="str">
            <v>SINAPI</v>
          </cell>
          <cell r="C8940" t="str">
            <v>89669</v>
          </cell>
          <cell r="D8940" t="str">
            <v>LUVA SIMPLES, PVC, SERIE R, ÁGUA PLUVIAL, DN 100 MM, JUNTA ELÁSTICA, FORNECIDO E INSTALADO EM CONDUTORES VERTICAIS DE ÁGUAS PLUVIAIS. AF_06/2022</v>
          </cell>
          <cell r="E8940" t="str">
            <v>UN</v>
          </cell>
          <cell r="F8940" t="str">
            <v>31,09</v>
          </cell>
          <cell r="G8940" t="str">
            <v>32,01</v>
          </cell>
          <cell r="I8940" t="str">
            <v>CR</v>
          </cell>
          <cell r="J8940" t="str">
            <v/>
          </cell>
          <cell r="K8940" t="str">
            <v/>
          </cell>
        </row>
        <row r="8941">
          <cell r="A8941" t="str">
            <v>SINAPI 89670</v>
          </cell>
          <cell r="B8941" t="str">
            <v>SINAPI</v>
          </cell>
          <cell r="C8941" t="str">
            <v>89670</v>
          </cell>
          <cell r="D8941" t="str">
            <v>LUVA, CPVC, SOLDÁVEL, DN 28MM, INSTALADO EM RAMAL OU SUB-RAMAL DE ÁGUA   FORNECIMENTO E INSTALAÇÃO. AF_06/2022</v>
          </cell>
          <cell r="E8941" t="str">
            <v>UN</v>
          </cell>
          <cell r="F8941" t="str">
            <v>13,16</v>
          </cell>
          <cell r="G8941" t="str">
            <v>13,72</v>
          </cell>
          <cell r="I8941" t="str">
            <v>CR</v>
          </cell>
          <cell r="J8941" t="str">
            <v/>
          </cell>
          <cell r="K8941" t="str">
            <v/>
          </cell>
        </row>
        <row r="8942">
          <cell r="A8942" t="str">
            <v>SINAPI 89671</v>
          </cell>
          <cell r="B8942" t="str">
            <v>SINAPI</v>
          </cell>
          <cell r="C8942" t="str">
            <v>89671</v>
          </cell>
          <cell r="D8942" t="str">
            <v>LUVA DE CORRER, PVC, SERIE R, ÁGUA PLUVIAL, DN 100 MM, JUNTA ELÁSTICA, FORNECIDO E INSTALADO EM CONDUTORES VERTICAIS DE ÁGUAS PLUVIAIS. AF_06/2022</v>
          </cell>
          <cell r="E8942" t="str">
            <v>UN</v>
          </cell>
          <cell r="F8942" t="str">
            <v>42,65</v>
          </cell>
          <cell r="G8942" t="str">
            <v>43,57</v>
          </cell>
          <cell r="I8942" t="str">
            <v>CR</v>
          </cell>
          <cell r="J8942" t="str">
            <v/>
          </cell>
          <cell r="K8942" t="str">
            <v/>
          </cell>
        </row>
        <row r="8943">
          <cell r="A8943" t="str">
            <v>SINAPI 89672</v>
          </cell>
          <cell r="B8943" t="str">
            <v>SINAPI</v>
          </cell>
          <cell r="C8943" t="str">
            <v>89672</v>
          </cell>
          <cell r="D8943" t="str">
            <v>LUVA DE CORRER, CPVC, SOLDÁVEL, DN 28MM, INSTALADO EM RAMAL OU SUB-RAMAL DE ÁGUA   FORNECIMENTO E INSTALAÇÃO. AF_06/2022</v>
          </cell>
          <cell r="E8943" t="str">
            <v>UN</v>
          </cell>
          <cell r="F8943" t="str">
            <v>21,98</v>
          </cell>
          <cell r="G8943" t="str">
            <v>22,54</v>
          </cell>
          <cell r="I8943" t="str">
            <v>CR</v>
          </cell>
          <cell r="J8943" t="str">
            <v/>
          </cell>
          <cell r="K8943" t="str">
            <v/>
          </cell>
        </row>
        <row r="8944">
          <cell r="A8944" t="str">
            <v>SINAPI 89673</v>
          </cell>
          <cell r="B8944" t="str">
            <v>SINAPI</v>
          </cell>
          <cell r="C8944" t="str">
            <v>89673</v>
          </cell>
          <cell r="D8944" t="str">
            <v>REDUÇÃO EXCÊNTRICA, PVC, SERIE R, ÁGUA PLUVIAL, DN 100 X 75 MM, JUNTA ELÁSTICA, FORNECIDO E INSTALADO EM CONDUTORES VERTICAIS DE ÁGUAS PLUVIAIS. AF_06/2022</v>
          </cell>
          <cell r="E8944" t="str">
            <v>UN</v>
          </cell>
          <cell r="F8944" t="str">
            <v>33,75</v>
          </cell>
          <cell r="G8944" t="str">
            <v>34,50</v>
          </cell>
          <cell r="I8944" t="str">
            <v>CR</v>
          </cell>
          <cell r="J8944" t="str">
            <v/>
          </cell>
          <cell r="K8944" t="str">
            <v/>
          </cell>
        </row>
        <row r="8945">
          <cell r="A8945" t="str">
            <v>SINAPI 89674</v>
          </cell>
          <cell r="B8945" t="str">
            <v>SINAPI</v>
          </cell>
          <cell r="C8945" t="str">
            <v>89674</v>
          </cell>
          <cell r="D8945" t="str">
            <v>UNIÃO, CPVC, SOLDÁVEL, DN28MM, INSTALADO EM RAMAL OU SUB-RAMAL DE ÁGUA   FORNECIMENTO E INSTALAÇÃO. AF_06/2022</v>
          </cell>
          <cell r="E8945" t="str">
            <v>UN</v>
          </cell>
          <cell r="F8945" t="str">
            <v>28,36</v>
          </cell>
          <cell r="G8945" t="str">
            <v>28,92</v>
          </cell>
          <cell r="I8945" t="str">
            <v>CR</v>
          </cell>
          <cell r="J8945" t="str">
            <v/>
          </cell>
          <cell r="K8945" t="str">
            <v/>
          </cell>
        </row>
        <row r="8946">
          <cell r="A8946" t="str">
            <v>SINAPI 89675</v>
          </cell>
          <cell r="B8946" t="str">
            <v>SINAPI</v>
          </cell>
          <cell r="C8946" t="str">
            <v>89675</v>
          </cell>
          <cell r="D8946" t="str">
            <v>TÊ DE INSPEÇÃO, PVC, SERIE R, ÁGUA PLUVIAL, DN 100 MM, JUNTA ELÁSTICA, FORNECIDO E INSTALADO EM CONDUTORES VERTICAIS DE ÁGUAS PLUVIAIS. AF_06/2022</v>
          </cell>
          <cell r="E8946" t="str">
            <v>UN</v>
          </cell>
          <cell r="F8946" t="str">
            <v>68,86</v>
          </cell>
          <cell r="G8946" t="str">
            <v>69,78</v>
          </cell>
          <cell r="I8946" t="str">
            <v>CR</v>
          </cell>
          <cell r="J8946" t="str">
            <v/>
          </cell>
          <cell r="K8946" t="str">
            <v/>
          </cell>
        </row>
        <row r="8947">
          <cell r="A8947" t="str">
            <v>SINAPI 89676</v>
          </cell>
          <cell r="B8947" t="str">
            <v>SINAPI</v>
          </cell>
          <cell r="C8947" t="str">
            <v>89676</v>
          </cell>
          <cell r="D8947" t="str">
            <v>CONECTOR, CPVC, SOLDÁVEL, DN 28MM X 1 , INSTALADO EM RAMAL OU SUB-RAMAL DE ÁGUA   FORNECIMENTO E INSTALAÇÃO. AF_06/2022</v>
          </cell>
          <cell r="E8947" t="str">
            <v>UN</v>
          </cell>
          <cell r="F8947" t="str">
            <v>34,13</v>
          </cell>
          <cell r="G8947" t="str">
            <v>34,65</v>
          </cell>
          <cell r="I8947" t="str">
            <v>CR</v>
          </cell>
          <cell r="J8947" t="str">
            <v/>
          </cell>
          <cell r="K8947" t="str">
            <v/>
          </cell>
        </row>
        <row r="8948">
          <cell r="A8948" t="str">
            <v>SINAPI 89677</v>
          </cell>
          <cell r="B8948" t="str">
            <v>SINAPI</v>
          </cell>
          <cell r="C8948" t="str">
            <v>89677</v>
          </cell>
          <cell r="D8948" t="str">
            <v>LUVA SIMPLES, PVC, SERIE R, ÁGUA PLUVIAL, DN 150 MM, JUNTA ELÁSTICA, FORNECIDO E INSTALADO EM CONDUTORES VERTICAIS DE ÁGUAS PLUVIAIS. AF_06/2022</v>
          </cell>
          <cell r="E8948" t="str">
            <v>UN</v>
          </cell>
          <cell r="F8948" t="str">
            <v>73,27</v>
          </cell>
          <cell r="G8948" t="str">
            <v>74,85</v>
          </cell>
          <cell r="I8948" t="str">
            <v>CR</v>
          </cell>
          <cell r="J8948" t="str">
            <v/>
          </cell>
          <cell r="K8948" t="str">
            <v/>
          </cell>
        </row>
        <row r="8949">
          <cell r="A8949" t="str">
            <v>SINAPI 89678</v>
          </cell>
          <cell r="B8949" t="str">
            <v>SINAPI</v>
          </cell>
          <cell r="C8949" t="str">
            <v>89678</v>
          </cell>
          <cell r="D8949" t="str">
            <v>BUCHA DE REDUÇÃO, CPVC, SOLDÁVEL, DN28MM X 22MM, INSTALADO EM RAMAL OU SUB-RAMAL DE ÁGUA   FORNECIMENTO E INSTALAÇÃO. AF_06/2022</v>
          </cell>
          <cell r="E8949" t="str">
            <v>UN</v>
          </cell>
          <cell r="F8949" t="str">
            <v>11,19</v>
          </cell>
          <cell r="G8949" t="str">
            <v>11,70</v>
          </cell>
          <cell r="I8949" t="str">
            <v>CR</v>
          </cell>
          <cell r="J8949" t="str">
            <v/>
          </cell>
          <cell r="K8949" t="str">
            <v/>
          </cell>
        </row>
        <row r="8950">
          <cell r="A8950" t="str">
            <v>SINAPI 89679</v>
          </cell>
          <cell r="B8950" t="str">
            <v>SINAPI</v>
          </cell>
          <cell r="C8950" t="str">
            <v>89679</v>
          </cell>
          <cell r="D8950" t="str">
            <v>LUVA DE CORRER, PVC, SERIE R, ÁGUA PLUVIAL, DN 150 MM, JUNTA ELÁSTICA, FORNECIDO E INSTALADO EM CONDUTORES VERTICAIS DE ÁGUAS PLUVIAIS. AF_06/2022</v>
          </cell>
          <cell r="E8950" t="str">
            <v>UN</v>
          </cell>
          <cell r="F8950" t="str">
            <v>117,99</v>
          </cell>
          <cell r="G8950" t="str">
            <v>119,57</v>
          </cell>
          <cell r="I8950" t="str">
            <v>CR</v>
          </cell>
          <cell r="J8950" t="str">
            <v/>
          </cell>
          <cell r="K8950" t="str">
            <v/>
          </cell>
        </row>
        <row r="8951">
          <cell r="A8951" t="str">
            <v>SINAPI 89680</v>
          </cell>
          <cell r="B8951" t="str">
            <v>SINAPI</v>
          </cell>
          <cell r="C8951" t="str">
            <v>89680</v>
          </cell>
          <cell r="D8951" t="str">
            <v>LUVA, CPVC, SOLDÁVEL, DN 35MM, INSTALADO EM RAMAL OU SUB-RAMAL DE ÁGUA   FORNECIMENTO E INSTALAÇÃO. AF_06/2022</v>
          </cell>
          <cell r="E8951" t="str">
            <v>UN</v>
          </cell>
          <cell r="F8951" t="str">
            <v>20,93</v>
          </cell>
          <cell r="G8951" t="str">
            <v>21,58</v>
          </cell>
          <cell r="I8951" t="str">
            <v>CR</v>
          </cell>
          <cell r="J8951" t="str">
            <v/>
          </cell>
          <cell r="K8951" t="str">
            <v/>
          </cell>
        </row>
        <row r="8952">
          <cell r="A8952" t="str">
            <v>SINAPI 89681</v>
          </cell>
          <cell r="B8952" t="str">
            <v>SINAPI</v>
          </cell>
          <cell r="C8952" t="str">
            <v>89681</v>
          </cell>
          <cell r="D8952" t="str">
            <v>REDUÇÃO EXCÊNTRICA, PVC, SERIE R, ÁGUA PLUVIAL, DN 150 X 100 MM, JUNTA ELÁSTICA, FORNECIDO E INSTALADO EM CONDUTORES VERTICAIS DE ÁGUAS PLUVIAIS. AF_06/2022</v>
          </cell>
          <cell r="E8952" t="str">
            <v>UN</v>
          </cell>
          <cell r="F8952" t="str">
            <v>85,94</v>
          </cell>
          <cell r="G8952" t="str">
            <v>87,19</v>
          </cell>
          <cell r="I8952" t="str">
            <v>CR</v>
          </cell>
          <cell r="J8952" t="str">
            <v/>
          </cell>
          <cell r="K8952" t="str">
            <v/>
          </cell>
        </row>
        <row r="8953">
          <cell r="A8953" t="str">
            <v>SINAPI 89682</v>
          </cell>
          <cell r="B8953" t="str">
            <v>SINAPI</v>
          </cell>
          <cell r="C8953" t="str">
            <v>89682</v>
          </cell>
          <cell r="D8953" t="str">
            <v>LUVA DE CORRER, CPVC, SOLDÁVEL, DN 35MM, INSTALADO EM RAMAL OU SUB-RAMAL DE ÁGUA   FORNECIMENTO E INSTALAÇÃO. AF_06/2022</v>
          </cell>
          <cell r="E8953" t="str">
            <v>UN</v>
          </cell>
          <cell r="F8953" t="str">
            <v>29,25</v>
          </cell>
          <cell r="G8953" t="str">
            <v>29,90</v>
          </cell>
          <cell r="I8953" t="str">
            <v>CR</v>
          </cell>
          <cell r="J8953" t="str">
            <v/>
          </cell>
          <cell r="K8953" t="str">
            <v/>
          </cell>
        </row>
        <row r="8954">
          <cell r="A8954" t="str">
            <v>SINAPI 89683</v>
          </cell>
          <cell r="B8954" t="str">
            <v>SINAPI</v>
          </cell>
          <cell r="C8954" t="str">
            <v>89683</v>
          </cell>
          <cell r="D8954" t="str">
            <v>TÊ DE INSPEÇÃO, PVC, SERIE R, ÁGUA PLUVIAL, DN 150 X 100 MM, JUNTA ELÁSTICA, FORNECIDO E INSTALADO EM CONDUTORES VERTICAIS DE ÁGUAS PLUVIAIS. AF_06/2022</v>
          </cell>
          <cell r="E8954" t="str">
            <v>UN</v>
          </cell>
          <cell r="F8954" t="str">
            <v>273,48</v>
          </cell>
          <cell r="G8954" t="str">
            <v>275,06</v>
          </cell>
          <cell r="I8954" t="str">
            <v>CR</v>
          </cell>
          <cell r="J8954" t="str">
            <v/>
          </cell>
          <cell r="K8954" t="str">
            <v/>
          </cell>
        </row>
        <row r="8955">
          <cell r="A8955" t="str">
            <v>SINAPI 89684</v>
          </cell>
          <cell r="B8955" t="str">
            <v>SINAPI</v>
          </cell>
          <cell r="C8955" t="str">
            <v>89684</v>
          </cell>
          <cell r="D8955" t="str">
            <v>UNIÃO, CPVC, SOLDÁVEL, DN35MM, INSTALADO EM RAMAL OU SUB-RAMAL DE ÁGUA   FORNECIMENTO E INSTALAÇÃO. AF_06/2022</v>
          </cell>
          <cell r="E8955" t="str">
            <v>UN</v>
          </cell>
          <cell r="F8955" t="str">
            <v>41,17</v>
          </cell>
          <cell r="G8955" t="str">
            <v>41,82</v>
          </cell>
          <cell r="I8955" t="str">
            <v>CR</v>
          </cell>
          <cell r="J8955" t="str">
            <v/>
          </cell>
          <cell r="K8955" t="str">
            <v/>
          </cell>
        </row>
        <row r="8956">
          <cell r="A8956" t="str">
            <v>SINAPI 89685</v>
          </cell>
          <cell r="B8956" t="str">
            <v>SINAPI</v>
          </cell>
          <cell r="C8956" t="str">
            <v>89685</v>
          </cell>
          <cell r="D8956" t="str">
            <v>JUNÇÃO SIMPLES, PVC, SERIE R, ÁGUA PLUVIAL, DN 75 X 75 MM, JUNTA ELÁSTICA, FORNECIDO E INSTALADO EM CONDUTORES VERTICAIS DE ÁGUAS PLUVIAIS. AF_06/2022</v>
          </cell>
          <cell r="E8956" t="str">
            <v>UN</v>
          </cell>
          <cell r="F8956" t="str">
            <v>58,36</v>
          </cell>
          <cell r="G8956" t="str">
            <v>59,53</v>
          </cell>
          <cell r="I8956" t="str">
            <v>CR</v>
          </cell>
          <cell r="J8956" t="str">
            <v/>
          </cell>
          <cell r="K8956" t="str">
            <v/>
          </cell>
        </row>
        <row r="8957">
          <cell r="A8957" t="str">
            <v>SINAPI 89686</v>
          </cell>
          <cell r="B8957" t="str">
            <v>SINAPI</v>
          </cell>
          <cell r="C8957" t="str">
            <v>89686</v>
          </cell>
          <cell r="D8957" t="str">
            <v>CONECTOR, CPVC, SOLDÁVEL, DN 35MM X 1 1/4 , INSTALADO EM RAMAL OU SUB-RAMAL DE ÁGUA   FORNECIMENTO E INSTALAÇÃO. AF_06/2022</v>
          </cell>
          <cell r="E8957" t="str">
            <v>UN</v>
          </cell>
          <cell r="F8957" t="str">
            <v>52,16</v>
          </cell>
          <cell r="G8957" t="str">
            <v>52,79</v>
          </cell>
          <cell r="I8957" t="str">
            <v>CR</v>
          </cell>
          <cell r="J8957" t="str">
            <v/>
          </cell>
          <cell r="K8957" t="str">
            <v/>
          </cell>
        </row>
        <row r="8958">
          <cell r="A8958" t="str">
            <v>SINAPI 89687</v>
          </cell>
          <cell r="B8958" t="str">
            <v>SINAPI</v>
          </cell>
          <cell r="C8958" t="str">
            <v>89687</v>
          </cell>
          <cell r="D8958" t="str">
            <v>TÊ, PVC, SERIE R, ÁGUA PLUVIAL, DN 75 X 75 MM, JUNTA ELÁSTICA, FORNECIDO E INSTALADO EM CONDUTORES VERTICAIS DE ÁGUAS PLUVIAIS. AF_06/2022</v>
          </cell>
          <cell r="E8958" t="str">
            <v>UN</v>
          </cell>
          <cell r="F8958" t="str">
            <v>50,05</v>
          </cell>
          <cell r="G8958" t="str">
            <v>51,22</v>
          </cell>
          <cell r="I8958" t="str">
            <v>CR</v>
          </cell>
          <cell r="J8958" t="str">
            <v/>
          </cell>
          <cell r="K8958" t="str">
            <v/>
          </cell>
        </row>
        <row r="8959">
          <cell r="A8959" t="str">
            <v>SINAPI 89689</v>
          </cell>
          <cell r="B8959" t="str">
            <v>SINAPI</v>
          </cell>
          <cell r="C8959" t="str">
            <v>89689</v>
          </cell>
          <cell r="D8959" t="str">
            <v>BUCHA DE REDUÇÃO, CPVC, SOLDÁVEL, DN35MM X 28MM, INSTALADO EM RAMAL OU SUB-RAMAL DE ÁGUA   FORNECIMENTO E INSTALAÇÃO. AF_06/2022</v>
          </cell>
          <cell r="E8959" t="str">
            <v>UN</v>
          </cell>
          <cell r="F8959" t="str">
            <v>34,85</v>
          </cell>
          <cell r="G8959" t="str">
            <v>35,45</v>
          </cell>
          <cell r="I8959" t="str">
            <v>CR</v>
          </cell>
          <cell r="J8959" t="str">
            <v/>
          </cell>
          <cell r="K8959" t="str">
            <v/>
          </cell>
        </row>
        <row r="8960">
          <cell r="A8960" t="str">
            <v>SINAPI 89690</v>
          </cell>
          <cell r="B8960" t="str">
            <v>SINAPI</v>
          </cell>
          <cell r="C8960" t="str">
            <v>89690</v>
          </cell>
          <cell r="D8960" t="str">
            <v>JUNÇÃO SIMPLES, PVC, SERIE R, ÁGUA PLUVIAL, DN 100 X 100 MM, JUNTA ELÁSTICA, FORNECIDO E INSTALADO EM CONDUTORES VERTICAIS DE ÁGUAS PLUVIAIS. AF_06/2022</v>
          </cell>
          <cell r="E8960" t="str">
            <v>UN</v>
          </cell>
          <cell r="F8960" t="str">
            <v>85,55</v>
          </cell>
          <cell r="G8960" t="str">
            <v>87,38</v>
          </cell>
          <cell r="I8960" t="str">
            <v>CR</v>
          </cell>
          <cell r="J8960" t="str">
            <v/>
          </cell>
          <cell r="K8960" t="str">
            <v/>
          </cell>
        </row>
        <row r="8961">
          <cell r="A8961" t="str">
            <v>SINAPI 89691</v>
          </cell>
          <cell r="B8961" t="str">
            <v>SINAPI</v>
          </cell>
          <cell r="C8961" t="str">
            <v>89691</v>
          </cell>
          <cell r="D8961" t="str">
            <v>TE, CPVC, SOLDÁVEL, DN 15MM, INSTALADO EM RAMAL OU SUB-RAMAL DE ÁGUA - FORNECIMENTO E INSTALAÇÃO. AF_06/2022</v>
          </cell>
          <cell r="E8961" t="str">
            <v>UN</v>
          </cell>
          <cell r="F8961" t="str">
            <v>12,66</v>
          </cell>
          <cell r="G8961" t="str">
            <v>13,40</v>
          </cell>
          <cell r="I8961" t="str">
            <v>CR</v>
          </cell>
          <cell r="J8961" t="str">
            <v/>
          </cell>
          <cell r="K8961" t="str">
            <v/>
          </cell>
        </row>
        <row r="8962">
          <cell r="A8962" t="str">
            <v>SINAPI 89692</v>
          </cell>
          <cell r="B8962" t="str">
            <v>SINAPI</v>
          </cell>
          <cell r="C8962" t="str">
            <v>89692</v>
          </cell>
          <cell r="D8962" t="str">
            <v>JUNÇÃO SIMPLES, PVC, SERIE R, ÁGUA PLUVIAL, DN 100 X 75 MM, JUNTA ELÁSTICA, FORNECIDO E INSTALADO EM CONDUTORES VERTICAIS DE ÁGUAS PLUVIAIS. AF_06/2022</v>
          </cell>
          <cell r="E8962" t="str">
            <v>UN</v>
          </cell>
          <cell r="F8962" t="str">
            <v>97,48</v>
          </cell>
          <cell r="G8962" t="str">
            <v>99,09</v>
          </cell>
          <cell r="I8962" t="str">
            <v>CR</v>
          </cell>
          <cell r="J8962" t="str">
            <v/>
          </cell>
          <cell r="K8962" t="str">
            <v/>
          </cell>
        </row>
        <row r="8963">
          <cell r="A8963" t="str">
            <v>SINAPI 89693</v>
          </cell>
          <cell r="B8963" t="str">
            <v>SINAPI</v>
          </cell>
          <cell r="C8963" t="str">
            <v>89693</v>
          </cell>
          <cell r="D8963" t="str">
            <v>TÊ, PVC, SERIE R, ÁGUA PLUVIAL, DN 100 X 100 MM, JUNTA ELÁSTICA, FORNECIDO E INSTALADO EM CONDUTORES VERTICAIS DE ÁGUAS PLUVIAIS. AF_06/2022</v>
          </cell>
          <cell r="E8963" t="str">
            <v>UN</v>
          </cell>
          <cell r="F8963" t="str">
            <v>75,08</v>
          </cell>
          <cell r="G8963" t="str">
            <v>76,91</v>
          </cell>
          <cell r="I8963" t="str">
            <v>CR</v>
          </cell>
          <cell r="J8963" t="str">
            <v/>
          </cell>
          <cell r="K8963" t="str">
            <v/>
          </cell>
        </row>
        <row r="8964">
          <cell r="A8964" t="str">
            <v>SINAPI 89694</v>
          </cell>
          <cell r="B8964" t="str">
            <v>SINAPI</v>
          </cell>
          <cell r="C8964" t="str">
            <v>89694</v>
          </cell>
          <cell r="D8964" t="str">
            <v>TE DE TRANSIÇÃO, CPVC, SOLDÁVEL, DN 15MM X 1/2 , INSTALADO EM RAMAL OU SUB-RAMAL DE ÁGUA   FORNECIMENTO E INSTALAÇÃO. AF_06/2022</v>
          </cell>
          <cell r="E8964" t="str">
            <v>UN</v>
          </cell>
          <cell r="F8964" t="str">
            <v>18,69</v>
          </cell>
          <cell r="G8964" t="str">
            <v>19,43</v>
          </cell>
          <cell r="I8964" t="str">
            <v>CR</v>
          </cell>
          <cell r="J8964" t="str">
            <v/>
          </cell>
          <cell r="K8964" t="str">
            <v/>
          </cell>
        </row>
        <row r="8965">
          <cell r="A8965" t="str">
            <v>SINAPI 89695</v>
          </cell>
          <cell r="B8965" t="str">
            <v>SINAPI</v>
          </cell>
          <cell r="C8965" t="str">
            <v>89695</v>
          </cell>
          <cell r="D8965" t="str">
            <v>TÊ MISTURADOR, CPVC, SOLDÁVEL, DN15MM, INSTALADO EM RAMAL OU SUB-RAMAL DE ÁGUA   FORNECIMENTO E INSTALAÇÃO. AF_06/2022</v>
          </cell>
          <cell r="E8965" t="str">
            <v>UN</v>
          </cell>
          <cell r="F8965" t="str">
            <v>15,91</v>
          </cell>
          <cell r="G8965" t="str">
            <v>16,65</v>
          </cell>
          <cell r="I8965" t="str">
            <v>CR</v>
          </cell>
          <cell r="J8965" t="str">
            <v/>
          </cell>
          <cell r="K8965" t="str">
            <v/>
          </cell>
        </row>
        <row r="8966">
          <cell r="A8966" t="str">
            <v>SINAPI 89696</v>
          </cell>
          <cell r="B8966" t="str">
            <v>SINAPI</v>
          </cell>
          <cell r="C8966" t="str">
            <v>89696</v>
          </cell>
          <cell r="D8966" t="str">
            <v>TÊ, PVC, SERIE R, ÁGUA PLUVIAL, DN 100 X 75 MM, JUNTA ELÁSTICA, FORNECIDO E INSTALADO EM CONDUTORES VERTICAIS DE ÁGUAS PLUVIAIS. AF_06/2022</v>
          </cell>
          <cell r="E8966" t="str">
            <v>UN</v>
          </cell>
          <cell r="F8966" t="str">
            <v>80,54</v>
          </cell>
          <cell r="G8966" t="str">
            <v>82,15</v>
          </cell>
          <cell r="I8966" t="str">
            <v>CR</v>
          </cell>
          <cell r="J8966" t="str">
            <v/>
          </cell>
          <cell r="K8966" t="str">
            <v/>
          </cell>
        </row>
        <row r="8967">
          <cell r="A8967" t="str">
            <v>SINAPI 89697</v>
          </cell>
          <cell r="B8967" t="str">
            <v>SINAPI</v>
          </cell>
          <cell r="C8967" t="str">
            <v>89697</v>
          </cell>
          <cell r="D8967" t="str">
            <v>TE, CPVC, SOLDÁVEL, DN 22MM, INSTALADO EM RAMAL OU SUB-RAMAL DE ÁGUA - FORNECIMENTO E INSTALAÇÃO. AF_06/2022</v>
          </cell>
          <cell r="E8967" t="str">
            <v>UN</v>
          </cell>
          <cell r="F8967" t="str">
            <v>16,53</v>
          </cell>
          <cell r="G8967" t="str">
            <v>17,47</v>
          </cell>
          <cell r="I8967" t="str">
            <v>CR</v>
          </cell>
          <cell r="J8967" t="str">
            <v/>
          </cell>
          <cell r="K8967" t="str">
            <v/>
          </cell>
        </row>
        <row r="8968">
          <cell r="A8968" t="str">
            <v>SINAPI 89698</v>
          </cell>
          <cell r="B8968" t="str">
            <v>SINAPI</v>
          </cell>
          <cell r="C8968" t="str">
            <v>89698</v>
          </cell>
          <cell r="D8968" t="str">
            <v>JUNÇÃO SIMPLES, PVC, SERIE R, ÁGUA PLUVIAL, DN 150 X 150 MM, JUNTA ELÁSTICA, FORNECIDO E INSTALADO EM CONDUTORES VERTICAIS DE ÁGUAS PLUVIAIS. AF_06/2022</v>
          </cell>
          <cell r="E8968" t="str">
            <v>UN</v>
          </cell>
          <cell r="F8968" t="str">
            <v>254,88</v>
          </cell>
          <cell r="G8968" t="str">
            <v>258,04</v>
          </cell>
          <cell r="I8968" t="str">
            <v>CR</v>
          </cell>
          <cell r="J8968" t="str">
            <v/>
          </cell>
          <cell r="K8968" t="str">
            <v/>
          </cell>
        </row>
        <row r="8969">
          <cell r="A8969" t="str">
            <v>SINAPI 89699</v>
          </cell>
          <cell r="B8969" t="str">
            <v>SINAPI</v>
          </cell>
          <cell r="C8969" t="str">
            <v>89699</v>
          </cell>
          <cell r="D8969" t="str">
            <v>JUNÇÃO SIMPLES, PVC, SERIE R, ÁGUA PLUVIAL, DN 150 X 100 MM, JUNTA ELÁSTICA, FORNECIDO E INSTALADO EM CONDUTORES VERTICAIS DE ÁGUAS PLUVIAIS. AF_06/2022</v>
          </cell>
          <cell r="E8969" t="str">
            <v>UN</v>
          </cell>
          <cell r="F8969" t="str">
            <v>192,19</v>
          </cell>
          <cell r="G8969" t="str">
            <v>194,91</v>
          </cell>
          <cell r="I8969" t="str">
            <v>CR</v>
          </cell>
          <cell r="J8969" t="str">
            <v/>
          </cell>
          <cell r="K8969" t="str">
            <v/>
          </cell>
        </row>
        <row r="8970">
          <cell r="A8970" t="str">
            <v>SINAPI 89700</v>
          </cell>
          <cell r="B8970" t="str">
            <v>SINAPI</v>
          </cell>
          <cell r="C8970" t="str">
            <v>89700</v>
          </cell>
          <cell r="D8970" t="str">
            <v>TE DE TRANSIÇÃO, CPVC, SOLDÁVEL, DN 22MM X 1/2 , INSTALADO EM RAMAL OU SUB-RAMAL DE ÁGUA   FORNECIMENTO E INSTALAÇÃO. AF_06/2022</v>
          </cell>
          <cell r="E8970" t="str">
            <v>UN</v>
          </cell>
          <cell r="F8970" t="str">
            <v>21,39</v>
          </cell>
          <cell r="G8970" t="str">
            <v>22,21</v>
          </cell>
          <cell r="I8970" t="str">
            <v>CR</v>
          </cell>
          <cell r="J8970" t="str">
            <v/>
          </cell>
          <cell r="K8970" t="str">
            <v/>
          </cell>
        </row>
        <row r="8971">
          <cell r="A8971" t="str">
            <v>SINAPI 89701</v>
          </cell>
          <cell r="B8971" t="str">
            <v>SINAPI</v>
          </cell>
          <cell r="C8971" t="str">
            <v>89701</v>
          </cell>
          <cell r="D8971" t="str">
            <v>TÊ, PVC, SERIE R, ÁGUA PLUVIAL, DN 150 X 150 MM, JUNTA ELÁSTICA, FORNECIDO E INSTALADO EM CONDUTORES VERTICAIS DE ÁGUAS PLUVIAIS. AF_06/2022</v>
          </cell>
          <cell r="E8971" t="str">
            <v>UN</v>
          </cell>
          <cell r="F8971" t="str">
            <v>187,66</v>
          </cell>
          <cell r="G8971" t="str">
            <v>190,82</v>
          </cell>
          <cell r="I8971" t="str">
            <v>CR</v>
          </cell>
          <cell r="J8971" t="str">
            <v/>
          </cell>
          <cell r="K8971" t="str">
            <v/>
          </cell>
        </row>
        <row r="8972">
          <cell r="A8972" t="str">
            <v>SINAPI 89702</v>
          </cell>
          <cell r="B8972" t="str">
            <v>SINAPI</v>
          </cell>
          <cell r="C8972" t="str">
            <v>89702</v>
          </cell>
          <cell r="D8972" t="str">
            <v>TÊ MISTURADOR, CPVC, SOLDÁVEL, DN22MM, INSTALADO EM RAMAL OU SUB-RAMAL DE ÁGUA   FORNECIMENTO E INSTALAÇÃO. AF_06/2022</v>
          </cell>
          <cell r="E8972" t="str">
            <v>UN</v>
          </cell>
          <cell r="F8972" t="str">
            <v>20,48</v>
          </cell>
          <cell r="G8972" t="str">
            <v>21,42</v>
          </cell>
          <cell r="I8972" t="str">
            <v>CR</v>
          </cell>
          <cell r="J8972" t="str">
            <v/>
          </cell>
          <cell r="K8972" t="str">
            <v/>
          </cell>
        </row>
        <row r="8973">
          <cell r="A8973" t="str">
            <v>SINAPI 89703</v>
          </cell>
          <cell r="B8973" t="str">
            <v>SINAPI</v>
          </cell>
          <cell r="C8973" t="str">
            <v>89703</v>
          </cell>
          <cell r="D8973" t="str">
            <v>TE MISTURADOR DE TRANSIÇÃO, CPVC, SOLDÁVEL, DN 22MM X 3/4", INSTALADO EM RAMAL OU SUB-RAMAL DE ÁGUA - FORNECIMENTO E INSTALAÇÃO. AF_06/2022</v>
          </cell>
          <cell r="E8973" t="str">
            <v>UN</v>
          </cell>
          <cell r="F8973" t="str">
            <v>44,28</v>
          </cell>
          <cell r="G8973" t="str">
            <v>45,18</v>
          </cell>
          <cell r="I8973" t="str">
            <v>CR</v>
          </cell>
          <cell r="J8973" t="str">
            <v/>
          </cell>
          <cell r="K8973" t="str">
            <v/>
          </cell>
        </row>
        <row r="8974">
          <cell r="A8974" t="str">
            <v>SINAPI 89704</v>
          </cell>
          <cell r="B8974" t="str">
            <v>SINAPI</v>
          </cell>
          <cell r="C8974" t="str">
            <v>89704</v>
          </cell>
          <cell r="D8974" t="str">
            <v>TÊ, PVC, SERIE R, ÁGUA PLUVIAL, DN 150 X 100 MM, JUNTA ELÁSTICA, FORNECIDO E INSTALADO EM CONDUTORES VERTICAIS DE ÁGUAS PLUVIAIS. AF_06/2022</v>
          </cell>
          <cell r="E8974" t="str">
            <v>UN</v>
          </cell>
          <cell r="F8974" t="str">
            <v>144,81</v>
          </cell>
          <cell r="G8974" t="str">
            <v>147,53</v>
          </cell>
          <cell r="I8974" t="str">
            <v>CR</v>
          </cell>
          <cell r="J8974" t="str">
            <v/>
          </cell>
          <cell r="K8974" t="str">
            <v/>
          </cell>
        </row>
        <row r="8975">
          <cell r="A8975" t="str">
            <v>SINAPI 89705</v>
          </cell>
          <cell r="B8975" t="str">
            <v>SINAPI</v>
          </cell>
          <cell r="C8975" t="str">
            <v>89705</v>
          </cell>
          <cell r="D8975" t="str">
            <v>TÊ, CPVC, SOLDÁVEL, DN28MM, INSTALADO EM RAMAL OU SUB-RAMAL DE ÁGUA   FORNECIMENTO E INSTALAÇÃO. AF_06/2022</v>
          </cell>
          <cell r="E8975" t="str">
            <v>UN</v>
          </cell>
          <cell r="F8975" t="str">
            <v>23,81</v>
          </cell>
          <cell r="G8975" t="str">
            <v>24,92</v>
          </cell>
          <cell r="I8975" t="str">
            <v>CR</v>
          </cell>
          <cell r="J8975" t="str">
            <v/>
          </cell>
          <cell r="K8975" t="str">
            <v/>
          </cell>
        </row>
        <row r="8976">
          <cell r="A8976" t="str">
            <v>SINAPI 89706</v>
          </cell>
          <cell r="B8976" t="str">
            <v>SINAPI</v>
          </cell>
          <cell r="C8976" t="str">
            <v>89706</v>
          </cell>
          <cell r="D8976" t="str">
            <v>TÊ, CPVC, SOLDÁVEL, DN35MM, INSTALADO EM RAMAL OU SUB-RAMAL DE ÁGUA   FORNECIMENTO E INSTALAÇÃO. AF_06/2022</v>
          </cell>
          <cell r="E8976" t="str">
            <v>UN</v>
          </cell>
          <cell r="F8976" t="str">
            <v>52,31</v>
          </cell>
          <cell r="G8976" t="str">
            <v>53,61</v>
          </cell>
          <cell r="I8976" t="str">
            <v>CR</v>
          </cell>
          <cell r="J8976" t="str">
            <v/>
          </cell>
          <cell r="K8976" t="str">
            <v/>
          </cell>
        </row>
        <row r="8977">
          <cell r="A8977" t="str">
            <v>SINAPI 89718</v>
          </cell>
          <cell r="B8977" t="str">
            <v>SINAPI</v>
          </cell>
          <cell r="C8977" t="str">
            <v>89718</v>
          </cell>
          <cell r="D8977" t="str">
            <v>TUBO, CPVC, SOLDÁVEL, DN 35MM, INSTALADO EM RAMAL DE DISTRIBUIÇÃO DE ÁGUA   FORNECIMENTO E INSTALAÇÃO. AF_06/2022</v>
          </cell>
          <cell r="E8977" t="str">
            <v>M</v>
          </cell>
          <cell r="F8977" t="str">
            <v>50,27</v>
          </cell>
          <cell r="G8977" t="str">
            <v>51,29</v>
          </cell>
          <cell r="I8977" t="str">
            <v>CR</v>
          </cell>
          <cell r="J8977" t="str">
            <v/>
          </cell>
          <cell r="K8977" t="str">
            <v/>
          </cell>
        </row>
        <row r="8978">
          <cell r="A8978" t="str">
            <v>SINAPI 89719</v>
          </cell>
          <cell r="B8978" t="str">
            <v>SINAPI</v>
          </cell>
          <cell r="C8978" t="str">
            <v>89719</v>
          </cell>
          <cell r="D8978" t="str">
            <v>JOELHO 90 GRAUS, CPVC, SOLDÁVEL, DN 22MM, INSTALADO EM RAMAL DE DISTRIBUIÇÃO DE ÁGUA   FORNECIMENTO E INSTALAÇÃO. AF_06/2022</v>
          </cell>
          <cell r="E8978" t="str">
            <v>UN</v>
          </cell>
          <cell r="F8978" t="str">
            <v>12,05</v>
          </cell>
          <cell r="G8978" t="str">
            <v>12,68</v>
          </cell>
          <cell r="I8978" t="str">
            <v>CR</v>
          </cell>
          <cell r="J8978" t="str">
            <v/>
          </cell>
          <cell r="K8978" t="str">
            <v/>
          </cell>
        </row>
        <row r="8979">
          <cell r="A8979" t="str">
            <v>SINAPI 89720</v>
          </cell>
          <cell r="B8979" t="str">
            <v>SINAPI</v>
          </cell>
          <cell r="C8979" t="str">
            <v>89720</v>
          </cell>
          <cell r="D8979" t="str">
            <v>JOELHO 45 GRAUS, CPVC, SOLDÁVEL, DN 22MM, INSTALADO EM RAMAL DE DISTRIBUIÇÃO DE ÁGUA   FORNECIMENTO E INSTALAÇÃO. AF_06/2022</v>
          </cell>
          <cell r="E8979" t="str">
            <v>UN</v>
          </cell>
          <cell r="F8979" t="str">
            <v>13,53</v>
          </cell>
          <cell r="G8979" t="str">
            <v>14,16</v>
          </cell>
          <cell r="I8979" t="str">
            <v>CR</v>
          </cell>
          <cell r="J8979" t="str">
            <v/>
          </cell>
          <cell r="K8979" t="str">
            <v/>
          </cell>
        </row>
        <row r="8980">
          <cell r="A8980" t="str">
            <v>SINAPI 89721</v>
          </cell>
          <cell r="B8980" t="str">
            <v>SINAPI</v>
          </cell>
          <cell r="C8980" t="str">
            <v>89721</v>
          </cell>
          <cell r="D8980" t="str">
            <v>CURVA 90 GRAUS, CPVC, SOLDÁVEL, DN 22MM, INSTALADO EM RAMAL DE DISTRIBUIÇÃO DE ÁGUA - FORNECIMENTO E INSTALAÇÃO. AF_06/2022</v>
          </cell>
          <cell r="E8980" t="str">
            <v>UN</v>
          </cell>
          <cell r="F8980" t="str">
            <v>14,71</v>
          </cell>
          <cell r="G8980" t="str">
            <v>15,34</v>
          </cell>
          <cell r="I8980" t="str">
            <v>CR</v>
          </cell>
          <cell r="J8980" t="str">
            <v/>
          </cell>
          <cell r="K8980" t="str">
            <v/>
          </cell>
        </row>
        <row r="8981">
          <cell r="A8981" t="str">
            <v>SINAPI 89723</v>
          </cell>
          <cell r="B8981" t="str">
            <v>SINAPI</v>
          </cell>
          <cell r="C8981" t="str">
            <v>89723</v>
          </cell>
          <cell r="D8981" t="str">
            <v>JOELHO 90 GRAUS, CPVC, SOLDÁVEL, DN 28MM, INSTALADO EM RAMAL DE DISTRIBUIÇÃO DE ÁGUA   FORNECIMENTO E INSTALAÇÃO. AF_06/2022</v>
          </cell>
          <cell r="E8981" t="str">
            <v>UN</v>
          </cell>
          <cell r="F8981" t="str">
            <v>18,40</v>
          </cell>
          <cell r="G8981" t="str">
            <v>19,14</v>
          </cell>
          <cell r="I8981" t="str">
            <v>CR</v>
          </cell>
          <cell r="J8981" t="str">
            <v/>
          </cell>
          <cell r="K8981" t="str">
            <v/>
          </cell>
        </row>
        <row r="8982">
          <cell r="A8982" t="str">
            <v>SINAPI 89724</v>
          </cell>
          <cell r="B8982" t="str">
            <v>SINAPI</v>
          </cell>
          <cell r="C8982" t="str">
            <v>89724</v>
          </cell>
          <cell r="D8982" t="str">
            <v>JOELHO 90 GRAUS, PVC, SERIE NORMAL, ESGOTO PREDIAL, DN 40 MM, JUNTA SOLDÁVEL, FORNECIDO E INSTALADO EM RAMAL DE DESCARGA OU RAMAL DE ESGOTO SANITÁRIO. AF_08/2022</v>
          </cell>
          <cell r="E8982" t="str">
            <v>UN</v>
          </cell>
          <cell r="F8982" t="str">
            <v>9,39</v>
          </cell>
          <cell r="G8982" t="str">
            <v>10,03</v>
          </cell>
          <cell r="I8982" t="str">
            <v>CR</v>
          </cell>
          <cell r="J8982" t="str">
            <v/>
          </cell>
          <cell r="K8982" t="str">
            <v/>
          </cell>
        </row>
        <row r="8983">
          <cell r="A8983" t="str">
            <v>SINAPI 89725</v>
          </cell>
          <cell r="B8983" t="str">
            <v>SINAPI</v>
          </cell>
          <cell r="C8983" t="str">
            <v>89725</v>
          </cell>
          <cell r="D8983" t="str">
            <v>JOELHO 45 GRAUS, CPVC, SOLDÁVEL, DN 28MM, INSTALADO EM RAMAL DE DISTRIBUIÇÃO DE ÁGUA   FORNECIMENTO E INSTALAÇÃO. AF_06/2022</v>
          </cell>
          <cell r="E8983" t="str">
            <v>UN</v>
          </cell>
          <cell r="F8983" t="str">
            <v>17,79</v>
          </cell>
          <cell r="G8983" t="str">
            <v>18,53</v>
          </cell>
          <cell r="I8983" t="str">
            <v>CR</v>
          </cell>
          <cell r="J8983" t="str">
            <v/>
          </cell>
          <cell r="K8983" t="str">
            <v/>
          </cell>
        </row>
        <row r="8984">
          <cell r="A8984" t="str">
            <v>SINAPI 89726</v>
          </cell>
          <cell r="B8984" t="str">
            <v>SINAPI</v>
          </cell>
          <cell r="C8984" t="str">
            <v>89726</v>
          </cell>
          <cell r="D8984" t="str">
            <v>JOELHO 45 GRAUS, PVC, SERIE NORMAL, ESGOTO PREDIAL, DN 40 MM, JUNTA SOLDÁVEL, FORNECIDO E INSTALADO EM RAMAL DE DESCARGA OU RAMAL DE ESGOTO SANITÁRIO. AF_08/2022</v>
          </cell>
          <cell r="E8984" t="str">
            <v>UN</v>
          </cell>
          <cell r="F8984" t="str">
            <v>9,62</v>
          </cell>
          <cell r="G8984" t="str">
            <v>10,26</v>
          </cell>
          <cell r="I8984" t="str">
            <v>CR</v>
          </cell>
          <cell r="J8984" t="str">
            <v/>
          </cell>
          <cell r="K8984" t="str">
            <v/>
          </cell>
        </row>
        <row r="8985">
          <cell r="A8985" t="str">
            <v>SINAPI 89727</v>
          </cell>
          <cell r="B8985" t="str">
            <v>SINAPI</v>
          </cell>
          <cell r="C8985" t="str">
            <v>89727</v>
          </cell>
          <cell r="D8985" t="str">
            <v>CURVA 90 GRAUS, CPVC, SOLDÁVEL, DN 28MM, INSTALADO EM RAMAL DE DISTRIBUIÇÃO DE ÁGUA   FORNECIMENTO E INSTALAÇÃO. AF_06/2022</v>
          </cell>
          <cell r="E8985" t="str">
            <v>UN</v>
          </cell>
          <cell r="F8985" t="str">
            <v>22,40</v>
          </cell>
          <cell r="G8985" t="str">
            <v>23,14</v>
          </cell>
          <cell r="I8985" t="str">
            <v>CR</v>
          </cell>
          <cell r="J8985" t="str">
            <v/>
          </cell>
          <cell r="K8985" t="str">
            <v/>
          </cell>
        </row>
        <row r="8986">
          <cell r="A8986" t="str">
            <v>SINAPI 89728</v>
          </cell>
          <cell r="B8986" t="str">
            <v>SINAPI</v>
          </cell>
          <cell r="C8986" t="str">
            <v>89728</v>
          </cell>
          <cell r="D8986" t="str">
            <v>CURVA CURTA 90 GRAUS, PVC, SERIE NORMAL, ESGOTO PREDIAL, DN 40 MM, JUNTA SOLDÁVEL, FORNECIDO E INSTALADO EM RAMAL DE DESCARGA OU RAMAL DE ESGOTO SANITÁRIO. AF_08/2022</v>
          </cell>
          <cell r="E8986" t="str">
            <v>UN</v>
          </cell>
          <cell r="F8986" t="str">
            <v>12,32</v>
          </cell>
          <cell r="G8986" t="str">
            <v>12,96</v>
          </cell>
          <cell r="I8986" t="str">
            <v>CR</v>
          </cell>
          <cell r="J8986" t="str">
            <v/>
          </cell>
          <cell r="K8986" t="str">
            <v/>
          </cell>
        </row>
        <row r="8987">
          <cell r="A8987" t="str">
            <v>SINAPI 89729</v>
          </cell>
          <cell r="B8987" t="str">
            <v>SINAPI</v>
          </cell>
          <cell r="C8987" t="str">
            <v>89729</v>
          </cell>
          <cell r="D8987" t="str">
            <v>JOELHO 90 GRAUS, CPVC, SOLDÁVEL, DN 35MM, INSTALADO EM RAMAL DE DISTRIBUIÇÃO DE ÁGUA   FORNECIMENTO E INSTALAÇÃO. AF_06/2022</v>
          </cell>
          <cell r="E8987" t="str">
            <v>UN</v>
          </cell>
          <cell r="F8987" t="str">
            <v>27,28</v>
          </cell>
          <cell r="G8987" t="str">
            <v>28,15</v>
          </cell>
          <cell r="I8987" t="str">
            <v>CR</v>
          </cell>
          <cell r="J8987" t="str">
            <v/>
          </cell>
          <cell r="K8987" t="str">
            <v/>
          </cell>
        </row>
        <row r="8988">
          <cell r="A8988" t="str">
            <v>SINAPI 89730</v>
          </cell>
          <cell r="B8988" t="str">
            <v>SINAPI</v>
          </cell>
          <cell r="C8988" t="str">
            <v>89730</v>
          </cell>
          <cell r="D8988" t="str">
            <v>CURVA LONGA 90 GRAUS, PVC, SERIE NORMAL, ESGOTO PREDIAL, DN 40 MM, JUNTA SOLDÁVEL, FORNECIDO E INSTALADO EM RAMAL DE DESCARGA OU RAMAL DE ESGOTO SANITÁRIO. AF_08/2022</v>
          </cell>
          <cell r="E8988" t="str">
            <v>UN</v>
          </cell>
          <cell r="F8988" t="str">
            <v>14,23</v>
          </cell>
          <cell r="G8988" t="str">
            <v>14,87</v>
          </cell>
          <cell r="I8988" t="str">
            <v>CR</v>
          </cell>
          <cell r="J8988" t="str">
            <v/>
          </cell>
          <cell r="K8988" t="str">
            <v/>
          </cell>
        </row>
        <row r="8989">
          <cell r="A8989" t="str">
            <v>SINAPI 89731</v>
          </cell>
          <cell r="B8989" t="str">
            <v>SINAPI</v>
          </cell>
          <cell r="C8989" t="str">
            <v>89731</v>
          </cell>
          <cell r="D8989" t="str">
            <v>JOELHO 90 GRAUS, PVC, SERIE NORMAL, ESGOTO PREDIAL, DN 50 MM, JUNTA ELÁSTICA, FORNECIDO E INSTALADO EM RAMAL DE DESCARGA OU RAMAL DE ESGOTO SANITÁRIO. AF_08/2022</v>
          </cell>
          <cell r="E8989" t="str">
            <v>UN</v>
          </cell>
          <cell r="F8989" t="str">
            <v>13,83</v>
          </cell>
          <cell r="G8989" t="str">
            <v>14,53</v>
          </cell>
          <cell r="I8989" t="str">
            <v>CR</v>
          </cell>
          <cell r="J8989" t="str">
            <v/>
          </cell>
          <cell r="K8989" t="str">
            <v/>
          </cell>
        </row>
        <row r="8990">
          <cell r="A8990" t="str">
            <v>SINAPI 89732</v>
          </cell>
          <cell r="B8990" t="str">
            <v>SINAPI</v>
          </cell>
          <cell r="C8990" t="str">
            <v>89732</v>
          </cell>
          <cell r="D8990" t="str">
            <v>JOELHO 45 GRAUS, PVC, SERIE NORMAL, ESGOTO PREDIAL, DN 50 MM, JUNTA ELÁSTICA, FORNECIDO E INSTALADO EM RAMAL DE DESCARGA OU RAMAL DE ESGOTO SANITÁRIO. AF_08/2022</v>
          </cell>
          <cell r="E8990" t="str">
            <v>UN</v>
          </cell>
          <cell r="F8990" t="str">
            <v>14,56</v>
          </cell>
          <cell r="G8990" t="str">
            <v>15,26</v>
          </cell>
          <cell r="I8990" t="str">
            <v>CR</v>
          </cell>
          <cell r="J8990" t="str">
            <v/>
          </cell>
          <cell r="K8990" t="str">
            <v/>
          </cell>
        </row>
        <row r="8991">
          <cell r="A8991" t="str">
            <v>SINAPI 89733</v>
          </cell>
          <cell r="B8991" t="str">
            <v>SINAPI</v>
          </cell>
          <cell r="C8991" t="str">
            <v>89733</v>
          </cell>
          <cell r="D8991" t="str">
            <v>CURVA CURTA 90 GRAUS, PVC, SERIE NORMAL, ESGOTO PREDIAL, DN 50 MM, JUNTA ELÁSTICA, FORNECIDO E INSTALADO EM RAMAL DE DESCARGA OU RAMAL DE ESGOTO SANITÁRIO. AF_08/2022</v>
          </cell>
          <cell r="E8991" t="str">
            <v>UN</v>
          </cell>
          <cell r="F8991" t="str">
            <v>22,32</v>
          </cell>
          <cell r="G8991" t="str">
            <v>23,02</v>
          </cell>
          <cell r="I8991" t="str">
            <v>CR</v>
          </cell>
          <cell r="J8991" t="str">
            <v/>
          </cell>
          <cell r="K8991" t="str">
            <v/>
          </cell>
        </row>
        <row r="8992">
          <cell r="A8992" t="str">
            <v>SINAPI 89734</v>
          </cell>
          <cell r="B8992" t="str">
            <v>SINAPI</v>
          </cell>
          <cell r="C8992" t="str">
            <v>89734</v>
          </cell>
          <cell r="D8992" t="str">
            <v>JOELHO 45 GRAUS, CPVC, SOLDÁVEL, DN 35MM, INSTALADO EM RAMAL DE DISTRIBUIÇÃO DE ÁGUA   FORNECIMENTO E INSTALAÇÃO. AF_06/2022</v>
          </cell>
          <cell r="E8992" t="str">
            <v>UN</v>
          </cell>
          <cell r="F8992" t="str">
            <v>25,77</v>
          </cell>
          <cell r="G8992" t="str">
            <v>26,64</v>
          </cell>
          <cell r="I8992" t="str">
            <v>CR</v>
          </cell>
          <cell r="J8992" t="str">
            <v/>
          </cell>
          <cell r="K8992" t="str">
            <v/>
          </cell>
        </row>
        <row r="8993">
          <cell r="A8993" t="str">
            <v>SINAPI 89735</v>
          </cell>
          <cell r="B8993" t="str">
            <v>SINAPI</v>
          </cell>
          <cell r="C8993" t="str">
            <v>89735</v>
          </cell>
          <cell r="D8993" t="str">
            <v>CURVA LONGA 90 GRAUS, PVC, SERIE NORMAL, ESGOTO PREDIAL, DN 50 MM, JUNTA ELÁSTICA, FORNECIDO E INSTALADO EM RAMAL DE DESCARGA OU RAMAL DE ESGOTO SANITÁRIO. AF_08/2022</v>
          </cell>
          <cell r="E8993" t="str">
            <v>UN</v>
          </cell>
          <cell r="F8993" t="str">
            <v>24,51</v>
          </cell>
          <cell r="G8993" t="str">
            <v>25,21</v>
          </cell>
          <cell r="I8993" t="str">
            <v>CR</v>
          </cell>
          <cell r="J8993" t="str">
            <v/>
          </cell>
          <cell r="K8993" t="str">
            <v/>
          </cell>
        </row>
        <row r="8994">
          <cell r="A8994" t="str">
            <v>SINAPI 89736</v>
          </cell>
          <cell r="B8994" t="str">
            <v>SINAPI</v>
          </cell>
          <cell r="C8994" t="str">
            <v>89736</v>
          </cell>
          <cell r="D8994" t="str">
            <v>LUVA, CPVC, SOLDÁVEL, DN 22MM, INSTALADO EM RAMAL DE DISTRIBUIÇÃO DE ÁGUA   FORNECIMENTO E INSTALAÇÃO. AF_06/2022</v>
          </cell>
          <cell r="E8994" t="str">
            <v>UN</v>
          </cell>
          <cell r="F8994" t="str">
            <v>8,41</v>
          </cell>
          <cell r="G8994" t="str">
            <v>8,83</v>
          </cell>
          <cell r="I8994" t="str">
            <v>CR</v>
          </cell>
          <cell r="J8994" t="str">
            <v/>
          </cell>
          <cell r="K8994" t="str">
            <v/>
          </cell>
        </row>
        <row r="8995">
          <cell r="A8995" t="str">
            <v>SINAPI 89737</v>
          </cell>
          <cell r="B8995" t="str">
            <v>SINAPI</v>
          </cell>
          <cell r="C8995" t="str">
            <v>89737</v>
          </cell>
          <cell r="D8995" t="str">
            <v>JOELHO 90 GRAUS, PVC, SERIE NORMAL, ESGOTO PREDIAL, DN 75 MM, JUNTA ELÁSTICA, FORNECIDO E INSTALADO EM RAMAL DE DESCARGA OU RAMAL DE ESGOTO SANITÁRIO. AF_08/2022</v>
          </cell>
          <cell r="E8995" t="str">
            <v>UN</v>
          </cell>
          <cell r="F8995" t="str">
            <v>21,18</v>
          </cell>
          <cell r="G8995" t="str">
            <v>22,02</v>
          </cell>
          <cell r="I8995" t="str">
            <v>CR</v>
          </cell>
          <cell r="J8995" t="str">
            <v/>
          </cell>
          <cell r="K8995" t="str">
            <v/>
          </cell>
        </row>
        <row r="8996">
          <cell r="A8996" t="str">
            <v>SINAPI 89738</v>
          </cell>
          <cell r="B8996" t="str">
            <v>SINAPI</v>
          </cell>
          <cell r="C8996" t="str">
            <v>89738</v>
          </cell>
          <cell r="D8996" t="str">
            <v>LUVA DE CORRER, CPVC, SOLDÁVEL, DN 22MM, INSTALADO EM RAMAL DE DISTRIBUIÇÃO DE ÁGUA   FORNECIMENTO E INSTALAÇÃO. AF_12/2014</v>
          </cell>
          <cell r="E8996" t="str">
            <v>UN</v>
          </cell>
          <cell r="F8996" t="str">
            <v>15,51</v>
          </cell>
          <cell r="G8996" t="str">
            <v>15,93</v>
          </cell>
          <cell r="I8996" t="str">
            <v>CR</v>
          </cell>
          <cell r="J8996" t="str">
            <v/>
          </cell>
          <cell r="K8996" t="str">
            <v/>
          </cell>
        </row>
        <row r="8997">
          <cell r="A8997" t="str">
            <v>SINAPI 89739</v>
          </cell>
          <cell r="B8997" t="str">
            <v>SINAPI</v>
          </cell>
          <cell r="C8997" t="str">
            <v>89739</v>
          </cell>
          <cell r="D8997" t="str">
            <v>JOELHO 45 GRAUS, PVC, SERIE NORMAL, ESGOTO PREDIAL, DN 75 MM, JUNTA ELÁSTICA, FORNECIDO E INSTALADO EM RAMAL DE DESCARGA OU RAMAL DE ESGOTO SANITÁRIO. AF_08/2022</v>
          </cell>
          <cell r="E8997" t="str">
            <v>UN</v>
          </cell>
          <cell r="F8997" t="str">
            <v>22,16</v>
          </cell>
          <cell r="G8997" t="str">
            <v>23,00</v>
          </cell>
          <cell r="I8997" t="str">
            <v>CR</v>
          </cell>
          <cell r="J8997" t="str">
            <v/>
          </cell>
          <cell r="K8997" t="str">
            <v/>
          </cell>
        </row>
        <row r="8998">
          <cell r="A8998" t="str">
            <v>SINAPI 89740</v>
          </cell>
          <cell r="B8998" t="str">
            <v>SINAPI</v>
          </cell>
          <cell r="C8998" t="str">
            <v>89740</v>
          </cell>
          <cell r="D8998" t="str">
            <v>LUVA DE TRANSIÇÃO, CPVC, SOLDÁVEL, DN 22MM X 25MM, INSTALADO EM RAMAL DE DISTRIBUIÇÃO DE ÁGUA   FORNECIMENTO E INSTALAÇÃO. AF_06/2022</v>
          </cell>
          <cell r="E8998" t="str">
            <v>UN</v>
          </cell>
          <cell r="F8998" t="str">
            <v>8,55</v>
          </cell>
          <cell r="G8998" t="str">
            <v>8,99</v>
          </cell>
          <cell r="I8998" t="str">
            <v>CR</v>
          </cell>
          <cell r="J8998" t="str">
            <v/>
          </cell>
          <cell r="K8998" t="str">
            <v/>
          </cell>
        </row>
        <row r="8999">
          <cell r="A8999" t="str">
            <v>SINAPI 89741</v>
          </cell>
          <cell r="B8999" t="str">
            <v>SINAPI</v>
          </cell>
          <cell r="C8999" t="str">
            <v>89741</v>
          </cell>
          <cell r="D8999" t="str">
            <v>UNIÃO, CPVC, SOLDÁVEL, DN 22MM, INSTALADO EM RAMAL DE DISTRIBUIÇÃO DE ÁGUA   FORNECIMENTO E INSTALAÇÃO. AF_06/2022</v>
          </cell>
          <cell r="E8999" t="str">
            <v>UN</v>
          </cell>
          <cell r="F8999" t="str">
            <v>21,33</v>
          </cell>
          <cell r="G8999" t="str">
            <v>21,75</v>
          </cell>
          <cell r="I8999" t="str">
            <v>CR</v>
          </cell>
          <cell r="J8999" t="str">
            <v/>
          </cell>
          <cell r="K8999" t="str">
            <v/>
          </cell>
        </row>
        <row r="9000">
          <cell r="A9000" t="str">
            <v>SINAPI 89742</v>
          </cell>
          <cell r="B9000" t="str">
            <v>SINAPI</v>
          </cell>
          <cell r="C9000" t="str">
            <v>89742</v>
          </cell>
          <cell r="D9000" t="str">
            <v>CURVA CURTA 90 GRAUS, PVC, SERIE NORMAL, ESGOTO PREDIAL, DN 75 MM, JUNTA ELÁSTICA, FORNECIDO E INSTALADO EM RAMAL DE DESCARGA OU RAMAL DE ESGOTO SANITÁRIO. AF_08/2022</v>
          </cell>
          <cell r="E9000" t="str">
            <v>UN</v>
          </cell>
          <cell r="F9000" t="str">
            <v>38,32</v>
          </cell>
          <cell r="G9000" t="str">
            <v>39,16</v>
          </cell>
          <cell r="I9000" t="str">
            <v>CR</v>
          </cell>
          <cell r="J9000" t="str">
            <v/>
          </cell>
          <cell r="K9000" t="str">
            <v/>
          </cell>
        </row>
        <row r="9001">
          <cell r="A9001" t="str">
            <v>SINAPI 89743</v>
          </cell>
          <cell r="B9001" t="str">
            <v>SINAPI</v>
          </cell>
          <cell r="C9001" t="str">
            <v>89743</v>
          </cell>
          <cell r="D9001" t="str">
            <v>CURVA LONGA 90 GRAUS, PVC, SERIE NORMAL, ESGOTO PREDIAL, DN 75 MM, JUNTA ELÁSTICA, FORNECIDO E INSTALADO EM RAMAL DE DESCARGA OU RAMAL DE ESGOTO SANITÁRIO. AF_08/2022</v>
          </cell>
          <cell r="E9001" t="str">
            <v>UN</v>
          </cell>
          <cell r="F9001" t="str">
            <v>58,98</v>
          </cell>
          <cell r="G9001" t="str">
            <v>59,82</v>
          </cell>
          <cell r="I9001" t="str">
            <v>CR</v>
          </cell>
          <cell r="J9001" t="str">
            <v/>
          </cell>
          <cell r="K9001" t="str">
            <v/>
          </cell>
        </row>
        <row r="9002">
          <cell r="A9002" t="str">
            <v>SINAPI 89744</v>
          </cell>
          <cell r="B9002" t="str">
            <v>SINAPI</v>
          </cell>
          <cell r="C9002" t="str">
            <v>89744</v>
          </cell>
          <cell r="D9002" t="str">
            <v>JOELHO 90 GRAUS, PVC, SERIE NORMAL, ESGOTO PREDIAL, DN 100 MM, JUNTA ELÁSTICA, FORNECIDO E INSTALADO EM RAMAL DE DESCARGA OU RAMAL DE ESGOTO SANITÁRIO. AF_08/2022</v>
          </cell>
          <cell r="E9002" t="str">
            <v>UN</v>
          </cell>
          <cell r="F9002" t="str">
            <v>25,81</v>
          </cell>
          <cell r="G9002" t="str">
            <v>26,78</v>
          </cell>
          <cell r="I9002" t="str">
            <v>CR</v>
          </cell>
          <cell r="J9002" t="str">
            <v/>
          </cell>
          <cell r="K9002" t="str">
            <v/>
          </cell>
        </row>
        <row r="9003">
          <cell r="A9003" t="str">
            <v>SINAPI 89746</v>
          </cell>
          <cell r="B9003" t="str">
            <v>SINAPI</v>
          </cell>
          <cell r="C9003" t="str">
            <v>89746</v>
          </cell>
          <cell r="D9003" t="str">
            <v>JOELHO 45 GRAUS, PVC, SERIE NORMAL, ESGOTO PREDIAL, DN 100 MM, JUNTA ELÁSTICA, FORNECIDO E INSTALADO EM RAMAL DE DESCARGA OU RAMAL DE ESGOTO SANITÁRIO. AF_08/2022</v>
          </cell>
          <cell r="E9003" t="str">
            <v>UN</v>
          </cell>
          <cell r="F9003" t="str">
            <v>26,65</v>
          </cell>
          <cell r="G9003" t="str">
            <v>27,62</v>
          </cell>
          <cell r="I9003" t="str">
            <v>CR</v>
          </cell>
          <cell r="J9003" t="str">
            <v/>
          </cell>
          <cell r="K9003" t="str">
            <v/>
          </cell>
        </row>
        <row r="9004">
          <cell r="A9004" t="str">
            <v>SINAPI 89747</v>
          </cell>
          <cell r="B9004" t="str">
            <v>SINAPI</v>
          </cell>
          <cell r="C9004" t="str">
            <v>89747</v>
          </cell>
          <cell r="D9004" t="str">
            <v>ADAPTADOR, CPVC, SOLDÁVEL, DN 22MM, INSTALADO EM RAMAL DE DISTRIBUIÇÃO DE ÁGUA   FORNECIMENTO E INSTALAÇÃO. AF_06/2022</v>
          </cell>
          <cell r="E9004" t="str">
            <v>UN</v>
          </cell>
          <cell r="F9004" t="str">
            <v>27,31</v>
          </cell>
          <cell r="G9004" t="str">
            <v>27,73</v>
          </cell>
          <cell r="I9004" t="str">
            <v>CR</v>
          </cell>
          <cell r="J9004" t="str">
            <v/>
          </cell>
          <cell r="K9004" t="str">
            <v/>
          </cell>
        </row>
        <row r="9005">
          <cell r="A9005" t="str">
            <v>SINAPI 89748</v>
          </cell>
          <cell r="B9005" t="str">
            <v>SINAPI</v>
          </cell>
          <cell r="C9005" t="str">
            <v>89748</v>
          </cell>
          <cell r="D9005" t="str">
            <v>CURVA CURTA 90 GRAUS, PVC, SERIE NORMAL, ESGOTO PREDIAL, DN 100 MM, JUNTA ELÁSTICA, FORNECIDO E INSTALADO EM RAMAL DE DESCARGA OU RAMAL DE ESGOTO SANITÁRIO. AF_08/2022</v>
          </cell>
          <cell r="E9005" t="str">
            <v>UN</v>
          </cell>
          <cell r="F9005" t="str">
            <v>40,90</v>
          </cell>
          <cell r="G9005" t="str">
            <v>41,87</v>
          </cell>
          <cell r="I9005" t="str">
            <v>CR</v>
          </cell>
          <cell r="J9005" t="str">
            <v/>
          </cell>
          <cell r="K9005" t="str">
            <v/>
          </cell>
        </row>
        <row r="9006">
          <cell r="A9006" t="str">
            <v>SINAPI 89749</v>
          </cell>
          <cell r="B9006" t="str">
            <v>SINAPI</v>
          </cell>
          <cell r="C9006" t="str">
            <v>89749</v>
          </cell>
          <cell r="D9006" t="str">
            <v>CURVA DE TRANSPOSIÇÃO, CPVC, SOLDÁVEL, DN 22MM, INSTALADO EM RAMAL DE DISTRIBUIÇÃO DE ÁGUA   FORNECIMENTO E INSTALAÇÃO. AF_06/2022</v>
          </cell>
          <cell r="E9006" t="str">
            <v>UN</v>
          </cell>
          <cell r="F9006" t="str">
            <v>15,44</v>
          </cell>
          <cell r="G9006" t="str">
            <v>15,86</v>
          </cell>
          <cell r="I9006" t="str">
            <v>CR</v>
          </cell>
          <cell r="J9006" t="str">
            <v/>
          </cell>
          <cell r="K9006" t="str">
            <v/>
          </cell>
        </row>
        <row r="9007">
          <cell r="A9007" t="str">
            <v>SINAPI 89750</v>
          </cell>
          <cell r="B9007" t="str">
            <v>SINAPI</v>
          </cell>
          <cell r="C9007" t="str">
            <v>89750</v>
          </cell>
          <cell r="D9007" t="str">
            <v>CURVA LONGA 90 GRAUS, PVC, SERIE NORMAL, ESGOTO PREDIAL, DN 100 MM, JUNTA ELÁSTICA, FORNECIDO E INSTALADO EM RAMAL DE DESCARGA OU RAMAL DE ESGOTO SANITÁRIO. AF_08/2022</v>
          </cell>
          <cell r="E9007" t="str">
            <v>UN</v>
          </cell>
          <cell r="F9007" t="str">
            <v>76,08</v>
          </cell>
          <cell r="G9007" t="str">
            <v>77,05</v>
          </cell>
          <cell r="I9007" t="str">
            <v>CR</v>
          </cell>
          <cell r="J9007" t="str">
            <v/>
          </cell>
          <cell r="K9007" t="str">
            <v/>
          </cell>
        </row>
        <row r="9008">
          <cell r="A9008" t="str">
            <v>SINAPI 89752</v>
          </cell>
          <cell r="B9008" t="str">
            <v>SINAPI</v>
          </cell>
          <cell r="C9008" t="str">
            <v>89752</v>
          </cell>
          <cell r="D9008" t="str">
            <v>LUVA SIMPLES, PVC, SERIE NORMAL, ESGOTO PREDIAL, DN 40 MM, JUNTA SOLDÁVEL, FORNECIDO E INSTALADO EM RAMAL DE DESCARGA OU RAMAL DE ESGOTO SANITÁRIO. AF_08/2022</v>
          </cell>
          <cell r="E9008" t="str">
            <v>UN</v>
          </cell>
          <cell r="F9008" t="str">
            <v>7,00</v>
          </cell>
          <cell r="G9008" t="str">
            <v>7,42</v>
          </cell>
          <cell r="I9008" t="str">
            <v>CR</v>
          </cell>
          <cell r="J9008" t="str">
            <v/>
          </cell>
          <cell r="K9008" t="str">
            <v/>
          </cell>
        </row>
        <row r="9009">
          <cell r="A9009" t="str">
            <v>SINAPI 89753</v>
          </cell>
          <cell r="B9009" t="str">
            <v>SINAPI</v>
          </cell>
          <cell r="C9009" t="str">
            <v>89753</v>
          </cell>
          <cell r="D9009" t="str">
            <v>LUVA SIMPLES, PVC, SERIE NORMAL, ESGOTO PREDIAL, DN 50 MM, JUNTA ELÁSTICA, FORNECIDO E INSTALADO EM RAMAL DE DESCARGA OU RAMAL DE ESGOTO SANITÁRIO. AF_08/2022</v>
          </cell>
          <cell r="E9009" t="str">
            <v>UN</v>
          </cell>
          <cell r="F9009" t="str">
            <v>8,69</v>
          </cell>
          <cell r="G9009" t="str">
            <v>9,14</v>
          </cell>
          <cell r="I9009" t="str">
            <v>CR</v>
          </cell>
          <cell r="J9009" t="str">
            <v/>
          </cell>
          <cell r="K9009" t="str">
            <v/>
          </cell>
        </row>
        <row r="9010">
          <cell r="A9010" t="str">
            <v>SINAPI 89754</v>
          </cell>
          <cell r="B9010" t="str">
            <v>SINAPI</v>
          </cell>
          <cell r="C9010" t="str">
            <v>89754</v>
          </cell>
          <cell r="D9010" t="str">
            <v>LUVA DE CORRER, PVC, SERIE NORMAL, ESGOTO PREDIAL, DN 50 MM, JUNTA ELÁSTICA, FORNECIDO E INSTALADO EM RAMAL DE DESCARGA OU RAMAL DE ESGOTO SANITÁRIO. AF_08/2022</v>
          </cell>
          <cell r="E9010" t="str">
            <v>UN</v>
          </cell>
          <cell r="F9010" t="str">
            <v>20,04</v>
          </cell>
          <cell r="G9010" t="str">
            <v>20,49</v>
          </cell>
          <cell r="I9010" t="str">
            <v>CR</v>
          </cell>
          <cell r="J9010" t="str">
            <v/>
          </cell>
          <cell r="K9010" t="str">
            <v/>
          </cell>
        </row>
        <row r="9011">
          <cell r="A9011" t="str">
            <v>SINAPI 89755</v>
          </cell>
          <cell r="B9011" t="str">
            <v>SINAPI</v>
          </cell>
          <cell r="C9011" t="str">
            <v>89755</v>
          </cell>
          <cell r="D9011" t="str">
            <v>LUVA, CPVC, SOLDÁVEL, DN 28MM, INSTALADO EM RAMAL DE DISTRIBUIÇÃO DE ÁGUA   FORNECIMENTO E INSTALAÇÃO. AF_06/2022</v>
          </cell>
          <cell r="E9011" t="str">
            <v>UN</v>
          </cell>
          <cell r="F9011" t="str">
            <v>12,65</v>
          </cell>
          <cell r="G9011" t="str">
            <v>13,14</v>
          </cell>
          <cell r="I9011" t="str">
            <v>CR</v>
          </cell>
          <cell r="J9011" t="str">
            <v/>
          </cell>
          <cell r="K9011" t="str">
            <v/>
          </cell>
        </row>
        <row r="9012">
          <cell r="A9012" t="str">
            <v>SINAPI 89756</v>
          </cell>
          <cell r="B9012" t="str">
            <v>SINAPI</v>
          </cell>
          <cell r="C9012" t="str">
            <v>89756</v>
          </cell>
          <cell r="D9012" t="str">
            <v>LUVA DE CORRER, CPVC, SOLDÁVEL, DN 28MM, INSTALADO EM RAMAL DE DISTRIBUIÇÃO DE ÁGUA   FORNECIMENTO E INSTALAÇÃO. AF_06/2022</v>
          </cell>
          <cell r="E9012" t="str">
            <v>UN</v>
          </cell>
          <cell r="F9012" t="str">
            <v>21,47</v>
          </cell>
          <cell r="G9012" t="str">
            <v>21,96</v>
          </cell>
          <cell r="I9012" t="str">
            <v>CR</v>
          </cell>
          <cell r="J9012" t="str">
            <v/>
          </cell>
          <cell r="K9012" t="str">
            <v/>
          </cell>
        </row>
        <row r="9013">
          <cell r="A9013" t="str">
            <v>SINAPI 89757</v>
          </cell>
          <cell r="B9013" t="str">
            <v>SINAPI</v>
          </cell>
          <cell r="C9013" t="str">
            <v>89757</v>
          </cell>
          <cell r="D9013" t="str">
            <v>UNIÃO, CPVC, SOLDÁVEL, DN 28MM, INSTALADO EM RAMAL DE DISTRIBUIÇÃO DE ÁGUA   FORNECIMENTO E INSTALAÇÃO. AF_06/2022</v>
          </cell>
          <cell r="E9013" t="str">
            <v>UN</v>
          </cell>
          <cell r="F9013" t="str">
            <v>27,85</v>
          </cell>
          <cell r="G9013" t="str">
            <v>28,34</v>
          </cell>
          <cell r="I9013" t="str">
            <v>CR</v>
          </cell>
          <cell r="J9013" t="str">
            <v/>
          </cell>
          <cell r="K9013" t="str">
            <v/>
          </cell>
        </row>
        <row r="9014">
          <cell r="A9014" t="str">
            <v>SINAPI 89758</v>
          </cell>
          <cell r="B9014" t="str">
            <v>SINAPI</v>
          </cell>
          <cell r="C9014" t="str">
            <v>89758</v>
          </cell>
          <cell r="D9014" t="str">
            <v>CONECTOR, CPVC, SOLDÁVEL, DN 28MM X 1 , INSTALADO EM RAMAL DE DISTRIBUIÇÃO DE ÁGUA   FORNECIMENTO E INSTALAÇÃO. AF_06/2022</v>
          </cell>
          <cell r="E9014" t="str">
            <v>UN</v>
          </cell>
          <cell r="F9014" t="str">
            <v>34,06</v>
          </cell>
          <cell r="G9014" t="str">
            <v>34,53</v>
          </cell>
          <cell r="I9014" t="str">
            <v>CR</v>
          </cell>
          <cell r="J9014" t="str">
            <v/>
          </cell>
          <cell r="K9014" t="str">
            <v/>
          </cell>
        </row>
        <row r="9015">
          <cell r="A9015" t="str">
            <v>SINAPI 89759</v>
          </cell>
          <cell r="B9015" t="str">
            <v>SINAPI</v>
          </cell>
          <cell r="C9015" t="str">
            <v>89759</v>
          </cell>
          <cell r="D9015" t="str">
            <v>BUCHA DE REDUÇÃO, CPVC, SOLDÁVEL, DN 28MM X 22MM, INSTALADO EM RAMAL DE DISTRIBUIÇÃO DE ÁGUA - FORNECIMENTO E INSTALAÇÃO. AF_06/2022</v>
          </cell>
          <cell r="E9015" t="str">
            <v>UN</v>
          </cell>
          <cell r="F9015" t="str">
            <v>10,72</v>
          </cell>
          <cell r="G9015" t="str">
            <v>11,18</v>
          </cell>
          <cell r="I9015" t="str">
            <v>CR</v>
          </cell>
          <cell r="J9015" t="str">
            <v/>
          </cell>
          <cell r="K9015" t="str">
            <v/>
          </cell>
        </row>
        <row r="9016">
          <cell r="A9016" t="str">
            <v>SINAPI 89760</v>
          </cell>
          <cell r="B9016" t="str">
            <v>SINAPI</v>
          </cell>
          <cell r="C9016" t="str">
            <v>89760</v>
          </cell>
          <cell r="D9016" t="str">
            <v>LUVA, CPVC, SOLDÁVEL, DN 35MM, INSTALADO EM RAMAL DE DISTRIBUIÇÃO DE ÁGUA - FORNECIMENTO E INSTALAÇÃO. AF_06/2022</v>
          </cell>
          <cell r="E9016" t="str">
            <v>UN</v>
          </cell>
          <cell r="F9016" t="str">
            <v>20,33</v>
          </cell>
          <cell r="G9016" t="str">
            <v>20,91</v>
          </cell>
          <cell r="I9016" t="str">
            <v>CR</v>
          </cell>
          <cell r="J9016" t="str">
            <v/>
          </cell>
          <cell r="K9016" t="str">
            <v/>
          </cell>
        </row>
        <row r="9017">
          <cell r="A9017" t="str">
            <v>SINAPI 89761</v>
          </cell>
          <cell r="B9017" t="str">
            <v>SINAPI</v>
          </cell>
          <cell r="C9017" t="str">
            <v>89761</v>
          </cell>
          <cell r="D9017" t="str">
            <v>LUVA DE CORRER, CPVC, SOLDÁVEL, DN 35MM, INSTALADO EM RAMAL DE DISTRIBUIÇÃO DE ÁGUA - FORNECIMENTO E INSTALAÇÃO. AF_06/2022</v>
          </cell>
          <cell r="E9017" t="str">
            <v>UN</v>
          </cell>
          <cell r="F9017" t="str">
            <v>28,65</v>
          </cell>
          <cell r="G9017" t="str">
            <v>29,23</v>
          </cell>
          <cell r="I9017" t="str">
            <v>CR</v>
          </cell>
          <cell r="J9017" t="str">
            <v/>
          </cell>
          <cell r="K9017" t="str">
            <v/>
          </cell>
        </row>
        <row r="9018">
          <cell r="A9018" t="str">
            <v>SINAPI 89762</v>
          </cell>
          <cell r="B9018" t="str">
            <v>SINAPI</v>
          </cell>
          <cell r="C9018" t="str">
            <v>89762</v>
          </cell>
          <cell r="D9018" t="str">
            <v>UNIÃO, CPVC, SOLDÁVEL, DN35MM, INSTALADO EM RAMAL DE DISTRIBUIÇÃO DE ÁGUA - FORNECIMENTO E INSTALAÇÃO. AF_06/2022</v>
          </cell>
          <cell r="E9018" t="str">
            <v>UN</v>
          </cell>
          <cell r="F9018" t="str">
            <v>40,57</v>
          </cell>
          <cell r="G9018" t="str">
            <v>41,15</v>
          </cell>
          <cell r="I9018" t="str">
            <v>CR</v>
          </cell>
          <cell r="J9018" t="str">
            <v/>
          </cell>
          <cell r="K9018" t="str">
            <v/>
          </cell>
        </row>
        <row r="9019">
          <cell r="A9019" t="str">
            <v>SINAPI 89763</v>
          </cell>
          <cell r="B9019" t="str">
            <v>SINAPI</v>
          </cell>
          <cell r="C9019" t="str">
            <v>89763</v>
          </cell>
          <cell r="D9019" t="str">
            <v>CONECTOR, CPVC, SOLDÁVEL, DN 35MM X 1 1/4 , INSTALADO EM RAMAL DE DISTRIBUIÇÃO DE ÁGUA - FORNECIMENTO E INSTALAÇÃO. AF_06/2022</v>
          </cell>
          <cell r="E9019" t="str">
            <v>UN</v>
          </cell>
          <cell r="F9019" t="str">
            <v>51,58</v>
          </cell>
          <cell r="G9019" t="str">
            <v>52,14</v>
          </cell>
          <cell r="I9019" t="str">
            <v>CR</v>
          </cell>
          <cell r="J9019" t="str">
            <v/>
          </cell>
          <cell r="K9019" t="str">
            <v/>
          </cell>
        </row>
        <row r="9020">
          <cell r="A9020" t="str">
            <v>SINAPI 89764</v>
          </cell>
          <cell r="B9020" t="str">
            <v>SINAPI</v>
          </cell>
          <cell r="C9020" t="str">
            <v>89764</v>
          </cell>
          <cell r="D9020" t="str">
            <v>BUCHA DE REDUÇÃO, CPVC, SOLDÁVEL, DN35MM X 28MM, INSTALADO EM RAMAL DE DISTRIBUIÇÃO DE ÁGUA - FORNECIMENTO E INSTALAÇÃO. AF_06/2022</v>
          </cell>
          <cell r="E9020" t="str">
            <v>UN</v>
          </cell>
          <cell r="F9020" t="str">
            <v>34,29</v>
          </cell>
          <cell r="G9020" t="str">
            <v>34,83</v>
          </cell>
          <cell r="I9020" t="str">
            <v>CR</v>
          </cell>
          <cell r="J9020" t="str">
            <v/>
          </cell>
          <cell r="K9020" t="str">
            <v/>
          </cell>
        </row>
        <row r="9021">
          <cell r="A9021" t="str">
            <v>SINAPI 89765</v>
          </cell>
          <cell r="B9021" t="str">
            <v>SINAPI</v>
          </cell>
          <cell r="C9021" t="str">
            <v>89765</v>
          </cell>
          <cell r="D9021" t="str">
            <v>TE, CPVC, SOLDÁVEL, DN 22MM, INSTALADO EM RAMAL DE DISTRIBUIÇÃO DE ÁGUA - FORNECIMENTO E INSTALAÇÃO. AF_06/2022</v>
          </cell>
          <cell r="E9021" t="str">
            <v>UN</v>
          </cell>
          <cell r="F9021" t="str">
            <v>15,66</v>
          </cell>
          <cell r="G9021" t="str">
            <v>16,50</v>
          </cell>
          <cell r="I9021" t="str">
            <v>CR</v>
          </cell>
          <cell r="J9021" t="str">
            <v/>
          </cell>
          <cell r="K9021" t="str">
            <v/>
          </cell>
        </row>
        <row r="9022">
          <cell r="A9022" t="str">
            <v>SINAPI 89767</v>
          </cell>
          <cell r="B9022" t="str">
            <v>SINAPI</v>
          </cell>
          <cell r="C9022" t="str">
            <v>89767</v>
          </cell>
          <cell r="D9022" t="str">
            <v>TÊ MISTURADOR, CPVC, SOLDÁVEL, DN 22MM, INSTALADO EM RAMAL DE DISTRIBUIÇÃO DE ÁGUA - FORNECIMENTO E INSTALAÇÃO. AF_06/2022</v>
          </cell>
          <cell r="E9022" t="str">
            <v>UN</v>
          </cell>
          <cell r="F9022" t="str">
            <v>19,61</v>
          </cell>
          <cell r="G9022" t="str">
            <v>20,45</v>
          </cell>
          <cell r="I9022" t="str">
            <v>CR</v>
          </cell>
          <cell r="J9022" t="str">
            <v/>
          </cell>
          <cell r="K9022" t="str">
            <v/>
          </cell>
        </row>
        <row r="9023">
          <cell r="A9023" t="str">
            <v>SINAPI 89768</v>
          </cell>
          <cell r="B9023" t="str">
            <v>SINAPI</v>
          </cell>
          <cell r="C9023" t="str">
            <v>89768</v>
          </cell>
          <cell r="D9023" t="str">
            <v>TÊ, CPVC, SOLDÁVEL, DN 28MM, INSTALADO EM RAMAL DE DISTRIBUIÇÃO DE ÁGUA - FORNECIMENTO E INSTALAÇÃO. AF_06/2022</v>
          </cell>
          <cell r="E9023" t="str">
            <v>UN</v>
          </cell>
          <cell r="F9023" t="str">
            <v>22,78</v>
          </cell>
          <cell r="G9023" t="str">
            <v>23,78</v>
          </cell>
          <cell r="I9023" t="str">
            <v>CR</v>
          </cell>
          <cell r="J9023" t="str">
            <v/>
          </cell>
          <cell r="K9023" t="str">
            <v/>
          </cell>
        </row>
        <row r="9024">
          <cell r="A9024" t="str">
            <v>SINAPI 89769</v>
          </cell>
          <cell r="B9024" t="str">
            <v>SINAPI</v>
          </cell>
          <cell r="C9024" t="str">
            <v>89769</v>
          </cell>
          <cell r="D9024" t="str">
            <v>TÊ, CPVC, SOLDÁVEL, DN35MM, INSTALADO EM RAMAL DE DISTRIBUIÇÃO DE ÁGUA - FORNECIMENTO E INSTALAÇÃO. AF_06/2022</v>
          </cell>
          <cell r="E9024" t="str">
            <v>UN</v>
          </cell>
          <cell r="F9024" t="str">
            <v>51,11</v>
          </cell>
          <cell r="G9024" t="str">
            <v>52,26</v>
          </cell>
          <cell r="I9024" t="str">
            <v>CR</v>
          </cell>
          <cell r="J9024" t="str">
            <v/>
          </cell>
          <cell r="K9024" t="str">
            <v/>
          </cell>
        </row>
        <row r="9025">
          <cell r="A9025" t="str">
            <v>SINAPI 89772</v>
          </cell>
          <cell r="B9025" t="str">
            <v>SINAPI</v>
          </cell>
          <cell r="C9025" t="str">
            <v>89772</v>
          </cell>
          <cell r="D9025" t="str">
            <v>TUBO, CPVC, SOLDÁVEL, DN 54MM, INSTALADO EM PRUMADA DE ÁGUA   FORNECIMENTO E INSTALAÇÃO. AF_06/2022</v>
          </cell>
          <cell r="E9025" t="str">
            <v>M</v>
          </cell>
          <cell r="F9025" t="str">
            <v>82,58</v>
          </cell>
          <cell r="G9025" t="str">
            <v>82,76</v>
          </cell>
          <cell r="I9025" t="str">
            <v>CR</v>
          </cell>
          <cell r="J9025" t="str">
            <v/>
          </cell>
          <cell r="K9025" t="str">
            <v/>
          </cell>
        </row>
        <row r="9026">
          <cell r="A9026" t="str">
            <v>SINAPI 89774</v>
          </cell>
          <cell r="B9026" t="str">
            <v>SINAPI</v>
          </cell>
          <cell r="C9026" t="str">
            <v>89774</v>
          </cell>
          <cell r="D9026" t="str">
            <v>LUVA SIMPLES, PVC, SERIE NORMAL, ESGOTO PREDIAL, DN 75 MM, JUNTA ELÁSTICA, FORNECIDO E INSTALADO EM RAMAL DE DESCARGA OU RAMAL DE ESGOTO SANITÁRIO. AF_08/2022</v>
          </cell>
          <cell r="E9026" t="str">
            <v>UN</v>
          </cell>
          <cell r="F9026" t="str">
            <v>14,58</v>
          </cell>
          <cell r="G9026" t="str">
            <v>15,13</v>
          </cell>
          <cell r="I9026" t="str">
            <v>CR</v>
          </cell>
          <cell r="J9026" t="str">
            <v/>
          </cell>
          <cell r="K9026" t="str">
            <v/>
          </cell>
        </row>
        <row r="9027">
          <cell r="A9027" t="str">
            <v>SINAPI 89776</v>
          </cell>
          <cell r="B9027" t="str">
            <v>SINAPI</v>
          </cell>
          <cell r="C9027" t="str">
            <v>89776</v>
          </cell>
          <cell r="D9027" t="str">
            <v>LUVA DE CORRER, PVC, SERIE NORMAL, ESGOTO PREDIAL, DN 75 MM, JUNTA ELÁSTICA, FORNECIDO E INSTALADO EM RAMAL DE DESCARGA OU RAMAL DE ESGOTO SANITÁRIO. AF_08/2022</v>
          </cell>
          <cell r="E9027" t="str">
            <v>UN</v>
          </cell>
          <cell r="F9027" t="str">
            <v>24,33</v>
          </cell>
          <cell r="G9027" t="str">
            <v>24,88</v>
          </cell>
          <cell r="I9027" t="str">
            <v>CR</v>
          </cell>
          <cell r="J9027" t="str">
            <v/>
          </cell>
          <cell r="K9027" t="str">
            <v/>
          </cell>
        </row>
        <row r="9028">
          <cell r="A9028" t="str">
            <v>SINAPI 89777</v>
          </cell>
          <cell r="B9028" t="str">
            <v>SINAPI</v>
          </cell>
          <cell r="C9028" t="str">
            <v>89777</v>
          </cell>
          <cell r="D9028" t="str">
            <v>JOELHO 90 GRAUS, CPVC, SOLDÁVEL, DN 35MM, INSTALADO EM PRUMADA DE ÁGUA   FORNECIMENTO E INSTALAÇÃO. AF_06/2022</v>
          </cell>
          <cell r="E9028" t="str">
            <v>UN</v>
          </cell>
          <cell r="F9028" t="str">
            <v>23,72</v>
          </cell>
          <cell r="G9028" t="str">
            <v>24,19</v>
          </cell>
          <cell r="I9028" t="str">
            <v>CR</v>
          </cell>
          <cell r="J9028" t="str">
            <v/>
          </cell>
          <cell r="K9028" t="str">
            <v/>
          </cell>
        </row>
        <row r="9029">
          <cell r="A9029" t="str">
            <v>SINAPI 89778</v>
          </cell>
          <cell r="B9029" t="str">
            <v>SINAPI</v>
          </cell>
          <cell r="C9029" t="str">
            <v>89778</v>
          </cell>
          <cell r="D9029" t="str">
            <v>LUVA SIMPLES, PVC, SERIE NORMAL, ESGOTO PREDIAL, DN 100 MM, JUNTA ELÁSTICA, FORNECIDO E INSTALADO EM RAMAL DE DESCARGA OU RAMAL DE ESGOTO SANITÁRIO. AF_08/2022</v>
          </cell>
          <cell r="E9029" t="str">
            <v>UN</v>
          </cell>
          <cell r="F9029" t="str">
            <v>16,56</v>
          </cell>
          <cell r="G9029" t="str">
            <v>17,21</v>
          </cell>
          <cell r="I9029" t="str">
            <v>CR</v>
          </cell>
          <cell r="J9029" t="str">
            <v/>
          </cell>
          <cell r="K9029" t="str">
            <v/>
          </cell>
        </row>
        <row r="9030">
          <cell r="A9030" t="str">
            <v>SINAPI 89779</v>
          </cell>
          <cell r="B9030" t="str">
            <v>SINAPI</v>
          </cell>
          <cell r="C9030" t="str">
            <v>89779</v>
          </cell>
          <cell r="D9030" t="str">
            <v>LUVA DE CORRER, PVC, SERIE NORMAL, ESGOTO PREDIAL, DN 100 MM, JUNTA ELÁSTICA, FORNECIDO E INSTALADO EM RAMAL DE DESCARGA OU RAMAL DE ESGOTO SANITÁRIO. AF_08/2022</v>
          </cell>
          <cell r="E9030" t="str">
            <v>UN</v>
          </cell>
          <cell r="F9030" t="str">
            <v>33,16</v>
          </cell>
          <cell r="G9030" t="str">
            <v>33,81</v>
          </cell>
          <cell r="I9030" t="str">
            <v>CR</v>
          </cell>
          <cell r="J9030" t="str">
            <v/>
          </cell>
          <cell r="K9030" t="str">
            <v/>
          </cell>
        </row>
        <row r="9031">
          <cell r="A9031" t="str">
            <v>SINAPI 89780</v>
          </cell>
          <cell r="B9031" t="str">
            <v>SINAPI</v>
          </cell>
          <cell r="C9031" t="str">
            <v>89780</v>
          </cell>
          <cell r="D9031" t="str">
            <v>JOELHO 45 GRAUS, CPVC, SOLDÁVEL, DN 35MM, INSTALADO EM PRUMADA DE ÁGUA - FORNECIMENTO E INSTALAÇÃO. AF_06/2022</v>
          </cell>
          <cell r="E9031" t="str">
            <v>UN</v>
          </cell>
          <cell r="F9031" t="str">
            <v>22,21</v>
          </cell>
          <cell r="G9031" t="str">
            <v>22,68</v>
          </cell>
          <cell r="I9031" t="str">
            <v>CR</v>
          </cell>
          <cell r="J9031" t="str">
            <v/>
          </cell>
          <cell r="K9031" t="str">
            <v/>
          </cell>
        </row>
        <row r="9032">
          <cell r="A9032" t="str">
            <v>SINAPI 89781</v>
          </cell>
          <cell r="B9032" t="str">
            <v>SINAPI</v>
          </cell>
          <cell r="C9032" t="str">
            <v>89781</v>
          </cell>
          <cell r="D9032" t="str">
            <v>JOELHO 90 GRAUS, CPVC, SOLDÁVEL, DN 42MM, INSTALADO EM PRUMADA DE ÁGUA   FORNECIMENTO E INSTALAÇÃO. AF_06/2022</v>
          </cell>
          <cell r="E9032" t="str">
            <v>UN</v>
          </cell>
          <cell r="F9032" t="str">
            <v>33,61</v>
          </cell>
          <cell r="G9032" t="str">
            <v>34,16</v>
          </cell>
          <cell r="I9032" t="str">
            <v>CR</v>
          </cell>
          <cell r="J9032" t="str">
            <v/>
          </cell>
          <cell r="K9032" t="str">
            <v/>
          </cell>
        </row>
        <row r="9033">
          <cell r="A9033" t="str">
            <v>SINAPI 89782</v>
          </cell>
          <cell r="B9033" t="str">
            <v>SINAPI</v>
          </cell>
          <cell r="C9033" t="str">
            <v>89782</v>
          </cell>
          <cell r="D9033" t="str">
            <v>TE, PVC, SERIE NORMAL, ESGOTO PREDIAL, DN 40 X 40 MM, JUNTA SOLDÁVEL, FORNECIDO E INSTALADO EM RAMAL DE DESCARGA OU RAMAL DE ESGOTO SANITÁRIO. AF_08/2022</v>
          </cell>
          <cell r="E9033" t="str">
            <v>UN</v>
          </cell>
          <cell r="F9033" t="str">
            <v>13,68</v>
          </cell>
          <cell r="G9033" t="str">
            <v>14,54</v>
          </cell>
          <cell r="I9033" t="str">
            <v>CR</v>
          </cell>
          <cell r="J9033" t="str">
            <v/>
          </cell>
          <cell r="K9033" t="str">
            <v/>
          </cell>
        </row>
        <row r="9034">
          <cell r="A9034" t="str">
            <v>SINAPI 89783</v>
          </cell>
          <cell r="B9034" t="str">
            <v>SINAPI</v>
          </cell>
          <cell r="C9034" t="str">
            <v>89783</v>
          </cell>
          <cell r="D9034" t="str">
            <v>JUNÇÃO SIMPLES, PVC, SERIE NORMAL, ESGOTO PREDIAL, DN 40 MM, JUNTA SOLDÁVEL, FORNECIDO E INSTALADO EM RAMAL DE DESCARGA OU RAMAL DE ESGOTO SANITÁRIO. AF_08/2022</v>
          </cell>
          <cell r="E9034" t="str">
            <v>UN</v>
          </cell>
          <cell r="F9034" t="str">
            <v>13,78</v>
          </cell>
          <cell r="G9034" t="str">
            <v>14,64</v>
          </cell>
          <cell r="I9034" t="str">
            <v>CR</v>
          </cell>
          <cell r="J9034" t="str">
            <v/>
          </cell>
          <cell r="K9034" t="str">
            <v/>
          </cell>
        </row>
        <row r="9035">
          <cell r="A9035" t="str">
            <v>SINAPI 89784</v>
          </cell>
          <cell r="B9035" t="str">
            <v>SINAPI</v>
          </cell>
          <cell r="C9035" t="str">
            <v>89784</v>
          </cell>
          <cell r="D9035" t="str">
            <v>TE, PVC, SERIE NORMAL, ESGOTO PREDIAL, DN 50 X 50 MM, JUNTA ELÁSTICA, FORNECIDO E INSTALADO EM RAMAL DE DESCARGA OU RAMAL DE ESGOTO SANITÁRIO. AF_08/2022</v>
          </cell>
          <cell r="E9035" t="str">
            <v>UN</v>
          </cell>
          <cell r="F9035" t="str">
            <v>22,67</v>
          </cell>
          <cell r="G9035" t="str">
            <v>23,60</v>
          </cell>
          <cell r="I9035" t="str">
            <v>CR</v>
          </cell>
          <cell r="J9035" t="str">
            <v/>
          </cell>
          <cell r="K9035" t="str">
            <v/>
          </cell>
        </row>
        <row r="9036">
          <cell r="A9036" t="str">
            <v>SINAPI 89785</v>
          </cell>
          <cell r="B9036" t="str">
            <v>SINAPI</v>
          </cell>
          <cell r="C9036" t="str">
            <v>89785</v>
          </cell>
          <cell r="D9036" t="str">
            <v>JUNÇÃO SIMPLES, PVC, SERIE NORMAL, ESGOTO PREDIAL, DN 50 X 50 MM, JUNTA ELÁSTICA, FORNECIDO E INSTALADO EM RAMAL DE DESCARGA OU RAMAL DE ESGOTO SANITÁRIO. AF_08/2022</v>
          </cell>
          <cell r="E9036" t="str">
            <v>UN</v>
          </cell>
          <cell r="F9036" t="str">
            <v>25,02</v>
          </cell>
          <cell r="G9036" t="str">
            <v>25,95</v>
          </cell>
          <cell r="I9036" t="str">
            <v>CR</v>
          </cell>
          <cell r="J9036" t="str">
            <v/>
          </cell>
          <cell r="K9036" t="str">
            <v/>
          </cell>
        </row>
        <row r="9037">
          <cell r="A9037" t="str">
            <v>SINAPI 89786</v>
          </cell>
          <cell r="B9037" t="str">
            <v>SINAPI</v>
          </cell>
          <cell r="C9037" t="str">
            <v>89786</v>
          </cell>
          <cell r="D9037" t="str">
            <v>TE, PVC, SERIE NORMAL, ESGOTO PREDIAL, DN 75 X 75 MM, JUNTA ELÁSTICA, FORNECIDO E INSTALADO EM RAMAL DE DESCARGA OU RAMAL DE ESGOTO SANITÁRIO. AF_08/2022</v>
          </cell>
          <cell r="E9037" t="str">
            <v>UN</v>
          </cell>
          <cell r="F9037" t="str">
            <v>36,77</v>
          </cell>
          <cell r="G9037" t="str">
            <v>37,89</v>
          </cell>
          <cell r="I9037" t="str">
            <v>CR</v>
          </cell>
          <cell r="J9037" t="str">
            <v/>
          </cell>
          <cell r="K9037" t="str">
            <v/>
          </cell>
        </row>
        <row r="9038">
          <cell r="A9038" t="str">
            <v>SINAPI 89787</v>
          </cell>
          <cell r="B9038" t="str">
            <v>SINAPI</v>
          </cell>
          <cell r="C9038" t="str">
            <v>89787</v>
          </cell>
          <cell r="D9038" t="str">
            <v>JOELHO 45 GRAUS, CPVC, SOLDÁVEL, DN 42MM, INSTALADO EM PRUMADA DE ÁGUA   FORNECIMENTO E INSTALAÇÃO. AF_06/2022</v>
          </cell>
          <cell r="E9038" t="str">
            <v>UN</v>
          </cell>
          <cell r="F9038" t="str">
            <v>33,24</v>
          </cell>
          <cell r="G9038" t="str">
            <v>33,79</v>
          </cell>
          <cell r="I9038" t="str">
            <v>CR</v>
          </cell>
          <cell r="J9038" t="str">
            <v/>
          </cell>
          <cell r="K9038" t="str">
            <v/>
          </cell>
        </row>
        <row r="9039">
          <cell r="A9039" t="str">
            <v>SINAPI 89788</v>
          </cell>
          <cell r="B9039" t="str">
            <v>SINAPI</v>
          </cell>
          <cell r="C9039" t="str">
            <v>89788</v>
          </cell>
          <cell r="D9039" t="str">
            <v>JOELHO 90 GRAUS, CPVC, SOLDÁVEL, DN 54MM, INSTALADO EM PRUMADA DE ÁGUA   FORNECIMENTO E INSTALAÇÃO. AF_06/2022</v>
          </cell>
          <cell r="E9039" t="str">
            <v>UN</v>
          </cell>
          <cell r="F9039" t="str">
            <v>72,98</v>
          </cell>
          <cell r="G9039" t="str">
            <v>73,67</v>
          </cell>
          <cell r="I9039" t="str">
            <v>CR</v>
          </cell>
          <cell r="J9039" t="str">
            <v/>
          </cell>
          <cell r="K9039" t="str">
            <v/>
          </cell>
        </row>
        <row r="9040">
          <cell r="A9040" t="str">
            <v>SINAPI 89789</v>
          </cell>
          <cell r="B9040" t="str">
            <v>SINAPI</v>
          </cell>
          <cell r="C9040" t="str">
            <v>89789</v>
          </cell>
          <cell r="D9040" t="str">
            <v>JOELHO 45 GRAUS, CPVC, SOLDÁVEL, DN 54MM, INSTALADO EM PRUMADA DE ÁGUA   FORNECIMENTO E INSTALAÇÃO. AF_06/2022</v>
          </cell>
          <cell r="E9040" t="str">
            <v>UN</v>
          </cell>
          <cell r="F9040" t="str">
            <v>61,94</v>
          </cell>
          <cell r="G9040" t="str">
            <v>62,63</v>
          </cell>
          <cell r="I9040" t="str">
            <v>CR</v>
          </cell>
          <cell r="J9040" t="str">
            <v/>
          </cell>
          <cell r="K9040" t="str">
            <v/>
          </cell>
        </row>
        <row r="9041">
          <cell r="A9041" t="str">
            <v>SINAPI 89790</v>
          </cell>
          <cell r="B9041" t="str">
            <v>SINAPI</v>
          </cell>
          <cell r="C9041" t="str">
            <v>89790</v>
          </cell>
          <cell r="D9041" t="str">
            <v>JOELHO 90 GRAUS, CPVC, SOLDÁVEL, DN 73MM, INSTALADO EM PRUMADA DE ÁGUA   FORNECIMENTO E INSTALAÇÃO. AF_06/2022</v>
          </cell>
          <cell r="E9041" t="str">
            <v>UN</v>
          </cell>
          <cell r="F9041" t="str">
            <v>145,85</v>
          </cell>
          <cell r="G9041" t="str">
            <v>146,75</v>
          </cell>
          <cell r="I9041" t="str">
            <v>CR</v>
          </cell>
          <cell r="J9041" t="str">
            <v/>
          </cell>
          <cell r="K9041" t="str">
            <v/>
          </cell>
        </row>
        <row r="9042">
          <cell r="A9042" t="str">
            <v>SINAPI 89791</v>
          </cell>
          <cell r="B9042" t="str">
            <v>SINAPI</v>
          </cell>
          <cell r="C9042" t="str">
            <v>89791</v>
          </cell>
          <cell r="D9042" t="str">
            <v>JOELHO 45 GRAUS, CPVC, SOLDÁVEL, DN 73MM, INSTALADO EM PRUMADA DE ÁGUA   FORNECIMENTO E INSTALAÇÃO. AF_06/2022</v>
          </cell>
          <cell r="E9042" t="str">
            <v>UN</v>
          </cell>
          <cell r="F9042" t="str">
            <v>140,85</v>
          </cell>
          <cell r="G9042" t="str">
            <v>141,75</v>
          </cell>
          <cell r="I9042" t="str">
            <v>CR</v>
          </cell>
          <cell r="J9042" t="str">
            <v/>
          </cell>
          <cell r="K9042" t="str">
            <v/>
          </cell>
        </row>
        <row r="9043">
          <cell r="A9043" t="str">
            <v>SINAPI 89792</v>
          </cell>
          <cell r="B9043" t="str">
            <v>SINAPI</v>
          </cell>
          <cell r="C9043" t="str">
            <v>89792</v>
          </cell>
          <cell r="D9043" t="str">
            <v>JOELHO 90 GRAUS, CPVC, SOLDÁVEL, DN 89MM, INSTALADO EM PRUMADA DE ÁGUA   FORNECIMENTO E INSTALAÇÃO. AF_06/2022</v>
          </cell>
          <cell r="E9043" t="str">
            <v>UN</v>
          </cell>
          <cell r="F9043" t="str">
            <v>172,43</v>
          </cell>
          <cell r="G9043" t="str">
            <v>173,51</v>
          </cell>
          <cell r="I9043" t="str">
            <v>CR</v>
          </cell>
          <cell r="J9043" t="str">
            <v/>
          </cell>
          <cell r="K9043" t="str">
            <v/>
          </cell>
        </row>
        <row r="9044">
          <cell r="A9044" t="str">
            <v>SINAPI 89793</v>
          </cell>
          <cell r="B9044" t="str">
            <v>SINAPI</v>
          </cell>
          <cell r="C9044" t="str">
            <v>89793</v>
          </cell>
          <cell r="D9044" t="str">
            <v>JOELHO 45 GRAUS, CPVC, SOLDÁVEL, DN 89MM, INSTALADO EM PRUMADA DE ÁGUA   FORNECIMENTO E INSTALAÇÃO. AF_06/2022</v>
          </cell>
          <cell r="E9044" t="str">
            <v>UN</v>
          </cell>
          <cell r="F9044" t="str">
            <v>203,51</v>
          </cell>
          <cell r="G9044" t="str">
            <v>204,59</v>
          </cell>
          <cell r="I9044" t="str">
            <v>CR</v>
          </cell>
          <cell r="J9044" t="str">
            <v/>
          </cell>
          <cell r="K9044" t="str">
            <v/>
          </cell>
        </row>
        <row r="9045">
          <cell r="A9045" t="str">
            <v>SINAPI 89794</v>
          </cell>
          <cell r="B9045" t="str">
            <v>SINAPI</v>
          </cell>
          <cell r="C9045" t="str">
            <v>89794</v>
          </cell>
          <cell r="D9045" t="str">
            <v>LUVA, CPVC, SOLDÁVEL, DN 35MM, INSTALADO EM PRUMADA DE ÁGUA   FORNECIMENTO E INSTALAÇÃO. AF_06/2022</v>
          </cell>
          <cell r="E9045" t="str">
            <v>UN</v>
          </cell>
          <cell r="F9045" t="str">
            <v>17,97</v>
          </cell>
          <cell r="G9045" t="str">
            <v>18,29</v>
          </cell>
          <cell r="I9045" t="str">
            <v>CR</v>
          </cell>
          <cell r="J9045" t="str">
            <v/>
          </cell>
          <cell r="K9045" t="str">
            <v/>
          </cell>
        </row>
        <row r="9046">
          <cell r="A9046" t="str">
            <v>SINAPI 89795</v>
          </cell>
          <cell r="B9046" t="str">
            <v>SINAPI</v>
          </cell>
          <cell r="C9046" t="str">
            <v>89795</v>
          </cell>
          <cell r="D9046" t="str">
            <v>JUNÇÃO SIMPLES, PVC, SERIE NORMAL, ESGOTO PREDIAL, DN 75 X 75 MM, JUNTA ELÁSTICA, FORNECIDO E INSTALADO EM RAMAL DE DESCARGA OU RAMAL DE ESGOTO SANITÁRIO. AF_08/2022</v>
          </cell>
          <cell r="E9046" t="str">
            <v>UN</v>
          </cell>
          <cell r="F9046" t="str">
            <v>38,85</v>
          </cell>
          <cell r="G9046" t="str">
            <v>39,97</v>
          </cell>
          <cell r="I9046" t="str">
            <v>CR</v>
          </cell>
          <cell r="J9046" t="str">
            <v/>
          </cell>
          <cell r="K9046" t="str">
            <v/>
          </cell>
        </row>
        <row r="9047">
          <cell r="A9047" t="str">
            <v>SINAPI 89796</v>
          </cell>
          <cell r="B9047" t="str">
            <v>SINAPI</v>
          </cell>
          <cell r="C9047" t="str">
            <v>89796</v>
          </cell>
          <cell r="D9047" t="str">
            <v>TE, PVC, SERIE NORMAL, ESGOTO PREDIAL, DN 100 X 100 MM, JUNTA ELÁSTICA, FORNECIDO E INSTALADO EM RAMAL DE DESCARGA OU RAMAL DE ESGOTO SANITÁRIO. AF_08/2022</v>
          </cell>
          <cell r="E9047" t="str">
            <v>UN</v>
          </cell>
          <cell r="F9047" t="str">
            <v>40,84</v>
          </cell>
          <cell r="G9047" t="str">
            <v>42,14</v>
          </cell>
          <cell r="I9047" t="str">
            <v>CR</v>
          </cell>
          <cell r="J9047" t="str">
            <v/>
          </cell>
          <cell r="K9047" t="str">
            <v/>
          </cell>
        </row>
        <row r="9048">
          <cell r="A9048" t="str">
            <v>SINAPI 89797</v>
          </cell>
          <cell r="B9048" t="str">
            <v>SINAPI</v>
          </cell>
          <cell r="C9048" t="str">
            <v>89797</v>
          </cell>
          <cell r="D9048" t="str">
            <v>JUNÇÃO SIMPLES, PVC, SERIE NORMAL, ESGOTO PREDIAL, DN 100 X 100 MM, JUNTA ELÁSTICA, FORNECIDO E INSTALADO EM RAMAL DE DESCARGA OU RAMAL DE ESGOTO SANITÁRIO. AF_08/2022</v>
          </cell>
          <cell r="E9048" t="str">
            <v>UN</v>
          </cell>
          <cell r="F9048" t="str">
            <v>48,91</v>
          </cell>
          <cell r="G9048" t="str">
            <v>50,21</v>
          </cell>
          <cell r="I9048" t="str">
            <v>CR</v>
          </cell>
          <cell r="J9048" t="str">
            <v/>
          </cell>
          <cell r="K9048" t="str">
            <v/>
          </cell>
        </row>
        <row r="9049">
          <cell r="A9049" t="str">
            <v>SINAPI 89801</v>
          </cell>
          <cell r="B9049" t="str">
            <v>SINAPI</v>
          </cell>
          <cell r="C9049" t="str">
            <v>89801</v>
          </cell>
          <cell r="D9049" t="str">
            <v>JOELHO 90 GRAUS, PVC, SERIE NORMAL, ESGOTO PREDIAL, DN 50 MM, JUNTA ELÁSTICA, FORNECIDO E INSTALADO EM PRUMADA DE ESGOTO SANITÁRIO OU VENTILAÇÃO. AF_08/2022</v>
          </cell>
          <cell r="E9049" t="str">
            <v>UN</v>
          </cell>
          <cell r="F9049" t="str">
            <v>9,24</v>
          </cell>
          <cell r="G9049" t="str">
            <v>9,41</v>
          </cell>
          <cell r="I9049" t="str">
            <v>CR</v>
          </cell>
          <cell r="J9049" t="str">
            <v/>
          </cell>
          <cell r="K9049" t="str">
            <v/>
          </cell>
        </row>
        <row r="9050">
          <cell r="A9050" t="str">
            <v>SINAPI 89802</v>
          </cell>
          <cell r="B9050" t="str">
            <v>SINAPI</v>
          </cell>
          <cell r="C9050" t="str">
            <v>89802</v>
          </cell>
          <cell r="D9050" t="str">
            <v>JOELHO 45 GRAUS, PVC, SERIE NORMAL, ESGOTO PREDIAL, DN 50 MM, JUNTA ELÁSTICA, FORNECIDO E INSTALADO EM PRUMADA DE ESGOTO SANITÁRIO OU VENTILAÇÃO. AF_08/2022</v>
          </cell>
          <cell r="E9050" t="str">
            <v>UN</v>
          </cell>
          <cell r="F9050" t="str">
            <v>9,97</v>
          </cell>
          <cell r="G9050" t="str">
            <v>10,14</v>
          </cell>
          <cell r="I9050" t="str">
            <v>CR</v>
          </cell>
          <cell r="J9050" t="str">
            <v/>
          </cell>
          <cell r="K9050" t="str">
            <v/>
          </cell>
        </row>
        <row r="9051">
          <cell r="A9051" t="str">
            <v>SINAPI 89803</v>
          </cell>
          <cell r="B9051" t="str">
            <v>SINAPI</v>
          </cell>
          <cell r="C9051" t="str">
            <v>89803</v>
          </cell>
          <cell r="D9051" t="str">
            <v>CURVA CURTA 90 GRAUS, PVC, SERIE NORMAL, ESGOTO PREDIAL, DN 50 MM, JUNTA ELÁSTICA, FORNECIDO E INSTALADO EM PRUMADA DE ESGOTO SANITÁRIO OU VENTILAÇÃO. AF_08/2022</v>
          </cell>
          <cell r="E9051" t="str">
            <v>UN</v>
          </cell>
          <cell r="F9051" t="str">
            <v>17,73</v>
          </cell>
          <cell r="G9051" t="str">
            <v>17,90</v>
          </cell>
          <cell r="I9051" t="str">
            <v>CR</v>
          </cell>
          <cell r="J9051" t="str">
            <v/>
          </cell>
          <cell r="K9051" t="str">
            <v/>
          </cell>
        </row>
        <row r="9052">
          <cell r="A9052" t="str">
            <v>SINAPI 89804</v>
          </cell>
          <cell r="B9052" t="str">
            <v>SINAPI</v>
          </cell>
          <cell r="C9052" t="str">
            <v>89804</v>
          </cell>
          <cell r="D9052" t="str">
            <v>CURVA LONGA 90 GRAUS, PVC, SERIE NORMAL, ESGOTO PREDIAL, DN 50 MM, JUNTA ELÁSTICA, FORNECIDO E INSTALADO EM PRUMADA DE ESGOTO SANITÁRIO OU VENTILAÇÃO. AF_08/2022</v>
          </cell>
          <cell r="E9052" t="str">
            <v>UN</v>
          </cell>
          <cell r="F9052" t="str">
            <v>19,92</v>
          </cell>
          <cell r="G9052" t="str">
            <v>20,09</v>
          </cell>
          <cell r="I9052" t="str">
            <v>CR</v>
          </cell>
          <cell r="J9052" t="str">
            <v/>
          </cell>
          <cell r="K9052" t="str">
            <v/>
          </cell>
        </row>
        <row r="9053">
          <cell r="A9053" t="str">
            <v>SINAPI 89805</v>
          </cell>
          <cell r="B9053" t="str">
            <v>SINAPI</v>
          </cell>
          <cell r="C9053" t="str">
            <v>89805</v>
          </cell>
          <cell r="D9053" t="str">
            <v>JOELHO 90 GRAUS, PVC, SERIE NORMAL, ESGOTO PREDIAL, DN 75 MM, JUNTA ELÁSTICA, FORNECIDO E INSTALADO EM PRUMADA DE ESGOTO SANITÁRIO OU VENTILAÇÃO. AF_08/2022</v>
          </cell>
          <cell r="E9053" t="str">
            <v>UN</v>
          </cell>
          <cell r="F9053" t="str">
            <v>19,44</v>
          </cell>
          <cell r="G9053" t="str">
            <v>20,07</v>
          </cell>
          <cell r="I9053" t="str">
            <v>CR</v>
          </cell>
          <cell r="J9053" t="str">
            <v/>
          </cell>
          <cell r="K9053" t="str">
            <v/>
          </cell>
        </row>
        <row r="9054">
          <cell r="A9054" t="str">
            <v>SINAPI 89806</v>
          </cell>
          <cell r="B9054" t="str">
            <v>SINAPI</v>
          </cell>
          <cell r="C9054" t="str">
            <v>89806</v>
          </cell>
          <cell r="D9054" t="str">
            <v>JOELHO 45 GRAUS, PVC, SERIE NORMAL, ESGOTO PREDIAL, DN 75 MM, JUNTA ELÁSTICA, FORNECIDO E INSTALADO EM PRUMADA DE ESGOTO SANITÁRIO OU VENTILAÇÃO. AF_08/2022</v>
          </cell>
          <cell r="E9054" t="str">
            <v>UN</v>
          </cell>
          <cell r="F9054" t="str">
            <v>20,42</v>
          </cell>
          <cell r="G9054" t="str">
            <v>21,05</v>
          </cell>
          <cell r="I9054" t="str">
            <v>CR</v>
          </cell>
          <cell r="J9054" t="str">
            <v/>
          </cell>
          <cell r="K9054" t="str">
            <v/>
          </cell>
        </row>
        <row r="9055">
          <cell r="A9055" t="str">
            <v>SINAPI 89807</v>
          </cell>
          <cell r="B9055" t="str">
            <v>SINAPI</v>
          </cell>
          <cell r="C9055" t="str">
            <v>89807</v>
          </cell>
          <cell r="D9055" t="str">
            <v>CURVA CURTA 90 GRAUS, PVC, SERIE NORMAL, ESGOTO PREDIAL, DN 75 MM, JUNTA ELÁSTICA, FORNECIDO E INSTALADO EM PRUMADA DE ESGOTO SANITÁRIO OU VENTILAÇÃO. AF_08/2022</v>
          </cell>
          <cell r="E9055" t="str">
            <v>UN</v>
          </cell>
          <cell r="F9055" t="str">
            <v>36,58</v>
          </cell>
          <cell r="G9055" t="str">
            <v>37,21</v>
          </cell>
          <cell r="I9055" t="str">
            <v>CR</v>
          </cell>
          <cell r="J9055" t="str">
            <v/>
          </cell>
          <cell r="K9055" t="str">
            <v/>
          </cell>
        </row>
        <row r="9056">
          <cell r="A9056" t="str">
            <v>SINAPI 89808</v>
          </cell>
          <cell r="B9056" t="str">
            <v>SINAPI</v>
          </cell>
          <cell r="C9056" t="str">
            <v>89808</v>
          </cell>
          <cell r="D9056" t="str">
            <v>CURVA LONGA 90 GRAUS, PVC, SERIE NORMAL, ESGOTO PREDIAL, DN 75 MM, JUNTA ELÁSTICA, FORNECIDO E INSTALADO EM PRUMADA DE ESGOTO SANITÁRIO OU VENTILAÇÃO. AF_08/2022</v>
          </cell>
          <cell r="E9056" t="str">
            <v>UN</v>
          </cell>
          <cell r="F9056" t="str">
            <v>57,24</v>
          </cell>
          <cell r="G9056" t="str">
            <v>57,87</v>
          </cell>
          <cell r="I9056" t="str">
            <v>CR</v>
          </cell>
          <cell r="J9056" t="str">
            <v/>
          </cell>
          <cell r="K9056" t="str">
            <v/>
          </cell>
        </row>
        <row r="9057">
          <cell r="A9057" t="str">
            <v>SINAPI 89809</v>
          </cell>
          <cell r="B9057" t="str">
            <v>SINAPI</v>
          </cell>
          <cell r="C9057" t="str">
            <v>89809</v>
          </cell>
          <cell r="D9057" t="str">
            <v>JOELHO 90 GRAUS, PVC, SERIE NORMAL, ESGOTO PREDIAL, DN 100 MM, JUNTA ELÁSTICA, FORNECIDO E INSTALADO EM PRUMADA DE ESGOTO SANITÁRIO OU VENTILAÇÃO. AF_08/2022</v>
          </cell>
          <cell r="E9057" t="str">
            <v>UN</v>
          </cell>
          <cell r="F9057" t="str">
            <v>26,90</v>
          </cell>
          <cell r="G9057" t="str">
            <v>27,99</v>
          </cell>
          <cell r="I9057" t="str">
            <v>CR</v>
          </cell>
          <cell r="J9057" t="str">
            <v/>
          </cell>
          <cell r="K9057" t="str">
            <v/>
          </cell>
        </row>
        <row r="9058">
          <cell r="A9058" t="str">
            <v>SINAPI 89810</v>
          </cell>
          <cell r="B9058" t="str">
            <v>SINAPI</v>
          </cell>
          <cell r="C9058" t="str">
            <v>89810</v>
          </cell>
          <cell r="D9058" t="str">
            <v>JOELHO 45 GRAUS, PVC, SERIE NORMAL, ESGOTO PREDIAL, DN 100 MM, JUNTA ELÁSTICA, FORNECIDO E INSTALADO EM PRUMADA DE ESGOTO SANITÁRIO OU VENTILAÇÃO. AF_08/2022</v>
          </cell>
          <cell r="E9058" t="str">
            <v>UN</v>
          </cell>
          <cell r="F9058" t="str">
            <v>27,74</v>
          </cell>
          <cell r="G9058" t="str">
            <v>28,83</v>
          </cell>
          <cell r="I9058" t="str">
            <v>CR</v>
          </cell>
          <cell r="J9058" t="str">
            <v/>
          </cell>
          <cell r="K9058" t="str">
            <v/>
          </cell>
        </row>
        <row r="9059">
          <cell r="A9059" t="str">
            <v>SINAPI 89811</v>
          </cell>
          <cell r="B9059" t="str">
            <v>SINAPI</v>
          </cell>
          <cell r="C9059" t="str">
            <v>89811</v>
          </cell>
          <cell r="D9059" t="str">
            <v>CURVA CURTA 90 GRAUS, PVC, SERIE NORMAL, ESGOTO PREDIAL, DN 100 MM, JUNTA ELÁSTICA, FORNECIDO E INSTALADO EM PRUMADA DE ESGOTO SANITÁRIO OU VENTILAÇÃO. AF_08/2022</v>
          </cell>
          <cell r="E9059" t="str">
            <v>UN</v>
          </cell>
          <cell r="F9059" t="str">
            <v>41,99</v>
          </cell>
          <cell r="G9059" t="str">
            <v>43,08</v>
          </cell>
          <cell r="I9059" t="str">
            <v>CR</v>
          </cell>
          <cell r="J9059" t="str">
            <v/>
          </cell>
          <cell r="K9059" t="str">
            <v/>
          </cell>
        </row>
        <row r="9060">
          <cell r="A9060" t="str">
            <v>SINAPI 89812</v>
          </cell>
          <cell r="B9060" t="str">
            <v>SINAPI</v>
          </cell>
          <cell r="C9060" t="str">
            <v>89812</v>
          </cell>
          <cell r="D9060" t="str">
            <v>CURVA LONGA 90 GRAUS, PVC, SERIE NORMAL, ESGOTO PREDIAL, DN 100 MM, JUNTA ELÁSTICA, FORNECIDO E INSTALADO EM PRUMADA DE ESGOTO SANITÁRIO OU VENTILAÇÃO. AF_08/2022</v>
          </cell>
          <cell r="E9060" t="str">
            <v>UN</v>
          </cell>
          <cell r="F9060" t="str">
            <v>77,17</v>
          </cell>
          <cell r="G9060" t="str">
            <v>78,26</v>
          </cell>
          <cell r="I9060" t="str">
            <v>CR</v>
          </cell>
          <cell r="J9060" t="str">
            <v/>
          </cell>
          <cell r="K9060" t="str">
            <v/>
          </cell>
        </row>
        <row r="9061">
          <cell r="A9061" t="str">
            <v>SINAPI 89813</v>
          </cell>
          <cell r="B9061" t="str">
            <v>SINAPI</v>
          </cell>
          <cell r="C9061" t="str">
            <v>89813</v>
          </cell>
          <cell r="D9061" t="str">
            <v>LUVA SIMPLES, PVC, SERIE NORMAL, ESGOTO PREDIAL, DN 50 MM, JUNTA ELÁSTICA, FORNECIDO E INSTALADO EM PRUMADA DE ESGOTO SANITÁRIO OU VENTILAÇÃO. AF_08/2022</v>
          </cell>
          <cell r="E9061" t="str">
            <v>UN</v>
          </cell>
          <cell r="F9061" t="str">
            <v>5,54</v>
          </cell>
          <cell r="G9061" t="str">
            <v>5,66</v>
          </cell>
          <cell r="I9061" t="str">
            <v>CR</v>
          </cell>
          <cell r="J9061" t="str">
            <v/>
          </cell>
          <cell r="K9061" t="str">
            <v/>
          </cell>
        </row>
        <row r="9062">
          <cell r="A9062" t="str">
            <v>SINAPI 89814</v>
          </cell>
          <cell r="B9062" t="str">
            <v>SINAPI</v>
          </cell>
          <cell r="C9062" t="str">
            <v>89814</v>
          </cell>
          <cell r="D9062" t="str">
            <v>LUVA DE CORRER, PVC, SERIE NORMAL, ESGOTO PREDIAL, DN 50 MM, JUNTA ELÁSTICA, FORNECIDO E INSTALADO EM PRUMADA DE ESGOTO SANITÁRIO OU VENTILAÇÃO. AF_08/2022</v>
          </cell>
          <cell r="E9062" t="str">
            <v>UN</v>
          </cell>
          <cell r="F9062" t="str">
            <v>16,97</v>
          </cell>
          <cell r="G9062" t="str">
            <v>17,09</v>
          </cell>
          <cell r="I9062" t="str">
            <v>CR</v>
          </cell>
          <cell r="J9062" t="str">
            <v/>
          </cell>
          <cell r="K9062" t="str">
            <v/>
          </cell>
        </row>
        <row r="9063">
          <cell r="A9063" t="str">
            <v>SINAPI 89815</v>
          </cell>
          <cell r="B9063" t="str">
            <v>SINAPI</v>
          </cell>
          <cell r="C9063" t="str">
            <v>89815</v>
          </cell>
          <cell r="D9063" t="str">
            <v>LUVA DE CORRER, CPVC, SOLDÁVEL, DN 35MM, INSTALADO EM PRUMADA DE ÁGUA   FORNECIMENTO E INSTALAÇÃO. AF_06/2022</v>
          </cell>
          <cell r="E9063" t="str">
            <v>UN</v>
          </cell>
          <cell r="F9063" t="str">
            <v>26,29</v>
          </cell>
          <cell r="G9063" t="str">
            <v>26,61</v>
          </cell>
          <cell r="I9063" t="str">
            <v>CR</v>
          </cell>
          <cell r="J9063" t="str">
            <v/>
          </cell>
          <cell r="K9063" t="str">
            <v/>
          </cell>
        </row>
        <row r="9064">
          <cell r="A9064" t="str">
            <v>SINAPI 89816</v>
          </cell>
          <cell r="B9064" t="str">
            <v>SINAPI</v>
          </cell>
          <cell r="C9064" t="str">
            <v>89816</v>
          </cell>
          <cell r="D9064" t="str">
            <v>UNIÃO, CPVC, SOLDÁVEL, DN35MM, INSTALADO EM PRUMADA DE ÁGUA   FORNECIMENTO E INSTALAÇÃO. AF_06/2022</v>
          </cell>
          <cell r="E9064" t="str">
            <v>UN</v>
          </cell>
          <cell r="F9064" t="str">
            <v>38,21</v>
          </cell>
          <cell r="G9064" t="str">
            <v>38,53</v>
          </cell>
          <cell r="I9064" t="str">
            <v>CR</v>
          </cell>
          <cell r="J9064" t="str">
            <v/>
          </cell>
          <cell r="K9064" t="str">
            <v/>
          </cell>
        </row>
        <row r="9065">
          <cell r="A9065" t="str">
            <v>SINAPI 89817</v>
          </cell>
          <cell r="B9065" t="str">
            <v>SINAPI</v>
          </cell>
          <cell r="C9065" t="str">
            <v>89817</v>
          </cell>
          <cell r="D9065" t="str">
            <v>LUVA SIMPLES, PVC, SERIE NORMAL, ESGOTO PREDIAL, DN 75 MM, JUNTA ELÁSTICA, FORNECIDO E INSTALADO EM PRUMADA DE ESGOTO SANITÁRIO OU VENTILAÇÃO. AF_08/2022</v>
          </cell>
          <cell r="E9065" t="str">
            <v>UN</v>
          </cell>
          <cell r="F9065" t="str">
            <v>13,37</v>
          </cell>
          <cell r="G9065" t="str">
            <v>13,79</v>
          </cell>
          <cell r="I9065" t="str">
            <v>CR</v>
          </cell>
          <cell r="J9065" t="str">
            <v/>
          </cell>
          <cell r="K9065" t="str">
            <v/>
          </cell>
        </row>
        <row r="9066">
          <cell r="A9066" t="str">
            <v>SINAPI 89818</v>
          </cell>
          <cell r="B9066" t="str">
            <v>SINAPI</v>
          </cell>
          <cell r="C9066" t="str">
            <v>89818</v>
          </cell>
          <cell r="D9066" t="str">
            <v>CONECTOR, CPVC, SOLDÁVEL, DN 35MM X 1 1/4 , INSTALADO EM PRUMADA DE ÁGUA   FORNECIMENTO E INSTALAÇÃO. AF_06/2022</v>
          </cell>
          <cell r="E9066" t="str">
            <v>UN</v>
          </cell>
          <cell r="F9066" t="str">
            <v>49,28</v>
          </cell>
          <cell r="G9066" t="str">
            <v>49,58</v>
          </cell>
          <cell r="I9066" t="str">
            <v>CR</v>
          </cell>
          <cell r="J9066" t="str">
            <v/>
          </cell>
          <cell r="K9066" t="str">
            <v/>
          </cell>
        </row>
        <row r="9067">
          <cell r="A9067" t="str">
            <v>SINAPI 89819</v>
          </cell>
          <cell r="B9067" t="str">
            <v>SINAPI</v>
          </cell>
          <cell r="C9067" t="str">
            <v>89819</v>
          </cell>
          <cell r="D9067" t="str">
            <v>LUVA DE CORRER, PVC, SERIE NORMAL, ESGOTO PREDIAL, DN 75 MM, JUNTA ELÁSTICA, FORNECIDO E INSTALADO EM PRUMADA DE ESGOTO SANITÁRIO OU VENTILAÇÃO. AF_08/2022</v>
          </cell>
          <cell r="E9067" t="str">
            <v>UN</v>
          </cell>
          <cell r="F9067" t="str">
            <v>23,16</v>
          </cell>
          <cell r="G9067" t="str">
            <v>23,58</v>
          </cell>
          <cell r="I9067" t="str">
            <v>CR</v>
          </cell>
          <cell r="J9067" t="str">
            <v/>
          </cell>
          <cell r="K9067" t="str">
            <v/>
          </cell>
        </row>
        <row r="9068">
          <cell r="A9068" t="str">
            <v>SINAPI 89821</v>
          </cell>
          <cell r="B9068" t="str">
            <v>SINAPI</v>
          </cell>
          <cell r="C9068" t="str">
            <v>89821</v>
          </cell>
          <cell r="D9068" t="str">
            <v>LUVA SIMPLES, PVC, SERIE NORMAL, ESGOTO PREDIAL, DN 100 MM, JUNTA ELÁSTICA, FORNECIDO E INSTALADO EM PRUMADA DE ESGOTO SANITÁRIO OU VENTILAÇÃO. AF_08/2022</v>
          </cell>
          <cell r="E9068" t="str">
            <v>UN</v>
          </cell>
          <cell r="F9068" t="str">
            <v>17,28</v>
          </cell>
          <cell r="G9068" t="str">
            <v>18,02</v>
          </cell>
          <cell r="I9068" t="str">
            <v>CR</v>
          </cell>
          <cell r="J9068" t="str">
            <v/>
          </cell>
          <cell r="K9068" t="str">
            <v/>
          </cell>
        </row>
        <row r="9069">
          <cell r="A9069" t="str">
            <v>SINAPI 89822</v>
          </cell>
          <cell r="B9069" t="str">
            <v>SINAPI</v>
          </cell>
          <cell r="C9069" t="str">
            <v>89822</v>
          </cell>
          <cell r="D9069" t="str">
            <v>LUVA, CPVC, SOLDÁVEL, DN 42MM, INSTALADO EM PRUMADA DE ÁGUA   FORNECIMENTO E INSTALAÇÃO. AF_06/2022</v>
          </cell>
          <cell r="E9069" t="str">
            <v>UN</v>
          </cell>
          <cell r="F9069" t="str">
            <v>23,51</v>
          </cell>
          <cell r="G9069" t="str">
            <v>23,88</v>
          </cell>
          <cell r="I9069" t="str">
            <v>CR</v>
          </cell>
          <cell r="J9069" t="str">
            <v/>
          </cell>
          <cell r="K9069" t="str">
            <v/>
          </cell>
        </row>
        <row r="9070">
          <cell r="A9070" t="str">
            <v>SINAPI 89823</v>
          </cell>
          <cell r="B9070" t="str">
            <v>SINAPI</v>
          </cell>
          <cell r="C9070" t="str">
            <v>89823</v>
          </cell>
          <cell r="D9070" t="str">
            <v>LUVA DE CORRER, PVC, SERIE NORMAL, ESGOTO PREDIAL, DN 100 MM, JUNTA ELÁSTICA, FORNECIDO E INSTALADO EM PRUMADA DE ESGOTO SANITÁRIO OU VENTILAÇÃO. AF_08/2022</v>
          </cell>
          <cell r="E9070" t="str">
            <v>UN</v>
          </cell>
          <cell r="F9070" t="str">
            <v>33,88</v>
          </cell>
          <cell r="G9070" t="str">
            <v>34,62</v>
          </cell>
          <cell r="I9070" t="str">
            <v>CR</v>
          </cell>
          <cell r="J9070" t="str">
            <v/>
          </cell>
          <cell r="K9070" t="str">
            <v/>
          </cell>
        </row>
        <row r="9071">
          <cell r="A9071" t="str">
            <v>SINAPI 89824</v>
          </cell>
          <cell r="B9071" t="str">
            <v>SINAPI</v>
          </cell>
          <cell r="C9071" t="str">
            <v>89824</v>
          </cell>
          <cell r="D9071" t="str">
            <v>LUVA DE CORRER, CPVC, SOLDÁVEL, DN 42MM, INSTALADO EM PRUMADA DE ÁGUA   FORNECIMENTO E INSTALAÇÃO. AF_06/2022</v>
          </cell>
          <cell r="E9071" t="str">
            <v>UN</v>
          </cell>
          <cell r="F9071" t="str">
            <v>35,75</v>
          </cell>
          <cell r="G9071" t="str">
            <v>36,12</v>
          </cell>
          <cell r="I9071" t="str">
            <v>CR</v>
          </cell>
          <cell r="J9071" t="str">
            <v/>
          </cell>
          <cell r="K9071" t="str">
            <v/>
          </cell>
        </row>
        <row r="9072">
          <cell r="A9072" t="str">
            <v>SINAPI 89825</v>
          </cell>
          <cell r="B9072" t="str">
            <v>SINAPI</v>
          </cell>
          <cell r="C9072" t="str">
            <v>89825</v>
          </cell>
          <cell r="D9072" t="str">
            <v>TE, PVC, SERIE NORMAL, ESGOTO PREDIAL, DN 50 X 50 MM, JUNTA ELÁSTICA, FORNECIDO E INSTALADO EM PRUMADA DE ESGOTO SANITÁRIO OU VENTILAÇÃO. AF_08/2022</v>
          </cell>
          <cell r="E9072" t="str">
            <v>UN</v>
          </cell>
          <cell r="F9072" t="str">
            <v>16,55</v>
          </cell>
          <cell r="G9072" t="str">
            <v>16,78</v>
          </cell>
          <cell r="I9072" t="str">
            <v>CR</v>
          </cell>
          <cell r="J9072" t="str">
            <v/>
          </cell>
          <cell r="K9072" t="str">
            <v/>
          </cell>
        </row>
        <row r="9073">
          <cell r="A9073" t="str">
            <v>SINAPI 89826</v>
          </cell>
          <cell r="B9073" t="str">
            <v>SINAPI</v>
          </cell>
          <cell r="C9073" t="str">
            <v>89826</v>
          </cell>
          <cell r="D9073" t="str">
            <v>LUVA DE TRANSIÇÃO, CPVC, SOLDÁVEL, DN42MM X 1.1/2 , INSTALADO EM PRUMADA DE ÁGUA   FORNECIMENTO E INSTALAÇÃO. AF_06/2022</v>
          </cell>
          <cell r="E9073" t="str">
            <v>UN</v>
          </cell>
          <cell r="F9073" t="str">
            <v>116,94</v>
          </cell>
          <cell r="G9073" t="str">
            <v>117,28</v>
          </cell>
          <cell r="I9073" t="str">
            <v>CR</v>
          </cell>
          <cell r="J9073" t="str">
            <v/>
          </cell>
          <cell r="K9073" t="str">
            <v/>
          </cell>
        </row>
        <row r="9074">
          <cell r="A9074" t="str">
            <v>SINAPI 89827</v>
          </cell>
          <cell r="B9074" t="str">
            <v>SINAPI</v>
          </cell>
          <cell r="C9074" t="str">
            <v>89827</v>
          </cell>
          <cell r="D9074" t="str">
            <v>JUNÇÃO SIMPLES, PVC, SERIE NORMAL, ESGOTO PREDIAL, DN 50 X 50 MM, JUNTA ELÁSTICA, FORNECIDO E INSTALADO EM PRUMADA DE ESGOTO SANITÁRIO OU VENTILAÇÃO. AF_08/2022</v>
          </cell>
          <cell r="E9074" t="str">
            <v>UN</v>
          </cell>
          <cell r="F9074" t="str">
            <v>18,90</v>
          </cell>
          <cell r="G9074" t="str">
            <v>19,13</v>
          </cell>
          <cell r="I9074" t="str">
            <v>CR</v>
          </cell>
          <cell r="J9074" t="str">
            <v/>
          </cell>
          <cell r="K9074" t="str">
            <v/>
          </cell>
        </row>
        <row r="9075">
          <cell r="A9075" t="str">
            <v>SINAPI 89828</v>
          </cell>
          <cell r="B9075" t="str">
            <v>SINAPI</v>
          </cell>
          <cell r="C9075" t="str">
            <v>89828</v>
          </cell>
          <cell r="D9075" t="str">
            <v>UNIÃO, CPVC, SOLDÁVEL, DN42MM, INSTALADO EM PRUMADA DE ÁGUA   FORNECIMENTO E INSTALAÇÃO. AF_06/2022</v>
          </cell>
          <cell r="E9075" t="str">
            <v>UN</v>
          </cell>
          <cell r="F9075" t="str">
            <v>55,70</v>
          </cell>
          <cell r="G9075" t="str">
            <v>56,07</v>
          </cell>
          <cell r="I9075" t="str">
            <v>CR</v>
          </cell>
          <cell r="J9075" t="str">
            <v/>
          </cell>
          <cell r="K9075" t="str">
            <v/>
          </cell>
        </row>
        <row r="9076">
          <cell r="A9076" t="str">
            <v>SINAPI 89829</v>
          </cell>
          <cell r="B9076" t="str">
            <v>SINAPI</v>
          </cell>
          <cell r="C9076" t="str">
            <v>89829</v>
          </cell>
          <cell r="D9076" t="str">
            <v>TE, PVC, SERIE NORMAL, ESGOTO PREDIAL, DN 75 X 75 MM, JUNTA ELÁSTICA, FORNECIDO E INSTALADO EM PRUMADA DE ESGOTO SANITÁRIO OU VENTILAÇÃO. AF_08/2022</v>
          </cell>
          <cell r="E9076" t="str">
            <v>UN</v>
          </cell>
          <cell r="F9076" t="str">
            <v>34,44</v>
          </cell>
          <cell r="G9076" t="str">
            <v>35,28</v>
          </cell>
          <cell r="I9076" t="str">
            <v>CR</v>
          </cell>
          <cell r="J9076" t="str">
            <v/>
          </cell>
          <cell r="K9076" t="str">
            <v/>
          </cell>
        </row>
        <row r="9077">
          <cell r="A9077" t="str">
            <v>SINAPI 89830</v>
          </cell>
          <cell r="B9077" t="str">
            <v>SINAPI</v>
          </cell>
          <cell r="C9077" t="str">
            <v>89830</v>
          </cell>
          <cell r="D9077" t="str">
            <v>JUNÇÃO SIMPLES, PVC, SERIE NORMAL, ESGOTO PREDIAL, DN 75 X 75 MM, JUNTA ELÁSTICA, FORNECIDO E INSTALADO EM PRUMADA DE ESGOTO SANITÁRIO OU VENTILAÇÃO. AF_08/2022</v>
          </cell>
          <cell r="E9077" t="str">
            <v>UN</v>
          </cell>
          <cell r="F9077" t="str">
            <v>36,52</v>
          </cell>
          <cell r="G9077" t="str">
            <v>37,36</v>
          </cell>
          <cell r="I9077" t="str">
            <v>CR</v>
          </cell>
          <cell r="J9077" t="str">
            <v/>
          </cell>
          <cell r="K9077" t="str">
            <v/>
          </cell>
        </row>
        <row r="9078">
          <cell r="A9078" t="str">
            <v>SINAPI 89831</v>
          </cell>
          <cell r="B9078" t="str">
            <v>SINAPI</v>
          </cell>
          <cell r="C9078" t="str">
            <v>89831</v>
          </cell>
          <cell r="D9078" t="str">
            <v>CONECTOR, CPVC, SOLDÁVEL, DN 42MM X 1.1/2 , INSTALADO EM PRUMADA DE ÁGUA   FORNECIMENTO E INSTALAÇÃO. AF_06/2022</v>
          </cell>
          <cell r="E9078" t="str">
            <v>UN</v>
          </cell>
          <cell r="F9078" t="str">
            <v>59,56</v>
          </cell>
          <cell r="G9078" t="str">
            <v>59,90</v>
          </cell>
          <cell r="I9078" t="str">
            <v>CR</v>
          </cell>
          <cell r="J9078" t="str">
            <v/>
          </cell>
          <cell r="K9078" t="str">
            <v/>
          </cell>
        </row>
        <row r="9079">
          <cell r="A9079" t="str">
            <v>SINAPI 89832</v>
          </cell>
          <cell r="B9079" t="str">
            <v>SINAPI</v>
          </cell>
          <cell r="C9079" t="str">
            <v>89832</v>
          </cell>
          <cell r="D9079" t="str">
            <v>BUCHA DE REDUÇÃO, CPVC, SOLDÁVEL, DN 42MM X 22MM, INSTALADO EM RAMAL DE DISTRIBUIÇÃO DE ÁGUA - FORNECIMENTO E INSTALAÇÃO. AF_06/2022</v>
          </cell>
          <cell r="E9079" t="str">
            <v>UN</v>
          </cell>
          <cell r="F9079" t="str">
            <v>38,22</v>
          </cell>
          <cell r="G9079" t="str">
            <v>38,76</v>
          </cell>
          <cell r="I9079" t="str">
            <v>CR</v>
          </cell>
          <cell r="J9079" t="str">
            <v/>
          </cell>
          <cell r="K9079" t="str">
            <v/>
          </cell>
        </row>
        <row r="9080">
          <cell r="A9080" t="str">
            <v>SINAPI 89833</v>
          </cell>
          <cell r="B9080" t="str">
            <v>SINAPI</v>
          </cell>
          <cell r="C9080" t="str">
            <v>89833</v>
          </cell>
          <cell r="D9080" t="str">
            <v>TE, PVC, SERIE NORMAL, ESGOTO PREDIAL, DN 100 X 100 MM, JUNTA ELÁSTICA, FORNECIDO E INSTALADO EM PRUMADA DE ESGOTO SANITÁRIO OU VENTILAÇÃO. AF_08/2022</v>
          </cell>
          <cell r="E9080" t="str">
            <v>UN</v>
          </cell>
          <cell r="F9080" t="str">
            <v>42,29</v>
          </cell>
          <cell r="G9080" t="str">
            <v>43,75</v>
          </cell>
          <cell r="I9080" t="str">
            <v>CR</v>
          </cell>
          <cell r="J9080" t="str">
            <v/>
          </cell>
          <cell r="K9080" t="str">
            <v/>
          </cell>
        </row>
        <row r="9081">
          <cell r="A9081" t="str">
            <v>SINAPI 89834</v>
          </cell>
          <cell r="B9081" t="str">
            <v>SINAPI</v>
          </cell>
          <cell r="C9081" t="str">
            <v>89834</v>
          </cell>
          <cell r="D9081" t="str">
            <v>JUNÇÃO SIMPLES, PVC, SERIE NORMAL, ESGOTO PREDIAL, DN 100 X 100 MM, JUNTA ELÁSTICA, FORNECIDO E INSTALADO EM PRUMADA DE ESGOTO SANITÁRIO OU VENTILAÇÃO. AF_08/2022</v>
          </cell>
          <cell r="E9081" t="str">
            <v>UN</v>
          </cell>
          <cell r="F9081" t="str">
            <v>50,36</v>
          </cell>
          <cell r="G9081" t="str">
            <v>51,82</v>
          </cell>
          <cell r="I9081" t="str">
            <v>CR</v>
          </cell>
          <cell r="J9081" t="str">
            <v/>
          </cell>
          <cell r="K9081" t="str">
            <v/>
          </cell>
        </row>
        <row r="9082">
          <cell r="A9082" t="str">
            <v>SINAPI 89835</v>
          </cell>
          <cell r="B9082" t="str">
            <v>SINAPI</v>
          </cell>
          <cell r="C9082" t="str">
            <v>89835</v>
          </cell>
          <cell r="D9082" t="str">
            <v>LUVA, CPVC, SOLDÁVEL, DN 54MM, INSTALADO EM PRUMADA DE ÁGUA   FORNECIMENTO E INSTALAÇÃO. AF_06/2022</v>
          </cell>
          <cell r="E9082" t="str">
            <v>UN</v>
          </cell>
          <cell r="F9082" t="str">
            <v>40,55</v>
          </cell>
          <cell r="G9082" t="str">
            <v>41,01</v>
          </cell>
          <cell r="I9082" t="str">
            <v>CR</v>
          </cell>
          <cell r="J9082" t="str">
            <v/>
          </cell>
          <cell r="K9082" t="str">
            <v/>
          </cell>
        </row>
        <row r="9083">
          <cell r="A9083" t="str">
            <v>SINAPI 89836</v>
          </cell>
          <cell r="B9083" t="str">
            <v>SINAPI</v>
          </cell>
          <cell r="C9083" t="str">
            <v>89836</v>
          </cell>
          <cell r="D9083" t="str">
            <v>LUVA DE TRANSIÇÃO, CPVC, SOLDÁVEL, DN 54MM X 2 , INSTALADO EM PRUMADA DE ÁGUA   FORNECIMENTO E INSTALAÇÃO. AF_06/2022</v>
          </cell>
          <cell r="E9083" t="str">
            <v>UN</v>
          </cell>
          <cell r="F9083" t="str">
            <v>183,91</v>
          </cell>
          <cell r="G9083" t="str">
            <v>184,36</v>
          </cell>
          <cell r="I9083" t="str">
            <v>CR</v>
          </cell>
          <cell r="J9083" t="str">
            <v/>
          </cell>
          <cell r="K9083" t="str">
            <v/>
          </cell>
        </row>
        <row r="9084">
          <cell r="A9084" t="str">
            <v>SINAPI 89837</v>
          </cell>
          <cell r="B9084" t="str">
            <v>SINAPI</v>
          </cell>
          <cell r="C9084" t="str">
            <v>89837</v>
          </cell>
          <cell r="D9084" t="str">
            <v>UNIÃO, CPVC, SOLDÁVEL, DN 54MM, INSTALADO EM PRUMADA DE ÁGUA   FORNECIMENTO E INSTALAÇÃO. AF_06/2022</v>
          </cell>
          <cell r="E9084" t="str">
            <v>UN</v>
          </cell>
          <cell r="F9084" t="str">
            <v>123,28</v>
          </cell>
          <cell r="G9084" t="str">
            <v>123,74</v>
          </cell>
          <cell r="I9084" t="str">
            <v>CR</v>
          </cell>
          <cell r="J9084" t="str">
            <v/>
          </cell>
          <cell r="K9084" t="str">
            <v/>
          </cell>
        </row>
        <row r="9085">
          <cell r="A9085" t="str">
            <v>SINAPI 89838</v>
          </cell>
          <cell r="B9085" t="str">
            <v>SINAPI</v>
          </cell>
          <cell r="C9085" t="str">
            <v>89838</v>
          </cell>
          <cell r="D9085" t="str">
            <v>LUVA, CPVC, SOLDÁVEL, DN 73MM, INSTALADO EM PRUMADA DE ÁGUA   FORNECIMENTO E INSTALAÇÃO. AF_06/2022</v>
          </cell>
          <cell r="E9085" t="str">
            <v>UN</v>
          </cell>
          <cell r="F9085" t="str">
            <v>141,19</v>
          </cell>
          <cell r="G9085" t="str">
            <v>141,79</v>
          </cell>
          <cell r="I9085" t="str">
            <v>CR</v>
          </cell>
          <cell r="J9085" t="str">
            <v/>
          </cell>
          <cell r="K9085" t="str">
            <v/>
          </cell>
        </row>
        <row r="9086">
          <cell r="A9086" t="str">
            <v>SINAPI 89839</v>
          </cell>
          <cell r="B9086" t="str">
            <v>SINAPI</v>
          </cell>
          <cell r="C9086" t="str">
            <v>89839</v>
          </cell>
          <cell r="D9086" t="str">
            <v>UNIÃO, CPVC, SOLDÁVEL, DN 73MM, INSTALADO EM PRUMADA DE ÁGUA   FORNECIMENTO E INSTALAÇÃO. AF_06/2022</v>
          </cell>
          <cell r="E9086" t="str">
            <v>UN</v>
          </cell>
          <cell r="F9086" t="str">
            <v>160,12</v>
          </cell>
          <cell r="G9086" t="str">
            <v>160,72</v>
          </cell>
          <cell r="I9086" t="str">
            <v>CR</v>
          </cell>
          <cell r="J9086" t="str">
            <v/>
          </cell>
          <cell r="K9086" t="str">
            <v/>
          </cell>
        </row>
        <row r="9087">
          <cell r="A9087" t="str">
            <v>SINAPI 89840</v>
          </cell>
          <cell r="B9087" t="str">
            <v>SINAPI</v>
          </cell>
          <cell r="C9087" t="str">
            <v>89840</v>
          </cell>
          <cell r="D9087" t="str">
            <v>LUVA, CPVC, SOLDÁVEL, DN 89MM, INSTALADO EM PRUMADA DE ÁGUA   FORNECIMENTO E INSTALAÇÃO. AF_06/2022</v>
          </cell>
          <cell r="E9087" t="str">
            <v>UN</v>
          </cell>
          <cell r="F9087" t="str">
            <v>166,40</v>
          </cell>
          <cell r="G9087" t="str">
            <v>167,14</v>
          </cell>
          <cell r="I9087" t="str">
            <v>CR</v>
          </cell>
          <cell r="J9087" t="str">
            <v/>
          </cell>
          <cell r="K9087" t="str">
            <v/>
          </cell>
        </row>
        <row r="9088">
          <cell r="A9088" t="str">
            <v>SINAPI 89841</v>
          </cell>
          <cell r="B9088" t="str">
            <v>SINAPI</v>
          </cell>
          <cell r="C9088" t="str">
            <v>89841</v>
          </cell>
          <cell r="D9088" t="str">
            <v>UNIÃO, CPVC, SOLDÁVEL, DN 89MM, INSTALADO EM PRUMADA DE ÁGUA   FORNECIMENTO E INSTALAÇÃO. AF_06/2022</v>
          </cell>
          <cell r="E9088" t="str">
            <v>UN</v>
          </cell>
          <cell r="F9088" t="str">
            <v>243,23</v>
          </cell>
          <cell r="G9088" t="str">
            <v>243,97</v>
          </cell>
          <cell r="I9088" t="str">
            <v>CR</v>
          </cell>
          <cell r="J9088" t="str">
            <v/>
          </cell>
          <cell r="K9088" t="str">
            <v/>
          </cell>
        </row>
        <row r="9089">
          <cell r="A9089" t="str">
            <v>SINAPI 89842</v>
          </cell>
          <cell r="B9089" t="str">
            <v>SINAPI</v>
          </cell>
          <cell r="C9089" t="str">
            <v>89842</v>
          </cell>
          <cell r="D9089" t="str">
            <v>TÊ, CPVC, SOLDÁVEL, DN 35MM, INSTALADO EM PRUMADA DE ÁGUA   FORNECIMENTO E INSTALAÇÃO. AF_06/2022</v>
          </cell>
          <cell r="E9089" t="str">
            <v>UN</v>
          </cell>
          <cell r="F9089" t="str">
            <v>46,39</v>
          </cell>
          <cell r="G9089" t="str">
            <v>47,02</v>
          </cell>
          <cell r="I9089" t="str">
            <v>CR</v>
          </cell>
          <cell r="J9089" t="str">
            <v/>
          </cell>
          <cell r="K9089" t="str">
            <v/>
          </cell>
        </row>
        <row r="9090">
          <cell r="A9090" t="str">
            <v>SINAPI 89844</v>
          </cell>
          <cell r="B9090" t="str">
            <v>SINAPI</v>
          </cell>
          <cell r="C9090" t="str">
            <v>89844</v>
          </cell>
          <cell r="D9090" t="str">
            <v>TE, CPVC, SOLDÁVEL, DN  42MM, INSTALADO EM PRUMADA DE ÁGUA   FORNECIMENTO E INSTALAÇÃO. AF_06/2022</v>
          </cell>
          <cell r="E9090" t="str">
            <v>UN</v>
          </cell>
          <cell r="F9090" t="str">
            <v>58,43</v>
          </cell>
          <cell r="G9090" t="str">
            <v>59,16</v>
          </cell>
          <cell r="I9090" t="str">
            <v>CR</v>
          </cell>
          <cell r="J9090" t="str">
            <v/>
          </cell>
          <cell r="K9090" t="str">
            <v/>
          </cell>
        </row>
        <row r="9091">
          <cell r="A9091" t="str">
            <v>SINAPI 89845</v>
          </cell>
          <cell r="B9091" t="str">
            <v>SINAPI</v>
          </cell>
          <cell r="C9091" t="str">
            <v>89845</v>
          </cell>
          <cell r="D9091" t="str">
            <v>TÊ, CPVC, SOLDÁVEL, DN 54 MM, INSTALADO EM PRUMADA DE ÁGUA   FORNECIMENTO E INSTALAÇÃO. AF_06/2022</v>
          </cell>
          <cell r="E9091" t="str">
            <v>UN</v>
          </cell>
          <cell r="F9091" t="str">
            <v>91,68</v>
          </cell>
          <cell r="G9091" t="str">
            <v>92,59</v>
          </cell>
          <cell r="I9091" t="str">
            <v>CR</v>
          </cell>
          <cell r="J9091" t="str">
            <v/>
          </cell>
          <cell r="K9091" t="str">
            <v/>
          </cell>
        </row>
        <row r="9092">
          <cell r="A9092" t="str">
            <v>SINAPI 89846</v>
          </cell>
          <cell r="B9092" t="str">
            <v>SINAPI</v>
          </cell>
          <cell r="C9092" t="str">
            <v>89846</v>
          </cell>
          <cell r="D9092" t="str">
            <v>TÊ, CPVC, SOLDÁVEL, DN 73MM, INSTALADO EM PRUMADA DE ÁGUA   FORNECIMENTO E INSTALAÇÃO. AF_06/2022</v>
          </cell>
          <cell r="E9092" t="str">
            <v>UN</v>
          </cell>
          <cell r="F9092" t="str">
            <v>196,29</v>
          </cell>
          <cell r="G9092" t="str">
            <v>197,50</v>
          </cell>
          <cell r="I9092" t="str">
            <v>CR</v>
          </cell>
          <cell r="J9092" t="str">
            <v/>
          </cell>
          <cell r="K9092" t="str">
            <v/>
          </cell>
        </row>
        <row r="9093">
          <cell r="A9093" t="str">
            <v>SINAPI 89847</v>
          </cell>
          <cell r="B9093" t="str">
            <v>SINAPI</v>
          </cell>
          <cell r="C9093" t="str">
            <v>89847</v>
          </cell>
          <cell r="D9093" t="str">
            <v>TÊ, CPVC, SOLDÁVEL, DN 89MM, INSTALADO EM PRUMADA DE ÁGUA   FORNECIMENTO E INSTALAÇÃO. AF_06/2022</v>
          </cell>
          <cell r="E9093" t="str">
            <v>UN</v>
          </cell>
          <cell r="F9093" t="str">
            <v>234,39</v>
          </cell>
          <cell r="G9093" t="str">
            <v>235,84</v>
          </cell>
          <cell r="I9093" t="str">
            <v>CR</v>
          </cell>
          <cell r="J9093" t="str">
            <v/>
          </cell>
          <cell r="K9093" t="str">
            <v/>
          </cell>
        </row>
        <row r="9094">
          <cell r="A9094" t="str">
            <v>SINAPI 89850</v>
          </cell>
          <cell r="B9094" t="str">
            <v>SINAPI</v>
          </cell>
          <cell r="C9094" t="str">
            <v>89850</v>
          </cell>
          <cell r="D9094" t="str">
            <v>JOELHO 90 GRAUS, PVC, SERIE NORMAL, ESGOTO PREDIAL, DN 100 MM, JUNTA ELÁSTICA, FORNECIDO E INSTALADO EM SUBCOLETOR AÉREO DE ESGOTO SANITÁRIO. AF_08/2022</v>
          </cell>
          <cell r="E9094" t="str">
            <v>UN</v>
          </cell>
          <cell r="F9094" t="str">
            <v>29,56</v>
          </cell>
          <cell r="G9094" t="str">
            <v>30,96</v>
          </cell>
          <cell r="I9094" t="str">
            <v>CR</v>
          </cell>
          <cell r="J9094" t="str">
            <v/>
          </cell>
          <cell r="K9094" t="str">
            <v/>
          </cell>
        </row>
        <row r="9095">
          <cell r="A9095" t="str">
            <v>SINAPI 89851</v>
          </cell>
          <cell r="B9095" t="str">
            <v>SINAPI</v>
          </cell>
          <cell r="C9095" t="str">
            <v>89851</v>
          </cell>
          <cell r="D9095" t="str">
            <v>JOELHO 45 GRAUS, PVC, SERIE NORMAL, ESGOTO PREDIAL, DN 100 MM, JUNTA ELÁSTICA, FORNECIDO E INSTALADO EM SUBCOLETOR AÉREO DE ESGOTO SANITÁRIO. AF_08/2022</v>
          </cell>
          <cell r="E9095" t="str">
            <v>UN</v>
          </cell>
          <cell r="F9095" t="str">
            <v>30,40</v>
          </cell>
          <cell r="G9095" t="str">
            <v>31,80</v>
          </cell>
          <cell r="I9095" t="str">
            <v>CR</v>
          </cell>
          <cell r="J9095" t="str">
            <v/>
          </cell>
          <cell r="K9095" t="str">
            <v/>
          </cell>
        </row>
        <row r="9096">
          <cell r="A9096" t="str">
            <v>SINAPI 89852</v>
          </cell>
          <cell r="B9096" t="str">
            <v>SINAPI</v>
          </cell>
          <cell r="C9096" t="str">
            <v>89852</v>
          </cell>
          <cell r="D9096" t="str">
            <v>CURVA CURTA 90 GRAUS, PVC, SERIE NORMAL, ESGOTO PREDIAL, DN 100 MM, JUNTA ELÁSTICA, FORNECIDO E INSTALADO EM SUBCOLETOR AÉREO DE ESGOTO SANITÁRIO. AF_08/2022</v>
          </cell>
          <cell r="E9096" t="str">
            <v>UN</v>
          </cell>
          <cell r="F9096" t="str">
            <v>44,65</v>
          </cell>
          <cell r="G9096" t="str">
            <v>46,05</v>
          </cell>
          <cell r="I9096" t="str">
            <v>CR</v>
          </cell>
          <cell r="J9096" t="str">
            <v/>
          </cell>
          <cell r="K9096" t="str">
            <v/>
          </cell>
        </row>
        <row r="9097">
          <cell r="A9097" t="str">
            <v>SINAPI 89853</v>
          </cell>
          <cell r="B9097" t="str">
            <v>SINAPI</v>
          </cell>
          <cell r="C9097" t="str">
            <v>89853</v>
          </cell>
          <cell r="D9097" t="str">
            <v>CURVA LONGA 90 GRAUS, PVC, SERIE NORMAL, ESGOTO PREDIAL, DN 100 MM, JUNTA ELÁSTICA, FORNECIDO E INSTALADO EM SUBCOLETOR AÉREO DE ESGOTO SANITÁRIO. AF_08/2022</v>
          </cell>
          <cell r="E9097" t="str">
            <v>UN</v>
          </cell>
          <cell r="F9097" t="str">
            <v>79,83</v>
          </cell>
          <cell r="G9097" t="str">
            <v>81,23</v>
          </cell>
          <cell r="I9097" t="str">
            <v>CR</v>
          </cell>
          <cell r="J9097" t="str">
            <v/>
          </cell>
          <cell r="K9097" t="str">
            <v/>
          </cell>
        </row>
        <row r="9098">
          <cell r="A9098" t="str">
            <v>SINAPI 89854</v>
          </cell>
          <cell r="B9098" t="str">
            <v>SINAPI</v>
          </cell>
          <cell r="C9098" t="str">
            <v>89854</v>
          </cell>
          <cell r="D9098" t="str">
            <v>JOELHO 90 GRAUS, PVC, SERIE NORMAL, ESGOTO PREDIAL, DN 150 MM, JUNTA ELÁSTICA, FORNECIDO E INSTALADO EM SUBCOLETOR AÉREO DE ESGOTO SANITÁRIO. AF_08/2022</v>
          </cell>
          <cell r="E9098" t="str">
            <v>UN</v>
          </cell>
          <cell r="F9098" t="str">
            <v>101,98</v>
          </cell>
          <cell r="G9098" t="str">
            <v>103,80</v>
          </cell>
          <cell r="I9098" t="str">
            <v>CR</v>
          </cell>
          <cell r="J9098" t="str">
            <v/>
          </cell>
          <cell r="K9098" t="str">
            <v/>
          </cell>
        </row>
        <row r="9099">
          <cell r="A9099" t="str">
            <v>SINAPI 89855</v>
          </cell>
          <cell r="B9099" t="str">
            <v>SINAPI</v>
          </cell>
          <cell r="C9099" t="str">
            <v>89855</v>
          </cell>
          <cell r="D9099" t="str">
            <v>JOELHO 45 GRAUS, PVC, SERIE NORMAL, ESGOTO PREDIAL, DN 150 MM, JUNTA ELÁSTICA, FORNECIDO E INSTALADO EM SUBCOLETOR AÉREO DE ESGOTO SANITÁRIO. AF_08/2022</v>
          </cell>
          <cell r="E9099" t="str">
            <v>UN</v>
          </cell>
          <cell r="F9099" t="str">
            <v>107,21</v>
          </cell>
          <cell r="G9099" t="str">
            <v>109,03</v>
          </cell>
          <cell r="I9099" t="str">
            <v>CR</v>
          </cell>
          <cell r="J9099" t="str">
            <v/>
          </cell>
          <cell r="K9099" t="str">
            <v/>
          </cell>
        </row>
        <row r="9100">
          <cell r="A9100" t="str">
            <v>SINAPI 89856</v>
          </cell>
          <cell r="B9100" t="str">
            <v>SINAPI</v>
          </cell>
          <cell r="C9100" t="str">
            <v>89856</v>
          </cell>
          <cell r="D9100" t="str">
            <v>LUVA SIMPLES, PVC, SERIE NORMAL, ESGOTO PREDIAL, DN 100 MM, JUNTA ELÁSTICA, FORNECIDO E INSTALADO EM SUBCOLETOR AÉREO DE ESGOTO SANITÁRIO. AF_08/2022</v>
          </cell>
          <cell r="E9100" t="str">
            <v>UN</v>
          </cell>
          <cell r="F9100" t="str">
            <v>19,08</v>
          </cell>
          <cell r="G9100" t="str">
            <v>20,01</v>
          </cell>
          <cell r="I9100" t="str">
            <v>CR</v>
          </cell>
          <cell r="J9100" t="str">
            <v/>
          </cell>
          <cell r="K9100" t="str">
            <v/>
          </cell>
        </row>
        <row r="9101">
          <cell r="A9101" t="str">
            <v>SINAPI 89857</v>
          </cell>
          <cell r="B9101" t="str">
            <v>SINAPI</v>
          </cell>
          <cell r="C9101" t="str">
            <v>89857</v>
          </cell>
          <cell r="D9101" t="str">
            <v>LUVA DE CORRER, PVC, SERIE NORMAL, ESGOTO PREDIAL, DN 100 MM, JUNTA ELÁSTICA, FORNECIDO E INSTALADO EM SUBCOLETOR AÉREO DE ESGOTO SANITÁRIO. AF_08/2022</v>
          </cell>
          <cell r="E9101" t="str">
            <v>UN</v>
          </cell>
          <cell r="F9101" t="str">
            <v>35,67</v>
          </cell>
          <cell r="G9101" t="str">
            <v>36,60</v>
          </cell>
          <cell r="I9101" t="str">
            <v>CR</v>
          </cell>
          <cell r="J9101" t="str">
            <v/>
          </cell>
          <cell r="K9101" t="str">
            <v/>
          </cell>
        </row>
        <row r="9102">
          <cell r="A9102" t="str">
            <v>SINAPI 89860</v>
          </cell>
          <cell r="B9102" t="str">
            <v>SINAPI</v>
          </cell>
          <cell r="C9102" t="str">
            <v>89860</v>
          </cell>
          <cell r="D9102" t="str">
            <v>TE, PVC, SERIE NORMAL, ESGOTO PREDIAL, DN 100 X 100 MM, JUNTA ELÁSTICA, FORNECIDO E INSTALADO EM SUBCOLETOR AÉREO DE ESGOTO SANITÁRIO. AF_08/2022</v>
          </cell>
          <cell r="E9102" t="str">
            <v>UN</v>
          </cell>
          <cell r="F9102" t="str">
            <v>45,85</v>
          </cell>
          <cell r="G9102" t="str">
            <v>47,71</v>
          </cell>
          <cell r="I9102" t="str">
            <v>CR</v>
          </cell>
          <cell r="J9102" t="str">
            <v/>
          </cell>
          <cell r="K9102" t="str">
            <v/>
          </cell>
        </row>
        <row r="9103">
          <cell r="A9103" t="str">
            <v>SINAPI 89861</v>
          </cell>
          <cell r="B9103" t="str">
            <v>SINAPI</v>
          </cell>
          <cell r="C9103" t="str">
            <v>89861</v>
          </cell>
          <cell r="D9103" t="str">
            <v>JUNÇÃO SIMPLES, PVC, SERIE NORMAL, ESGOTO PREDIAL, DN 100 X 100 MM, JUNTA ELÁSTICA, FORNECIDO E INSTALADO EM SUBCOLETOR AÉREO DE ESGOTO SANITÁRIO. AF_08/2022</v>
          </cell>
          <cell r="E9103" t="str">
            <v>UN</v>
          </cell>
          <cell r="F9103" t="str">
            <v>53,92</v>
          </cell>
          <cell r="G9103" t="str">
            <v>55,78</v>
          </cell>
          <cell r="I9103" t="str">
            <v>CR</v>
          </cell>
          <cell r="J9103" t="str">
            <v/>
          </cell>
          <cell r="K9103" t="str">
            <v/>
          </cell>
        </row>
        <row r="9104">
          <cell r="A9104" t="str">
            <v>SINAPI 89866</v>
          </cell>
          <cell r="B9104" t="str">
            <v>SINAPI</v>
          </cell>
          <cell r="C9104" t="str">
            <v>89866</v>
          </cell>
          <cell r="D9104" t="str">
            <v>JOELHO 90 GRAUS, PVC, SOLDÁVEL, DN 25MM, INSTALADO EM DRENO DE AR-CONDICIONADO - FORNECIMENTO E INSTALAÇÃO. AF_08/2022</v>
          </cell>
          <cell r="E9104" t="str">
            <v>UN</v>
          </cell>
          <cell r="F9104" t="str">
            <v>6,58</v>
          </cell>
          <cell r="G9104" t="str">
            <v>7,13</v>
          </cell>
          <cell r="I9104" t="str">
            <v>CR</v>
          </cell>
          <cell r="J9104" t="str">
            <v/>
          </cell>
          <cell r="K9104" t="str">
            <v/>
          </cell>
        </row>
        <row r="9105">
          <cell r="A9105" t="str">
            <v>SINAPI 89867</v>
          </cell>
          <cell r="B9105" t="str">
            <v>SINAPI</v>
          </cell>
          <cell r="C9105" t="str">
            <v>89867</v>
          </cell>
          <cell r="D9105" t="str">
            <v>JOELHO 45 GRAUS, PVC, SOLDÁVEL, DN 25MM, INSTALADO EM DRENO DE AR-CONDICIONADO - FORNECIMENTO E INSTALAÇÃO. AF_08/2022</v>
          </cell>
          <cell r="E9105" t="str">
            <v>UN</v>
          </cell>
          <cell r="F9105" t="str">
            <v>7,31</v>
          </cell>
          <cell r="G9105" t="str">
            <v>7,86</v>
          </cell>
          <cell r="I9105" t="str">
            <v>CR</v>
          </cell>
          <cell r="J9105" t="str">
            <v/>
          </cell>
          <cell r="K9105" t="str">
            <v/>
          </cell>
        </row>
        <row r="9106">
          <cell r="A9106" t="str">
            <v>SINAPI 89868</v>
          </cell>
          <cell r="B9106" t="str">
            <v>SINAPI</v>
          </cell>
          <cell r="C9106" t="str">
            <v>89868</v>
          </cell>
          <cell r="D9106" t="str">
            <v>LUVA, PVC, SOLDÁVEL, DN 25MM, INSTALADO EM DRENO DE AR-CONDICIONADO - FORNECIMENTO E INSTALAÇÃO. AF_08/2022</v>
          </cell>
          <cell r="E9106" t="str">
            <v>UN</v>
          </cell>
          <cell r="F9106" t="str">
            <v>5,02</v>
          </cell>
          <cell r="G9106" t="str">
            <v>5,38</v>
          </cell>
          <cell r="I9106" t="str">
            <v>CR</v>
          </cell>
          <cell r="J9106" t="str">
            <v/>
          </cell>
          <cell r="K9106" t="str">
            <v/>
          </cell>
        </row>
        <row r="9107">
          <cell r="A9107" t="str">
            <v>SINAPI 89869</v>
          </cell>
          <cell r="B9107" t="str">
            <v>SINAPI</v>
          </cell>
          <cell r="C9107" t="str">
            <v>89869</v>
          </cell>
          <cell r="D9107" t="str">
            <v>TE, PVC, SOLDÁVEL, DN 25MM, INSTALADO EM DRENO DE AR-CONDICIONADO - FORNECIMENTO E INSTALAÇÃO. AF_08/2022</v>
          </cell>
          <cell r="E9107" t="str">
            <v>UN</v>
          </cell>
          <cell r="F9107" t="str">
            <v>9,17</v>
          </cell>
          <cell r="G9107" t="str">
            <v>9,90</v>
          </cell>
          <cell r="I9107" t="str">
            <v>CR</v>
          </cell>
          <cell r="J9107" t="str">
            <v/>
          </cell>
          <cell r="K9107" t="str">
            <v/>
          </cell>
        </row>
        <row r="9108">
          <cell r="A9108" t="str">
            <v>SINAPI 89979</v>
          </cell>
          <cell r="B9108" t="str">
            <v>SINAPI</v>
          </cell>
          <cell r="C9108" t="str">
            <v>89979</v>
          </cell>
          <cell r="D9108" t="str">
            <v>LUVA COM BUCHA DE LATÃO, PVC, SOLDÁVEL, DN 32MM X 1 , INSTALADO EM RAMAL OU SUB-RAMAL DE ÁGUA   FORNECIMENTO E INSTALAÇÃO. AF_06/2022</v>
          </cell>
          <cell r="E9108" t="str">
            <v>UN</v>
          </cell>
          <cell r="F9108" t="str">
            <v>22,61</v>
          </cell>
          <cell r="G9108" t="str">
            <v>23,17</v>
          </cell>
          <cell r="I9108" t="str">
            <v>CR</v>
          </cell>
          <cell r="J9108" t="str">
            <v/>
          </cell>
          <cell r="K9108" t="str">
            <v/>
          </cell>
        </row>
        <row r="9109">
          <cell r="A9109" t="str">
            <v>SINAPI 89981</v>
          </cell>
          <cell r="B9109" t="str">
            <v>SINAPI</v>
          </cell>
          <cell r="C9109" t="str">
            <v>89981</v>
          </cell>
          <cell r="D9109" t="str">
            <v>LUVA SOLDÁVEL E COM BUCHA DE LATÃO, PVC, SOLDÁVEL, DN 32MM X 1 , INSTALADO EM PRUMADA DE ÁGUA   FORNECIMENTO E INSTALAÇÃO. AF_06/2022</v>
          </cell>
          <cell r="E9109" t="str">
            <v>UN</v>
          </cell>
          <cell r="F9109" t="str">
            <v>19,94</v>
          </cell>
          <cell r="G9109" t="str">
            <v>20,21</v>
          </cell>
          <cell r="I9109" t="str">
            <v>CR</v>
          </cell>
          <cell r="J9109" t="str">
            <v/>
          </cell>
          <cell r="K9109" t="str">
            <v/>
          </cell>
        </row>
        <row r="9110">
          <cell r="A9110" t="str">
            <v>SINAPI 90373</v>
          </cell>
          <cell r="B9110" t="str">
            <v>SINAPI</v>
          </cell>
          <cell r="C9110" t="str">
            <v>90373</v>
          </cell>
          <cell r="D9110" t="str">
            <v>JOELHO 90 GRAUS COM BUCHA DE LATÃO, PVC, SOLDÁVEL, DN 25MM, X 1/2  INSTALADO EM RAMAL OU SUB-RAMAL DE ÁGUA - FORNECIMENTO E INSTALAÇÃO. AF_06/2022</v>
          </cell>
          <cell r="E9110" t="str">
            <v>UN</v>
          </cell>
          <cell r="F9110" t="str">
            <v>11,80</v>
          </cell>
          <cell r="G9110" t="str">
            <v>12,46</v>
          </cell>
          <cell r="I9110" t="str">
            <v>CR</v>
          </cell>
          <cell r="J9110" t="str">
            <v/>
          </cell>
          <cell r="K9110" t="str">
            <v/>
          </cell>
        </row>
        <row r="9111">
          <cell r="A9111" t="str">
            <v>SINAPI 90374</v>
          </cell>
          <cell r="B9111" t="str">
            <v>SINAPI</v>
          </cell>
          <cell r="C9111" t="str">
            <v>90374</v>
          </cell>
          <cell r="D9111" t="str">
            <v>TÊ COM BUCHA DE LATÃO NA BOLSA CENTRAL, PVC, SOLDÁVEL, DN 25MM X 3/4 , INSTALADO EM RAMAL OU SUB-RAMAL DE ÁGUA - FORNECIMENTO E INSTALAÇÃO. AF_06/2022</v>
          </cell>
          <cell r="E9111" t="str">
            <v>UN</v>
          </cell>
          <cell r="F9111" t="str">
            <v>20,17</v>
          </cell>
          <cell r="G9111" t="str">
            <v>21,11</v>
          </cell>
          <cell r="I9111" t="str">
            <v>CR</v>
          </cell>
          <cell r="J9111" t="str">
            <v/>
          </cell>
          <cell r="K9111" t="str">
            <v/>
          </cell>
        </row>
        <row r="9112">
          <cell r="A9112" t="str">
            <v>SINAPI 92287</v>
          </cell>
          <cell r="B9112" t="str">
            <v>SINAPI</v>
          </cell>
          <cell r="C9112" t="str">
            <v>92287</v>
          </cell>
          <cell r="D9112" t="str">
            <v>COTOVELO EM COBRE, DN 22 MM, 90 GRAUS, SEM ANEL DE SOLDA, INSTALADO EM PRUMADA DE HIDRÁULICA PREDIAL - FORNECIMENTO E INSTALAÇÃO. AF_04/2022</v>
          </cell>
          <cell r="E9112" t="str">
            <v>UN</v>
          </cell>
          <cell r="F9112" t="str">
            <v>16,43</v>
          </cell>
          <cell r="G9112" t="str">
            <v>16,87</v>
          </cell>
          <cell r="I9112" t="str">
            <v>AS</v>
          </cell>
          <cell r="J9112" t="str">
            <v/>
          </cell>
          <cell r="K9112" t="str">
            <v/>
          </cell>
        </row>
        <row r="9113">
          <cell r="A9113" t="str">
            <v>SINAPI 92288</v>
          </cell>
          <cell r="B9113" t="str">
            <v>SINAPI</v>
          </cell>
          <cell r="C9113" t="str">
            <v>92288</v>
          </cell>
          <cell r="D9113" t="str">
            <v>COTOVELO EM COBRE, DN 28 MM, 90 GRAUS, SEM ANEL DE SOLDA, INSTALADO EM PRUMADA DE HIDRÁULICA PREDIAL - FORNECIMENTO E INSTALAÇÃO. AF_04/2022</v>
          </cell>
          <cell r="E9113" t="str">
            <v>UN</v>
          </cell>
          <cell r="F9113" t="str">
            <v>25,98</v>
          </cell>
          <cell r="G9113" t="str">
            <v>26,56</v>
          </cell>
          <cell r="I9113" t="str">
            <v>AS</v>
          </cell>
          <cell r="J9113" t="str">
            <v/>
          </cell>
          <cell r="K9113" t="str">
            <v/>
          </cell>
        </row>
        <row r="9114">
          <cell r="A9114" t="str">
            <v>SINAPI 92289</v>
          </cell>
          <cell r="B9114" t="str">
            <v>SINAPI</v>
          </cell>
          <cell r="C9114" t="str">
            <v>92289</v>
          </cell>
          <cell r="D9114" t="str">
            <v>COTOVELO EM COBRE, DN 35 MM, 90 GRAUS, SEM ANEL DE SOLDA, INSTALADO EM PRUMADA DE HIDRÁULICA PREDIAL - FORNECIMENTO E INSTALAÇÃO. AF_04/2022</v>
          </cell>
          <cell r="E9114" t="str">
            <v>UN</v>
          </cell>
          <cell r="F9114" t="str">
            <v>46,18</v>
          </cell>
          <cell r="G9114" t="str">
            <v>46,92</v>
          </cell>
          <cell r="I9114" t="str">
            <v>AS</v>
          </cell>
          <cell r="J9114" t="str">
            <v/>
          </cell>
          <cell r="K9114" t="str">
            <v/>
          </cell>
        </row>
        <row r="9115">
          <cell r="A9115" t="str">
            <v>SINAPI 92290</v>
          </cell>
          <cell r="B9115" t="str">
            <v>SINAPI</v>
          </cell>
          <cell r="C9115" t="str">
            <v>92290</v>
          </cell>
          <cell r="D9115" t="str">
            <v>COTOVELO EM COBRE, DN 42 MM, 90 GRAUS, SEM ANEL DE SOLDA, INSTALADO EM PRUMADA DE HIDRÁULICA PREDIAL - FORNECIMENTO E INSTALAÇÃO. AF_04/2022</v>
          </cell>
          <cell r="E9115" t="str">
            <v>UN</v>
          </cell>
          <cell r="F9115" t="str">
            <v>70,11</v>
          </cell>
          <cell r="G9115" t="str">
            <v>70,99</v>
          </cell>
          <cell r="I9115" t="str">
            <v>AS</v>
          </cell>
          <cell r="J9115" t="str">
            <v/>
          </cell>
          <cell r="K9115" t="str">
            <v/>
          </cell>
        </row>
        <row r="9116">
          <cell r="A9116" t="str">
            <v>SINAPI 92291</v>
          </cell>
          <cell r="B9116" t="str">
            <v>SINAPI</v>
          </cell>
          <cell r="C9116" t="str">
            <v>92291</v>
          </cell>
          <cell r="D9116" t="str">
            <v>COTOVELO EM COBRE, DN 54 MM, 90 GRAUS, SEM ANEL DE SOLDA, INSTALADO EM PRUMADA DE HIDRÁULICA PREDIAL - FORNECIMENTO E INSTALAÇÃO. AF_04/2022</v>
          </cell>
          <cell r="E9116" t="str">
            <v>UN</v>
          </cell>
          <cell r="F9116" t="str">
            <v>108,76</v>
          </cell>
          <cell r="G9116" t="str">
            <v>109,90</v>
          </cell>
          <cell r="I9116" t="str">
            <v>AS</v>
          </cell>
          <cell r="J9116" t="str">
            <v/>
          </cell>
          <cell r="K9116" t="str">
            <v/>
          </cell>
        </row>
        <row r="9117">
          <cell r="A9117" t="str">
            <v>SINAPI 92292</v>
          </cell>
          <cell r="B9117" t="str">
            <v>SINAPI</v>
          </cell>
          <cell r="C9117" t="str">
            <v>92292</v>
          </cell>
          <cell r="D9117" t="str">
            <v>COTOVELO EM COBRE, DN 66 MM, 90 GRAUS, SEM ANEL DE SOLDA, INSTALADO EM PRUMADA DE HIDRÁULICA PREDIAL - FORNECIMENTO E INSTALAÇÃO. AF_04/2022</v>
          </cell>
          <cell r="E9117" t="str">
            <v>UN</v>
          </cell>
          <cell r="F9117" t="str">
            <v>338,14</v>
          </cell>
          <cell r="G9117" t="str">
            <v>339,54</v>
          </cell>
          <cell r="I9117" t="str">
            <v>AS</v>
          </cell>
          <cell r="J9117" t="str">
            <v/>
          </cell>
          <cell r="K9117" t="str">
            <v/>
          </cell>
        </row>
        <row r="9118">
          <cell r="A9118" t="str">
            <v>SINAPI 92293</v>
          </cell>
          <cell r="B9118" t="str">
            <v>SINAPI</v>
          </cell>
          <cell r="C9118" t="str">
            <v>92293</v>
          </cell>
          <cell r="D9118" t="str">
            <v>LUVA EM COBRE, DN 22 MM, SEM ANEL DE SOLDA, INSTALADO EM PRUMADA DE HIDRÁULICA PREDIAL - FORNECIMENTO E INSTALAÇÃO. AF_04/2022</v>
          </cell>
          <cell r="E9118" t="str">
            <v>UN</v>
          </cell>
          <cell r="F9118" t="str">
            <v>9,31</v>
          </cell>
          <cell r="G9118" t="str">
            <v>9,61</v>
          </cell>
          <cell r="I9118" t="str">
            <v>AS</v>
          </cell>
          <cell r="J9118" t="str">
            <v/>
          </cell>
          <cell r="K9118" t="str">
            <v/>
          </cell>
        </row>
        <row r="9119">
          <cell r="A9119" t="str">
            <v>SINAPI 92294</v>
          </cell>
          <cell r="B9119" t="str">
            <v>SINAPI</v>
          </cell>
          <cell r="C9119" t="str">
            <v>92294</v>
          </cell>
          <cell r="D9119" t="str">
            <v>LUVA EM COBRE, DN 28 MM, SEM ANEL DE SOLDA, INSTALADO EM PRUMADA DE HIDRÁULICA PREDIAL - FORNECIMENTO E INSTALAÇÃO. AF_04/2022</v>
          </cell>
          <cell r="E9119" t="str">
            <v>UN</v>
          </cell>
          <cell r="F9119" t="str">
            <v>15,81</v>
          </cell>
          <cell r="G9119" t="str">
            <v>16,20</v>
          </cell>
          <cell r="I9119" t="str">
            <v>AS</v>
          </cell>
          <cell r="J9119" t="str">
            <v/>
          </cell>
          <cell r="K9119" t="str">
            <v/>
          </cell>
        </row>
        <row r="9120">
          <cell r="A9120" t="str">
            <v>SINAPI 92295</v>
          </cell>
          <cell r="B9120" t="str">
            <v>SINAPI</v>
          </cell>
          <cell r="C9120" t="str">
            <v>92295</v>
          </cell>
          <cell r="D9120" t="str">
            <v>LUVA EM COBRE, DN 35 MM, SEM ANEL DE SOLDA, INSTALADO EM PRUMADA DE HIDRÁULICA PREDIAL - FORNECIMENTO E INSTALAÇÃO. AF_04/2022</v>
          </cell>
          <cell r="E9120" t="str">
            <v>UN</v>
          </cell>
          <cell r="F9120" t="str">
            <v>29,95</v>
          </cell>
          <cell r="G9120" t="str">
            <v>30,44</v>
          </cell>
          <cell r="I9120" t="str">
            <v>AS</v>
          </cell>
          <cell r="J9120" t="str">
            <v/>
          </cell>
          <cell r="K9120" t="str">
            <v/>
          </cell>
        </row>
        <row r="9121">
          <cell r="A9121" t="str">
            <v>SINAPI 92296</v>
          </cell>
          <cell r="B9121" t="str">
            <v>SINAPI</v>
          </cell>
          <cell r="C9121" t="str">
            <v>92296</v>
          </cell>
          <cell r="D9121" t="str">
            <v>LUVA EM COBRE, DN 42 MM, SEM ANEL DE SOLDA, INSTALADO EM PRUMADA DE HIDRÁULICA PREDIAL - FORNECIMENTO E INSTALAÇÃO. AF_04/2022</v>
          </cell>
          <cell r="E9121" t="str">
            <v>UN</v>
          </cell>
          <cell r="F9121" t="str">
            <v>39,73</v>
          </cell>
          <cell r="G9121" t="str">
            <v>40,32</v>
          </cell>
          <cell r="I9121" t="str">
            <v>AS</v>
          </cell>
          <cell r="J9121" t="str">
            <v/>
          </cell>
          <cell r="K9121" t="str">
            <v/>
          </cell>
        </row>
        <row r="9122">
          <cell r="A9122" t="str">
            <v>SINAPI 92297</v>
          </cell>
          <cell r="B9122" t="str">
            <v>SINAPI</v>
          </cell>
          <cell r="C9122" t="str">
            <v>92297</v>
          </cell>
          <cell r="D9122" t="str">
            <v>LUVA EM COBRE, DN 54 MM, SEM ANEL DE SOLDA, INSTALADO EM PRUMADA DE HIDRÁULICA PREDIAL - FORNECIMENTO E INSTALAÇÃO. AF_04/2022</v>
          </cell>
          <cell r="E9122" t="str">
            <v>UN</v>
          </cell>
          <cell r="F9122" t="str">
            <v>61,74</v>
          </cell>
          <cell r="G9122" t="str">
            <v>62,49</v>
          </cell>
          <cell r="I9122" t="str">
            <v>AS</v>
          </cell>
          <cell r="J9122" t="str">
            <v/>
          </cell>
          <cell r="K9122" t="str">
            <v/>
          </cell>
        </row>
        <row r="9123">
          <cell r="A9123" t="str">
            <v>SINAPI 92298</v>
          </cell>
          <cell r="B9123" t="str">
            <v>SINAPI</v>
          </cell>
          <cell r="C9123" t="str">
            <v>92298</v>
          </cell>
          <cell r="D9123" t="str">
            <v>LUVA EM COBRE, DN 66 MM, SEM ANEL DE SOLDA, INSTALADO EM PRUMADA DE HIDRÁULICA PREDIAL - FORNECIMENTO E INSTALAÇÃO. AF_04/2022</v>
          </cell>
          <cell r="E9123" t="str">
            <v>UN</v>
          </cell>
          <cell r="F9123" t="str">
            <v>174,10</v>
          </cell>
          <cell r="G9123" t="str">
            <v>175,03</v>
          </cell>
          <cell r="I9123" t="str">
            <v>AS</v>
          </cell>
          <cell r="J9123" t="str">
            <v/>
          </cell>
          <cell r="K9123" t="str">
            <v/>
          </cell>
        </row>
        <row r="9124">
          <cell r="A9124" t="str">
            <v>SINAPI 92299</v>
          </cell>
          <cell r="B9124" t="str">
            <v>SINAPI</v>
          </cell>
          <cell r="C9124" t="str">
            <v>92299</v>
          </cell>
          <cell r="D9124" t="str">
            <v>TE EM COBRE, DN 22 MM, SEM ANEL DE SOLDA, INSTALADO EM PRUMADA DE HIDRÁULICA PREDIAL - FORNECIMENTO E INSTALAÇÃO. AF_04/2022</v>
          </cell>
          <cell r="E9124" t="str">
            <v>UN</v>
          </cell>
          <cell r="F9124" t="str">
            <v>21,61</v>
          </cell>
          <cell r="G9124" t="str">
            <v>22,20</v>
          </cell>
          <cell r="I9124" t="str">
            <v>AS</v>
          </cell>
          <cell r="J9124" t="str">
            <v/>
          </cell>
          <cell r="K9124" t="str">
            <v/>
          </cell>
        </row>
        <row r="9125">
          <cell r="A9125" t="str">
            <v>SINAPI 92300</v>
          </cell>
          <cell r="B9125" t="str">
            <v>SINAPI</v>
          </cell>
          <cell r="C9125" t="str">
            <v>92300</v>
          </cell>
          <cell r="D9125" t="str">
            <v>TE EM COBRE, DN 28 MM, SEM ANEL DE SOLDA, INSTALADO EM PRUMADA DE HIDRÁULICA PREDIAL - FORNECIMENTO E INSTALAÇÃO. AF_04/2022</v>
          </cell>
          <cell r="E9125" t="str">
            <v>UN</v>
          </cell>
          <cell r="F9125" t="str">
            <v>33,01</v>
          </cell>
          <cell r="G9125" t="str">
            <v>33,77</v>
          </cell>
          <cell r="I9125" t="str">
            <v>AS</v>
          </cell>
          <cell r="J9125" t="str">
            <v/>
          </cell>
          <cell r="K9125" t="str">
            <v/>
          </cell>
        </row>
        <row r="9126">
          <cell r="A9126" t="str">
            <v>SINAPI 92301</v>
          </cell>
          <cell r="B9126" t="str">
            <v>SINAPI</v>
          </cell>
          <cell r="C9126" t="str">
            <v>92301</v>
          </cell>
          <cell r="D9126" t="str">
            <v>TE EM COBRE, DN 35 MM, SEM ANEL DE SOLDA, INSTALADO EM PRUMADA DE HIDRÁULICA PREDIAL - FORNECIMENTO E INSTALAÇÃO. AF_04/2022</v>
          </cell>
          <cell r="E9126" t="str">
            <v>UN</v>
          </cell>
          <cell r="F9126" t="str">
            <v>65,65</v>
          </cell>
          <cell r="G9126" t="str">
            <v>66,62</v>
          </cell>
          <cell r="I9126" t="str">
            <v>AS</v>
          </cell>
          <cell r="J9126" t="str">
            <v/>
          </cell>
          <cell r="K9126" t="str">
            <v/>
          </cell>
        </row>
        <row r="9127">
          <cell r="A9127" t="str">
            <v>SINAPI 92302</v>
          </cell>
          <cell r="B9127" t="str">
            <v>SINAPI</v>
          </cell>
          <cell r="C9127" t="str">
            <v>92302</v>
          </cell>
          <cell r="D9127" t="str">
            <v>TE EM COBRE, DN 42 MM, SEM ANEL DE SOLDA, INSTALADO EM PRUMADA DE HIDRÁULICA PREDIAL - FORNECIMENTO E INSTALAÇÃO. AF_04/2022</v>
          </cell>
          <cell r="E9127" t="str">
            <v>UN</v>
          </cell>
          <cell r="F9127" t="str">
            <v>86,80</v>
          </cell>
          <cell r="G9127" t="str">
            <v>87,97</v>
          </cell>
          <cell r="I9127" t="str">
            <v>AS</v>
          </cell>
          <cell r="J9127" t="str">
            <v/>
          </cell>
          <cell r="K9127" t="str">
            <v/>
          </cell>
        </row>
        <row r="9128">
          <cell r="A9128" t="str">
            <v>SINAPI 92303</v>
          </cell>
          <cell r="B9128" t="str">
            <v>SINAPI</v>
          </cell>
          <cell r="C9128" t="str">
            <v>92303</v>
          </cell>
          <cell r="D9128" t="str">
            <v>TE EM COBRE, DN 54 MM, SEM ANEL DE SOLDA, INSTALADO EM PRUMADA DE HIDRÁULICA PREDIAL - FORNECIMENTO E INSTALAÇÃO. AF_04/2022</v>
          </cell>
          <cell r="E9128" t="str">
            <v>UN</v>
          </cell>
          <cell r="F9128" t="str">
            <v>159,68</v>
          </cell>
          <cell r="G9128" t="str">
            <v>161,19</v>
          </cell>
          <cell r="I9128" t="str">
            <v>AS</v>
          </cell>
          <cell r="J9128" t="str">
            <v/>
          </cell>
          <cell r="K9128" t="str">
            <v/>
          </cell>
        </row>
        <row r="9129">
          <cell r="A9129" t="str">
            <v>SINAPI 92304</v>
          </cell>
          <cell r="B9129" t="str">
            <v>SINAPI</v>
          </cell>
          <cell r="C9129" t="str">
            <v>92304</v>
          </cell>
          <cell r="D9129" t="str">
            <v>TE EM COBRE, DN 66 MM, SEM ANEL DE SOLDA, INSTALADO EM PRUMADA DE HIDRÁULICA PREDIAL - FORNECIMENTO E INSTALAÇÃO. AF_04/2022</v>
          </cell>
          <cell r="E9129" t="str">
            <v>UN</v>
          </cell>
          <cell r="F9129" t="str">
            <v>415,71</v>
          </cell>
          <cell r="G9129" t="str">
            <v>417,59</v>
          </cell>
          <cell r="I9129" t="str">
            <v>AS</v>
          </cell>
          <cell r="J9129" t="str">
            <v/>
          </cell>
          <cell r="K9129" t="str">
            <v/>
          </cell>
        </row>
        <row r="9130">
          <cell r="A9130" t="str">
            <v>SINAPI 92311</v>
          </cell>
          <cell r="B9130" t="str">
            <v>SINAPI</v>
          </cell>
          <cell r="C9130" t="str">
            <v>92311</v>
          </cell>
          <cell r="D9130" t="str">
            <v>COTOVELO EM COBRE, DN 15 MM, 90 GRAUS, SEM ANEL DE SOLDA, INSTALADO EM RAMAL DE DISTRIBUIÇÃO   FORNECIMENTO E INSTALAÇÃO. AF_04/2022</v>
          </cell>
          <cell r="E9130" t="str">
            <v>UN</v>
          </cell>
          <cell r="F9130" t="str">
            <v>12,00</v>
          </cell>
          <cell r="G9130" t="str">
            <v>12,70</v>
          </cell>
          <cell r="I9130" t="str">
            <v>AS</v>
          </cell>
          <cell r="J9130" t="str">
            <v/>
          </cell>
          <cell r="K9130" t="str">
            <v/>
          </cell>
        </row>
        <row r="9131">
          <cell r="A9131" t="str">
            <v>SINAPI 92312</v>
          </cell>
          <cell r="B9131" t="str">
            <v>SINAPI</v>
          </cell>
          <cell r="C9131" t="str">
            <v>92312</v>
          </cell>
          <cell r="D9131" t="str">
            <v>COTOVELO EM COBRE, DN 22 MM, 90 GRAUS, SEM ANEL DE SOLDA, INSTALADO EM RAMAL DE DISTRIBUIÇÃO DE HIDRÁULICA PREDIAL - FORNECIMENTO E INSTALAÇÃO. AF_04/2022</v>
          </cell>
          <cell r="E9131" t="str">
            <v>UN</v>
          </cell>
          <cell r="F9131" t="str">
            <v>20,17</v>
          </cell>
          <cell r="G9131" t="str">
            <v>21,04</v>
          </cell>
          <cell r="I9131" t="str">
            <v>AS</v>
          </cell>
          <cell r="J9131" t="str">
            <v/>
          </cell>
          <cell r="K9131" t="str">
            <v/>
          </cell>
        </row>
        <row r="9132">
          <cell r="A9132" t="str">
            <v>SINAPI 92313</v>
          </cell>
          <cell r="B9132" t="str">
            <v>SINAPI</v>
          </cell>
          <cell r="C9132" t="str">
            <v>92313</v>
          </cell>
          <cell r="D9132" t="str">
            <v>COTOVELO EM COBRE, DN 28 MM, 90 GRAUS, SEM ANEL DE SOLDA, INSTALADO EM RAMAL DE DISTRIBUIÇÃO DE HIDRÁULICA PREDIAL - FORNECIMENTO E INSTALAÇÃO. AF_04/2022</v>
          </cell>
          <cell r="E9132" t="str">
            <v>UN</v>
          </cell>
          <cell r="F9132" t="str">
            <v>29,43</v>
          </cell>
          <cell r="G9132" t="str">
            <v>30,40</v>
          </cell>
          <cell r="I9132" t="str">
            <v>AS</v>
          </cell>
          <cell r="J9132" t="str">
            <v/>
          </cell>
          <cell r="K9132" t="str">
            <v/>
          </cell>
        </row>
        <row r="9133">
          <cell r="A9133" t="str">
            <v>SINAPI 92314</v>
          </cell>
          <cell r="B9133" t="str">
            <v>SINAPI</v>
          </cell>
          <cell r="C9133" t="str">
            <v>92314</v>
          </cell>
          <cell r="D9133" t="str">
            <v>LUVA EM COBRE, DN 15 MM, SEM ANEL DE SOLDA, INSTALADO EM RAMAL DE DISTRIBUIÇÃO DE HIDRÁULICA PREDIAL - FORNECIMENTO E INSTALAÇÃO. AF_04/2022</v>
          </cell>
          <cell r="E9133" t="str">
            <v>UN</v>
          </cell>
          <cell r="F9133" t="str">
            <v>8,03</v>
          </cell>
          <cell r="G9133" t="str">
            <v>8,52</v>
          </cell>
          <cell r="I9133" t="str">
            <v>AS</v>
          </cell>
          <cell r="J9133" t="str">
            <v/>
          </cell>
          <cell r="K9133" t="str">
            <v/>
          </cell>
        </row>
        <row r="9134">
          <cell r="A9134" t="str">
            <v>SINAPI 92315</v>
          </cell>
          <cell r="B9134" t="str">
            <v>SINAPI</v>
          </cell>
          <cell r="C9134" t="str">
            <v>92315</v>
          </cell>
          <cell r="D9134" t="str">
            <v>LUVA EM COBRE, DN 22 MM, SEM ANEL DE SOLDA, INSTALADO EM RAMAL DE DISTRIBUIÇÃO DE HIDRÁULICA PREDIAL - FORNECIMENTO E INSTALAÇÃO. AF_04/2022</v>
          </cell>
          <cell r="E9134" t="str">
            <v>UN</v>
          </cell>
          <cell r="F9134" t="str">
            <v>11,82</v>
          </cell>
          <cell r="G9134" t="str">
            <v>12,40</v>
          </cell>
          <cell r="I9134" t="str">
            <v>AS</v>
          </cell>
          <cell r="J9134" t="str">
            <v/>
          </cell>
          <cell r="K9134" t="str">
            <v/>
          </cell>
        </row>
        <row r="9135">
          <cell r="A9135" t="str">
            <v>SINAPI 92316</v>
          </cell>
          <cell r="B9135" t="str">
            <v>SINAPI</v>
          </cell>
          <cell r="C9135" t="str">
            <v>92316</v>
          </cell>
          <cell r="D9135" t="str">
            <v>LUVA EM COBRE, DN 28 MM, SEM ANEL DE SOLDA, INSTALADO EM RAMAL DE DISTRIBUIÇÃO DE HIDRÁULICA PREDIAL - FORNECIMENTO E INSTALAÇÃO. AF_04/2022</v>
          </cell>
          <cell r="E9135" t="str">
            <v>UN</v>
          </cell>
          <cell r="F9135" t="str">
            <v>18,12</v>
          </cell>
          <cell r="G9135" t="str">
            <v>18,77</v>
          </cell>
          <cell r="I9135" t="str">
            <v>AS</v>
          </cell>
          <cell r="J9135" t="str">
            <v/>
          </cell>
          <cell r="K9135" t="str">
            <v/>
          </cell>
        </row>
        <row r="9136">
          <cell r="A9136" t="str">
            <v>SINAPI 92317</v>
          </cell>
          <cell r="B9136" t="str">
            <v>SINAPI</v>
          </cell>
          <cell r="C9136" t="str">
            <v>92317</v>
          </cell>
          <cell r="D9136" t="str">
            <v>TE EM COBRE, DN 15 MM, SEM ANEL DE SOLDA, INSTALADO EM RAMAL DE DISTRIBUIÇÃO DE HIDRÁULICA PREDIAL - FORNECIMENTO E INSTALAÇÃO. AF_04/2022</v>
          </cell>
          <cell r="E9136" t="str">
            <v>UN</v>
          </cell>
          <cell r="F9136" t="str">
            <v>16,86</v>
          </cell>
          <cell r="G9136" t="str">
            <v>17,86</v>
          </cell>
          <cell r="I9136" t="str">
            <v>AS</v>
          </cell>
          <cell r="J9136" t="str">
            <v/>
          </cell>
          <cell r="K9136" t="str">
            <v/>
          </cell>
        </row>
        <row r="9137">
          <cell r="A9137" t="str">
            <v>SINAPI 92318</v>
          </cell>
          <cell r="B9137" t="str">
            <v>SINAPI</v>
          </cell>
          <cell r="C9137" t="str">
            <v>92318</v>
          </cell>
          <cell r="D9137" t="str">
            <v>TE EM COBRE, DN 22 MM, SEM ANEL DE SOLDA, INSTALADO EM RAMAL DE DISTRIBUIÇÃO DE HIDRÁULICA PREDIAL - FORNECIMENTO E INSTALAÇÃO. AF_04/2022</v>
          </cell>
          <cell r="E9137" t="str">
            <v>UN</v>
          </cell>
          <cell r="F9137" t="str">
            <v>26,61</v>
          </cell>
          <cell r="G9137" t="str">
            <v>27,77</v>
          </cell>
          <cell r="I9137" t="str">
            <v>AS</v>
          </cell>
          <cell r="J9137" t="str">
            <v/>
          </cell>
          <cell r="K9137" t="str">
            <v/>
          </cell>
        </row>
        <row r="9138">
          <cell r="A9138" t="str">
            <v>SINAPI 92319</v>
          </cell>
          <cell r="B9138" t="str">
            <v>SINAPI</v>
          </cell>
          <cell r="C9138" t="str">
            <v>92319</v>
          </cell>
          <cell r="D9138" t="str">
            <v>TE EM COBRE, DN 28 MM, SEM ANEL DE SOLDA, INSTALADO EM RAMAL DE DISTRIBUIÇÃO DE HIDRÁULICA PREDIAL - FORNECIMENTO E INSTALAÇÃO. AF_04/2022</v>
          </cell>
          <cell r="E9138" t="str">
            <v>UN</v>
          </cell>
          <cell r="F9138" t="str">
            <v>37,63</v>
          </cell>
          <cell r="G9138" t="str">
            <v>38,92</v>
          </cell>
          <cell r="I9138" t="str">
            <v>AS</v>
          </cell>
          <cell r="J9138" t="str">
            <v/>
          </cell>
          <cell r="K9138" t="str">
            <v/>
          </cell>
        </row>
        <row r="9139">
          <cell r="A9139" t="str">
            <v>SINAPI 92326</v>
          </cell>
          <cell r="B9139" t="str">
            <v>SINAPI</v>
          </cell>
          <cell r="C9139" t="str">
            <v>92326</v>
          </cell>
          <cell r="D9139" t="str">
            <v>COTOVELO EM COBRE, DN 15 MM, 90 GRAUS, SEM ANEL DE SOLDA, INSTALADO EM RAMAL E SUB-RAMAL DE HIDRÁULICA PREDIAL - FORNECIMENTO E INSTALAÇÃO. AF_04/2022</v>
          </cell>
          <cell r="E9139" t="str">
            <v>UN</v>
          </cell>
          <cell r="F9139" t="str">
            <v>12,63</v>
          </cell>
          <cell r="G9139" t="str">
            <v>13,41</v>
          </cell>
          <cell r="I9139" t="str">
            <v>AS</v>
          </cell>
          <cell r="J9139" t="str">
            <v/>
          </cell>
          <cell r="K9139" t="str">
            <v/>
          </cell>
        </row>
        <row r="9140">
          <cell r="A9140" t="str">
            <v>SINAPI 92327</v>
          </cell>
          <cell r="B9140" t="str">
            <v>SINAPI</v>
          </cell>
          <cell r="C9140" t="str">
            <v>92327</v>
          </cell>
          <cell r="D9140" t="str">
            <v>COTOVELO EM COBRE, DN 22 MM, 90 GRAUS, SEM ANEL DE SOLDA, INSTALADO EM RAMAL E SUB-RAMAL DE HIDRÁULICA PREDIAL - FORNECIMENTO E INSTALAÇÃO. AF_04/2022</v>
          </cell>
          <cell r="E9140" t="str">
            <v>UN</v>
          </cell>
          <cell r="F9140" t="str">
            <v>22,95</v>
          </cell>
          <cell r="G9140" t="str">
            <v>24,13</v>
          </cell>
          <cell r="I9140" t="str">
            <v>AS</v>
          </cell>
          <cell r="J9140" t="str">
            <v/>
          </cell>
          <cell r="K9140" t="str">
            <v/>
          </cell>
        </row>
        <row r="9141">
          <cell r="A9141" t="str">
            <v>SINAPI 92328</v>
          </cell>
          <cell r="B9141" t="str">
            <v>SINAPI</v>
          </cell>
          <cell r="C9141" t="str">
            <v>92328</v>
          </cell>
          <cell r="D9141" t="str">
            <v>COTOVELO EM COBRE, DN 28 MM, 90 GRAUS, SEM ANEL DE SOLDA, INSTALADO EM RAMAL E SUB-RAMAL DE HIDRÁULICA PREDIAL - FORNECIMENTO E INSTALAÇÃO. AF_04/2022</v>
          </cell>
          <cell r="E9141" t="str">
            <v>UN</v>
          </cell>
          <cell r="F9141" t="str">
            <v>34,40</v>
          </cell>
          <cell r="G9141" t="str">
            <v>35,92</v>
          </cell>
          <cell r="I9141" t="str">
            <v>AS</v>
          </cell>
          <cell r="J9141" t="str">
            <v/>
          </cell>
          <cell r="K9141" t="str">
            <v/>
          </cell>
        </row>
        <row r="9142">
          <cell r="A9142" t="str">
            <v>SINAPI 92329</v>
          </cell>
          <cell r="B9142" t="str">
            <v>SINAPI</v>
          </cell>
          <cell r="C9142" t="str">
            <v>92329</v>
          </cell>
          <cell r="D9142" t="str">
            <v>LUVA EM COBRE, DN 15 MM, SEM ANEL DE SOLDA, INSTALADO EM RAMAL E SUB-RAMAL DE HIDRÁULICA PREDIAL - FORNECIMENTO E INSTALAÇÃO. AF_04/2022</v>
          </cell>
          <cell r="E9142" t="str">
            <v>UN</v>
          </cell>
          <cell r="F9142" t="str">
            <v>8,19</v>
          </cell>
          <cell r="G9142" t="str">
            <v>8,71</v>
          </cell>
          <cell r="I9142" t="str">
            <v>AS</v>
          </cell>
          <cell r="J9142" t="str">
            <v/>
          </cell>
          <cell r="K9142" t="str">
            <v/>
          </cell>
        </row>
        <row r="9143">
          <cell r="A9143" t="str">
            <v>SINAPI 92330</v>
          </cell>
          <cell r="B9143" t="str">
            <v>SINAPI</v>
          </cell>
          <cell r="C9143" t="str">
            <v>92330</v>
          </cell>
          <cell r="D9143" t="str">
            <v>LUVA EM COBRE, DN 22 MM, SEM ANEL DE SOLDA, INSTALADO EM RAMAL E SUB-RAMAL DE HIDRÁULICA PREDIAL - FORNECIMENTO E INSTALAÇÃO. AF_04/2022</v>
          </cell>
          <cell r="E9143" t="str">
            <v>UN</v>
          </cell>
          <cell r="F9143" t="str">
            <v>13,69</v>
          </cell>
          <cell r="G9143" t="str">
            <v>14,47</v>
          </cell>
          <cell r="I9143" t="str">
            <v>AS</v>
          </cell>
          <cell r="J9143" t="str">
            <v/>
          </cell>
          <cell r="K9143" t="str">
            <v/>
          </cell>
        </row>
        <row r="9144">
          <cell r="A9144" t="str">
            <v>SINAPI 92331</v>
          </cell>
          <cell r="B9144" t="str">
            <v>SINAPI</v>
          </cell>
          <cell r="C9144" t="str">
            <v>92331</v>
          </cell>
          <cell r="D9144" t="str">
            <v>LUVA EM COBRE, DN 28 MM, SEM ANEL DE SOLDA, INSTALADO EM RAMAL E SUB-RAMAL DE HIDRÁULICA PREDIAL - FORNECIMENTO E INSTALAÇÃO. AF_04/2022</v>
          </cell>
          <cell r="E9144" t="str">
            <v>UN</v>
          </cell>
          <cell r="F9144" t="str">
            <v>21,47</v>
          </cell>
          <cell r="G9144" t="str">
            <v>22,48</v>
          </cell>
          <cell r="I9144" t="str">
            <v>AS</v>
          </cell>
          <cell r="J9144" t="str">
            <v/>
          </cell>
          <cell r="K9144" t="str">
            <v/>
          </cell>
        </row>
        <row r="9145">
          <cell r="A9145" t="str">
            <v>SINAPI 92332</v>
          </cell>
          <cell r="B9145" t="str">
            <v>SINAPI</v>
          </cell>
          <cell r="C9145" t="str">
            <v>92332</v>
          </cell>
          <cell r="D9145" t="str">
            <v>TE EM COBRE, DN 15 MM, SEM ANEL DE SOLDA, INSTALADO EM RAMAL E SUB-RAMAL DE HIDRÁULICA PREDIAL - FORNECIMENTO E INSTALAÇÃO. AF_04/2022</v>
          </cell>
          <cell r="E9145" t="str">
            <v>UN</v>
          </cell>
          <cell r="F9145" t="str">
            <v>17,17</v>
          </cell>
          <cell r="G9145" t="str">
            <v>18,21</v>
          </cell>
          <cell r="I9145" t="str">
            <v>AS</v>
          </cell>
          <cell r="J9145" t="str">
            <v/>
          </cell>
          <cell r="K9145" t="str">
            <v/>
          </cell>
        </row>
        <row r="9146">
          <cell r="A9146" t="str">
            <v>SINAPI 92333</v>
          </cell>
          <cell r="B9146" t="str">
            <v>SINAPI</v>
          </cell>
          <cell r="C9146" t="str">
            <v>92333</v>
          </cell>
          <cell r="D9146" t="str">
            <v>TE EM COBRE, DN 22 MM, SEM ANEL DE SOLDA, INSTALADO EM RAMAL E SUB-RAMAL DE HIDRÁULICA PREDIAL - FORNECIMENTO E INSTALAÇÃO. AF_04/2022</v>
          </cell>
          <cell r="E9146" t="str">
            <v>UN</v>
          </cell>
          <cell r="F9146" t="str">
            <v>30,32</v>
          </cell>
          <cell r="G9146" t="str">
            <v>31,89</v>
          </cell>
          <cell r="I9146" t="str">
            <v>AS</v>
          </cell>
          <cell r="J9146" t="str">
            <v/>
          </cell>
          <cell r="K9146" t="str">
            <v/>
          </cell>
        </row>
        <row r="9147">
          <cell r="A9147" t="str">
            <v>SINAPI 92334</v>
          </cell>
          <cell r="B9147" t="str">
            <v>SINAPI</v>
          </cell>
          <cell r="C9147" t="str">
            <v>92334</v>
          </cell>
          <cell r="D9147" t="str">
            <v>TE EM COBRE, DN 28 MM, SEM ANEL DE SOLDA, INSTALADO EM RAMAL E SUB-RAMAL DE HIDRÁULICA PREDIAL - FORNECIMENTO E INSTALAÇÃO. AF_04/2022</v>
          </cell>
          <cell r="E9147" t="str">
            <v>UN</v>
          </cell>
          <cell r="F9147" t="str">
            <v>44,26</v>
          </cell>
          <cell r="G9147" t="str">
            <v>46,28</v>
          </cell>
          <cell r="I9147" t="str">
            <v>AS</v>
          </cell>
          <cell r="J9147" t="str">
            <v/>
          </cell>
          <cell r="K9147" t="str">
            <v/>
          </cell>
        </row>
        <row r="9148">
          <cell r="A9148" t="str">
            <v>SINAPI 92344</v>
          </cell>
          <cell r="B9148" t="str">
            <v>SINAPI</v>
          </cell>
          <cell r="C9148" t="str">
            <v>92344</v>
          </cell>
          <cell r="D9148" t="str">
            <v>NIPLE, EM FERRO GALVANIZADO, DN 50 (2"), CONEXÃO ROSQUEADA, INSTALADO EM PRUMADAS - FORNECIMENTO E INSTALAÇÃO. AF_10/2020</v>
          </cell>
          <cell r="E9148" t="str">
            <v>UN</v>
          </cell>
          <cell r="F9148" t="str">
            <v>67,05</v>
          </cell>
          <cell r="G9148" t="str">
            <v>70,30</v>
          </cell>
          <cell r="I9148" t="str">
            <v>CR</v>
          </cell>
          <cell r="J9148" t="str">
            <v/>
          </cell>
          <cell r="K9148" t="str">
            <v/>
          </cell>
        </row>
        <row r="9149">
          <cell r="A9149" t="str">
            <v>SINAPI 92345</v>
          </cell>
          <cell r="B9149" t="str">
            <v>SINAPI</v>
          </cell>
          <cell r="C9149" t="str">
            <v>92345</v>
          </cell>
          <cell r="D9149" t="str">
            <v>LUVA, EM FERRO GALVANIZADO, DN 50 (2"), CONEXÃO ROSQUEADA, INSTALADO EM PRUMADAS - FORNECIMENTO E INSTALAÇÃO. AF_10/2020</v>
          </cell>
          <cell r="E9149" t="str">
            <v>UN</v>
          </cell>
          <cell r="F9149" t="str">
            <v>67,02</v>
          </cell>
          <cell r="G9149" t="str">
            <v>70,27</v>
          </cell>
          <cell r="I9149" t="str">
            <v>CR</v>
          </cell>
          <cell r="J9149" t="str">
            <v/>
          </cell>
          <cell r="K9149" t="str">
            <v/>
          </cell>
        </row>
        <row r="9150">
          <cell r="A9150" t="str">
            <v>SINAPI 92346</v>
          </cell>
          <cell r="B9150" t="str">
            <v>SINAPI</v>
          </cell>
          <cell r="C9150" t="str">
            <v>92346</v>
          </cell>
          <cell r="D9150" t="str">
            <v>NIPLE, EM FERRO GALVANIZADO, DN 65 (2 1/2"), CONEXÃO ROSQUEADA, INSTALADO EM PRUMADAS - FORNECIMENTO E INSTALAÇÃO. AF_10/2020</v>
          </cell>
          <cell r="E9150" t="str">
            <v>UN</v>
          </cell>
          <cell r="F9150" t="str">
            <v>89,81</v>
          </cell>
          <cell r="G9150" t="str">
            <v>93,34</v>
          </cell>
          <cell r="I9150" t="str">
            <v>CR</v>
          </cell>
          <cell r="J9150" t="str">
            <v/>
          </cell>
          <cell r="K9150" t="str">
            <v/>
          </cell>
        </row>
        <row r="9151">
          <cell r="A9151" t="str">
            <v>SINAPI 92347</v>
          </cell>
          <cell r="B9151" t="str">
            <v>SINAPI</v>
          </cell>
          <cell r="C9151" t="str">
            <v>92347</v>
          </cell>
          <cell r="D9151" t="str">
            <v>LUVA, EM FERRO GALVANIZADO, DN 65 (2 1/2"), CONEXÃO ROSQUEADA, INSTALADO EM PRUMADAS - FORNECIMENTO E INSTALAÇÃO. AF_10/2020</v>
          </cell>
          <cell r="E9151" t="str">
            <v>UN</v>
          </cell>
          <cell r="F9151" t="str">
            <v>100,88</v>
          </cell>
          <cell r="G9151" t="str">
            <v>104,41</v>
          </cell>
          <cell r="I9151" t="str">
            <v>CR</v>
          </cell>
          <cell r="J9151" t="str">
            <v/>
          </cell>
          <cell r="K9151" t="str">
            <v/>
          </cell>
        </row>
        <row r="9152">
          <cell r="A9152" t="str">
            <v>SINAPI 92348</v>
          </cell>
          <cell r="B9152" t="str">
            <v>SINAPI</v>
          </cell>
          <cell r="C9152" t="str">
            <v>92348</v>
          </cell>
          <cell r="D9152" t="str">
            <v>NIPLE, EM FERRO GALVANIZADO, DN 80 (3"), CONEXÃO ROSQUEADA, INSTALADO EM PRUMADAS - FORNECIMENTO E INSTALAÇÃO. AF_10/2020</v>
          </cell>
          <cell r="E9152" t="str">
            <v>UN</v>
          </cell>
          <cell r="F9152" t="str">
            <v>128,73</v>
          </cell>
          <cell r="G9152" t="str">
            <v>132,55</v>
          </cell>
          <cell r="I9152" t="str">
            <v>CR</v>
          </cell>
          <cell r="J9152" t="str">
            <v/>
          </cell>
          <cell r="K9152" t="str">
            <v/>
          </cell>
        </row>
        <row r="9153">
          <cell r="A9153" t="str">
            <v>SINAPI 92349</v>
          </cell>
          <cell r="B9153" t="str">
            <v>SINAPI</v>
          </cell>
          <cell r="C9153" t="str">
            <v>92349</v>
          </cell>
          <cell r="D9153" t="str">
            <v>LUVA, EM FERRO GALVANIZADO, DN 80 (3"), CONEXÃO ROSQUEADA, INSTALADO EM PRUMADAS - FORNECIMENTO E INSTALAÇÃO. AF_10/2020</v>
          </cell>
          <cell r="E9153" t="str">
            <v>UN</v>
          </cell>
          <cell r="F9153" t="str">
            <v>138,58</v>
          </cell>
          <cell r="G9153" t="str">
            <v>142,40</v>
          </cell>
          <cell r="I9153" t="str">
            <v>CR</v>
          </cell>
          <cell r="J9153" t="str">
            <v/>
          </cell>
          <cell r="K9153" t="str">
            <v/>
          </cell>
        </row>
        <row r="9154">
          <cell r="A9154" t="str">
            <v>SINAPI 92350</v>
          </cell>
          <cell r="B9154" t="str">
            <v>SINAPI</v>
          </cell>
          <cell r="C9154" t="str">
            <v>92350</v>
          </cell>
          <cell r="D9154" t="str">
            <v>JOELHO 45 GRAUS, EM FERRO GALVANIZADO, DN 50 (2"), CONEXÃO ROSQUEADA, INSTALADO EM PRUMADAS - FORNECIMENTO E INSTALAÇÃO. AF_10/2020</v>
          </cell>
          <cell r="E9154" t="str">
            <v>UN</v>
          </cell>
          <cell r="F9154" t="str">
            <v>99,68</v>
          </cell>
          <cell r="G9154" t="str">
            <v>104,54</v>
          </cell>
          <cell r="I9154" t="str">
            <v>CR</v>
          </cell>
          <cell r="J9154" t="str">
            <v/>
          </cell>
          <cell r="K9154" t="str">
            <v/>
          </cell>
        </row>
        <row r="9155">
          <cell r="A9155" t="str">
            <v>SINAPI 92351</v>
          </cell>
          <cell r="B9155" t="str">
            <v>SINAPI</v>
          </cell>
          <cell r="C9155" t="str">
            <v>92351</v>
          </cell>
          <cell r="D9155" t="str">
            <v>JOELHO 90 GRAUS, EM FERRO GALVANIZADO, DN 50 (2"), CONEXÃO ROSQUEADA, INSTALADO EM PRUMADAS - FORNECIMENTO E INSTALAÇÃO. AF_10/2020</v>
          </cell>
          <cell r="E9155" t="str">
            <v>UN</v>
          </cell>
          <cell r="F9155" t="str">
            <v>97,22</v>
          </cell>
          <cell r="G9155" t="str">
            <v>102,08</v>
          </cell>
          <cell r="I9155" t="str">
            <v>CR</v>
          </cell>
          <cell r="J9155" t="str">
            <v/>
          </cell>
          <cell r="K9155" t="str">
            <v/>
          </cell>
        </row>
        <row r="9156">
          <cell r="A9156" t="str">
            <v>SINAPI 92352</v>
          </cell>
          <cell r="B9156" t="str">
            <v>SINAPI</v>
          </cell>
          <cell r="C9156" t="str">
            <v>92352</v>
          </cell>
          <cell r="D9156" t="str">
            <v>JOELHO 45 GRAUS, EM FERRO GALVANIZADO, DN 65 (2 1/2"), CONEXÃO ROSQUEADA, INSTALADO EM PRUMADAS - FORNECIMENTO E INSTALAÇÃO. AF_10/2020</v>
          </cell>
          <cell r="E9156" t="str">
            <v>UN</v>
          </cell>
          <cell r="F9156" t="str">
            <v>156,04</v>
          </cell>
          <cell r="G9156" t="str">
            <v>161,33</v>
          </cell>
          <cell r="I9156" t="str">
            <v>CR</v>
          </cell>
          <cell r="J9156" t="str">
            <v/>
          </cell>
          <cell r="K9156" t="str">
            <v/>
          </cell>
        </row>
        <row r="9157">
          <cell r="A9157" t="str">
            <v>SINAPI 92353</v>
          </cell>
          <cell r="B9157" t="str">
            <v>SINAPI</v>
          </cell>
          <cell r="C9157" t="str">
            <v>92353</v>
          </cell>
          <cell r="D9157" t="str">
            <v>JOELHO 90 GRAUS, EM FERRO GALVANIZADO, DN 65 (2 1/2"), CONEXÃO ROSQUEADA, INSTALADO EM PRUMADAS - FORNECIMENTO E INSTALAÇÃO. AF_10/2020</v>
          </cell>
          <cell r="E9157" t="str">
            <v>UN</v>
          </cell>
          <cell r="F9157" t="str">
            <v>145,20</v>
          </cell>
          <cell r="G9157" t="str">
            <v>150,49</v>
          </cell>
          <cell r="I9157" t="str">
            <v>CR</v>
          </cell>
          <cell r="J9157" t="str">
            <v/>
          </cell>
          <cell r="K9157" t="str">
            <v/>
          </cell>
        </row>
        <row r="9158">
          <cell r="A9158" t="str">
            <v>SINAPI 92354</v>
          </cell>
          <cell r="B9158" t="str">
            <v>SINAPI</v>
          </cell>
          <cell r="C9158" t="str">
            <v>92354</v>
          </cell>
          <cell r="D9158" t="str">
            <v>JOELHO 45 GRAUS, EM FERRO GALVANIZADO, DN 80 (3"), CONEXÃO ROSQUEADA, INSTALADO EM PRUMADAS - FORNECIMENTO E INSTALAÇÃO. AF_10/2020</v>
          </cell>
          <cell r="E9158" t="str">
            <v>UN</v>
          </cell>
          <cell r="F9158" t="str">
            <v>210,11</v>
          </cell>
          <cell r="G9158" t="str">
            <v>215,84</v>
          </cell>
          <cell r="I9158" t="str">
            <v>CR</v>
          </cell>
          <cell r="J9158" t="str">
            <v/>
          </cell>
          <cell r="K9158" t="str">
            <v/>
          </cell>
        </row>
        <row r="9159">
          <cell r="A9159" t="str">
            <v>SINAPI 92355</v>
          </cell>
          <cell r="B9159" t="str">
            <v>SINAPI</v>
          </cell>
          <cell r="C9159" t="str">
            <v>92355</v>
          </cell>
          <cell r="D9159" t="str">
            <v>JOELHO 90 GRAUS, EM FERRO GALVANIZADO, DN 80 (3"), CONEXÃO ROSQUEADA, INSTALADO EM PRUMADAS - FORNECIMENTO E INSTALAÇÃO. AF_10/2020</v>
          </cell>
          <cell r="E9159" t="str">
            <v>UN</v>
          </cell>
          <cell r="F9159" t="str">
            <v>189,23</v>
          </cell>
          <cell r="G9159" t="str">
            <v>194,96</v>
          </cell>
          <cell r="I9159" t="str">
            <v>CR</v>
          </cell>
          <cell r="J9159" t="str">
            <v/>
          </cell>
          <cell r="K9159" t="str">
            <v/>
          </cell>
        </row>
        <row r="9160">
          <cell r="A9160" t="str">
            <v>SINAPI 92356</v>
          </cell>
          <cell r="B9160" t="str">
            <v>SINAPI</v>
          </cell>
          <cell r="C9160" t="str">
            <v>92356</v>
          </cell>
          <cell r="D9160" t="str">
            <v>TÊ, EM FERRO GALVANIZADO, DN 50 (2"), CONEXÃO ROSQUEADA, INSTALADO EM PRUMADAS - FORNECIMENTO E INSTALAÇÃO. AF_10/2020</v>
          </cell>
          <cell r="E9160" t="str">
            <v>UN</v>
          </cell>
          <cell r="F9160" t="str">
            <v>129,56</v>
          </cell>
          <cell r="G9160" t="str">
            <v>136,06</v>
          </cell>
          <cell r="I9160" t="str">
            <v>CR</v>
          </cell>
          <cell r="J9160" t="str">
            <v/>
          </cell>
          <cell r="K9160" t="str">
            <v/>
          </cell>
        </row>
        <row r="9161">
          <cell r="A9161" t="str">
            <v>SINAPI 92357</v>
          </cell>
          <cell r="B9161" t="str">
            <v>SINAPI</v>
          </cell>
          <cell r="C9161" t="str">
            <v>92357</v>
          </cell>
          <cell r="D9161" t="str">
            <v>TÊ, EM FERRO GALVANIZADO, DN 65 (2 1/2"), CONEXÃO ROSQUEADA, INSTALADO EM PRUMADAS - FORNECIMENTO E INSTALAÇÃO. AF_10/2020</v>
          </cell>
          <cell r="E9161" t="str">
            <v>UN</v>
          </cell>
          <cell r="F9161" t="str">
            <v>199,02</v>
          </cell>
          <cell r="G9161" t="str">
            <v>206,08</v>
          </cell>
          <cell r="I9161" t="str">
            <v>CR</v>
          </cell>
          <cell r="J9161" t="str">
            <v/>
          </cell>
          <cell r="K9161" t="str">
            <v/>
          </cell>
        </row>
        <row r="9162">
          <cell r="A9162" t="str">
            <v>SINAPI 92358</v>
          </cell>
          <cell r="B9162" t="str">
            <v>SINAPI</v>
          </cell>
          <cell r="C9162" t="str">
            <v>92358</v>
          </cell>
          <cell r="D9162" t="str">
            <v>TÊ, EM FERRO GALVANIZADO, DN 80 (3"), CONEXÃO ROSQUEADA, INSTALADO EM PRUMADAS - FORNECIMENTO E INSTALAÇÃO. AF_10/2020</v>
          </cell>
          <cell r="E9162" t="str">
            <v>UN</v>
          </cell>
          <cell r="F9162" t="str">
            <v>250,29</v>
          </cell>
          <cell r="G9162" t="str">
            <v>257,92</v>
          </cell>
          <cell r="I9162" t="str">
            <v>CR</v>
          </cell>
          <cell r="J9162" t="str">
            <v/>
          </cell>
          <cell r="K9162" t="str">
            <v/>
          </cell>
        </row>
        <row r="9163">
          <cell r="A9163" t="str">
            <v>SINAPI 92369</v>
          </cell>
          <cell r="B9163" t="str">
            <v>SINAPI</v>
          </cell>
          <cell r="C9163" t="str">
            <v>92369</v>
          </cell>
          <cell r="D9163" t="str">
            <v>NIPLE, EM FERRO GALVANIZADO, DN 25 (1"), CONEXÃO ROSQUEADA, INSTALADO EM REDE DE ALIMENTAÇÃO PARA HIDRANTE - FORNECIMENTO E INSTALAÇÃO. AF_10/2020</v>
          </cell>
          <cell r="E9163" t="str">
            <v>UN</v>
          </cell>
          <cell r="F9163" t="str">
            <v>34,47</v>
          </cell>
          <cell r="G9163" t="str">
            <v>36,94</v>
          </cell>
          <cell r="I9163" t="str">
            <v>CR</v>
          </cell>
          <cell r="J9163" t="str">
            <v/>
          </cell>
          <cell r="K9163" t="str">
            <v/>
          </cell>
        </row>
        <row r="9164">
          <cell r="A9164" t="str">
            <v>SINAPI 92370</v>
          </cell>
          <cell r="B9164" t="str">
            <v>SINAPI</v>
          </cell>
          <cell r="C9164" t="str">
            <v>92370</v>
          </cell>
          <cell r="D9164" t="str">
            <v>LUVA, EM FERRO GALVANIZADO, DN 25 (1"), CONEXÃO ROSQUEADA, INSTALADO EM REDE DE ALIMENTAÇÃO PARA HIDRANTE - FORNECIMENTO E INSTALAÇÃO. AF_10/2020</v>
          </cell>
          <cell r="E9164" t="str">
            <v>UN</v>
          </cell>
          <cell r="F9164" t="str">
            <v>36,46</v>
          </cell>
          <cell r="G9164" t="str">
            <v>38,93</v>
          </cell>
          <cell r="I9164" t="str">
            <v>CR</v>
          </cell>
          <cell r="J9164" t="str">
            <v/>
          </cell>
          <cell r="K9164" t="str">
            <v/>
          </cell>
        </row>
        <row r="9165">
          <cell r="A9165" t="str">
            <v>SINAPI 92371</v>
          </cell>
          <cell r="B9165" t="str">
            <v>SINAPI</v>
          </cell>
          <cell r="C9165" t="str">
            <v>92371</v>
          </cell>
          <cell r="D9165" t="str">
            <v>NIPLE, EM FERRO GALVANIZADO, DN 32 (1 1/4"), CONEXÃO ROSQUEADA, INSTALADO EM REDE DE ALIMENTAÇÃO PARA HIDRANTE - FORNECIMENTO E INSTALAÇÃO. AF_10/2020</v>
          </cell>
          <cell r="E9165" t="str">
            <v>UN</v>
          </cell>
          <cell r="F9165" t="str">
            <v>42,37</v>
          </cell>
          <cell r="G9165" t="str">
            <v>45,05</v>
          </cell>
          <cell r="I9165" t="str">
            <v>CR</v>
          </cell>
          <cell r="J9165" t="str">
            <v/>
          </cell>
          <cell r="K9165" t="str">
            <v/>
          </cell>
        </row>
        <row r="9166">
          <cell r="A9166" t="str">
            <v>SINAPI 92372</v>
          </cell>
          <cell r="B9166" t="str">
            <v>SINAPI</v>
          </cell>
          <cell r="C9166" t="str">
            <v>92372</v>
          </cell>
          <cell r="D9166" t="str">
            <v>LUVA, EM FERRO GALVANIZADO, DN 32 (1 1/4"), CONEXÃO ROSQUEADA, INSTALADO EM REDE DE ALIMENTAÇÃO PARA HIDRANTE - FORNECIMENTO E INSTALAÇÃO. AF_10/2020</v>
          </cell>
          <cell r="E9166" t="str">
            <v>UN</v>
          </cell>
          <cell r="F9166" t="str">
            <v>44,23</v>
          </cell>
          <cell r="G9166" t="str">
            <v>46,91</v>
          </cell>
          <cell r="I9166" t="str">
            <v>CR</v>
          </cell>
          <cell r="J9166" t="str">
            <v/>
          </cell>
          <cell r="K9166" t="str">
            <v/>
          </cell>
        </row>
        <row r="9167">
          <cell r="A9167" t="str">
            <v>SINAPI 92373</v>
          </cell>
          <cell r="B9167" t="str">
            <v>SINAPI</v>
          </cell>
          <cell r="C9167" t="str">
            <v>92373</v>
          </cell>
          <cell r="D9167" t="str">
            <v>NIPLE, EM FERRO GALVANIZADO, DN 40 (1 1/2"), CONEXÃO ROSQUEADA, INSTALADO EM REDE DE ALIMENTAÇÃO PARA HIDRANTE - FORNECIMENTO E INSTALAÇÃO. AF_10/2020</v>
          </cell>
          <cell r="E9167" t="str">
            <v>UN</v>
          </cell>
          <cell r="F9167" t="str">
            <v>50,62</v>
          </cell>
          <cell r="G9167" t="str">
            <v>53,55</v>
          </cell>
          <cell r="I9167" t="str">
            <v>CR</v>
          </cell>
          <cell r="J9167" t="str">
            <v/>
          </cell>
          <cell r="K9167" t="str">
            <v/>
          </cell>
        </row>
        <row r="9168">
          <cell r="A9168" t="str">
            <v>SINAPI 92374</v>
          </cell>
          <cell r="B9168" t="str">
            <v>SINAPI</v>
          </cell>
          <cell r="C9168" t="str">
            <v>92374</v>
          </cell>
          <cell r="D9168" t="str">
            <v>LUVA, EM FERRO GALVANIZADO, DN 40 (1 1/2"), CONEXÃO ROSQUEADA, INSTALADO EM REDE DE ALIMENTAÇÃO PARA HIDRANTE - FORNECIMENTO E INSTALAÇÃO. AF_10/2020</v>
          </cell>
          <cell r="E9168" t="str">
            <v>UN</v>
          </cell>
          <cell r="F9168" t="str">
            <v>50,98</v>
          </cell>
          <cell r="G9168" t="str">
            <v>53,91</v>
          </cell>
          <cell r="I9168" t="str">
            <v>CR</v>
          </cell>
          <cell r="J9168" t="str">
            <v/>
          </cell>
          <cell r="K9168" t="str">
            <v/>
          </cell>
        </row>
        <row r="9169">
          <cell r="A9169" t="str">
            <v>SINAPI 92375</v>
          </cell>
          <cell r="B9169" t="str">
            <v>SINAPI</v>
          </cell>
          <cell r="C9169" t="str">
            <v>92375</v>
          </cell>
          <cell r="D9169" t="str">
            <v>NIPLE, EM FERRO GALVANIZADO, DN 50 (2"), CONEXÃO ROSQUEADA, INSTALADO EM REDE DE ALIMENTAÇÃO PARA HIDRANTE - FORNECIMENTO E INSTALAÇÃO. AF_10/2020</v>
          </cell>
          <cell r="E9169" t="str">
            <v>UN</v>
          </cell>
          <cell r="F9169" t="str">
            <v>67,01</v>
          </cell>
          <cell r="G9169" t="str">
            <v>70,25</v>
          </cell>
          <cell r="I9169" t="str">
            <v>CR</v>
          </cell>
          <cell r="J9169" t="str">
            <v/>
          </cell>
          <cell r="K9169" t="str">
            <v/>
          </cell>
        </row>
        <row r="9170">
          <cell r="A9170" t="str">
            <v>SINAPI 92376</v>
          </cell>
          <cell r="B9170" t="str">
            <v>SINAPI</v>
          </cell>
          <cell r="C9170" t="str">
            <v>92376</v>
          </cell>
          <cell r="D9170" t="str">
            <v>LUVA, EM FERRO GALVANIZADO, DN 50 (2"), CONEXÃO ROSQUEADA, INSTALADO EM REDE DE ALIMENTAÇÃO PARA HIDRANTE - FORNECIMENTO E INSTALAÇÃO. AF_10/2020</v>
          </cell>
          <cell r="E9170" t="str">
            <v>UN</v>
          </cell>
          <cell r="F9170" t="str">
            <v>66,98</v>
          </cell>
          <cell r="G9170" t="str">
            <v>70,22</v>
          </cell>
          <cell r="I9170" t="str">
            <v>CR</v>
          </cell>
          <cell r="J9170" t="str">
            <v/>
          </cell>
          <cell r="K9170" t="str">
            <v/>
          </cell>
        </row>
        <row r="9171">
          <cell r="A9171" t="str">
            <v>SINAPI 92377</v>
          </cell>
          <cell r="B9171" t="str">
            <v>SINAPI</v>
          </cell>
          <cell r="C9171" t="str">
            <v>92377</v>
          </cell>
          <cell r="D9171" t="str">
            <v>NIPLE, EM FERRO GALVANIZADO, DN 65 (2 1/2"), CONEXÃO ROSQUEADA, INSTALADO EM REDE DE ALIMENTAÇÃO PARA HIDRANTE - FORNECIMENTO E INSTALAÇÃO. AF_10/2020</v>
          </cell>
          <cell r="E9171" t="str">
            <v>UN</v>
          </cell>
          <cell r="F9171" t="str">
            <v>91,31</v>
          </cell>
          <cell r="G9171" t="str">
            <v>95,02</v>
          </cell>
          <cell r="I9171" t="str">
            <v>CR</v>
          </cell>
          <cell r="J9171" t="str">
            <v/>
          </cell>
          <cell r="K9171" t="str">
            <v/>
          </cell>
        </row>
        <row r="9172">
          <cell r="A9172" t="str">
            <v>SINAPI 92378</v>
          </cell>
          <cell r="B9172" t="str">
            <v>SINAPI</v>
          </cell>
          <cell r="C9172" t="str">
            <v>92378</v>
          </cell>
          <cell r="D9172" t="str">
            <v>LUVA, EM FERRO GALVANIZADO, DN 65 (2 1/2"), CONEXÃO ROSQUEADA, INSTALADO EM REDE DE ALIMENTAÇÃO PARA HIDRANTE - FORNECIMENTO E INSTALAÇÃO. AF_10/2020</v>
          </cell>
          <cell r="E9172" t="str">
            <v>UN</v>
          </cell>
          <cell r="F9172" t="str">
            <v>102,38</v>
          </cell>
          <cell r="G9172" t="str">
            <v>106,09</v>
          </cell>
          <cell r="I9172" t="str">
            <v>CR</v>
          </cell>
          <cell r="J9172" t="str">
            <v/>
          </cell>
          <cell r="K9172" t="str">
            <v/>
          </cell>
        </row>
        <row r="9173">
          <cell r="A9173" t="str">
            <v>SINAPI 92379</v>
          </cell>
          <cell r="B9173" t="str">
            <v>SINAPI</v>
          </cell>
          <cell r="C9173" t="str">
            <v>92379</v>
          </cell>
          <cell r="D9173" t="str">
            <v>NIPLE, EM FERRO GALVANIZADO, DN 80 (3"), CONEXÃO ROSQUEADA, INSTALADO EM REDE DE ALIMENTAÇÃO PARA HIDRANTE - FORNECIMENTO E INSTALAÇÃO. AF_10/2020</v>
          </cell>
          <cell r="E9173" t="str">
            <v>UN</v>
          </cell>
          <cell r="F9173" t="str">
            <v>131,84</v>
          </cell>
          <cell r="G9173" t="str">
            <v>136,00</v>
          </cell>
          <cell r="I9173" t="str">
            <v>CR</v>
          </cell>
          <cell r="J9173" t="str">
            <v/>
          </cell>
          <cell r="K9173" t="str">
            <v/>
          </cell>
        </row>
        <row r="9174">
          <cell r="A9174" t="str">
            <v>SINAPI 92380</v>
          </cell>
          <cell r="B9174" t="str">
            <v>SINAPI</v>
          </cell>
          <cell r="C9174" t="str">
            <v>92380</v>
          </cell>
          <cell r="D9174" t="str">
            <v>LUVA, EM FERRO GALVANIZADO, DN 80 (3"), CONEXÃO ROSQUEADA, INSTALADO EM REDE DE ALIMENTAÇÃO PARA HIDRANTE - FORNECIMENTO E INSTALAÇÃO. AF_10/2020</v>
          </cell>
          <cell r="E9174" t="str">
            <v>UN</v>
          </cell>
          <cell r="F9174" t="str">
            <v>141,69</v>
          </cell>
          <cell r="G9174" t="str">
            <v>145,85</v>
          </cell>
          <cell r="I9174" t="str">
            <v>CR</v>
          </cell>
          <cell r="J9174" t="str">
            <v/>
          </cell>
          <cell r="K9174" t="str">
            <v/>
          </cell>
        </row>
        <row r="9175">
          <cell r="A9175" t="str">
            <v>SINAPI 92381</v>
          </cell>
          <cell r="B9175" t="str">
            <v>SINAPI</v>
          </cell>
          <cell r="C9175" t="str">
            <v>92381</v>
          </cell>
          <cell r="D9175" t="str">
            <v>JOELHO 45 GRAUS, EM FERRO GALVANIZADO, DN 25 (1"), CONEXÃO ROSQUEADA, INSTALADO EM REDE DE ALIMENTAÇÃO PARA HIDRANTE - FORNECIMENTO E INSTALAÇÃO. AF_10/2020</v>
          </cell>
          <cell r="E9175" t="str">
            <v>UN</v>
          </cell>
          <cell r="F9175" t="str">
            <v>52,30</v>
          </cell>
          <cell r="G9175" t="str">
            <v>56,00</v>
          </cell>
          <cell r="I9175" t="str">
            <v>CR</v>
          </cell>
          <cell r="J9175" t="str">
            <v/>
          </cell>
          <cell r="K9175" t="str">
            <v/>
          </cell>
        </row>
        <row r="9176">
          <cell r="A9176" t="str">
            <v>SINAPI 92382</v>
          </cell>
          <cell r="B9176" t="str">
            <v>SINAPI</v>
          </cell>
          <cell r="C9176" t="str">
            <v>92382</v>
          </cell>
          <cell r="D9176" t="str">
            <v>JOELHO 90 GRAUS, EM FERRO GALVANIZADO, DN 25 (1"), CONEXÃO ROSQUEADA, INSTALADO EM REDE DE ALIMENTAÇÃO PARA HIDRANTE - FORNECIMENTO E INSTALAÇÃO. AF_10/2020</v>
          </cell>
          <cell r="E9176" t="str">
            <v>UN</v>
          </cell>
          <cell r="F9176" t="str">
            <v>49,66</v>
          </cell>
          <cell r="G9176" t="str">
            <v>53,36</v>
          </cell>
          <cell r="I9176" t="str">
            <v>CR</v>
          </cell>
          <cell r="J9176" t="str">
            <v/>
          </cell>
          <cell r="K9176" t="str">
            <v/>
          </cell>
        </row>
        <row r="9177">
          <cell r="A9177" t="str">
            <v>SINAPI 92383</v>
          </cell>
          <cell r="B9177" t="str">
            <v>SINAPI</v>
          </cell>
          <cell r="C9177" t="str">
            <v>92383</v>
          </cell>
          <cell r="D9177" t="str">
            <v>JOELHO 45 GRAUS, EM FERRO GALVANIZADO, DN 32 (1 1/4"), CONEXÃO ROSQUEADA, INSTALADO EM REDE DE ALIMENTAÇÃO PARA HIDRANTE - FORNECIMENTO E INSTALAÇÃO. AF_10/2020</v>
          </cell>
          <cell r="E9177" t="str">
            <v>UN</v>
          </cell>
          <cell r="F9177" t="str">
            <v>67,39</v>
          </cell>
          <cell r="G9177" t="str">
            <v>71,41</v>
          </cell>
          <cell r="I9177" t="str">
            <v>CR</v>
          </cell>
          <cell r="J9177" t="str">
            <v/>
          </cell>
          <cell r="K9177" t="str">
            <v/>
          </cell>
        </row>
        <row r="9178">
          <cell r="A9178" t="str">
            <v>SINAPI 92384</v>
          </cell>
          <cell r="B9178" t="str">
            <v>SINAPI</v>
          </cell>
          <cell r="C9178" t="str">
            <v>92384</v>
          </cell>
          <cell r="D9178" t="str">
            <v>JOELHO 90 GRAUS, EM FERRO GALVANIZADO, DN 32 (1 1/4"), CONEXÃO ROSQUEADA, INSTALADO EM REDE DE ALIMENTAÇÃO PARA HIDRANTE - FORNECIMENTO E INSTALAÇÃO. AF_10/2020</v>
          </cell>
          <cell r="E9178" t="str">
            <v>UN</v>
          </cell>
          <cell r="F9178" t="str">
            <v>62,13</v>
          </cell>
          <cell r="G9178" t="str">
            <v>66,15</v>
          </cell>
          <cell r="I9178" t="str">
            <v>CR</v>
          </cell>
          <cell r="J9178" t="str">
            <v/>
          </cell>
          <cell r="K9178" t="str">
            <v/>
          </cell>
        </row>
        <row r="9179">
          <cell r="A9179" t="str">
            <v>SINAPI 92385</v>
          </cell>
          <cell r="B9179" t="str">
            <v>SINAPI</v>
          </cell>
          <cell r="C9179" t="str">
            <v>92385</v>
          </cell>
          <cell r="D9179" t="str">
            <v>JOELHO 45 GRAUS, EM FERRO GALVANIZADO, DN 40 (1 1/2"), CONEXÃO ROSQUEADA, INSTALADO EM REDE DE ALIMENTAÇÃO PARA HIDRANTE - FORNECIMENTO E INSTALAÇÃO. AF_10/2020</v>
          </cell>
          <cell r="E9179" t="str">
            <v>UN</v>
          </cell>
          <cell r="F9179" t="str">
            <v>77,77</v>
          </cell>
          <cell r="G9179" t="str">
            <v>82,16</v>
          </cell>
          <cell r="I9179" t="str">
            <v>CR</v>
          </cell>
          <cell r="J9179" t="str">
            <v/>
          </cell>
          <cell r="K9179" t="str">
            <v/>
          </cell>
        </row>
        <row r="9180">
          <cell r="A9180" t="str">
            <v>SINAPI 92386</v>
          </cell>
          <cell r="B9180" t="str">
            <v>SINAPI</v>
          </cell>
          <cell r="C9180" t="str">
            <v>92386</v>
          </cell>
          <cell r="D9180" t="str">
            <v>JOELHO 90 GRAUS, EM FERRO GALVANIZADO, DN 40 (1 1/2"), CONEXÃO ROSQUEADA, INSTALADO EM REDE DE ALIMENTAÇÃO PARA HIDRANTE - FORNECIMENTO E INSTALAÇÃO. AF_10/2020</v>
          </cell>
          <cell r="E9180" t="str">
            <v>UN</v>
          </cell>
          <cell r="F9180" t="str">
            <v>74,14</v>
          </cell>
          <cell r="G9180" t="str">
            <v>78,53</v>
          </cell>
          <cell r="I9180" t="str">
            <v>CR</v>
          </cell>
          <cell r="J9180" t="str">
            <v/>
          </cell>
          <cell r="K9180" t="str">
            <v/>
          </cell>
        </row>
        <row r="9181">
          <cell r="A9181" t="str">
            <v>SINAPI 92387</v>
          </cell>
          <cell r="B9181" t="str">
            <v>SINAPI</v>
          </cell>
          <cell r="C9181" t="str">
            <v>92387</v>
          </cell>
          <cell r="D9181" t="str">
            <v>JOELHO 45 GRAUS, EM FERRO GALVANIZADO, DN 50 (2"), CONEXÃO ROSQUEADA, INSTALADO EM REDE DE ALIMENTAÇÃO PARA HIDRANTE - FORNECIMENTO E INSTALAÇÃO. AF_10/2020</v>
          </cell>
          <cell r="E9181" t="str">
            <v>UN</v>
          </cell>
          <cell r="F9181" t="str">
            <v>99,59</v>
          </cell>
          <cell r="G9181" t="str">
            <v>104,45</v>
          </cell>
          <cell r="I9181" t="str">
            <v>CR</v>
          </cell>
          <cell r="J9181" t="str">
            <v/>
          </cell>
          <cell r="K9181" t="str">
            <v/>
          </cell>
        </row>
        <row r="9182">
          <cell r="A9182" t="str">
            <v>SINAPI 92388</v>
          </cell>
          <cell r="B9182" t="str">
            <v>SINAPI</v>
          </cell>
          <cell r="C9182" t="str">
            <v>92388</v>
          </cell>
          <cell r="D9182" t="str">
            <v>JOELHO 90 GRAUS, EM FERRO GALVANIZADO, DN 50 (2"), CONEXÃO ROSQUEADA, INSTALADO EM REDE DE ALIMENTAÇÃO PARA HIDRANTE - FORNECIMENTO E INSTALAÇÃO. AF_10/2020</v>
          </cell>
          <cell r="E9182" t="str">
            <v>UN</v>
          </cell>
          <cell r="F9182" t="str">
            <v>97,13</v>
          </cell>
          <cell r="G9182" t="str">
            <v>101,99</v>
          </cell>
          <cell r="I9182" t="str">
            <v>CR</v>
          </cell>
          <cell r="J9182" t="str">
            <v/>
          </cell>
          <cell r="K9182" t="str">
            <v/>
          </cell>
        </row>
        <row r="9183">
          <cell r="A9183" t="str">
            <v>SINAPI 92389</v>
          </cell>
          <cell r="B9183" t="str">
            <v>SINAPI</v>
          </cell>
          <cell r="C9183" t="str">
            <v>92389</v>
          </cell>
          <cell r="D9183" t="str">
            <v>JOELHO 45 GRAUS, EM FERRO GALVANIZADO, DN 65 (2 1/2"), CONEXÃO ROSQUEADA, INSTALADO EM REDE DE ALIMENTAÇÃO PARA HIDRANTE - FORNECIMENTO E INSTALAÇÃO. AF_10/2020</v>
          </cell>
          <cell r="E9183" t="str">
            <v>UN</v>
          </cell>
          <cell r="F9183" t="str">
            <v>158,34</v>
          </cell>
          <cell r="G9183" t="str">
            <v>163,89</v>
          </cell>
          <cell r="I9183" t="str">
            <v>CR</v>
          </cell>
          <cell r="J9183" t="str">
            <v/>
          </cell>
          <cell r="K9183" t="str">
            <v/>
          </cell>
        </row>
        <row r="9184">
          <cell r="A9184" t="str">
            <v>SINAPI 92390</v>
          </cell>
          <cell r="B9184" t="str">
            <v>SINAPI</v>
          </cell>
          <cell r="C9184" t="str">
            <v>92390</v>
          </cell>
          <cell r="D9184" t="str">
            <v>JOELHO 90 GRAUS, EM FERRO GALVANIZADO, DN 65 (2 1/2"), CONEXÃO ROSQUEADA, INSTALADO EM REDE DE ALIMENTAÇÃO PARA HIDRANTE - FORNECIMENTO E INSTALAÇÃO. AF_10/2020</v>
          </cell>
          <cell r="E9184" t="str">
            <v>UN</v>
          </cell>
          <cell r="F9184" t="str">
            <v>147,50</v>
          </cell>
          <cell r="G9184" t="str">
            <v>153,05</v>
          </cell>
          <cell r="I9184" t="str">
            <v>CR</v>
          </cell>
          <cell r="J9184" t="str">
            <v/>
          </cell>
          <cell r="K9184" t="str">
            <v/>
          </cell>
        </row>
        <row r="9185">
          <cell r="A9185" t="str">
            <v>SINAPI 92635</v>
          </cell>
          <cell r="B9185" t="str">
            <v>SINAPI</v>
          </cell>
          <cell r="C9185" t="str">
            <v>92635</v>
          </cell>
          <cell r="D9185" t="str">
            <v>JOELHO 45 GRAUS, EM FERRO GALVANIZADO, CONEXÃO ROSQUEADA, DN 80 (3"), INSTALADO EM REDE DE ALIMENTAÇÃO PARA HIDRANTE - FORNECIMENTO E INSTALAÇÃO. AF_10/2020</v>
          </cell>
          <cell r="E9185" t="str">
            <v>UN</v>
          </cell>
          <cell r="F9185" t="str">
            <v>214,77</v>
          </cell>
          <cell r="G9185" t="str">
            <v>221,01</v>
          </cell>
          <cell r="I9185" t="str">
            <v>CR</v>
          </cell>
          <cell r="J9185" t="str">
            <v/>
          </cell>
          <cell r="K9185" t="str">
            <v/>
          </cell>
        </row>
        <row r="9186">
          <cell r="A9186" t="str">
            <v>SINAPI 92636</v>
          </cell>
          <cell r="B9186" t="str">
            <v>SINAPI</v>
          </cell>
          <cell r="C9186" t="str">
            <v>92636</v>
          </cell>
          <cell r="D9186" t="str">
            <v>JOELHO 90 GRAUS, EM FERRO GALVANIZADO, CONEXÃO ROSQUEADA, DN 80 (3"), INSTALADO EM REDE DE ALIMENTAÇÃO PARA HIDRANTE - FORNECIMENTO E INSTALAÇÃO. AF_10/2020</v>
          </cell>
          <cell r="E9186" t="str">
            <v>UN</v>
          </cell>
          <cell r="F9186" t="str">
            <v>193,89</v>
          </cell>
          <cell r="G9186" t="str">
            <v>200,13</v>
          </cell>
          <cell r="I9186" t="str">
            <v>CR</v>
          </cell>
          <cell r="J9186" t="str">
            <v/>
          </cell>
          <cell r="K9186" t="str">
            <v/>
          </cell>
        </row>
        <row r="9187">
          <cell r="A9187" t="str">
            <v>SINAPI 92637</v>
          </cell>
          <cell r="B9187" t="str">
            <v>SINAPI</v>
          </cell>
          <cell r="C9187" t="str">
            <v>92637</v>
          </cell>
          <cell r="D9187" t="str">
            <v>TÊ, EM FERRO GALVANIZADO, CONEXÃO ROSQUEADA, DN 25 (1"), INSTALADO EM REDE DE ALIMENTAÇÃO PARA HIDRANTE - FORNECIMENTO E INSTALAÇÃO. AF_10/2020</v>
          </cell>
          <cell r="E9187" t="str">
            <v>UN</v>
          </cell>
          <cell r="F9187" t="str">
            <v>67,20</v>
          </cell>
          <cell r="G9187" t="str">
            <v>72,14</v>
          </cell>
          <cell r="I9187" t="str">
            <v>CR</v>
          </cell>
          <cell r="J9187" t="str">
            <v/>
          </cell>
          <cell r="K9187" t="str">
            <v/>
          </cell>
        </row>
        <row r="9188">
          <cell r="A9188" t="str">
            <v>SINAPI 92638</v>
          </cell>
          <cell r="B9188" t="str">
            <v>SINAPI</v>
          </cell>
          <cell r="C9188" t="str">
            <v>92638</v>
          </cell>
          <cell r="D9188" t="str">
            <v>TÊ, EM FERRO GALVANIZADO, CONEXÃO ROSQUEADA, DN 32 (1 1/4"), INSTALADO EM REDE DE ALIMENTAÇÃO PARA HIDRANTE - FORNECIMENTO E INSTALAÇÃO. AF_10/2020</v>
          </cell>
          <cell r="E9188" t="str">
            <v>UN</v>
          </cell>
          <cell r="F9188" t="str">
            <v>83,47</v>
          </cell>
          <cell r="G9188" t="str">
            <v>88,84</v>
          </cell>
          <cell r="I9188" t="str">
            <v>CR</v>
          </cell>
          <cell r="J9188" t="str">
            <v/>
          </cell>
          <cell r="K9188" t="str">
            <v/>
          </cell>
        </row>
        <row r="9189">
          <cell r="A9189" t="str">
            <v>SINAPI 92639</v>
          </cell>
          <cell r="B9189" t="str">
            <v>SINAPI</v>
          </cell>
          <cell r="C9189" t="str">
            <v>92639</v>
          </cell>
          <cell r="D9189" t="str">
            <v>TÊ, EM FERRO GALVANIZADO, CONEXÃO ROSQUEADA, DN 40 (1 1/2"), INSTALADO EM REDE DE ALIMENTAÇÃO PARA HIDRANTE - FORNECIMENTO E INSTALAÇÃO. AF_10/2020</v>
          </cell>
          <cell r="E9189" t="str">
            <v>UN</v>
          </cell>
          <cell r="F9189" t="str">
            <v>97,43</v>
          </cell>
          <cell r="G9189" t="str">
            <v>103,29</v>
          </cell>
          <cell r="I9189" t="str">
            <v>CR</v>
          </cell>
          <cell r="J9189" t="str">
            <v/>
          </cell>
          <cell r="K9189" t="str">
            <v/>
          </cell>
        </row>
        <row r="9190">
          <cell r="A9190" t="str">
            <v>SINAPI 92640</v>
          </cell>
          <cell r="B9190" t="str">
            <v>SINAPI</v>
          </cell>
          <cell r="C9190" t="str">
            <v>92640</v>
          </cell>
          <cell r="D9190" t="str">
            <v>TÊ, EM FERRO GALVANIZADO, CONEXÃO ROSQUEADA, DN 50 (2"), INSTALADO EM REDE DE ALIMENTAÇÃO PARA HIDRANTE - FORNECIMENTO E INSTALAÇÃO. AF_10/2020</v>
          </cell>
          <cell r="E9190" t="str">
            <v>UN</v>
          </cell>
          <cell r="F9190" t="str">
            <v>129,43</v>
          </cell>
          <cell r="G9190" t="str">
            <v>135,90</v>
          </cell>
          <cell r="I9190" t="str">
            <v>CR</v>
          </cell>
          <cell r="J9190" t="str">
            <v/>
          </cell>
          <cell r="K9190" t="str">
            <v/>
          </cell>
        </row>
        <row r="9191">
          <cell r="A9191" t="str">
            <v>SINAPI 92642</v>
          </cell>
          <cell r="B9191" t="str">
            <v>SINAPI</v>
          </cell>
          <cell r="C9191" t="str">
            <v>92642</v>
          </cell>
          <cell r="D9191" t="str">
            <v>TÊ, EM FERRO GALVANIZADO, CONEXÃO ROSQUEADA, DN 65 (2 1/2"), INSTALADO EM REDE DE ALIMENTAÇÃO PARA HIDRANTE - FORNECIMENTO E INSTALAÇÃO. AF_10/2020</v>
          </cell>
          <cell r="E9191" t="str">
            <v>UN</v>
          </cell>
          <cell r="F9191" t="str">
            <v>202,04</v>
          </cell>
          <cell r="G9191" t="str">
            <v>209,44</v>
          </cell>
          <cell r="I9191" t="str">
            <v>CR</v>
          </cell>
          <cell r="J9191" t="str">
            <v/>
          </cell>
          <cell r="K9191" t="str">
            <v/>
          </cell>
        </row>
        <row r="9192">
          <cell r="A9192" t="str">
            <v>SINAPI 92644</v>
          </cell>
          <cell r="B9192" t="str">
            <v>SINAPI</v>
          </cell>
          <cell r="C9192" t="str">
            <v>92644</v>
          </cell>
          <cell r="D9192" t="str">
            <v>TÊ, EM FERRO GALVANIZADO, CONEXÃO ROSQUEADA, DN 80 (3"), INSTALADO EM REDE DE ALIMENTAÇÃO PARA HIDRANTE - FORNECIMENTO E INSTALAÇÃO. AF_10/2020</v>
          </cell>
          <cell r="E9192" t="str">
            <v>UN</v>
          </cell>
          <cell r="F9192" t="str">
            <v>256,50</v>
          </cell>
          <cell r="G9192" t="str">
            <v>264,83</v>
          </cell>
          <cell r="I9192" t="str">
            <v>CR</v>
          </cell>
          <cell r="J9192" t="str">
            <v/>
          </cell>
          <cell r="K9192" t="str">
            <v/>
          </cell>
        </row>
        <row r="9193">
          <cell r="A9193" t="str">
            <v>SINAPI 92657</v>
          </cell>
          <cell r="B9193" t="str">
            <v>SINAPI</v>
          </cell>
          <cell r="C9193" t="str">
            <v>92657</v>
          </cell>
          <cell r="D9193" t="str">
            <v>NIPLE, EM FERRO GALVANIZADO, CONEXÃO ROSQUEADA, DN 25 (1"), INSTALADO EM REDE DE ALIMENTAÇÃO PARA SPRINKLER - FORNECIMENTO E INSTALAÇÃO. AF_10/2020</v>
          </cell>
          <cell r="E9193" t="str">
            <v>UN</v>
          </cell>
          <cell r="F9193" t="str">
            <v>26,09</v>
          </cell>
          <cell r="G9193" t="str">
            <v>27,61</v>
          </cell>
          <cell r="I9193" t="str">
            <v>CR</v>
          </cell>
          <cell r="J9193" t="str">
            <v/>
          </cell>
          <cell r="K9193" t="str">
            <v/>
          </cell>
        </row>
        <row r="9194">
          <cell r="A9194" t="str">
            <v>SINAPI 92658</v>
          </cell>
          <cell r="B9194" t="str">
            <v>SINAPI</v>
          </cell>
          <cell r="C9194" t="str">
            <v>92658</v>
          </cell>
          <cell r="D9194" t="str">
            <v>LUVA, EM FERRO GALVANIZADO, CONEXÃO ROSQUEADA, DN 25 (1"), INSTALADO EM REDE DE ALIMENTAÇÃO PARA SPRINKLER - FORNECIMENTO E INSTALAÇÃO. AF_10/2020</v>
          </cell>
          <cell r="E9194" t="str">
            <v>UN</v>
          </cell>
          <cell r="F9194" t="str">
            <v>28,08</v>
          </cell>
          <cell r="G9194" t="str">
            <v>29,60</v>
          </cell>
          <cell r="I9194" t="str">
            <v>CR</v>
          </cell>
          <cell r="J9194" t="str">
            <v/>
          </cell>
          <cell r="K9194" t="str">
            <v/>
          </cell>
        </row>
        <row r="9195">
          <cell r="A9195" t="str">
            <v>SINAPI 92659</v>
          </cell>
          <cell r="B9195" t="str">
            <v>SINAPI</v>
          </cell>
          <cell r="C9195" t="str">
            <v>92659</v>
          </cell>
          <cell r="D9195" t="str">
            <v>NIPLE, EM FERRO GALVANIZADO, CONEXÃO ROSQUEADA, DN 32 (1 1/4"), INSTALADO EM REDE DE ALIMENTAÇÃO PARA SPRINKLER - FORNECIMENTO E INSTALAÇÃO. AF_10/2020</v>
          </cell>
          <cell r="E9195" t="str">
            <v>UN</v>
          </cell>
          <cell r="F9195" t="str">
            <v>32,84</v>
          </cell>
          <cell r="G9195" t="str">
            <v>34,43</v>
          </cell>
          <cell r="I9195" t="str">
            <v>CR</v>
          </cell>
          <cell r="J9195" t="str">
            <v/>
          </cell>
          <cell r="K9195" t="str">
            <v/>
          </cell>
        </row>
        <row r="9196">
          <cell r="A9196" t="str">
            <v>SINAPI 92660</v>
          </cell>
          <cell r="B9196" t="str">
            <v>SINAPI</v>
          </cell>
          <cell r="C9196" t="str">
            <v>92660</v>
          </cell>
          <cell r="D9196" t="str">
            <v>LUVA, EM FERRO GALVANIZADO, CONEXÃO ROSQUEADA, DN 32 (1 1/4"), INSTALADO EM REDE DE ALIMENTAÇÃO PARA SPRINKLER - FORNECIMENTO E INSTALAÇÃO. AF_10/2020</v>
          </cell>
          <cell r="E9196" t="str">
            <v>UN</v>
          </cell>
          <cell r="F9196" t="str">
            <v>34,70</v>
          </cell>
          <cell r="G9196" t="str">
            <v>36,29</v>
          </cell>
          <cell r="I9196" t="str">
            <v>CR</v>
          </cell>
          <cell r="J9196" t="str">
            <v/>
          </cell>
          <cell r="K9196" t="str">
            <v/>
          </cell>
        </row>
        <row r="9197">
          <cell r="A9197" t="str">
            <v>SINAPI 92661</v>
          </cell>
          <cell r="B9197" t="str">
            <v>SINAPI</v>
          </cell>
          <cell r="C9197" t="str">
            <v>92661</v>
          </cell>
          <cell r="D9197" t="str">
            <v>NIPLE, EM FERRO GALVANIZADO, CONEXÃO ROSQUEADA, DN 40 (1 1/2"), INSTALADO EM REDE DE ALIMENTAÇÃO PARA SPRINKLER - FORNECIMENTO E INSTALAÇÃO. AF_10/2020</v>
          </cell>
          <cell r="E9197" t="str">
            <v>UN</v>
          </cell>
          <cell r="F9197" t="str">
            <v>39,75</v>
          </cell>
          <cell r="G9197" t="str">
            <v>41,45</v>
          </cell>
          <cell r="I9197" t="str">
            <v>CR</v>
          </cell>
          <cell r="J9197" t="str">
            <v/>
          </cell>
          <cell r="K9197" t="str">
            <v/>
          </cell>
        </row>
        <row r="9198">
          <cell r="A9198" t="str">
            <v>SINAPI 92662</v>
          </cell>
          <cell r="B9198" t="str">
            <v>SINAPI</v>
          </cell>
          <cell r="C9198" t="str">
            <v>92662</v>
          </cell>
          <cell r="D9198" t="str">
            <v>LUVA, EM FERRO GALVANIZADO, CONEXÃO ROSQUEADA, DN 40 (1 1/2"), INSTALADO EM REDE DE ALIMENTAÇÃO PARA SPRINKLER - FORNECIMENTO E INSTALAÇÃO. AF_10/2020</v>
          </cell>
          <cell r="E9198" t="str">
            <v>UN</v>
          </cell>
          <cell r="F9198" t="str">
            <v>40,11</v>
          </cell>
          <cell r="G9198" t="str">
            <v>41,81</v>
          </cell>
          <cell r="I9198" t="str">
            <v>CR</v>
          </cell>
          <cell r="J9198" t="str">
            <v/>
          </cell>
          <cell r="K9198" t="str">
            <v/>
          </cell>
        </row>
        <row r="9199">
          <cell r="A9199" t="str">
            <v>SINAPI 92663</v>
          </cell>
          <cell r="B9199" t="str">
            <v>SINAPI</v>
          </cell>
          <cell r="C9199" t="str">
            <v>92663</v>
          </cell>
          <cell r="D9199" t="str">
            <v>NIPLE, EM FERRO GALVANIZADO, CONEXÃO ROSQUEADA, DN 50 (2"), INSTALADO EM REDE DE ALIMENTAÇÃO PARA SPRINKLER - FORNECIMENTO E INSTALAÇÃO. AF_10/2020</v>
          </cell>
          <cell r="E9199" t="str">
            <v>UN</v>
          </cell>
          <cell r="F9199" t="str">
            <v>54,51</v>
          </cell>
          <cell r="G9199" t="str">
            <v>56,33</v>
          </cell>
          <cell r="I9199" t="str">
            <v>CR</v>
          </cell>
          <cell r="J9199" t="str">
            <v/>
          </cell>
          <cell r="K9199" t="str">
            <v/>
          </cell>
        </row>
        <row r="9200">
          <cell r="A9200" t="str">
            <v>SINAPI 92664</v>
          </cell>
          <cell r="B9200" t="str">
            <v>SINAPI</v>
          </cell>
          <cell r="C9200" t="str">
            <v>92664</v>
          </cell>
          <cell r="D9200" t="str">
            <v>LUVA, EM FERRO GALVANIZADO, CONEXÃO ROSQUEADA, DN 50 (2"), INSTALADO EM REDE DE ALIMENTAÇÃO PARA SPRINKLER - FORNECIMENTO E INSTALAÇÃO. AF_10/2020</v>
          </cell>
          <cell r="E9200" t="str">
            <v>UN</v>
          </cell>
          <cell r="F9200" t="str">
            <v>54,48</v>
          </cell>
          <cell r="G9200" t="str">
            <v>56,30</v>
          </cell>
          <cell r="I9200" t="str">
            <v>CR</v>
          </cell>
          <cell r="J9200" t="str">
            <v/>
          </cell>
          <cell r="K9200" t="str">
            <v/>
          </cell>
        </row>
        <row r="9201">
          <cell r="A9201" t="str">
            <v>SINAPI 92665</v>
          </cell>
          <cell r="B9201" t="str">
            <v>SINAPI</v>
          </cell>
          <cell r="C9201" t="str">
            <v>92665</v>
          </cell>
          <cell r="D9201" t="str">
            <v>NIPLE, EM FERRO GALVANIZADO, CONEXÃO ROSQUEADA, DN 65 (2 1/2"), INSTALADO EM REDE DE ALIMENTAÇÃO PARA SPRINKLER - FORNECIMENTO E INSTALAÇÃO. AF_10/2020</v>
          </cell>
          <cell r="E9201" t="str">
            <v>UN</v>
          </cell>
          <cell r="F9201" t="str">
            <v>76,33</v>
          </cell>
          <cell r="G9201" t="str">
            <v>78,33</v>
          </cell>
          <cell r="I9201" t="str">
            <v>CR</v>
          </cell>
          <cell r="J9201" t="str">
            <v/>
          </cell>
          <cell r="K9201" t="str">
            <v/>
          </cell>
        </row>
        <row r="9202">
          <cell r="A9202" t="str">
            <v>SINAPI 92666</v>
          </cell>
          <cell r="B9202" t="str">
            <v>SINAPI</v>
          </cell>
          <cell r="C9202" t="str">
            <v>92666</v>
          </cell>
          <cell r="D9202" t="str">
            <v>LUVA, EM FERRO GALVANIZADO, CONEXÃO ROSQUEADA, DN 65 (2 1/2"), INSTALADO EM REDE DE ALIMENTAÇÃO PARA SPRINKLER - FORNECIMENTO E INSTALAÇÃO. AF_10/2020</v>
          </cell>
          <cell r="E9202" t="str">
            <v>UN</v>
          </cell>
          <cell r="F9202" t="str">
            <v>87,40</v>
          </cell>
          <cell r="G9202" t="str">
            <v>89,40</v>
          </cell>
          <cell r="I9202" t="str">
            <v>CR</v>
          </cell>
          <cell r="J9202" t="str">
            <v/>
          </cell>
          <cell r="K9202" t="str">
            <v/>
          </cell>
        </row>
        <row r="9203">
          <cell r="A9203" t="str">
            <v>SINAPI 92667</v>
          </cell>
          <cell r="B9203" t="str">
            <v>SINAPI</v>
          </cell>
          <cell r="C9203" t="str">
            <v>92667</v>
          </cell>
          <cell r="D9203" t="str">
            <v>NIPLE, EM FERRO GALVANIZADO, CONEXÃO ROSQUEADA, DN 80 (3"), INSTALADO EM REDE DE ALIMENTAÇÃO PARA SPRINKLER - FORNECIMENTO E INSTALAÇÃO. AF_10/2020</v>
          </cell>
          <cell r="E9203" t="str">
            <v>UN</v>
          </cell>
          <cell r="F9203" t="str">
            <v>114,42</v>
          </cell>
          <cell r="G9203" t="str">
            <v>116,61</v>
          </cell>
          <cell r="I9203" t="str">
            <v>CR</v>
          </cell>
          <cell r="J9203" t="str">
            <v/>
          </cell>
          <cell r="K9203" t="str">
            <v/>
          </cell>
        </row>
        <row r="9204">
          <cell r="A9204" t="str">
            <v>SINAPI 92668</v>
          </cell>
          <cell r="B9204" t="str">
            <v>SINAPI</v>
          </cell>
          <cell r="C9204" t="str">
            <v>92668</v>
          </cell>
          <cell r="D9204" t="str">
            <v>LUVA, EM FERRO GALVANIZADO, CONEXÃO ROSQUEADA, DN 80 (3"), INSTALADO EM REDE DE ALIMENTAÇÃO PARA SPRINKLER - FORNECIMENTO E INSTALAÇÃO. AF_10/2020</v>
          </cell>
          <cell r="E9204" t="str">
            <v>UN</v>
          </cell>
          <cell r="F9204" t="str">
            <v>124,27</v>
          </cell>
          <cell r="G9204" t="str">
            <v>126,46</v>
          </cell>
          <cell r="I9204" t="str">
            <v>CR</v>
          </cell>
          <cell r="J9204" t="str">
            <v/>
          </cell>
          <cell r="K9204" t="str">
            <v/>
          </cell>
        </row>
        <row r="9205">
          <cell r="A9205" t="str">
            <v>SINAPI 92669</v>
          </cell>
          <cell r="B9205" t="str">
            <v>SINAPI</v>
          </cell>
          <cell r="C9205" t="str">
            <v>92669</v>
          </cell>
          <cell r="D9205" t="str">
            <v>JOELHO 45 GRAUS, EM FERRO GALVANIZADO, CONEXÃO ROSQUEADA, DN 25 (1"), INSTALADO EM REDE DE ALIMENTAÇÃO PARA SPRINKLER - FORNECIMENTO E INSTALAÇÃO. AF_10/2020</v>
          </cell>
          <cell r="E9205" t="str">
            <v>UN</v>
          </cell>
          <cell r="F9205" t="str">
            <v>39,71</v>
          </cell>
          <cell r="G9205" t="str">
            <v>41,98</v>
          </cell>
          <cell r="I9205" t="str">
            <v>CR</v>
          </cell>
          <cell r="J9205" t="str">
            <v/>
          </cell>
          <cell r="K9205" t="str">
            <v/>
          </cell>
        </row>
        <row r="9206">
          <cell r="A9206" t="str">
            <v>SINAPI 92670</v>
          </cell>
          <cell r="B9206" t="str">
            <v>SINAPI</v>
          </cell>
          <cell r="C9206" t="str">
            <v>92670</v>
          </cell>
          <cell r="D9206" t="str">
            <v>JOELHO 90 GRAUS, EM FERRO GALVANIZADO, CONEXÃO ROSQUEADA, DN 25 (1"), INSTALADO EM REDE DE ALIMENTAÇÃO PARA SPRINKLER - FORNECIMENTO E INSTALAÇÃO. AF_10/2020</v>
          </cell>
          <cell r="E9206" t="str">
            <v>UN</v>
          </cell>
          <cell r="F9206" t="str">
            <v>37,07</v>
          </cell>
          <cell r="G9206" t="str">
            <v>39,34</v>
          </cell>
          <cell r="I9206" t="str">
            <v>CR</v>
          </cell>
          <cell r="J9206" t="str">
            <v/>
          </cell>
          <cell r="K9206" t="str">
            <v/>
          </cell>
        </row>
        <row r="9207">
          <cell r="A9207" t="str">
            <v>SINAPI 92671</v>
          </cell>
          <cell r="B9207" t="str">
            <v>SINAPI</v>
          </cell>
          <cell r="C9207" t="str">
            <v>92671</v>
          </cell>
          <cell r="D9207" t="str">
            <v>JOELHO 45 GRAUS, EM FERRO GALVANIZADO, CONEXÃO ROSQUEADA, DN 32 (1 1/4"), INSTALADO EM REDE DE ALIMENTAÇÃO PARA SPRINKLER - FORNECIMENTO E INSTALAÇÃO. AF_10/2020</v>
          </cell>
          <cell r="E9207" t="str">
            <v>UN</v>
          </cell>
          <cell r="F9207" t="str">
            <v>53,12</v>
          </cell>
          <cell r="G9207" t="str">
            <v>55,52</v>
          </cell>
          <cell r="I9207" t="str">
            <v>CR</v>
          </cell>
          <cell r="J9207" t="str">
            <v/>
          </cell>
          <cell r="K9207" t="str">
            <v/>
          </cell>
        </row>
        <row r="9208">
          <cell r="A9208" t="str">
            <v>SINAPI 92672</v>
          </cell>
          <cell r="B9208" t="str">
            <v>SINAPI</v>
          </cell>
          <cell r="C9208" t="str">
            <v>92672</v>
          </cell>
          <cell r="D9208" t="str">
            <v>JOELHO 90 GRAUS, EM FERRO GALVANIZADO, CONEXÃO ROSQUEADA, DN 32 (1 1/4"), INSTALADO EM REDE DE ALIMENTAÇÃO PARA SPRINKLER - FORNECIMENTO E INSTALAÇÃO. AF_10/2020</v>
          </cell>
          <cell r="E9208" t="str">
            <v>UN</v>
          </cell>
          <cell r="F9208" t="str">
            <v>47,86</v>
          </cell>
          <cell r="G9208" t="str">
            <v>50,26</v>
          </cell>
          <cell r="I9208" t="str">
            <v>CR</v>
          </cell>
          <cell r="J9208" t="str">
            <v/>
          </cell>
          <cell r="K9208" t="str">
            <v/>
          </cell>
        </row>
        <row r="9209">
          <cell r="A9209" t="str">
            <v>SINAPI 92673</v>
          </cell>
          <cell r="B9209" t="str">
            <v>SINAPI</v>
          </cell>
          <cell r="C9209" t="str">
            <v>92673</v>
          </cell>
          <cell r="D9209" t="str">
            <v>JOELHO 45 GRAUS, EM FERRO GALVANIZADO, CONEXÃO ROSQUEADA, DN 40 (1 1/2"), INSTALADO EM REDE DE ALIMENTAÇÃO PARA SPRINKLER - FORNECIMENTO E INSTALAÇÃO. AF_10/2020</v>
          </cell>
          <cell r="E9209" t="str">
            <v>UN</v>
          </cell>
          <cell r="F9209" t="str">
            <v>61,50</v>
          </cell>
          <cell r="G9209" t="str">
            <v>64,05</v>
          </cell>
          <cell r="I9209" t="str">
            <v>CR</v>
          </cell>
          <cell r="J9209" t="str">
            <v/>
          </cell>
          <cell r="K9209" t="str">
            <v/>
          </cell>
        </row>
        <row r="9210">
          <cell r="A9210" t="str">
            <v>SINAPI 92674</v>
          </cell>
          <cell r="B9210" t="str">
            <v>SINAPI</v>
          </cell>
          <cell r="C9210" t="str">
            <v>92674</v>
          </cell>
          <cell r="D9210" t="str">
            <v>JOELHO 90 GRAUS, EM FERRO GALVANIZADO, CONEXÃO ROSQUEADA, DN 40 (1 1/2"), INSTALADO EM REDE DE ALIMENTAÇÃO PARA SPRINKLER - FORNECIMENTO E INSTALAÇÃO. AF_10/2020</v>
          </cell>
          <cell r="E9210" t="str">
            <v>UN</v>
          </cell>
          <cell r="F9210" t="str">
            <v>57,87</v>
          </cell>
          <cell r="G9210" t="str">
            <v>60,42</v>
          </cell>
          <cell r="I9210" t="str">
            <v>CR</v>
          </cell>
          <cell r="J9210" t="str">
            <v/>
          </cell>
          <cell r="K9210" t="str">
            <v/>
          </cell>
        </row>
        <row r="9211">
          <cell r="A9211" t="str">
            <v>SINAPI 92675</v>
          </cell>
          <cell r="B9211" t="str">
            <v>SINAPI</v>
          </cell>
          <cell r="C9211" t="str">
            <v>92675</v>
          </cell>
          <cell r="D9211" t="str">
            <v>JOELHO 45 GRAUS, EM FERRO GALVANIZADO, CONEXÃO ROSQUEADA, DN 50 (2"), INSTALADO EM REDE DE ALIMENTAÇÃO PARA SPRINKLER - FORNECIMENTO E INSTALAÇÃO. AF_10/2020</v>
          </cell>
          <cell r="E9211" t="str">
            <v>UN</v>
          </cell>
          <cell r="F9211" t="str">
            <v>80,88</v>
          </cell>
          <cell r="G9211" t="str">
            <v>83,61</v>
          </cell>
          <cell r="I9211" t="str">
            <v>CR</v>
          </cell>
          <cell r="J9211" t="str">
            <v/>
          </cell>
          <cell r="K9211" t="str">
            <v/>
          </cell>
        </row>
        <row r="9212">
          <cell r="A9212" t="str">
            <v>SINAPI 92676</v>
          </cell>
          <cell r="B9212" t="str">
            <v>SINAPI</v>
          </cell>
          <cell r="C9212" t="str">
            <v>92676</v>
          </cell>
          <cell r="D9212" t="str">
            <v>JOELHO 90 GRAUS, EM FERRO GALVANIZADO, CONEXÃO ROSQUEADA, DN 50 (2"), INSTALADO EM REDE DE ALIMENTAÇÃO PARA SPRINKLER - FORNECIMENTO E INSTALAÇÃO. AF_10/2020</v>
          </cell>
          <cell r="E9212" t="str">
            <v>UN</v>
          </cell>
          <cell r="F9212" t="str">
            <v>78,42</v>
          </cell>
          <cell r="G9212" t="str">
            <v>81,15</v>
          </cell>
          <cell r="I9212" t="str">
            <v>CR</v>
          </cell>
          <cell r="J9212" t="str">
            <v/>
          </cell>
          <cell r="K9212" t="str">
            <v/>
          </cell>
        </row>
        <row r="9213">
          <cell r="A9213" t="str">
            <v>SINAPI 92677</v>
          </cell>
          <cell r="B9213" t="str">
            <v>SINAPI</v>
          </cell>
          <cell r="C9213" t="str">
            <v>92677</v>
          </cell>
          <cell r="D9213" t="str">
            <v>JOELHO 45 GRAUS, EM FERRO GALVANIZADO, CONEXÃO ROSQUEADA, DN 65 (2 1/2"), INSTALADO EM REDE DE ALIMENTAÇÃO PARA SPRINKLER - FORNECIMENTO E INSTALAÇÃO. AF_10/2020</v>
          </cell>
          <cell r="E9213" t="str">
            <v>UN</v>
          </cell>
          <cell r="F9213" t="str">
            <v>135,91</v>
          </cell>
          <cell r="G9213" t="str">
            <v>138,92</v>
          </cell>
          <cell r="I9213" t="str">
            <v>CR</v>
          </cell>
          <cell r="J9213" t="str">
            <v/>
          </cell>
          <cell r="K9213" t="str">
            <v/>
          </cell>
        </row>
        <row r="9214">
          <cell r="A9214" t="str">
            <v>SINAPI 92678</v>
          </cell>
          <cell r="B9214" t="str">
            <v>SINAPI</v>
          </cell>
          <cell r="C9214" t="str">
            <v>92678</v>
          </cell>
          <cell r="D9214" t="str">
            <v>JOELHO 90 GRAUS, EM FERRO GALVANIZADO, CONEXÃO ROSQUEADA, DN 65 (2 1/2"), INSTALADO EM REDE DE ALIMENTAÇÃO PARA SPRINKLER - FORNECIMENTO E INSTALAÇÃO. AF_10/2020</v>
          </cell>
          <cell r="E9214" t="str">
            <v>UN</v>
          </cell>
          <cell r="F9214" t="str">
            <v>125,07</v>
          </cell>
          <cell r="G9214" t="str">
            <v>128,08</v>
          </cell>
          <cell r="I9214" t="str">
            <v>CR</v>
          </cell>
          <cell r="J9214" t="str">
            <v/>
          </cell>
          <cell r="K9214" t="str">
            <v/>
          </cell>
        </row>
        <row r="9215">
          <cell r="A9215" t="str">
            <v>SINAPI 92679</v>
          </cell>
          <cell r="B9215" t="str">
            <v>SINAPI</v>
          </cell>
          <cell r="C9215" t="str">
            <v>92679</v>
          </cell>
          <cell r="D9215" t="str">
            <v>JOELHO 45 GRAUS, EM FERRO GALVANIZADO, CONEXÃO ROSQUEADA, DN 80 (3"), INSTALADO EM REDE DE ALIMENTAÇÃO PARA SPRINKLER - FORNECIMENTO E INSTALAÇÃO. AF_10/2020</v>
          </cell>
          <cell r="E9215" t="str">
            <v>UN</v>
          </cell>
          <cell r="F9215" t="str">
            <v>188,66</v>
          </cell>
          <cell r="G9215" t="str">
            <v>191,94</v>
          </cell>
          <cell r="I9215" t="str">
            <v>CR</v>
          </cell>
          <cell r="J9215" t="str">
            <v/>
          </cell>
          <cell r="K9215" t="str">
            <v/>
          </cell>
        </row>
        <row r="9216">
          <cell r="A9216" t="str">
            <v>SINAPI 92680</v>
          </cell>
          <cell r="B9216" t="str">
            <v>SINAPI</v>
          </cell>
          <cell r="C9216" t="str">
            <v>92680</v>
          </cell>
          <cell r="D9216" t="str">
            <v>JOELHO 90 GRAUS, EM FERRO GALVANIZADO, CONEXÃO ROSQUEADA, DN 80 (3"), INSTALADO EM REDE DE ALIMENTAÇÃO PARA SPRINKLER - FORNECIMENTO E INSTALAÇÃO. AF_10/2020</v>
          </cell>
          <cell r="E9216" t="str">
            <v>UN</v>
          </cell>
          <cell r="F9216" t="str">
            <v>167,78</v>
          </cell>
          <cell r="G9216" t="str">
            <v>171,06</v>
          </cell>
          <cell r="I9216" t="str">
            <v>CR</v>
          </cell>
          <cell r="J9216" t="str">
            <v/>
          </cell>
          <cell r="K9216" t="str">
            <v/>
          </cell>
        </row>
        <row r="9217">
          <cell r="A9217" t="str">
            <v>SINAPI 92681</v>
          </cell>
          <cell r="B9217" t="str">
            <v>SINAPI</v>
          </cell>
          <cell r="C9217" t="str">
            <v>92681</v>
          </cell>
          <cell r="D9217" t="str">
            <v>TÊ, EM FERRO GALVANIZADO, CONEXÃO ROSQUEADA, DN 25 (1"), INSTALADO EM REDE DE ALIMENTAÇÃO PARA SPRINKLER - FORNECIMENTO E INSTALAÇÃO. AF_10/2020</v>
          </cell>
          <cell r="E9217" t="str">
            <v>UN</v>
          </cell>
          <cell r="F9217" t="str">
            <v>50,41</v>
          </cell>
          <cell r="G9217" t="str">
            <v>53,42</v>
          </cell>
          <cell r="I9217" t="str">
            <v>CR</v>
          </cell>
          <cell r="J9217" t="str">
            <v/>
          </cell>
          <cell r="K9217" t="str">
            <v/>
          </cell>
        </row>
        <row r="9218">
          <cell r="A9218" t="str">
            <v>SINAPI 92682</v>
          </cell>
          <cell r="B9218" t="str">
            <v>SINAPI</v>
          </cell>
          <cell r="C9218" t="str">
            <v>92682</v>
          </cell>
          <cell r="D9218" t="str">
            <v>TÊ, EM FERRO GALVANIZADO, CONEXÃO ROSQUEADA, DN 32 (1 1/4"), INSTALADO EM REDE DE ALIMENTAÇÃO PARA SPRINKLER - FORNECIMENTO E INSTALAÇÃO. AF_10/2020</v>
          </cell>
          <cell r="E9218" t="str">
            <v>UN</v>
          </cell>
          <cell r="F9218" t="str">
            <v>64,37</v>
          </cell>
          <cell r="G9218" t="str">
            <v>67,56</v>
          </cell>
          <cell r="I9218" t="str">
            <v>CR</v>
          </cell>
          <cell r="J9218" t="str">
            <v/>
          </cell>
          <cell r="K9218" t="str">
            <v/>
          </cell>
        </row>
        <row r="9219">
          <cell r="A9219" t="str">
            <v>SINAPI 92683</v>
          </cell>
          <cell r="B9219" t="str">
            <v>SINAPI</v>
          </cell>
          <cell r="C9219" t="str">
            <v>92683</v>
          </cell>
          <cell r="D9219" t="str">
            <v>TÊ, EM FERRO GALVANIZADO, CONEXÃO ROSQUEADA, DN 40 (1 1/2"), INSTALADO EM REDE DE ALIMENTAÇÃO PARA SPRINKLER - FORNECIMENTO E INSTALAÇÃO. AF_10/2020</v>
          </cell>
          <cell r="E9219" t="str">
            <v>UN</v>
          </cell>
          <cell r="F9219" t="str">
            <v>75,75</v>
          </cell>
          <cell r="G9219" t="str">
            <v>79,15</v>
          </cell>
          <cell r="I9219" t="str">
            <v>CR</v>
          </cell>
          <cell r="J9219" t="str">
            <v/>
          </cell>
          <cell r="K9219" t="str">
            <v/>
          </cell>
        </row>
        <row r="9220">
          <cell r="A9220" t="str">
            <v>SINAPI 92684</v>
          </cell>
          <cell r="B9220" t="str">
            <v>SINAPI</v>
          </cell>
          <cell r="C9220" t="str">
            <v>92684</v>
          </cell>
          <cell r="D9220" t="str">
            <v>TÊ, EM FERRO GALVANIZADO, CONEXÃO ROSQUEADA, DN 50 (2"), INSTALADO EM REDE DE ALIMENTAÇÃO PARA SPRINKLER - FORNECIMENTO E INSTALAÇÃO. AF_10/2020</v>
          </cell>
          <cell r="E9220" t="str">
            <v>UN</v>
          </cell>
          <cell r="F9220" t="str">
            <v>104,47</v>
          </cell>
          <cell r="G9220" t="str">
            <v>108,12</v>
          </cell>
          <cell r="I9220" t="str">
            <v>CR</v>
          </cell>
          <cell r="J9220" t="str">
            <v/>
          </cell>
          <cell r="K9220" t="str">
            <v/>
          </cell>
        </row>
        <row r="9221">
          <cell r="A9221" t="str">
            <v>SINAPI 92685</v>
          </cell>
          <cell r="B9221" t="str">
            <v>SINAPI</v>
          </cell>
          <cell r="C9221" t="str">
            <v>92685</v>
          </cell>
          <cell r="D9221" t="str">
            <v>TÊ, EM FERRO GALVANIZADO, CONEXÃO ROSQUEADA, DN 65 (2 1/2"), INSTALADO EM REDE DE ALIMENTAÇÃO PARA SPRINKLER - FORNECIMENTO E INSTALAÇÃO. AF_10/2020</v>
          </cell>
          <cell r="E9221" t="str">
            <v>UN</v>
          </cell>
          <cell r="F9221" t="str">
            <v>172,16</v>
          </cell>
          <cell r="G9221" t="str">
            <v>176,17</v>
          </cell>
          <cell r="I9221" t="str">
            <v>CR</v>
          </cell>
          <cell r="J9221" t="str">
            <v/>
          </cell>
          <cell r="K9221" t="str">
            <v/>
          </cell>
        </row>
        <row r="9222">
          <cell r="A9222" t="str">
            <v>SINAPI 92686</v>
          </cell>
          <cell r="B9222" t="str">
            <v>SINAPI</v>
          </cell>
          <cell r="C9222" t="str">
            <v>92686</v>
          </cell>
          <cell r="D9222" t="str">
            <v>TÊ, EM FERRO GALVANIZADO, CONEXÃO ROSQUEADA, DN 80 (3"), INSTALADO EM REDE DE ALIMENTAÇÃO PARA SPRINKLER - FORNECIMENTO E INSTALAÇÃO. AF_10/2020</v>
          </cell>
          <cell r="E9222" t="str">
            <v>UN</v>
          </cell>
          <cell r="F9222" t="str">
            <v>221,66</v>
          </cell>
          <cell r="G9222" t="str">
            <v>226,04</v>
          </cell>
          <cell r="I9222" t="str">
            <v>CR</v>
          </cell>
          <cell r="J9222" t="str">
            <v/>
          </cell>
          <cell r="K9222" t="str">
            <v/>
          </cell>
        </row>
        <row r="9223">
          <cell r="A9223" t="str">
            <v>SINAPI 92692</v>
          </cell>
          <cell r="B9223" t="str">
            <v>SINAPI</v>
          </cell>
          <cell r="C9223" t="str">
            <v>92692</v>
          </cell>
          <cell r="D9223" t="str">
            <v>NIPLE, EM FERRO GALVANIZADO, CONEXÃO ROSQUEADA, DN 15 (1/2"), INSTALADO EM RAMAIS E SUB-RAMAIS DE GÁS - FORNECIMENTO E INSTALAÇÃO. AF_10/2020</v>
          </cell>
          <cell r="E9223" t="str">
            <v>UN</v>
          </cell>
          <cell r="F9223" t="str">
            <v>13,93</v>
          </cell>
          <cell r="G9223" t="str">
            <v>14,80</v>
          </cell>
          <cell r="I9223" t="str">
            <v>CR</v>
          </cell>
          <cell r="J9223" t="str">
            <v/>
          </cell>
          <cell r="K9223" t="str">
            <v/>
          </cell>
        </row>
        <row r="9224">
          <cell r="A9224" t="str">
            <v>SINAPI 92693</v>
          </cell>
          <cell r="B9224" t="str">
            <v>SINAPI</v>
          </cell>
          <cell r="C9224" t="str">
            <v>92693</v>
          </cell>
          <cell r="D9224" t="str">
            <v>LUVA, EM FERRO GALVANIZADO, CONEXÃO ROSQUEADA, DN 15 (1/2"), INSTALADO EM RAMAIS E SUB-RAMAIS DE GÁS - FORNECIMENTO E INSTALAÇÃO. AF_10/2020</v>
          </cell>
          <cell r="E9224" t="str">
            <v>UN</v>
          </cell>
          <cell r="F9224" t="str">
            <v>14,38</v>
          </cell>
          <cell r="G9224" t="str">
            <v>15,25</v>
          </cell>
          <cell r="I9224" t="str">
            <v>CR</v>
          </cell>
          <cell r="J9224" t="str">
            <v/>
          </cell>
          <cell r="K9224" t="str">
            <v/>
          </cell>
        </row>
        <row r="9225">
          <cell r="A9225" t="str">
            <v>SINAPI 92694</v>
          </cell>
          <cell r="B9225" t="str">
            <v>SINAPI</v>
          </cell>
          <cell r="C9225" t="str">
            <v>92694</v>
          </cell>
          <cell r="D9225" t="str">
            <v>NIPLE, EM FERRO GALVANIZADO, CONEXÃO ROSQUEADA, DN 20 (3/4"), INSTALADO EM RAMAIS E SUB-RAMAIS DE GÁS - FORNECIMENTO E INSTALAÇÃO. AF_10/2020</v>
          </cell>
          <cell r="E9225" t="str">
            <v>UN</v>
          </cell>
          <cell r="F9225" t="str">
            <v>21,88</v>
          </cell>
          <cell r="G9225" t="str">
            <v>23,38</v>
          </cell>
          <cell r="I9225" t="str">
            <v>CR</v>
          </cell>
          <cell r="J9225" t="str">
            <v/>
          </cell>
          <cell r="K9225" t="str">
            <v/>
          </cell>
        </row>
        <row r="9226">
          <cell r="A9226" t="str">
            <v>SINAPI 92695</v>
          </cell>
          <cell r="B9226" t="str">
            <v>SINAPI</v>
          </cell>
          <cell r="C9226" t="str">
            <v>92695</v>
          </cell>
          <cell r="D9226" t="str">
            <v>LUVA, EM FERRO GALVANIZADO, CONEXÃO ROSQUEADA, DN 20 (3/4"), INSTALADO EM RAMAIS E SUB-RAMAIS DE GÁS - FORNECIMENTO E INSTALAÇÃO. AF_10/2020</v>
          </cell>
          <cell r="E9226" t="str">
            <v>UN</v>
          </cell>
          <cell r="F9226" t="str">
            <v>22,32</v>
          </cell>
          <cell r="G9226" t="str">
            <v>23,82</v>
          </cell>
          <cell r="I9226" t="str">
            <v>CR</v>
          </cell>
          <cell r="J9226" t="str">
            <v/>
          </cell>
          <cell r="K9226" t="str">
            <v/>
          </cell>
        </row>
        <row r="9227">
          <cell r="A9227" t="str">
            <v>SINAPI 92696</v>
          </cell>
          <cell r="B9227" t="str">
            <v>SINAPI</v>
          </cell>
          <cell r="C9227" t="str">
            <v>92696</v>
          </cell>
          <cell r="D9227" t="str">
            <v>NIPLE, EM FERRO GALVANIZADO, CONEXÃO ROSQUEADA, DN 25 (1"), INSTALADO EM RAMAIS E SUB-RAMAIS DE GÁS - FORNECIMENTO E INSTALAÇÃO. AF_10/2020</v>
          </cell>
          <cell r="E9227" t="str">
            <v>UN</v>
          </cell>
          <cell r="F9227" t="str">
            <v>34,12</v>
          </cell>
          <cell r="G9227" t="str">
            <v>36,54</v>
          </cell>
          <cell r="I9227" t="str">
            <v>CR</v>
          </cell>
          <cell r="J9227" t="str">
            <v/>
          </cell>
          <cell r="K9227" t="str">
            <v/>
          </cell>
        </row>
        <row r="9228">
          <cell r="A9228" t="str">
            <v>SINAPI 92697</v>
          </cell>
          <cell r="B9228" t="str">
            <v>SINAPI</v>
          </cell>
          <cell r="C9228" t="str">
            <v>92697</v>
          </cell>
          <cell r="D9228" t="str">
            <v>LUVA, EM FERRO GALVANIZADO, CONEXÃO ROSQUEADA, DN 25 (1"), INSTALADO EM RAMAIS E SUB-RAMAIS DE GÁS - FORNECIMENTO E INSTALAÇÃO. AF_10/2020</v>
          </cell>
          <cell r="E9228" t="str">
            <v>UN</v>
          </cell>
          <cell r="F9228" t="str">
            <v>36,11</v>
          </cell>
          <cell r="G9228" t="str">
            <v>38,53</v>
          </cell>
          <cell r="I9228" t="str">
            <v>CR</v>
          </cell>
          <cell r="J9228" t="str">
            <v/>
          </cell>
          <cell r="K9228" t="str">
            <v/>
          </cell>
        </row>
        <row r="9229">
          <cell r="A9229" t="str">
            <v>SINAPI 92698</v>
          </cell>
          <cell r="B9229" t="str">
            <v>SINAPI</v>
          </cell>
          <cell r="C9229" t="str">
            <v>92698</v>
          </cell>
          <cell r="D9229" t="str">
            <v>JOELHO 45 GRAUS, EM FERRO GALVANIZADO, CONEXÃO ROSQUEADA, DN 15 (1/2"), INSTALADO EM RAMAIS E SUB-RAMAIS DE GÁS - FORNECIMENTO E INSTALAÇÃO. AF_10/2020</v>
          </cell>
          <cell r="E9229" t="str">
            <v>UN</v>
          </cell>
          <cell r="F9229" t="str">
            <v>20,57</v>
          </cell>
          <cell r="G9229" t="str">
            <v>21,88</v>
          </cell>
          <cell r="I9229" t="str">
            <v>CR</v>
          </cell>
          <cell r="J9229" t="str">
            <v/>
          </cell>
          <cell r="K9229" t="str">
            <v/>
          </cell>
        </row>
        <row r="9230">
          <cell r="A9230" t="str">
            <v>SINAPI 92699</v>
          </cell>
          <cell r="B9230" t="str">
            <v>SINAPI</v>
          </cell>
          <cell r="C9230" t="str">
            <v>92699</v>
          </cell>
          <cell r="D9230" t="str">
            <v>JOELHO 90 GRAUS, EM FERRO GALVANIZADO, CONEXÃO ROSQUEADA, DN 15 (1/2"), INSTALADO EM RAMAIS E SUB-RAMAIS DE GÁS - FORNECIMENTO E INSTALAÇÃO. AF_10/2020</v>
          </cell>
          <cell r="E9230" t="str">
            <v>UN</v>
          </cell>
          <cell r="F9230" t="str">
            <v>19,13</v>
          </cell>
          <cell r="G9230" t="str">
            <v>20,44</v>
          </cell>
          <cell r="I9230" t="str">
            <v>CR</v>
          </cell>
          <cell r="J9230" t="str">
            <v/>
          </cell>
          <cell r="K9230" t="str">
            <v/>
          </cell>
        </row>
        <row r="9231">
          <cell r="A9231" t="str">
            <v>SINAPI 92700</v>
          </cell>
          <cell r="B9231" t="str">
            <v>SINAPI</v>
          </cell>
          <cell r="C9231" t="str">
            <v>92700</v>
          </cell>
          <cell r="D9231" t="str">
            <v>JOELHO 45 GRAUS, EM FERRO GALVANIZADO, CONEXÃO ROSQUEADA, DN 20 (3/4"), INSTALADO EM RAMAIS E SUB-RAMAIS DE GÁS - FORNECIMENTO E INSTALAÇÃO. AF_10/2020</v>
          </cell>
          <cell r="E9231" t="str">
            <v>UN</v>
          </cell>
          <cell r="F9231" t="str">
            <v>33,32</v>
          </cell>
          <cell r="G9231" t="str">
            <v>35,57</v>
          </cell>
          <cell r="I9231" t="str">
            <v>CR</v>
          </cell>
          <cell r="J9231" t="str">
            <v/>
          </cell>
          <cell r="K9231" t="str">
            <v/>
          </cell>
        </row>
        <row r="9232">
          <cell r="A9232" t="str">
            <v>SINAPI 92701</v>
          </cell>
          <cell r="B9232" t="str">
            <v>SINAPI</v>
          </cell>
          <cell r="C9232" t="str">
            <v>92701</v>
          </cell>
          <cell r="D9232" t="str">
            <v>JOELHO 90 GRAUS, EM FERRO GALVANIZADO, CONEXÃO ROSQUEADA, DN 20 (3/4"), INSTALADO EM RAMAIS E SUB-RAMAIS DE GÁS - FORNECIMENTO E INSTALAÇÃO. AF_10/2020</v>
          </cell>
          <cell r="E9232" t="str">
            <v>UN</v>
          </cell>
          <cell r="F9232" t="str">
            <v>31,18</v>
          </cell>
          <cell r="G9232" t="str">
            <v>33,43</v>
          </cell>
          <cell r="I9232" t="str">
            <v>CR</v>
          </cell>
          <cell r="J9232" t="str">
            <v/>
          </cell>
          <cell r="K9232" t="str">
            <v/>
          </cell>
        </row>
        <row r="9233">
          <cell r="A9233" t="str">
            <v>SINAPI 92702</v>
          </cell>
          <cell r="B9233" t="str">
            <v>SINAPI</v>
          </cell>
          <cell r="C9233" t="str">
            <v>92702</v>
          </cell>
          <cell r="D9233" t="str">
            <v>JOELHO 45 GRAUS, EM FERRO GALVANIZADO, CONEXÃO ROSQUEADA, DN 25 (1"), INSTALADO EM RAMAIS E SUB-RAMAIS DE GÁS - FORNECIMENTO E INSTALAÇÃO. AF_10/2020</v>
          </cell>
          <cell r="E9233" t="str">
            <v>UN</v>
          </cell>
          <cell r="F9233" t="str">
            <v>51,81</v>
          </cell>
          <cell r="G9233" t="str">
            <v>55,46</v>
          </cell>
          <cell r="I9233" t="str">
            <v>CR</v>
          </cell>
          <cell r="J9233" t="str">
            <v/>
          </cell>
          <cell r="K9233" t="str">
            <v/>
          </cell>
        </row>
        <row r="9234">
          <cell r="A9234" t="str">
            <v>SINAPI 92703</v>
          </cell>
          <cell r="B9234" t="str">
            <v>SINAPI</v>
          </cell>
          <cell r="C9234" t="str">
            <v>92703</v>
          </cell>
          <cell r="D9234" t="str">
            <v>JOELHO 90 GRAUS, EM FERRO GALVANIZADO, CONEXÃO ROSQUEADA, DN 25 (1"), INSTALADO EM RAMAIS E SUB-RAMAIS DE GÁS - FORNECIMENTO E INSTALAÇÃO. AF_10/2020</v>
          </cell>
          <cell r="E9234" t="str">
            <v>UN</v>
          </cell>
          <cell r="F9234" t="str">
            <v>49,17</v>
          </cell>
          <cell r="G9234" t="str">
            <v>52,82</v>
          </cell>
          <cell r="I9234" t="str">
            <v>CR</v>
          </cell>
          <cell r="J9234" t="str">
            <v/>
          </cell>
          <cell r="K9234" t="str">
            <v/>
          </cell>
        </row>
        <row r="9235">
          <cell r="A9235" t="str">
            <v>SINAPI 92704</v>
          </cell>
          <cell r="B9235" t="str">
            <v>SINAPI</v>
          </cell>
          <cell r="C9235" t="str">
            <v>92704</v>
          </cell>
          <cell r="D9235" t="str">
            <v>TÊ, EM FERRO GALVANIZADO, CONEXÃO ROSQUEADA, DN 15 (1/2"), INSTALADO EM RAMAIS E SUB-RAMAIS DE GÁS - FORNECIMENTO E INSTALAÇÃO. AF_10/2020</v>
          </cell>
          <cell r="E9235" t="str">
            <v>UN</v>
          </cell>
          <cell r="F9235" t="str">
            <v>25,79</v>
          </cell>
          <cell r="G9235" t="str">
            <v>27,53</v>
          </cell>
          <cell r="I9235" t="str">
            <v>CR</v>
          </cell>
          <cell r="J9235" t="str">
            <v/>
          </cell>
          <cell r="K9235" t="str">
            <v/>
          </cell>
        </row>
        <row r="9236">
          <cell r="A9236" t="str">
            <v>SINAPI 92705</v>
          </cell>
          <cell r="B9236" t="str">
            <v>SINAPI</v>
          </cell>
          <cell r="C9236" t="str">
            <v>92705</v>
          </cell>
          <cell r="D9236" t="str">
            <v>TÊ, EM FERRO GALVANIZADO, CONEXÃO ROSQUEADA, DN 20 (3/4"), INSTALADO EM RAMAIS E SUB-RAMAIS DE GÁS - FORNECIMENTO E INSTALAÇÃO. AF_10/2020</v>
          </cell>
          <cell r="E9236" t="str">
            <v>UN</v>
          </cell>
          <cell r="F9236" t="str">
            <v>41,14</v>
          </cell>
          <cell r="G9236" t="str">
            <v>44,12</v>
          </cell>
          <cell r="I9236" t="str">
            <v>CR</v>
          </cell>
          <cell r="J9236" t="str">
            <v/>
          </cell>
          <cell r="K9236" t="str">
            <v/>
          </cell>
        </row>
        <row r="9237">
          <cell r="A9237" t="str">
            <v>SINAPI 92706</v>
          </cell>
          <cell r="B9237" t="str">
            <v>SINAPI</v>
          </cell>
          <cell r="C9237" t="str">
            <v>92706</v>
          </cell>
          <cell r="D9237" t="str">
            <v>TÊ, EM FERRO GALVANIZADO, CONEXÃO ROSQUEADA, DN 25 (1"), INSTALADO EM RAMAIS E SUB-RAMAIS DE GÁS - FORNECIMENTO E INSTALAÇÃO. AF_10/2020</v>
          </cell>
          <cell r="E9237" t="str">
            <v>UN</v>
          </cell>
          <cell r="F9237" t="str">
            <v>66,54</v>
          </cell>
          <cell r="G9237" t="str">
            <v>71,40</v>
          </cell>
          <cell r="I9237" t="str">
            <v>CR</v>
          </cell>
          <cell r="J9237" t="str">
            <v/>
          </cell>
          <cell r="K9237" t="str">
            <v/>
          </cell>
        </row>
        <row r="9238">
          <cell r="A9238" t="str">
            <v>SINAPI 92889</v>
          </cell>
          <cell r="B9238" t="str">
            <v>SINAPI</v>
          </cell>
          <cell r="C9238" t="str">
            <v>92889</v>
          </cell>
          <cell r="D9238" t="str">
            <v>UNIÃO, EM FERRO GALVANIZADO, DN 50 (2"), CONEXÃO ROSQUEADA, INSTALADO EM PRUMADAS - FORNECIMENTO E INSTALAÇÃO. AF_10/2020</v>
          </cell>
          <cell r="E9238" t="str">
            <v>UN</v>
          </cell>
          <cell r="F9238" t="str">
            <v>138,91</v>
          </cell>
          <cell r="G9238" t="str">
            <v>142,16</v>
          </cell>
          <cell r="I9238" t="str">
            <v>CR</v>
          </cell>
          <cell r="J9238" t="str">
            <v/>
          </cell>
          <cell r="K9238" t="str">
            <v/>
          </cell>
        </row>
        <row r="9239">
          <cell r="A9239" t="str">
            <v>SINAPI 92890</v>
          </cell>
          <cell r="B9239" t="str">
            <v>SINAPI</v>
          </cell>
          <cell r="C9239" t="str">
            <v>92890</v>
          </cell>
          <cell r="D9239" t="str">
            <v>UNIÃO, EM FERRO GALVANIZADO, DN 65 (2 1/2"), CONEXÃO ROSQUEADA, INSTALADO EM PRUMADAS - FORNECIMENTO E INSTALAÇÃO. AF_10/2020</v>
          </cell>
          <cell r="E9239" t="str">
            <v>UN</v>
          </cell>
          <cell r="F9239" t="str">
            <v>213,40</v>
          </cell>
          <cell r="G9239" t="str">
            <v>216,93</v>
          </cell>
          <cell r="I9239" t="str">
            <v>CR</v>
          </cell>
          <cell r="J9239" t="str">
            <v/>
          </cell>
          <cell r="K9239" t="str">
            <v/>
          </cell>
        </row>
        <row r="9240">
          <cell r="A9240" t="str">
            <v>SINAPI 92891</v>
          </cell>
          <cell r="B9240" t="str">
            <v>SINAPI</v>
          </cell>
          <cell r="C9240" t="str">
            <v>92891</v>
          </cell>
          <cell r="D9240" t="str">
            <v>UNIÃO, EM FERRO GALVANIZADO, DN 80 (3"), CONEXÃO ROSQUEADA, INSTALADO EM PRUMADAS - FORNECIMENTO E INSTALAÇÃO. AF_10/2020</v>
          </cell>
          <cell r="E9240" t="str">
            <v>UN</v>
          </cell>
          <cell r="F9240" t="str">
            <v>315,71</v>
          </cell>
          <cell r="G9240" t="str">
            <v>319,53</v>
          </cell>
          <cell r="I9240" t="str">
            <v>CR</v>
          </cell>
          <cell r="J9240" t="str">
            <v/>
          </cell>
          <cell r="K9240" t="str">
            <v/>
          </cell>
        </row>
        <row r="9241">
          <cell r="A9241" t="str">
            <v>SINAPI 92892</v>
          </cell>
          <cell r="B9241" t="str">
            <v>SINAPI</v>
          </cell>
          <cell r="C9241" t="str">
            <v>92892</v>
          </cell>
          <cell r="D9241" t="str">
            <v>UNIÃO, EM FERRO GALVANIZADO, DN 25 (1"), CONEXÃO ROSQUEADA, INSTALADO EM REDE DE ALIMENTAÇÃO PARA HIDRANTE - FORNECIMENTO E INSTALAÇÃO. AF_10/2020</v>
          </cell>
          <cell r="E9241" t="str">
            <v>UN</v>
          </cell>
          <cell r="F9241" t="str">
            <v>57,86</v>
          </cell>
          <cell r="G9241" t="str">
            <v>60,33</v>
          </cell>
          <cell r="I9241" t="str">
            <v>CR</v>
          </cell>
          <cell r="J9241" t="str">
            <v/>
          </cell>
          <cell r="K9241" t="str">
            <v/>
          </cell>
        </row>
        <row r="9242">
          <cell r="A9242" t="str">
            <v>SINAPI 92893</v>
          </cell>
          <cell r="B9242" t="str">
            <v>SINAPI</v>
          </cell>
          <cell r="C9242" t="str">
            <v>92893</v>
          </cell>
          <cell r="D9242" t="str">
            <v>UNIÃO, EM FERRO GALVANIZADO, DN 32 (1 1/4"), CONEXÃO ROSQUEADA, INSTALADO EM REDE DE ALIMENTAÇÃO PARA HIDRANTE - FORNECIMENTO E INSTALAÇÃO. AF_10/2020</v>
          </cell>
          <cell r="E9242" t="str">
            <v>UN</v>
          </cell>
          <cell r="F9242" t="str">
            <v>84,00</v>
          </cell>
          <cell r="G9242" t="str">
            <v>86,68</v>
          </cell>
          <cell r="I9242" t="str">
            <v>CR</v>
          </cell>
          <cell r="J9242" t="str">
            <v/>
          </cell>
          <cell r="K9242" t="str">
            <v/>
          </cell>
        </row>
        <row r="9243">
          <cell r="A9243" t="str">
            <v>SINAPI 92894</v>
          </cell>
          <cell r="B9243" t="str">
            <v>SINAPI</v>
          </cell>
          <cell r="C9243" t="str">
            <v>92894</v>
          </cell>
          <cell r="D9243" t="str">
            <v>UNIÃO, EM FERRO GALVANIZADO, DN 40 (1 1/2"), CONEXÃO ROSQUEADA, INSTALADO EM REDE DE ALIMENTAÇÃO PARA HIDRANTE - FORNECIMENTO E INSTALAÇÃO. AF_10/2020</v>
          </cell>
          <cell r="E9243" t="str">
            <v>UN</v>
          </cell>
          <cell r="F9243" t="str">
            <v>100,89</v>
          </cell>
          <cell r="G9243" t="str">
            <v>103,82</v>
          </cell>
          <cell r="I9243" t="str">
            <v>CR</v>
          </cell>
          <cell r="J9243" t="str">
            <v/>
          </cell>
          <cell r="K9243" t="str">
            <v/>
          </cell>
        </row>
        <row r="9244">
          <cell r="A9244" t="str">
            <v>SINAPI 92895</v>
          </cell>
          <cell r="B9244" t="str">
            <v>SINAPI</v>
          </cell>
          <cell r="C9244" t="str">
            <v>92895</v>
          </cell>
          <cell r="D9244" t="str">
            <v>UNIÃO, EM FERRO GALVANIZADO, DN 50 (2"), CONEXÃO ROSQUEADA, INSTALADO EM REDE DE ALIMENTAÇÃO PARA HIDRANTE - FORNECIMENTO E INSTALAÇÃO. AF_10/2020</v>
          </cell>
          <cell r="E9244" t="str">
            <v>UN</v>
          </cell>
          <cell r="F9244" t="str">
            <v>138,87</v>
          </cell>
          <cell r="G9244" t="str">
            <v>142,11</v>
          </cell>
          <cell r="I9244" t="str">
            <v>CR</v>
          </cell>
          <cell r="J9244" t="str">
            <v/>
          </cell>
          <cell r="K9244" t="str">
            <v/>
          </cell>
        </row>
        <row r="9245">
          <cell r="A9245" t="str">
            <v>SINAPI 92896</v>
          </cell>
          <cell r="B9245" t="str">
            <v>SINAPI</v>
          </cell>
          <cell r="C9245" t="str">
            <v>92896</v>
          </cell>
          <cell r="D9245" t="str">
            <v>UNIÃO, EM FERRO GALVANIZADO, DN 65 (2 1/2"), CONEXÃO ROSQUEADA, INSTALADO EM REDE DE ALIMENTAÇÃO PARA HIDRANTE - FORNECIMENTO E INSTALAÇÃO. AF_10/2020</v>
          </cell>
          <cell r="E9245" t="str">
            <v>UN</v>
          </cell>
          <cell r="F9245" t="str">
            <v>214,90</v>
          </cell>
          <cell r="G9245" t="str">
            <v>218,61</v>
          </cell>
          <cell r="I9245" t="str">
            <v>CR</v>
          </cell>
          <cell r="J9245" t="str">
            <v/>
          </cell>
          <cell r="K9245" t="str">
            <v/>
          </cell>
        </row>
        <row r="9246">
          <cell r="A9246" t="str">
            <v>SINAPI 92897</v>
          </cell>
          <cell r="B9246" t="str">
            <v>SINAPI</v>
          </cell>
          <cell r="C9246" t="str">
            <v>92897</v>
          </cell>
          <cell r="D9246" t="str">
            <v>UNIÃO, EM FERRO GALVANIZADO, DN 80 (3"), CONEXÃO ROSQUEADA, INSTALADO EM REDE DE ALIMENTAÇÃO PARA HIDRANTE - FORNECIMENTO E INSTALAÇÃO. AF_10/2020</v>
          </cell>
          <cell r="E9246" t="str">
            <v>UN</v>
          </cell>
          <cell r="F9246" t="str">
            <v>318,82</v>
          </cell>
          <cell r="G9246" t="str">
            <v>322,98</v>
          </cell>
          <cell r="I9246" t="str">
            <v>CR</v>
          </cell>
          <cell r="J9246" t="str">
            <v/>
          </cell>
          <cell r="K9246" t="str">
            <v/>
          </cell>
        </row>
        <row r="9247">
          <cell r="A9247" t="str">
            <v>SINAPI 92898</v>
          </cell>
          <cell r="B9247" t="str">
            <v>SINAPI</v>
          </cell>
          <cell r="C9247" t="str">
            <v>92898</v>
          </cell>
          <cell r="D9247" t="str">
            <v>UNIÃO, EM FERRO GALVANIZADO, CONEXÃO ROSQUEADA, DN 25 (1"), INSTALADO EM REDE DE ALIMENTAÇÃO PARA SPRINKLER - FORNECIMENTO E INSTALAÇÃO. AF_10/2020</v>
          </cell>
          <cell r="E9247" t="str">
            <v>UN</v>
          </cell>
          <cell r="F9247" t="str">
            <v>49,48</v>
          </cell>
          <cell r="G9247" t="str">
            <v>51,00</v>
          </cell>
          <cell r="I9247" t="str">
            <v>CR</v>
          </cell>
          <cell r="J9247" t="str">
            <v/>
          </cell>
          <cell r="K9247" t="str">
            <v/>
          </cell>
        </row>
        <row r="9248">
          <cell r="A9248" t="str">
            <v>SINAPI 92899</v>
          </cell>
          <cell r="B9248" t="str">
            <v>SINAPI</v>
          </cell>
          <cell r="C9248" t="str">
            <v>92899</v>
          </cell>
          <cell r="D9248" t="str">
            <v>UNIÃO, EM FERRO GALVANIZADO, CONEXÃO ROSQUEADA, DN 32 (1 1/4"), INSTALADO EM REDE DE ALIMENTAÇÃO PARA SPRINKLER - FORNECIMENTO E INSTALAÇÃO. AF_10/2020</v>
          </cell>
          <cell r="E9248" t="str">
            <v>UN</v>
          </cell>
          <cell r="F9248" t="str">
            <v>74,47</v>
          </cell>
          <cell r="G9248" t="str">
            <v>76,06</v>
          </cell>
          <cell r="I9248" t="str">
            <v>CR</v>
          </cell>
          <cell r="J9248" t="str">
            <v/>
          </cell>
          <cell r="K9248" t="str">
            <v/>
          </cell>
        </row>
        <row r="9249">
          <cell r="A9249" t="str">
            <v>SINAPI 92900</v>
          </cell>
          <cell r="B9249" t="str">
            <v>SINAPI</v>
          </cell>
          <cell r="C9249" t="str">
            <v>92900</v>
          </cell>
          <cell r="D9249" t="str">
            <v>UNIÃO, EM FERRO GALVANIZADO, CONEXÃO ROSQUEADA, DN 40 (1 1/2"), INSTALADO EM REDE DE ALIMENTAÇÃO PARA SPRINKLER - FORNECIMENTO E INSTALAÇÃO. AF_10/2020</v>
          </cell>
          <cell r="E9249" t="str">
            <v>UN</v>
          </cell>
          <cell r="F9249" t="str">
            <v>90,02</v>
          </cell>
          <cell r="G9249" t="str">
            <v>91,72</v>
          </cell>
          <cell r="I9249" t="str">
            <v>CR</v>
          </cell>
          <cell r="J9249" t="str">
            <v/>
          </cell>
          <cell r="K9249" t="str">
            <v/>
          </cell>
        </row>
        <row r="9250">
          <cell r="A9250" t="str">
            <v>SINAPI 92901</v>
          </cell>
          <cell r="B9250" t="str">
            <v>SINAPI</v>
          </cell>
          <cell r="C9250" t="str">
            <v>92901</v>
          </cell>
          <cell r="D9250" t="str">
            <v>UNIÃO, EM FERRO GALVANIZADO, CONEXÃO ROSQUEADA, DN 50 (2"), INSTALADO EM REDE DE ALIMENTAÇÃO PARA SPRINKLER - FORNECIMENTO E INSTALAÇÃO. AF_10/2020</v>
          </cell>
          <cell r="E9250" t="str">
            <v>UN</v>
          </cell>
          <cell r="F9250" t="str">
            <v>126,37</v>
          </cell>
          <cell r="G9250" t="str">
            <v>128,19</v>
          </cell>
          <cell r="I9250" t="str">
            <v>CR</v>
          </cell>
          <cell r="J9250" t="str">
            <v/>
          </cell>
          <cell r="K9250" t="str">
            <v/>
          </cell>
        </row>
        <row r="9251">
          <cell r="A9251" t="str">
            <v>SINAPI 92902</v>
          </cell>
          <cell r="B9251" t="str">
            <v>SINAPI</v>
          </cell>
          <cell r="C9251" t="str">
            <v>92902</v>
          </cell>
          <cell r="D9251" t="str">
            <v>UNIÃO, EM FERRO GALVANIZADO, CONEXÃO ROSQUEADA, DN 65 (2 1/2"), INSTALADO EM REDE DE ALIMENTAÇÃO PARA SPRINKLER - FORNECIMENTO E INSTALAÇÃO. AF_10/2020</v>
          </cell>
          <cell r="E9251" t="str">
            <v>UN</v>
          </cell>
          <cell r="F9251" t="str">
            <v>199,92</v>
          </cell>
          <cell r="G9251" t="str">
            <v>201,92</v>
          </cell>
          <cell r="I9251" t="str">
            <v>CR</v>
          </cell>
          <cell r="J9251" t="str">
            <v/>
          </cell>
          <cell r="K9251" t="str">
            <v/>
          </cell>
        </row>
        <row r="9252">
          <cell r="A9252" t="str">
            <v>SINAPI 92903</v>
          </cell>
          <cell r="B9252" t="str">
            <v>SINAPI</v>
          </cell>
          <cell r="C9252" t="str">
            <v>92903</v>
          </cell>
          <cell r="D9252" t="str">
            <v>UNIÃO, EM FERRO GALVANIZADO, CONEXÃO ROSQUEADA, DN 80 (3"), INSTALADO EM REDE DE ALIMENTAÇÃO PARA SPRINKLER - FORNECIMENTO E INSTALAÇÃO. AF_10/2020</v>
          </cell>
          <cell r="E9252" t="str">
            <v>UN</v>
          </cell>
          <cell r="F9252" t="str">
            <v>301,40</v>
          </cell>
          <cell r="G9252" t="str">
            <v>303,59</v>
          </cell>
          <cell r="I9252" t="str">
            <v>CR</v>
          </cell>
          <cell r="J9252" t="str">
            <v/>
          </cell>
          <cell r="K9252" t="str">
            <v/>
          </cell>
        </row>
        <row r="9253">
          <cell r="A9253" t="str">
            <v>SINAPI 92904</v>
          </cell>
          <cell r="B9253" t="str">
            <v>SINAPI</v>
          </cell>
          <cell r="C9253" t="str">
            <v>92904</v>
          </cell>
          <cell r="D9253" t="str">
            <v>UNIÃO, EM FERRO GALVANIZADO, CONEXÃO ROSQUEADA, DN 15 (1/2"), INSTALADO EM RAMAIS E SUB-RAMAIS DE GÁS - FORNECIMENTO E INSTALAÇÃO. AF_10/2020</v>
          </cell>
          <cell r="E9253" t="str">
            <v>UN</v>
          </cell>
          <cell r="F9253" t="str">
            <v>34,01</v>
          </cell>
          <cell r="G9253" t="str">
            <v>34,88</v>
          </cell>
          <cell r="I9253" t="str">
            <v>CR</v>
          </cell>
          <cell r="J9253" t="str">
            <v/>
          </cell>
          <cell r="K9253" t="str">
            <v/>
          </cell>
        </row>
        <row r="9254">
          <cell r="A9254" t="str">
            <v>SINAPI 92905</v>
          </cell>
          <cell r="B9254" t="str">
            <v>SINAPI</v>
          </cell>
          <cell r="C9254" t="str">
            <v>92905</v>
          </cell>
          <cell r="D9254" t="str">
            <v>UNIÃO, EM FERRO GALVANIZADO, CONEXÃO ROSQUEADA, DN 20 (3/4"), INSTALADO EM RAMAIS E SUB-RAMAIS DE GÁS - FORNECIMENTO E INSTALAÇÃO. AF_10/2020</v>
          </cell>
          <cell r="E9254" t="str">
            <v>UN</v>
          </cell>
          <cell r="F9254" t="str">
            <v>48,09</v>
          </cell>
          <cell r="G9254" t="str">
            <v>49,59</v>
          </cell>
          <cell r="I9254" t="str">
            <v>CR</v>
          </cell>
          <cell r="J9254" t="str">
            <v/>
          </cell>
          <cell r="K9254" t="str">
            <v/>
          </cell>
        </row>
        <row r="9255">
          <cell r="A9255" t="str">
            <v>SINAPI 92906</v>
          </cell>
          <cell r="B9255" t="str">
            <v>SINAPI</v>
          </cell>
          <cell r="C9255" t="str">
            <v>92906</v>
          </cell>
          <cell r="D9255" t="str">
            <v>UNIÃO, EM FERRO GALVANIZADO, CONEXÃO ROSQUEADA, DN 25 (1"), INSTALADO EM RAMAIS E SUB-RAMAIS DE GÁS - FORNECIMENTO E INSTALAÇÃO. AF_10/2020</v>
          </cell>
          <cell r="E9255" t="str">
            <v>UN</v>
          </cell>
          <cell r="F9255" t="str">
            <v>57,51</v>
          </cell>
          <cell r="G9255" t="str">
            <v>59,93</v>
          </cell>
          <cell r="I9255" t="str">
            <v>CR</v>
          </cell>
          <cell r="J9255" t="str">
            <v/>
          </cell>
          <cell r="K9255" t="str">
            <v/>
          </cell>
        </row>
        <row r="9256">
          <cell r="A9256" t="str">
            <v>SINAPI 92907</v>
          </cell>
          <cell r="B9256" t="str">
            <v>SINAPI</v>
          </cell>
          <cell r="C9256" t="str">
            <v>92907</v>
          </cell>
          <cell r="D9256" t="str">
            <v>LUVA DE REDUÇÃO, EM FERRO GALVANIZADO, 2" X 1 1/2", CONEXÃO ROSQUEADA, INSTALADO EM PRUMADAS - FORNECIMENTO E INSTALAÇÃO. AF_10/2020</v>
          </cell>
          <cell r="E9256" t="str">
            <v>UN</v>
          </cell>
          <cell r="F9256" t="str">
            <v>71,20</v>
          </cell>
          <cell r="G9256" t="str">
            <v>74,45</v>
          </cell>
          <cell r="I9256" t="str">
            <v>CR</v>
          </cell>
          <cell r="J9256" t="str">
            <v/>
          </cell>
          <cell r="K9256" t="str">
            <v/>
          </cell>
        </row>
        <row r="9257">
          <cell r="A9257" t="str">
            <v>SINAPI 92908</v>
          </cell>
          <cell r="B9257" t="str">
            <v>SINAPI</v>
          </cell>
          <cell r="C9257" t="str">
            <v>92908</v>
          </cell>
          <cell r="D9257" t="str">
            <v>LUVA DE REDUÇÃO, EM FERRO GALVANIZADO, 2" X 1 1/4", CONEXÃO ROSQUEADA, INSTALADO EM PRUMADAS - FORNECIMENTO E INSTALAÇÃO. AF_10/2020</v>
          </cell>
          <cell r="E9257" t="str">
            <v>UN</v>
          </cell>
          <cell r="F9257" t="str">
            <v>71,20</v>
          </cell>
          <cell r="G9257" t="str">
            <v>74,45</v>
          </cell>
          <cell r="I9257" t="str">
            <v>CR</v>
          </cell>
          <cell r="J9257" t="str">
            <v/>
          </cell>
          <cell r="K9257" t="str">
            <v/>
          </cell>
        </row>
        <row r="9258">
          <cell r="A9258" t="str">
            <v>SINAPI 92909</v>
          </cell>
          <cell r="B9258" t="str">
            <v>SINAPI</v>
          </cell>
          <cell r="C9258" t="str">
            <v>92909</v>
          </cell>
          <cell r="D9258" t="str">
            <v>LUVA DE REDUÇÃO, EM FERRO GALVANIZADO, 2" X 1", CONEXÃO ROSQUEADA, INSTALADO EM PRUMADAS - FORNECIMENTO E INSTALAÇÃO. AF_10/2020</v>
          </cell>
          <cell r="E9258" t="str">
            <v>UN</v>
          </cell>
          <cell r="F9258" t="str">
            <v>71,20</v>
          </cell>
          <cell r="G9258" t="str">
            <v>74,45</v>
          </cell>
          <cell r="I9258" t="str">
            <v>CR</v>
          </cell>
          <cell r="J9258" t="str">
            <v/>
          </cell>
          <cell r="K9258" t="str">
            <v/>
          </cell>
        </row>
        <row r="9259">
          <cell r="A9259" t="str">
            <v>SINAPI 92910</v>
          </cell>
          <cell r="B9259" t="str">
            <v>SINAPI</v>
          </cell>
          <cell r="C9259" t="str">
            <v>92910</v>
          </cell>
          <cell r="D9259" t="str">
            <v>LUVA DE REDUÇÃO, EM FERRO GALVANIZADO, 2 1/2" X 1 1/2", CONEXÃO ROSQUEADA, INSTALADO EM PRUMADAS - FORNECIMENTO E INSTALAÇÃO. AF_10/2020</v>
          </cell>
          <cell r="E9259" t="str">
            <v>UN</v>
          </cell>
          <cell r="F9259" t="str">
            <v>105,56</v>
          </cell>
          <cell r="G9259" t="str">
            <v>109,09</v>
          </cell>
          <cell r="I9259" t="str">
            <v>CR</v>
          </cell>
          <cell r="J9259" t="str">
            <v/>
          </cell>
          <cell r="K9259" t="str">
            <v/>
          </cell>
        </row>
        <row r="9260">
          <cell r="A9260" t="str">
            <v>SINAPI 92911</v>
          </cell>
          <cell r="B9260" t="str">
            <v>SINAPI</v>
          </cell>
          <cell r="C9260" t="str">
            <v>92911</v>
          </cell>
          <cell r="D9260" t="str">
            <v>LUVA DE REDUÇÃO, EM FERRO GALVANIZADO, 2 1/2" X 2", CONEXÃO ROSQUEADA, INSTALADO EM PRUMADAS - FORNECIMENTO E INSTALAÇÃO. AF_10/2020</v>
          </cell>
          <cell r="E9260" t="str">
            <v>UN</v>
          </cell>
          <cell r="F9260" t="str">
            <v>105,56</v>
          </cell>
          <cell r="G9260" t="str">
            <v>109,09</v>
          </cell>
          <cell r="I9260" t="str">
            <v>CR</v>
          </cell>
          <cell r="J9260" t="str">
            <v/>
          </cell>
          <cell r="K9260" t="str">
            <v/>
          </cell>
        </row>
        <row r="9261">
          <cell r="A9261" t="str">
            <v>SINAPI 92912</v>
          </cell>
          <cell r="B9261" t="str">
            <v>SINAPI</v>
          </cell>
          <cell r="C9261" t="str">
            <v>92912</v>
          </cell>
          <cell r="D9261" t="str">
            <v>LUVA DE REDUÇÃO, EM FERRO GALVANIZADO, 3" X 1 1/2", CONEXÃO ROSQUEADA, INSTALADO EM PRUMADAS - FORNECIMENTO E INSTALAÇÃO. AF_10/2020</v>
          </cell>
          <cell r="E9261" t="str">
            <v>UN</v>
          </cell>
          <cell r="F9261" t="str">
            <v>144,16</v>
          </cell>
          <cell r="G9261" t="str">
            <v>147,69</v>
          </cell>
          <cell r="I9261" t="str">
            <v>CR</v>
          </cell>
          <cell r="J9261" t="str">
            <v/>
          </cell>
          <cell r="K9261" t="str">
            <v/>
          </cell>
        </row>
        <row r="9262">
          <cell r="A9262" t="str">
            <v>SINAPI 92913</v>
          </cell>
          <cell r="B9262" t="str">
            <v>SINAPI</v>
          </cell>
          <cell r="C9262" t="str">
            <v>92913</v>
          </cell>
          <cell r="D9262" t="str">
            <v>LUVA DE REDUÇÃO, EM FERRO GALVANIZADO, 3" X 2 1/2", CONEXÃO ROSQUEADA, INSTALADO EM PRUMADAS - FORNECIMENTO E INSTALAÇÃO. AF_10/2020</v>
          </cell>
          <cell r="E9262" t="str">
            <v>UN</v>
          </cell>
          <cell r="F9262" t="str">
            <v>146,75</v>
          </cell>
          <cell r="G9262" t="str">
            <v>150,57</v>
          </cell>
          <cell r="I9262" t="str">
            <v>CR</v>
          </cell>
          <cell r="J9262" t="str">
            <v/>
          </cell>
          <cell r="K9262" t="str">
            <v/>
          </cell>
        </row>
        <row r="9263">
          <cell r="A9263" t="str">
            <v>SINAPI 92914</v>
          </cell>
          <cell r="B9263" t="str">
            <v>SINAPI</v>
          </cell>
          <cell r="C9263" t="str">
            <v>92914</v>
          </cell>
          <cell r="D9263" t="str">
            <v>LUVA DE REDUÇÃO, EM FERRO GALVANIZADO, 3" X 2", CONEXÃO ROSQUEADA, INSTALADO EM PRUMADAS - FORNECIMENTO E INSTALAÇÃO. AF_10/2020</v>
          </cell>
          <cell r="E9263" t="str">
            <v>UN</v>
          </cell>
          <cell r="F9263" t="str">
            <v>146,75</v>
          </cell>
          <cell r="G9263" t="str">
            <v>150,57</v>
          </cell>
          <cell r="I9263" t="str">
            <v>CR</v>
          </cell>
          <cell r="J9263" t="str">
            <v/>
          </cell>
          <cell r="K9263" t="str">
            <v/>
          </cell>
        </row>
        <row r="9264">
          <cell r="A9264" t="str">
            <v>SINAPI 92918</v>
          </cell>
          <cell r="B9264" t="str">
            <v>SINAPI</v>
          </cell>
          <cell r="C9264" t="str">
            <v>92918</v>
          </cell>
          <cell r="D9264" t="str">
            <v>LUVA DE REDUÇÃO, EM FERRO GALVANIZADO, 1" X 1/2", CONEXÃO ROSQUEADA, INSTALADO EM REDE DE ALIMENTAÇÃO PARA HIDRANTE - FORNECIMENTO E INSTALAÇÃO. AF_10/2020</v>
          </cell>
          <cell r="E9264" t="str">
            <v>UN</v>
          </cell>
          <cell r="F9264" t="str">
            <v>36,30</v>
          </cell>
          <cell r="G9264" t="str">
            <v>38,77</v>
          </cell>
          <cell r="I9264" t="str">
            <v>CR</v>
          </cell>
          <cell r="J9264" t="str">
            <v/>
          </cell>
          <cell r="K9264" t="str">
            <v/>
          </cell>
        </row>
        <row r="9265">
          <cell r="A9265" t="str">
            <v>SINAPI 92920</v>
          </cell>
          <cell r="B9265" t="str">
            <v>SINAPI</v>
          </cell>
          <cell r="C9265" t="str">
            <v>92920</v>
          </cell>
          <cell r="D9265" t="str">
            <v>LUVA DE REDUÇÃO, EM FERRO GALVANIZADO, 1" X 3/4", CONEXÃO ROSQUEADA, INSTALADO EM REDE DE ALIMENTAÇÃO PARA HIDRANTE - FORNECIMENTO E INSTALAÇÃO. AF_10/2020</v>
          </cell>
          <cell r="E9265" t="str">
            <v>UN</v>
          </cell>
          <cell r="F9265" t="str">
            <v>36,57</v>
          </cell>
          <cell r="G9265" t="str">
            <v>39,04</v>
          </cell>
          <cell r="I9265" t="str">
            <v>CR</v>
          </cell>
          <cell r="J9265" t="str">
            <v/>
          </cell>
          <cell r="K9265" t="str">
            <v/>
          </cell>
        </row>
        <row r="9266">
          <cell r="A9266" t="str">
            <v>SINAPI 92925</v>
          </cell>
          <cell r="B9266" t="str">
            <v>SINAPI</v>
          </cell>
          <cell r="C9266" t="str">
            <v>92925</v>
          </cell>
          <cell r="D9266" t="str">
            <v>LUVA DE REDUÇÃO, EM FERRO GALVANIZADO, 1 1/4" X 1", CONEXÃO ROSQUEADA, INSTALADO EM REDE DE ALIMENTAÇÃO PARA HIDRANTE - FORNECIMENTO E INSTALAÇÃO. AF_10/2020</v>
          </cell>
          <cell r="E9266" t="str">
            <v>UN</v>
          </cell>
          <cell r="F9266" t="str">
            <v>45,71</v>
          </cell>
          <cell r="G9266" t="str">
            <v>48,39</v>
          </cell>
          <cell r="I9266" t="str">
            <v>CR</v>
          </cell>
          <cell r="J9266" t="str">
            <v/>
          </cell>
          <cell r="K9266" t="str">
            <v/>
          </cell>
        </row>
        <row r="9267">
          <cell r="A9267" t="str">
            <v>SINAPI 92926</v>
          </cell>
          <cell r="B9267" t="str">
            <v>SINAPI</v>
          </cell>
          <cell r="C9267" t="str">
            <v>92926</v>
          </cell>
          <cell r="D9267" t="str">
            <v>LUVA DE REDUÇÃO, EM FERRO GALVANIZADO, 1 1/4" X 1/2", CONEXÃO ROSQUEADA, INSTALADO EM REDE DE ALIMENTAÇÃO PARA HIDRANTE - FORNECIMENTO E INSTALAÇÃO. AF_10/2020</v>
          </cell>
          <cell r="E9267" t="str">
            <v>UN</v>
          </cell>
          <cell r="F9267" t="str">
            <v>45,69</v>
          </cell>
          <cell r="G9267" t="str">
            <v>48,37</v>
          </cell>
          <cell r="I9267" t="str">
            <v>CR</v>
          </cell>
          <cell r="J9267" t="str">
            <v/>
          </cell>
          <cell r="K9267" t="str">
            <v/>
          </cell>
        </row>
        <row r="9268">
          <cell r="A9268" t="str">
            <v>SINAPI 92927</v>
          </cell>
          <cell r="B9268" t="str">
            <v>SINAPI</v>
          </cell>
          <cell r="C9268" t="str">
            <v>92927</v>
          </cell>
          <cell r="D9268" t="str">
            <v>LUVA DE REDUÇÃO, EM FERRO GALVANIZADO, 1 1/4" X 3/4", CONEXÃO ROSQUEADA, INSTALADO EM REDE DE ALIMENTAÇÃO PARA HIDRANTE - FORNECIMENTO E INSTALAÇÃO. AF_10/2020</v>
          </cell>
          <cell r="E9268" t="str">
            <v>UN</v>
          </cell>
          <cell r="F9268" t="str">
            <v>45,69</v>
          </cell>
          <cell r="G9268" t="str">
            <v>48,37</v>
          </cell>
          <cell r="I9268" t="str">
            <v>CR</v>
          </cell>
          <cell r="J9268" t="str">
            <v/>
          </cell>
          <cell r="K9268" t="str">
            <v/>
          </cell>
        </row>
        <row r="9269">
          <cell r="A9269" t="str">
            <v>SINAPI 92928</v>
          </cell>
          <cell r="B9269" t="str">
            <v>SINAPI</v>
          </cell>
          <cell r="C9269" t="str">
            <v>92928</v>
          </cell>
          <cell r="D9269" t="str">
            <v>LUVA DE REDUÇÃO, EM FERRO GALVANIZADO, 1 1/2" X 1 1/4", CONEXÃO ROSQUEADA, INSTALADO EM REDE DE ALIMENTAÇÃO PARA HIDRANTE - FORNECIMENTO E INSTALAÇÃO. AF_10/2020</v>
          </cell>
          <cell r="E9269" t="str">
            <v>UN</v>
          </cell>
          <cell r="F9269" t="str">
            <v>52,52</v>
          </cell>
          <cell r="G9269" t="str">
            <v>55,45</v>
          </cell>
          <cell r="I9269" t="str">
            <v>CR</v>
          </cell>
          <cell r="J9269" t="str">
            <v/>
          </cell>
          <cell r="K9269" t="str">
            <v/>
          </cell>
        </row>
        <row r="9270">
          <cell r="A9270" t="str">
            <v>SINAPI 92929</v>
          </cell>
          <cell r="B9270" t="str">
            <v>SINAPI</v>
          </cell>
          <cell r="C9270" t="str">
            <v>92929</v>
          </cell>
          <cell r="D9270" t="str">
            <v>LUVA DE REDUÇÃO, EM FERRO GALVANIZADO, 1 1/2" X 1", CONEXÃO ROSQUEADA, INSTALADO EM REDE DE ALIMENTAÇÃO PARA HIDRANTE - FORNECIMENTO E INSTALAÇÃO. AF_10/2020</v>
          </cell>
          <cell r="E9270" t="str">
            <v>UN</v>
          </cell>
          <cell r="F9270" t="str">
            <v>52,52</v>
          </cell>
          <cell r="G9270" t="str">
            <v>55,45</v>
          </cell>
          <cell r="I9270" t="str">
            <v>CR</v>
          </cell>
          <cell r="J9270" t="str">
            <v/>
          </cell>
          <cell r="K9270" t="str">
            <v/>
          </cell>
        </row>
        <row r="9271">
          <cell r="A9271" t="str">
            <v>SINAPI 92930</v>
          </cell>
          <cell r="B9271" t="str">
            <v>SINAPI</v>
          </cell>
          <cell r="C9271" t="str">
            <v>92930</v>
          </cell>
          <cell r="D9271" t="str">
            <v>LUVA DE REDUÇÃO, EM FERRO GALVANIZADO, 1 1/2" X 3/4", CONEXÃO ROSQUEADA, INSTALADO EM REDE DE ALIMENTAÇÃO PARA HIDRANTE - FORNECIMENTO E INSTALAÇÃO. AF_10/2020</v>
          </cell>
          <cell r="E9271" t="str">
            <v>UN</v>
          </cell>
          <cell r="F9271" t="str">
            <v>52,52</v>
          </cell>
          <cell r="G9271" t="str">
            <v>55,45</v>
          </cell>
          <cell r="I9271" t="str">
            <v>CR</v>
          </cell>
          <cell r="J9271" t="str">
            <v/>
          </cell>
          <cell r="K9271" t="str">
            <v/>
          </cell>
        </row>
        <row r="9272">
          <cell r="A9272" t="str">
            <v>SINAPI 92931</v>
          </cell>
          <cell r="B9272" t="str">
            <v>SINAPI</v>
          </cell>
          <cell r="C9272" t="str">
            <v>92931</v>
          </cell>
          <cell r="D9272" t="str">
            <v>LUVA DE REDUÇÃO, EM FERRO GALVANIZADO, 2" X 1 1/2", CONEXÃO ROSQUEADA, INSTALADO EM REDE DE ALIMENTAÇÃO PARA HIDRANTE - FORNECIMENTO E INSTALAÇÃO. AF_10/2020</v>
          </cell>
          <cell r="E9272" t="str">
            <v>UN</v>
          </cell>
          <cell r="F9272" t="str">
            <v>71,16</v>
          </cell>
          <cell r="G9272" t="str">
            <v>74,40</v>
          </cell>
          <cell r="I9272" t="str">
            <v>CR</v>
          </cell>
          <cell r="J9272" t="str">
            <v/>
          </cell>
          <cell r="K9272" t="str">
            <v/>
          </cell>
        </row>
        <row r="9273">
          <cell r="A9273" t="str">
            <v>SINAPI 92932</v>
          </cell>
          <cell r="B9273" t="str">
            <v>SINAPI</v>
          </cell>
          <cell r="C9273" t="str">
            <v>92932</v>
          </cell>
          <cell r="D9273" t="str">
            <v>LUVA DE REDUÇÃO, EM FERRO GALVANIZADO, 2" X 1 1/4", CONEXÃO ROSQUEADA, INSTALADO EM REDE DE ALIMENTAÇÃO PARA HIDRANTE - FORNECIMENTO E INSTALAÇÃO. AF_10/2020</v>
          </cell>
          <cell r="E9273" t="str">
            <v>UN</v>
          </cell>
          <cell r="F9273" t="str">
            <v>71,16</v>
          </cell>
          <cell r="G9273" t="str">
            <v>74,40</v>
          </cell>
          <cell r="I9273" t="str">
            <v>CR</v>
          </cell>
          <cell r="J9273" t="str">
            <v/>
          </cell>
          <cell r="K9273" t="str">
            <v/>
          </cell>
        </row>
        <row r="9274">
          <cell r="A9274" t="str">
            <v>SINAPI 92933</v>
          </cell>
          <cell r="B9274" t="str">
            <v>SINAPI</v>
          </cell>
          <cell r="C9274" t="str">
            <v>92933</v>
          </cell>
          <cell r="D9274" t="str">
            <v>LUVA DE REDUÇÃO, EM FERRO GALVANIZADO, 2" X 1", CONEXÃO ROSQUEADA, INSTALADO EM REDE DE ALIMENTAÇÃO PARA HIDRANTE - FORNECIMENTO E INSTALAÇÃO. AF_10/2020</v>
          </cell>
          <cell r="E9274" t="str">
            <v>UN</v>
          </cell>
          <cell r="F9274" t="str">
            <v>71,16</v>
          </cell>
          <cell r="G9274" t="str">
            <v>74,40</v>
          </cell>
          <cell r="I9274" t="str">
            <v>CR</v>
          </cell>
          <cell r="J9274" t="str">
            <v/>
          </cell>
          <cell r="K9274" t="str">
            <v/>
          </cell>
        </row>
        <row r="9275">
          <cell r="A9275" t="str">
            <v>SINAPI 92934</v>
          </cell>
          <cell r="B9275" t="str">
            <v>SINAPI</v>
          </cell>
          <cell r="C9275" t="str">
            <v>92934</v>
          </cell>
          <cell r="D9275" t="str">
            <v>LUVA DE REDUÇÃO, EM FERRO GALVANIZADO, 2 1/2" X 1 1/2", CONEXÃO ROSQUEADA, INSTALADO EM REDE DE ALIMENTAÇÃO PARA HIDRANTE - FORNECIMENTO E INSTALAÇÃO. AF_10/2020</v>
          </cell>
          <cell r="E9275" t="str">
            <v>UN</v>
          </cell>
          <cell r="F9275" t="str">
            <v>107,06</v>
          </cell>
          <cell r="G9275" t="str">
            <v>110,77</v>
          </cell>
          <cell r="I9275" t="str">
            <v>CR</v>
          </cell>
          <cell r="J9275" t="str">
            <v/>
          </cell>
          <cell r="K9275" t="str">
            <v/>
          </cell>
        </row>
        <row r="9276">
          <cell r="A9276" t="str">
            <v>SINAPI 92935</v>
          </cell>
          <cell r="B9276" t="str">
            <v>SINAPI</v>
          </cell>
          <cell r="C9276" t="str">
            <v>92935</v>
          </cell>
          <cell r="D9276" t="str">
            <v>LUVA DE REDUÇÃO, EM FERRO GALVANIZADO, 2 1/2" X 2", CONEXÃO ROSQUEADA, INSTALADO EM REDE DE ALIMENTAÇÃO PARA HIDRANTE - FORNECIMENTO E INSTALAÇÃO. AF_10/2020</v>
          </cell>
          <cell r="E9276" t="str">
            <v>UN</v>
          </cell>
          <cell r="F9276" t="str">
            <v>107,06</v>
          </cell>
          <cell r="G9276" t="str">
            <v>110,77</v>
          </cell>
          <cell r="I9276" t="str">
            <v>CR</v>
          </cell>
          <cell r="J9276" t="str">
            <v/>
          </cell>
          <cell r="K9276" t="str">
            <v/>
          </cell>
        </row>
        <row r="9277">
          <cell r="A9277" t="str">
            <v>SINAPI 92936</v>
          </cell>
          <cell r="B9277" t="str">
            <v>SINAPI</v>
          </cell>
          <cell r="C9277" t="str">
            <v>92936</v>
          </cell>
          <cell r="D9277" t="str">
            <v>LUVA DE REDUÇÃO, EM FERRO GALVANIZADO, 3" X 2 1/2", CONEXÃO ROSQUEADA, INSTALADO EM REDE DE ALIMENTAÇÃO PARA HIDRANTE - FORNECIMENTO E INSTALAÇÃO. AF_10/2020</v>
          </cell>
          <cell r="E9277" t="str">
            <v>UN</v>
          </cell>
          <cell r="F9277" t="str">
            <v>149,86</v>
          </cell>
          <cell r="G9277" t="str">
            <v>154,02</v>
          </cell>
          <cell r="I9277" t="str">
            <v>CR</v>
          </cell>
          <cell r="J9277" t="str">
            <v/>
          </cell>
          <cell r="K9277" t="str">
            <v/>
          </cell>
        </row>
        <row r="9278">
          <cell r="A9278" t="str">
            <v>SINAPI 92937</v>
          </cell>
          <cell r="B9278" t="str">
            <v>SINAPI</v>
          </cell>
          <cell r="C9278" t="str">
            <v>92937</v>
          </cell>
          <cell r="D9278" t="str">
            <v>LUVA DE REDUÇÃO, EM FERRO GALVANIZADO, 3" X 2", CONEXÃO ROSQUEADA, INSTALADO EM REDE DE ALIMENTAÇÃO PARA HIDRANTE - FORNECIMENTO E INSTALAÇÃO. AF_10/2020</v>
          </cell>
          <cell r="E9278" t="str">
            <v>UN</v>
          </cell>
          <cell r="F9278" t="str">
            <v>149,86</v>
          </cell>
          <cell r="G9278" t="str">
            <v>154,02</v>
          </cell>
          <cell r="I9278" t="str">
            <v>CR</v>
          </cell>
          <cell r="J9278" t="str">
            <v/>
          </cell>
          <cell r="K9278" t="str">
            <v/>
          </cell>
        </row>
        <row r="9279">
          <cell r="A9279" t="str">
            <v>SINAPI 92938</v>
          </cell>
          <cell r="B9279" t="str">
            <v>SINAPI</v>
          </cell>
          <cell r="C9279" t="str">
            <v>92938</v>
          </cell>
          <cell r="D9279" t="str">
            <v>LUVA DE REDUÇÃO, EM FERRO GALVANIZADO, 1" X 1/2", CONEXÃO ROSQUEADA, INSTALADO EM REDE DE ALIMENTAÇÃO PARA SPRINKLER - FORNECIMENTO E INSTALAÇÃO. AF_10/2020</v>
          </cell>
          <cell r="E9279" t="str">
            <v>UN</v>
          </cell>
          <cell r="F9279" t="str">
            <v>27,92</v>
          </cell>
          <cell r="G9279" t="str">
            <v>29,44</v>
          </cell>
          <cell r="I9279" t="str">
            <v>CR</v>
          </cell>
          <cell r="J9279" t="str">
            <v/>
          </cell>
          <cell r="K9279" t="str">
            <v/>
          </cell>
        </row>
        <row r="9280">
          <cell r="A9280" t="str">
            <v>SINAPI 92939</v>
          </cell>
          <cell r="B9280" t="str">
            <v>SINAPI</v>
          </cell>
          <cell r="C9280" t="str">
            <v>92939</v>
          </cell>
          <cell r="D9280" t="str">
            <v>LUVA DE REDUÇÃO, EM FERRO GALVANIZADO, 1" X 3/4", CONEXÃO ROSQUEADA, INSTALADO EM REDE DE ALIMENTAÇÃO PARA SPRINKLER - FORNECIMENTO E INSTALAÇÃO. AF_10/2020</v>
          </cell>
          <cell r="E9280" t="str">
            <v>UN</v>
          </cell>
          <cell r="F9280" t="str">
            <v>28,19</v>
          </cell>
          <cell r="G9280" t="str">
            <v>29,71</v>
          </cell>
          <cell r="I9280" t="str">
            <v>CR</v>
          </cell>
          <cell r="J9280" t="str">
            <v/>
          </cell>
          <cell r="K9280" t="str">
            <v/>
          </cell>
        </row>
        <row r="9281">
          <cell r="A9281" t="str">
            <v>SINAPI 92940</v>
          </cell>
          <cell r="B9281" t="str">
            <v>SINAPI</v>
          </cell>
          <cell r="C9281" t="str">
            <v>92940</v>
          </cell>
          <cell r="D9281" t="str">
            <v>LUVA DE REDUÇÃO, EM FERRO GALVANIZADO, 1 1/4" X 1", CONEXÃO ROSQUEADA, INSTALADO EM REDE DE ALIMENTAÇÃO PARA SPRINKLER - FORNECIMENTO E INSTALAÇÃO. AF_10/2020</v>
          </cell>
          <cell r="E9281" t="str">
            <v>UN</v>
          </cell>
          <cell r="F9281" t="str">
            <v>36,18</v>
          </cell>
          <cell r="G9281" t="str">
            <v>37,77</v>
          </cell>
          <cell r="I9281" t="str">
            <v>CR</v>
          </cell>
          <cell r="J9281" t="str">
            <v/>
          </cell>
          <cell r="K9281" t="str">
            <v/>
          </cell>
        </row>
        <row r="9282">
          <cell r="A9282" t="str">
            <v>SINAPI 92941</v>
          </cell>
          <cell r="B9282" t="str">
            <v>SINAPI</v>
          </cell>
          <cell r="C9282" t="str">
            <v>92941</v>
          </cell>
          <cell r="D9282" t="str">
            <v>LUVA DE REDUÇÃO, EM FERRO GALVANIZADO, 1 1/4" X 1/2", CONEXÃO ROSQUEADA, INSTALADO EM REDE DE ALIMENTAÇÃO PARA SPRINKLER - FORNECIMENTO E INSTALAÇÃO. AF_10/2020</v>
          </cell>
          <cell r="E9282" t="str">
            <v>UN</v>
          </cell>
          <cell r="F9282" t="str">
            <v>36,16</v>
          </cell>
          <cell r="G9282" t="str">
            <v>37,75</v>
          </cell>
          <cell r="I9282" t="str">
            <v>CR</v>
          </cell>
          <cell r="J9282" t="str">
            <v/>
          </cell>
          <cell r="K9282" t="str">
            <v/>
          </cell>
        </row>
        <row r="9283">
          <cell r="A9283" t="str">
            <v>SINAPI 92942</v>
          </cell>
          <cell r="B9283" t="str">
            <v>SINAPI</v>
          </cell>
          <cell r="C9283" t="str">
            <v>92942</v>
          </cell>
          <cell r="D9283" t="str">
            <v>LUVA DE REDUÇÃO, EM FERRO GALVANIZADO, 1 1/4" X 3/4", CONEXÃO ROSQUEADA, INSTALADO EM REDE DE ALIMENTAÇÃO PARA SPRINKLER - FORNECIMENTO E INSTALAÇÃO. AF_10/2020</v>
          </cell>
          <cell r="E9283" t="str">
            <v>UN</v>
          </cell>
          <cell r="F9283" t="str">
            <v>36,16</v>
          </cell>
          <cell r="G9283" t="str">
            <v>37,75</v>
          </cell>
          <cell r="I9283" t="str">
            <v>CR</v>
          </cell>
          <cell r="J9283" t="str">
            <v/>
          </cell>
          <cell r="K9283" t="str">
            <v/>
          </cell>
        </row>
        <row r="9284">
          <cell r="A9284" t="str">
            <v>SINAPI 92943</v>
          </cell>
          <cell r="B9284" t="str">
            <v>SINAPI</v>
          </cell>
          <cell r="C9284" t="str">
            <v>92943</v>
          </cell>
          <cell r="D9284" t="str">
            <v>LUVA DE REDUÇÃO, EM FERRO GALVANIZADO, 1 1/2" X 1 1/4", CONEXÃO ROSQUEADA, INSTALADO EM REDE DE ALIMENTAÇÃO PARA SPRINKLER - FORNECIMENTO E INSTALAÇÃO. AF_10/2020</v>
          </cell>
          <cell r="E9284" t="str">
            <v>UN</v>
          </cell>
          <cell r="F9284" t="str">
            <v>41,65</v>
          </cell>
          <cell r="G9284" t="str">
            <v>43,35</v>
          </cell>
          <cell r="I9284" t="str">
            <v>CR</v>
          </cell>
          <cell r="J9284" t="str">
            <v/>
          </cell>
          <cell r="K9284" t="str">
            <v/>
          </cell>
        </row>
        <row r="9285">
          <cell r="A9285" t="str">
            <v>SINAPI 92944</v>
          </cell>
          <cell r="B9285" t="str">
            <v>SINAPI</v>
          </cell>
          <cell r="C9285" t="str">
            <v>92944</v>
          </cell>
          <cell r="D9285" t="str">
            <v>LUVA DE REDUÇÃO, EM FERRO GALVANIZADO, 1 1/2" X 1", CONEXÃO ROSQUEADA, INSTALADO EM REDE DE ALIMENTAÇÃO PARA SPRINKLER - FORNECIMENTO E INSTALAÇÃO. AF_10/2020</v>
          </cell>
          <cell r="E9285" t="str">
            <v>UN</v>
          </cell>
          <cell r="F9285" t="str">
            <v>41,65</v>
          </cell>
          <cell r="G9285" t="str">
            <v>43,35</v>
          </cell>
          <cell r="I9285" t="str">
            <v>CR</v>
          </cell>
          <cell r="J9285" t="str">
            <v/>
          </cell>
          <cell r="K9285" t="str">
            <v/>
          </cell>
        </row>
        <row r="9286">
          <cell r="A9286" t="str">
            <v>SINAPI 92945</v>
          </cell>
          <cell r="B9286" t="str">
            <v>SINAPI</v>
          </cell>
          <cell r="C9286" t="str">
            <v>92945</v>
          </cell>
          <cell r="D9286" t="str">
            <v>LUVA DE REDUÇÃO, EM FERRO GALVANIZADO, 1 1/2" X 3/4", CONEXÃO ROSQUEADA, INSTALADO EM REDE DE ALIMENTAÇÃO PARA SPRINKLER - FORNECIMENTO E INSTALAÇÃO. AF_10/2020</v>
          </cell>
          <cell r="E9286" t="str">
            <v>UN</v>
          </cell>
          <cell r="F9286" t="str">
            <v>41,65</v>
          </cell>
          <cell r="G9286" t="str">
            <v>43,35</v>
          </cell>
          <cell r="I9286" t="str">
            <v>CR</v>
          </cell>
          <cell r="J9286" t="str">
            <v/>
          </cell>
          <cell r="K9286" t="str">
            <v/>
          </cell>
        </row>
        <row r="9287">
          <cell r="A9287" t="str">
            <v>SINAPI 92946</v>
          </cell>
          <cell r="B9287" t="str">
            <v>SINAPI</v>
          </cell>
          <cell r="C9287" t="str">
            <v>92946</v>
          </cell>
          <cell r="D9287" t="str">
            <v>LUVA DE REDUÇÃO, EM FERRO GALVANIZADO, 2" X 1 1/2", CONEXÃO ROSQUEADA, INSTALADO EM REDE DE ALIMENTAÇÃO PARA SPRINKLER - FORNECIMENTO E INSTALAÇÃO. AF_10/2020</v>
          </cell>
          <cell r="E9287" t="str">
            <v>UN</v>
          </cell>
          <cell r="F9287" t="str">
            <v>58,66</v>
          </cell>
          <cell r="G9287" t="str">
            <v>60,48</v>
          </cell>
          <cell r="I9287" t="str">
            <v>CR</v>
          </cell>
          <cell r="J9287" t="str">
            <v/>
          </cell>
          <cell r="K9287" t="str">
            <v/>
          </cell>
        </row>
        <row r="9288">
          <cell r="A9288" t="str">
            <v>SINAPI 92947</v>
          </cell>
          <cell r="B9288" t="str">
            <v>SINAPI</v>
          </cell>
          <cell r="C9288" t="str">
            <v>92947</v>
          </cell>
          <cell r="D9288" t="str">
            <v>LUVA DE REDUÇÃO, EM FERRO GALVANIZADO, 2" X 1 1/4", CONEXÃO ROSQUEADA, INSTALADO EM REDE DE ALIMENTAÇÃO PARA SPRINKLER - FORNECIMENTO E INSTALAÇÃO. AF_10/2020</v>
          </cell>
          <cell r="E9288" t="str">
            <v>UN</v>
          </cell>
          <cell r="F9288" t="str">
            <v>58,66</v>
          </cell>
          <cell r="G9288" t="str">
            <v>60,48</v>
          </cell>
          <cell r="I9288" t="str">
            <v>CR</v>
          </cell>
          <cell r="J9288" t="str">
            <v/>
          </cell>
          <cell r="K9288" t="str">
            <v/>
          </cell>
        </row>
        <row r="9289">
          <cell r="A9289" t="str">
            <v>SINAPI 92948</v>
          </cell>
          <cell r="B9289" t="str">
            <v>SINAPI</v>
          </cell>
          <cell r="C9289" t="str">
            <v>92948</v>
          </cell>
          <cell r="D9289" t="str">
            <v>LUVA DE REDUÇÃO, EM FERRO GALVANIZADO, 2" X 1", CONEXÃO ROSQUEADA, INSTALADO EM REDE DE ALIMENTAÇÃO PARA SPRINKLER - FORNECIMENTO E INSTALAÇÃO. AF_10/2020</v>
          </cell>
          <cell r="E9289" t="str">
            <v>UN</v>
          </cell>
          <cell r="F9289" t="str">
            <v>58,66</v>
          </cell>
          <cell r="G9289" t="str">
            <v>60,48</v>
          </cell>
          <cell r="I9289" t="str">
            <v>CR</v>
          </cell>
          <cell r="J9289" t="str">
            <v/>
          </cell>
          <cell r="K9289" t="str">
            <v/>
          </cell>
        </row>
        <row r="9290">
          <cell r="A9290" t="str">
            <v>SINAPI 92949</v>
          </cell>
          <cell r="B9290" t="str">
            <v>SINAPI</v>
          </cell>
          <cell r="C9290" t="str">
            <v>92949</v>
          </cell>
          <cell r="D9290" t="str">
            <v>LUVA DE REDUÇÃO, EM FERRO GALVANIZADO, 2 1/2" X 1 1/2", CONEXÃO ROSQUEADA, INSTALADO EM REDE DE ALIMENTAÇÃO PARA SPRINKLER - FORNECIMENTO E INSTALAÇÃO. AF_10/2020</v>
          </cell>
          <cell r="E9290" t="str">
            <v>UN</v>
          </cell>
          <cell r="F9290" t="str">
            <v>92,08</v>
          </cell>
          <cell r="G9290" t="str">
            <v>94,08</v>
          </cell>
          <cell r="I9290" t="str">
            <v>CR</v>
          </cell>
          <cell r="J9290" t="str">
            <v/>
          </cell>
          <cell r="K9290" t="str">
            <v/>
          </cell>
        </row>
        <row r="9291">
          <cell r="A9291" t="str">
            <v>SINAPI 92950</v>
          </cell>
          <cell r="B9291" t="str">
            <v>SINAPI</v>
          </cell>
          <cell r="C9291" t="str">
            <v>92950</v>
          </cell>
          <cell r="D9291" t="str">
            <v>LUVA DE REDUÇÃO, EM FERRO GALVANIZADO, 2 1/2" X 2", CONEXÃO ROSQUEADA, INSTALADO EM REDE DE ALIMENTAÇÃO PARA SPRINKLER - FORNECIMENTO E INSTALAÇÃO. AF_10/2020</v>
          </cell>
          <cell r="E9291" t="str">
            <v>UN</v>
          </cell>
          <cell r="F9291" t="str">
            <v>92,08</v>
          </cell>
          <cell r="G9291" t="str">
            <v>94,08</v>
          </cell>
          <cell r="I9291" t="str">
            <v>CR</v>
          </cell>
          <cell r="J9291" t="str">
            <v/>
          </cell>
          <cell r="K9291" t="str">
            <v/>
          </cell>
        </row>
        <row r="9292">
          <cell r="A9292" t="str">
            <v>SINAPI 92951</v>
          </cell>
          <cell r="B9292" t="str">
            <v>SINAPI</v>
          </cell>
          <cell r="C9292" t="str">
            <v>92951</v>
          </cell>
          <cell r="D9292" t="str">
            <v>LUVA DE REDUÇÃO, EM FERRO GALVANIZADO, 3" X 2 1/2", CONEXÃO ROSQUEADA, INSTALADO EM REDE DE ALIMENTAÇÃO PARA SPRINKLER - FORNECIMENTO E INSTALAÇÃO. AF_10/2020</v>
          </cell>
          <cell r="E9292" t="str">
            <v>UN</v>
          </cell>
          <cell r="F9292" t="str">
            <v>132,44</v>
          </cell>
          <cell r="G9292" t="str">
            <v>134,63</v>
          </cell>
          <cell r="I9292" t="str">
            <v>CR</v>
          </cell>
          <cell r="J9292" t="str">
            <v/>
          </cell>
          <cell r="K9292" t="str">
            <v/>
          </cell>
        </row>
        <row r="9293">
          <cell r="A9293" t="str">
            <v>SINAPI 92952</v>
          </cell>
          <cell r="B9293" t="str">
            <v>SINAPI</v>
          </cell>
          <cell r="C9293" t="str">
            <v>92952</v>
          </cell>
          <cell r="D9293" t="str">
            <v>LUVA DE REDUÇÃO, EM FERRO GALVANIZADO, 3" X 2", CONEXÃO ROSQUEADA, INSTALADO EM REDE DE ALIMENTAÇÃO PARA SPRINKLER - FORNECIMENTO E INSTALAÇÃO. AF_10/2020</v>
          </cell>
          <cell r="E9293" t="str">
            <v>UN</v>
          </cell>
          <cell r="F9293" t="str">
            <v>132,44</v>
          </cell>
          <cell r="G9293" t="str">
            <v>134,63</v>
          </cell>
          <cell r="I9293" t="str">
            <v>CR</v>
          </cell>
          <cell r="J9293" t="str">
            <v/>
          </cell>
          <cell r="K9293" t="str">
            <v/>
          </cell>
        </row>
        <row r="9294">
          <cell r="A9294" t="str">
            <v>SINAPI 92953</v>
          </cell>
          <cell r="B9294" t="str">
            <v>SINAPI</v>
          </cell>
          <cell r="C9294" t="str">
            <v>92953</v>
          </cell>
          <cell r="D9294" t="str">
            <v>LUVA DE REDUÇÃO, EM FERRO GALVANIZADO, 3/4" X 1/2", CONEXÃO ROSQUEADA, INSTALADO EM RAMAIS E SUB-RAMAIS DE GÁS - FORNECIMENTO E INSTALAÇÃO. AF_10/2020</v>
          </cell>
          <cell r="E9294" t="str">
            <v>UN</v>
          </cell>
          <cell r="F9294" t="str">
            <v>23,76</v>
          </cell>
          <cell r="G9294" t="str">
            <v>25,26</v>
          </cell>
          <cell r="I9294" t="str">
            <v>CR</v>
          </cell>
          <cell r="J9294" t="str">
            <v/>
          </cell>
          <cell r="K9294" t="str">
            <v/>
          </cell>
        </row>
        <row r="9295">
          <cell r="A9295" t="str">
            <v>SINAPI 93050</v>
          </cell>
          <cell r="B9295" t="str">
            <v>SINAPI</v>
          </cell>
          <cell r="C9295" t="str">
            <v>93050</v>
          </cell>
          <cell r="D9295" t="str">
            <v>LUVA PASSANTE EM COBRE, DN 22 MM, SEM ANEL DE SOLDA, INSTALADO EM PRUMADA DE HIDRÁULICA PREDIAL - FORNECIMENTO E INSTALAÇÃO. AF_04/2022</v>
          </cell>
          <cell r="E9295" t="str">
            <v>UN</v>
          </cell>
          <cell r="F9295" t="str">
            <v>10,56</v>
          </cell>
          <cell r="G9295" t="str">
            <v>10,86</v>
          </cell>
          <cell r="I9295" t="str">
            <v>AS</v>
          </cell>
          <cell r="J9295" t="str">
            <v/>
          </cell>
          <cell r="K9295" t="str">
            <v/>
          </cell>
        </row>
        <row r="9296">
          <cell r="A9296" t="str">
            <v>SINAPI 93052</v>
          </cell>
          <cell r="B9296" t="str">
            <v>SINAPI</v>
          </cell>
          <cell r="C9296" t="str">
            <v>93052</v>
          </cell>
          <cell r="D9296" t="str">
            <v>JUNTA DE EXPANSÃO EM COBRE, DN 22 MM, PONTA X PONTA, INSTALADO EM PRUMADA DE HIDRÁULICA PREDIAL - FORNECIMENTO E INSTALAÇÃO. AF_04/2022</v>
          </cell>
          <cell r="E9296" t="str">
            <v>UN</v>
          </cell>
          <cell r="F9296" t="str">
            <v>492,62</v>
          </cell>
          <cell r="G9296" t="str">
            <v>492,92</v>
          </cell>
          <cell r="I9296" t="str">
            <v>AS</v>
          </cell>
          <cell r="J9296" t="str">
            <v/>
          </cell>
          <cell r="K9296" t="str">
            <v/>
          </cell>
        </row>
        <row r="9297">
          <cell r="A9297" t="str">
            <v>SINAPI 93054</v>
          </cell>
          <cell r="B9297" t="str">
            <v>SINAPI</v>
          </cell>
          <cell r="C9297" t="str">
            <v>93054</v>
          </cell>
          <cell r="D9297" t="str">
            <v>CONECTOR EM BRONZE/LATÃO, DN 22 MM X 3/4", SEM ANEL DE SOLDA, BOLSA X ROSCA F, INSTALADO EM PRUMADA DE HIDRÁULICA PREDIAL - FORNECIMENTO E INSTALAÇÃO. AF_04/2022</v>
          </cell>
          <cell r="E9297" t="str">
            <v>UN</v>
          </cell>
          <cell r="F9297" t="str">
            <v>21,07</v>
          </cell>
          <cell r="G9297" t="str">
            <v>21,50</v>
          </cell>
          <cell r="I9297" t="str">
            <v>AS</v>
          </cell>
          <cell r="J9297" t="str">
            <v/>
          </cell>
          <cell r="K9297" t="str">
            <v/>
          </cell>
        </row>
        <row r="9298">
          <cell r="A9298" t="str">
            <v>SINAPI 93055</v>
          </cell>
          <cell r="B9298" t="str">
            <v>SINAPI</v>
          </cell>
          <cell r="C9298" t="str">
            <v>93055</v>
          </cell>
          <cell r="D9298" t="str">
            <v>CURVA DE TRANSPOSIÇÃO EM BRONZE/LATÃO, DN 22 MM, SEM ANEL DE SOLDA, BOLSA X BOLSA, INSTALADO EM PRUMADA DE HIDRÁULICA PREDIAL - FORNECIMENTO E INSTALAÇÃO. AF_04/2022</v>
          </cell>
          <cell r="E9298" t="str">
            <v>UN</v>
          </cell>
          <cell r="F9298" t="str">
            <v>42,49</v>
          </cell>
          <cell r="G9298" t="str">
            <v>42,79</v>
          </cell>
          <cell r="I9298" t="str">
            <v>AS</v>
          </cell>
          <cell r="J9298" t="str">
            <v/>
          </cell>
          <cell r="K9298" t="str">
            <v/>
          </cell>
        </row>
        <row r="9299">
          <cell r="A9299" t="str">
            <v>SINAPI 93056</v>
          </cell>
          <cell r="B9299" t="str">
            <v>SINAPI</v>
          </cell>
          <cell r="C9299" t="str">
            <v>93056</v>
          </cell>
          <cell r="D9299" t="str">
            <v>LUVA PASSANTE EM COBRE, DN 28 MM, SEM ANEL DE SOLDA, INSTALADO EM PRUMADA DE HIDRÁULICA PREDIAL - FORNECIMENTO E INSTALAÇÃO. AF_04/2022</v>
          </cell>
          <cell r="E9299" t="str">
            <v>UN</v>
          </cell>
          <cell r="F9299" t="str">
            <v>15,81</v>
          </cell>
          <cell r="G9299" t="str">
            <v>16,20</v>
          </cell>
          <cell r="I9299" t="str">
            <v>AS</v>
          </cell>
          <cell r="J9299" t="str">
            <v/>
          </cell>
          <cell r="K9299" t="str">
            <v/>
          </cell>
        </row>
        <row r="9300">
          <cell r="A9300" t="str">
            <v>SINAPI 93057</v>
          </cell>
          <cell r="B9300" t="str">
            <v>SINAPI</v>
          </cell>
          <cell r="C9300" t="str">
            <v>93057</v>
          </cell>
          <cell r="D9300" t="str">
            <v>BUCHA DE REDUÇÃO EM COBRE, DN 28 MM X 22 MM, SEM ANEL DE SOLDA, PONTA X BOLSA, INSTALADO EM PRUMADA DE HIDRÁULICA PREDIAL - FORNECIMENTO E INSTALAÇÃO. AF_04/2022</v>
          </cell>
          <cell r="E9300" t="str">
            <v>UN</v>
          </cell>
          <cell r="F9300" t="str">
            <v>13,14</v>
          </cell>
          <cell r="G9300" t="str">
            <v>13,48</v>
          </cell>
          <cell r="I9300" t="str">
            <v>AS</v>
          </cell>
          <cell r="J9300" t="str">
            <v/>
          </cell>
          <cell r="K9300" t="str">
            <v/>
          </cell>
        </row>
        <row r="9301">
          <cell r="A9301" t="str">
            <v>SINAPI 93058</v>
          </cell>
          <cell r="B9301" t="str">
            <v>SINAPI</v>
          </cell>
          <cell r="C9301" t="str">
            <v>93058</v>
          </cell>
          <cell r="D9301" t="str">
            <v>JUNTA DE EXPANSÃO EM COBRE, DN 28 MM, PONTA X PONTA, INSTALADO EM PRUMADA DE HIDRÁULICA PREDIAL - FORNECIMENTO E INSTALAÇÃO. AF_04/2022</v>
          </cell>
          <cell r="E9301" t="str">
            <v>UN</v>
          </cell>
          <cell r="F9301" t="str">
            <v>541,92</v>
          </cell>
          <cell r="G9301" t="str">
            <v>542,31</v>
          </cell>
          <cell r="I9301" t="str">
            <v>AS</v>
          </cell>
          <cell r="J9301" t="str">
            <v/>
          </cell>
          <cell r="K9301" t="str">
            <v/>
          </cell>
        </row>
        <row r="9302">
          <cell r="A9302" t="str">
            <v>SINAPI 93059</v>
          </cell>
          <cell r="B9302" t="str">
            <v>SINAPI</v>
          </cell>
          <cell r="C9302" t="str">
            <v>93059</v>
          </cell>
          <cell r="D9302" t="str">
            <v>CONECTOR EM BRONZE/LATÃO, DN 28 MM X 1/2", SEM ANEL DE SOLDA, BOLSA X ROSCA F, INSTALADO EM PRUMADA DE HIDRÁULICA PREDIAL - FORNECIMENTO E INSTALAÇÃO. AF_04/2022</v>
          </cell>
          <cell r="E9302" t="str">
            <v>UN</v>
          </cell>
          <cell r="F9302" t="str">
            <v>27,59</v>
          </cell>
          <cell r="G9302" t="str">
            <v>27,97</v>
          </cell>
          <cell r="I9302" t="str">
            <v>AS</v>
          </cell>
          <cell r="J9302" t="str">
            <v/>
          </cell>
          <cell r="K9302" t="str">
            <v/>
          </cell>
        </row>
        <row r="9303">
          <cell r="A9303" t="str">
            <v>SINAPI 93060</v>
          </cell>
          <cell r="B9303" t="str">
            <v>SINAPI</v>
          </cell>
          <cell r="C9303" t="str">
            <v>93060</v>
          </cell>
          <cell r="D9303" t="str">
            <v>CURVA DE TRANSPOSIÇÃO EM BRONZE/LATÃO, DN 28 MM, SEM ANEL DE SOLDA, BOLSA X BOLSA, INSTALADO EM PRUMADA DE HIDRÁULICA PREDIAL - FORNECIMENTO E INSTALAÇÃO. AF_04/2022</v>
          </cell>
          <cell r="E9303" t="str">
            <v>UN</v>
          </cell>
          <cell r="F9303" t="str">
            <v>74,51</v>
          </cell>
          <cell r="G9303" t="str">
            <v>74,90</v>
          </cell>
          <cell r="I9303" t="str">
            <v>AS</v>
          </cell>
          <cell r="J9303" t="str">
            <v/>
          </cell>
          <cell r="K9303" t="str">
            <v/>
          </cell>
        </row>
        <row r="9304">
          <cell r="A9304" t="str">
            <v>SINAPI 93061</v>
          </cell>
          <cell r="B9304" t="str">
            <v>SINAPI</v>
          </cell>
          <cell r="C9304" t="str">
            <v>93061</v>
          </cell>
          <cell r="D9304" t="str">
            <v>LUVA PASSANTE EM COBRE, DN 35 MM, SEM ANEL DE SOLDA, INSTALADO EM PRUMADA DE HIDRÁULICA PREDIAL - FORNECIMENTO E INSTALAÇÃO. AF_04/2022</v>
          </cell>
          <cell r="E9304" t="str">
            <v>UN</v>
          </cell>
          <cell r="F9304" t="str">
            <v>30,07</v>
          </cell>
          <cell r="G9304" t="str">
            <v>30,56</v>
          </cell>
          <cell r="I9304" t="str">
            <v>AS</v>
          </cell>
          <cell r="J9304" t="str">
            <v/>
          </cell>
          <cell r="K9304" t="str">
            <v/>
          </cell>
        </row>
        <row r="9305">
          <cell r="A9305" t="str">
            <v>SINAPI 93062</v>
          </cell>
          <cell r="B9305" t="str">
            <v>SINAPI</v>
          </cell>
          <cell r="C9305" t="str">
            <v>93062</v>
          </cell>
          <cell r="D9305" t="str">
            <v>BUCHA DE REDUÇÃO EM COBRE, DN 35 MM X 28 MM, SEM ANEL DE SOLDA, PONTA X BOLSA, INSTALADO EM PRUMADA DE HIDRÁULICA PREDIAL - FORNECIMENTO E INSTALAÇÃO. AF_04/2022</v>
          </cell>
          <cell r="E9305" t="str">
            <v>UN</v>
          </cell>
          <cell r="F9305" t="str">
            <v>25,37</v>
          </cell>
          <cell r="G9305" t="str">
            <v>25,80</v>
          </cell>
          <cell r="I9305" t="str">
            <v>AS</v>
          </cell>
          <cell r="J9305" t="str">
            <v/>
          </cell>
          <cell r="K9305" t="str">
            <v/>
          </cell>
        </row>
        <row r="9306">
          <cell r="A9306" t="str">
            <v>SINAPI 93063</v>
          </cell>
          <cell r="B9306" t="str">
            <v>SINAPI</v>
          </cell>
          <cell r="C9306" t="str">
            <v>93063</v>
          </cell>
          <cell r="D9306" t="str">
            <v>JUNTA DE EXPANSÃO EM BRONZE/LATÃO, DN 35 MM, PONTA X PONTA, INSTALADO EM PRUMADA DE HIDRÁULICA PREDIAL - FORNECIMENTO E INSTALAÇÃO. AF_04/2022</v>
          </cell>
          <cell r="E9306" t="str">
            <v>UN</v>
          </cell>
          <cell r="F9306" t="str">
            <v>620,98</v>
          </cell>
          <cell r="G9306" t="str">
            <v>621,47</v>
          </cell>
          <cell r="I9306" t="str">
            <v>AS</v>
          </cell>
          <cell r="J9306" t="str">
            <v/>
          </cell>
          <cell r="K9306" t="str">
            <v/>
          </cell>
        </row>
        <row r="9307">
          <cell r="A9307" t="str">
            <v>SINAPI 93064</v>
          </cell>
          <cell r="B9307" t="str">
            <v>SINAPI</v>
          </cell>
          <cell r="C9307" t="str">
            <v>93064</v>
          </cell>
          <cell r="D9307" t="str">
            <v>LUVA PASSANTE EM COBRE, DN 42 MM, SEM ANEL DE SOLDA, INSTALADO EM PRUMADA DE HIDRÁULICA PREDIAL - FORNECIMENTO E INSTALAÇÃO. AF_04/2022</v>
          </cell>
          <cell r="E9307" t="str">
            <v>UN</v>
          </cell>
          <cell r="F9307" t="str">
            <v>46,24</v>
          </cell>
          <cell r="G9307" t="str">
            <v>46,83</v>
          </cell>
          <cell r="I9307" t="str">
            <v>AS</v>
          </cell>
          <cell r="J9307" t="str">
            <v/>
          </cell>
          <cell r="K9307" t="str">
            <v/>
          </cell>
        </row>
        <row r="9308">
          <cell r="A9308" t="str">
            <v>SINAPI 93065</v>
          </cell>
          <cell r="B9308" t="str">
            <v>SINAPI</v>
          </cell>
          <cell r="C9308" t="str">
            <v>93065</v>
          </cell>
          <cell r="D9308" t="str">
            <v>BUCHA DE REDUÇÃO EM COBRE, DN 42 MM X 35 MM, SEM ANEL DE SOLDA, PONTA X BOLSA, INSTALADO EM PRUMADA DE HIDRÁULICA PREDIAL - FORNECIMENTO E INSTALAÇÃO. AF_04/2022</v>
          </cell>
          <cell r="E9308" t="str">
            <v>UN</v>
          </cell>
          <cell r="F9308" t="str">
            <v>41,53</v>
          </cell>
          <cell r="G9308" t="str">
            <v>42,06</v>
          </cell>
          <cell r="I9308" t="str">
            <v>AS</v>
          </cell>
          <cell r="J9308" t="str">
            <v/>
          </cell>
          <cell r="K9308" t="str">
            <v/>
          </cell>
        </row>
        <row r="9309">
          <cell r="A9309" t="str">
            <v>SINAPI 93066</v>
          </cell>
          <cell r="B9309" t="str">
            <v>SINAPI</v>
          </cell>
          <cell r="C9309" t="str">
            <v>93066</v>
          </cell>
          <cell r="D9309" t="str">
            <v>JUNTA DE EXPANSÃO EM BRONZE/LATÃO, DN 42 MM, PONTA X PONTA, INSTALADO EM PRUMADA DE HIDRÁULICA PREDIAL - FORNECIMENTO E INSTALAÇÃO. AF_04/2022</v>
          </cell>
          <cell r="E9309" t="str">
            <v>UN</v>
          </cell>
          <cell r="F9309" t="str">
            <v>779,32</v>
          </cell>
          <cell r="G9309" t="str">
            <v>779,91</v>
          </cell>
          <cell r="I9309" t="str">
            <v>AS</v>
          </cell>
          <cell r="J9309" t="str">
            <v/>
          </cell>
          <cell r="K9309" t="str">
            <v/>
          </cell>
        </row>
        <row r="9310">
          <cell r="A9310" t="str">
            <v>SINAPI 93067</v>
          </cell>
          <cell r="B9310" t="str">
            <v>SINAPI</v>
          </cell>
          <cell r="C9310" t="str">
            <v>93067</v>
          </cell>
          <cell r="D9310" t="str">
            <v>LUVA PASSANTE EM COBRE, DN 54 MM, SEM ANEL DE SOLDA, INSTALADO EM PRUMADA DE HIDRÁULICA PREDIAL - FORNECIMENTO E INSTALAÇÃO. AF_04/2022</v>
          </cell>
          <cell r="E9310" t="str">
            <v>UN</v>
          </cell>
          <cell r="F9310" t="str">
            <v>68,82</v>
          </cell>
          <cell r="G9310" t="str">
            <v>69,57</v>
          </cell>
          <cell r="I9310" t="str">
            <v>AS</v>
          </cell>
          <cell r="J9310" t="str">
            <v/>
          </cell>
          <cell r="K9310" t="str">
            <v/>
          </cell>
        </row>
        <row r="9311">
          <cell r="A9311" t="str">
            <v>SINAPI 93068</v>
          </cell>
          <cell r="B9311" t="str">
            <v>SINAPI</v>
          </cell>
          <cell r="C9311" t="str">
            <v>93068</v>
          </cell>
          <cell r="D9311" t="str">
            <v>BUCHA DE REDUÇÃO EM COBRE, DN 54 MM X 42 MM, SEM ANEL DE SOLDA, PONTA X BOLSA, INSTALADO EM PRUMADA DE HIDRÁULICA PREDIAL - FORNECIMENTO E INSTALAÇÃO. AF_04/2022</v>
          </cell>
          <cell r="E9311" t="str">
            <v>UN</v>
          </cell>
          <cell r="F9311" t="str">
            <v>58,50</v>
          </cell>
          <cell r="G9311" t="str">
            <v>59,18</v>
          </cell>
          <cell r="I9311" t="str">
            <v>AS</v>
          </cell>
          <cell r="J9311" t="str">
            <v/>
          </cell>
          <cell r="K9311" t="str">
            <v/>
          </cell>
        </row>
        <row r="9312">
          <cell r="A9312" t="str">
            <v>SINAPI 93069</v>
          </cell>
          <cell r="B9312" t="str">
            <v>SINAPI</v>
          </cell>
          <cell r="C9312" t="str">
            <v>93069</v>
          </cell>
          <cell r="D9312" t="str">
            <v>JUNTA DE EXPANSÃO EM BRONZE/LATÃO, DN 54 MM, PONTA X PONTA, INSTALADO EM PRUMADA DE HIDRÁULICA PREDIAL - FORNECIMENTO E INSTALAÇÃO. AF_04/2022</v>
          </cell>
          <cell r="E9312" t="str">
            <v>UN</v>
          </cell>
          <cell r="F9312" t="str">
            <v>1.080,28</v>
          </cell>
          <cell r="G9312" t="str">
            <v>1.081,03</v>
          </cell>
          <cell r="I9312" t="str">
            <v>AS</v>
          </cell>
          <cell r="J9312" t="str">
            <v/>
          </cell>
          <cell r="K9312" t="str">
            <v/>
          </cell>
        </row>
        <row r="9313">
          <cell r="A9313" t="str">
            <v>SINAPI 93070</v>
          </cell>
          <cell r="B9313" t="str">
            <v>SINAPI</v>
          </cell>
          <cell r="C9313" t="str">
            <v>93070</v>
          </cell>
          <cell r="D9313" t="str">
            <v>LUVA PASSANTE EM COBRE, DN 66 MM, SEM ANEL DE SOLDA, INSTALADO EM PRUMADA DE HIDRÁULICA PREDIAL - FORNECIMENTO E INSTALAÇÃO. AF_04/2022</v>
          </cell>
          <cell r="E9313" t="str">
            <v>UN</v>
          </cell>
          <cell r="F9313" t="str">
            <v>174,10</v>
          </cell>
          <cell r="G9313" t="str">
            <v>175,03</v>
          </cell>
          <cell r="I9313" t="str">
            <v>AS</v>
          </cell>
          <cell r="J9313" t="str">
            <v/>
          </cell>
          <cell r="K9313" t="str">
            <v/>
          </cell>
        </row>
        <row r="9314">
          <cell r="A9314" t="str">
            <v>SINAPI 93071</v>
          </cell>
          <cell r="B9314" t="str">
            <v>SINAPI</v>
          </cell>
          <cell r="C9314" t="str">
            <v>93071</v>
          </cell>
          <cell r="D9314" t="str">
            <v>BUCHA DE REDUÇÃO EM COBRE, DN 66 MM X 54 MM, SEM ANEL DE SOLDA, PONTA X BOLSA, INSTALADO EM PRUMADA DE HIDRÁULICA PREDIAL - FORNECIMENTO E INSTALAÇÃO. AF_04/2022</v>
          </cell>
          <cell r="E9314" t="str">
            <v>UN</v>
          </cell>
          <cell r="F9314" t="str">
            <v>160,07</v>
          </cell>
          <cell r="G9314" t="str">
            <v>160,91</v>
          </cell>
          <cell r="I9314" t="str">
            <v>AS</v>
          </cell>
          <cell r="J9314" t="str">
            <v/>
          </cell>
          <cell r="K9314" t="str">
            <v/>
          </cell>
        </row>
        <row r="9315">
          <cell r="A9315" t="str">
            <v>SINAPI 93072</v>
          </cell>
          <cell r="B9315" t="str">
            <v>SINAPI</v>
          </cell>
          <cell r="C9315" t="str">
            <v>93072</v>
          </cell>
          <cell r="D9315" t="str">
            <v>JUNTA DE EXPANSÃO EM BRONZE/LATÃO, DN 66 MM, PONTA X PONTA, INSTALADO EM PRUMADA DE HIDRÁULICA PREDIAL - FORNECIMENTO E INSTALAÇÃO. AF_04/2022</v>
          </cell>
          <cell r="E9315" t="str">
            <v>UN</v>
          </cell>
          <cell r="F9315" t="str">
            <v>1.425,71</v>
          </cell>
          <cell r="G9315" t="str">
            <v>1.426,64</v>
          </cell>
          <cell r="I9315" t="str">
            <v>AS</v>
          </cell>
          <cell r="J9315" t="str">
            <v/>
          </cell>
          <cell r="K9315" t="str">
            <v/>
          </cell>
        </row>
        <row r="9316">
          <cell r="A9316" t="str">
            <v>SINAPI 93074</v>
          </cell>
          <cell r="B9316" t="str">
            <v>SINAPI</v>
          </cell>
          <cell r="C9316" t="str">
            <v>93074</v>
          </cell>
          <cell r="D9316" t="str">
            <v>CURVA EM COBRE, DN 15 MM, 45 GRAUS, SEM ANEL DE SOLDA, BOLSA X BOLSA, INSTALADO EM RAMAL DE DISTRIBUIÇÃO DE HIDRÁULICA PREDIAL - FORNECIMENTO E INSTALAÇÃO. AF_04/2022</v>
          </cell>
          <cell r="E9316" t="str">
            <v>UN</v>
          </cell>
          <cell r="F9316" t="str">
            <v>12,38</v>
          </cell>
          <cell r="G9316" t="str">
            <v>13,13</v>
          </cell>
          <cell r="I9316" t="str">
            <v>AS</v>
          </cell>
          <cell r="J9316" t="str">
            <v/>
          </cell>
          <cell r="K9316" t="str">
            <v/>
          </cell>
        </row>
        <row r="9317">
          <cell r="A9317" t="str">
            <v>SINAPI 93075</v>
          </cell>
          <cell r="B9317" t="str">
            <v>SINAPI</v>
          </cell>
          <cell r="C9317" t="str">
            <v>93075</v>
          </cell>
          <cell r="D9317" t="str">
            <v>COTOVELO EM BRONZE/LATÃO, DN 15 MM X 1/2", 90 GRAUS, SEM ANEL DE SOLDA, BOLSA X ROSCA F, INSTALADO EM RAMAL DE DISTRIBUIÇÃO DE HIDRÁULICA PREDIAL - FORNECIMENTO E INSTALAÇÃO. AF_04/2022</v>
          </cell>
          <cell r="E9317" t="str">
            <v>UN</v>
          </cell>
          <cell r="F9317" t="str">
            <v>18,44</v>
          </cell>
          <cell r="G9317" t="str">
            <v>19,00</v>
          </cell>
          <cell r="I9317" t="str">
            <v>AS</v>
          </cell>
          <cell r="J9317" t="str">
            <v/>
          </cell>
          <cell r="K9317" t="str">
            <v/>
          </cell>
        </row>
        <row r="9318">
          <cell r="A9318" t="str">
            <v>SINAPI 93076</v>
          </cell>
          <cell r="B9318" t="str">
            <v>SINAPI</v>
          </cell>
          <cell r="C9318" t="str">
            <v>93076</v>
          </cell>
          <cell r="D9318" t="str">
            <v>CURVA EM COBRE, DN 22 MM, 45 GRAUS, SEM ANEL DE SOLDA, BOLSA X BOLSA, INSTALADO EM RAMAL DE DISTRIBUIÇÃO DE HIDRÁULICA PREDIAL - FORNECIMENTO E INSTALAÇÃO. AF_04/2022</v>
          </cell>
          <cell r="E9318" t="str">
            <v>UN</v>
          </cell>
          <cell r="F9318" t="str">
            <v>19,90</v>
          </cell>
          <cell r="G9318" t="str">
            <v>20,77</v>
          </cell>
          <cell r="I9318" t="str">
            <v>AS</v>
          </cell>
          <cell r="J9318" t="str">
            <v/>
          </cell>
          <cell r="K9318" t="str">
            <v/>
          </cell>
        </row>
        <row r="9319">
          <cell r="A9319" t="str">
            <v>SINAPI 93077</v>
          </cell>
          <cell r="B9319" t="str">
            <v>SINAPI</v>
          </cell>
          <cell r="C9319" t="str">
            <v>93077</v>
          </cell>
          <cell r="D9319" t="str">
            <v>COTOVELO EM BRONZE/LATÃO, DN 22 MM X 1/2", 90 GRAUS, SEM ANEL DE SOLDA, BOLSA X ROSCA F, INSTALADO EM RAMAL DE DISTRIBUIÇÃO DE HIDRÁULICA PREDIAL - FORNECIMENTO E INSTALAÇÃO. AF_04/2022</v>
          </cell>
          <cell r="E9319" t="str">
            <v>UN</v>
          </cell>
          <cell r="F9319" t="str">
            <v>26,15</v>
          </cell>
          <cell r="G9319" t="str">
            <v>26,76</v>
          </cell>
          <cell r="I9319" t="str">
            <v>AS</v>
          </cell>
          <cell r="J9319" t="str">
            <v/>
          </cell>
          <cell r="K9319" t="str">
            <v/>
          </cell>
        </row>
        <row r="9320">
          <cell r="A9320" t="str">
            <v>SINAPI 93078</v>
          </cell>
          <cell r="B9320" t="str">
            <v>SINAPI</v>
          </cell>
          <cell r="C9320" t="str">
            <v>93078</v>
          </cell>
          <cell r="D9320" t="str">
            <v>COTOVELO EM BRONZE/LATÃO, DN 22 MM X 3/4", 90 GRAUS, SEM ANEL DE SOLDA, BOLSA X ROSCA F, INSTALADO EM RAMAL DE DISTRIBUIÇÃO DE HIDRÁULICA PREDIAL - FORNECIMENTO E INSTALAÇÃO. AF_04/2022</v>
          </cell>
          <cell r="E9320" t="str">
            <v>UN</v>
          </cell>
          <cell r="F9320" t="str">
            <v>29,44</v>
          </cell>
          <cell r="G9320" t="str">
            <v>30,14</v>
          </cell>
          <cell r="I9320" t="str">
            <v>AS</v>
          </cell>
          <cell r="J9320" t="str">
            <v/>
          </cell>
          <cell r="K9320" t="str">
            <v/>
          </cell>
        </row>
        <row r="9321">
          <cell r="A9321" t="str">
            <v>SINAPI 93079</v>
          </cell>
          <cell r="B9321" t="str">
            <v>SINAPI</v>
          </cell>
          <cell r="C9321" t="str">
            <v>93079</v>
          </cell>
          <cell r="D9321" t="str">
            <v>CURVA EM COBRE, DN 28 MM, 45 GRAUS, SEM ANEL DE SOLDA, BOLSA X BOLSA, INSTALADO EM RAMAL DE DISTRIBUIÇÃO DE HIDRÁULICA PREDIAL - FORNECIMENTO E INSTALAÇÃO. AF_04/2022</v>
          </cell>
          <cell r="E9321" t="str">
            <v>UN</v>
          </cell>
          <cell r="F9321" t="str">
            <v>27,75</v>
          </cell>
          <cell r="G9321" t="str">
            <v>28,72</v>
          </cell>
          <cell r="I9321" t="str">
            <v>AS</v>
          </cell>
          <cell r="J9321" t="str">
            <v/>
          </cell>
          <cell r="K9321" t="str">
            <v/>
          </cell>
        </row>
        <row r="9322">
          <cell r="A9322" t="str">
            <v>SINAPI 93080</v>
          </cell>
          <cell r="B9322" t="str">
            <v>SINAPI</v>
          </cell>
          <cell r="C9322" t="str">
            <v>93080</v>
          </cell>
          <cell r="D9322" t="str">
            <v>LUVA PASSANTE EM COBRE, DN 15 MM, SEM ANEL DE SOLDA, INSTALADO EM RAMAL DE DISTRIBUIÇÃO DE HIDRÁULICA PREDIAL - FORNECIMENTO E INSTALAÇÃO. AF_04/2022</v>
          </cell>
          <cell r="E9322" t="str">
            <v>UN</v>
          </cell>
          <cell r="F9322" t="str">
            <v>8,06</v>
          </cell>
          <cell r="G9322" t="str">
            <v>8,55</v>
          </cell>
          <cell r="I9322" t="str">
            <v>AS</v>
          </cell>
          <cell r="J9322" t="str">
            <v/>
          </cell>
          <cell r="K9322" t="str">
            <v/>
          </cell>
        </row>
        <row r="9323">
          <cell r="A9323" t="str">
            <v>SINAPI 93081</v>
          </cell>
          <cell r="B9323" t="str">
            <v>SINAPI</v>
          </cell>
          <cell r="C9323" t="str">
            <v>93081</v>
          </cell>
          <cell r="D9323" t="str">
            <v>CONECTOR EM BRONZE/LATÃO, DN 15 MM X 1/2", SEM ANEL DE SOLDA, BOLSA X ROSCA F, INSTALADO EM RAMAL DE DISTRIBUIÇÃO DE HIDRÁULICA PREDIAL - FORNECIMENTO E INSTALAÇÃO. AF_04/2022</v>
          </cell>
          <cell r="E9323" t="str">
            <v>UN</v>
          </cell>
          <cell r="F9323" t="str">
            <v>17,43</v>
          </cell>
          <cell r="G9323" t="str">
            <v>17,85</v>
          </cell>
          <cell r="I9323" t="str">
            <v>AS</v>
          </cell>
          <cell r="J9323" t="str">
            <v/>
          </cell>
          <cell r="K9323" t="str">
            <v/>
          </cell>
        </row>
        <row r="9324">
          <cell r="A9324" t="str">
            <v>SINAPI 93082</v>
          </cell>
          <cell r="B9324" t="str">
            <v>SINAPI</v>
          </cell>
          <cell r="C9324" t="str">
            <v>93082</v>
          </cell>
          <cell r="D9324" t="str">
            <v>CURVA DE TRANSPOSIÇÃO EM BRONZE/LATÃO, DN 15 MM, SEM ANEL DE SOLDA, BOLSA X BOLSA, INSTALADO EM RAMAL DE DISTRIBUIÇÃO DE HIDRÁULICA PREDIAL - FORNECIMENTO E INSTALAÇÃO. AF_04/2022</v>
          </cell>
          <cell r="E9324" t="str">
            <v>UN</v>
          </cell>
          <cell r="F9324" t="str">
            <v>22,59</v>
          </cell>
          <cell r="G9324" t="str">
            <v>23,08</v>
          </cell>
          <cell r="I9324" t="str">
            <v>AS</v>
          </cell>
          <cell r="J9324" t="str">
            <v/>
          </cell>
          <cell r="K9324" t="str">
            <v/>
          </cell>
        </row>
        <row r="9325">
          <cell r="A9325" t="str">
            <v>SINAPI 93083</v>
          </cell>
          <cell r="B9325" t="str">
            <v>SINAPI</v>
          </cell>
          <cell r="C9325" t="str">
            <v>93083</v>
          </cell>
          <cell r="D9325" t="str">
            <v>JUNTA DE EXPANSÃO EM COBRE, DN 15 MM, PONTA X PONTA, INSTALADO EM RAMAL DE DISTRIBUIÇÃO DE HIDRÁULICA PREDIAL - FORNECIMENTO E INSTALAÇÃO. AF_04/2022</v>
          </cell>
          <cell r="E9325" t="str">
            <v>UN</v>
          </cell>
          <cell r="F9325" t="str">
            <v>426,48</v>
          </cell>
          <cell r="G9325" t="str">
            <v>426,97</v>
          </cell>
          <cell r="I9325" t="str">
            <v>AS</v>
          </cell>
          <cell r="J9325" t="str">
            <v/>
          </cell>
          <cell r="K9325" t="str">
            <v/>
          </cell>
        </row>
        <row r="9326">
          <cell r="A9326" t="str">
            <v>SINAPI 93084</v>
          </cell>
          <cell r="B9326" t="str">
            <v>SINAPI</v>
          </cell>
          <cell r="C9326" t="str">
            <v>93084</v>
          </cell>
          <cell r="D9326" t="str">
            <v>LUVA PASSANTE EM COBRE, DN 22 MM, SEM ANEL DE SOLDA, INSTALADO EM RAMAL DE DISTRIBUIÇÃO DE HIDRÁULICA PREDIAL - FORNECIMENTO E INSTALAÇÃO. AF_04/2022</v>
          </cell>
          <cell r="E9326" t="str">
            <v>UN</v>
          </cell>
          <cell r="F9326" t="str">
            <v>13,07</v>
          </cell>
          <cell r="G9326" t="str">
            <v>13,65</v>
          </cell>
          <cell r="I9326" t="str">
            <v>AS</v>
          </cell>
          <cell r="J9326" t="str">
            <v/>
          </cell>
          <cell r="K9326" t="str">
            <v/>
          </cell>
        </row>
        <row r="9327">
          <cell r="A9327" t="str">
            <v>SINAPI 93085</v>
          </cell>
          <cell r="B9327" t="str">
            <v>SINAPI</v>
          </cell>
          <cell r="C9327" t="str">
            <v>93085</v>
          </cell>
          <cell r="D9327" t="str">
            <v>BUCHA DE REDUÇÃO EM COBRE, DN 22 MM X 15 MM, SEM ANEL DE SOLDA, PONTA X BOLSA, INSTALADO EM RAMAL DE DISTRIBUIÇÃO DE HIDRÁULICA PREDIAL - FORNECIMENTO E INSTALAÇÃO. AF_04/2022</v>
          </cell>
          <cell r="E9327" t="str">
            <v>UN</v>
          </cell>
          <cell r="F9327" t="str">
            <v>13,97</v>
          </cell>
          <cell r="G9327" t="str">
            <v>14,77</v>
          </cell>
          <cell r="I9327" t="str">
            <v>AS</v>
          </cell>
          <cell r="J9327" t="str">
            <v/>
          </cell>
          <cell r="K9327" t="str">
            <v/>
          </cell>
        </row>
        <row r="9328">
          <cell r="A9328" t="str">
            <v>SINAPI 93086</v>
          </cell>
          <cell r="B9328" t="str">
            <v>SINAPI</v>
          </cell>
          <cell r="C9328" t="str">
            <v>93086</v>
          </cell>
          <cell r="D9328" t="str">
            <v>JUNTA DE EXPANSÃO EM COBRE, DN 22 MM, PONTA X PONTA, INSTALADO EM RAMAL DE DISTRIBUIÇÃO DE HIDRÁULICA PREDIAL - FORNECIMENTO E INSTALAÇÃO. AF_04/2022</v>
          </cell>
          <cell r="E9328" t="str">
            <v>UN</v>
          </cell>
          <cell r="F9328" t="str">
            <v>495,13</v>
          </cell>
          <cell r="G9328" t="str">
            <v>495,71</v>
          </cell>
          <cell r="I9328" t="str">
            <v>AS</v>
          </cell>
          <cell r="J9328" t="str">
            <v/>
          </cell>
          <cell r="K9328" t="str">
            <v/>
          </cell>
        </row>
        <row r="9329">
          <cell r="A9329" t="str">
            <v>SINAPI 93087</v>
          </cell>
          <cell r="B9329" t="str">
            <v>SINAPI</v>
          </cell>
          <cell r="C9329" t="str">
            <v>93087</v>
          </cell>
          <cell r="D9329" t="str">
            <v>CONECTOR EM BRONZE/LATÃO, DN 22 MM X 1/2", SEM ANEL DE SOLDA, BOLSA X ROSCA F, INSTALADO EM RAMAL DE DISTRIBUIÇÃO DE HIDRÁULICA PREDIAL - FORNECIMENTO E INSTALAÇÃO. AF_04/2022</v>
          </cell>
          <cell r="E9329" t="str">
            <v>UN</v>
          </cell>
          <cell r="F9329" t="str">
            <v>18,24</v>
          </cell>
          <cell r="G9329" t="str">
            <v>18,71</v>
          </cell>
          <cell r="I9329" t="str">
            <v>AS</v>
          </cell>
          <cell r="J9329" t="str">
            <v/>
          </cell>
          <cell r="K9329" t="str">
            <v/>
          </cell>
        </row>
        <row r="9330">
          <cell r="A9330" t="str">
            <v>SINAPI 93088</v>
          </cell>
          <cell r="B9330" t="str">
            <v>SINAPI</v>
          </cell>
          <cell r="C9330" t="str">
            <v>93088</v>
          </cell>
          <cell r="D9330" t="str">
            <v>CONECTOR EM BRONZE/LATÃO, DN 22 MM X 3/4", SEM ANEL DE SOLDA, BOLSA X ROSCA F, INSTALADO EM RAMAL DE DISTRIBUIÇÃO DE HIDRÁULICA PREDIAL - FORNECIMENTO E INSTALAÇÃO. AF_04/2022</v>
          </cell>
          <cell r="E9330" t="str">
            <v>UN</v>
          </cell>
          <cell r="F9330" t="str">
            <v>22,61</v>
          </cell>
          <cell r="G9330" t="str">
            <v>23,18</v>
          </cell>
          <cell r="I9330" t="str">
            <v>AS</v>
          </cell>
          <cell r="J9330" t="str">
            <v/>
          </cell>
          <cell r="K9330" t="str">
            <v/>
          </cell>
        </row>
        <row r="9331">
          <cell r="A9331" t="str">
            <v>SINAPI 93089</v>
          </cell>
          <cell r="B9331" t="str">
            <v>SINAPI</v>
          </cell>
          <cell r="C9331" t="str">
            <v>93089</v>
          </cell>
          <cell r="D9331" t="str">
            <v>CURVA DE TRANSPOSIÇÃO EM BRONZE/LATÃO, DN 22 MM, SEM ANEL DE SOLDA, BOLSA X BOLSA, INSTALADO EM RAMAL DE DISTRIBUIÇÃO DE HIDRÁULICA PREDIAL - FORNECIMENTO E INSTALAÇÃO. AF_04/2022</v>
          </cell>
          <cell r="E9331" t="str">
            <v>UN</v>
          </cell>
          <cell r="F9331" t="str">
            <v>45,00</v>
          </cell>
          <cell r="G9331" t="str">
            <v>45,58</v>
          </cell>
          <cell r="I9331" t="str">
            <v>AS</v>
          </cell>
          <cell r="J9331" t="str">
            <v/>
          </cell>
          <cell r="K9331" t="str">
            <v/>
          </cell>
        </row>
        <row r="9332">
          <cell r="A9332" t="str">
            <v>SINAPI 93090</v>
          </cell>
          <cell r="B9332" t="str">
            <v>SINAPI</v>
          </cell>
          <cell r="C9332" t="str">
            <v>93090</v>
          </cell>
          <cell r="D9332" t="str">
            <v>LUVA PASSANTE EM COBRE, DN 28 MM, SEM ANEL DE SOLDA, INSTALADO EM RAMAL DE DISTRIBUIÇÃO DE HIDRÁULICA PREDIAL - FORNECIMENTO E INSTALAÇÃO. AF_04/2022</v>
          </cell>
          <cell r="E9332" t="str">
            <v>UN</v>
          </cell>
          <cell r="F9332" t="str">
            <v>18,12</v>
          </cell>
          <cell r="G9332" t="str">
            <v>18,77</v>
          </cell>
          <cell r="I9332" t="str">
            <v>AS</v>
          </cell>
          <cell r="J9332" t="str">
            <v/>
          </cell>
          <cell r="K9332" t="str">
            <v/>
          </cell>
        </row>
        <row r="9333">
          <cell r="A9333" t="str">
            <v>SINAPI 93091</v>
          </cell>
          <cell r="B9333" t="str">
            <v>SINAPI</v>
          </cell>
          <cell r="C9333" t="str">
            <v>93091</v>
          </cell>
          <cell r="D9333" t="str">
            <v>BUCHA DE REDUÇÃO EM COBRE, DN 28 MM X 22 MM, SEM ANEL DE SOLDA, INSTALADO EM RAMAL DE DISTRIBUIÇÃO DE HIDRÁULICA PREDIAL - FORNECIMENTO E INSTALAÇÃO. AF_04/2022</v>
          </cell>
          <cell r="E9333" t="str">
            <v>UN</v>
          </cell>
          <cell r="F9333" t="str">
            <v>15,55</v>
          </cell>
          <cell r="G9333" t="str">
            <v>16,17</v>
          </cell>
          <cell r="I9333" t="str">
            <v>AS</v>
          </cell>
          <cell r="J9333" t="str">
            <v/>
          </cell>
          <cell r="K9333" t="str">
            <v/>
          </cell>
        </row>
        <row r="9334">
          <cell r="A9334" t="str">
            <v>SINAPI 93092</v>
          </cell>
          <cell r="B9334" t="str">
            <v>SINAPI</v>
          </cell>
          <cell r="C9334" t="str">
            <v>93092</v>
          </cell>
          <cell r="D9334" t="str">
            <v>JUNTA DE EXPANSÃO EM COBRE, DN 28 MM, PONTA X PONTA, INSTALADO EM RAMAL DE DISTRIBUIÇÃO DE HIDRÁULICA PREDIAL - FORNECIMENTO E INSTALAÇÃO. AF_04/2022</v>
          </cell>
          <cell r="E9334" t="str">
            <v>UN</v>
          </cell>
          <cell r="F9334" t="str">
            <v>544,23</v>
          </cell>
          <cell r="G9334" t="str">
            <v>544,88</v>
          </cell>
          <cell r="I9334" t="str">
            <v>AS</v>
          </cell>
          <cell r="J9334" t="str">
            <v/>
          </cell>
          <cell r="K9334" t="str">
            <v/>
          </cell>
        </row>
        <row r="9335">
          <cell r="A9335" t="str">
            <v>SINAPI 93093</v>
          </cell>
          <cell r="B9335" t="str">
            <v>SINAPI</v>
          </cell>
          <cell r="C9335" t="str">
            <v>93093</v>
          </cell>
          <cell r="D9335" t="str">
            <v>CONECTOR EM BRONZE/LATÃO, DN 28 MM X 1/2", SEM ANEL DE SOLDA, BOLSA X ROSCA F, INSTALADO EM RAMAL DE DISTRIBUIÇÃO DE HIDRÁULICA PREDIAL - FORNECIMENTO E INSTALAÇÃO. AF_04/2022</v>
          </cell>
          <cell r="E9335" t="str">
            <v>UN</v>
          </cell>
          <cell r="F9335" t="str">
            <v>28,76</v>
          </cell>
          <cell r="G9335" t="str">
            <v>29,25</v>
          </cell>
          <cell r="I9335" t="str">
            <v>AS</v>
          </cell>
          <cell r="J9335" t="str">
            <v/>
          </cell>
          <cell r="K9335" t="str">
            <v/>
          </cell>
        </row>
        <row r="9336">
          <cell r="A9336" t="str">
            <v>SINAPI 93094</v>
          </cell>
          <cell r="B9336" t="str">
            <v>SINAPI</v>
          </cell>
          <cell r="C9336" t="str">
            <v>93094</v>
          </cell>
          <cell r="D9336" t="str">
            <v>CURVA DE TRANSPOSIÇÃO EM BRONZE/LATÃO, DN 28 MM, SEM ANEL DE SOLDA, BOLSA X BOLSA, INSTALADO EM RAMAL DE DISTRIBUIÇÃO DE HIDRÁULICA PREDIAL - FORNECIMENTO E INSTALAÇÃO. AF_04/2022</v>
          </cell>
          <cell r="E9336" t="str">
            <v>UN</v>
          </cell>
          <cell r="F9336" t="str">
            <v>76,82</v>
          </cell>
          <cell r="G9336" t="str">
            <v>77,47</v>
          </cell>
          <cell r="I9336" t="str">
            <v>AS</v>
          </cell>
          <cell r="J9336" t="str">
            <v/>
          </cell>
          <cell r="K9336" t="str">
            <v/>
          </cell>
        </row>
        <row r="9337">
          <cell r="A9337" t="str">
            <v>SINAPI 93097</v>
          </cell>
          <cell r="B9337" t="str">
            <v>SINAPI</v>
          </cell>
          <cell r="C9337" t="str">
            <v>93097</v>
          </cell>
          <cell r="D9337" t="str">
            <v>CURVA EM COBRE, DN 15 MM, 45 GRAUS, SEM ANEL DE SOLDA, BOLSA X BOLSA, INSTALADO EM RAMAL E SUB-RAMAL DE HIDRÁULICA PREDIAL - FORNECIMENTO E INSTALAÇÃO. AF_04/2022</v>
          </cell>
          <cell r="E9337" t="str">
            <v>UN</v>
          </cell>
          <cell r="F9337" t="str">
            <v>12,62</v>
          </cell>
          <cell r="G9337" t="str">
            <v>13,40</v>
          </cell>
          <cell r="I9337" t="str">
            <v>AS</v>
          </cell>
          <cell r="J9337" t="str">
            <v/>
          </cell>
          <cell r="K9337" t="str">
            <v/>
          </cell>
        </row>
        <row r="9338">
          <cell r="A9338" t="str">
            <v>SINAPI 93098</v>
          </cell>
          <cell r="B9338" t="str">
            <v>SINAPI</v>
          </cell>
          <cell r="C9338" t="str">
            <v>93098</v>
          </cell>
          <cell r="D9338" t="str">
            <v>COTOVELO EM BRONZE/LATÃO, DN 15 MM X 1/2", 90 GRAUS, SEM ANEL DE SOLDA, BOLSA X ROSCA F, INSTALADO EM RAMAL E SUB-RAMAL DE HIDRÁULICA PREDIAL - FORNECIMENTO E INSTALAÇÃO. AF_04/2022</v>
          </cell>
          <cell r="E9338" t="str">
            <v>UN</v>
          </cell>
          <cell r="F9338" t="str">
            <v>18,55</v>
          </cell>
          <cell r="G9338" t="str">
            <v>19,13</v>
          </cell>
          <cell r="I9338" t="str">
            <v>AS</v>
          </cell>
          <cell r="J9338" t="str">
            <v/>
          </cell>
          <cell r="K9338" t="str">
            <v/>
          </cell>
        </row>
        <row r="9339">
          <cell r="A9339" t="str">
            <v>SINAPI 93099</v>
          </cell>
          <cell r="B9339" t="str">
            <v>SINAPI</v>
          </cell>
          <cell r="C9339" t="str">
            <v>93099</v>
          </cell>
          <cell r="D9339" t="str">
            <v>CURVA EM COBRE, DN 22 MM, 45 GRAUS, SEM ANEL DE SOLDA, BOLSA X BOLSA, INSTALADO EM RAMAL E SUB-RAMAL DE HIDRÁULICA PREDIAL - FORNECIMENTO E INSTALAÇÃO. AF_04/2022</v>
          </cell>
          <cell r="E9339" t="str">
            <v>UN</v>
          </cell>
          <cell r="F9339" t="str">
            <v>22,68</v>
          </cell>
          <cell r="G9339" t="str">
            <v>23,86</v>
          </cell>
          <cell r="I9339" t="str">
            <v>AS</v>
          </cell>
          <cell r="J9339" t="str">
            <v/>
          </cell>
          <cell r="K9339" t="str">
            <v/>
          </cell>
        </row>
        <row r="9340">
          <cell r="A9340" t="str">
            <v>SINAPI 93100</v>
          </cell>
          <cell r="B9340" t="str">
            <v>SINAPI</v>
          </cell>
          <cell r="C9340" t="str">
            <v>93100</v>
          </cell>
          <cell r="D9340" t="str">
            <v>COTOVELO EM BRONZE/LATÃO, DN 22 MM X 1/2", 90 GRAUS, SEM ANEL DE SOLDA, BOLSA X ROSCA F, INSTALADO EM RAMAL E SUB-RAMAL DE HIDRÁULICA PREDIAL - FORNECIMENTO E INSTALAÇÃO. AF_04/2022</v>
          </cell>
          <cell r="E9340" t="str">
            <v>UN</v>
          </cell>
          <cell r="F9340" t="str">
            <v>27,54</v>
          </cell>
          <cell r="G9340" t="str">
            <v>28,31</v>
          </cell>
          <cell r="I9340" t="str">
            <v>AS</v>
          </cell>
          <cell r="J9340" t="str">
            <v/>
          </cell>
          <cell r="K9340" t="str">
            <v/>
          </cell>
        </row>
        <row r="9341">
          <cell r="A9341" t="str">
            <v>SINAPI 93101</v>
          </cell>
          <cell r="B9341" t="str">
            <v>SINAPI</v>
          </cell>
          <cell r="C9341" t="str">
            <v>93101</v>
          </cell>
          <cell r="D9341" t="str">
            <v>COTOVELO EM BRONZE/LATÃO, DN 22 MM X 3/4", 90 GRAUS, SEM ANEL DE SOLDA, BOLSA X ROSCA F, INSTALADO EM RAMAL E SUB-RAMAL DE HIDRÁULICA PREDIAL - FORNECIMENTO E INSTALAÇÃO. AF_04/2022</v>
          </cell>
          <cell r="E9341" t="str">
            <v>UN</v>
          </cell>
          <cell r="F9341" t="str">
            <v>30,83</v>
          </cell>
          <cell r="G9341" t="str">
            <v>31,70</v>
          </cell>
          <cell r="I9341" t="str">
            <v>AS</v>
          </cell>
          <cell r="J9341" t="str">
            <v/>
          </cell>
          <cell r="K9341" t="str">
            <v/>
          </cell>
        </row>
        <row r="9342">
          <cell r="A9342" t="str">
            <v>SINAPI 93102</v>
          </cell>
          <cell r="B9342" t="str">
            <v>SINAPI</v>
          </cell>
          <cell r="C9342" t="str">
            <v>93102</v>
          </cell>
          <cell r="D9342" t="str">
            <v>CURVA EM COBRE, DN 28 MM, 45 GRAUS, SEM ANEL DE SOLDA, BOLSA X BOLSA, INSTALADO EM RAMAL E SUB-RAMAL DE HIDRÁULICA PREDIAL - FORNECIMENTO E INSTALAÇÃO. AF_04/2022</v>
          </cell>
          <cell r="E9342" t="str">
            <v>UN</v>
          </cell>
          <cell r="F9342" t="str">
            <v>32,72</v>
          </cell>
          <cell r="G9342" t="str">
            <v>34,24</v>
          </cell>
          <cell r="I9342" t="str">
            <v>AS</v>
          </cell>
          <cell r="J9342" t="str">
            <v/>
          </cell>
          <cell r="K9342" t="str">
            <v/>
          </cell>
        </row>
        <row r="9343">
          <cell r="A9343" t="str">
            <v>SINAPI 93103</v>
          </cell>
          <cell r="B9343" t="str">
            <v>SINAPI</v>
          </cell>
          <cell r="C9343" t="str">
            <v>93103</v>
          </cell>
          <cell r="D9343" t="str">
            <v>LUVA PASSANTE EM COBRE, DN 15 MM, SEM ANEL DE SOLDA, INSTALADO EM RAMAL E SUB-RAMAL DE HIDRÁULICA PREDIAL - FORNECIMENTO E INSTALAÇÃO. AF_04/2022</v>
          </cell>
          <cell r="E9343" t="str">
            <v>UN</v>
          </cell>
          <cell r="F9343" t="str">
            <v>8,22</v>
          </cell>
          <cell r="G9343" t="str">
            <v>8,74</v>
          </cell>
          <cell r="I9343" t="str">
            <v>AS</v>
          </cell>
          <cell r="J9343" t="str">
            <v/>
          </cell>
          <cell r="K9343" t="str">
            <v/>
          </cell>
        </row>
        <row r="9344">
          <cell r="A9344" t="str">
            <v>SINAPI 93104</v>
          </cell>
          <cell r="B9344" t="str">
            <v>SINAPI</v>
          </cell>
          <cell r="C9344" t="str">
            <v>93104</v>
          </cell>
          <cell r="D9344" t="str">
            <v>CONECTOR EM BRONZE/LATÃO, DN 15 MM X 1/2", SEM ANEL DE SOLDA, BOLSA X ROSCA F, INSTALADO EM RAMAL E SUB-RAMAL DE HIDRÁULICA PREDIAL - FORNECIMENTO E INSTALAÇÃO. AF_04/2022</v>
          </cell>
          <cell r="E9344" t="str">
            <v>UN</v>
          </cell>
          <cell r="F9344" t="str">
            <v>17,50</v>
          </cell>
          <cell r="G9344" t="str">
            <v>17,94</v>
          </cell>
          <cell r="I9344" t="str">
            <v>AS</v>
          </cell>
          <cell r="J9344" t="str">
            <v/>
          </cell>
          <cell r="K9344" t="str">
            <v/>
          </cell>
        </row>
        <row r="9345">
          <cell r="A9345" t="str">
            <v>SINAPI 93105</v>
          </cell>
          <cell r="B9345" t="str">
            <v>SINAPI</v>
          </cell>
          <cell r="C9345" t="str">
            <v>93105</v>
          </cell>
          <cell r="D9345" t="str">
            <v>CURVA DE TRANSPOSIÇÃO EM BRONZE/LATÃO, DN 15 MM, SEM ANEL DE SOLDA, BOLSA X BOLSA, INSTALADO EM RAMAL E SUB-RAMAL DE HIDRÁULICA PREDIAL - FORNECIMENTO E INSTALAÇÃO. AF_04/2022</v>
          </cell>
          <cell r="E9345" t="str">
            <v>UN</v>
          </cell>
          <cell r="F9345" t="str">
            <v>22,75</v>
          </cell>
          <cell r="G9345" t="str">
            <v>23,27</v>
          </cell>
          <cell r="I9345" t="str">
            <v>AS</v>
          </cell>
          <cell r="J9345" t="str">
            <v/>
          </cell>
          <cell r="K9345" t="str">
            <v/>
          </cell>
        </row>
        <row r="9346">
          <cell r="A9346" t="str">
            <v>SINAPI 93106</v>
          </cell>
          <cell r="B9346" t="str">
            <v>SINAPI</v>
          </cell>
          <cell r="C9346" t="str">
            <v>93106</v>
          </cell>
          <cell r="D9346" t="str">
            <v>JUNTA DE EXPANSÃO EM COBRE, DN 15 MM, PONTA X PONTA, INSTALADO EM RAMAL E SUB-RAMAL DE HIDRÁULICA PREDIAL - FORNECIMENTO E INSTALAÇÃO. AF_04/2022</v>
          </cell>
          <cell r="E9346" t="str">
            <v>UN</v>
          </cell>
          <cell r="F9346" t="str">
            <v>426,64</v>
          </cell>
          <cell r="G9346" t="str">
            <v>427,16</v>
          </cell>
          <cell r="I9346" t="str">
            <v>AS</v>
          </cell>
          <cell r="J9346" t="str">
            <v/>
          </cell>
          <cell r="K9346" t="str">
            <v/>
          </cell>
        </row>
        <row r="9347">
          <cell r="A9347" t="str">
            <v>SINAPI 93107</v>
          </cell>
          <cell r="B9347" t="str">
            <v>SINAPI</v>
          </cell>
          <cell r="C9347" t="str">
            <v>93107</v>
          </cell>
          <cell r="D9347" t="str">
            <v>LUVA PASSANTE EM COBRE, DN 22 MM, SEM ANEL DE SOLDA, INSTALADO EM RAMAL E SUB-RAMAL DE HIDRÁULICA PREDIAL - FORNECIMENTO E INSTALAÇÃO. AF_04/2022</v>
          </cell>
          <cell r="E9347" t="str">
            <v>UN</v>
          </cell>
          <cell r="F9347" t="str">
            <v>14,94</v>
          </cell>
          <cell r="G9347" t="str">
            <v>15,72</v>
          </cell>
          <cell r="I9347" t="str">
            <v>AS</v>
          </cell>
          <cell r="J9347" t="str">
            <v/>
          </cell>
          <cell r="K9347" t="str">
            <v/>
          </cell>
        </row>
        <row r="9348">
          <cell r="A9348" t="str">
            <v>SINAPI 93108</v>
          </cell>
          <cell r="B9348" t="str">
            <v>SINAPI</v>
          </cell>
          <cell r="C9348" t="str">
            <v>93108</v>
          </cell>
          <cell r="D9348" t="str">
            <v>BUCHA DE REDUÇÃO EM COBRE, DN 22 MM X 15 MM, SEM ANEL DE SOLDA, PONTA X BOLSA, INSTALADO EM RAMAL E SUB-RAMAL DE HIDRÁULICA PREDIAL - FORNECIMENTO E INSTALAÇÃO. AF_04/2022</v>
          </cell>
          <cell r="E9348" t="str">
            <v>UN</v>
          </cell>
          <cell r="F9348" t="str">
            <v>12,59</v>
          </cell>
          <cell r="G9348" t="str">
            <v>13,24</v>
          </cell>
          <cell r="I9348" t="str">
            <v>AS</v>
          </cell>
          <cell r="J9348" t="str">
            <v/>
          </cell>
          <cell r="K9348" t="str">
            <v/>
          </cell>
        </row>
        <row r="9349">
          <cell r="A9349" t="str">
            <v>SINAPI 93109</v>
          </cell>
          <cell r="B9349" t="str">
            <v>SINAPI</v>
          </cell>
          <cell r="C9349" t="str">
            <v>93109</v>
          </cell>
          <cell r="D9349" t="str">
            <v>JUNTA DE EXPANSÃO EM COBRE, DN 22 MM, PONTA X PONTA, INSTALADO EM RAMAL E SUB-RAMAL DE HIDRÁULICA PREDIAL - FORNECIMENTO E INSTALAÇÃO. AF_04/2022</v>
          </cell>
          <cell r="E9349" t="str">
            <v>UN</v>
          </cell>
          <cell r="F9349" t="str">
            <v>497,00</v>
          </cell>
          <cell r="G9349" t="str">
            <v>497,78</v>
          </cell>
          <cell r="I9349" t="str">
            <v>AS</v>
          </cell>
          <cell r="J9349" t="str">
            <v/>
          </cell>
          <cell r="K9349" t="str">
            <v/>
          </cell>
        </row>
        <row r="9350">
          <cell r="A9350" t="str">
            <v>SINAPI 93110</v>
          </cell>
          <cell r="B9350" t="str">
            <v>SINAPI</v>
          </cell>
          <cell r="C9350" t="str">
            <v>93110</v>
          </cell>
          <cell r="D9350" t="str">
            <v>CONECTOR EM BRONZE/LATÃO, DN 22 MM X 1/2", SEM ANEL DE SOLDA, BOLSA X ROSCA F, INSTALADO EM RAMAL E SUB-RAMAL DE HIDRÁULICA PREDIAL - FORNECIMENTO E INSTALAÇÃO. AF_04/2022</v>
          </cell>
          <cell r="E9350" t="str">
            <v>UN</v>
          </cell>
          <cell r="F9350" t="str">
            <v>19,18</v>
          </cell>
          <cell r="G9350" t="str">
            <v>19,75</v>
          </cell>
          <cell r="I9350" t="str">
            <v>AS</v>
          </cell>
          <cell r="J9350" t="str">
            <v/>
          </cell>
          <cell r="K9350" t="str">
            <v/>
          </cell>
        </row>
        <row r="9351">
          <cell r="A9351" t="str">
            <v>SINAPI 93111</v>
          </cell>
          <cell r="B9351" t="str">
            <v>SINAPI</v>
          </cell>
          <cell r="C9351" t="str">
            <v>93111</v>
          </cell>
          <cell r="D9351" t="str">
            <v>CONECTOR EM BRONZE/LATÃO, DN 22 MM X 3/4", SEM ANEL DE SOLDA, BOLSA X ROSCA F, INSTALADO EM RAMAL E SUB-RAMAL DE HIDRÁULICA PREDIAL - FORNECIMENTO E INSTALAÇÃO. AF_04/2022</v>
          </cell>
          <cell r="E9351" t="str">
            <v>UN</v>
          </cell>
          <cell r="F9351" t="str">
            <v>23,26</v>
          </cell>
          <cell r="G9351" t="str">
            <v>23,93</v>
          </cell>
          <cell r="I9351" t="str">
            <v>AS</v>
          </cell>
          <cell r="J9351" t="str">
            <v/>
          </cell>
          <cell r="K9351" t="str">
            <v/>
          </cell>
        </row>
        <row r="9352">
          <cell r="A9352" t="str">
            <v>SINAPI 93112</v>
          </cell>
          <cell r="B9352" t="str">
            <v>SINAPI</v>
          </cell>
          <cell r="C9352" t="str">
            <v>93112</v>
          </cell>
          <cell r="D9352" t="str">
            <v>CURVA DE TRANSPOSIÇÃO EM BRONZE/LATÃO, DN 22 MM, SEM ANEL DE SOLDA, BOLSA X BOLSA, INSTALADO EM RAMAL E SUB-RAMAL DE HIDRÁULICA PREDIAL - FORNECIMENTO E INSTALAÇÃO. AF_04/2022</v>
          </cell>
          <cell r="E9352" t="str">
            <v>UN</v>
          </cell>
          <cell r="F9352" t="str">
            <v>46,87</v>
          </cell>
          <cell r="G9352" t="str">
            <v>47,65</v>
          </cell>
          <cell r="I9352" t="str">
            <v>AS</v>
          </cell>
          <cell r="J9352" t="str">
            <v/>
          </cell>
          <cell r="K9352" t="str">
            <v/>
          </cell>
        </row>
        <row r="9353">
          <cell r="A9353" t="str">
            <v>SINAPI 93113</v>
          </cell>
          <cell r="B9353" t="str">
            <v>SINAPI</v>
          </cell>
          <cell r="C9353" t="str">
            <v>93113</v>
          </cell>
          <cell r="D9353" t="str">
            <v>LUVA PASSANTE EM COBRE, DN 28 MM, SEM ANEL DE SOLDA, INSTALADO EM RAMAL E SUB-RAMAL  DE HIDRÁULICA PREDIAL - FORNECIMENTO E INSTALAÇÃO. AF_04/2022</v>
          </cell>
          <cell r="E9353" t="str">
            <v>UN</v>
          </cell>
          <cell r="F9353" t="str">
            <v>21,47</v>
          </cell>
          <cell r="G9353" t="str">
            <v>22,48</v>
          </cell>
          <cell r="I9353" t="str">
            <v>AS</v>
          </cell>
          <cell r="J9353" t="str">
            <v/>
          </cell>
          <cell r="K9353" t="str">
            <v/>
          </cell>
        </row>
        <row r="9354">
          <cell r="A9354" t="str">
            <v>SINAPI 93114</v>
          </cell>
          <cell r="B9354" t="str">
            <v>SINAPI</v>
          </cell>
          <cell r="C9354" t="str">
            <v>93114</v>
          </cell>
          <cell r="D9354" t="str">
            <v>CONECTOR EM BRONZE/LATÃO, DN 28 MM X 1/2", SEM ANEL DE SOLDA, BOLSA X ROSCA F, INSTALADO EM RAMAL E SUB-RAMAL DE HIDRÁULICA PREDIAL - FORNECIMENTO E INSTALAÇÃO. AF_04/2022</v>
          </cell>
          <cell r="E9354" t="str">
            <v>UN</v>
          </cell>
          <cell r="F9354" t="str">
            <v>30,42</v>
          </cell>
          <cell r="G9354" t="str">
            <v>31,12</v>
          </cell>
          <cell r="I9354" t="str">
            <v>AS</v>
          </cell>
          <cell r="J9354" t="str">
            <v/>
          </cell>
          <cell r="K9354" t="str">
            <v/>
          </cell>
        </row>
        <row r="9355">
          <cell r="A9355" t="str">
            <v>SINAPI 93115</v>
          </cell>
          <cell r="B9355" t="str">
            <v>SINAPI</v>
          </cell>
          <cell r="C9355" t="str">
            <v>93115</v>
          </cell>
          <cell r="D9355" t="str">
            <v>CURVA DE TRANSPOSIÇÃO EM BRONZE/LATÃO, DN 28 MM, SEM ANEL DE SOLDA, BOLSA X BOLSA, INSTALADO EM RAMAL E SUB-RAMAL DE HIDRÁULICA PREDIAL - FORNECIMENTO E INSTALAÇÃO. AF_04/2022</v>
          </cell>
          <cell r="E9355" t="str">
            <v>UN</v>
          </cell>
          <cell r="F9355" t="str">
            <v>80,17</v>
          </cell>
          <cell r="G9355" t="str">
            <v>81,18</v>
          </cell>
          <cell r="I9355" t="str">
            <v>AS</v>
          </cell>
          <cell r="J9355" t="str">
            <v/>
          </cell>
          <cell r="K9355" t="str">
            <v/>
          </cell>
        </row>
        <row r="9356">
          <cell r="A9356" t="str">
            <v>SINAPI 93116</v>
          </cell>
          <cell r="B9356" t="str">
            <v>SINAPI</v>
          </cell>
          <cell r="C9356" t="str">
            <v>93116</v>
          </cell>
          <cell r="D9356" t="str">
            <v>JUNTA DE EXPANSÃO EM COBRE, DN 28 MM, PONTA X PONTA, INSTALADO EM RAMAL E SUB-RAMAL DE HIDRÁULICA PREDIAL - FORNECIMENTO E INSTALAÇÃO. AF_04/2022</v>
          </cell>
          <cell r="E9356" t="str">
            <v>UN</v>
          </cell>
          <cell r="F9356" t="str">
            <v>547,58</v>
          </cell>
          <cell r="G9356" t="str">
            <v>548,59</v>
          </cell>
          <cell r="I9356" t="str">
            <v>AS</v>
          </cell>
          <cell r="J9356" t="str">
            <v/>
          </cell>
          <cell r="K9356" t="str">
            <v/>
          </cell>
        </row>
        <row r="9357">
          <cell r="A9357" t="str">
            <v>SINAPI 93117</v>
          </cell>
          <cell r="B9357" t="str">
            <v>SINAPI</v>
          </cell>
          <cell r="C9357" t="str">
            <v>93117</v>
          </cell>
          <cell r="D9357" t="str">
            <v>TE DUPLA CURVA EM BRONZE/LATÃO, DN 1/2" X 15 MM X 1/2", SEM ANEL DE SOLDA, ROSCA F X BOLSA X ROSCA F, INSTALADO EM RAMAL E SUB-RAMAL DE HIDRÁULICA PREDIAL - FORNECIMENTO E INSTALAÇÃO. AF_04/2022</v>
          </cell>
          <cell r="E9357" t="str">
            <v>UN</v>
          </cell>
          <cell r="F9357" t="str">
            <v>54,74</v>
          </cell>
          <cell r="G9357" t="str">
            <v>55,45</v>
          </cell>
          <cell r="I9357" t="str">
            <v>AS</v>
          </cell>
          <cell r="J9357" t="str">
            <v/>
          </cell>
          <cell r="K9357" t="str">
            <v/>
          </cell>
        </row>
        <row r="9358">
          <cell r="A9358" t="str">
            <v>SINAPI 93118</v>
          </cell>
          <cell r="B9358" t="str">
            <v>SINAPI</v>
          </cell>
          <cell r="C9358" t="str">
            <v>93118</v>
          </cell>
          <cell r="D9358" t="str">
            <v>TE DUPLA CURVA EM BRONZE/LATÃO, DN 3/4" X 22 MM X 3/4", SEM ANEL DE SOLDA, ROSCA F X BOLSA X ROSCA F, INSTALADO EM RAMAL E SUB-RAMAL DE HIDRÁULICA PREDIAL - FORNECIMENTO E INSTALAÇÃO. AF_04/2022</v>
          </cell>
          <cell r="E9358" t="str">
            <v>UN</v>
          </cell>
          <cell r="F9358" t="str">
            <v>80,69</v>
          </cell>
          <cell r="G9358" t="str">
            <v>81,77</v>
          </cell>
          <cell r="I9358" t="str">
            <v>AS</v>
          </cell>
          <cell r="J9358" t="str">
            <v/>
          </cell>
          <cell r="K9358" t="str">
            <v/>
          </cell>
        </row>
        <row r="9359">
          <cell r="A9359" t="str">
            <v>SINAPI 93119</v>
          </cell>
          <cell r="B9359" t="str">
            <v>SINAPI</v>
          </cell>
          <cell r="C9359" t="str">
            <v>93119</v>
          </cell>
          <cell r="D9359" t="str">
            <v>CURVA EM COBRE, DN 22 MM, 45 GRAUS, SEM ANEL DE SOLDA, BOLSA X BOLSA, INSTALADO EM PRUMADA DE HIDRÁULICA PREDIAL - FORNECIMENTO E INSTALAÇÃO. AF_04/2022</v>
          </cell>
          <cell r="E9359" t="str">
            <v>UN</v>
          </cell>
          <cell r="F9359" t="str">
            <v>16,16</v>
          </cell>
          <cell r="G9359" t="str">
            <v>16,60</v>
          </cell>
          <cell r="I9359" t="str">
            <v>AS</v>
          </cell>
          <cell r="J9359" t="str">
            <v/>
          </cell>
          <cell r="K9359" t="str">
            <v/>
          </cell>
        </row>
        <row r="9360">
          <cell r="A9360" t="str">
            <v>SINAPI 93120</v>
          </cell>
          <cell r="B9360" t="str">
            <v>SINAPI</v>
          </cell>
          <cell r="C9360" t="str">
            <v>93120</v>
          </cell>
          <cell r="D9360" t="str">
            <v>COTOVELO EM BRONZE/LATÃO, DN 22 MM X 1/2", 90 GRAUS, SEM ANEL DE SOLDA, BOLSA X ROSCA F, INSTALADO EM PRUMADA DE HIDRÁULICA PREDIAL - FORNECIMENTO E INSTALAÇÃO. AF_04/2022</v>
          </cell>
          <cell r="E9360" t="str">
            <v>UN</v>
          </cell>
          <cell r="F9360" t="str">
            <v>24,28</v>
          </cell>
          <cell r="G9360" t="str">
            <v>24,68</v>
          </cell>
          <cell r="I9360" t="str">
            <v>AS</v>
          </cell>
          <cell r="J9360" t="str">
            <v/>
          </cell>
          <cell r="K9360" t="str">
            <v/>
          </cell>
        </row>
        <row r="9361">
          <cell r="A9361" t="str">
            <v>SINAPI 93121</v>
          </cell>
          <cell r="B9361" t="str">
            <v>SINAPI</v>
          </cell>
          <cell r="C9361" t="str">
            <v>93121</v>
          </cell>
          <cell r="D9361" t="str">
            <v>COTOVELO EM BRONZE/LATÃO, DN 22 MM X 3/4", 90 GRAUS, SEM ANEL DE SOLDA, BOLSA X ROSCA F, INSTALADO EM PRUMADA DE HIDRÁULICA PREDIAL - FORNECIMENTO E INSTALAÇÃO. AF_04/2022</v>
          </cell>
          <cell r="E9361" t="str">
            <v>UN</v>
          </cell>
          <cell r="F9361" t="str">
            <v>27,57</v>
          </cell>
          <cell r="G9361" t="str">
            <v>28,06</v>
          </cell>
          <cell r="I9361" t="str">
            <v>AS</v>
          </cell>
          <cell r="J9361" t="str">
            <v/>
          </cell>
          <cell r="K9361" t="str">
            <v/>
          </cell>
        </row>
        <row r="9362">
          <cell r="A9362" t="str">
            <v>SINAPI 93122</v>
          </cell>
          <cell r="B9362" t="str">
            <v>SINAPI</v>
          </cell>
          <cell r="C9362" t="str">
            <v>93122</v>
          </cell>
          <cell r="D9362" t="str">
            <v>CURVA EM COBRE, DN 28 MM, 45 GRAUS, SEM ANEL DE SOLDA, BOLSA X BOLSA, INSTALADO EM PRUMADA DE HIDRÁULICA PREDIAL - FORNECIMENTO E INSTALAÇÃO. AF_04/2022</v>
          </cell>
          <cell r="E9362" t="str">
            <v>UN</v>
          </cell>
          <cell r="F9362" t="str">
            <v>24,30</v>
          </cell>
          <cell r="G9362" t="str">
            <v>24,88</v>
          </cell>
          <cell r="I9362" t="str">
            <v>AS</v>
          </cell>
          <cell r="J9362" t="str">
            <v/>
          </cell>
          <cell r="K9362" t="str">
            <v/>
          </cell>
        </row>
        <row r="9363">
          <cell r="A9363" t="str">
            <v>SINAPI 93123</v>
          </cell>
          <cell r="B9363" t="str">
            <v>SINAPI</v>
          </cell>
          <cell r="C9363" t="str">
            <v>93123</v>
          </cell>
          <cell r="D9363" t="str">
            <v>CURVA EM COBRE, DN 35 MM, 45 GRAUS, SEM ANEL DE SOLDA, BOLSA X BOLSA, INSTALADO EM PRUMADA DE HIDRÁULICA PREDIAL -  FORNECIMENTO E INSTALAÇÃO. AF_04/2022</v>
          </cell>
          <cell r="E9363" t="str">
            <v>UN</v>
          </cell>
          <cell r="F9363" t="str">
            <v>54,41</v>
          </cell>
          <cell r="G9363" t="str">
            <v>55,15</v>
          </cell>
          <cell r="I9363" t="str">
            <v>AS</v>
          </cell>
          <cell r="J9363" t="str">
            <v/>
          </cell>
          <cell r="K9363" t="str">
            <v/>
          </cell>
        </row>
        <row r="9364">
          <cell r="A9364" t="str">
            <v>SINAPI 93124</v>
          </cell>
          <cell r="B9364" t="str">
            <v>SINAPI</v>
          </cell>
          <cell r="C9364" t="str">
            <v>93124</v>
          </cell>
          <cell r="D9364" t="str">
            <v>CURVA EM COBRE, DN 42 MM, 45 GRAUS, SEM ANEL DE SOLDA, BOLSA X BOLSA, INSTALADO EM PRUMADA DE HIDRÁULICA PREDIAL - FORNECIMENTO E INSTALAÇÃO. AF_04/2022</v>
          </cell>
          <cell r="E9364" t="str">
            <v>UN</v>
          </cell>
          <cell r="F9364" t="str">
            <v>85,57</v>
          </cell>
          <cell r="G9364" t="str">
            <v>86,45</v>
          </cell>
          <cell r="I9364" t="str">
            <v>AS</v>
          </cell>
          <cell r="J9364" t="str">
            <v/>
          </cell>
          <cell r="K9364" t="str">
            <v/>
          </cell>
        </row>
        <row r="9365">
          <cell r="A9365" t="str">
            <v>SINAPI 93125</v>
          </cell>
          <cell r="B9365" t="str">
            <v>SINAPI</v>
          </cell>
          <cell r="C9365" t="str">
            <v>93125</v>
          </cell>
          <cell r="D9365" t="str">
            <v>CURVA EM COBRE, DN 54 MM, 45 GRAUS, SEM ANEL DE SOLDA, BOLSA X BOLSA, INSTALADO EM PRUMADA DE HIDRÁULICA PREDIAL - FORNECIMENTO E INSTALAÇÃO. AF_04/2022</v>
          </cell>
          <cell r="E9365" t="str">
            <v>UN</v>
          </cell>
          <cell r="F9365" t="str">
            <v>125,88</v>
          </cell>
          <cell r="G9365" t="str">
            <v>127,02</v>
          </cell>
          <cell r="I9365" t="str">
            <v>AS</v>
          </cell>
          <cell r="J9365" t="str">
            <v/>
          </cell>
          <cell r="K9365" t="str">
            <v/>
          </cell>
        </row>
        <row r="9366">
          <cell r="A9366" t="str">
            <v>SINAPI 93126</v>
          </cell>
          <cell r="B9366" t="str">
            <v>SINAPI</v>
          </cell>
          <cell r="C9366" t="str">
            <v>93126</v>
          </cell>
          <cell r="D9366" t="str">
            <v>CURVA EM COBRE, DN 66 MM, 45 GRAUS, SEM ANEL DE SOLDA, BOLSA X BOLSA, INSTALADO EM PRUMADA DE HIDRÁULICA PREDIAL - FORNECIMENTO E INSTALAÇÃO. AF_04/2022</v>
          </cell>
          <cell r="E9366" t="str">
            <v>UN</v>
          </cell>
          <cell r="F9366" t="str">
            <v>278,60</v>
          </cell>
          <cell r="G9366" t="str">
            <v>280,00</v>
          </cell>
          <cell r="I9366" t="str">
            <v>AS</v>
          </cell>
          <cell r="J9366" t="str">
            <v/>
          </cell>
          <cell r="K9366" t="str">
            <v/>
          </cell>
        </row>
        <row r="9367">
          <cell r="A9367" t="str">
            <v>SINAPI 93133</v>
          </cell>
          <cell r="B9367" t="str">
            <v>SINAPI</v>
          </cell>
          <cell r="C9367" t="str">
            <v>93133</v>
          </cell>
          <cell r="D9367" t="str">
            <v>BUCHA DE REDUÇÃO EM COBRE, DN 28 MM X 22 MM, SEM ANEL DE SOLDA, INSTALADO EM RAMAL E SUB-RAMAL DE HIDRÁULICA PREDIAL - FORNECIMENTO E INSTALAÇÃO. AF_04/2022</v>
          </cell>
          <cell r="E9367" t="str">
            <v>UN</v>
          </cell>
          <cell r="F9367" t="str">
            <v>18,16</v>
          </cell>
          <cell r="G9367" t="str">
            <v>19,06</v>
          </cell>
          <cell r="I9367" t="str">
            <v>AS</v>
          </cell>
          <cell r="J9367" t="str">
            <v/>
          </cell>
          <cell r="K9367" t="str">
            <v/>
          </cell>
        </row>
        <row r="9368">
          <cell r="A9368" t="str">
            <v>SINAPI 94465</v>
          </cell>
          <cell r="B9368" t="str">
            <v>SINAPI</v>
          </cell>
          <cell r="C9368" t="str">
            <v>94465</v>
          </cell>
          <cell r="D9368" t="str">
            <v>LUVA, EM FERRO GALVANIZADO, CONEXÃO ROSQUEADA, DN 50 MM (2"), INSTALADO EM RESERVAÇÃO PREDIAL DE ÁGUA - FORNECIMENTO E INSTALAÇÃO. AF_04/2024</v>
          </cell>
          <cell r="E9368" t="str">
            <v>UN</v>
          </cell>
          <cell r="F9368" t="str">
            <v>52,29</v>
          </cell>
          <cell r="G9368" t="str">
            <v>53,87</v>
          </cell>
          <cell r="I9368" t="str">
            <v>CR</v>
          </cell>
          <cell r="J9368" t="str">
            <v/>
          </cell>
          <cell r="K9368" t="str">
            <v/>
          </cell>
        </row>
        <row r="9369">
          <cell r="A9369" t="str">
            <v>SINAPI 94466</v>
          </cell>
          <cell r="B9369" t="str">
            <v>SINAPI</v>
          </cell>
          <cell r="C9369" t="str">
            <v>94466</v>
          </cell>
          <cell r="D9369" t="str">
            <v>NIPLE, EM FERRO GALVANIZADO, CONEXÃO ROSQUEADA, DN 50 MM (2"), INSTALADO EM RESERVAÇÃO PREDIAL DE ÁGUA - FORNECIMENTO E INSTALAÇÃO. AF_04/2024</v>
          </cell>
          <cell r="E9369" t="str">
            <v>UN</v>
          </cell>
          <cell r="F9369" t="str">
            <v>52,32</v>
          </cell>
          <cell r="G9369" t="str">
            <v>53,90</v>
          </cell>
          <cell r="I9369" t="str">
            <v>CR</v>
          </cell>
          <cell r="J9369" t="str">
            <v/>
          </cell>
          <cell r="K9369" t="str">
            <v/>
          </cell>
        </row>
        <row r="9370">
          <cell r="A9370" t="str">
            <v>SINAPI 94467</v>
          </cell>
          <cell r="B9370" t="str">
            <v>SINAPI</v>
          </cell>
          <cell r="C9370" t="str">
            <v>94467</v>
          </cell>
          <cell r="D9370" t="str">
            <v>LUVA, EM FERRO GALVANIZADO, CONEXÃO ROSQUEADA, DN 65 MM (2 1/2"), INSTALADO EM RESERVAÇÃO PREDIAL DE ÁGUA - FORNECIMENTO E INSTALAÇÃO. AF_04/2024</v>
          </cell>
          <cell r="E9370" t="str">
            <v>UN</v>
          </cell>
          <cell r="F9370" t="str">
            <v>85,99</v>
          </cell>
          <cell r="G9370" t="str">
            <v>87,83</v>
          </cell>
          <cell r="I9370" t="str">
            <v>CR</v>
          </cell>
          <cell r="J9370" t="str">
            <v/>
          </cell>
          <cell r="K9370" t="str">
            <v/>
          </cell>
        </row>
        <row r="9371">
          <cell r="A9371" t="str">
            <v>SINAPI 94468</v>
          </cell>
          <cell r="B9371" t="str">
            <v>SINAPI</v>
          </cell>
          <cell r="C9371" t="str">
            <v>94468</v>
          </cell>
          <cell r="D9371" t="str">
            <v>NIPLE, EM FERRO GALVANIZADO, CONEXÃO ROSQUEADA, DN 65 MM (2 1/2"), INSTALADO EM RESERVAÇÃO PREDIAL DE ÁGUA - FORNECIMENTO E INSTALAÇÃO. AF_04/2024</v>
          </cell>
          <cell r="E9371" t="str">
            <v>UN</v>
          </cell>
          <cell r="F9371" t="str">
            <v>74,92</v>
          </cell>
          <cell r="G9371" t="str">
            <v>76,76</v>
          </cell>
          <cell r="I9371" t="str">
            <v>CR</v>
          </cell>
          <cell r="J9371" t="str">
            <v/>
          </cell>
          <cell r="K9371" t="str">
            <v/>
          </cell>
        </row>
        <row r="9372">
          <cell r="A9372" t="str">
            <v>SINAPI 94469</v>
          </cell>
          <cell r="B9372" t="str">
            <v>SINAPI</v>
          </cell>
          <cell r="C9372" t="str">
            <v>94469</v>
          </cell>
          <cell r="D9372" t="str">
            <v>LUVA, EM FERRO GALVANIZADO, CONEXÃO ROSQUEADA, DN 80 MM (3"), INSTALADO EM RESERVAÇÃO PREDIAL DE ÁGUA - FORNECIMENTO E INSTALAÇÃO. AF_04/2024</v>
          </cell>
          <cell r="E9372" t="str">
            <v>UN</v>
          </cell>
          <cell r="F9372" t="str">
            <v>124,16</v>
          </cell>
          <cell r="G9372" t="str">
            <v>126,33</v>
          </cell>
          <cell r="I9372" t="str">
            <v>CR</v>
          </cell>
          <cell r="J9372" t="str">
            <v/>
          </cell>
          <cell r="K9372" t="str">
            <v/>
          </cell>
        </row>
        <row r="9373">
          <cell r="A9373" t="str">
            <v>SINAPI 94470</v>
          </cell>
          <cell r="B9373" t="str">
            <v>SINAPI</v>
          </cell>
          <cell r="C9373" t="str">
            <v>94470</v>
          </cell>
          <cell r="D9373" t="str">
            <v>NIPLE, EM FERRO GALVANIZADO, CONEXÃO ROSQUEADA, DN 80 MM (3"), INSTALADO EM RESERVAÇÃO PREDIAL DE ÁGUA - FORNECIMENTO E INSTALAÇÃO. AF_04/2024</v>
          </cell>
          <cell r="E9373" t="str">
            <v>UN</v>
          </cell>
          <cell r="F9373" t="str">
            <v>114,31</v>
          </cell>
          <cell r="G9373" t="str">
            <v>116,48</v>
          </cell>
          <cell r="I9373" t="str">
            <v>CR</v>
          </cell>
          <cell r="J9373" t="str">
            <v/>
          </cell>
          <cell r="K9373" t="str">
            <v/>
          </cell>
        </row>
        <row r="9374">
          <cell r="A9374" t="str">
            <v>SINAPI 94471</v>
          </cell>
          <cell r="B9374" t="str">
            <v>SINAPI</v>
          </cell>
          <cell r="C9374" t="str">
            <v>94471</v>
          </cell>
          <cell r="D9374" t="str">
            <v>COTOVELO 90 GRAUS, EM FERRO GALVANIZADO, CONEXÃO ROSQUEADA, DN 50 MM (2"), INSTALADO EM RESERVAÇÃO PREDIAL DE ÁGUA - FORNECIMENTO E INSTALAÇÃO. AF_04/2024</v>
          </cell>
          <cell r="E9374" t="str">
            <v>UN</v>
          </cell>
          <cell r="F9374" t="str">
            <v>75,16</v>
          </cell>
          <cell r="G9374" t="str">
            <v>77,52</v>
          </cell>
          <cell r="I9374" t="str">
            <v>CR</v>
          </cell>
          <cell r="J9374" t="str">
            <v/>
          </cell>
          <cell r="K9374" t="str">
            <v/>
          </cell>
        </row>
        <row r="9375">
          <cell r="A9375" t="str">
            <v>SINAPI 94472</v>
          </cell>
          <cell r="B9375" t="str">
            <v>SINAPI</v>
          </cell>
          <cell r="C9375" t="str">
            <v>94472</v>
          </cell>
          <cell r="D9375" t="str">
            <v>COTOVELO 45 GRAUS, EM FERRO GALVANIZADO, CONEXÃO ROSQUEADA, DN 50 MM (2"), INSTALADO EM RESERVAÇÃO PREDIAL DE ÁGUA - FORNECIMENTO E INSTALAÇÃO. AF_04/2024</v>
          </cell>
          <cell r="E9375" t="str">
            <v>UN</v>
          </cell>
          <cell r="F9375" t="str">
            <v>77,62</v>
          </cell>
          <cell r="G9375" t="str">
            <v>79,98</v>
          </cell>
          <cell r="I9375" t="str">
            <v>CR</v>
          </cell>
          <cell r="J9375" t="str">
            <v/>
          </cell>
          <cell r="K9375" t="str">
            <v/>
          </cell>
        </row>
        <row r="9376">
          <cell r="A9376" t="str">
            <v>SINAPI 94473</v>
          </cell>
          <cell r="B9376" t="str">
            <v>SINAPI</v>
          </cell>
          <cell r="C9376" t="str">
            <v>94473</v>
          </cell>
          <cell r="D9376" t="str">
            <v>COTOVELO 90 GRAUS, EM FERRO GALVANIZADO, CONEXÃO ROSQUEADA, DN 65 MM (2 1/2"), INSTALADO EM RESERVAÇÃO PREDIAL DE ÁGUA - FORNECIMENTO E INSTALAÇÃO. AF_04/2024</v>
          </cell>
          <cell r="E9376" t="str">
            <v>UN</v>
          </cell>
          <cell r="F9376" t="str">
            <v>122,90</v>
          </cell>
          <cell r="G9376" t="str">
            <v>125,66</v>
          </cell>
          <cell r="I9376" t="str">
            <v>CR</v>
          </cell>
          <cell r="J9376" t="str">
            <v/>
          </cell>
          <cell r="K9376" t="str">
            <v/>
          </cell>
        </row>
        <row r="9377">
          <cell r="A9377" t="str">
            <v>SINAPI 94474</v>
          </cell>
          <cell r="B9377" t="str">
            <v>SINAPI</v>
          </cell>
          <cell r="C9377" t="str">
            <v>94474</v>
          </cell>
          <cell r="D9377" t="str">
            <v>COTOVELO 45 GRAUS, EM FERRO GALVANIZADO, CONEXÃO ROSQUEADA, DN 65 MM (2 1/2"), INSTALADO EM RESERVAÇÃO PREDIAL DE ÁGUA - FORNECIMENTO E INSTALAÇÃO. AF_04/2024</v>
          </cell>
          <cell r="E9377" t="str">
            <v>UN</v>
          </cell>
          <cell r="F9377" t="str">
            <v>133,74</v>
          </cell>
          <cell r="G9377" t="str">
            <v>136,50</v>
          </cell>
          <cell r="I9377" t="str">
            <v>CR</v>
          </cell>
          <cell r="J9377" t="str">
            <v/>
          </cell>
          <cell r="K9377" t="str">
            <v/>
          </cell>
        </row>
        <row r="9378">
          <cell r="A9378" t="str">
            <v>SINAPI 94475</v>
          </cell>
          <cell r="B9378" t="str">
            <v>SINAPI</v>
          </cell>
          <cell r="C9378" t="str">
            <v>94475</v>
          </cell>
          <cell r="D9378" t="str">
            <v>COTOVELO 90 GRAUS, EM FERRO GALVANIZADO, CONEXÃO ROSQUEADA, DN 80 MM (3"), INSTALADO EM RESERVAÇÃO PREDIAL DE ÁGUA - FORNECIMENTO E INSTALAÇÃO. AF_04/2024</v>
          </cell>
          <cell r="E9378" t="str">
            <v>UN</v>
          </cell>
          <cell r="F9378" t="str">
            <v>167,57</v>
          </cell>
          <cell r="G9378" t="str">
            <v>170,83</v>
          </cell>
          <cell r="I9378" t="str">
            <v>CR</v>
          </cell>
          <cell r="J9378" t="str">
            <v/>
          </cell>
          <cell r="K9378" t="str">
            <v/>
          </cell>
        </row>
        <row r="9379">
          <cell r="A9379" t="str">
            <v>SINAPI 94476</v>
          </cell>
          <cell r="B9379" t="str">
            <v>SINAPI</v>
          </cell>
          <cell r="C9379" t="str">
            <v>94476</v>
          </cell>
          <cell r="D9379" t="str">
            <v>COTOVELO 45 GRAUS, EM FERRO GALVANIZADO, CONEXÃO ROSQUEADA, DN 80 MM (3"), INSTALADO EM RESERVAÇÃO PREDIAL DE ÁGUA - FORNECIMENTO E INSTALAÇÃO. AF_04/2024</v>
          </cell>
          <cell r="E9379" t="str">
            <v>UN</v>
          </cell>
          <cell r="F9379" t="str">
            <v>188,45</v>
          </cell>
          <cell r="G9379" t="str">
            <v>191,71</v>
          </cell>
          <cell r="I9379" t="str">
            <v>CR</v>
          </cell>
          <cell r="J9379" t="str">
            <v/>
          </cell>
          <cell r="K9379" t="str">
            <v/>
          </cell>
        </row>
        <row r="9380">
          <cell r="A9380" t="str">
            <v>SINAPI 94477</v>
          </cell>
          <cell r="B9380" t="str">
            <v>SINAPI</v>
          </cell>
          <cell r="C9380" t="str">
            <v>94477</v>
          </cell>
          <cell r="D9380" t="str">
            <v>TÊ, EM FERRO GALVANIZADO, CONEXÃO ROSQUEADA, DN 50 MM (2"), INSTALADO EM RESERVAÇÃO PREDIAL DE ÁGUA - FORNECIMENTO E INSTALAÇÃO. AF_04/2024</v>
          </cell>
          <cell r="E9380" t="str">
            <v>UN</v>
          </cell>
          <cell r="F9380" t="str">
            <v>100,12</v>
          </cell>
          <cell r="G9380" t="str">
            <v>103,27</v>
          </cell>
          <cell r="I9380" t="str">
            <v>CR</v>
          </cell>
          <cell r="J9380" t="str">
            <v/>
          </cell>
          <cell r="K9380" t="str">
            <v/>
          </cell>
        </row>
        <row r="9381">
          <cell r="A9381" t="str">
            <v>SINAPI 94478</v>
          </cell>
          <cell r="B9381" t="str">
            <v>SINAPI</v>
          </cell>
          <cell r="C9381" t="str">
            <v>94478</v>
          </cell>
          <cell r="D9381" t="str">
            <v>TÊ, EM FERRO GALVANIZADO, CONEXÃO ROSQUEADA, DN 65 MM (2 1/2"), INSTALADO EM RESERVAÇÃO PREDIAL DE ÁGUA - FORNECIMENTO E INSTALAÇÃO. AF_04/2024</v>
          </cell>
          <cell r="E9381" t="str">
            <v>UN</v>
          </cell>
          <cell r="F9381" t="str">
            <v>169,26</v>
          </cell>
          <cell r="G9381" t="str">
            <v>172,94</v>
          </cell>
          <cell r="I9381" t="str">
            <v>CR</v>
          </cell>
          <cell r="J9381" t="str">
            <v/>
          </cell>
          <cell r="K9381" t="str">
            <v/>
          </cell>
        </row>
        <row r="9382">
          <cell r="A9382" t="str">
            <v>SINAPI 94479</v>
          </cell>
          <cell r="B9382" t="str">
            <v>SINAPI</v>
          </cell>
          <cell r="C9382" t="str">
            <v>94479</v>
          </cell>
          <cell r="D9382" t="str">
            <v>TÊ, EM FERRO GALVANIZADO, CONEXÃO ROSQUEADA, DN 80 MM (3"), INSTALADO EM RESERVAÇÃO PREDIAL DE ÁGUA - FORNECIMENTO E INSTALAÇÃO. AF_04/2024</v>
          </cell>
          <cell r="E9382" t="str">
            <v>UN</v>
          </cell>
          <cell r="F9382" t="str">
            <v>221,35</v>
          </cell>
          <cell r="G9382" t="str">
            <v>225,70</v>
          </cell>
          <cell r="I9382" t="str">
            <v>CR</v>
          </cell>
          <cell r="J9382" t="str">
            <v/>
          </cell>
          <cell r="K9382" t="str">
            <v/>
          </cell>
        </row>
        <row r="9383">
          <cell r="A9383" t="str">
            <v>SINAPI 94606</v>
          </cell>
          <cell r="B9383" t="str">
            <v>SINAPI</v>
          </cell>
          <cell r="C9383" t="str">
            <v>94606</v>
          </cell>
          <cell r="D9383" t="str">
            <v>LUVA EM COBRE, DN 54 MM, SEM ANEL DE SOLDA, INSTALADO EM RESERVAÇÃO PREDIAL DE ÁGUA - FORNECIMENTO E INSTALAÇÃO. AF_04/2024</v>
          </cell>
          <cell r="E9383" t="str">
            <v>UN</v>
          </cell>
          <cell r="F9383" t="str">
            <v>73,10</v>
          </cell>
          <cell r="G9383" t="str">
            <v>75,15</v>
          </cell>
          <cell r="I9383" t="str">
            <v>AS</v>
          </cell>
          <cell r="J9383" t="str">
            <v/>
          </cell>
          <cell r="K9383" t="str">
            <v/>
          </cell>
        </row>
        <row r="9384">
          <cell r="A9384" t="str">
            <v>SINAPI 94608</v>
          </cell>
          <cell r="B9384" t="str">
            <v>SINAPI</v>
          </cell>
          <cell r="C9384" t="str">
            <v>94608</v>
          </cell>
          <cell r="D9384" t="str">
            <v>LUVA EM COBRE, DN 66 MM, SEM ANEL DE SOLDA, INSTALADO EM RESERVAÇÃO PREDIAL DE ÁGUA - FORNECIMENTO E INSTALAÇÃO. AF_04/2024</v>
          </cell>
          <cell r="E9384" t="str">
            <v>UN</v>
          </cell>
          <cell r="F9384" t="str">
            <v>184,67</v>
          </cell>
          <cell r="G9384" t="str">
            <v>186,81</v>
          </cell>
          <cell r="I9384" t="str">
            <v>AS</v>
          </cell>
          <cell r="J9384" t="str">
            <v/>
          </cell>
          <cell r="K9384" t="str">
            <v/>
          </cell>
        </row>
        <row r="9385">
          <cell r="A9385" t="str">
            <v>SINAPI 94610</v>
          </cell>
          <cell r="B9385" t="str">
            <v>SINAPI</v>
          </cell>
          <cell r="C9385" t="str">
            <v>94610</v>
          </cell>
          <cell r="D9385" t="str">
            <v>LUVA EM COBRE, DN 79 MM, SEM ANEL DE SOLDA, INSTALADO EM RESERVAÇÃO PREDIAL DE ÁGUA - FORNECIMENTO E INSTALAÇÃO. AF_04/2024</v>
          </cell>
          <cell r="E9385" t="str">
            <v>UN</v>
          </cell>
          <cell r="F9385" t="str">
            <v>270,59</v>
          </cell>
          <cell r="G9385" t="str">
            <v>272,82</v>
          </cell>
          <cell r="I9385" t="str">
            <v>AS</v>
          </cell>
          <cell r="J9385" t="str">
            <v/>
          </cell>
          <cell r="K9385" t="str">
            <v/>
          </cell>
        </row>
        <row r="9386">
          <cell r="A9386" t="str">
            <v>SINAPI 94612</v>
          </cell>
          <cell r="B9386" t="str">
            <v>SINAPI</v>
          </cell>
          <cell r="C9386" t="str">
            <v>94612</v>
          </cell>
          <cell r="D9386" t="str">
            <v>LUVA DE COBRE, DN 104 MM, SEM ANEL DE SOLDA, INSTALADO EM RESERVAÇÃO PREDIAL DE ÁGUA - FORNECIMENTO E INSTALAÇÃO. AF_04/2024</v>
          </cell>
          <cell r="E9386" t="str">
            <v>UN</v>
          </cell>
          <cell r="F9386" t="str">
            <v>384,94</v>
          </cell>
          <cell r="G9386" t="str">
            <v>387,36</v>
          </cell>
          <cell r="I9386" t="str">
            <v>AS</v>
          </cell>
          <cell r="J9386" t="str">
            <v/>
          </cell>
          <cell r="K9386" t="str">
            <v/>
          </cell>
        </row>
        <row r="9387">
          <cell r="A9387" t="str">
            <v>SINAPI 94614</v>
          </cell>
          <cell r="B9387" t="str">
            <v>SINAPI</v>
          </cell>
          <cell r="C9387" t="str">
            <v>94614</v>
          </cell>
          <cell r="D9387" t="str">
            <v>COTOVELO EM COBRE, DN 54 MM, 90 GRAUS, SEM ANEL DE SOLDA, INSTALADO EM RESERVAÇÃO PREDIAL DE ÁGUA - FORNECIMENTO E INSTALAÇÃO. AF_04/2024</v>
          </cell>
          <cell r="E9387" t="str">
            <v>UN</v>
          </cell>
          <cell r="F9387" t="str">
            <v>124,92</v>
          </cell>
          <cell r="G9387" t="str">
            <v>127,99</v>
          </cell>
          <cell r="I9387" t="str">
            <v>AS</v>
          </cell>
          <cell r="J9387" t="str">
            <v/>
          </cell>
          <cell r="K9387" t="str">
            <v/>
          </cell>
        </row>
        <row r="9388">
          <cell r="A9388" t="str">
            <v>SINAPI 94615</v>
          </cell>
          <cell r="B9388" t="str">
            <v>SINAPI</v>
          </cell>
          <cell r="C9388" t="str">
            <v>94615</v>
          </cell>
          <cell r="D9388" t="str">
            <v>CURVA EM COBRE, DN 54 MM, 45 GRAUS, SEM ANEL DE SOLDA, BOLSA X BOLSA, INSTALADO EM RESERVAÇÃO PREDIAL DE ÁGUA - FORNECIMENTO E INSTALAÇÃO. AF_04/2024</v>
          </cell>
          <cell r="E9388" t="str">
            <v>UN</v>
          </cell>
          <cell r="F9388" t="str">
            <v>142,04</v>
          </cell>
          <cell r="G9388" t="str">
            <v>145,11</v>
          </cell>
          <cell r="I9388" t="str">
            <v>AS</v>
          </cell>
          <cell r="J9388" t="str">
            <v/>
          </cell>
          <cell r="K9388" t="str">
            <v/>
          </cell>
        </row>
        <row r="9389">
          <cell r="A9389" t="str">
            <v>SINAPI 94616</v>
          </cell>
          <cell r="B9389" t="str">
            <v>SINAPI</v>
          </cell>
          <cell r="C9389" t="str">
            <v>94616</v>
          </cell>
          <cell r="D9389" t="str">
            <v>COTOVELO EM COBRE, DN 66 MM, 90 GRAUS, SEM ANEL DE SOLDA, INSTALADO EM RESERVAÇÃO PREDIAL DE ÁGUA - FORNECIMENTO E INSTALAÇÃO. AF_04/2024</v>
          </cell>
          <cell r="E9389" t="str">
            <v>UN</v>
          </cell>
          <cell r="F9389" t="str">
            <v>352,85</v>
          </cell>
          <cell r="G9389" t="str">
            <v>356,06</v>
          </cell>
          <cell r="I9389" t="str">
            <v>AS</v>
          </cell>
          <cell r="J9389" t="str">
            <v/>
          </cell>
          <cell r="K9389" t="str">
            <v/>
          </cell>
        </row>
        <row r="9390">
          <cell r="A9390" t="str">
            <v>SINAPI 94617</v>
          </cell>
          <cell r="B9390" t="str">
            <v>SINAPI</v>
          </cell>
          <cell r="C9390" t="str">
            <v>94617</v>
          </cell>
          <cell r="D9390" t="str">
            <v>CURVA EM COBRE, DN 66 MM, 45 GRAUS, SEM ANEL DE SOLDA, BOLSA X BOLSA, INSTALADO EM RESERVAÇÃO PREDIAL DE ÁGUA - FORNECIMENTO E INSTALAÇÃO. AF_04/2024</v>
          </cell>
          <cell r="E9390" t="str">
            <v>UN</v>
          </cell>
          <cell r="F9390" t="str">
            <v>293,31</v>
          </cell>
          <cell r="G9390" t="str">
            <v>296,52</v>
          </cell>
          <cell r="I9390" t="str">
            <v>AS</v>
          </cell>
          <cell r="J9390" t="str">
            <v/>
          </cell>
          <cell r="K9390" t="str">
            <v/>
          </cell>
        </row>
        <row r="9391">
          <cell r="A9391" t="str">
            <v>SINAPI 94618</v>
          </cell>
          <cell r="B9391" t="str">
            <v>SINAPI</v>
          </cell>
          <cell r="C9391" t="str">
            <v>94618</v>
          </cell>
          <cell r="D9391" t="str">
            <v>COTOVELO EM COBRE, DN 79 MM, 90 GRAUS, SEM ANEL DE SOLDA, INSTALADO EM RESERVAÇÃO PREDIAL DE ÁGUA - FORNECIMENTO E INSTALAÇÃO. AF_04/2024</v>
          </cell>
          <cell r="E9391" t="str">
            <v>UN</v>
          </cell>
          <cell r="F9391" t="str">
            <v>342,86</v>
          </cell>
          <cell r="G9391" t="str">
            <v>346,22</v>
          </cell>
          <cell r="I9391" t="str">
            <v>AS</v>
          </cell>
          <cell r="J9391" t="str">
            <v/>
          </cell>
          <cell r="K9391" t="str">
            <v/>
          </cell>
        </row>
        <row r="9392">
          <cell r="A9392" t="str">
            <v>SINAPI 94620</v>
          </cell>
          <cell r="B9392" t="str">
            <v>SINAPI</v>
          </cell>
          <cell r="C9392" t="str">
            <v>94620</v>
          </cell>
          <cell r="D9392" t="str">
            <v>COTOVELO EM COBRE, DN 104 MM, 90 GRAUS, SEM ANEL DE SOLDA, INSTALADO EM RESERVAÇÃO PREDIAL DE ÁGUA - FORNECIMENTO E INSTALAÇÃO. AF_04/2024</v>
          </cell>
          <cell r="E9392" t="str">
            <v>UN</v>
          </cell>
          <cell r="F9392" t="str">
            <v>793,29</v>
          </cell>
          <cell r="G9392" t="str">
            <v>796,92</v>
          </cell>
          <cell r="I9392" t="str">
            <v>AS</v>
          </cell>
          <cell r="J9392" t="str">
            <v/>
          </cell>
          <cell r="K9392" t="str">
            <v/>
          </cell>
        </row>
        <row r="9393">
          <cell r="A9393" t="str">
            <v>SINAPI 94622</v>
          </cell>
          <cell r="B9393" t="str">
            <v>SINAPI</v>
          </cell>
          <cell r="C9393" t="str">
            <v>94622</v>
          </cell>
          <cell r="D9393" t="str">
            <v>TE EM COBRE, DN 54 MM, SEM ANEL DE SOLDA, INSTALADO EM RESERVAÇÃO PREDIAL DE ÁGUA - FORNECIMENTO E INSTALAÇÃO. AF_04/2024</v>
          </cell>
          <cell r="E9393" t="str">
            <v>UN</v>
          </cell>
          <cell r="F9393" t="str">
            <v>182,42</v>
          </cell>
          <cell r="G9393" t="str">
            <v>186,52</v>
          </cell>
          <cell r="I9393" t="str">
            <v>AS</v>
          </cell>
          <cell r="J9393" t="str">
            <v/>
          </cell>
          <cell r="K9393" t="str">
            <v/>
          </cell>
        </row>
        <row r="9394">
          <cell r="A9394" t="str">
            <v>SINAPI 94623</v>
          </cell>
          <cell r="B9394" t="str">
            <v>SINAPI</v>
          </cell>
          <cell r="C9394" t="str">
            <v>94623</v>
          </cell>
          <cell r="D9394" t="str">
            <v>TE EM COBRE, DN 66 MM, SEM ANEL DE SOLDA, INSTALADO EM RESERVAÇÃO PREDIAL DE ÁGUA - FORNECIMENTO E INSTALAÇÃO. AF_04/2024</v>
          </cell>
          <cell r="E9394" t="str">
            <v>UN</v>
          </cell>
          <cell r="F9394" t="str">
            <v>436,89</v>
          </cell>
          <cell r="G9394" t="str">
            <v>441,17</v>
          </cell>
          <cell r="I9394" t="str">
            <v>AS</v>
          </cell>
          <cell r="J9394" t="str">
            <v/>
          </cell>
          <cell r="K9394" t="str">
            <v/>
          </cell>
        </row>
        <row r="9395">
          <cell r="A9395" t="str">
            <v>SINAPI 94624</v>
          </cell>
          <cell r="B9395" t="str">
            <v>SINAPI</v>
          </cell>
          <cell r="C9395" t="str">
            <v>94624</v>
          </cell>
          <cell r="D9395" t="str">
            <v>TE EM COBRE, DN 79 MM, SEM ANEL DE SOLDA, INSTALADO EM RESERVAÇÃO PREDIAL DE ÁGUA - FORNECIMENTO E INSTALAÇÃO. AF_04/2024</v>
          </cell>
          <cell r="E9395" t="str">
            <v>UN</v>
          </cell>
          <cell r="F9395" t="str">
            <v>659,01</v>
          </cell>
          <cell r="G9395" t="str">
            <v>663,48</v>
          </cell>
          <cell r="I9395" t="str">
            <v>AS</v>
          </cell>
          <cell r="J9395" t="str">
            <v/>
          </cell>
          <cell r="K9395" t="str">
            <v/>
          </cell>
        </row>
        <row r="9396">
          <cell r="A9396" t="str">
            <v>SINAPI 94625</v>
          </cell>
          <cell r="B9396" t="str">
            <v>SINAPI</v>
          </cell>
          <cell r="C9396" t="str">
            <v>94625</v>
          </cell>
          <cell r="D9396" t="str">
            <v>TE EM COBRE, DN 104 MM, SEM ANEL DE SOLDA, INSTALADO EM RESERVAÇÃO PREDIAL DE ÁGUA - FORNECIMENTO E INSTALAÇÃO. AF_04/2024</v>
          </cell>
          <cell r="E9396" t="str">
            <v>UN</v>
          </cell>
          <cell r="F9396" t="str">
            <v>1.382,54</v>
          </cell>
          <cell r="G9396" t="str">
            <v>1.387,38</v>
          </cell>
          <cell r="I9396" t="str">
            <v>AS</v>
          </cell>
          <cell r="J9396" t="str">
            <v/>
          </cell>
          <cell r="K9396" t="str">
            <v/>
          </cell>
        </row>
        <row r="9397">
          <cell r="A9397" t="str">
            <v>SINAPI 94656</v>
          </cell>
          <cell r="B9397" t="str">
            <v>SINAPI</v>
          </cell>
          <cell r="C9397" t="str">
            <v>94656</v>
          </cell>
          <cell r="D9397" t="str">
            <v>ADAPTADOR CURTO COM BOLSA E ROSCA PARA REGISTRO, PVC, SOLDÁVEL, DN  25 MM X 3/4", INSTALADO EM RESERVAÇÃO PREDIAL DE ÁGUA - FORNECIMENTO E INSTALAÇÃO. AF_04/2024</v>
          </cell>
          <cell r="E9397" t="str">
            <v>UN</v>
          </cell>
          <cell r="F9397" t="str">
            <v>3,09</v>
          </cell>
          <cell r="G9397" t="str">
            <v>3,28</v>
          </cell>
          <cell r="I9397" t="str">
            <v>CR</v>
          </cell>
          <cell r="J9397" t="str">
            <v/>
          </cell>
          <cell r="K9397" t="str">
            <v/>
          </cell>
        </row>
        <row r="9398">
          <cell r="A9398" t="str">
            <v>SINAPI 94657</v>
          </cell>
          <cell r="B9398" t="str">
            <v>SINAPI</v>
          </cell>
          <cell r="C9398" t="str">
            <v>94657</v>
          </cell>
          <cell r="D9398" t="str">
            <v>LUVA PVC, SOLDÁVEL, DN  25 MM, INSTALADO EM RESERVAÇÃO PREDIAL DE ÁGUA - FORNECIMENTO E INSTALAÇÃO. AF_04/2024</v>
          </cell>
          <cell r="E9398" t="str">
            <v>UN</v>
          </cell>
          <cell r="F9398" t="str">
            <v>3,46</v>
          </cell>
          <cell r="G9398" t="str">
            <v>3,65</v>
          </cell>
          <cell r="I9398" t="str">
            <v>CR</v>
          </cell>
          <cell r="J9398" t="str">
            <v/>
          </cell>
          <cell r="K9398" t="str">
            <v/>
          </cell>
        </row>
        <row r="9399">
          <cell r="A9399" t="str">
            <v>SINAPI 94658</v>
          </cell>
          <cell r="B9399" t="str">
            <v>SINAPI</v>
          </cell>
          <cell r="C9399" t="str">
            <v>94658</v>
          </cell>
          <cell r="D9399" t="str">
            <v>ADAPTADOR CURTO COM BOLSA E ROSCA PARA REGISTRO, PVC, SOLDÁVEL, DN 32 MM X 1", INSTALADO EM RESERVAÇÃO PREDIAL DE ÁGUA - FORNECIMENTO E INSTALAÇÃO. AF_04/2024</v>
          </cell>
          <cell r="E9399" t="str">
            <v>UN</v>
          </cell>
          <cell r="F9399" t="str">
            <v>4,66</v>
          </cell>
          <cell r="G9399" t="str">
            <v>4,92</v>
          </cell>
          <cell r="I9399" t="str">
            <v>CR</v>
          </cell>
          <cell r="J9399" t="str">
            <v/>
          </cell>
          <cell r="K9399" t="str">
            <v/>
          </cell>
        </row>
        <row r="9400">
          <cell r="A9400" t="str">
            <v>SINAPI 94659</v>
          </cell>
          <cell r="B9400" t="str">
            <v>SINAPI</v>
          </cell>
          <cell r="C9400" t="str">
            <v>94659</v>
          </cell>
          <cell r="D9400" t="str">
            <v>LUVA PVC, SOLDÁVEL, DN 32 MM, INSTALADO EM RESERVAÇÃO PREDIAL DE ÁGUA - FORNECIMENTO E INSTALAÇÃO. AF_04/2024</v>
          </cell>
          <cell r="E9400" t="str">
            <v>UN</v>
          </cell>
          <cell r="F9400" t="str">
            <v>5,45</v>
          </cell>
          <cell r="G9400" t="str">
            <v>5,71</v>
          </cell>
          <cell r="I9400" t="str">
            <v>CR</v>
          </cell>
          <cell r="J9400" t="str">
            <v/>
          </cell>
          <cell r="K9400" t="str">
            <v/>
          </cell>
        </row>
        <row r="9401">
          <cell r="A9401" t="str">
            <v>SINAPI 94660</v>
          </cell>
          <cell r="B9401" t="str">
            <v>SINAPI</v>
          </cell>
          <cell r="C9401" t="str">
            <v>94660</v>
          </cell>
          <cell r="D9401" t="str">
            <v>ADAPTADOR CURTO COM BOLSA E ROSCA PARA REGISTRO, PVC, SOLDÁVEL, DN 40 MM X 1 1/4", INSTALADO EM RESERVAÇÃO PREDIAL DE ÁGUA - FORNECIMENTO E INSTALAÇÃO. AF_04/2024</v>
          </cell>
          <cell r="E9401" t="str">
            <v>UN</v>
          </cell>
          <cell r="F9401" t="str">
            <v>7,43</v>
          </cell>
          <cell r="G9401" t="str">
            <v>7,77</v>
          </cell>
          <cell r="I9401" t="str">
            <v>CR</v>
          </cell>
          <cell r="J9401" t="str">
            <v/>
          </cell>
          <cell r="K9401" t="str">
            <v/>
          </cell>
        </row>
        <row r="9402">
          <cell r="A9402" t="str">
            <v>SINAPI 94661</v>
          </cell>
          <cell r="B9402" t="str">
            <v>SINAPI</v>
          </cell>
          <cell r="C9402" t="str">
            <v>94661</v>
          </cell>
          <cell r="D9402" t="str">
            <v>LUVA, PVC, SOLDÁVEL, DN 40 MM, INSTALADO EM RESERVAÇÃO PREDIAL DE ÁGUA - FORNECIMENTO E INSTALAÇÃO. AF_04/2024</v>
          </cell>
          <cell r="E9402" t="str">
            <v>UN</v>
          </cell>
          <cell r="F9402" t="str">
            <v>8,70</v>
          </cell>
          <cell r="G9402" t="str">
            <v>9,04</v>
          </cell>
          <cell r="I9402" t="str">
            <v>CR</v>
          </cell>
          <cell r="J9402" t="str">
            <v/>
          </cell>
          <cell r="K9402" t="str">
            <v/>
          </cell>
        </row>
        <row r="9403">
          <cell r="A9403" t="str">
            <v>SINAPI 94662</v>
          </cell>
          <cell r="B9403" t="str">
            <v>SINAPI</v>
          </cell>
          <cell r="C9403" t="str">
            <v>94662</v>
          </cell>
          <cell r="D9403" t="str">
            <v>ADAPTADOR CURTO COM BOLSA E ROSCA PARA REGISTRO, PVC, SOLDÁVEL, DN 50 MM X 1 1/2", INSTALADO EM RESERVAÇÃO PREDIAL DE ÁGUA - FORNECIMENTO E INSTALAÇÃO. AF_04/2024</v>
          </cell>
          <cell r="E9403" t="str">
            <v>UN</v>
          </cell>
          <cell r="F9403" t="str">
            <v>9,76</v>
          </cell>
          <cell r="G9403" t="str">
            <v>10,23</v>
          </cell>
          <cell r="I9403" t="str">
            <v>CR</v>
          </cell>
          <cell r="J9403" t="str">
            <v/>
          </cell>
          <cell r="K9403" t="str">
            <v/>
          </cell>
        </row>
        <row r="9404">
          <cell r="A9404" t="str">
            <v>SINAPI 94663</v>
          </cell>
          <cell r="B9404" t="str">
            <v>SINAPI</v>
          </cell>
          <cell r="C9404" t="str">
            <v>94663</v>
          </cell>
          <cell r="D9404" t="str">
            <v>LUVA, PVC, SOLDÁVEL, DN 50 MM, INSTALADO EM RESERVAÇÃO PREDIAL DE ÁGUA - FORNECIMENTO E INSTALAÇÃO. AF_04/2024</v>
          </cell>
          <cell r="E9404" t="str">
            <v>UN</v>
          </cell>
          <cell r="F9404" t="str">
            <v>10,84</v>
          </cell>
          <cell r="G9404" t="str">
            <v>11,31</v>
          </cell>
          <cell r="I9404" t="str">
            <v>CR</v>
          </cell>
          <cell r="J9404" t="str">
            <v/>
          </cell>
          <cell r="K9404" t="str">
            <v/>
          </cell>
        </row>
        <row r="9405">
          <cell r="A9405" t="str">
            <v>SINAPI 94664</v>
          </cell>
          <cell r="B9405" t="str">
            <v>SINAPI</v>
          </cell>
          <cell r="C9405" t="str">
            <v>94664</v>
          </cell>
          <cell r="D9405" t="str">
            <v>ADAPTADOR CURTO COM BOLSA E ROSCA PARA REGISTRO, PVC, SOLDÁVEL, DN 60 MM X 2", INSTALADO EM RESERVAÇÃO PREDIAL DE ÁGUA - FORNECIMENTO E INSTALAÇÃO. AF_04/2024</v>
          </cell>
          <cell r="E9405" t="str">
            <v>UN</v>
          </cell>
          <cell r="F9405" t="str">
            <v>17,99</v>
          </cell>
          <cell r="G9405" t="str">
            <v>18,63</v>
          </cell>
          <cell r="I9405" t="str">
            <v>CR</v>
          </cell>
          <cell r="J9405" t="str">
            <v/>
          </cell>
          <cell r="K9405" t="str">
            <v/>
          </cell>
        </row>
        <row r="9406">
          <cell r="A9406" t="str">
            <v>SINAPI 94665</v>
          </cell>
          <cell r="B9406" t="str">
            <v>SINAPI</v>
          </cell>
          <cell r="C9406" t="str">
            <v>94665</v>
          </cell>
          <cell r="D9406" t="str">
            <v>LUVA, PVC, SOLDÁVEL, DN 60 MM, INSTALADO EM RESERVAÇÃO PREDIAL DE ÁGUA - FORNECIMENTO E INSTALAÇÃO. AF_04/2024</v>
          </cell>
          <cell r="E9406" t="str">
            <v>UN</v>
          </cell>
          <cell r="F9406" t="str">
            <v>21,63</v>
          </cell>
          <cell r="G9406" t="str">
            <v>22,27</v>
          </cell>
          <cell r="I9406" t="str">
            <v>CR</v>
          </cell>
          <cell r="J9406" t="str">
            <v/>
          </cell>
          <cell r="K9406" t="str">
            <v/>
          </cell>
        </row>
        <row r="9407">
          <cell r="A9407" t="str">
            <v>SINAPI 94666</v>
          </cell>
          <cell r="B9407" t="str">
            <v>SINAPI</v>
          </cell>
          <cell r="C9407" t="str">
            <v>94666</v>
          </cell>
          <cell r="D9407" t="str">
            <v>ADAPTADOR CURTO COM BOLSA E ROSCA PARA REGISTRO, PVC, SOLDÁVEL, DN 75 MM X 2 1/2", INSTALADO EM RESERVAÇÃO PREDIAL DE ÁGUA - FORNECIMENTO E INSTALAÇÃO. AF_04/2024</v>
          </cell>
          <cell r="E9407" t="str">
            <v>UN</v>
          </cell>
          <cell r="F9407" t="str">
            <v>29,36</v>
          </cell>
          <cell r="G9407" t="str">
            <v>30,29</v>
          </cell>
          <cell r="I9407" t="str">
            <v>CR</v>
          </cell>
          <cell r="J9407" t="str">
            <v/>
          </cell>
          <cell r="K9407" t="str">
            <v/>
          </cell>
        </row>
        <row r="9408">
          <cell r="A9408" t="str">
            <v>SINAPI 94667</v>
          </cell>
          <cell r="B9408" t="str">
            <v>SINAPI</v>
          </cell>
          <cell r="C9408" t="str">
            <v>94667</v>
          </cell>
          <cell r="D9408" t="str">
            <v>LUVA, PVC, SOLDÁVEL, DN 75 MM, INSTALADO EM RESERVAÇÃO PREDIAL DE ÁGUA - FORNECIMENTO E INSTALAÇÃO. AF_04/2024</v>
          </cell>
          <cell r="E9408" t="str">
            <v>UN</v>
          </cell>
          <cell r="F9408" t="str">
            <v>31,82</v>
          </cell>
          <cell r="G9408" t="str">
            <v>32,75</v>
          </cell>
          <cell r="I9408" t="str">
            <v>CR</v>
          </cell>
          <cell r="J9408" t="str">
            <v/>
          </cell>
          <cell r="K9408" t="str">
            <v/>
          </cell>
        </row>
        <row r="9409">
          <cell r="A9409" t="str">
            <v>SINAPI 94668</v>
          </cell>
          <cell r="B9409" t="str">
            <v>SINAPI</v>
          </cell>
          <cell r="C9409" t="str">
            <v>94668</v>
          </cell>
          <cell r="D9409" t="str">
            <v>ADAPTADOR CURTO COM BOLSA E ROSCA PARA REGISTRO, PVC, SOLDÁVEL, DN 85 MM X 3", INSTALADO EM RESERVAÇÃO PREDIAL DE ÁGUA - FORNECIMENTO E INSTALAÇÃO. AF_04/2024</v>
          </cell>
          <cell r="E9409" t="str">
            <v>UN</v>
          </cell>
          <cell r="F9409" t="str">
            <v>39,09</v>
          </cell>
          <cell r="G9409" t="str">
            <v>40,26</v>
          </cell>
          <cell r="I9409" t="str">
            <v>CR</v>
          </cell>
          <cell r="J9409" t="str">
            <v/>
          </cell>
          <cell r="K9409" t="str">
            <v/>
          </cell>
        </row>
        <row r="9410">
          <cell r="A9410" t="str">
            <v>SINAPI 94669</v>
          </cell>
          <cell r="B9410" t="str">
            <v>SINAPI</v>
          </cell>
          <cell r="C9410" t="str">
            <v>94669</v>
          </cell>
          <cell r="D9410" t="str">
            <v>LUVA, PVC, SOLDÁVEL, DN 85 MM, INSTALADO EM RESERVAÇÃO PREDIAL DE ÁGUA - FORNECIMENTO E INSTALAÇÃO. AF_04/2024</v>
          </cell>
          <cell r="E9410" t="str">
            <v>UN</v>
          </cell>
          <cell r="F9410" t="str">
            <v>58,22</v>
          </cell>
          <cell r="G9410" t="str">
            <v>59,39</v>
          </cell>
          <cell r="I9410" t="str">
            <v>CR</v>
          </cell>
          <cell r="J9410" t="str">
            <v/>
          </cell>
          <cell r="K9410" t="str">
            <v/>
          </cell>
        </row>
        <row r="9411">
          <cell r="A9411" t="str">
            <v>SINAPI 94670</v>
          </cell>
          <cell r="B9411" t="str">
            <v>SINAPI</v>
          </cell>
          <cell r="C9411" t="str">
            <v>94670</v>
          </cell>
          <cell r="D9411" t="str">
            <v>ADAPTADOR CURTO COM BOLSA E ROSCA PARA REGISTRO, PVC, SOLDÁVEL, DN 110 MM X 4", INSTALADO EM RESERVAÇÃO PREDIAL DE ÁGUA - FORNECIMENTO E INSTALAÇÃO. AF_04/2024</v>
          </cell>
          <cell r="E9411" t="str">
            <v>UN</v>
          </cell>
          <cell r="F9411" t="str">
            <v>62,15</v>
          </cell>
          <cell r="G9411" t="str">
            <v>64,03</v>
          </cell>
          <cell r="I9411" t="str">
            <v>CR</v>
          </cell>
          <cell r="J9411" t="str">
            <v/>
          </cell>
          <cell r="K9411" t="str">
            <v/>
          </cell>
        </row>
        <row r="9412">
          <cell r="A9412" t="str">
            <v>SINAPI 94671</v>
          </cell>
          <cell r="B9412" t="str">
            <v>SINAPI</v>
          </cell>
          <cell r="C9412" t="str">
            <v>94671</v>
          </cell>
          <cell r="D9412" t="str">
            <v>LUVA, PVC, SOLDÁVEL, DN 110 MM, INSTALADO EM RESERVAÇÃO PREDIAL DE ÁGUA - FORNECIMENTO E INSTALAÇÃO. AF_04/2024</v>
          </cell>
          <cell r="E9412" t="str">
            <v>UN</v>
          </cell>
          <cell r="F9412" t="str">
            <v>95,71</v>
          </cell>
          <cell r="G9412" t="str">
            <v>97,59</v>
          </cell>
          <cell r="I9412" t="str">
            <v>CR</v>
          </cell>
          <cell r="J9412" t="str">
            <v/>
          </cell>
          <cell r="K9412" t="str">
            <v/>
          </cell>
        </row>
        <row r="9413">
          <cell r="A9413" t="str">
            <v>SINAPI 94672</v>
          </cell>
          <cell r="B9413" t="str">
            <v>SINAPI</v>
          </cell>
          <cell r="C9413" t="str">
            <v>94672</v>
          </cell>
          <cell r="D9413" t="str">
            <v>JOELHO 90 GRAUS COM BUCHA DE LATÃO, PVC, SOLDÁVEL, DN  25 MM X 3/4", INSTALADO EM RESERVAÇÃO PREDIAL DE ÁGUA - FORNECIMENTO E INSTALAÇÃO. AF_04/2024</v>
          </cell>
          <cell r="E9413" t="str">
            <v>UN</v>
          </cell>
          <cell r="F9413" t="str">
            <v>5,40</v>
          </cell>
          <cell r="G9413" t="str">
            <v>5,68</v>
          </cell>
          <cell r="I9413" t="str">
            <v>CR</v>
          </cell>
          <cell r="J9413" t="str">
            <v/>
          </cell>
          <cell r="K9413" t="str">
            <v/>
          </cell>
        </row>
        <row r="9414">
          <cell r="A9414" t="str">
            <v>SINAPI 94673</v>
          </cell>
          <cell r="B9414" t="str">
            <v>SINAPI</v>
          </cell>
          <cell r="C9414" t="str">
            <v>94673</v>
          </cell>
          <cell r="D9414" t="str">
            <v>CURVA 90 GRAUS, PVC, SOLDÁVEL, DN  25 MM, INSTALADO EM RESERVAÇÃO PREDIAL DE ÁGUA - FORNECIMENTO E INSTALAÇÃO. AF_04/2024</v>
          </cell>
          <cell r="E9414" t="str">
            <v>UN</v>
          </cell>
          <cell r="F9414" t="str">
            <v>6,36</v>
          </cell>
          <cell r="G9414" t="str">
            <v>6,64</v>
          </cell>
          <cell r="I9414" t="str">
            <v>CR</v>
          </cell>
          <cell r="J9414" t="str">
            <v/>
          </cell>
          <cell r="K9414" t="str">
            <v/>
          </cell>
        </row>
        <row r="9415">
          <cell r="A9415" t="str">
            <v>SINAPI 94674</v>
          </cell>
          <cell r="B9415" t="str">
            <v>SINAPI</v>
          </cell>
          <cell r="C9415" t="str">
            <v>94674</v>
          </cell>
          <cell r="D9415" t="str">
            <v>JOELHO 90 GRAUS, PVC, SOLDÁVEL, DN 32 MM INSTALADO EM RESERVAÇÃO PREDIAL DE ÁGUA - FORNECIMENTO E INSTALAÇÃO. AF_04/2024</v>
          </cell>
          <cell r="E9415" t="str">
            <v>UN</v>
          </cell>
          <cell r="F9415" t="str">
            <v>6,96</v>
          </cell>
          <cell r="G9415" t="str">
            <v>7,34</v>
          </cell>
          <cell r="I9415" t="str">
            <v>CR</v>
          </cell>
          <cell r="J9415" t="str">
            <v/>
          </cell>
          <cell r="K9415" t="str">
            <v/>
          </cell>
        </row>
        <row r="9416">
          <cell r="A9416" t="str">
            <v>SINAPI 94675</v>
          </cell>
          <cell r="B9416" t="str">
            <v>SINAPI</v>
          </cell>
          <cell r="C9416" t="str">
            <v>94675</v>
          </cell>
          <cell r="D9416" t="str">
            <v>CURVA 90 GRAUS, PVC, SOLDÁVEL, DN 32 MM, INSTALADO EM RESERVAÇÃO PREDIAL DE ÁGUA - FORNECIMENTO E INSTALAÇÃO. AF_04/2024</v>
          </cell>
          <cell r="E9416" t="str">
            <v>UN</v>
          </cell>
          <cell r="F9416" t="str">
            <v>10,78</v>
          </cell>
          <cell r="G9416" t="str">
            <v>11,16</v>
          </cell>
          <cell r="I9416" t="str">
            <v>CR</v>
          </cell>
          <cell r="J9416" t="str">
            <v/>
          </cell>
          <cell r="K9416" t="str">
            <v/>
          </cell>
        </row>
        <row r="9417">
          <cell r="A9417" t="str">
            <v>SINAPI 94676</v>
          </cell>
          <cell r="B9417" t="str">
            <v>SINAPI</v>
          </cell>
          <cell r="C9417" t="str">
            <v>94676</v>
          </cell>
          <cell r="D9417" t="str">
            <v>JOELHO 90 GRAUS, PVC, SOLDÁVEL, DN 40 MM INSTALADO EM RESERVAÇÃO PREDIAL DE ÁGUA - FORNECIMENTO E INSTALAÇÃO. AF_04/2024</v>
          </cell>
          <cell r="E9417" t="str">
            <v>UN</v>
          </cell>
          <cell r="F9417" t="str">
            <v>11,74</v>
          </cell>
          <cell r="G9417" t="str">
            <v>12,24</v>
          </cell>
          <cell r="I9417" t="str">
            <v>CR</v>
          </cell>
          <cell r="J9417" t="str">
            <v/>
          </cell>
          <cell r="K9417" t="str">
            <v/>
          </cell>
        </row>
        <row r="9418">
          <cell r="A9418" t="str">
            <v>SINAPI 94677</v>
          </cell>
          <cell r="B9418" t="str">
            <v>SINAPI</v>
          </cell>
          <cell r="C9418" t="str">
            <v>94677</v>
          </cell>
          <cell r="D9418" t="str">
            <v>CURVA 90 GRAUS, PVC, SOLDÁVEL, DN 40 MM, INSTALADO EM RESERVAÇÃO PREDIAL DE ÁGUA - FORNECIMENTO E INSTALAÇÃO. AF_04/2024</v>
          </cell>
          <cell r="E9418" t="str">
            <v>UN</v>
          </cell>
          <cell r="F9418" t="str">
            <v>17,54</v>
          </cell>
          <cell r="G9418" t="str">
            <v>18,04</v>
          </cell>
          <cell r="I9418" t="str">
            <v>CR</v>
          </cell>
          <cell r="J9418" t="str">
            <v/>
          </cell>
          <cell r="K9418" t="str">
            <v/>
          </cell>
        </row>
        <row r="9419">
          <cell r="A9419" t="str">
            <v>SINAPI 94678</v>
          </cell>
          <cell r="B9419" t="str">
            <v>SINAPI</v>
          </cell>
          <cell r="C9419" t="str">
            <v>94678</v>
          </cell>
          <cell r="D9419" t="str">
            <v>JOELHO 90 GRAUS, PVC, SOLDÁVEL, DN 50 MM INSTALADO EM RESERVAÇÃO PREDIAL DE ÁGUA - FORNECIMENTO E INSTALAÇÃO. AF_04/2024</v>
          </cell>
          <cell r="E9419" t="str">
            <v>UN</v>
          </cell>
          <cell r="F9419" t="str">
            <v>13,50</v>
          </cell>
          <cell r="G9419" t="str">
            <v>14,20</v>
          </cell>
          <cell r="I9419" t="str">
            <v>CR</v>
          </cell>
          <cell r="J9419" t="str">
            <v/>
          </cell>
          <cell r="K9419" t="str">
            <v/>
          </cell>
        </row>
        <row r="9420">
          <cell r="A9420" t="str">
            <v>SINAPI 94679</v>
          </cell>
          <cell r="B9420" t="str">
            <v>SINAPI</v>
          </cell>
          <cell r="C9420" t="str">
            <v>94679</v>
          </cell>
          <cell r="D9420" t="str">
            <v>CURVA 90 GRAUS, PVC, SOLDÁVEL, DN 50 MM, INSTALADO EM RESERVAÇÃO PREDIAL DE ÁGUA - FORNECIMENTO E INSTALAÇÃO. AF_04/2024</v>
          </cell>
          <cell r="E9420" t="str">
            <v>UN</v>
          </cell>
          <cell r="F9420" t="str">
            <v>21,12</v>
          </cell>
          <cell r="G9420" t="str">
            <v>21,82</v>
          </cell>
          <cell r="I9420" t="str">
            <v>CR</v>
          </cell>
          <cell r="J9420" t="str">
            <v/>
          </cell>
          <cell r="K9420" t="str">
            <v/>
          </cell>
        </row>
        <row r="9421">
          <cell r="A9421" t="str">
            <v>SINAPI 94680</v>
          </cell>
          <cell r="B9421" t="str">
            <v>SINAPI</v>
          </cell>
          <cell r="C9421" t="str">
            <v>94680</v>
          </cell>
          <cell r="D9421" t="str">
            <v>JOELHO 90 GRAUS, PVC, SOLDÁVEL, DN 60 MM INSTALADO EM RESERVAÇÃO PREDIAL DE ÁGUA - FORNECIMENTO E INSTALAÇÃO. AF_04/2024</v>
          </cell>
          <cell r="E9421" t="str">
            <v>UN</v>
          </cell>
          <cell r="F9421" t="str">
            <v>39,18</v>
          </cell>
          <cell r="G9421" t="str">
            <v>40,13</v>
          </cell>
          <cell r="I9421" t="str">
            <v>CR</v>
          </cell>
          <cell r="J9421" t="str">
            <v/>
          </cell>
          <cell r="K9421" t="str">
            <v/>
          </cell>
        </row>
        <row r="9422">
          <cell r="A9422" t="str">
            <v>SINAPI 94681</v>
          </cell>
          <cell r="B9422" t="str">
            <v>SINAPI</v>
          </cell>
          <cell r="C9422" t="str">
            <v>94681</v>
          </cell>
          <cell r="D9422" t="str">
            <v>CURVA 90 GRAUS, PVC, SOLDÁVEL, DN 60 MM, INSTALADO EM RESERVAÇÃO PREDIAL DE ÁGUA - FORNECIMENTO E INSTALAÇÃO. AF_04/2024</v>
          </cell>
          <cell r="E9422" t="str">
            <v>UN</v>
          </cell>
          <cell r="F9422" t="str">
            <v>44,05</v>
          </cell>
          <cell r="G9422" t="str">
            <v>45,00</v>
          </cell>
          <cell r="I9422" t="str">
            <v>CR</v>
          </cell>
          <cell r="J9422" t="str">
            <v/>
          </cell>
          <cell r="K9422" t="str">
            <v/>
          </cell>
        </row>
        <row r="9423">
          <cell r="A9423" t="str">
            <v>SINAPI 94682</v>
          </cell>
          <cell r="B9423" t="str">
            <v>SINAPI</v>
          </cell>
          <cell r="C9423" t="str">
            <v>94682</v>
          </cell>
          <cell r="D9423" t="str">
            <v>JOELHO 90 GRAUS, PVC, SOLDÁVEL, DN 75 MM INSTALADO EM RESERVAÇÃO PREDIAL DE ÁGUA - FORNECIMENTO E INSTALAÇÃO. AF_04/2024</v>
          </cell>
          <cell r="E9423" t="str">
            <v>UN</v>
          </cell>
          <cell r="F9423" t="str">
            <v>98,24</v>
          </cell>
          <cell r="G9423" t="str">
            <v>99,64</v>
          </cell>
          <cell r="I9423" t="str">
            <v>CR</v>
          </cell>
          <cell r="J9423" t="str">
            <v/>
          </cell>
          <cell r="K9423" t="str">
            <v/>
          </cell>
        </row>
        <row r="9424">
          <cell r="A9424" t="str">
            <v>SINAPI 94683</v>
          </cell>
          <cell r="B9424" t="str">
            <v>SINAPI</v>
          </cell>
          <cell r="C9424" t="str">
            <v>94683</v>
          </cell>
          <cell r="D9424" t="str">
            <v>CURVA 90 GRAUS, PVC, SOLDÁVEL, DN 75 MM, INSTALADO EM RESERVAÇÃO PREDIAL DE ÁGUA - FORNECIMENTO E INSTALAÇÃO. AF_04/2024</v>
          </cell>
          <cell r="E9424" t="str">
            <v>UN</v>
          </cell>
          <cell r="F9424" t="str">
            <v>66,99</v>
          </cell>
          <cell r="G9424" t="str">
            <v>68,39</v>
          </cell>
          <cell r="I9424" t="str">
            <v>CR</v>
          </cell>
          <cell r="J9424" t="str">
            <v/>
          </cell>
          <cell r="K9424" t="str">
            <v/>
          </cell>
        </row>
        <row r="9425">
          <cell r="A9425" t="str">
            <v>SINAPI 94684</v>
          </cell>
          <cell r="B9425" t="str">
            <v>SINAPI</v>
          </cell>
          <cell r="C9425" t="str">
            <v>94684</v>
          </cell>
          <cell r="D9425" t="str">
            <v>JOELHO 90 GRAUS, PVC, SOLDÁVEL, DN 85 MM INSTALADO EM RESERVAÇÃO PREDIAL DE ÁGUA - FORNECIMENTO E INSTALAÇÃO. AF_04/2024</v>
          </cell>
          <cell r="E9425" t="str">
            <v>UN</v>
          </cell>
          <cell r="F9425" t="str">
            <v>118,45</v>
          </cell>
          <cell r="G9425" t="str">
            <v>120,20</v>
          </cell>
          <cell r="I9425" t="str">
            <v>CR</v>
          </cell>
          <cell r="J9425" t="str">
            <v/>
          </cell>
          <cell r="K9425" t="str">
            <v/>
          </cell>
        </row>
        <row r="9426">
          <cell r="A9426" t="str">
            <v>SINAPI 94685</v>
          </cell>
          <cell r="B9426" t="str">
            <v>SINAPI</v>
          </cell>
          <cell r="C9426" t="str">
            <v>94685</v>
          </cell>
          <cell r="D9426" t="str">
            <v>CURVA 90 GRAUS, PVC, SOLDÁVEL, DN 85 MM, INSTALADO EM RESERVAÇÃO PREDIAL DE ÁGUA - FORNECIMENTO E INSTALAÇÃO. AF_04/2024</v>
          </cell>
          <cell r="E9426" t="str">
            <v>UN</v>
          </cell>
          <cell r="F9426" t="str">
            <v>85,33</v>
          </cell>
          <cell r="G9426" t="str">
            <v>87,08</v>
          </cell>
          <cell r="I9426" t="str">
            <v>CR</v>
          </cell>
          <cell r="J9426" t="str">
            <v/>
          </cell>
          <cell r="K9426" t="str">
            <v/>
          </cell>
        </row>
        <row r="9427">
          <cell r="A9427" t="str">
            <v>SINAPI 94686</v>
          </cell>
          <cell r="B9427" t="str">
            <v>SINAPI</v>
          </cell>
          <cell r="C9427" t="str">
            <v>94686</v>
          </cell>
          <cell r="D9427" t="str">
            <v>JOELHO 90 GRAUS, PVC, SOLDÁVEL, DN 110 MM INSTALADO EM RESERVAÇÃO PREDIAL DE ÁGUA - FORNECIMENTO E INSTALAÇÃO. AF_04/2024</v>
          </cell>
          <cell r="E9427" t="str">
            <v>UN</v>
          </cell>
          <cell r="F9427" t="str">
            <v>229,25</v>
          </cell>
          <cell r="G9427" t="str">
            <v>232,09</v>
          </cell>
          <cell r="I9427" t="str">
            <v>CR</v>
          </cell>
          <cell r="J9427" t="str">
            <v/>
          </cell>
          <cell r="K9427" t="str">
            <v/>
          </cell>
        </row>
        <row r="9428">
          <cell r="A9428" t="str">
            <v>SINAPI 94687</v>
          </cell>
          <cell r="B9428" t="str">
            <v>SINAPI</v>
          </cell>
          <cell r="C9428" t="str">
            <v>94687</v>
          </cell>
          <cell r="D9428" t="str">
            <v>CURVA 90 GRAUS, PVC, SOLDÁVEL, DN 110 MM, INSTALADO EM RESERVAÇÃO PREDIAL DE ÁGUA - FORNECIMENTO E INSTALAÇÃO. AF_04/2024</v>
          </cell>
          <cell r="E9428" t="str">
            <v>UN</v>
          </cell>
          <cell r="F9428" t="str">
            <v>207,27</v>
          </cell>
          <cell r="G9428" t="str">
            <v>210,11</v>
          </cell>
          <cell r="I9428" t="str">
            <v>CR</v>
          </cell>
          <cell r="J9428" t="str">
            <v/>
          </cell>
          <cell r="K9428" t="str">
            <v/>
          </cell>
        </row>
        <row r="9429">
          <cell r="A9429" t="str">
            <v>SINAPI 94688</v>
          </cell>
          <cell r="B9429" t="str">
            <v>SINAPI</v>
          </cell>
          <cell r="C9429" t="str">
            <v>94688</v>
          </cell>
          <cell r="D9429" t="str">
            <v>TÊ, PVC, SOLDÁVEL, DN  25 MM INSTALADO EM RESERVAÇÃO PREDIAL DE ÁGUA - FORNECIMENTO E INSTALAÇÃO. AF_04/2024</v>
          </cell>
          <cell r="E9429" t="str">
            <v>UN</v>
          </cell>
          <cell r="F9429" t="str">
            <v>6,03</v>
          </cell>
          <cell r="G9429" t="str">
            <v>6,42</v>
          </cell>
          <cell r="I9429" t="str">
            <v>CR</v>
          </cell>
          <cell r="J9429" t="str">
            <v/>
          </cell>
          <cell r="K9429" t="str">
            <v/>
          </cell>
        </row>
        <row r="9430">
          <cell r="A9430" t="str">
            <v>SINAPI 94689</v>
          </cell>
          <cell r="B9430" t="str">
            <v>SINAPI</v>
          </cell>
          <cell r="C9430" t="str">
            <v>94689</v>
          </cell>
          <cell r="D9430" t="str">
            <v>TÊ COM BUCHA DE LATÃO NA BOLSA CENTRAL, PVC, SOLDÁVEL, DN  25 MM X 3/4", INSTALADO EM RESERVAÇÃO PREDIAL DE ÁGUA - FORNECIMENTO E INSTALAÇÃO. AF_04/2024</v>
          </cell>
          <cell r="E9430" t="str">
            <v>UN</v>
          </cell>
          <cell r="F9430" t="str">
            <v>8,45</v>
          </cell>
          <cell r="G9430" t="str">
            <v>8,84</v>
          </cell>
          <cell r="I9430" t="str">
            <v>CR</v>
          </cell>
          <cell r="J9430" t="str">
            <v/>
          </cell>
          <cell r="K9430" t="str">
            <v/>
          </cell>
        </row>
        <row r="9431">
          <cell r="A9431" t="str">
            <v>SINAPI 94690</v>
          </cell>
          <cell r="B9431" t="str">
            <v>SINAPI</v>
          </cell>
          <cell r="C9431" t="str">
            <v>94690</v>
          </cell>
          <cell r="D9431" t="str">
            <v>TÊ, PVC, SOLDÁVEL, DN 32 MM INSTALADO EM RESERVAÇÃO PREDIAL DE ÁGUA - FORNECIMENTO E INSTALAÇÃO. AF_04/2024</v>
          </cell>
          <cell r="E9431" t="str">
            <v>UN</v>
          </cell>
          <cell r="F9431" t="str">
            <v>10,04</v>
          </cell>
          <cell r="G9431" t="str">
            <v>10,55</v>
          </cell>
          <cell r="I9431" t="str">
            <v>CR</v>
          </cell>
          <cell r="J9431" t="str">
            <v/>
          </cell>
          <cell r="K9431" t="str">
            <v/>
          </cell>
        </row>
        <row r="9432">
          <cell r="A9432" t="str">
            <v>SINAPI 94691</v>
          </cell>
          <cell r="B9432" t="str">
            <v>SINAPI</v>
          </cell>
          <cell r="C9432" t="str">
            <v>94691</v>
          </cell>
          <cell r="D9432" t="str">
            <v>TÊ DE REDUÇÃO, PVC, SOLDÁVEL, DN 32 MM X  25 MM, INSTALADO EM RESERVAÇÃO PREDIAL DE ÁGUA - FORNECIMENTO E INSTALAÇÃO. AF_04/2024</v>
          </cell>
          <cell r="E9432" t="str">
            <v>UN</v>
          </cell>
          <cell r="F9432" t="str">
            <v>12,19</v>
          </cell>
          <cell r="G9432" t="str">
            <v>12,65</v>
          </cell>
          <cell r="I9432" t="str">
            <v>CR</v>
          </cell>
          <cell r="J9432" t="str">
            <v/>
          </cell>
          <cell r="K9432" t="str">
            <v/>
          </cell>
        </row>
        <row r="9433">
          <cell r="A9433" t="str">
            <v>SINAPI 94692</v>
          </cell>
          <cell r="B9433" t="str">
            <v>SINAPI</v>
          </cell>
          <cell r="C9433" t="str">
            <v>94692</v>
          </cell>
          <cell r="D9433" t="str">
            <v>TÊ, PVC, SOLDÁVEL, DN 40 MM INSTALADO EM RESERVAÇÃO PREDIAL DE ÁGUA - FORNECIMENTO E INSTALAÇÃO. AF_04/2024</v>
          </cell>
          <cell r="E9433" t="str">
            <v>UN</v>
          </cell>
          <cell r="F9433" t="str">
            <v>17,24</v>
          </cell>
          <cell r="G9433" t="str">
            <v>17,91</v>
          </cell>
          <cell r="I9433" t="str">
            <v>CR</v>
          </cell>
          <cell r="J9433" t="str">
            <v/>
          </cell>
          <cell r="K9433" t="str">
            <v/>
          </cell>
        </row>
        <row r="9434">
          <cell r="A9434" t="str">
            <v>SINAPI 94693</v>
          </cell>
          <cell r="B9434" t="str">
            <v>SINAPI</v>
          </cell>
          <cell r="C9434" t="str">
            <v>94693</v>
          </cell>
          <cell r="D9434" t="str">
            <v>TÊ DE REDUÇÃO, PVC, SOLDÁVEL, DN 40 MM X 32 MM, INSTALADO EM RESERVAÇÃO PREDIAL DE ÁGUA - FORNECIMENTO E INSTALAÇÃO. AF_04/2024</v>
          </cell>
          <cell r="E9434" t="str">
            <v>UN</v>
          </cell>
          <cell r="F9434" t="str">
            <v>15,95</v>
          </cell>
          <cell r="G9434" t="str">
            <v>16,56</v>
          </cell>
          <cell r="I9434" t="str">
            <v>CR</v>
          </cell>
          <cell r="J9434" t="str">
            <v/>
          </cell>
          <cell r="K9434" t="str">
            <v/>
          </cell>
        </row>
        <row r="9435">
          <cell r="A9435" t="str">
            <v>SINAPI 94694</v>
          </cell>
          <cell r="B9435" t="str">
            <v>SINAPI</v>
          </cell>
          <cell r="C9435" t="str">
            <v>94694</v>
          </cell>
          <cell r="D9435" t="str">
            <v>TÊ, PVC, SOLDÁVEL, DN 50 MM INSTALADO EM RESERVAÇÃO PREDIAL DE ÁGUA - FORNECIMENTO E INSTALAÇÃO. AF_04/2024</v>
          </cell>
          <cell r="E9435" t="str">
            <v>UN</v>
          </cell>
          <cell r="F9435" t="str">
            <v>21,27</v>
          </cell>
          <cell r="G9435" t="str">
            <v>22,21</v>
          </cell>
          <cell r="I9435" t="str">
            <v>CR</v>
          </cell>
          <cell r="J9435" t="str">
            <v/>
          </cell>
          <cell r="K9435" t="str">
            <v/>
          </cell>
        </row>
        <row r="9436">
          <cell r="A9436" t="str">
            <v>SINAPI 94695</v>
          </cell>
          <cell r="B9436" t="str">
            <v>SINAPI</v>
          </cell>
          <cell r="C9436" t="str">
            <v>94695</v>
          </cell>
          <cell r="D9436" t="str">
            <v>TÊ DE REDUÇÃO, PVC, SOLDÁVEL, DN 50 MM X 40 MM, INSTALADO EM RESERVAÇÃO PREDIAL DE ÁGUA - FORNECIMENTO E INSTALAÇÃO. AF_04/2024</v>
          </cell>
          <cell r="E9436" t="str">
            <v>UN</v>
          </cell>
          <cell r="F9436" t="str">
            <v>28,05</v>
          </cell>
          <cell r="G9436" t="str">
            <v>28,89</v>
          </cell>
          <cell r="I9436" t="str">
            <v>CR</v>
          </cell>
          <cell r="J9436" t="str">
            <v/>
          </cell>
          <cell r="K9436" t="str">
            <v/>
          </cell>
        </row>
        <row r="9437">
          <cell r="A9437" t="str">
            <v>SINAPI 94696</v>
          </cell>
          <cell r="B9437" t="str">
            <v>SINAPI</v>
          </cell>
          <cell r="C9437" t="str">
            <v>94696</v>
          </cell>
          <cell r="D9437" t="str">
            <v>TÊ, PVC, SOLDÁVEL, DN 60 MM INSTALADO EM RESERVAÇÃO PREDIAL DE ÁGUA - FORNECIMENTO E INSTALAÇÃO. AF_04/2024</v>
          </cell>
          <cell r="E9437" t="str">
            <v>UN</v>
          </cell>
          <cell r="F9437" t="str">
            <v>45,58</v>
          </cell>
          <cell r="G9437" t="str">
            <v>46,85</v>
          </cell>
          <cell r="I9437" t="str">
            <v>CR</v>
          </cell>
          <cell r="J9437" t="str">
            <v/>
          </cell>
          <cell r="K9437" t="str">
            <v/>
          </cell>
        </row>
        <row r="9438">
          <cell r="A9438" t="str">
            <v>SINAPI 94697</v>
          </cell>
          <cell r="B9438" t="str">
            <v>SINAPI</v>
          </cell>
          <cell r="C9438" t="str">
            <v>94697</v>
          </cell>
          <cell r="D9438" t="str">
            <v>TÊ, PVC, SOLDÁVEL, DN 75 MM INSTALADO EM RESERVAÇÃO PREDIAL DE ÁGUA - FORNECIMENTO E INSTALAÇÃO. AF_04/2024</v>
          </cell>
          <cell r="E9438" t="str">
            <v>UN</v>
          </cell>
          <cell r="F9438" t="str">
            <v>78,47</v>
          </cell>
          <cell r="G9438" t="str">
            <v>80,33</v>
          </cell>
          <cell r="I9438" t="str">
            <v>CR</v>
          </cell>
          <cell r="J9438" t="str">
            <v/>
          </cell>
          <cell r="K9438" t="str">
            <v/>
          </cell>
        </row>
        <row r="9439">
          <cell r="A9439" t="str">
            <v>SINAPI 94698</v>
          </cell>
          <cell r="B9439" t="str">
            <v>SINAPI</v>
          </cell>
          <cell r="C9439" t="str">
            <v>94698</v>
          </cell>
          <cell r="D9439" t="str">
            <v>TÊ DE REDUÇÃO, PVC, SOLDÁVEL, DN 75 MM X 50 MM, INSTALADO EM RESERVAÇÃO PREDIAL DE ÁGUA - FORNECIMENTO E INSTALAÇÃO. AF_04/2024</v>
          </cell>
          <cell r="E9439" t="str">
            <v>UN</v>
          </cell>
          <cell r="F9439" t="str">
            <v>60,43</v>
          </cell>
          <cell r="G9439" t="str">
            <v>61,99</v>
          </cell>
          <cell r="I9439" t="str">
            <v>CR</v>
          </cell>
          <cell r="J9439" t="str">
            <v/>
          </cell>
          <cell r="K9439" t="str">
            <v/>
          </cell>
        </row>
        <row r="9440">
          <cell r="A9440" t="str">
            <v>SINAPI 94699</v>
          </cell>
          <cell r="B9440" t="str">
            <v>SINAPI</v>
          </cell>
          <cell r="C9440" t="str">
            <v>94699</v>
          </cell>
          <cell r="D9440" t="str">
            <v>TÊ, PVC, SOLDÁVEL, DN 85 MM INSTALADO EM RESERVAÇÃO PREDIAL DE ÁGUA - FORNECIMENTO E INSTALAÇÃO. AF_04/2024</v>
          </cell>
          <cell r="E9440" t="str">
            <v>UN</v>
          </cell>
          <cell r="F9440" t="str">
            <v>104,12</v>
          </cell>
          <cell r="G9440" t="str">
            <v>106,45</v>
          </cell>
          <cell r="I9440" t="str">
            <v>CR</v>
          </cell>
          <cell r="J9440" t="str">
            <v/>
          </cell>
          <cell r="K9440" t="str">
            <v/>
          </cell>
        </row>
        <row r="9441">
          <cell r="A9441" t="str">
            <v>SINAPI 94700</v>
          </cell>
          <cell r="B9441" t="str">
            <v>SINAPI</v>
          </cell>
          <cell r="C9441" t="str">
            <v>94700</v>
          </cell>
          <cell r="D9441" t="str">
            <v>TÊ DE REDUÇÃO, PVC, SOLDÁVEL, DN 85 MM X 60 MM, INSTALADO EM RESERVAÇÃO PREDIAL DE ÁGUA - FORNECIMENTO E INSTALAÇÃO. AF_04/2024</v>
          </cell>
          <cell r="E9441" t="str">
            <v>UN</v>
          </cell>
          <cell r="F9441" t="str">
            <v>118,72</v>
          </cell>
          <cell r="G9441" t="str">
            <v>120,70</v>
          </cell>
          <cell r="I9441" t="str">
            <v>CR</v>
          </cell>
          <cell r="J9441" t="str">
            <v/>
          </cell>
          <cell r="K9441" t="str">
            <v/>
          </cell>
        </row>
        <row r="9442">
          <cell r="A9442" t="str">
            <v>SINAPI 94701</v>
          </cell>
          <cell r="B9442" t="str">
            <v>SINAPI</v>
          </cell>
          <cell r="C9442" t="str">
            <v>94701</v>
          </cell>
          <cell r="D9442" t="str">
            <v>TÊ, PVC, SOLDÁVEL, DN 110 MM INSTALADO EM RESERVAÇÃO PREDIAL DE ÁGUA - FORNECIMENTO E INSTALAÇÃO. AF_04/2024</v>
          </cell>
          <cell r="E9442" t="str">
            <v>UN</v>
          </cell>
          <cell r="F9442" t="str">
            <v>204,85</v>
          </cell>
          <cell r="G9442" t="str">
            <v>208,62</v>
          </cell>
          <cell r="I9442" t="str">
            <v>CR</v>
          </cell>
          <cell r="J9442" t="str">
            <v/>
          </cell>
          <cell r="K9442" t="str">
            <v/>
          </cell>
        </row>
        <row r="9443">
          <cell r="A9443" t="str">
            <v>SINAPI 94702</v>
          </cell>
          <cell r="B9443" t="str">
            <v>SINAPI</v>
          </cell>
          <cell r="C9443" t="str">
            <v>94702</v>
          </cell>
          <cell r="D9443" t="str">
            <v>TÊ DE REDUÇÃO, PVC, SOLDÁVEL, DN 110 MM X 60 MM, INSTALADO EM RESERVAÇÃO PREDIAL DE ÁGUA - FORNECIMENTO E INSTALAÇÃO. AF_04/2024</v>
          </cell>
          <cell r="E9443" t="str">
            <v>UN</v>
          </cell>
          <cell r="F9443" t="str">
            <v>170,97</v>
          </cell>
          <cell r="G9443" t="str">
            <v>173,91</v>
          </cell>
          <cell r="I9443" t="str">
            <v>CR</v>
          </cell>
          <cell r="J9443" t="str">
            <v/>
          </cell>
          <cell r="K9443" t="str">
            <v/>
          </cell>
        </row>
        <row r="9444">
          <cell r="A9444" t="str">
            <v>SINAPI 94703</v>
          </cell>
          <cell r="B9444" t="str">
            <v>SINAPI</v>
          </cell>
          <cell r="C9444" t="str">
            <v>94703</v>
          </cell>
          <cell r="D9444" t="str">
            <v>ADAPTADOR COM FLANGE E ANEL DE VEDAÇÃO, PVC, SOLDÁVEL, DN  25 MM X 3/4", INSTALADO EM RESERVAÇÃO PREDIAL DE ÁGUA - FORNECIMENTO E INSTALAÇÃO. AF_04/2024</v>
          </cell>
          <cell r="E9444" t="str">
            <v>UN</v>
          </cell>
          <cell r="F9444" t="str">
            <v>18,06</v>
          </cell>
          <cell r="G9444" t="str">
            <v>18,74</v>
          </cell>
          <cell r="I9444" t="str">
            <v>CR</v>
          </cell>
          <cell r="J9444" t="str">
            <v/>
          </cell>
          <cell r="K9444" t="str">
            <v/>
          </cell>
        </row>
        <row r="9445">
          <cell r="A9445" t="str">
            <v>SINAPI 94704</v>
          </cell>
          <cell r="B9445" t="str">
            <v>SINAPI</v>
          </cell>
          <cell r="C9445" t="str">
            <v>94704</v>
          </cell>
          <cell r="D9445" t="str">
            <v>ADAPTADOR COM FLANGE E ANEL DE VEDAÇÃO, PVC, SOLDÁVEL, DN 32 MM X 1", INSTALADO EM RESERVAÇÃO PREDIAL DE ÁGUA - FORNECIMENTO E INSTALAÇÃO. AF_04/2024</v>
          </cell>
          <cell r="E9445" t="str">
            <v>UN</v>
          </cell>
          <cell r="F9445" t="str">
            <v>24,29</v>
          </cell>
          <cell r="G9445" t="str">
            <v>24,98</v>
          </cell>
          <cell r="I9445" t="str">
            <v>CR</v>
          </cell>
          <cell r="J9445" t="str">
            <v/>
          </cell>
          <cell r="K9445" t="str">
            <v/>
          </cell>
        </row>
        <row r="9446">
          <cell r="A9446" t="str">
            <v>SINAPI 94705</v>
          </cell>
          <cell r="B9446" t="str">
            <v>SINAPI</v>
          </cell>
          <cell r="C9446" t="str">
            <v>94705</v>
          </cell>
          <cell r="D9446" t="str">
            <v>ADAPTADOR COM FLANGE E ANEL DE VEDAÇÃO, PVC, SOLDÁVEL, DN 40 MM X 1 1/4", INSTALADO EM RESERVAÇÃO PREDIAL DE ÁGUA - FORNECIMENTO E INSTALAÇÃO. AF_04/2024</v>
          </cell>
          <cell r="E9446" t="str">
            <v>UN</v>
          </cell>
          <cell r="F9446" t="str">
            <v>33,39</v>
          </cell>
          <cell r="G9446" t="str">
            <v>34,10</v>
          </cell>
          <cell r="I9446" t="str">
            <v>CR</v>
          </cell>
          <cell r="J9446" t="str">
            <v/>
          </cell>
          <cell r="K9446" t="str">
            <v/>
          </cell>
        </row>
        <row r="9447">
          <cell r="A9447" t="str">
            <v>SINAPI 94706</v>
          </cell>
          <cell r="B9447" t="str">
            <v>SINAPI</v>
          </cell>
          <cell r="C9447" t="str">
            <v>94706</v>
          </cell>
          <cell r="D9447" t="str">
            <v>ADAPTADOR COM FLANGE E ANEL DE VEDAÇÃO, PVC, SOLDÁVEL, DN 50 MM X 1 1/2", INSTALADO EM RESERVAÇÃO PREDIAL DE ÁGUA - FORNECIMENTO E INSTALAÇÃO. AF_04/2024</v>
          </cell>
          <cell r="E9447" t="str">
            <v>UN</v>
          </cell>
          <cell r="F9447" t="str">
            <v>32,60</v>
          </cell>
          <cell r="G9447" t="str">
            <v>33,35</v>
          </cell>
          <cell r="I9447" t="str">
            <v>CR</v>
          </cell>
          <cell r="J9447" t="str">
            <v/>
          </cell>
          <cell r="K9447" t="str">
            <v/>
          </cell>
        </row>
        <row r="9448">
          <cell r="A9448" t="str">
            <v>SINAPI 94707</v>
          </cell>
          <cell r="B9448" t="str">
            <v>SINAPI</v>
          </cell>
          <cell r="C9448" t="str">
            <v>94707</v>
          </cell>
          <cell r="D9448" t="str">
            <v>ADAPTADOR COM FLANGE E ANEL DE VEDAÇÃO, PVC, SOLDÁVEL, DN 60 MM X 2", INSTALADO EM RESERVAÇÃO PREDIAL DE ÁGUA - FORNECIMENTO E INSTALAÇÃO. AF_04/2024</v>
          </cell>
          <cell r="E9448" t="str">
            <v>UN</v>
          </cell>
          <cell r="F9448" t="str">
            <v>51,82</v>
          </cell>
          <cell r="G9448" t="str">
            <v>52,59</v>
          </cell>
          <cell r="I9448" t="str">
            <v>CR</v>
          </cell>
          <cell r="J9448" t="str">
            <v/>
          </cell>
          <cell r="K9448" t="str">
            <v/>
          </cell>
        </row>
        <row r="9449">
          <cell r="A9449" t="str">
            <v>SINAPI 94713</v>
          </cell>
          <cell r="B9449" t="str">
            <v>SINAPI</v>
          </cell>
          <cell r="C9449" t="str">
            <v>94713</v>
          </cell>
          <cell r="D9449" t="str">
            <v>ADAPTADOR COM FLANGES LIVRES, PVC, SOLDÁVEL, DN 75 MM X 2 1/2", INSTALADO EM RESERVAÇÃO PREDIAL DE ÁGUA - FORNECIMENTO E INSTALAÇÃO. AF_04/2024</v>
          </cell>
          <cell r="E9449" t="str">
            <v>UN</v>
          </cell>
          <cell r="F9449" t="str">
            <v>216,74</v>
          </cell>
          <cell r="G9449" t="str">
            <v>218,11</v>
          </cell>
          <cell r="I9449" t="str">
            <v>CR</v>
          </cell>
          <cell r="J9449" t="str">
            <v/>
          </cell>
          <cell r="K9449" t="str">
            <v/>
          </cell>
        </row>
        <row r="9450">
          <cell r="A9450" t="str">
            <v>SINAPI 94714</v>
          </cell>
          <cell r="B9450" t="str">
            <v>SINAPI</v>
          </cell>
          <cell r="C9450" t="str">
            <v>94714</v>
          </cell>
          <cell r="D9450" t="str">
            <v>ADAPTADOR COM FLANGES LIVRES, PVC, SOLDÁVEL, DN 85 MM X 3", INSTALADO EM RESERVAÇÃO PREDIAL DE ÁGUA - FORNECIMENTO E INSTALAÇÃO. AF_04/2024</v>
          </cell>
          <cell r="E9450" t="str">
            <v>UN</v>
          </cell>
          <cell r="F9450" t="str">
            <v>304,63</v>
          </cell>
          <cell r="G9450" t="str">
            <v>306,05</v>
          </cell>
          <cell r="I9450" t="str">
            <v>CR</v>
          </cell>
          <cell r="J9450" t="str">
            <v/>
          </cell>
          <cell r="K9450" t="str">
            <v/>
          </cell>
        </row>
        <row r="9451">
          <cell r="A9451" t="str">
            <v>SINAPI 94715</v>
          </cell>
          <cell r="B9451" t="str">
            <v>SINAPI</v>
          </cell>
          <cell r="C9451" t="str">
            <v>94715</v>
          </cell>
          <cell r="D9451" t="str">
            <v>ADAPTADOR COM FLANGES LIVRES, PVC, SOLDÁVEL, DN 110 MM X 4", INSTALADO EM RESERVAÇÃO PREDIAL DE ÁGUA - FORNECIMENTO E INSTALAÇÃO. AF_04/2024</v>
          </cell>
          <cell r="E9451" t="str">
            <v>UN</v>
          </cell>
          <cell r="F9451" t="str">
            <v>270,57</v>
          </cell>
          <cell r="G9451" t="str">
            <v>272,10</v>
          </cell>
          <cell r="I9451" t="str">
            <v>CR</v>
          </cell>
          <cell r="J9451" t="str">
            <v/>
          </cell>
          <cell r="K9451" t="str">
            <v/>
          </cell>
        </row>
        <row r="9452">
          <cell r="A9452" t="str">
            <v>SINAPI 94724</v>
          </cell>
          <cell r="B9452" t="str">
            <v>SINAPI</v>
          </cell>
          <cell r="C9452" t="str">
            <v>94724</v>
          </cell>
          <cell r="D9452" t="str">
            <v>CONECTOR, CPVC, SOLDÁVEL, DN 22 MM X 3/4", INSTALADO EM RESERVAÇÃO PREDIAL DE ÁGUA - FORNECIMENTO E INSTALAÇÃO. AF_04/2024</v>
          </cell>
          <cell r="E9452" t="str">
            <v>UN</v>
          </cell>
          <cell r="F9452" t="str">
            <v>23,41</v>
          </cell>
          <cell r="G9452" t="str">
            <v>23,59</v>
          </cell>
          <cell r="I9452" t="str">
            <v>CR</v>
          </cell>
          <cell r="J9452" t="str">
            <v/>
          </cell>
          <cell r="K9452" t="str">
            <v/>
          </cell>
        </row>
        <row r="9453">
          <cell r="A9453" t="str">
            <v>SINAPI 94725</v>
          </cell>
          <cell r="B9453" t="str">
            <v>SINAPI</v>
          </cell>
          <cell r="C9453" t="str">
            <v>94725</v>
          </cell>
          <cell r="D9453" t="str">
            <v>LUVA, CPVC, SOLDÁVEL, DN 22 MM, INSTALADO EM RESERVAÇÃO PREDIAL DE ÁGUA - FORNECIMENTO E INSTALAÇÃO. AF_04/2024</v>
          </cell>
          <cell r="E9453" t="str">
            <v>UN</v>
          </cell>
          <cell r="F9453" t="str">
            <v>6,24</v>
          </cell>
          <cell r="G9453" t="str">
            <v>6,42</v>
          </cell>
          <cell r="I9453" t="str">
            <v>CR</v>
          </cell>
          <cell r="J9453" t="str">
            <v/>
          </cell>
          <cell r="K9453" t="str">
            <v/>
          </cell>
        </row>
        <row r="9454">
          <cell r="A9454" t="str">
            <v>SINAPI 94726</v>
          </cell>
          <cell r="B9454" t="str">
            <v>SINAPI</v>
          </cell>
          <cell r="C9454" t="str">
            <v>94726</v>
          </cell>
          <cell r="D9454" t="str">
            <v>CONECTOR, CPVC, SOLDÁVEL, DN 28 MM X 1", INSTALADO EM RESERVAÇÃO PREDIAL DE ÁGUA - FORNECIMENTO E INSTALAÇÃO. AF_04/2024</v>
          </cell>
          <cell r="E9454" t="str">
            <v>UN</v>
          </cell>
          <cell r="F9454" t="str">
            <v>30,19</v>
          </cell>
          <cell r="G9454" t="str">
            <v>30,40</v>
          </cell>
          <cell r="I9454" t="str">
            <v>CR</v>
          </cell>
          <cell r="J9454" t="str">
            <v/>
          </cell>
          <cell r="K9454" t="str">
            <v/>
          </cell>
        </row>
        <row r="9455">
          <cell r="A9455" t="str">
            <v>SINAPI 94727</v>
          </cell>
          <cell r="B9455" t="str">
            <v>SINAPI</v>
          </cell>
          <cell r="C9455" t="str">
            <v>94727</v>
          </cell>
          <cell r="D9455" t="str">
            <v>LUVA, CPVC, SOLDÁVEL, DN 28 MM, INSTALADO EM RESERVAÇÃO PREDIAL DE ÁGUA - FORNECIMENTO E INSTALAÇÃO. AF_04/2024</v>
          </cell>
          <cell r="E9455" t="str">
            <v>UN</v>
          </cell>
          <cell r="F9455" t="str">
            <v>10,21</v>
          </cell>
          <cell r="G9455" t="str">
            <v>10,42</v>
          </cell>
          <cell r="I9455" t="str">
            <v>CR</v>
          </cell>
          <cell r="J9455" t="str">
            <v/>
          </cell>
          <cell r="K9455" t="str">
            <v/>
          </cell>
        </row>
        <row r="9456">
          <cell r="A9456" t="str">
            <v>SINAPI 94728</v>
          </cell>
          <cell r="B9456" t="str">
            <v>SINAPI</v>
          </cell>
          <cell r="C9456" t="str">
            <v>94728</v>
          </cell>
          <cell r="D9456" t="str">
            <v>CONECTOR, CPVC, SOLDÁVEL, DN 35 MM X 1 1/4", INSTALADO EM RESERVAÇÃO PREDIAL DE ÁGUA - FORNECIMENTO E INSTALAÇÃO. AF_04/2024</v>
          </cell>
          <cell r="E9456" t="str">
            <v>UN</v>
          </cell>
          <cell r="F9456" t="str">
            <v>47,11</v>
          </cell>
          <cell r="G9456" t="str">
            <v>47,40</v>
          </cell>
          <cell r="I9456" t="str">
            <v>CR</v>
          </cell>
          <cell r="J9456" t="str">
            <v/>
          </cell>
          <cell r="K9456" t="str">
            <v/>
          </cell>
        </row>
        <row r="9457">
          <cell r="A9457" t="str">
            <v>SINAPI 94729</v>
          </cell>
          <cell r="B9457" t="str">
            <v>SINAPI</v>
          </cell>
          <cell r="C9457" t="str">
            <v>94729</v>
          </cell>
          <cell r="D9457" t="str">
            <v>LUVA, CPVC, SOLDÁVEL, DN 35 MM, INSTALADO EM RESERVAÇÃO PREDIAL DE ÁGUA - FORNECIMENTO E INSTALAÇÃO. AF_04/2024</v>
          </cell>
          <cell r="E9457" t="str">
            <v>UN</v>
          </cell>
          <cell r="F9457" t="str">
            <v>17,69</v>
          </cell>
          <cell r="G9457" t="str">
            <v>17,98</v>
          </cell>
          <cell r="I9457" t="str">
            <v>CR</v>
          </cell>
          <cell r="J9457" t="str">
            <v/>
          </cell>
          <cell r="K9457" t="str">
            <v/>
          </cell>
        </row>
        <row r="9458">
          <cell r="A9458" t="str">
            <v>SINAPI 94730</v>
          </cell>
          <cell r="B9458" t="str">
            <v>SINAPI</v>
          </cell>
          <cell r="C9458" t="str">
            <v>94730</v>
          </cell>
          <cell r="D9458" t="str">
            <v>CONECTOR, CPVC, SOLDÁVEL, DN 42 MM X 1 1/2", INSTALADO EM RESERVAÇÃO PREDIAL DE ÁGUA - FORNECIMENTO E INSTALAÇÃO. AF_04/2024</v>
          </cell>
          <cell r="E9458" t="str">
            <v>UN</v>
          </cell>
          <cell r="F9458" t="str">
            <v>57,77</v>
          </cell>
          <cell r="G9458" t="str">
            <v>58,13</v>
          </cell>
          <cell r="I9458" t="str">
            <v>CR</v>
          </cell>
          <cell r="J9458" t="str">
            <v/>
          </cell>
          <cell r="K9458" t="str">
            <v/>
          </cell>
        </row>
        <row r="9459">
          <cell r="A9459" t="str">
            <v>SINAPI 94731</v>
          </cell>
          <cell r="B9459" t="str">
            <v>SINAPI</v>
          </cell>
          <cell r="C9459" t="str">
            <v>94731</v>
          </cell>
          <cell r="D9459" t="str">
            <v>LUVA, CPVC, SOLDÁVEL, DN 42 MM, INSTALADO EM RESERVAÇÃO PREDIAL DE ÁGUA - FORNECIMENTO E INSTALAÇÃO. AF_04/2024</v>
          </cell>
          <cell r="E9459" t="str">
            <v>UN</v>
          </cell>
          <cell r="F9459" t="str">
            <v>23,46</v>
          </cell>
          <cell r="G9459" t="str">
            <v>23,82</v>
          </cell>
          <cell r="I9459" t="str">
            <v>CR</v>
          </cell>
          <cell r="J9459" t="str">
            <v/>
          </cell>
          <cell r="K9459" t="str">
            <v/>
          </cell>
        </row>
        <row r="9460">
          <cell r="A9460" t="str">
            <v>SINAPI 94732</v>
          </cell>
          <cell r="B9460" t="str">
            <v>SINAPI</v>
          </cell>
          <cell r="C9460" t="str">
            <v>94732</v>
          </cell>
          <cell r="D9460" t="str">
            <v>CONECTOR, CPVC, SOLDÁVEL, DN 54 MM X 2", INSTALADO EM RESERVAÇÃO PREDIAL DE ÁGUA - FORNECIMENTO E INSTALAÇÃO. AF_04/2024</v>
          </cell>
          <cell r="E9460" t="str">
            <v>UN</v>
          </cell>
          <cell r="F9460" t="str">
            <v>92,66</v>
          </cell>
          <cell r="G9460" t="str">
            <v>93,20</v>
          </cell>
          <cell r="I9460" t="str">
            <v>CR</v>
          </cell>
          <cell r="J9460" t="str">
            <v/>
          </cell>
          <cell r="K9460" t="str">
            <v/>
          </cell>
        </row>
        <row r="9461">
          <cell r="A9461" t="str">
            <v>SINAPI 94733</v>
          </cell>
          <cell r="B9461" t="str">
            <v>SINAPI</v>
          </cell>
          <cell r="C9461" t="str">
            <v>94733</v>
          </cell>
          <cell r="D9461" t="str">
            <v>LUVA, CPVC, SOLDÁVEL, DN 54 MM, INSTALADO EM RESERVAÇÃO PREDIAL DE ÁGUA - FORNECIMENTO E INSTALAÇÃO. AF_04/2024</v>
          </cell>
          <cell r="E9461" t="str">
            <v>UN</v>
          </cell>
          <cell r="F9461" t="str">
            <v>41,21</v>
          </cell>
          <cell r="G9461" t="str">
            <v>41,75</v>
          </cell>
          <cell r="I9461" t="str">
            <v>CR</v>
          </cell>
          <cell r="J9461" t="str">
            <v/>
          </cell>
          <cell r="K9461" t="str">
            <v/>
          </cell>
        </row>
        <row r="9462">
          <cell r="A9462" t="str">
            <v>SINAPI 94734</v>
          </cell>
          <cell r="B9462" t="str">
            <v>SINAPI</v>
          </cell>
          <cell r="C9462" t="str">
            <v>94734</v>
          </cell>
          <cell r="D9462" t="str">
            <v>CONECTOR, CPVC, SOLDÁVEL, DN 73 MM X 2 1/2", INSTALADO EM RESERVAÇÃO PREDIAL DE ÁGUA - FORNECIMENTO E INSTALAÇÃO. AF_04/2024</v>
          </cell>
          <cell r="E9462" t="str">
            <v>UN</v>
          </cell>
          <cell r="F9462" t="str">
            <v>338,49</v>
          </cell>
          <cell r="G9462" t="str">
            <v>339,37</v>
          </cell>
          <cell r="I9462" t="str">
            <v>CR</v>
          </cell>
          <cell r="J9462" t="str">
            <v/>
          </cell>
          <cell r="K9462" t="str">
            <v/>
          </cell>
        </row>
        <row r="9463">
          <cell r="A9463" t="str">
            <v>SINAPI 94736</v>
          </cell>
          <cell r="B9463" t="str">
            <v>SINAPI</v>
          </cell>
          <cell r="C9463" t="str">
            <v>94736</v>
          </cell>
          <cell r="D9463" t="str">
            <v>CONECTOR, CPVC, SOLDÁVEL, DN 89 MM X 3", INSTALADO EM RESERVAÇÃO PREDIAL DE ÁGUA - FORNECIMENTO E INSTALAÇÃO. AF_04/2024</v>
          </cell>
          <cell r="E9463" t="str">
            <v>UN</v>
          </cell>
          <cell r="F9463" t="str">
            <v>492,17</v>
          </cell>
          <cell r="G9463" t="str">
            <v>493,44</v>
          </cell>
          <cell r="I9463" t="str">
            <v>CR</v>
          </cell>
          <cell r="J9463" t="str">
            <v/>
          </cell>
          <cell r="K9463" t="str">
            <v/>
          </cell>
        </row>
        <row r="9464">
          <cell r="A9464" t="str">
            <v>SINAPI 94737</v>
          </cell>
          <cell r="B9464" t="str">
            <v>SINAPI</v>
          </cell>
          <cell r="C9464" t="str">
            <v>94737</v>
          </cell>
          <cell r="D9464" t="str">
            <v>LUVA, CPVC, SOLDÁVEL, DN 89 MM, INSTALADO EM RESERVAÇÃO PREDIAL DE ÁGUA - FORNECIMENTO E INSTALAÇÃO. AF_04/2024</v>
          </cell>
          <cell r="E9464" t="str">
            <v>UN</v>
          </cell>
          <cell r="F9464" t="str">
            <v>171,18</v>
          </cell>
          <cell r="G9464" t="str">
            <v>172,45</v>
          </cell>
          <cell r="I9464" t="str">
            <v>CR</v>
          </cell>
          <cell r="J9464" t="str">
            <v/>
          </cell>
          <cell r="K9464" t="str">
            <v/>
          </cell>
        </row>
        <row r="9465">
          <cell r="A9465" t="str">
            <v>SINAPI 94738</v>
          </cell>
          <cell r="B9465" t="str">
            <v>SINAPI</v>
          </cell>
          <cell r="C9465" t="str">
            <v>94738</v>
          </cell>
          <cell r="D9465" t="str">
            <v>CONECTOR, CPVC, SOLDÁVEL, DN 114 MM X 4", INSTALADO EM RESERVAÇÃO PREDIAL DE ÁGUA - FORNECIMENTO E INSTALAÇÃO. AF_04/2024</v>
          </cell>
          <cell r="E9465" t="str">
            <v>UN</v>
          </cell>
          <cell r="F9465" t="str">
            <v>1.483,27</v>
          </cell>
          <cell r="G9465" t="str">
            <v>1.485,29</v>
          </cell>
          <cell r="I9465" t="str">
            <v>CR</v>
          </cell>
          <cell r="J9465" t="str">
            <v/>
          </cell>
          <cell r="K9465" t="str">
            <v/>
          </cell>
        </row>
        <row r="9466">
          <cell r="A9466" t="str">
            <v>SINAPI 94739</v>
          </cell>
          <cell r="B9466" t="str">
            <v>SINAPI</v>
          </cell>
          <cell r="C9466" t="str">
            <v>94739</v>
          </cell>
          <cell r="D9466" t="str">
            <v>LUVA, CPVC, SOLDÁVEL, DN 114 MM, INSTALADO EM RESERVAÇÃO PREDIAL DE ÁGUA - FORNECIMENTO E INSTALAÇÃO. AF_04/2024</v>
          </cell>
          <cell r="E9466" t="str">
            <v>UN</v>
          </cell>
          <cell r="F9466" t="str">
            <v>210,20</v>
          </cell>
          <cell r="G9466" t="str">
            <v>212,22</v>
          </cell>
          <cell r="I9466" t="str">
            <v>CR</v>
          </cell>
          <cell r="J9466" t="str">
            <v/>
          </cell>
          <cell r="K9466" t="str">
            <v/>
          </cell>
        </row>
        <row r="9467">
          <cell r="A9467" t="str">
            <v>SINAPI 94740</v>
          </cell>
          <cell r="B9467" t="str">
            <v>SINAPI</v>
          </cell>
          <cell r="C9467" t="str">
            <v>94740</v>
          </cell>
          <cell r="D9467" t="str">
            <v>JOELHO 90 GRAUS, CPVC, SOLDÁVEL, DN 22 MM, INSTALADO EM RESERVAÇÃO PREDIAL DE ÁGUA - FORNECIMENTO E INSTALAÇÃO. AF_04/2024</v>
          </cell>
          <cell r="E9467" t="str">
            <v>UN</v>
          </cell>
          <cell r="F9467" t="str">
            <v>8,79</v>
          </cell>
          <cell r="G9467" t="str">
            <v>9,05</v>
          </cell>
          <cell r="I9467" t="str">
            <v>CR</v>
          </cell>
          <cell r="J9467" t="str">
            <v/>
          </cell>
          <cell r="K9467" t="str">
            <v/>
          </cell>
        </row>
        <row r="9468">
          <cell r="A9468" t="str">
            <v>SINAPI 94741</v>
          </cell>
          <cell r="B9468" t="str">
            <v>SINAPI</v>
          </cell>
          <cell r="C9468" t="str">
            <v>94741</v>
          </cell>
          <cell r="D9468" t="str">
            <v>CURVA 90 GRAUS, CPVC, SOLDÁVEL, DN 22 MM, INSTALADO EM RESERVAÇÃO PREDIAL DE ÁGUA - FORNECIMENTO E INSTALAÇÃO. AF_04/2024</v>
          </cell>
          <cell r="E9468" t="str">
            <v>UN</v>
          </cell>
          <cell r="F9468" t="str">
            <v>11,45</v>
          </cell>
          <cell r="G9468" t="str">
            <v>11,71</v>
          </cell>
          <cell r="I9468" t="str">
            <v>CR</v>
          </cell>
          <cell r="J9468" t="str">
            <v/>
          </cell>
          <cell r="K9468" t="str">
            <v/>
          </cell>
        </row>
        <row r="9469">
          <cell r="A9469" t="str">
            <v>SINAPI 94742</v>
          </cell>
          <cell r="B9469" t="str">
            <v>SINAPI</v>
          </cell>
          <cell r="C9469" t="str">
            <v>94742</v>
          </cell>
          <cell r="D9469" t="str">
            <v>JOELHO 90 GRAUS, CPVC, SOLDÁVEL, DN 28 MM, INSTALADO EM RESERVAÇÃO PREDIAL DE ÁGUA - FORNECIMENTO E INSTALAÇÃO. AF_04/2024</v>
          </cell>
          <cell r="E9469" t="str">
            <v>UN</v>
          </cell>
          <cell r="F9469" t="str">
            <v>14,75</v>
          </cell>
          <cell r="G9469" t="str">
            <v>15,06</v>
          </cell>
          <cell r="I9469" t="str">
            <v>CR</v>
          </cell>
          <cell r="J9469" t="str">
            <v/>
          </cell>
          <cell r="K9469" t="str">
            <v/>
          </cell>
        </row>
        <row r="9470">
          <cell r="A9470" t="str">
            <v>SINAPI 94743</v>
          </cell>
          <cell r="B9470" t="str">
            <v>SINAPI</v>
          </cell>
          <cell r="C9470" t="str">
            <v>94743</v>
          </cell>
          <cell r="D9470" t="str">
            <v>CURVA 90 GRAUS, CPVC, SOLDÁVEL, DN 28 MM, INSTALADO EM RESERVAÇÃO PREDIAL DE ÁGUA - FORNECIMENTO E INSTALAÇÃO. AF_04/2024</v>
          </cell>
          <cell r="E9470" t="str">
            <v>UN</v>
          </cell>
          <cell r="F9470" t="str">
            <v>18,75</v>
          </cell>
          <cell r="G9470" t="str">
            <v>19,06</v>
          </cell>
          <cell r="I9470" t="str">
            <v>CR</v>
          </cell>
          <cell r="J9470" t="str">
            <v/>
          </cell>
          <cell r="K9470" t="str">
            <v/>
          </cell>
        </row>
        <row r="9471">
          <cell r="A9471" t="str">
            <v>SINAPI 94744</v>
          </cell>
          <cell r="B9471" t="str">
            <v>SINAPI</v>
          </cell>
          <cell r="C9471" t="str">
            <v>94744</v>
          </cell>
          <cell r="D9471" t="str">
            <v>JOELHO 90 GRAUS, CPVC, SOLDÁVEL, DN 35 MM, INSTALADO EM RESERVAÇÃO PREDIAL DE ÁGUA - FORNECIMENTO E INSTALAÇÃO. AF_04/2024</v>
          </cell>
          <cell r="E9471" t="str">
            <v>UN</v>
          </cell>
          <cell r="F9471" t="str">
            <v>23,32</v>
          </cell>
          <cell r="G9471" t="str">
            <v>23,74</v>
          </cell>
          <cell r="I9471" t="str">
            <v>CR</v>
          </cell>
          <cell r="J9471" t="str">
            <v/>
          </cell>
          <cell r="K9471" t="str">
            <v/>
          </cell>
        </row>
        <row r="9472">
          <cell r="A9472" t="str">
            <v>SINAPI 94746</v>
          </cell>
          <cell r="B9472" t="str">
            <v>SINAPI</v>
          </cell>
          <cell r="C9472" t="str">
            <v>94746</v>
          </cell>
          <cell r="D9472" t="str">
            <v>JOELHO 90 GRAUS, CPVC, SOLDÁVEL, DN 42 MM, INSTALADO EM RESERVAÇÃO PREDIAL DE ÁGUA - FORNECIMENTO E INSTALAÇÃO. AF_04/2024</v>
          </cell>
          <cell r="E9472" t="str">
            <v>UN</v>
          </cell>
          <cell r="F9472" t="str">
            <v>33,53</v>
          </cell>
          <cell r="G9472" t="str">
            <v>34,07</v>
          </cell>
          <cell r="I9472" t="str">
            <v>CR</v>
          </cell>
          <cell r="J9472" t="str">
            <v/>
          </cell>
          <cell r="K9472" t="str">
            <v/>
          </cell>
        </row>
        <row r="9473">
          <cell r="A9473" t="str">
            <v>SINAPI 94748</v>
          </cell>
          <cell r="B9473" t="str">
            <v>SINAPI</v>
          </cell>
          <cell r="C9473" t="str">
            <v>94748</v>
          </cell>
          <cell r="D9473" t="str">
            <v>JOELHO 90 GRAUS, CPVC, SOLDÁVEL, DN 54 MM, INSTALADO EM RESERVAÇÃO PREDIAL DE ÁGUA - FORNECIMENTO E INSTALAÇÃO. AF_04/2024</v>
          </cell>
          <cell r="E9473" t="str">
            <v>UN</v>
          </cell>
          <cell r="F9473" t="str">
            <v>73,95</v>
          </cell>
          <cell r="G9473" t="str">
            <v>74,75</v>
          </cell>
          <cell r="I9473" t="str">
            <v>CR</v>
          </cell>
          <cell r="J9473" t="str">
            <v/>
          </cell>
          <cell r="K9473" t="str">
            <v/>
          </cell>
        </row>
        <row r="9474">
          <cell r="A9474" t="str">
            <v>SINAPI 94750</v>
          </cell>
          <cell r="B9474" t="str">
            <v>SINAPI</v>
          </cell>
          <cell r="C9474" t="str">
            <v>94750</v>
          </cell>
          <cell r="D9474" t="str">
            <v>JOELHO 90 GRAUS, CPVC, SOLDÁVEL, DN 73 MM, INSTALADO EM RESERVAÇÃO PREDIAL DE ÁGUA - FORNECIMENTO E INSTALAÇÃO. AF_04/2024</v>
          </cell>
          <cell r="E9474" t="str">
            <v>UN</v>
          </cell>
          <cell r="F9474" t="str">
            <v>149,60</v>
          </cell>
          <cell r="G9474" t="str">
            <v>150,93</v>
          </cell>
          <cell r="I9474" t="str">
            <v>CR</v>
          </cell>
          <cell r="J9474" t="str">
            <v/>
          </cell>
          <cell r="K9474" t="str">
            <v/>
          </cell>
        </row>
        <row r="9475">
          <cell r="A9475" t="str">
            <v>SINAPI 94752</v>
          </cell>
          <cell r="B9475" t="str">
            <v>SINAPI</v>
          </cell>
          <cell r="C9475" t="str">
            <v>94752</v>
          </cell>
          <cell r="D9475" t="str">
            <v>JOELHO 90 GRAUS, CPVC, SOLDÁVEL, DN 89 MM, INSTALADO EM RESERVAÇÃO PREDIAL DE ÁGUA - FORNECIMENTO E INSTALAÇÃO. AF_04/2024</v>
          </cell>
          <cell r="E9475" t="str">
            <v>UN</v>
          </cell>
          <cell r="F9475" t="str">
            <v>179,61</v>
          </cell>
          <cell r="G9475" t="str">
            <v>181,52</v>
          </cell>
          <cell r="I9475" t="str">
            <v>CR</v>
          </cell>
          <cell r="J9475" t="str">
            <v/>
          </cell>
          <cell r="K9475" t="str">
            <v/>
          </cell>
        </row>
        <row r="9476">
          <cell r="A9476" t="str">
            <v>SINAPI 94754</v>
          </cell>
          <cell r="B9476" t="str">
            <v>SINAPI</v>
          </cell>
          <cell r="C9476" t="str">
            <v>94754</v>
          </cell>
          <cell r="D9476" t="str">
            <v>JOELHO 90 GRAUS, CPVC, SOLDÁVEL, DN 114 MM, INSTALADO EM RESERVAÇÃO PREDIAL DE ÁGUA - FORNECIMENTO E INSTALAÇÃO. AF_04/2024</v>
          </cell>
          <cell r="E9476" t="str">
            <v>UN</v>
          </cell>
          <cell r="F9476" t="str">
            <v>257,12</v>
          </cell>
          <cell r="G9476" t="str">
            <v>260,15</v>
          </cell>
          <cell r="I9476" t="str">
            <v>CR</v>
          </cell>
          <cell r="J9476" t="str">
            <v/>
          </cell>
          <cell r="K9476" t="str">
            <v/>
          </cell>
        </row>
        <row r="9477">
          <cell r="A9477" t="str">
            <v>SINAPI 94756</v>
          </cell>
          <cell r="B9477" t="str">
            <v>SINAPI</v>
          </cell>
          <cell r="C9477" t="str">
            <v>94756</v>
          </cell>
          <cell r="D9477" t="str">
            <v>TE, CPVC, SOLDÁVEL, DN 22 MM, INSTALADO EM RESERVAÇÃO PREDIAL DE ÁGUA - FORNECIMENTO E INSTALAÇÃO. AF_04/2024</v>
          </cell>
          <cell r="E9477" t="str">
            <v>UN</v>
          </cell>
          <cell r="F9477" t="str">
            <v>11,32</v>
          </cell>
          <cell r="G9477" t="str">
            <v>11,67</v>
          </cell>
          <cell r="I9477" t="str">
            <v>CR</v>
          </cell>
          <cell r="J9477" t="str">
            <v/>
          </cell>
          <cell r="K9477" t="str">
            <v/>
          </cell>
        </row>
        <row r="9478">
          <cell r="A9478" t="str">
            <v>SINAPI 94757</v>
          </cell>
          <cell r="B9478" t="str">
            <v>SINAPI</v>
          </cell>
          <cell r="C9478" t="str">
            <v>94757</v>
          </cell>
          <cell r="D9478" t="str">
            <v>TE, CPVC, SOLDÁVEL, DN 28 MM, INSTALADO EM RESERVAÇÃO PREDIAL DE ÁGUA - FORNECIMENTO E INSTALAÇÃO. AF_04/2024</v>
          </cell>
          <cell r="E9478" t="str">
            <v>UN</v>
          </cell>
          <cell r="F9478" t="str">
            <v>17,91</v>
          </cell>
          <cell r="G9478" t="str">
            <v>18,34</v>
          </cell>
          <cell r="I9478" t="str">
            <v>CR</v>
          </cell>
          <cell r="J9478" t="str">
            <v/>
          </cell>
          <cell r="K9478" t="str">
            <v/>
          </cell>
        </row>
        <row r="9479">
          <cell r="A9479" t="str">
            <v>SINAPI 94758</v>
          </cell>
          <cell r="B9479" t="str">
            <v>SINAPI</v>
          </cell>
          <cell r="C9479" t="str">
            <v>94758</v>
          </cell>
          <cell r="D9479" t="str">
            <v>TE, CPVC, SOLDÁVEL, DN 35 MM, INSTALADO EM RESERVAÇÃO PREDIAL DE ÁGUA - FORNECIMENTO E INSTALAÇÃO. AF_04/2024</v>
          </cell>
          <cell r="E9479" t="str">
            <v>UN</v>
          </cell>
          <cell r="F9479" t="str">
            <v>45,82</v>
          </cell>
          <cell r="G9479" t="str">
            <v>46,38</v>
          </cell>
          <cell r="I9479" t="str">
            <v>CR</v>
          </cell>
          <cell r="J9479" t="str">
            <v/>
          </cell>
          <cell r="K9479" t="str">
            <v/>
          </cell>
        </row>
        <row r="9480">
          <cell r="A9480" t="str">
            <v>SINAPI 94759</v>
          </cell>
          <cell r="B9480" t="str">
            <v>SINAPI</v>
          </cell>
          <cell r="C9480" t="str">
            <v>94759</v>
          </cell>
          <cell r="D9480" t="str">
            <v>TE, CPVC, SOLDÁVEL, DN 42 MM, INSTALADO EM RESERVAÇÃO PREDIAL DE ÁGUA - FORNECIMENTO E INSTALAÇÃO. AF_04/2024</v>
          </cell>
          <cell r="E9480" t="str">
            <v>UN</v>
          </cell>
          <cell r="F9480" t="str">
            <v>58,32</v>
          </cell>
          <cell r="G9480" t="str">
            <v>59,05</v>
          </cell>
          <cell r="I9480" t="str">
            <v>CR</v>
          </cell>
          <cell r="J9480" t="str">
            <v/>
          </cell>
          <cell r="K9480" t="str">
            <v/>
          </cell>
        </row>
        <row r="9481">
          <cell r="A9481" t="str">
            <v>SINAPI 94760</v>
          </cell>
          <cell r="B9481" t="str">
            <v>SINAPI</v>
          </cell>
          <cell r="C9481" t="str">
            <v>94760</v>
          </cell>
          <cell r="D9481" t="str">
            <v>TE, CPVC, SOLDÁVEL, DN 54 MM, INSTALADO EM RESERVAÇÃO PREDIAL DE ÁGUA - FORNECIMENTO E INSTALAÇÃO. AF_04/2024</v>
          </cell>
          <cell r="E9481" t="str">
            <v>UN</v>
          </cell>
          <cell r="F9481" t="str">
            <v>92,95</v>
          </cell>
          <cell r="G9481" t="str">
            <v>94,02</v>
          </cell>
          <cell r="I9481" t="str">
            <v>CR</v>
          </cell>
          <cell r="J9481" t="str">
            <v/>
          </cell>
          <cell r="K9481" t="str">
            <v/>
          </cell>
        </row>
        <row r="9482">
          <cell r="A9482" t="str">
            <v>SINAPI 94761</v>
          </cell>
          <cell r="B9482" t="str">
            <v>SINAPI</v>
          </cell>
          <cell r="C9482" t="str">
            <v>94761</v>
          </cell>
          <cell r="D9482" t="str">
            <v>TE, CPVC, SOLDÁVEL, DN 73 MM, INSTALADO EM RESERVAÇÃO PREDIAL DE ÁGUA - FORNECIMENTO E INSTALAÇÃO. AF_04/2024</v>
          </cell>
          <cell r="E9482" t="str">
            <v>UN</v>
          </cell>
          <cell r="F9482" t="str">
            <v>201,29</v>
          </cell>
          <cell r="G9482" t="str">
            <v>203,06</v>
          </cell>
          <cell r="I9482" t="str">
            <v>CR</v>
          </cell>
          <cell r="J9482" t="str">
            <v/>
          </cell>
          <cell r="K9482" t="str">
            <v/>
          </cell>
        </row>
        <row r="9483">
          <cell r="A9483" t="str">
            <v>SINAPI 94762</v>
          </cell>
          <cell r="B9483" t="str">
            <v>SINAPI</v>
          </cell>
          <cell r="C9483" t="str">
            <v>94762</v>
          </cell>
          <cell r="D9483" t="str">
            <v>TE, CPVC, SOLDÁVEL, DN 89 MM, INSTALADO EM RESERVAÇÃO PREDIAL DE ÁGUA - FORNECIMENTO E INSTALAÇÃO. AF_04/2024</v>
          </cell>
          <cell r="E9483" t="str">
            <v>UN</v>
          </cell>
          <cell r="F9483" t="str">
            <v>243,99</v>
          </cell>
          <cell r="G9483" t="str">
            <v>246,53</v>
          </cell>
          <cell r="I9483" t="str">
            <v>CR</v>
          </cell>
          <cell r="J9483" t="str">
            <v/>
          </cell>
          <cell r="K9483" t="str">
            <v/>
          </cell>
        </row>
        <row r="9484">
          <cell r="A9484" t="str">
            <v>SINAPI 94763</v>
          </cell>
          <cell r="B9484" t="str">
            <v>SINAPI</v>
          </cell>
          <cell r="C9484" t="str">
            <v>94763</v>
          </cell>
          <cell r="D9484" t="str">
            <v>TE, CPVC, SOLDÁVEL, DN 114 MM, INSTALADO EM RESERVAÇÃO PREDIAL DE ÁGUA - FORNECIMENTO E INSTALAÇÃO. AF_04/2024</v>
          </cell>
          <cell r="E9484" t="str">
            <v>UN</v>
          </cell>
          <cell r="F9484" t="str">
            <v>320,29</v>
          </cell>
          <cell r="G9484" t="str">
            <v>324,33</v>
          </cell>
          <cell r="I9484" t="str">
            <v>CR</v>
          </cell>
          <cell r="J9484" t="str">
            <v/>
          </cell>
          <cell r="K9484" t="str">
            <v/>
          </cell>
        </row>
        <row r="9485">
          <cell r="A9485" t="str">
            <v>SINAPI 94764</v>
          </cell>
          <cell r="B9485" t="str">
            <v>SINAPI</v>
          </cell>
          <cell r="C9485" t="str">
            <v>94764</v>
          </cell>
          <cell r="D9485" t="str">
            <v>ADAPTADOR COM FLANGE E ANEL DE VEDAÇÃO, CPVC, ROSCÁVEL, DN 15 MM, INSTALADO EM RESERVAÇÃO PREDIAL DE ÁGUA - FORNECIMENTO E INSTALAÇÃO. AF_04/2024</v>
          </cell>
          <cell r="E9485" t="str">
            <v>UN</v>
          </cell>
          <cell r="F9485" t="str">
            <v>33,01</v>
          </cell>
          <cell r="G9485" t="str">
            <v>33,66</v>
          </cell>
          <cell r="I9485" t="str">
            <v>CR</v>
          </cell>
          <cell r="J9485" t="str">
            <v/>
          </cell>
          <cell r="K9485" t="str">
            <v/>
          </cell>
        </row>
        <row r="9486">
          <cell r="A9486" t="str">
            <v>SINAPI 94765</v>
          </cell>
          <cell r="B9486" t="str">
            <v>SINAPI</v>
          </cell>
          <cell r="C9486" t="str">
            <v>94765</v>
          </cell>
          <cell r="D9486" t="str">
            <v>ADAPTADOR COM FLANGE E ANEL DE VEDAÇÃO, CPVC, ROSCÁVEL, DN 22 MM, INSTALADO EM RESERVAÇÃO PREDIAL DE ÁGUA - FORNECIMENTO E INSTALAÇÃO. AF_04/2024</v>
          </cell>
          <cell r="E9486" t="str">
            <v>UN</v>
          </cell>
          <cell r="F9486" t="str">
            <v>36,42</v>
          </cell>
          <cell r="G9486" t="str">
            <v>37,08</v>
          </cell>
          <cell r="I9486" t="str">
            <v>CR</v>
          </cell>
          <cell r="J9486" t="str">
            <v/>
          </cell>
          <cell r="K9486" t="str">
            <v/>
          </cell>
        </row>
        <row r="9487">
          <cell r="A9487" t="str">
            <v>SINAPI 94766</v>
          </cell>
          <cell r="B9487" t="str">
            <v>SINAPI</v>
          </cell>
          <cell r="C9487" t="str">
            <v>94766</v>
          </cell>
          <cell r="D9487" t="str">
            <v>ADAPTADOR COM FLANGE E ANEL DE VEDAÇÃO, CPVC, ROSCÁVEL, DN 28 MM, INSTALADO EM RESERVAÇÃO PREDIAL DE ÁGUA - FORNECIMENTO E INSTALAÇÃO. AF_04/2024</v>
          </cell>
          <cell r="E9487" t="str">
            <v>UN</v>
          </cell>
          <cell r="F9487" t="str">
            <v>40,76</v>
          </cell>
          <cell r="G9487" t="str">
            <v>41,44</v>
          </cell>
          <cell r="I9487" t="str">
            <v>CR</v>
          </cell>
          <cell r="J9487" t="str">
            <v/>
          </cell>
          <cell r="K9487" t="str">
            <v/>
          </cell>
        </row>
        <row r="9488">
          <cell r="A9488" t="str">
            <v>SINAPI 94767</v>
          </cell>
          <cell r="B9488" t="str">
            <v>SINAPI</v>
          </cell>
          <cell r="C9488" t="str">
            <v>94767</v>
          </cell>
          <cell r="D9488" t="str">
            <v>ADAPTADOR COM FLANGE E ANEL DE VEDAÇÃO, CPVC, ROSCÁVEL, DN 35 MM, INSTALADO EM RESERVAÇÃO PREDIAL DE ÁGUA - FORNECIMENTO E INSTALAÇÃO. AF_04/2024</v>
          </cell>
          <cell r="E9488" t="str">
            <v>UN</v>
          </cell>
          <cell r="F9488" t="str">
            <v>60,65</v>
          </cell>
          <cell r="G9488" t="str">
            <v>61,34</v>
          </cell>
          <cell r="I9488" t="str">
            <v>CR</v>
          </cell>
          <cell r="J9488" t="str">
            <v/>
          </cell>
          <cell r="K9488" t="str">
            <v/>
          </cell>
        </row>
        <row r="9489">
          <cell r="A9489" t="str">
            <v>SINAPI 94768</v>
          </cell>
          <cell r="B9489" t="str">
            <v>SINAPI</v>
          </cell>
          <cell r="C9489" t="str">
            <v>94768</v>
          </cell>
          <cell r="D9489" t="str">
            <v>ADAPTADOR COM FLANGE E ANEL DE VEDAÇÃO, CPVC, ROSCÁVEL, DN 42 MM, INSTALADO EM RESERVAÇÃO PREDIAL DE ÁGUA - FORNECIMENTO E INSTALAÇÃO. AF_04/2024</v>
          </cell>
          <cell r="E9489" t="str">
            <v>UN</v>
          </cell>
          <cell r="F9489" t="str">
            <v>68,75</v>
          </cell>
          <cell r="G9489" t="str">
            <v>69,46</v>
          </cell>
          <cell r="I9489" t="str">
            <v>CR</v>
          </cell>
          <cell r="J9489" t="str">
            <v/>
          </cell>
          <cell r="K9489" t="str">
            <v/>
          </cell>
        </row>
        <row r="9490">
          <cell r="A9490" t="str">
            <v>SINAPI 94769</v>
          </cell>
          <cell r="B9490" t="str">
            <v>SINAPI</v>
          </cell>
          <cell r="C9490" t="str">
            <v>94769</v>
          </cell>
          <cell r="D9490" t="str">
            <v>ADAPTADOR COM FLANGE E ANEL DE VEDAÇÃO, CPVC, ROSCÁVEL, DN 54 MM, INSTALADO EM RESERVAÇÃO PREDIAL DE ÁGUA - FORNECIMENTO E INSTALAÇÃO. AF_04/2024</v>
          </cell>
          <cell r="E9490" t="str">
            <v>UN</v>
          </cell>
          <cell r="F9490" t="str">
            <v>91,95</v>
          </cell>
          <cell r="G9490" t="str">
            <v>92,70</v>
          </cell>
          <cell r="I9490" t="str">
            <v>CR</v>
          </cell>
          <cell r="J9490" t="str">
            <v/>
          </cell>
          <cell r="K9490" t="str">
            <v/>
          </cell>
        </row>
        <row r="9491">
          <cell r="A9491" t="str">
            <v>SINAPI 94783</v>
          </cell>
          <cell r="B9491" t="str">
            <v>SINAPI</v>
          </cell>
          <cell r="C9491" t="str">
            <v>94783</v>
          </cell>
          <cell r="D9491" t="str">
            <v>ADAPTADOR COM FLANGE E ANEL DE VEDAÇÃO, PVC, SOLDÁVEL, DN  20 MM X 1/2", INSTALADO EM RESERVAÇÃO PREDIAL DE ÁGUA - FORNECIMENTO E INSTALAÇÃO. AF_04/2024</v>
          </cell>
          <cell r="E9491" t="str">
            <v>UN</v>
          </cell>
          <cell r="F9491" t="str">
            <v>16,86</v>
          </cell>
          <cell r="G9491" t="str">
            <v>17,52</v>
          </cell>
          <cell r="I9491" t="str">
            <v>CR</v>
          </cell>
          <cell r="J9491" t="str">
            <v/>
          </cell>
          <cell r="K9491" t="str">
            <v/>
          </cell>
        </row>
        <row r="9492">
          <cell r="A9492" t="str">
            <v>SINAPI 94863</v>
          </cell>
          <cell r="B9492" t="str">
            <v>SINAPI</v>
          </cell>
          <cell r="C9492" t="str">
            <v>94863</v>
          </cell>
          <cell r="D9492" t="str">
            <v>LUVA, CPVC, SOLDÁVEL, DN 73 MM, INSTALADO EM RESERVAÇÃO PREDIAL DE ÁGUA - FORNECIMENTO E INSTALAÇÃO. AF_04/2024</v>
          </cell>
          <cell r="E9492" t="str">
            <v>UN</v>
          </cell>
          <cell r="F9492" t="str">
            <v>143,69</v>
          </cell>
          <cell r="G9492" t="str">
            <v>144,57</v>
          </cell>
          <cell r="I9492" t="str">
            <v>CR</v>
          </cell>
          <cell r="J9492" t="str">
            <v/>
          </cell>
          <cell r="K9492" t="str">
            <v/>
          </cell>
        </row>
        <row r="9493">
          <cell r="A9493" t="str">
            <v>SINAPI 95237</v>
          </cell>
          <cell r="B9493" t="str">
            <v>SINAPI</v>
          </cell>
          <cell r="C9493" t="str">
            <v>95237</v>
          </cell>
          <cell r="D9493" t="str">
            <v>LUVA COM BUCHA DE LATÃO, PVC, SOLDÁVEL, DN 32MM X 1 , INSTALADO EM RAMAL DE DISTRIBUIÇÃO DE ÁGUA   FORNECIMENTO E INSTALAÇÃO. AF_06/2022</v>
          </cell>
          <cell r="E9493" t="str">
            <v>UN</v>
          </cell>
          <cell r="F9493" t="str">
            <v>22,08</v>
          </cell>
          <cell r="G9493" t="str">
            <v>22,58</v>
          </cell>
          <cell r="I9493" t="str">
            <v>CR</v>
          </cell>
          <cell r="J9493" t="str">
            <v/>
          </cell>
          <cell r="K9493" t="str">
            <v/>
          </cell>
        </row>
        <row r="9494">
          <cell r="A9494" t="str">
            <v>SINAPI 95693</v>
          </cell>
          <cell r="B9494" t="str">
            <v>SINAPI</v>
          </cell>
          <cell r="C9494" t="str">
            <v>95693</v>
          </cell>
          <cell r="D9494" t="str">
            <v>LUVA SIMPLES, PVC, SÉRIE NORMAL, ESGOTO PREDIAL, DN 150 MM, JUNTA ELÁSTICA, FORNECIDO E INSTALADO EM SUBCOLETOR AÉREO DE ESGOTO SANITÁRIO. AF_08/2022</v>
          </cell>
          <cell r="E9494" t="str">
            <v>UN</v>
          </cell>
          <cell r="F9494" t="str">
            <v>49,01</v>
          </cell>
          <cell r="G9494" t="str">
            <v>50,22</v>
          </cell>
          <cell r="I9494" t="str">
            <v>CR</v>
          </cell>
          <cell r="J9494" t="str">
            <v/>
          </cell>
          <cell r="K9494" t="str">
            <v/>
          </cell>
        </row>
        <row r="9495">
          <cell r="A9495" t="str">
            <v>SINAPI 95694</v>
          </cell>
          <cell r="B9495" t="str">
            <v>SINAPI</v>
          </cell>
          <cell r="C9495" t="str">
            <v>95694</v>
          </cell>
          <cell r="D9495" t="str">
            <v>CURVA 90 GRAUS, PVC, SERIE R, ÁGUA PLUVIAL, DN 100 MM, JUNTA ELÁSTICA, FORNECIDO E INSTALADO EM RAMAL DE ENCAMINHAMENTO. AF_06/2022</v>
          </cell>
          <cell r="E9495" t="str">
            <v>UN</v>
          </cell>
          <cell r="F9495" t="str">
            <v>51,33</v>
          </cell>
          <cell r="G9495" t="str">
            <v>51,98</v>
          </cell>
          <cell r="I9495" t="str">
            <v>CR</v>
          </cell>
          <cell r="J9495" t="str">
            <v/>
          </cell>
          <cell r="K9495" t="str">
            <v/>
          </cell>
        </row>
        <row r="9496">
          <cell r="A9496" t="str">
            <v>SINAPI 95695</v>
          </cell>
          <cell r="B9496" t="str">
            <v>SINAPI</v>
          </cell>
          <cell r="C9496" t="str">
            <v>95695</v>
          </cell>
          <cell r="D9496" t="str">
            <v>CURVA 90 GRAUS, PVC, SERIE R, ÁGUA PLUVIAL, DN 100 MM, JUNTA ELÁSTICA, FORNECIDO E INSTALADO EM CONDUTORES VERTICAIS DE ÁGUAS PLUVIAIS. AF_06/2022</v>
          </cell>
          <cell r="E9496" t="str">
            <v>UN</v>
          </cell>
          <cell r="F9496" t="str">
            <v>57,71</v>
          </cell>
          <cell r="G9496" t="str">
            <v>59,09</v>
          </cell>
          <cell r="I9496" t="str">
            <v>CR</v>
          </cell>
          <cell r="J9496" t="str">
            <v/>
          </cell>
          <cell r="K9496" t="str">
            <v/>
          </cell>
        </row>
        <row r="9497">
          <cell r="A9497" t="str">
            <v>SINAPI 95696</v>
          </cell>
          <cell r="B9497" t="str">
            <v>SINAPI</v>
          </cell>
          <cell r="C9497" t="str">
            <v>95696</v>
          </cell>
          <cell r="D9497" t="str">
            <v>SPRINKLER TIPO PENDENTE, 68 °C, UNIÃO POR ROSCA DN 15 (1/2") - FORNECIMENTO E INSTALAÇÃO. AF_10/2020</v>
          </cell>
          <cell r="E9497" t="str">
            <v>UN</v>
          </cell>
          <cell r="F9497" t="str">
            <v>35,86</v>
          </cell>
          <cell r="G9497" t="str">
            <v>36,21</v>
          </cell>
          <cell r="I9497" t="str">
            <v>AS</v>
          </cell>
          <cell r="J9497" t="str">
            <v/>
          </cell>
          <cell r="K9497" t="str">
            <v/>
          </cell>
        </row>
        <row r="9498">
          <cell r="A9498" t="str">
            <v>SINAPI 96637</v>
          </cell>
          <cell r="B9498" t="str">
            <v>SINAPI</v>
          </cell>
          <cell r="C9498" t="str">
            <v>96637</v>
          </cell>
          <cell r="D9498" t="str">
            <v>JOELHO 90 GRAUS, PPR, DN 25 MM, CLASSE PN 25, INSTALADO EM RAMAL OU SUB-RAMAL DE ÁGUA   FORNECIMENTO E INSTALAÇÃO. AF_08/2022</v>
          </cell>
          <cell r="E9498" t="str">
            <v>UN</v>
          </cell>
          <cell r="F9498" t="str">
            <v>13,99</v>
          </cell>
          <cell r="G9498" t="str">
            <v>15,31</v>
          </cell>
          <cell r="I9498" t="str">
            <v>AS</v>
          </cell>
          <cell r="J9498" t="str">
            <v/>
          </cell>
          <cell r="K9498" t="str">
            <v/>
          </cell>
        </row>
        <row r="9499">
          <cell r="A9499" t="str">
            <v>SINAPI 96638</v>
          </cell>
          <cell r="B9499" t="str">
            <v>SINAPI</v>
          </cell>
          <cell r="C9499" t="str">
            <v>96638</v>
          </cell>
          <cell r="D9499" t="str">
            <v>JOELHO 45 GRAUS, PPR, DN 25 MM, CLASSE PN 25, INSTALADO EM RAMAL OU SUB-RAMAL DE ÁGUA   FORNECIMENTO E INSTALAÇÃO. AF_08/2022</v>
          </cell>
          <cell r="E9499" t="str">
            <v>UN</v>
          </cell>
          <cell r="F9499" t="str">
            <v>14,35</v>
          </cell>
          <cell r="G9499" t="str">
            <v>15,67</v>
          </cell>
          <cell r="I9499" t="str">
            <v>AS</v>
          </cell>
          <cell r="J9499" t="str">
            <v/>
          </cell>
          <cell r="K9499" t="str">
            <v/>
          </cell>
        </row>
        <row r="9500">
          <cell r="A9500" t="str">
            <v>SINAPI 96639</v>
          </cell>
          <cell r="B9500" t="str">
            <v>SINAPI</v>
          </cell>
          <cell r="C9500" t="str">
            <v>96639</v>
          </cell>
          <cell r="D9500" t="str">
            <v>LUVA, PPR, DN 25 MM, CLASSE PN 25, INSTALADO EM RAMAL OU SUB-RAMAL DE ÁGUA   FORNECIMENTO E INSTALAÇÃO. AF_08/2022</v>
          </cell>
          <cell r="E9500" t="str">
            <v>UN</v>
          </cell>
          <cell r="F9500" t="str">
            <v>9,77</v>
          </cell>
          <cell r="G9500" t="str">
            <v>10,65</v>
          </cell>
          <cell r="I9500" t="str">
            <v>AS</v>
          </cell>
          <cell r="J9500" t="str">
            <v/>
          </cell>
          <cell r="K9500" t="str">
            <v/>
          </cell>
        </row>
        <row r="9501">
          <cell r="A9501" t="str">
            <v>SINAPI 96640</v>
          </cell>
          <cell r="B9501" t="str">
            <v>SINAPI</v>
          </cell>
          <cell r="C9501" t="str">
            <v>96640</v>
          </cell>
          <cell r="D9501" t="str">
            <v>CONECTOR MACHO, PPR, 25 X 1/2  , CLASSE PN 25, INSTALADO EM RAMAL OU SUB-RAMAL DE ÁGUA   FORNECIMENTO E INSTALAÇÃO. AF_08/2022</v>
          </cell>
          <cell r="E9501" t="str">
            <v>UN</v>
          </cell>
          <cell r="F9501" t="str">
            <v>23,32</v>
          </cell>
          <cell r="G9501" t="str">
            <v>23,94</v>
          </cell>
          <cell r="I9501" t="str">
            <v>AS</v>
          </cell>
          <cell r="J9501" t="str">
            <v/>
          </cell>
          <cell r="K9501" t="str">
            <v/>
          </cell>
        </row>
        <row r="9502">
          <cell r="A9502" t="str">
            <v>SINAPI 96641</v>
          </cell>
          <cell r="B9502" t="str">
            <v>SINAPI</v>
          </cell>
          <cell r="C9502" t="str">
            <v>96641</v>
          </cell>
          <cell r="D9502" t="str">
            <v>CONECTOR FÊMEA, PPR, 25 X 1/2  , CLASSE PN 25, INSTALADO EM RAMAL OU SUB-RAMAL DE ÁGUA   FORNECIMENTO E INSTALAÇÃO. AF_08/2022</v>
          </cell>
          <cell r="E9502" t="str">
            <v>UN</v>
          </cell>
          <cell r="F9502" t="str">
            <v>15,48</v>
          </cell>
          <cell r="G9502" t="str">
            <v>16,10</v>
          </cell>
          <cell r="I9502" t="str">
            <v>AS</v>
          </cell>
          <cell r="J9502" t="str">
            <v/>
          </cell>
          <cell r="K9502" t="str">
            <v/>
          </cell>
        </row>
        <row r="9503">
          <cell r="A9503" t="str">
            <v>SINAPI 96642</v>
          </cell>
          <cell r="B9503" t="str">
            <v>SINAPI</v>
          </cell>
          <cell r="C9503" t="str">
            <v>96642</v>
          </cell>
          <cell r="D9503" t="str">
            <v>TÊ NORMAL, PPR, DN 25 MM, CLASSE PN 25, INSTALADO EM RAMAL OU SUB-RAMAL DE ÁGUA   FORNECIMENTO E INSTALAÇÃO. AF_08/2022</v>
          </cell>
          <cell r="E9503" t="str">
            <v>UN</v>
          </cell>
          <cell r="F9503" t="str">
            <v>18,41</v>
          </cell>
          <cell r="G9503" t="str">
            <v>20,16</v>
          </cell>
          <cell r="I9503" t="str">
            <v>AS</v>
          </cell>
          <cell r="J9503" t="str">
            <v/>
          </cell>
          <cell r="K9503" t="str">
            <v/>
          </cell>
        </row>
        <row r="9504">
          <cell r="A9504" t="str">
            <v>SINAPI 96643</v>
          </cell>
          <cell r="B9504" t="str">
            <v>SINAPI</v>
          </cell>
          <cell r="C9504" t="str">
            <v>96643</v>
          </cell>
          <cell r="D9504" t="str">
            <v>TÊ MISTURADOR, PPR, 25 X 3/4   , CLASSE PN 25, INSTALADO EM RAMAL OU SUB-RAMAL DE ÁGUA   FORNECIMENTO E INSTALAÇÃO. AF_08/2022</v>
          </cell>
          <cell r="E9504" t="str">
            <v>UN</v>
          </cell>
          <cell r="F9504" t="str">
            <v>40,83</v>
          </cell>
          <cell r="G9504" t="str">
            <v>42,06</v>
          </cell>
          <cell r="I9504" t="str">
            <v>AS</v>
          </cell>
          <cell r="J9504" t="str">
            <v/>
          </cell>
          <cell r="K9504" t="str">
            <v/>
          </cell>
        </row>
        <row r="9505">
          <cell r="A9505" t="str">
            <v>SINAPI 96650</v>
          </cell>
          <cell r="B9505" t="str">
            <v>SINAPI</v>
          </cell>
          <cell r="C9505" t="str">
            <v>96650</v>
          </cell>
          <cell r="D9505" t="str">
            <v>JOELHO 90 GRAUS, PPR, DN 25 MM, CLASSE PN 25, INSTALADO EM RAMAL DE DISTRIBUIÇÃO   FORNECIMENTO E INSTALAÇÃO. AF_08/2022</v>
          </cell>
          <cell r="E9505" t="str">
            <v>UN</v>
          </cell>
          <cell r="F9505" t="str">
            <v>7,89</v>
          </cell>
          <cell r="G9505" t="str">
            <v>8,51</v>
          </cell>
          <cell r="I9505" t="str">
            <v>AS</v>
          </cell>
          <cell r="J9505" t="str">
            <v/>
          </cell>
          <cell r="K9505" t="str">
            <v/>
          </cell>
        </row>
        <row r="9506">
          <cell r="A9506" t="str">
            <v>SINAPI 96651</v>
          </cell>
          <cell r="B9506" t="str">
            <v>SINAPI</v>
          </cell>
          <cell r="C9506" t="str">
            <v>96651</v>
          </cell>
          <cell r="D9506" t="str">
            <v>JOELHO 45 GRAUS, PPR, DN 25 MM, CLASSE PN 25, INSTALADO EM RAMAL DE DISTRIBUIÇÃO DE ÁGUA   FORNECIMENTO E INSTALAÇÃO. AF_08/2022</v>
          </cell>
          <cell r="E9506" t="str">
            <v>UN</v>
          </cell>
          <cell r="F9506" t="str">
            <v>8,25</v>
          </cell>
          <cell r="G9506" t="str">
            <v>8,87</v>
          </cell>
          <cell r="I9506" t="str">
            <v>AS</v>
          </cell>
          <cell r="J9506" t="str">
            <v/>
          </cell>
          <cell r="K9506" t="str">
            <v/>
          </cell>
        </row>
        <row r="9507">
          <cell r="A9507" t="str">
            <v>SINAPI 96652</v>
          </cell>
          <cell r="B9507" t="str">
            <v>SINAPI</v>
          </cell>
          <cell r="C9507" t="str">
            <v>96652</v>
          </cell>
          <cell r="D9507" t="str">
            <v>JOELHO 90 GRAUS, PPR, DN 32 MM, CLASSE PN 25, INSTALADO EM RAMAL DE DISTRIBUIÇÃO - FORNECIMENTO E INSTALAÇÃO. AF_08/2022</v>
          </cell>
          <cell r="E9507" t="str">
            <v>UN</v>
          </cell>
          <cell r="F9507" t="str">
            <v>9,39</v>
          </cell>
          <cell r="G9507" t="str">
            <v>10,05</v>
          </cell>
          <cell r="I9507" t="str">
            <v>AS</v>
          </cell>
          <cell r="J9507" t="str">
            <v/>
          </cell>
          <cell r="K9507" t="str">
            <v/>
          </cell>
        </row>
        <row r="9508">
          <cell r="A9508" t="str">
            <v>SINAPI 96653</v>
          </cell>
          <cell r="B9508" t="str">
            <v>SINAPI</v>
          </cell>
          <cell r="C9508" t="str">
            <v>96653</v>
          </cell>
          <cell r="D9508" t="str">
            <v>JOELHO 45 GRAUS, PPR, DN 32 MM, CLASSE PN 25, INSTALADO EM RAMAL DE DISTRIBUIÇÃO DE ÁGUA - FORNECIMENTO E INSTALAÇÃO. AF_08/2022</v>
          </cell>
          <cell r="E9508" t="str">
            <v>UN</v>
          </cell>
          <cell r="F9508" t="str">
            <v>12,44</v>
          </cell>
          <cell r="G9508" t="str">
            <v>13,10</v>
          </cell>
          <cell r="I9508" t="str">
            <v>AS</v>
          </cell>
          <cell r="J9508" t="str">
            <v/>
          </cell>
          <cell r="K9508" t="str">
            <v/>
          </cell>
        </row>
        <row r="9509">
          <cell r="A9509" t="str">
            <v>SINAPI 96654</v>
          </cell>
          <cell r="B9509" t="str">
            <v>SINAPI</v>
          </cell>
          <cell r="C9509" t="str">
            <v>96654</v>
          </cell>
          <cell r="D9509" t="str">
            <v>JOELHO 90 GRAUS, PPR, DN 40 MM, CLASSE PN 25, INSTALADO EM RAMAL DE DISTRIBUIÇÃO - FORNECIMENTO E INSTALAÇÃO. AF_08/2022</v>
          </cell>
          <cell r="E9509" t="str">
            <v>UN</v>
          </cell>
          <cell r="F9509" t="str">
            <v>14,19</v>
          </cell>
          <cell r="G9509" t="str">
            <v>14,89</v>
          </cell>
          <cell r="I9509" t="str">
            <v>AS</v>
          </cell>
          <cell r="J9509" t="str">
            <v/>
          </cell>
          <cell r="K9509" t="str">
            <v/>
          </cell>
        </row>
        <row r="9510">
          <cell r="A9510" t="str">
            <v>SINAPI 96655</v>
          </cell>
          <cell r="B9510" t="str">
            <v>SINAPI</v>
          </cell>
          <cell r="C9510" t="str">
            <v>96655</v>
          </cell>
          <cell r="D9510" t="str">
            <v>JOELHO 45 GRAUS, PPR, DN 40 MM, CLASSE PN 25, INSTALADO EM RAMAL DE DISTRIBUIÇÃO DE ÁGUA - FORNECIMENTO E INSTALAÇÃO. AF_08/2022</v>
          </cell>
          <cell r="E9510" t="str">
            <v>UN</v>
          </cell>
          <cell r="F9510" t="str">
            <v>19,15</v>
          </cell>
          <cell r="G9510" t="str">
            <v>19,85</v>
          </cell>
          <cell r="I9510" t="str">
            <v>AS</v>
          </cell>
          <cell r="J9510" t="str">
            <v/>
          </cell>
          <cell r="K9510" t="str">
            <v/>
          </cell>
        </row>
        <row r="9511">
          <cell r="A9511" t="str">
            <v>SINAPI 96656</v>
          </cell>
          <cell r="B9511" t="str">
            <v>SINAPI</v>
          </cell>
          <cell r="C9511" t="str">
            <v>96656</v>
          </cell>
          <cell r="D9511" t="str">
            <v>LUVA, PPR, DN 25 MM, CLASSE PN 25, INSTALADO EM RAMAL DE DISTRIBUIÇÃO DE ÁGUA   FORNECIMENTO E INSTALAÇÃO. AF_08/2022</v>
          </cell>
          <cell r="E9511" t="str">
            <v>UN</v>
          </cell>
          <cell r="F9511" t="str">
            <v>5,69</v>
          </cell>
          <cell r="G9511" t="str">
            <v>6,11</v>
          </cell>
          <cell r="I9511" t="str">
            <v>AS</v>
          </cell>
          <cell r="J9511" t="str">
            <v/>
          </cell>
          <cell r="K9511" t="str">
            <v/>
          </cell>
        </row>
        <row r="9512">
          <cell r="A9512" t="str">
            <v>SINAPI 96657</v>
          </cell>
          <cell r="B9512" t="str">
            <v>SINAPI</v>
          </cell>
          <cell r="C9512" t="str">
            <v>96657</v>
          </cell>
          <cell r="D9512" t="str">
            <v>CONECTOR MACHO, PPR, 25 X 1/2, CLASSE PN 25, INSTALADO EM RAMAL DE DISTRIBUIÇÃO DE ÁGUA   FORNECIMENTO E INSTALAÇÃO. AF_08/2022</v>
          </cell>
          <cell r="E9512" t="str">
            <v>UN</v>
          </cell>
          <cell r="F9512" t="str">
            <v>21,50</v>
          </cell>
          <cell r="G9512" t="str">
            <v>21,92</v>
          </cell>
          <cell r="I9512" t="str">
            <v>AS</v>
          </cell>
          <cell r="J9512" t="str">
            <v/>
          </cell>
          <cell r="K9512" t="str">
            <v/>
          </cell>
        </row>
        <row r="9513">
          <cell r="A9513" t="str">
            <v>SINAPI 96658</v>
          </cell>
          <cell r="B9513" t="str">
            <v>SINAPI</v>
          </cell>
          <cell r="C9513" t="str">
            <v>96658</v>
          </cell>
          <cell r="D9513" t="str">
            <v>CONECTOR FÊMEA, PPR, 25 X 1/2  , CLASSE PN 25, INSTALADO EM RAMAL DE DISTRIBUIÇÃO DE ÁGUA   FORNECIMENTO E INSTALAÇÃO. AF_08/2022</v>
          </cell>
          <cell r="E9513" t="str">
            <v>UN</v>
          </cell>
          <cell r="F9513" t="str">
            <v>13,66</v>
          </cell>
          <cell r="G9513" t="str">
            <v>14,08</v>
          </cell>
          <cell r="I9513" t="str">
            <v>AS</v>
          </cell>
          <cell r="J9513" t="str">
            <v/>
          </cell>
          <cell r="K9513" t="str">
            <v/>
          </cell>
        </row>
        <row r="9514">
          <cell r="A9514" t="str">
            <v>SINAPI 96659</v>
          </cell>
          <cell r="B9514" t="str">
            <v>SINAPI</v>
          </cell>
          <cell r="C9514" t="str">
            <v>96659</v>
          </cell>
          <cell r="D9514" t="str">
            <v>LUVA, PPR, DN 32 MM, CLASSE PN 25, INSTALADO EM RAMAL DE DISTRIBUIÇÃO DE ÁGUA   FORNECIMENTO E INSTALAÇÃO. AF_08/2022</v>
          </cell>
          <cell r="E9514" t="str">
            <v>UN</v>
          </cell>
          <cell r="F9514" t="str">
            <v>7,48</v>
          </cell>
          <cell r="G9514" t="str">
            <v>7,92</v>
          </cell>
          <cell r="I9514" t="str">
            <v>AS</v>
          </cell>
          <cell r="J9514" t="str">
            <v/>
          </cell>
          <cell r="K9514" t="str">
            <v/>
          </cell>
        </row>
        <row r="9515">
          <cell r="A9515" t="str">
            <v>SINAPI 96660</v>
          </cell>
          <cell r="B9515" t="str">
            <v>SINAPI</v>
          </cell>
          <cell r="C9515" t="str">
            <v>96660</v>
          </cell>
          <cell r="D9515" t="str">
            <v>CONECTOR MACHO, PPR, 32 X 3/4", CLASSE PN 25, INSTALADO EM RAMAL DE DISTRIBUIÇÃO DE ÁGUA   FORNECIMENTO E INSTALAÇÃO. AF_08/2022</v>
          </cell>
          <cell r="E9515" t="str">
            <v>UN</v>
          </cell>
          <cell r="F9515" t="str">
            <v>29,28</v>
          </cell>
          <cell r="G9515" t="str">
            <v>29,70</v>
          </cell>
          <cell r="I9515" t="str">
            <v>AS</v>
          </cell>
          <cell r="J9515" t="str">
            <v/>
          </cell>
          <cell r="K9515" t="str">
            <v/>
          </cell>
        </row>
        <row r="9516">
          <cell r="A9516" t="str">
            <v>SINAPI 96661</v>
          </cell>
          <cell r="B9516" t="str">
            <v>SINAPI</v>
          </cell>
          <cell r="C9516" t="str">
            <v>96661</v>
          </cell>
          <cell r="D9516" t="str">
            <v>CONECTOR FÊMEA, PPR, 32 X 3/4", CLASSE PN 25, INSTALADO EM RAMAL DE DISTRIBUIÇÃO DE ÁGUA   FORNECIMENTO E INSTALAÇÃO. AF_08/2022</v>
          </cell>
          <cell r="E9516" t="str">
            <v>UN</v>
          </cell>
          <cell r="F9516" t="str">
            <v>29,00</v>
          </cell>
          <cell r="G9516" t="str">
            <v>29,42</v>
          </cell>
          <cell r="I9516" t="str">
            <v>AS</v>
          </cell>
          <cell r="J9516" t="str">
            <v/>
          </cell>
          <cell r="K9516" t="str">
            <v/>
          </cell>
        </row>
        <row r="9517">
          <cell r="A9517" t="str">
            <v>SINAPI 96662</v>
          </cell>
          <cell r="B9517" t="str">
            <v>SINAPI</v>
          </cell>
          <cell r="C9517" t="str">
            <v>96662</v>
          </cell>
          <cell r="D9517" t="str">
            <v>BUCHA DE REDUÇÃO, PPR, 32 X 25, CLASSE PN 25, INSTALADO EM RAMAL DE DISTRIBUIÇÃO DE ÁGUA   FORNECIMENTO E INSTALAÇÃO. AF_08/2022</v>
          </cell>
          <cell r="E9517" t="str">
            <v>UN</v>
          </cell>
          <cell r="F9517" t="str">
            <v>8,36</v>
          </cell>
          <cell r="G9517" t="str">
            <v>8,78</v>
          </cell>
          <cell r="I9517" t="str">
            <v>AS</v>
          </cell>
          <cell r="J9517" t="str">
            <v/>
          </cell>
          <cell r="K9517" t="str">
            <v/>
          </cell>
        </row>
        <row r="9518">
          <cell r="A9518" t="str">
            <v>SINAPI 96663</v>
          </cell>
          <cell r="B9518" t="str">
            <v>SINAPI</v>
          </cell>
          <cell r="C9518" t="str">
            <v>96663</v>
          </cell>
          <cell r="D9518" t="str">
            <v>LUVA, PPR, DN 40 MM, CLASSE PN 25, INSTALADO EM RAMAL DE DISTRIBUIÇÃO DE ÁGUA   FORNECIMENTO E INSTALAÇÃO. AF_08/2022</v>
          </cell>
          <cell r="E9518" t="str">
            <v>UN</v>
          </cell>
          <cell r="F9518" t="str">
            <v>14,31</v>
          </cell>
          <cell r="G9518" t="str">
            <v>14,76</v>
          </cell>
          <cell r="I9518" t="str">
            <v>AS</v>
          </cell>
          <cell r="J9518" t="str">
            <v/>
          </cell>
          <cell r="K9518" t="str">
            <v/>
          </cell>
        </row>
        <row r="9519">
          <cell r="A9519" t="str">
            <v>SINAPI 96664</v>
          </cell>
          <cell r="B9519" t="str">
            <v>SINAPI</v>
          </cell>
          <cell r="C9519" t="str">
            <v>96664</v>
          </cell>
          <cell r="D9519" t="str">
            <v>BUCHA DE REDUÇÃO, PPR, 40 X 25, CLASSE PN 25, INSTALADO EM RAMAL DE DISTRIBUIÇÃO DE ÁGUA   FORNECIMENTO E INSTALAÇÃO. AF_08/2022</v>
          </cell>
          <cell r="E9519" t="str">
            <v>UN</v>
          </cell>
          <cell r="F9519" t="str">
            <v>15,75</v>
          </cell>
          <cell r="G9519" t="str">
            <v>16,19</v>
          </cell>
          <cell r="I9519" t="str">
            <v>AS</v>
          </cell>
          <cell r="J9519" t="str">
            <v/>
          </cell>
          <cell r="K9519" t="str">
            <v/>
          </cell>
        </row>
        <row r="9520">
          <cell r="A9520" t="str">
            <v>SINAPI 96665</v>
          </cell>
          <cell r="B9520" t="str">
            <v>SINAPI</v>
          </cell>
          <cell r="C9520" t="str">
            <v>96665</v>
          </cell>
          <cell r="D9520" t="str">
            <v>TÊ NORMAL, PPR, DN 25 MM, CLASSE PN 25, INSTALADO EM RAMAL DE DISTRIBUIÇÃO DE ÁGUA   FORNECIMENTO E INSTALAÇÃO. AF_08/2022</v>
          </cell>
          <cell r="E9520" t="str">
            <v>UN</v>
          </cell>
          <cell r="F9520" t="str">
            <v>10,26</v>
          </cell>
          <cell r="G9520" t="str">
            <v>11,09</v>
          </cell>
          <cell r="I9520" t="str">
            <v>AS</v>
          </cell>
          <cell r="J9520" t="str">
            <v/>
          </cell>
          <cell r="K9520" t="str">
            <v/>
          </cell>
        </row>
        <row r="9521">
          <cell r="A9521" t="str">
            <v>SINAPI 96666</v>
          </cell>
          <cell r="B9521" t="str">
            <v>SINAPI</v>
          </cell>
          <cell r="C9521" t="str">
            <v>96666</v>
          </cell>
          <cell r="D9521" t="str">
            <v>TÊ NORMAL, PPR, DN 32 MM, CLASSE PN 25, INSTALADO EM RAMAL DE DISTRIBUIÇÃO DE ÁGUA   FORNECIMENTO E INSTALAÇÃO. AF_08/2022</v>
          </cell>
          <cell r="E9521" t="str">
            <v>UN</v>
          </cell>
          <cell r="F9521" t="str">
            <v>14,92</v>
          </cell>
          <cell r="G9521" t="str">
            <v>15,80</v>
          </cell>
          <cell r="I9521" t="str">
            <v>AS</v>
          </cell>
          <cell r="J9521" t="str">
            <v/>
          </cell>
          <cell r="K9521" t="str">
            <v/>
          </cell>
        </row>
        <row r="9522">
          <cell r="A9522" t="str">
            <v>SINAPI 96667</v>
          </cell>
          <cell r="B9522" t="str">
            <v>SINAPI</v>
          </cell>
          <cell r="C9522" t="str">
            <v>96667</v>
          </cell>
          <cell r="D9522" t="str">
            <v>TÊ NORMAL, PPR, DN 40 MM, CLASSE PN 25, INSTALADO EM RAMAL DE DISTRIBUIÇÃO DE ÁGUA   FORNECIMENTO E INSTALAÇÃO. AF_08/2022</v>
          </cell>
          <cell r="E9522" t="str">
            <v>UN</v>
          </cell>
          <cell r="F9522" t="str">
            <v>21,22</v>
          </cell>
          <cell r="G9522" t="str">
            <v>22,15</v>
          </cell>
          <cell r="I9522" t="str">
            <v>AS</v>
          </cell>
          <cell r="J9522" t="str">
            <v/>
          </cell>
          <cell r="K9522" t="str">
            <v/>
          </cell>
        </row>
        <row r="9523">
          <cell r="A9523" t="str">
            <v>SINAPI 96684</v>
          </cell>
          <cell r="B9523" t="str">
            <v>SINAPI</v>
          </cell>
          <cell r="C9523" t="str">
            <v>96684</v>
          </cell>
          <cell r="D9523" t="str">
            <v>JOELHO 90 GRAUS, PPR, DN 25 MM, CLASSE PN 25, INSTALADO EM PRUMADA DE ÁGUA   FORNECIMENTO E INSTALAÇÃO . AF_08/2022</v>
          </cell>
          <cell r="E9523" t="str">
            <v>UN</v>
          </cell>
          <cell r="F9523" t="str">
            <v>10,10</v>
          </cell>
          <cell r="G9523" t="str">
            <v>10,97</v>
          </cell>
          <cell r="I9523" t="str">
            <v>AS</v>
          </cell>
          <cell r="J9523" t="str">
            <v/>
          </cell>
          <cell r="K9523" t="str">
            <v/>
          </cell>
        </row>
        <row r="9524">
          <cell r="A9524" t="str">
            <v>SINAPI 96685</v>
          </cell>
          <cell r="B9524" t="str">
            <v>SINAPI</v>
          </cell>
          <cell r="C9524" t="str">
            <v>96685</v>
          </cell>
          <cell r="D9524" t="str">
            <v>JOELHO 45 GRAUS, PPR, DN 25 MM, CLASSE PN 25, INSTALADO EM PRUMADA DE ÁGUA   FORNECIMENTO E INSTALAÇÃO . AF_08/2022</v>
          </cell>
          <cell r="E9524" t="str">
            <v>UN</v>
          </cell>
          <cell r="F9524" t="str">
            <v>10,46</v>
          </cell>
          <cell r="G9524" t="str">
            <v>11,33</v>
          </cell>
          <cell r="I9524" t="str">
            <v>AS</v>
          </cell>
          <cell r="J9524" t="str">
            <v/>
          </cell>
          <cell r="K9524" t="str">
            <v/>
          </cell>
        </row>
        <row r="9525">
          <cell r="A9525" t="str">
            <v>SINAPI 96686</v>
          </cell>
          <cell r="B9525" t="str">
            <v>SINAPI</v>
          </cell>
          <cell r="C9525" t="str">
            <v>96686</v>
          </cell>
          <cell r="D9525" t="str">
            <v>JOELHO 90 GRAUS, PPR, DN 32 MM, CLASSE PN 25, INSTALADO EM PRUMADA DE ÁGUA   FORNECIMENTO E INSTALAÇÃO . AF_08/2022</v>
          </cell>
          <cell r="E9525" t="str">
            <v>UN</v>
          </cell>
          <cell r="F9525" t="str">
            <v>13,01</v>
          </cell>
          <cell r="G9525" t="str">
            <v>14,08</v>
          </cell>
          <cell r="I9525" t="str">
            <v>AS</v>
          </cell>
          <cell r="J9525" t="str">
            <v/>
          </cell>
          <cell r="K9525" t="str">
            <v/>
          </cell>
        </row>
        <row r="9526">
          <cell r="A9526" t="str">
            <v>SINAPI 96687</v>
          </cell>
          <cell r="B9526" t="str">
            <v>SINAPI</v>
          </cell>
          <cell r="C9526" t="str">
            <v>96687</v>
          </cell>
          <cell r="D9526" t="str">
            <v>JOELHO 45 GRAUS, PPR, DN 32 MM, CLASSE PN 25, INSTALADO EM PRUMADA DE ÁGUA   FORNECIMENTO E INSTALAÇÃO . AF_08/2022</v>
          </cell>
          <cell r="E9526" t="str">
            <v>UN</v>
          </cell>
          <cell r="F9526" t="str">
            <v>16,06</v>
          </cell>
          <cell r="G9526" t="str">
            <v>17,13</v>
          </cell>
          <cell r="I9526" t="str">
            <v>AS</v>
          </cell>
          <cell r="J9526" t="str">
            <v/>
          </cell>
          <cell r="K9526" t="str">
            <v/>
          </cell>
        </row>
        <row r="9527">
          <cell r="A9527" t="str">
            <v>SINAPI 96688</v>
          </cell>
          <cell r="B9527" t="str">
            <v>SINAPI</v>
          </cell>
          <cell r="C9527" t="str">
            <v>96688</v>
          </cell>
          <cell r="D9527" t="str">
            <v>JOELHO 90 GRAUS, PPR, DN 40 MM, CLASSE PN 25, INSTALADO EM PRUMADA DE ÁGUA   FORNECIMENTO E INSTALAÇÃO . AF_08/2022</v>
          </cell>
          <cell r="E9527" t="str">
            <v>UN</v>
          </cell>
          <cell r="F9527" t="str">
            <v>19,43</v>
          </cell>
          <cell r="G9527" t="str">
            <v>20,71</v>
          </cell>
          <cell r="I9527" t="str">
            <v>AS</v>
          </cell>
          <cell r="J9527" t="str">
            <v/>
          </cell>
          <cell r="K9527" t="str">
            <v/>
          </cell>
        </row>
        <row r="9528">
          <cell r="A9528" t="str">
            <v>SINAPI 96689</v>
          </cell>
          <cell r="B9528" t="str">
            <v>SINAPI</v>
          </cell>
          <cell r="C9528" t="str">
            <v>96689</v>
          </cell>
          <cell r="D9528" t="str">
            <v>JOELHO 45 GRAUS, PPR, DN 40 MM, CLASSE PN 25, INSTALADO EM PRUMADA DE ÁGUA   FORNECIMENTO E INSTALAÇÃO . AF_08/2022</v>
          </cell>
          <cell r="E9528" t="str">
            <v>UN</v>
          </cell>
          <cell r="F9528" t="str">
            <v>24,39</v>
          </cell>
          <cell r="G9528" t="str">
            <v>25,67</v>
          </cell>
          <cell r="I9528" t="str">
            <v>AS</v>
          </cell>
          <cell r="J9528" t="str">
            <v/>
          </cell>
          <cell r="K9528" t="str">
            <v/>
          </cell>
        </row>
        <row r="9529">
          <cell r="A9529" t="str">
            <v>SINAPI 96690</v>
          </cell>
          <cell r="B9529" t="str">
            <v>SINAPI</v>
          </cell>
          <cell r="C9529" t="str">
            <v>96690</v>
          </cell>
          <cell r="D9529" t="str">
            <v>JOELHO 90 GRAUS, PPR, DN 50 MM, CLASSE PN 25, INSTALADO EM PRUMADA DE ÁGUA   FORNECIMENTO E INSTALAÇÃO . AF_08/2022</v>
          </cell>
          <cell r="E9529" t="str">
            <v>UN</v>
          </cell>
          <cell r="F9529" t="str">
            <v>27,15</v>
          </cell>
          <cell r="G9529" t="str">
            <v>28,69</v>
          </cell>
          <cell r="I9529" t="str">
            <v>AS</v>
          </cell>
          <cell r="J9529" t="str">
            <v/>
          </cell>
          <cell r="K9529" t="str">
            <v/>
          </cell>
        </row>
        <row r="9530">
          <cell r="A9530" t="str">
            <v>SINAPI 96691</v>
          </cell>
          <cell r="B9530" t="str">
            <v>SINAPI</v>
          </cell>
          <cell r="C9530" t="str">
            <v>96691</v>
          </cell>
          <cell r="D9530" t="str">
            <v>JOELHO 45 GRAUS, PPR, DN 50 MM, CLASSE PN 25, INSTALADO EM PRUMADA DE ÁGUA   FORNECIMENTO E INSTALAÇÃO . AF_08/2022</v>
          </cell>
          <cell r="E9530" t="str">
            <v>UN</v>
          </cell>
          <cell r="F9530" t="str">
            <v>35,00</v>
          </cell>
          <cell r="G9530" t="str">
            <v>36,54</v>
          </cell>
          <cell r="I9530" t="str">
            <v>AS</v>
          </cell>
          <cell r="J9530" t="str">
            <v/>
          </cell>
          <cell r="K9530" t="str">
            <v/>
          </cell>
        </row>
        <row r="9531">
          <cell r="A9531" t="str">
            <v>SINAPI 96692</v>
          </cell>
          <cell r="B9531" t="str">
            <v>SINAPI</v>
          </cell>
          <cell r="C9531" t="str">
            <v>96692</v>
          </cell>
          <cell r="D9531" t="str">
            <v>JOELHO 90 GRAUS, PPR, DN 63 MM, CLASSE PN 25, INSTALADO EM PRUMADA DE ÁGUA   FORNECIMENTO E INSTALAÇÃO . AF_08/2022</v>
          </cell>
          <cell r="E9531" t="str">
            <v>UN</v>
          </cell>
          <cell r="F9531" t="str">
            <v>38,56</v>
          </cell>
          <cell r="G9531" t="str">
            <v>40,47</v>
          </cell>
          <cell r="I9531" t="str">
            <v>AS</v>
          </cell>
          <cell r="J9531" t="str">
            <v/>
          </cell>
          <cell r="K9531" t="str">
            <v/>
          </cell>
        </row>
        <row r="9532">
          <cell r="A9532" t="str">
            <v>SINAPI 96693</v>
          </cell>
          <cell r="B9532" t="str">
            <v>SINAPI</v>
          </cell>
          <cell r="C9532" t="str">
            <v>96693</v>
          </cell>
          <cell r="D9532" t="str">
            <v>JOELHO 45 GRAUS, PPR, DN 63 MM, CLASSE PN 25, INSTALADO EM PRUMADA DE ÁGUA   FORNECIMENTO E INSTALAÇÃO . AF_08/2022</v>
          </cell>
          <cell r="E9532" t="str">
            <v>UN</v>
          </cell>
          <cell r="F9532" t="str">
            <v>52,58</v>
          </cell>
          <cell r="G9532" t="str">
            <v>54,49</v>
          </cell>
          <cell r="I9532" t="str">
            <v>AS</v>
          </cell>
          <cell r="J9532" t="str">
            <v/>
          </cell>
          <cell r="K9532" t="str">
            <v/>
          </cell>
        </row>
        <row r="9533">
          <cell r="A9533" t="str">
            <v>SINAPI 96694</v>
          </cell>
          <cell r="B9533" t="str">
            <v>SINAPI</v>
          </cell>
          <cell r="C9533" t="str">
            <v>96694</v>
          </cell>
          <cell r="D9533" t="str">
            <v>JOELHO 90 GRAUS, PPR, DN 75 MM, CLASSE PN 25, INSTALADO EM PRUMADA DE ÁGUA   FORNECIMENTO E INSTALAÇÃO . AF_08/2022</v>
          </cell>
          <cell r="E9533" t="str">
            <v>UN</v>
          </cell>
          <cell r="F9533" t="str">
            <v>82,58</v>
          </cell>
          <cell r="G9533" t="str">
            <v>84,83</v>
          </cell>
          <cell r="I9533" t="str">
            <v>AS</v>
          </cell>
          <cell r="J9533" t="str">
            <v/>
          </cell>
          <cell r="K9533" t="str">
            <v/>
          </cell>
        </row>
        <row r="9534">
          <cell r="A9534" t="str">
            <v>SINAPI 96695</v>
          </cell>
          <cell r="B9534" t="str">
            <v>SINAPI</v>
          </cell>
          <cell r="C9534" t="str">
            <v>96695</v>
          </cell>
          <cell r="D9534" t="str">
            <v>JOELHO 45 GRAUS, PPR, DN 75 MM, CLASSE PN 25, INSTALADO EM PRUMADA DE ÁGUA   FORNECIMENTO E INSTALAÇÃO . AF_08/2022</v>
          </cell>
          <cell r="E9534" t="str">
            <v>UN</v>
          </cell>
          <cell r="F9534" t="str">
            <v>91,13</v>
          </cell>
          <cell r="G9534" t="str">
            <v>93,38</v>
          </cell>
          <cell r="I9534" t="str">
            <v>AS</v>
          </cell>
          <cell r="J9534" t="str">
            <v/>
          </cell>
          <cell r="K9534" t="str">
            <v/>
          </cell>
        </row>
        <row r="9535">
          <cell r="A9535" t="str">
            <v>SINAPI 96696</v>
          </cell>
          <cell r="B9535" t="str">
            <v>SINAPI</v>
          </cell>
          <cell r="C9535" t="str">
            <v>96696</v>
          </cell>
          <cell r="D9535" t="str">
            <v>JOELHO 90 GRAUS, PPR, DN 90 MM, CLASSE PN 25, INSTALADO EM PRUMADA DE ÁGUA   FORNECIMENTO E INSTALAÇÃO . AF_08/2022</v>
          </cell>
          <cell r="E9535" t="str">
            <v>UN</v>
          </cell>
          <cell r="F9535" t="str">
            <v>103,18</v>
          </cell>
          <cell r="G9535" t="str">
            <v>105,82</v>
          </cell>
          <cell r="I9535" t="str">
            <v>AS</v>
          </cell>
          <cell r="J9535" t="str">
            <v/>
          </cell>
          <cell r="K9535" t="str">
            <v/>
          </cell>
        </row>
        <row r="9536">
          <cell r="A9536" t="str">
            <v>SINAPI 96697</v>
          </cell>
          <cell r="B9536" t="str">
            <v>SINAPI</v>
          </cell>
          <cell r="C9536" t="str">
            <v>96697</v>
          </cell>
          <cell r="D9536" t="str">
            <v>JOELHO 90 GRAUS, PPR, DN 110 MM, CLASSE PN 25, INSTALADO EM PRUMADA DE ÁGUA   FORNECIMENTO E INSTALAÇÃO . AF_08/2022</v>
          </cell>
          <cell r="E9536" t="str">
            <v>UN</v>
          </cell>
          <cell r="F9536" t="str">
            <v>307,48</v>
          </cell>
          <cell r="G9536" t="str">
            <v>310,67</v>
          </cell>
          <cell r="I9536" t="str">
            <v>AS</v>
          </cell>
          <cell r="J9536" t="str">
            <v/>
          </cell>
          <cell r="K9536" t="str">
            <v/>
          </cell>
        </row>
        <row r="9537">
          <cell r="A9537" t="str">
            <v>SINAPI 96698</v>
          </cell>
          <cell r="B9537" t="str">
            <v>SINAPI</v>
          </cell>
          <cell r="C9537" t="str">
            <v>96698</v>
          </cell>
          <cell r="D9537" t="str">
            <v>LUVA, PPR, DN 25 MM, CLASSE PN 25, INSTALADO EM PRUMADA DE ÁGUA   FORNECIMENTO E INSTALAÇÃO . AF_08/2022</v>
          </cell>
          <cell r="E9537" t="str">
            <v>UN</v>
          </cell>
          <cell r="F9537" t="str">
            <v>7,17</v>
          </cell>
          <cell r="G9537" t="str">
            <v>7,75</v>
          </cell>
          <cell r="I9537" t="str">
            <v>AS</v>
          </cell>
          <cell r="J9537" t="str">
            <v/>
          </cell>
          <cell r="K9537" t="str">
            <v/>
          </cell>
        </row>
        <row r="9538">
          <cell r="A9538" t="str">
            <v>SINAPI 96699</v>
          </cell>
          <cell r="B9538" t="str">
            <v>SINAPI</v>
          </cell>
          <cell r="C9538" t="str">
            <v>96699</v>
          </cell>
          <cell r="D9538" t="str">
            <v>CONECTOR MACHO, PPR, 25 X 1/2", CLASSE PN 25, INSTALADO EM PRUMADA DE ÁGUA   FORNECIMENTO E INSTALAÇÃO . AF_08/2022</v>
          </cell>
          <cell r="E9538" t="str">
            <v>UN</v>
          </cell>
          <cell r="F9538" t="str">
            <v>22,98</v>
          </cell>
          <cell r="G9538" t="str">
            <v>23,56</v>
          </cell>
          <cell r="I9538" t="str">
            <v>AS</v>
          </cell>
          <cell r="J9538" t="str">
            <v/>
          </cell>
          <cell r="K9538" t="str">
            <v/>
          </cell>
        </row>
        <row r="9539">
          <cell r="A9539" t="str">
            <v>SINAPI 96700</v>
          </cell>
          <cell r="B9539" t="str">
            <v>SINAPI</v>
          </cell>
          <cell r="C9539" t="str">
            <v>96700</v>
          </cell>
          <cell r="D9539" t="str">
            <v>CONECTOR FÊMEA, PPR, 25 X 1/2", CLASSE PN 25, INSTALADO EM PRUMADA DE ÁGUA   FORNECIMENTO E INSTALAÇÃO . AF_08/2022</v>
          </cell>
          <cell r="E9539" t="str">
            <v>UN</v>
          </cell>
          <cell r="F9539" t="str">
            <v>15,14</v>
          </cell>
          <cell r="G9539" t="str">
            <v>15,72</v>
          </cell>
          <cell r="I9539" t="str">
            <v>AS</v>
          </cell>
          <cell r="J9539" t="str">
            <v/>
          </cell>
          <cell r="K9539" t="str">
            <v/>
          </cell>
        </row>
        <row r="9540">
          <cell r="A9540" t="str">
            <v>SINAPI 96701</v>
          </cell>
          <cell r="B9540" t="str">
            <v>SINAPI</v>
          </cell>
          <cell r="C9540" t="str">
            <v>96701</v>
          </cell>
          <cell r="D9540" t="str">
            <v>LUVA, PPR, DN 32 MM, CLASSE PN 25, INSTALADO EM PRUMADA DE ÁGUA   FORNECIMENTO E INSTALAÇÃO. AF_08/2022</v>
          </cell>
          <cell r="E9540" t="str">
            <v>UN</v>
          </cell>
          <cell r="F9540" t="str">
            <v>9,90</v>
          </cell>
          <cell r="G9540" t="str">
            <v>10,60</v>
          </cell>
          <cell r="I9540" t="str">
            <v>AS</v>
          </cell>
          <cell r="J9540" t="str">
            <v/>
          </cell>
          <cell r="K9540" t="str">
            <v/>
          </cell>
        </row>
        <row r="9541">
          <cell r="A9541" t="str">
            <v>SINAPI 96702</v>
          </cell>
          <cell r="B9541" t="str">
            <v>SINAPI</v>
          </cell>
          <cell r="C9541" t="str">
            <v>96702</v>
          </cell>
          <cell r="D9541" t="str">
            <v>BUCHA DE REDUÇÃO, PPR, 32 X 25, CLASSE PN 25, INSTALADO EM PRUMADA DE ÁGUA   FORNECIMENTO E INSTALAÇÃO . AF_08/2022</v>
          </cell>
          <cell r="E9541" t="str">
            <v>UN</v>
          </cell>
          <cell r="F9541" t="str">
            <v>10,30</v>
          </cell>
          <cell r="G9541" t="str">
            <v>10,94</v>
          </cell>
          <cell r="I9541" t="str">
            <v>AS</v>
          </cell>
          <cell r="J9541" t="str">
            <v/>
          </cell>
          <cell r="K9541" t="str">
            <v/>
          </cell>
        </row>
        <row r="9542">
          <cell r="A9542" t="str">
            <v>SINAPI 96703</v>
          </cell>
          <cell r="B9542" t="str">
            <v>SINAPI</v>
          </cell>
          <cell r="C9542" t="str">
            <v>96703</v>
          </cell>
          <cell r="D9542" t="str">
            <v>LUVA, PPR, DN 40 MM, CLASSE PN 25, INSTALADO EM PRUMADA DE ÁGUA   FORNECIMENTO E INSTALAÇÃO. AF_08/2022</v>
          </cell>
          <cell r="E9542" t="str">
            <v>UN</v>
          </cell>
          <cell r="F9542" t="str">
            <v>17,79</v>
          </cell>
          <cell r="G9542" t="str">
            <v>18,65</v>
          </cell>
          <cell r="I9542" t="str">
            <v>AS</v>
          </cell>
          <cell r="J9542" t="str">
            <v/>
          </cell>
          <cell r="K9542" t="str">
            <v/>
          </cell>
        </row>
        <row r="9543">
          <cell r="A9543" t="str">
            <v>SINAPI 96704</v>
          </cell>
          <cell r="B9543" t="str">
            <v>SINAPI</v>
          </cell>
          <cell r="C9543" t="str">
            <v>96704</v>
          </cell>
          <cell r="D9543" t="str">
            <v>BUCHA DE REDUÇÃO, PPR, 40 X 25, CLASSE PN 25, INSTALADO EM PRUMADA DE ÁGUA   FORNECIMENTO E INSTALAÇÃO . AF_08/2022</v>
          </cell>
          <cell r="E9543" t="str">
            <v>UN</v>
          </cell>
          <cell r="F9543" t="str">
            <v>18,23</v>
          </cell>
          <cell r="G9543" t="str">
            <v>18,95</v>
          </cell>
          <cell r="I9543" t="str">
            <v>AS</v>
          </cell>
          <cell r="J9543" t="str">
            <v/>
          </cell>
          <cell r="K9543" t="str">
            <v/>
          </cell>
        </row>
        <row r="9544">
          <cell r="A9544" t="str">
            <v>SINAPI 96705</v>
          </cell>
          <cell r="B9544" t="str">
            <v>SINAPI</v>
          </cell>
          <cell r="C9544" t="str">
            <v>96705</v>
          </cell>
          <cell r="D9544" t="str">
            <v>LUVA, PPR, DN 50 MM, CLASSE PN 25, INSTALADO EM PRUMADA DE ÁGUA   FORNECIMENTO E INSTALAÇÃO. AF_08/2022</v>
          </cell>
          <cell r="E9544" t="str">
            <v>UN</v>
          </cell>
          <cell r="F9544" t="str">
            <v>21,60</v>
          </cell>
          <cell r="G9544" t="str">
            <v>22,63</v>
          </cell>
          <cell r="I9544" t="str">
            <v>AS</v>
          </cell>
          <cell r="J9544" t="str">
            <v/>
          </cell>
          <cell r="K9544" t="str">
            <v/>
          </cell>
        </row>
        <row r="9545">
          <cell r="A9545" t="str">
            <v>SINAPI 96706</v>
          </cell>
          <cell r="B9545" t="str">
            <v>SINAPI</v>
          </cell>
          <cell r="C9545" t="str">
            <v>96706</v>
          </cell>
          <cell r="D9545" t="str">
            <v>LUVA, PPR, DN 63 MM, CLASSE PN 25, INSTALADO EM PRUMADA DE ÁGUA   FORNECIMENTO E INSTALAÇÃO. AF_08/2022</v>
          </cell>
          <cell r="E9545" t="str">
            <v>UN</v>
          </cell>
          <cell r="F9545" t="str">
            <v>32,12</v>
          </cell>
          <cell r="G9545" t="str">
            <v>33,39</v>
          </cell>
          <cell r="I9545" t="str">
            <v>AS</v>
          </cell>
          <cell r="J9545" t="str">
            <v/>
          </cell>
          <cell r="K9545" t="str">
            <v/>
          </cell>
        </row>
        <row r="9546">
          <cell r="A9546" t="str">
            <v>SINAPI 96707</v>
          </cell>
          <cell r="B9546" t="str">
            <v>SINAPI</v>
          </cell>
          <cell r="C9546" t="str">
            <v>96707</v>
          </cell>
          <cell r="D9546" t="str">
            <v>LUVA, PPR, DN 75 MM, CLASSE PN 25, INSTALADO EM PRUMADA DE ÁGUA   FORNECIMENTO E INSTALAÇÃO. AF_08/2022</v>
          </cell>
          <cell r="E9546" t="str">
            <v>UN</v>
          </cell>
          <cell r="F9546" t="str">
            <v>51,88</v>
          </cell>
          <cell r="G9546" t="str">
            <v>53,37</v>
          </cell>
          <cell r="I9546" t="str">
            <v>AS</v>
          </cell>
          <cell r="J9546" t="str">
            <v/>
          </cell>
          <cell r="K9546" t="str">
            <v/>
          </cell>
        </row>
        <row r="9547">
          <cell r="A9547" t="str">
            <v>SINAPI 96708</v>
          </cell>
          <cell r="B9547" t="str">
            <v>SINAPI</v>
          </cell>
          <cell r="C9547" t="str">
            <v>96708</v>
          </cell>
          <cell r="D9547" t="str">
            <v>LUVA, PPR, DN 90 MM, CLASSE PN 25, INSTALADO EM PRUMADA DE ÁGUA   FORNECIMENTO E INSTALAÇÃO. AF_08/2022</v>
          </cell>
          <cell r="E9547" t="str">
            <v>UN</v>
          </cell>
          <cell r="F9547" t="str">
            <v>78,85</v>
          </cell>
          <cell r="G9547" t="str">
            <v>80,61</v>
          </cell>
          <cell r="I9547" t="str">
            <v>AS</v>
          </cell>
          <cell r="J9547" t="str">
            <v/>
          </cell>
          <cell r="K9547" t="str">
            <v/>
          </cell>
        </row>
        <row r="9548">
          <cell r="A9548" t="str">
            <v>SINAPI 96709</v>
          </cell>
          <cell r="B9548" t="str">
            <v>SINAPI</v>
          </cell>
          <cell r="C9548" t="str">
            <v>96709</v>
          </cell>
          <cell r="D9548" t="str">
            <v>LUVA, PPR, DN 110 MM, CLASSE PN 25, INSTALADO EM PRUMADA DE ÁGUA   FORNECIMENTO E INSTALAÇÃO. AF_08/2022</v>
          </cell>
          <cell r="E9548" t="str">
            <v>UN</v>
          </cell>
          <cell r="F9548" t="str">
            <v>100,70</v>
          </cell>
          <cell r="G9548" t="str">
            <v>102,83</v>
          </cell>
          <cell r="I9548" t="str">
            <v>AS</v>
          </cell>
          <cell r="J9548" t="str">
            <v/>
          </cell>
          <cell r="K9548" t="str">
            <v/>
          </cell>
        </row>
        <row r="9549">
          <cell r="A9549" t="str">
            <v>SINAPI 96710</v>
          </cell>
          <cell r="B9549" t="str">
            <v>SINAPI</v>
          </cell>
          <cell r="C9549" t="str">
            <v>96710</v>
          </cell>
          <cell r="D9549" t="str">
            <v>TÊ NORMAL, PPR, DN 25 MM, CLASSE PN 25, INSTALADO EM PRUMADA DE ÁGUA   FORNECIMENTO E INSTALAÇÃO . AF_08/2022</v>
          </cell>
          <cell r="E9549" t="str">
            <v>UN</v>
          </cell>
          <cell r="F9549" t="str">
            <v>13,20</v>
          </cell>
          <cell r="G9549" t="str">
            <v>14,37</v>
          </cell>
          <cell r="I9549" t="str">
            <v>AS</v>
          </cell>
          <cell r="J9549" t="str">
            <v/>
          </cell>
          <cell r="K9549" t="str">
            <v/>
          </cell>
        </row>
        <row r="9550">
          <cell r="A9550" t="str">
            <v>SINAPI 96711</v>
          </cell>
          <cell r="B9550" t="str">
            <v>SINAPI</v>
          </cell>
          <cell r="C9550" t="str">
            <v>96711</v>
          </cell>
          <cell r="D9550" t="str">
            <v>TÊ NORMAL, PPR, DN 32 MM, CLASSE PN 25, INSTALADO EM PRUMADA DE ÁGUA   FORNECIMENTO E INSTALAÇÃO . AF_08/2022</v>
          </cell>
          <cell r="E9550" t="str">
            <v>UN</v>
          </cell>
          <cell r="F9550" t="str">
            <v>19,75</v>
          </cell>
          <cell r="G9550" t="str">
            <v>21,16</v>
          </cell>
          <cell r="I9550" t="str">
            <v>AS</v>
          </cell>
          <cell r="J9550" t="str">
            <v/>
          </cell>
          <cell r="K9550" t="str">
            <v/>
          </cell>
        </row>
        <row r="9551">
          <cell r="A9551" t="str">
            <v>SINAPI 96712</v>
          </cell>
          <cell r="B9551" t="str">
            <v>SINAPI</v>
          </cell>
          <cell r="C9551" t="str">
            <v>96712</v>
          </cell>
          <cell r="D9551" t="str">
            <v>TÊ NORMAL, PPR, DN 40 MM, CLASSE PN 25, INSTALADO EM PRUMADA DE ÁGUA   FORNECIMENTO E INSTALAÇÃO . AF_08/2022</v>
          </cell>
          <cell r="E9551" t="str">
            <v>UN</v>
          </cell>
          <cell r="F9551" t="str">
            <v>28,19</v>
          </cell>
          <cell r="G9551" t="str">
            <v>29,91</v>
          </cell>
          <cell r="I9551" t="str">
            <v>AS</v>
          </cell>
          <cell r="J9551" t="str">
            <v/>
          </cell>
          <cell r="K9551" t="str">
            <v/>
          </cell>
        </row>
        <row r="9552">
          <cell r="A9552" t="str">
            <v>SINAPI 96713</v>
          </cell>
          <cell r="B9552" t="str">
            <v>SINAPI</v>
          </cell>
          <cell r="C9552" t="str">
            <v>96713</v>
          </cell>
          <cell r="D9552" t="str">
            <v>TÊ NORMAL, PPR, DN 50 MM, CLASSE PN 25, INSTALADO EM PRUMADA DE ÁGUA   FORNECIMENTO E INSTALAÇÃO . AF_08/2022</v>
          </cell>
          <cell r="E9552" t="str">
            <v>UN</v>
          </cell>
          <cell r="F9552" t="str">
            <v>43,48</v>
          </cell>
          <cell r="G9552" t="str">
            <v>45,55</v>
          </cell>
          <cell r="I9552" t="str">
            <v>AS</v>
          </cell>
          <cell r="J9552" t="str">
            <v/>
          </cell>
          <cell r="K9552" t="str">
            <v/>
          </cell>
        </row>
        <row r="9553">
          <cell r="A9553" t="str">
            <v>SINAPI 96714</v>
          </cell>
          <cell r="B9553" t="str">
            <v>SINAPI</v>
          </cell>
          <cell r="C9553" t="str">
            <v>96714</v>
          </cell>
          <cell r="D9553" t="str">
            <v>TÊ NORMAL, PPR, DN 63 MM, CLASSE PN 25, INSTALADO EM PRUMADA DE ÁGUA   FORNECIMENTO E INSTALAÇÃO . AF_08/2022</v>
          </cell>
          <cell r="E9553" t="str">
            <v>UN</v>
          </cell>
          <cell r="F9553" t="str">
            <v>62,01</v>
          </cell>
          <cell r="G9553" t="str">
            <v>64,56</v>
          </cell>
          <cell r="I9553" t="str">
            <v>AS</v>
          </cell>
          <cell r="J9553" t="str">
            <v/>
          </cell>
          <cell r="K9553" t="str">
            <v/>
          </cell>
        </row>
        <row r="9554">
          <cell r="A9554" t="str">
            <v>SINAPI 96715</v>
          </cell>
          <cell r="B9554" t="str">
            <v>SINAPI</v>
          </cell>
          <cell r="C9554" t="str">
            <v>96715</v>
          </cell>
          <cell r="D9554" t="str">
            <v>TÊ NORMAL, PPR, DN 75 MM, CLASSE PN 25, INSTALADO EM PRUMADA DE ÁGUA   FORNECIMENTO E INSTALAÇÃO . AF_08/2022</v>
          </cell>
          <cell r="E9554" t="str">
            <v>UN</v>
          </cell>
          <cell r="F9554" t="str">
            <v>111,08</v>
          </cell>
          <cell r="G9554" t="str">
            <v>114,06</v>
          </cell>
          <cell r="I9554" t="str">
            <v>AS</v>
          </cell>
          <cell r="J9554" t="str">
            <v/>
          </cell>
          <cell r="K9554" t="str">
            <v/>
          </cell>
        </row>
        <row r="9555">
          <cell r="A9555" t="str">
            <v>SINAPI 96716</v>
          </cell>
          <cell r="B9555" t="str">
            <v>SINAPI</v>
          </cell>
          <cell r="C9555" t="str">
            <v>96716</v>
          </cell>
          <cell r="D9555" t="str">
            <v>TÊ NORMAL, PPR, DN 90 MM, CLASSE PN 25, INSTALADO EM PRUMADA DE ÁGUA   FORNECIMENTO E INSTALAÇÃO . AF_08/2022</v>
          </cell>
          <cell r="E9555" t="str">
            <v>UN</v>
          </cell>
          <cell r="F9555" t="str">
            <v>144,82</v>
          </cell>
          <cell r="G9555" t="str">
            <v>148,35</v>
          </cell>
          <cell r="I9555" t="str">
            <v>AS</v>
          </cell>
          <cell r="J9555" t="str">
            <v/>
          </cell>
          <cell r="K9555" t="str">
            <v/>
          </cell>
        </row>
        <row r="9556">
          <cell r="A9556" t="str">
            <v>SINAPI 96717</v>
          </cell>
          <cell r="B9556" t="str">
            <v>SINAPI</v>
          </cell>
          <cell r="C9556" t="str">
            <v>96717</v>
          </cell>
          <cell r="D9556" t="str">
            <v>TÊ NORMAL, PPR, DN 110 MM, CLASSE PN 25, INSTALADO EM PRUMADA DE ÁGUA   FORNECIMENTO E INSTALAÇÃO . AF_08/2022</v>
          </cell>
          <cell r="E9556" t="str">
            <v>UN</v>
          </cell>
          <cell r="F9556" t="str">
            <v>279,19</v>
          </cell>
          <cell r="G9556" t="str">
            <v>283,45</v>
          </cell>
          <cell r="I9556" t="str">
            <v>AS</v>
          </cell>
          <cell r="J9556" t="str">
            <v/>
          </cell>
          <cell r="K9556" t="str">
            <v/>
          </cell>
        </row>
        <row r="9557">
          <cell r="A9557" t="str">
            <v>SINAPI 96736</v>
          </cell>
          <cell r="B9557" t="str">
            <v>SINAPI</v>
          </cell>
          <cell r="C9557" t="str">
            <v>96736</v>
          </cell>
          <cell r="D9557" t="str">
            <v>LUVA, PPR, DN 20 MM, INSTALADO EM RESERVAÇÃO PREDIAL DE ÁGUA - FORNECIMENTO E INSTALAÇÃO. AF_04/2024</v>
          </cell>
          <cell r="E9557" t="str">
            <v>UN</v>
          </cell>
          <cell r="F9557" t="str">
            <v>5,19</v>
          </cell>
          <cell r="G9557" t="str">
            <v>5,52</v>
          </cell>
          <cell r="I9557" t="str">
            <v>AS</v>
          </cell>
          <cell r="J9557" t="str">
            <v/>
          </cell>
          <cell r="K9557" t="str">
            <v/>
          </cell>
        </row>
        <row r="9558">
          <cell r="A9558" t="str">
            <v>SINAPI 96737</v>
          </cell>
          <cell r="B9558" t="str">
            <v>SINAPI</v>
          </cell>
          <cell r="C9558" t="str">
            <v>96737</v>
          </cell>
          <cell r="D9558" t="str">
            <v>LUVA, PPR, DN 25 MM, INSTALADO EM RESERVAÇÃO PREDIAL DE ÁGUA - FORNECIMENTO E INSTALAÇÃO. AF_04/2024</v>
          </cell>
          <cell r="E9558" t="str">
            <v>UN</v>
          </cell>
          <cell r="F9558" t="str">
            <v>5,29</v>
          </cell>
          <cell r="G9558" t="str">
            <v>5,67</v>
          </cell>
          <cell r="I9558" t="str">
            <v>AS</v>
          </cell>
          <cell r="J9558" t="str">
            <v/>
          </cell>
          <cell r="K9558" t="str">
            <v/>
          </cell>
        </row>
        <row r="9559">
          <cell r="A9559" t="str">
            <v>SINAPI 96738</v>
          </cell>
          <cell r="B9559" t="str">
            <v>SINAPI</v>
          </cell>
          <cell r="C9559" t="str">
            <v>96738</v>
          </cell>
          <cell r="D9559" t="str">
            <v>CONECTOR MACHO, PPR, 25 MM X 1/2'', INSTALADO EM RESERVAÇÃO PREDIAL DE ÁGUA - FORNECIMENTO E INSTALAÇÃO. AF_04/2024</v>
          </cell>
          <cell r="E9559" t="str">
            <v>UN</v>
          </cell>
          <cell r="F9559" t="str">
            <v>21,13</v>
          </cell>
          <cell r="G9559" t="str">
            <v>21,51</v>
          </cell>
          <cell r="I9559" t="str">
            <v>AS</v>
          </cell>
          <cell r="J9559" t="str">
            <v/>
          </cell>
          <cell r="K9559" t="str">
            <v/>
          </cell>
        </row>
        <row r="9560">
          <cell r="A9560" t="str">
            <v>SINAPI 96739</v>
          </cell>
          <cell r="B9560" t="str">
            <v>SINAPI</v>
          </cell>
          <cell r="C9560" t="str">
            <v>96739</v>
          </cell>
          <cell r="D9560" t="str">
            <v>LUVA, PPR, DN 32 MM, CLASSE PN 25, INSTALADO EM RESERVAÇÃO PREDIAL DE ÁGUA - FORNECIMENTO E INSTALAÇÃO. AF_04/2024</v>
          </cell>
          <cell r="E9560" t="str">
            <v>UN</v>
          </cell>
          <cell r="F9560" t="str">
            <v>7,41</v>
          </cell>
          <cell r="G9560" t="str">
            <v>7,84</v>
          </cell>
          <cell r="I9560" t="str">
            <v>AS</v>
          </cell>
          <cell r="J9560" t="str">
            <v/>
          </cell>
          <cell r="K9560" t="str">
            <v/>
          </cell>
        </row>
        <row r="9561">
          <cell r="A9561" t="str">
            <v>SINAPI 96740</v>
          </cell>
          <cell r="B9561" t="str">
            <v>SINAPI</v>
          </cell>
          <cell r="C9561" t="str">
            <v>96740</v>
          </cell>
          <cell r="D9561" t="str">
            <v>CONECTOR MACHO, PPR, 32 MM X 3/4'', INSTALADO EM RESERVAÇÃO PREDIAL DE ÁGUA - FORNECIMENTO E INSTALAÇÃO. AF_04/2024</v>
          </cell>
          <cell r="E9561" t="str">
            <v>UN</v>
          </cell>
          <cell r="F9561" t="str">
            <v>29,35</v>
          </cell>
          <cell r="G9561" t="str">
            <v>29,78</v>
          </cell>
          <cell r="I9561" t="str">
            <v>AS</v>
          </cell>
          <cell r="J9561" t="str">
            <v/>
          </cell>
          <cell r="K9561" t="str">
            <v/>
          </cell>
        </row>
        <row r="9562">
          <cell r="A9562" t="str">
            <v>SINAPI 96741</v>
          </cell>
          <cell r="B9562" t="str">
            <v>SINAPI</v>
          </cell>
          <cell r="C9562" t="str">
            <v>96741</v>
          </cell>
          <cell r="D9562" t="str">
            <v>LUVA, PPR, DN 40 MM, CLASSE PN 25, INSTALADO EM RESERVAÇÃO PREDIAL DE ÁGUA - FORNECIMENTO E INSTALAÇÃO. AF_04/2024</v>
          </cell>
          <cell r="E9562" t="str">
            <v>UN</v>
          </cell>
          <cell r="F9562" t="str">
            <v>14,77</v>
          </cell>
          <cell r="G9562" t="str">
            <v>15,30</v>
          </cell>
          <cell r="I9562" t="str">
            <v>AS</v>
          </cell>
          <cell r="J9562" t="str">
            <v/>
          </cell>
          <cell r="K9562" t="str">
            <v/>
          </cell>
        </row>
        <row r="9563">
          <cell r="A9563" t="str">
            <v>SINAPI 96742</v>
          </cell>
          <cell r="B9563" t="str">
            <v>SINAPI</v>
          </cell>
          <cell r="C9563" t="str">
            <v>96742</v>
          </cell>
          <cell r="D9563" t="str">
            <v>LUVA, PPR, DN 50 MM, CLASSE PN 25, INSTALADO EM RESERVAÇÃO PREDIAL DE ÁGUA - FORNECIMENTO E INSTALAÇÃO. AF_04/2024</v>
          </cell>
          <cell r="E9563" t="str">
            <v>UN</v>
          </cell>
          <cell r="F9563" t="str">
            <v>18,14</v>
          </cell>
          <cell r="G9563" t="str">
            <v>18,79</v>
          </cell>
          <cell r="I9563" t="str">
            <v>AS</v>
          </cell>
          <cell r="J9563" t="str">
            <v/>
          </cell>
          <cell r="K9563" t="str">
            <v/>
          </cell>
        </row>
        <row r="9564">
          <cell r="A9564" t="str">
            <v>SINAPI 96743</v>
          </cell>
          <cell r="B9564" t="str">
            <v>SINAPI</v>
          </cell>
          <cell r="C9564" t="str">
            <v>96743</v>
          </cell>
          <cell r="D9564" t="str">
            <v>LUVA, PPR, DN 63 MM, CLASSE PN 25, INSTALADO EM RESERVAÇÃO PREDIAL DE ÁGUA - FORNECIMENTO E INSTALAÇÃO. AF_04/2024</v>
          </cell>
          <cell r="E9564" t="str">
            <v>UN</v>
          </cell>
          <cell r="F9564" t="str">
            <v>28,48</v>
          </cell>
          <cell r="G9564" t="str">
            <v>29,34</v>
          </cell>
          <cell r="I9564" t="str">
            <v>AS</v>
          </cell>
          <cell r="J9564" t="str">
            <v/>
          </cell>
          <cell r="K9564" t="str">
            <v/>
          </cell>
        </row>
        <row r="9565">
          <cell r="A9565" t="str">
            <v>SINAPI 96744</v>
          </cell>
          <cell r="B9565" t="str">
            <v>SINAPI</v>
          </cell>
          <cell r="C9565" t="str">
            <v>96744</v>
          </cell>
          <cell r="D9565" t="str">
            <v>LUVA, PPR, DN 75 MM, CLASSE PN 25, INSTALADO EM RESERVAÇÃO PREDIAL DE ÁGUA - FORNECIMENTO E INSTALAÇÃO. AF_04/2024</v>
          </cell>
          <cell r="E9565" t="str">
            <v>UN</v>
          </cell>
          <cell r="F9565" t="str">
            <v>48,46</v>
          </cell>
          <cell r="G9565" t="str">
            <v>49,56</v>
          </cell>
          <cell r="I9565" t="str">
            <v>AS</v>
          </cell>
          <cell r="J9565" t="str">
            <v/>
          </cell>
          <cell r="K9565" t="str">
            <v/>
          </cell>
        </row>
        <row r="9566">
          <cell r="A9566" t="str">
            <v>SINAPI 96745</v>
          </cell>
          <cell r="B9566" t="str">
            <v>SINAPI</v>
          </cell>
          <cell r="C9566" t="str">
            <v>96745</v>
          </cell>
          <cell r="D9566" t="str">
            <v>LUVA, PPR, DN 90 MM, CLASSE PN 25, INSTALADO EM RESERVAÇÃO PREDIAL DE ÁGUA - FORNECIMENTO E INSTALAÇÃO. AF_04/2024</v>
          </cell>
          <cell r="E9566" t="str">
            <v>UN</v>
          </cell>
          <cell r="F9566" t="str">
            <v>76,26</v>
          </cell>
          <cell r="G9566" t="str">
            <v>77,74</v>
          </cell>
          <cell r="I9566" t="str">
            <v>AS</v>
          </cell>
          <cell r="J9566" t="str">
            <v/>
          </cell>
          <cell r="K9566" t="str">
            <v/>
          </cell>
        </row>
        <row r="9567">
          <cell r="A9567" t="str">
            <v>SINAPI 96746</v>
          </cell>
          <cell r="B9567" t="str">
            <v>SINAPI</v>
          </cell>
          <cell r="C9567" t="str">
            <v>96746</v>
          </cell>
          <cell r="D9567" t="str">
            <v>LUVA, PPR, DN 110 MM, CLASSE PN 25, INSTALADO EM RESERVAÇÃO PREDIAL DE ÁGUA - FORNECIMENTO E INSTALAÇÃO. AF_04/2024</v>
          </cell>
          <cell r="E9567" t="str">
            <v>UN</v>
          </cell>
          <cell r="F9567" t="str">
            <v>100,14</v>
          </cell>
          <cell r="G9567" t="str">
            <v>102,20</v>
          </cell>
          <cell r="I9567" t="str">
            <v>AS</v>
          </cell>
          <cell r="J9567" t="str">
            <v/>
          </cell>
          <cell r="K9567" t="str">
            <v/>
          </cell>
        </row>
        <row r="9568">
          <cell r="A9568" t="str">
            <v>SINAPI 96747</v>
          </cell>
          <cell r="B9568" t="str">
            <v>SINAPI</v>
          </cell>
          <cell r="C9568" t="str">
            <v>96747</v>
          </cell>
          <cell r="D9568" t="str">
            <v>JOELHO 90 GRAUS, PPR, DN 20 MM, INSTALADO EM RESERVAÇÃO PREDIAL DE ÁGUA - FORNECIMENTO E INSTALAÇÃO. AF_04/2024</v>
          </cell>
          <cell r="E9568" t="str">
            <v>UN</v>
          </cell>
          <cell r="F9568" t="str">
            <v>6,25</v>
          </cell>
          <cell r="G9568" t="str">
            <v>6,76</v>
          </cell>
          <cell r="I9568" t="str">
            <v>AS</v>
          </cell>
          <cell r="J9568" t="str">
            <v/>
          </cell>
          <cell r="K9568" t="str">
            <v/>
          </cell>
        </row>
        <row r="9569">
          <cell r="A9569" t="str">
            <v>SINAPI 96748</v>
          </cell>
          <cell r="B9569" t="str">
            <v>SINAPI</v>
          </cell>
          <cell r="C9569" t="str">
            <v>96748</v>
          </cell>
          <cell r="D9569" t="str">
            <v>JOELHO 90 GRAUS, PPR, DN 25 MM, INSTALADO EM RESERVAÇÃO PREDIAL DE ÁGUA - FORNECIMENTO E INSTALAÇÃO. AF_04/2024</v>
          </cell>
          <cell r="E9569" t="str">
            <v>UN</v>
          </cell>
          <cell r="F9569" t="str">
            <v>7,29</v>
          </cell>
          <cell r="G9569" t="str">
            <v>7,85</v>
          </cell>
          <cell r="I9569" t="str">
            <v>AS</v>
          </cell>
          <cell r="J9569" t="str">
            <v/>
          </cell>
          <cell r="K9569" t="str">
            <v/>
          </cell>
        </row>
        <row r="9570">
          <cell r="A9570" t="str">
            <v>SINAPI 96749</v>
          </cell>
          <cell r="B9570" t="str">
            <v>SINAPI</v>
          </cell>
          <cell r="C9570" t="str">
            <v>96749</v>
          </cell>
          <cell r="D9570" t="str">
            <v>JOELHO 90 GRAUS, PPR, DN 32 MM, INSTALADO EM RESERVAÇÃO PREDIAL DE ÁGUA - FORNECIMENTO E INSTALAÇÃO. AF_04/2024</v>
          </cell>
          <cell r="E9570" t="str">
            <v>UN</v>
          </cell>
          <cell r="F9570" t="str">
            <v>9,30</v>
          </cell>
          <cell r="G9570" t="str">
            <v>9,95</v>
          </cell>
          <cell r="I9570" t="str">
            <v>AS</v>
          </cell>
          <cell r="J9570" t="str">
            <v/>
          </cell>
          <cell r="K9570" t="str">
            <v/>
          </cell>
        </row>
        <row r="9571">
          <cell r="A9571" t="str">
            <v>SINAPI 96750</v>
          </cell>
          <cell r="B9571" t="str">
            <v>SINAPI</v>
          </cell>
          <cell r="C9571" t="str">
            <v>96750</v>
          </cell>
          <cell r="D9571" t="str">
            <v>JOELHO 90 GRAUS, PPR, DN 40 MM, INSTALADO EM RESERVAÇÃO PREDIAL DE ÁGUA - FORNECIMENTO E INSTALAÇÃO. AF_04/2024</v>
          </cell>
          <cell r="E9571" t="str">
            <v>UN</v>
          </cell>
          <cell r="F9571" t="str">
            <v>14,90</v>
          </cell>
          <cell r="G9571" t="str">
            <v>15,67</v>
          </cell>
          <cell r="I9571" t="str">
            <v>AS</v>
          </cell>
          <cell r="J9571" t="str">
            <v/>
          </cell>
          <cell r="K9571" t="str">
            <v/>
          </cell>
        </row>
        <row r="9572">
          <cell r="A9572" t="str">
            <v>SINAPI 96751</v>
          </cell>
          <cell r="B9572" t="str">
            <v>SINAPI</v>
          </cell>
          <cell r="C9572" t="str">
            <v>96751</v>
          </cell>
          <cell r="D9572" t="str">
            <v>JOELHO 90 GRAUS, PPR, DN 50 MM, INSTALADO EM RESERVAÇÃO PREDIAL DE ÁGUA - FORNECIMENTO E INSTALAÇÃO. AF_04/2024</v>
          </cell>
          <cell r="E9572" t="str">
            <v>UN</v>
          </cell>
          <cell r="F9572" t="str">
            <v>21,96</v>
          </cell>
          <cell r="G9572" t="str">
            <v>22,93</v>
          </cell>
          <cell r="I9572" t="str">
            <v>AS</v>
          </cell>
          <cell r="J9572" t="str">
            <v/>
          </cell>
          <cell r="K9572" t="str">
            <v/>
          </cell>
        </row>
        <row r="9573">
          <cell r="A9573" t="str">
            <v>SINAPI 96752</v>
          </cell>
          <cell r="B9573" t="str">
            <v>SINAPI</v>
          </cell>
          <cell r="C9573" t="str">
            <v>96752</v>
          </cell>
          <cell r="D9573" t="str">
            <v>JOELHO 90 GRAUS, PPR, DN 63 MM, INSTALADO EM RESERVAÇÃO PREDIAL DE ÁGUA - FORNECIMENTO E INSTALAÇÃO. AF_04/2024</v>
          </cell>
          <cell r="E9573" t="str">
            <v>UN</v>
          </cell>
          <cell r="F9573" t="str">
            <v>33,13</v>
          </cell>
          <cell r="G9573" t="str">
            <v>34,42</v>
          </cell>
          <cell r="I9573" t="str">
            <v>AS</v>
          </cell>
          <cell r="J9573" t="str">
            <v/>
          </cell>
          <cell r="K9573" t="str">
            <v/>
          </cell>
        </row>
        <row r="9574">
          <cell r="A9574" t="str">
            <v>SINAPI 96753</v>
          </cell>
          <cell r="B9574" t="str">
            <v>SINAPI</v>
          </cell>
          <cell r="C9574" t="str">
            <v>96753</v>
          </cell>
          <cell r="D9574" t="str">
            <v>JOELHO 90 GRAUS, PPR, DN 75 MM, INSTALADO EM RESERVAÇÃO PREDIAL DE ÁGUA - FORNECIMENTO E INSTALAÇÃO. AF_04/2024</v>
          </cell>
          <cell r="E9574" t="str">
            <v>UN</v>
          </cell>
          <cell r="F9574" t="str">
            <v>77,45</v>
          </cell>
          <cell r="G9574" t="str">
            <v>79,12</v>
          </cell>
          <cell r="I9574" t="str">
            <v>AS</v>
          </cell>
          <cell r="J9574" t="str">
            <v/>
          </cell>
          <cell r="K9574" t="str">
            <v/>
          </cell>
        </row>
        <row r="9575">
          <cell r="A9575" t="str">
            <v>SINAPI 96754</v>
          </cell>
          <cell r="B9575" t="str">
            <v>SINAPI</v>
          </cell>
          <cell r="C9575" t="str">
            <v>96754</v>
          </cell>
          <cell r="D9575" t="str">
            <v>JOELHO 90 GRAUS, PPR, DN 90 MM, INSTALADO EM RESERVAÇÃO PREDIAL DE ÁGUA - FORNECIMENTO E INSTALAÇÃO. AF_04/2024</v>
          </cell>
          <cell r="E9575" t="str">
            <v>UN</v>
          </cell>
          <cell r="F9575" t="str">
            <v>99,30</v>
          </cell>
          <cell r="G9575" t="str">
            <v>101,51</v>
          </cell>
          <cell r="I9575" t="str">
            <v>AS</v>
          </cell>
          <cell r="J9575" t="str">
            <v/>
          </cell>
          <cell r="K9575" t="str">
            <v/>
          </cell>
        </row>
        <row r="9576">
          <cell r="A9576" t="str">
            <v>SINAPI 96755</v>
          </cell>
          <cell r="B9576" t="str">
            <v>SINAPI</v>
          </cell>
          <cell r="C9576" t="str">
            <v>96755</v>
          </cell>
          <cell r="D9576" t="str">
            <v>JOELHO 90 GRAUS, PPR, DN 110 MM, INSTALADO EM RESERVAÇÃO PREDIAL DE ÁGUA - FORNECIMENTO E INSTALAÇÃO. AF_04/2024</v>
          </cell>
          <cell r="E9576" t="str">
            <v>UN</v>
          </cell>
          <cell r="F9576" t="str">
            <v>306,63</v>
          </cell>
          <cell r="G9576" t="str">
            <v>309,72</v>
          </cell>
          <cell r="I9576" t="str">
            <v>AS</v>
          </cell>
          <cell r="J9576" t="str">
            <v/>
          </cell>
          <cell r="K9576" t="str">
            <v/>
          </cell>
        </row>
        <row r="9577">
          <cell r="A9577" t="str">
            <v>SINAPI 96758</v>
          </cell>
          <cell r="B9577" t="str">
            <v>SINAPI</v>
          </cell>
          <cell r="C9577" t="str">
            <v>96758</v>
          </cell>
          <cell r="D9577" t="str">
            <v>TÊ, PPR, DN 32 MM, INSTALADO EM RESERVAÇÃO PREDIAL DE ÁGUA - FORNECIMENTO E INSTALAÇÃO. AF_04/2024</v>
          </cell>
          <cell r="E9577" t="str">
            <v>UN</v>
          </cell>
          <cell r="F9577" t="str">
            <v>14,79</v>
          </cell>
          <cell r="G9577" t="str">
            <v>15,65</v>
          </cell>
          <cell r="I9577" t="str">
            <v>AS</v>
          </cell>
          <cell r="J9577" t="str">
            <v/>
          </cell>
          <cell r="K9577" t="str">
            <v/>
          </cell>
        </row>
        <row r="9578">
          <cell r="A9578" t="str">
            <v>SINAPI 96759</v>
          </cell>
          <cell r="B9578" t="str">
            <v>SINAPI</v>
          </cell>
          <cell r="C9578" t="str">
            <v>96759</v>
          </cell>
          <cell r="D9578" t="str">
            <v>TÊ, PPR, DN 40 MM, INSTALADO EM RESERVAÇÃO PREDIAL DE ÁGUA - FORNECIMENTO E INSTALAÇÃO. AF_04/2024</v>
          </cell>
          <cell r="E9578" t="str">
            <v>UN</v>
          </cell>
          <cell r="F9578" t="str">
            <v>22,17</v>
          </cell>
          <cell r="G9578" t="str">
            <v>23,20</v>
          </cell>
          <cell r="I9578" t="str">
            <v>AS</v>
          </cell>
          <cell r="J9578" t="str">
            <v/>
          </cell>
          <cell r="K9578" t="str">
            <v/>
          </cell>
        </row>
        <row r="9579">
          <cell r="A9579" t="str">
            <v>SINAPI 96760</v>
          </cell>
          <cell r="B9579" t="str">
            <v>SINAPI</v>
          </cell>
          <cell r="C9579" t="str">
            <v>96760</v>
          </cell>
          <cell r="D9579" t="str">
            <v>TÊ, PPR, DN 50 MM, INSTALADO EM RESERVAÇÃO PREDIAL DE ÁGUA - FORNECIMENTO E INSTALAÇÃO. AF_04/2024</v>
          </cell>
          <cell r="E9579" t="str">
            <v>UN</v>
          </cell>
          <cell r="F9579" t="str">
            <v>36,56</v>
          </cell>
          <cell r="G9579" t="str">
            <v>37,86</v>
          </cell>
          <cell r="I9579" t="str">
            <v>AS</v>
          </cell>
          <cell r="J9579" t="str">
            <v/>
          </cell>
          <cell r="K9579" t="str">
            <v/>
          </cell>
        </row>
        <row r="9580">
          <cell r="A9580" t="str">
            <v>SINAPI 96761</v>
          </cell>
          <cell r="B9580" t="str">
            <v>SINAPI</v>
          </cell>
          <cell r="C9580" t="str">
            <v>96761</v>
          </cell>
          <cell r="D9580" t="str">
            <v>TÊ, PPR, DN 63 MM, INSTALADO EM RESERVAÇÃO PREDIAL DE ÁGUA - FORNECIMENTO E INSTALAÇÃO. AF_04/2024</v>
          </cell>
          <cell r="E9580" t="str">
            <v>UN</v>
          </cell>
          <cell r="F9580" t="str">
            <v>54,74</v>
          </cell>
          <cell r="G9580" t="str">
            <v>56,47</v>
          </cell>
          <cell r="I9580" t="str">
            <v>AS</v>
          </cell>
          <cell r="J9580" t="str">
            <v/>
          </cell>
          <cell r="K9580" t="str">
            <v/>
          </cell>
        </row>
        <row r="9581">
          <cell r="A9581" t="str">
            <v>SINAPI 96762</v>
          </cell>
          <cell r="B9581" t="str">
            <v>SINAPI</v>
          </cell>
          <cell r="C9581" t="str">
            <v>96762</v>
          </cell>
          <cell r="D9581" t="str">
            <v>TÊ, PPR, DN 75 MM, INSTALADO EM RESERVAÇÃO PREDIAL DE ÁGUA - FORNECIMENTO E INSTALAÇÃO. AF_04/2024</v>
          </cell>
          <cell r="E9581" t="str">
            <v>UN</v>
          </cell>
          <cell r="F9581" t="str">
            <v>104,25</v>
          </cell>
          <cell r="G9581" t="str">
            <v>106,47</v>
          </cell>
          <cell r="I9581" t="str">
            <v>AS</v>
          </cell>
          <cell r="J9581" t="str">
            <v/>
          </cell>
          <cell r="K9581" t="str">
            <v/>
          </cell>
        </row>
        <row r="9582">
          <cell r="A9582" t="str">
            <v>SINAPI 96763</v>
          </cell>
          <cell r="B9582" t="str">
            <v>SINAPI</v>
          </cell>
          <cell r="C9582" t="str">
            <v>96763</v>
          </cell>
          <cell r="D9582" t="str">
            <v>TÊ, PPR, DN 90 MM, INSTALADO EM RESERVAÇÃO PREDIAL DE ÁGUA - FORNECIMENTO E INSTALAÇÃO. AF_04/2024</v>
          </cell>
          <cell r="E9582" t="str">
            <v>UN</v>
          </cell>
          <cell r="F9582" t="str">
            <v>139,64</v>
          </cell>
          <cell r="G9582" t="str">
            <v>142,60</v>
          </cell>
          <cell r="I9582" t="str">
            <v>AS</v>
          </cell>
          <cell r="J9582" t="str">
            <v/>
          </cell>
          <cell r="K9582" t="str">
            <v/>
          </cell>
        </row>
        <row r="9583">
          <cell r="A9583" t="str">
            <v>SINAPI 96764</v>
          </cell>
          <cell r="B9583" t="str">
            <v>SINAPI</v>
          </cell>
          <cell r="C9583" t="str">
            <v>96764</v>
          </cell>
          <cell r="D9583" t="str">
            <v>TÊ, PPR, DN 110 MM, INSTALADO EM RESERVAÇÃO PREDIAL DE ÁGUA - FORNECIMENTO E INSTALAÇÃO. AF_04/2024</v>
          </cell>
          <cell r="E9583" t="str">
            <v>UN</v>
          </cell>
          <cell r="F9583" t="str">
            <v>278,07</v>
          </cell>
          <cell r="G9583" t="str">
            <v>282,19</v>
          </cell>
          <cell r="I9583" t="str">
            <v>AS</v>
          </cell>
          <cell r="J9583" t="str">
            <v/>
          </cell>
          <cell r="K9583" t="str">
            <v/>
          </cell>
        </row>
        <row r="9584">
          <cell r="A9584" t="str">
            <v>SINAPI 96802</v>
          </cell>
          <cell r="B9584" t="str">
            <v>SINAPI</v>
          </cell>
          <cell r="C9584" t="str">
            <v>96802</v>
          </cell>
          <cell r="D9584" t="str">
            <v>KIT CHASSI PEX, PRÉ-FABRICADO, PARA CHUVEIRO, INCLUSO QUADRO METÁLICO, TUBOS, REGISTROS DE PRESSÃO E CONEXÕES POR CRIMPAGEM - FORNECIMENTO E INSTALAÇÃO. AF_02/2023</v>
          </cell>
          <cell r="E9584" t="str">
            <v>UN</v>
          </cell>
          <cell r="F9584" t="str">
            <v>375,97</v>
          </cell>
          <cell r="G9584" t="str">
            <v>377,94</v>
          </cell>
          <cell r="I9584" t="str">
            <v>AS</v>
          </cell>
          <cell r="J9584" t="str">
            <v/>
          </cell>
          <cell r="K9584" t="str">
            <v/>
          </cell>
        </row>
        <row r="9585">
          <cell r="A9585" t="str">
            <v>SINAPI 96803</v>
          </cell>
          <cell r="B9585" t="str">
            <v>SINAPI</v>
          </cell>
          <cell r="C9585" t="str">
            <v>96803</v>
          </cell>
          <cell r="D9585" t="str">
            <v>KIT CHASSI PEX, PRÉ-FABRICADO, PARA COZINHA COM CUBA SIMPLES, INCLUSO QUADRO METÁLICO, TUBOS E CONEXÕES POR CRIMPAGEM - FORNECIMENTO E INSTALAÇÃO. AF_02/2023</v>
          </cell>
          <cell r="E9585" t="str">
            <v>UN</v>
          </cell>
          <cell r="F9585" t="str">
            <v>67,57</v>
          </cell>
          <cell r="G9585" t="str">
            <v>69,21</v>
          </cell>
          <cell r="I9585" t="str">
            <v>AS</v>
          </cell>
          <cell r="J9585" t="str">
            <v/>
          </cell>
          <cell r="K9585" t="str">
            <v/>
          </cell>
        </row>
        <row r="9586">
          <cell r="A9586" t="str">
            <v>SINAPI 96804</v>
          </cell>
          <cell r="B9586" t="str">
            <v>SINAPI</v>
          </cell>
          <cell r="C9586" t="str">
            <v>96804</v>
          </cell>
          <cell r="D9586" t="str">
            <v>KIT CHASSI PEX, PRÉ-FABRICADO, PARA ÁREA DE SERVIÇO COM TANQUE E MÁQUINA DE LAVAR ROUPA, INCLUSO QUADRO METÁLICO, TUBOS E CONEXÕES POR CRIMPAGEM - FORNECIMENTO E INSTALAÇÃO. AF_02/2023</v>
          </cell>
          <cell r="E9586" t="str">
            <v>UN</v>
          </cell>
          <cell r="F9586" t="str">
            <v>107,91</v>
          </cell>
          <cell r="G9586" t="str">
            <v>111,78</v>
          </cell>
          <cell r="I9586" t="str">
            <v>AS</v>
          </cell>
          <cell r="J9586" t="str">
            <v/>
          </cell>
          <cell r="K9586" t="str">
            <v/>
          </cell>
        </row>
        <row r="9587">
          <cell r="A9587" t="str">
            <v>SINAPI 96805</v>
          </cell>
          <cell r="B9587" t="str">
            <v>SINAPI</v>
          </cell>
          <cell r="C9587" t="str">
            <v>96805</v>
          </cell>
          <cell r="D9587" t="str">
            <v>KIT CHASSI PEX, PRÉ-FABRICADO, PARA CHUVEIRO, INCLUSO QUADRO METÁLICO, TUBOS, REGISTROS DE PRESSÃO E CONEXÕES POR ANEL DESLIZANTE - FORNECIMENTO E INSTALAÇÃO. AF_02/2023</v>
          </cell>
          <cell r="E9587" t="str">
            <v>UN</v>
          </cell>
          <cell r="F9587" t="str">
            <v>193,17</v>
          </cell>
          <cell r="G9587" t="str">
            <v>195,81</v>
          </cell>
          <cell r="I9587" t="str">
            <v>AS</v>
          </cell>
          <cell r="J9587" t="str">
            <v/>
          </cell>
          <cell r="K9587" t="str">
            <v/>
          </cell>
        </row>
        <row r="9588">
          <cell r="A9588" t="str">
            <v>SINAPI 96806</v>
          </cell>
          <cell r="B9588" t="str">
            <v>SINAPI</v>
          </cell>
          <cell r="C9588" t="str">
            <v>96806</v>
          </cell>
          <cell r="D9588" t="str">
            <v>KIT CHASSI PEX, PRÉ-FABRICADO, PARA COZINHA COM CUBA SIMPLES, INCLUSO QUADRO METÁLICO, TUBOS E CONEXÕES POR ANEL DESLIZANTE - FORNECIMENTO E INSTALAÇÃO. AF_02/2023</v>
          </cell>
          <cell r="E9588" t="str">
            <v>UN</v>
          </cell>
          <cell r="F9588" t="str">
            <v>73,43</v>
          </cell>
          <cell r="G9588" t="str">
            <v>75,75</v>
          </cell>
          <cell r="I9588" t="str">
            <v>AS</v>
          </cell>
          <cell r="J9588" t="str">
            <v/>
          </cell>
          <cell r="K9588" t="str">
            <v/>
          </cell>
        </row>
        <row r="9589">
          <cell r="A9589" t="str">
            <v>SINAPI 96807</v>
          </cell>
          <cell r="B9589" t="str">
            <v>SINAPI</v>
          </cell>
          <cell r="C9589" t="str">
            <v>96807</v>
          </cell>
          <cell r="D9589" t="str">
            <v>KIT CHASSI PEX, PRÉ-FABRICADO, PARA ÁREA DE SERVIÇO COM TANQUE E MÁQUINA DE LAVAR ROUPA, INCLUSO QUADRO METÁLICO, TUBOS E CONEXÕES POR ANEL DESLIZANTE - FORNECIMENTO E INSTALAÇÃO. AF_02/2023</v>
          </cell>
          <cell r="E9589" t="str">
            <v>UN</v>
          </cell>
          <cell r="F9589" t="str">
            <v>117,32</v>
          </cell>
          <cell r="G9589" t="str">
            <v>121,86</v>
          </cell>
          <cell r="I9589" t="str">
            <v>AS</v>
          </cell>
          <cell r="J9589" t="str">
            <v/>
          </cell>
          <cell r="K9589" t="str">
            <v/>
          </cell>
        </row>
        <row r="9590">
          <cell r="A9590" t="str">
            <v>SINAPI 96808</v>
          </cell>
          <cell r="B9590" t="str">
            <v>SINAPI</v>
          </cell>
          <cell r="C9590" t="str">
            <v>96808</v>
          </cell>
          <cell r="D9590" t="str">
            <v>UNIÃO METÁLICA PARA INSTALAÇÕES EM PEX ÁGUA, DN 16 MM, COM ANEL DESLIZANTE - FORNECIMENTO E INSTALAÇÃO. AF_02/2023</v>
          </cell>
          <cell r="E9590" t="str">
            <v>UN</v>
          </cell>
          <cell r="F9590" t="str">
            <v>14,75</v>
          </cell>
          <cell r="G9590" t="str">
            <v>15,63</v>
          </cell>
          <cell r="I9590" t="str">
            <v>AS</v>
          </cell>
          <cell r="J9590" t="str">
            <v/>
          </cell>
          <cell r="K9590" t="str">
            <v/>
          </cell>
        </row>
        <row r="9591">
          <cell r="A9591" t="str">
            <v>SINAPI 96809</v>
          </cell>
          <cell r="B9591" t="str">
            <v>SINAPI</v>
          </cell>
          <cell r="C9591" t="str">
            <v>96809</v>
          </cell>
          <cell r="D9591" t="str">
            <v>CONEXÃO FIXA, ROSCA FÊMEA, METÁLICA, PARA INSTALAÇÕES EM PEX ÁGUA, DN 16 MM X 1/2", COM ANEL DESLIZANTE. FORNECIMENTO E INSTALAÇÃO. AF_02/2023</v>
          </cell>
          <cell r="E9591" t="str">
            <v>UN</v>
          </cell>
          <cell r="F9591" t="str">
            <v>16,34</v>
          </cell>
          <cell r="G9591" t="str">
            <v>17,22</v>
          </cell>
          <cell r="I9591" t="str">
            <v>AS</v>
          </cell>
          <cell r="J9591" t="str">
            <v/>
          </cell>
          <cell r="K9591" t="str">
            <v/>
          </cell>
        </row>
        <row r="9592">
          <cell r="A9592" t="str">
            <v>SINAPI 96810</v>
          </cell>
          <cell r="B9592" t="str">
            <v>SINAPI</v>
          </cell>
          <cell r="C9592" t="str">
            <v>96810</v>
          </cell>
          <cell r="D9592" t="str">
            <v>CONEXÃO MÓVEL, ROSCA FÊMEA, METÁLICA, PARA INSTALAÇÕES EM PEX ÁGUA, DN 16 MM X 3/4", COM ANEL DESLIZANTE. FORNECIMENTO E INSTALAÇÃO. AF_02/2023</v>
          </cell>
          <cell r="E9592" t="str">
            <v>UN</v>
          </cell>
          <cell r="F9592" t="str">
            <v>17,73</v>
          </cell>
          <cell r="G9592" t="str">
            <v>18,71</v>
          </cell>
          <cell r="I9592" t="str">
            <v>AS</v>
          </cell>
          <cell r="J9592" t="str">
            <v/>
          </cell>
          <cell r="K9592" t="str">
            <v/>
          </cell>
        </row>
        <row r="9593">
          <cell r="A9593" t="str">
            <v>SINAPI 96811</v>
          </cell>
          <cell r="B9593" t="str">
            <v>SINAPI</v>
          </cell>
          <cell r="C9593" t="str">
            <v>96811</v>
          </cell>
          <cell r="D9593" t="str">
            <v>UNIÃO METÁLICA PARA INSTALAÇÕES EM PEX ÁGUA, DN 20 MM, COM ANEL DESLIZANTE - FORNECIMENTO E INSTALAÇÃO. AF_02/2023</v>
          </cell>
          <cell r="E9593" t="str">
            <v>UN</v>
          </cell>
          <cell r="F9593" t="str">
            <v>18,69</v>
          </cell>
          <cell r="G9593" t="str">
            <v>19,73</v>
          </cell>
          <cell r="I9593" t="str">
            <v>AS</v>
          </cell>
          <cell r="J9593" t="str">
            <v/>
          </cell>
          <cell r="K9593" t="str">
            <v/>
          </cell>
        </row>
        <row r="9594">
          <cell r="A9594" t="str">
            <v>SINAPI 96812</v>
          </cell>
          <cell r="B9594" t="str">
            <v>SINAPI</v>
          </cell>
          <cell r="C9594" t="str">
            <v>96812</v>
          </cell>
          <cell r="D9594" t="str">
            <v>CONEXÃO FIXA, ROSCA FÊMEA, METÁLICA, PARA INSTALAÇÕES EM PEX ÁGUA, DN 20 MM X 1/2", COM ANEL DESLIZANTE. FORNECIMENTO E INSTALAÇÃO. AF_02/2023</v>
          </cell>
          <cell r="E9594" t="str">
            <v>UN</v>
          </cell>
          <cell r="F9594" t="str">
            <v>17,02</v>
          </cell>
          <cell r="G9594" t="str">
            <v>17,96</v>
          </cell>
          <cell r="I9594" t="str">
            <v>AS</v>
          </cell>
          <cell r="J9594" t="str">
            <v/>
          </cell>
          <cell r="K9594" t="str">
            <v/>
          </cell>
        </row>
        <row r="9595">
          <cell r="A9595" t="str">
            <v>SINAPI 96813</v>
          </cell>
          <cell r="B9595" t="str">
            <v>SINAPI</v>
          </cell>
          <cell r="C9595" t="str">
            <v>96813</v>
          </cell>
          <cell r="D9595" t="str">
            <v>CONEXÃO FIXA, ROSCA FÊMEA, METÁLICA, PARA INSTALAÇÕES EM PEX ÁGUA, DN 20 MM X 3/4", COM ANEL DESLIZANTE. FORNECIMENTO E INSTALAÇÃO. AF_02/2023</v>
          </cell>
          <cell r="E9595" t="str">
            <v>UN</v>
          </cell>
          <cell r="F9595" t="str">
            <v>19,43</v>
          </cell>
          <cell r="G9595" t="str">
            <v>20,47</v>
          </cell>
          <cell r="I9595" t="str">
            <v>AS</v>
          </cell>
          <cell r="J9595" t="str">
            <v/>
          </cell>
          <cell r="K9595" t="str">
            <v/>
          </cell>
        </row>
        <row r="9596">
          <cell r="A9596" t="str">
            <v>SINAPI 96814</v>
          </cell>
          <cell r="B9596" t="str">
            <v>SINAPI</v>
          </cell>
          <cell r="C9596" t="str">
            <v>96814</v>
          </cell>
          <cell r="D9596" t="str">
            <v>UNIÃO DE REDUÇÃO, METÁLICA, PARA INSTALAÇÕES EM PEX ÁGUA, DN 20 X 16 MM, CONEXÃO POR ANEL DESLIZANTE - FORNECIMENTO E INSTALAÇÃO. AF_02/2023</v>
          </cell>
          <cell r="E9596" t="str">
            <v>UN</v>
          </cell>
          <cell r="F9596" t="str">
            <v>13,99</v>
          </cell>
          <cell r="G9596" t="str">
            <v>14,71</v>
          </cell>
          <cell r="I9596" t="str">
            <v>AS</v>
          </cell>
          <cell r="J9596" t="str">
            <v/>
          </cell>
          <cell r="K9596" t="str">
            <v/>
          </cell>
        </row>
        <row r="9597">
          <cell r="A9597" t="str">
            <v>SINAPI 96815</v>
          </cell>
          <cell r="B9597" t="str">
            <v>SINAPI</v>
          </cell>
          <cell r="C9597" t="str">
            <v>96815</v>
          </cell>
          <cell r="D9597" t="str">
            <v>UNIÃO METÁLICA PARA INSTALAÇÕES EM PEX ÁGUA, DN 25 MM, COM ANEL DESLIZANTE - FORNECIMENTO E INSTALAÇÃO. AF_02/2023</v>
          </cell>
          <cell r="E9597" t="str">
            <v>UN</v>
          </cell>
          <cell r="F9597" t="str">
            <v>29,27</v>
          </cell>
          <cell r="G9597" t="str">
            <v>30,52</v>
          </cell>
          <cell r="I9597" t="str">
            <v>AS</v>
          </cell>
          <cell r="J9597" t="str">
            <v/>
          </cell>
          <cell r="K9597" t="str">
            <v/>
          </cell>
        </row>
        <row r="9598">
          <cell r="A9598" t="str">
            <v>SINAPI 96816</v>
          </cell>
          <cell r="B9598" t="str">
            <v>SINAPI</v>
          </cell>
          <cell r="C9598" t="str">
            <v>96816</v>
          </cell>
          <cell r="D9598" t="str">
            <v>CONEXÃO FIXA, ROSCA FÊMEA, METÁLICA, PARA INSTALAÇÕES EM PEX ÁGUA, DN 25 MM X 3/4", COM ANEL DESLIZANTE - FORNECIMENTO E INSTALAÇÃO. AF_02/2023</v>
          </cell>
          <cell r="E9598" t="str">
            <v>UN</v>
          </cell>
          <cell r="F9598" t="str">
            <v>21,99</v>
          </cell>
          <cell r="G9598" t="str">
            <v>23,10</v>
          </cell>
          <cell r="I9598" t="str">
            <v>AS</v>
          </cell>
          <cell r="J9598" t="str">
            <v/>
          </cell>
          <cell r="K9598" t="str">
            <v/>
          </cell>
        </row>
        <row r="9599">
          <cell r="A9599" t="str">
            <v>SINAPI 96817</v>
          </cell>
          <cell r="B9599" t="str">
            <v>SINAPI</v>
          </cell>
          <cell r="C9599" t="str">
            <v>96817</v>
          </cell>
          <cell r="D9599" t="str">
            <v>CONEXÃO FIXA, ROSCA FÊMEA, METÁLICA, PARA INSTALAÇÕES EM PEX ÁGUA, DN 25 MM X 1", COM ANEL DESLIZANTE - FORNECIMENTO E INSTALAÇÃO. AF_02/2023</v>
          </cell>
          <cell r="E9599" t="str">
            <v>UN</v>
          </cell>
          <cell r="F9599" t="str">
            <v>29,51</v>
          </cell>
          <cell r="G9599" t="str">
            <v>30,76</v>
          </cell>
          <cell r="I9599" t="str">
            <v>AS</v>
          </cell>
          <cell r="J9599" t="str">
            <v/>
          </cell>
          <cell r="K9599" t="str">
            <v/>
          </cell>
        </row>
        <row r="9600">
          <cell r="A9600" t="str">
            <v>SINAPI 96818</v>
          </cell>
          <cell r="B9600" t="str">
            <v>SINAPI</v>
          </cell>
          <cell r="C9600" t="str">
            <v>96818</v>
          </cell>
          <cell r="D9600" t="str">
            <v>UNIÃO DE REDUÇÃO, METÁLICA, PARA INSTALAÇÕES EM PEX ÁGUA, DN 25 X 16 MM, CONEXÃO POR ANEL DESLIZANTE - FORNECIMENTO E INSTALAÇÃO. AF_02/2023</v>
          </cell>
          <cell r="E9600" t="str">
            <v>UN</v>
          </cell>
          <cell r="F9600" t="str">
            <v>18,94</v>
          </cell>
          <cell r="G9600" t="str">
            <v>19,74</v>
          </cell>
          <cell r="I9600" t="str">
            <v>AS</v>
          </cell>
          <cell r="J9600" t="str">
            <v/>
          </cell>
          <cell r="K9600" t="str">
            <v/>
          </cell>
        </row>
        <row r="9601">
          <cell r="A9601" t="str">
            <v>SINAPI 96819</v>
          </cell>
          <cell r="B9601" t="str">
            <v>SINAPI</v>
          </cell>
          <cell r="C9601" t="str">
            <v>96819</v>
          </cell>
          <cell r="D9601" t="str">
            <v>UNIÃO DE REDUÇÃO, METÁLICA, PARA INSTALAÇÕES EM PEX ÁGUA, DN 25 X 20 MM, CONEXÃO POR ANEL DESLIZANTE - FORNECIMENTO E INSTALAÇÃO. AF_02/2023</v>
          </cell>
          <cell r="E9601" t="str">
            <v>UN</v>
          </cell>
          <cell r="F9601" t="str">
            <v>20,30</v>
          </cell>
          <cell r="G9601" t="str">
            <v>21,16</v>
          </cell>
          <cell r="I9601" t="str">
            <v>AS</v>
          </cell>
          <cell r="J9601" t="str">
            <v/>
          </cell>
          <cell r="K9601" t="str">
            <v/>
          </cell>
        </row>
        <row r="9602">
          <cell r="A9602" t="str">
            <v>SINAPI 96820</v>
          </cell>
          <cell r="B9602" t="str">
            <v>SINAPI</v>
          </cell>
          <cell r="C9602" t="str">
            <v>96820</v>
          </cell>
          <cell r="D9602" t="str">
            <v>UNIÃO METÁLICA PARA INSTALAÇÕES EM PEX ÁGUA, DN 32 MM, COM ANEL DESLIZANTE - FORNECIMENTO E INSTALAÇÃO. AF_02/2023</v>
          </cell>
          <cell r="E9602" t="str">
            <v>UN</v>
          </cell>
          <cell r="F9602" t="str">
            <v>35,17</v>
          </cell>
          <cell r="G9602" t="str">
            <v>36,70</v>
          </cell>
          <cell r="I9602" t="str">
            <v>AS</v>
          </cell>
          <cell r="J9602" t="str">
            <v/>
          </cell>
          <cell r="K9602" t="str">
            <v/>
          </cell>
        </row>
        <row r="9603">
          <cell r="A9603" t="str">
            <v>SINAPI 96821</v>
          </cell>
          <cell r="B9603" t="str">
            <v>SINAPI</v>
          </cell>
          <cell r="C9603" t="str">
            <v>96821</v>
          </cell>
          <cell r="D9603" t="str">
            <v>CONEXÃO FIXA, ROSCA FÊMEA, METÁLICA, PARA INSTALAÇÕES EM PEX ÁGUA, DN 32 MM X 1", COM ANEL DESLIZANTE - FORNECIMENTO E INSTALAÇÃO. AF_02/2023</v>
          </cell>
          <cell r="E9603" t="str">
            <v>UN</v>
          </cell>
          <cell r="F9603" t="str">
            <v>32,89</v>
          </cell>
          <cell r="G9603" t="str">
            <v>34,24</v>
          </cell>
          <cell r="I9603" t="str">
            <v>AS</v>
          </cell>
          <cell r="J9603" t="str">
            <v/>
          </cell>
          <cell r="K9603" t="str">
            <v/>
          </cell>
        </row>
        <row r="9604">
          <cell r="A9604" t="str">
            <v>SINAPI 96822</v>
          </cell>
          <cell r="B9604" t="str">
            <v>SINAPI</v>
          </cell>
          <cell r="C9604" t="str">
            <v>96822</v>
          </cell>
          <cell r="D9604" t="str">
            <v>UNIÃO DE REDUÇÃO, METÁLICA, PARA INSTALAÇÕES EM PEX ÁGUA, DN 32 X 25 MM, CONEXÃO POR ANEL DESLIZANTE - FORNECIMENTO E INSTALAÇÃO. AF_02/2023</v>
          </cell>
          <cell r="E9604" t="str">
            <v>UN</v>
          </cell>
          <cell r="F9604" t="str">
            <v>26,72</v>
          </cell>
          <cell r="G9604" t="str">
            <v>27,76</v>
          </cell>
          <cell r="I9604" t="str">
            <v>AS</v>
          </cell>
          <cell r="J9604" t="str">
            <v/>
          </cell>
          <cell r="K9604" t="str">
            <v/>
          </cell>
        </row>
        <row r="9605">
          <cell r="A9605" t="str">
            <v>SINAPI 96823</v>
          </cell>
          <cell r="B9605" t="str">
            <v>SINAPI</v>
          </cell>
          <cell r="C9605" t="str">
            <v>96823</v>
          </cell>
          <cell r="D9605" t="str">
            <v>LUVA PARA INSTALAÇÕES EM PEX ÁGUA, DN 16 MM, CONEXÃO POR CRIMPAGEM - FORNECIMENTO E INSTALAÇÃO. AF_02/2023</v>
          </cell>
          <cell r="E9605" t="str">
            <v>UN</v>
          </cell>
          <cell r="F9605" t="str">
            <v>9,88</v>
          </cell>
          <cell r="G9605" t="str">
            <v>10,33</v>
          </cell>
          <cell r="I9605" t="str">
            <v>AS</v>
          </cell>
          <cell r="J9605" t="str">
            <v/>
          </cell>
          <cell r="K9605" t="str">
            <v/>
          </cell>
        </row>
        <row r="9606">
          <cell r="A9606" t="str">
            <v>SINAPI 96824</v>
          </cell>
          <cell r="B9606" t="str">
            <v>SINAPI</v>
          </cell>
          <cell r="C9606" t="str">
            <v>96824</v>
          </cell>
          <cell r="D9606" t="str">
            <v>CONEXÃO FIXA, ROSCA FÊMEA, PARA INSTALAÇÕES EM PEX ÁGUA, DN 16MM X 1/2", CONEXÃO POR CRIMPAGEM - FORNECIMENTO E INSTALAÇÃO. AF_02/2023</v>
          </cell>
          <cell r="E9606" t="str">
            <v>UN</v>
          </cell>
          <cell r="F9606" t="str">
            <v>15,35</v>
          </cell>
          <cell r="G9606" t="str">
            <v>16,13</v>
          </cell>
          <cell r="I9606" t="str">
            <v>AS</v>
          </cell>
          <cell r="J9606" t="str">
            <v/>
          </cell>
          <cell r="K9606" t="str">
            <v/>
          </cell>
        </row>
        <row r="9607">
          <cell r="A9607" t="str">
            <v>SINAPI 96826</v>
          </cell>
          <cell r="B9607" t="str">
            <v>SINAPI</v>
          </cell>
          <cell r="C9607" t="str">
            <v>96826</v>
          </cell>
          <cell r="D9607" t="str">
            <v>LUVA PARA INSTALAÇÕES EM PEX ÁGUA, DN 20 MM, CONEXÃO POR CRIMPAGEM - FORNECIMENTO E INSTALAÇÃO. AF_02/2023</v>
          </cell>
          <cell r="E9607" t="str">
            <v>UN</v>
          </cell>
          <cell r="F9607" t="str">
            <v>11,45</v>
          </cell>
          <cell r="G9607" t="str">
            <v>11,99</v>
          </cell>
          <cell r="I9607" t="str">
            <v>AS</v>
          </cell>
          <cell r="J9607" t="str">
            <v/>
          </cell>
          <cell r="K9607" t="str">
            <v/>
          </cell>
        </row>
        <row r="9608">
          <cell r="A9608" t="str">
            <v>SINAPI 96827</v>
          </cell>
          <cell r="B9608" t="str">
            <v>SINAPI</v>
          </cell>
          <cell r="C9608" t="str">
            <v>96827</v>
          </cell>
          <cell r="D9608" t="str">
            <v>CONEXÃO FIXA, ROSCA FÊMEA, PARA INSTALAÇÕES EM PEX ÁGUA, DN 20MM X 1/2", CONEXÃO POR CRIMPAGEM - FORNECIMENTO E INSTALAÇÃO. AF_02/2023</v>
          </cell>
          <cell r="E9608" t="str">
            <v>UN</v>
          </cell>
          <cell r="F9608" t="str">
            <v>16,74</v>
          </cell>
          <cell r="G9608" t="str">
            <v>17,56</v>
          </cell>
          <cell r="I9608" t="str">
            <v>AS</v>
          </cell>
          <cell r="J9608" t="str">
            <v/>
          </cell>
          <cell r="K9608" t="str">
            <v/>
          </cell>
        </row>
        <row r="9609">
          <cell r="A9609" t="str">
            <v>SINAPI 96828</v>
          </cell>
          <cell r="B9609" t="str">
            <v>SINAPI</v>
          </cell>
          <cell r="C9609" t="str">
            <v>96828</v>
          </cell>
          <cell r="D9609" t="str">
            <v>CONEXÃO FIXA, ROSCA FÊMEA, PARA INSTALAÇÕES EM PEX ÁGUA, DN 20MM X 3/4", CONEXÃO POR CRIMPAGEM - FORNECIMENTO E INSTALAÇÃO. AF_02/2023</v>
          </cell>
          <cell r="E9609" t="str">
            <v>UN</v>
          </cell>
          <cell r="F9609" t="str">
            <v>20,72</v>
          </cell>
          <cell r="G9609" t="str">
            <v>21,64</v>
          </cell>
          <cell r="I9609" t="str">
            <v>AS</v>
          </cell>
          <cell r="J9609" t="str">
            <v/>
          </cell>
          <cell r="K9609" t="str">
            <v/>
          </cell>
        </row>
        <row r="9610">
          <cell r="A9610" t="str">
            <v>SINAPI 96829</v>
          </cell>
          <cell r="B9610" t="str">
            <v>SINAPI</v>
          </cell>
          <cell r="C9610" t="str">
            <v>96829</v>
          </cell>
          <cell r="D9610" t="str">
            <v>LUVA DE REDUÇÃO PARA INSTALAÇÕES EM PEX ÁGUA, DN 20 X 16 MM, CONEXÃO POR CRIMPAGEM - FORNECIMENTO E INSTALAÇÃO. AF_02/2023</v>
          </cell>
          <cell r="E9610" t="str">
            <v>UN</v>
          </cell>
          <cell r="F9610" t="str">
            <v>16,23</v>
          </cell>
          <cell r="G9610" t="str">
            <v>16,73</v>
          </cell>
          <cell r="I9610" t="str">
            <v>AS</v>
          </cell>
          <cell r="J9610" t="str">
            <v/>
          </cell>
          <cell r="K9610" t="str">
            <v/>
          </cell>
        </row>
        <row r="9611">
          <cell r="A9611" t="str">
            <v>SINAPI 96830</v>
          </cell>
          <cell r="B9611" t="str">
            <v>SINAPI</v>
          </cell>
          <cell r="C9611" t="str">
            <v>96830</v>
          </cell>
          <cell r="D9611" t="str">
            <v>LUVA PARA INSTALAÇÕES EM PEX ÁGUA, DN 25 MM, CONEXÃO POR CRIMPAGEM - FORNECIMENTO E INSTALAÇÃO. AF_02/2023</v>
          </cell>
          <cell r="E9611" t="str">
            <v>UN</v>
          </cell>
          <cell r="F9611" t="str">
            <v>18,18</v>
          </cell>
          <cell r="G9611" t="str">
            <v>18,84</v>
          </cell>
          <cell r="I9611" t="str">
            <v>AS</v>
          </cell>
          <cell r="J9611" t="str">
            <v/>
          </cell>
          <cell r="K9611" t="str">
            <v/>
          </cell>
        </row>
        <row r="9612">
          <cell r="A9612" t="str">
            <v>SINAPI 96832</v>
          </cell>
          <cell r="B9612" t="str">
            <v>SINAPI</v>
          </cell>
          <cell r="C9612" t="str">
            <v>96832</v>
          </cell>
          <cell r="D9612" t="str">
            <v>CONEXÃO FIXA, ROSCA FÊMEA, PARA INSTALAÇÕES EM PEX ÁGUA, DN 25MM X 3/4", CONEXÃO POR CRIMPAGEM - FORNECIMENTO E INSTALAÇÃO. AF_02/2023</v>
          </cell>
          <cell r="E9612" t="str">
            <v>UN</v>
          </cell>
          <cell r="F9612" t="str">
            <v>26,18</v>
          </cell>
          <cell r="G9612" t="str">
            <v>27,16</v>
          </cell>
          <cell r="I9612" t="str">
            <v>AS</v>
          </cell>
          <cell r="J9612" t="str">
            <v/>
          </cell>
          <cell r="K9612" t="str">
            <v/>
          </cell>
        </row>
        <row r="9613">
          <cell r="A9613" t="str">
            <v>SINAPI 96833</v>
          </cell>
          <cell r="B9613" t="str">
            <v>SINAPI</v>
          </cell>
          <cell r="C9613" t="str">
            <v>96833</v>
          </cell>
          <cell r="D9613" t="str">
            <v>LUVA DE REDUÇÃO PARA INSTALAÇÕES EM PEX ÁGUA, DN 25 X 16 MM, CONEXÃO POR CRIMPAGEM - FORNECIMENTO E INSTALAÇÃO. AF_02/2023</v>
          </cell>
          <cell r="E9613" t="str">
            <v>UN</v>
          </cell>
          <cell r="F9613" t="str">
            <v>20,76</v>
          </cell>
          <cell r="G9613" t="str">
            <v>21,32</v>
          </cell>
          <cell r="I9613" t="str">
            <v>AS</v>
          </cell>
          <cell r="J9613" t="str">
            <v/>
          </cell>
          <cell r="K9613" t="str">
            <v/>
          </cell>
        </row>
        <row r="9614">
          <cell r="A9614" t="str">
            <v>SINAPI 96834</v>
          </cell>
          <cell r="B9614" t="str">
            <v>SINAPI</v>
          </cell>
          <cell r="C9614" t="str">
            <v>96834</v>
          </cell>
          <cell r="D9614" t="str">
            <v>LUVA PARA INSTALAÇÕES EM PEX ÁGUA, DN 32 MM, CONEXÃO POR CRIMPAGEM - FORNECIMENTO E INSTALAÇÃO. AF_02/2023</v>
          </cell>
          <cell r="E9614" t="str">
            <v>UN</v>
          </cell>
          <cell r="F9614" t="str">
            <v>24,69</v>
          </cell>
          <cell r="G9614" t="str">
            <v>25,49</v>
          </cell>
          <cell r="I9614" t="str">
            <v>AS</v>
          </cell>
          <cell r="J9614" t="str">
            <v/>
          </cell>
          <cell r="K9614" t="str">
            <v/>
          </cell>
        </row>
        <row r="9615">
          <cell r="A9615" t="str">
            <v>SINAPI 96836</v>
          </cell>
          <cell r="B9615" t="str">
            <v>SINAPI</v>
          </cell>
          <cell r="C9615" t="str">
            <v>96836</v>
          </cell>
          <cell r="D9615" t="str">
            <v>LUVA DE REDUÇÃO PARA INSTALAÇÕES EM PEX ÁGUA, DN 32 X 25 MM, CONEXÃO POR CRIMPAGEM - FORNECIMENTO E INSTALAÇÃO. AF_02/2023</v>
          </cell>
          <cell r="E9615" t="str">
            <v>UN</v>
          </cell>
          <cell r="F9615" t="str">
            <v>29,76</v>
          </cell>
          <cell r="G9615" t="str">
            <v>30,48</v>
          </cell>
          <cell r="I9615" t="str">
            <v>AS</v>
          </cell>
          <cell r="J9615" t="str">
            <v/>
          </cell>
          <cell r="K9615" t="str">
            <v/>
          </cell>
        </row>
        <row r="9616">
          <cell r="A9616" t="str">
            <v>SINAPI 96837</v>
          </cell>
          <cell r="B9616" t="str">
            <v>SINAPI</v>
          </cell>
          <cell r="C9616" t="str">
            <v>96837</v>
          </cell>
          <cell r="D9616" t="str">
            <v>JOELHO 90 GRAUS, METÁLICO, PARA INSTALAÇÕES EM PEX ÁGUA, DN 16 MM, CONEXÃO POR ANEL DESLIZANTE - FORNECIMENTO E INSTALAÇÃO. AF_02/2023</v>
          </cell>
          <cell r="E9616" t="str">
            <v>UN</v>
          </cell>
          <cell r="F9616" t="str">
            <v>18,21</v>
          </cell>
          <cell r="G9616" t="str">
            <v>19,20</v>
          </cell>
          <cell r="I9616" t="str">
            <v>AS</v>
          </cell>
          <cell r="J9616" t="str">
            <v/>
          </cell>
          <cell r="K9616" t="str">
            <v/>
          </cell>
        </row>
        <row r="9617">
          <cell r="A9617" t="str">
            <v>SINAPI 96838</v>
          </cell>
          <cell r="B9617" t="str">
            <v>SINAPI</v>
          </cell>
          <cell r="C9617" t="str">
            <v>96838</v>
          </cell>
          <cell r="D9617" t="str">
            <v>JOELHO 90 GRAUS, ROSCA FÊMEA TERMINAL, METÁLICO, PARA INSTALAÇÕES EM PEX ÁGUA, DN 16MM X 1/2", CONEXÃO POR ANEL DESLIZANTE - FORNECIMENTO E INSTALAÇÃO. AF_02/2023</v>
          </cell>
          <cell r="E9617" t="str">
            <v>UN</v>
          </cell>
          <cell r="F9617" t="str">
            <v>21,82</v>
          </cell>
          <cell r="G9617" t="str">
            <v>23,14</v>
          </cell>
          <cell r="I9617" t="str">
            <v>AS</v>
          </cell>
          <cell r="J9617" t="str">
            <v/>
          </cell>
          <cell r="K9617" t="str">
            <v/>
          </cell>
        </row>
        <row r="9618">
          <cell r="A9618" t="str">
            <v>SINAPI 96839</v>
          </cell>
          <cell r="B9618" t="str">
            <v>SINAPI</v>
          </cell>
          <cell r="C9618" t="str">
            <v>96839</v>
          </cell>
          <cell r="D9618" t="str">
            <v>JOELHO, ROSCA FÊMEA, COM BASE FIXA, METÁLICO, PARA INSTALAÇÕES EM PEX ÁGUA, DN 16MM X 1/2", CONEXÃO POR ANEL DESLIZANTE - FORNECIMENTO E INSTALAÇÃO. AF_02/2023</v>
          </cell>
          <cell r="E9618" t="str">
            <v>UN</v>
          </cell>
          <cell r="F9618" t="str">
            <v>22,59</v>
          </cell>
          <cell r="G9618" t="str">
            <v>23,91</v>
          </cell>
          <cell r="I9618" t="str">
            <v>AS</v>
          </cell>
          <cell r="J9618" t="str">
            <v/>
          </cell>
          <cell r="K9618" t="str">
            <v/>
          </cell>
        </row>
        <row r="9619">
          <cell r="A9619" t="str">
            <v>SINAPI 96840</v>
          </cell>
          <cell r="B9619" t="str">
            <v>SINAPI</v>
          </cell>
          <cell r="C9619" t="str">
            <v>96840</v>
          </cell>
          <cell r="D9619" t="str">
            <v>JOELHO 90 GRAUS, METÁLICO, PARA INSTALAÇÕES EM PEX ÁGUA, DN 20 MM, CONEXÃO POR ANEL DESLIZANTE - FORNECIMENTO E INSTALAÇÃO. AF_02/2023</v>
          </cell>
          <cell r="E9619" t="str">
            <v>UN</v>
          </cell>
          <cell r="F9619" t="str">
            <v>22,00</v>
          </cell>
          <cell r="G9619" t="str">
            <v>23,16</v>
          </cell>
          <cell r="I9619" t="str">
            <v>AS</v>
          </cell>
          <cell r="J9619" t="str">
            <v/>
          </cell>
          <cell r="K9619" t="str">
            <v/>
          </cell>
        </row>
        <row r="9620">
          <cell r="A9620" t="str">
            <v>SINAPI 96841</v>
          </cell>
          <cell r="B9620" t="str">
            <v>SINAPI</v>
          </cell>
          <cell r="C9620" t="str">
            <v>96841</v>
          </cell>
          <cell r="D9620" t="str">
            <v>JOELHO 90 GRAUS, ROSCA FÊMEA TERMINAL, METÁLICO, PARA INSTALAÇÕES EM PEX ÁGUA, DN 20 MM X 1/2", CONEXÃO POR ANEL DESLIZANTE - FORNECIMENTO E INSTALAÇÃO. AF_02/2023</v>
          </cell>
          <cell r="E9620" t="str">
            <v>UN</v>
          </cell>
          <cell r="F9620" t="str">
            <v>24,26</v>
          </cell>
          <cell r="G9620" t="str">
            <v>25,67</v>
          </cell>
          <cell r="I9620" t="str">
            <v>AS</v>
          </cell>
          <cell r="J9620" t="str">
            <v/>
          </cell>
          <cell r="K9620" t="str">
            <v/>
          </cell>
        </row>
        <row r="9621">
          <cell r="A9621" t="str">
            <v>SINAPI 96842</v>
          </cell>
          <cell r="B9621" t="str">
            <v>SINAPI</v>
          </cell>
          <cell r="C9621" t="str">
            <v>96842</v>
          </cell>
          <cell r="D9621" t="str">
            <v>JOELHO 90 GRAUS, ROSCA FÊMEA TERMINAL, METÁLICO, PARA INSTALAÇÕES EM PEX ÁGUA, DN 20 MM X 3/4", CONEXÃO POR ANEL DESLIZANTE - FORNECIMENTO E INSTALAÇÃO. AF_02/2023</v>
          </cell>
          <cell r="E9621" t="str">
            <v>UN</v>
          </cell>
          <cell r="F9621" t="str">
            <v>27,83</v>
          </cell>
          <cell r="G9621" t="str">
            <v>29,39</v>
          </cell>
          <cell r="I9621" t="str">
            <v>AS</v>
          </cell>
          <cell r="J9621" t="str">
            <v/>
          </cell>
          <cell r="K9621" t="str">
            <v/>
          </cell>
        </row>
        <row r="9622">
          <cell r="A9622" t="str">
            <v>SINAPI 96843</v>
          </cell>
          <cell r="B9622" t="str">
            <v>SINAPI</v>
          </cell>
          <cell r="C9622" t="str">
            <v>96843</v>
          </cell>
          <cell r="D9622" t="str">
            <v>JOELHO ROSCA FÊMEA, COM BASE FIXA, METÁLICO, PARA INSTALAÇÕES EM PEX ÁGUA, DN 20MM X 1/2", CONEXÃO POR ANEL DESLIZANTE - FORNECIMENTO E INSTALAÇÃO. AF_02/2023</v>
          </cell>
          <cell r="E9622" t="str">
            <v>UN</v>
          </cell>
          <cell r="F9622" t="str">
            <v>25,31</v>
          </cell>
          <cell r="G9622" t="str">
            <v>26,72</v>
          </cell>
          <cell r="I9622" t="str">
            <v>AS</v>
          </cell>
          <cell r="J9622" t="str">
            <v/>
          </cell>
          <cell r="K9622" t="str">
            <v/>
          </cell>
        </row>
        <row r="9623">
          <cell r="A9623" t="str">
            <v>SINAPI 96844</v>
          </cell>
          <cell r="B9623" t="str">
            <v>SINAPI</v>
          </cell>
          <cell r="C9623" t="str">
            <v>96844</v>
          </cell>
          <cell r="D9623" t="str">
            <v>JOELHO ROSCA FÊMEA, MÓVEL, METÁLICO, PARA INSTALAÇÕES EM PEX ÁGUA, DN 20MM X 3/4", CONEXÃO POR ANEL DESLIZANTE - FORNECIMENTO E INSTALAÇÃO. AF_02/2023</v>
          </cell>
          <cell r="E9623" t="str">
            <v>UN</v>
          </cell>
          <cell r="F9623" t="str">
            <v>29,18</v>
          </cell>
          <cell r="G9623" t="str">
            <v>30,74</v>
          </cell>
          <cell r="I9623" t="str">
            <v>AS</v>
          </cell>
          <cell r="J9623" t="str">
            <v/>
          </cell>
          <cell r="K9623" t="str">
            <v/>
          </cell>
        </row>
        <row r="9624">
          <cell r="A9624" t="str">
            <v>SINAPI 96845</v>
          </cell>
          <cell r="B9624" t="str">
            <v>SINAPI</v>
          </cell>
          <cell r="C9624" t="str">
            <v>96845</v>
          </cell>
          <cell r="D9624" t="str">
            <v>JOELHO 90 GRAUS, METÁLICO, PARA INSTALAÇÕES EM PEX ÁGUA, DN 25 MM, CONEXÃO POR ANEL DESLIZANTE - FORNECIMENTO E INSTALAÇÃO. AF_02/2023</v>
          </cell>
          <cell r="E9624" t="str">
            <v>UN</v>
          </cell>
          <cell r="F9624" t="str">
            <v>34,93</v>
          </cell>
          <cell r="G9624" t="str">
            <v>36,32</v>
          </cell>
          <cell r="I9624" t="str">
            <v>AS</v>
          </cell>
          <cell r="J9624" t="str">
            <v/>
          </cell>
          <cell r="K9624" t="str">
            <v/>
          </cell>
        </row>
        <row r="9625">
          <cell r="A9625" t="str">
            <v>SINAPI 96846</v>
          </cell>
          <cell r="B9625" t="str">
            <v>SINAPI</v>
          </cell>
          <cell r="C9625" t="str">
            <v>96846</v>
          </cell>
          <cell r="D9625" t="str">
            <v>JOELHO 90 GRAUS, ROSCA FÊMEA TERMINAL, METÁLICO, PARA INSTALAÇÕES EM PEX ÁGUA, DN 25 MM X 3/4", CONEXÃO POR ANEL DESLIZANTE - FORNECIMENTO E INSTALAÇÃO. AF_02/2023</v>
          </cell>
          <cell r="E9625" t="str">
            <v>UN</v>
          </cell>
          <cell r="F9625" t="str">
            <v>32,55</v>
          </cell>
          <cell r="G9625" t="str">
            <v>34,23</v>
          </cell>
          <cell r="I9625" t="str">
            <v>AS</v>
          </cell>
          <cell r="J9625" t="str">
            <v/>
          </cell>
          <cell r="K9625" t="str">
            <v/>
          </cell>
        </row>
        <row r="9626">
          <cell r="A9626" t="str">
            <v>SINAPI 96847</v>
          </cell>
          <cell r="B9626" t="str">
            <v>SINAPI</v>
          </cell>
          <cell r="C9626" t="str">
            <v>96847</v>
          </cell>
          <cell r="D9626" t="str">
            <v>JOELHO ROSCA FÊMEA, COM BASE FIXA, METÁLICO, PARA INSTALAÇÕES EM PEX ÁGUA, DN 25MM X 3/4", CONEXÃO POR ANEL DESLIZANTE - FORNECIMENTO E INSTALAÇÃO. AF_02/2023</v>
          </cell>
          <cell r="E9626" t="str">
            <v>UN</v>
          </cell>
          <cell r="F9626" t="str">
            <v>32,09</v>
          </cell>
          <cell r="G9626" t="str">
            <v>33,77</v>
          </cell>
          <cell r="I9626" t="str">
            <v>AS</v>
          </cell>
          <cell r="J9626" t="str">
            <v/>
          </cell>
          <cell r="K9626" t="str">
            <v/>
          </cell>
        </row>
        <row r="9627">
          <cell r="A9627" t="str">
            <v>SINAPI 96848</v>
          </cell>
          <cell r="B9627" t="str">
            <v>SINAPI</v>
          </cell>
          <cell r="C9627" t="str">
            <v>96848</v>
          </cell>
          <cell r="D9627" t="str">
            <v>JOELHO 90 GRAUS, METÁLICO, PARA INSTALAÇÕES EM PEX ÁGUA, DN 32 MM, CONEXÃO POR ANEL DESLIZANTE - FORNECIMENTO E INSTALAÇÃO. AF_02/2023</v>
          </cell>
          <cell r="E9627" t="str">
            <v>UN</v>
          </cell>
          <cell r="F9627" t="str">
            <v>46,46</v>
          </cell>
          <cell r="G9627" t="str">
            <v>48,17</v>
          </cell>
          <cell r="I9627" t="str">
            <v>AS</v>
          </cell>
          <cell r="J9627" t="str">
            <v/>
          </cell>
          <cell r="K9627" t="str">
            <v/>
          </cell>
        </row>
        <row r="9628">
          <cell r="A9628" t="str">
            <v>SINAPI 96849</v>
          </cell>
          <cell r="B9628" t="str">
            <v>SINAPI</v>
          </cell>
          <cell r="C9628" t="str">
            <v>96849</v>
          </cell>
          <cell r="D9628" t="str">
            <v>JOELHO 90 GRAUS, PARA INSTALAÇÕES EM PEX ÁGUA, DN 16 MM, CONEXÃO POR CRIMPAGEM - FORNECIMENTO E INSTALAÇÃO. AF_02/2023</v>
          </cell>
          <cell r="E9628" t="str">
            <v>UN</v>
          </cell>
          <cell r="F9628" t="str">
            <v>14,58</v>
          </cell>
          <cell r="G9628" t="str">
            <v>15,27</v>
          </cell>
          <cell r="I9628" t="str">
            <v>AS</v>
          </cell>
          <cell r="J9628" t="str">
            <v/>
          </cell>
          <cell r="K9628" t="str">
            <v/>
          </cell>
        </row>
        <row r="9629">
          <cell r="A9629" t="str">
            <v>SINAPI 96850</v>
          </cell>
          <cell r="B9629" t="str">
            <v>SINAPI</v>
          </cell>
          <cell r="C9629" t="str">
            <v>96850</v>
          </cell>
          <cell r="D9629" t="str">
            <v>JOELHO 90 GRAUS, ROSCA FÊMEA TERMINAL, PARA INSTALAÇÕES EM PEX ÁGUA, DN 16MM X 1/2", CONEXÃO POR CRIMPAGEM - FORNECIMENTO E INSTALAÇÃO. AF_02/2023</v>
          </cell>
          <cell r="E9629" t="str">
            <v>UN</v>
          </cell>
          <cell r="F9629" t="str">
            <v>20,39</v>
          </cell>
          <cell r="G9629" t="str">
            <v>21,56</v>
          </cell>
          <cell r="I9629" t="str">
            <v>AS</v>
          </cell>
          <cell r="J9629" t="str">
            <v/>
          </cell>
          <cell r="K9629" t="str">
            <v/>
          </cell>
        </row>
        <row r="9630">
          <cell r="A9630" t="str">
            <v>SINAPI 96852</v>
          </cell>
          <cell r="B9630" t="str">
            <v>SINAPI</v>
          </cell>
          <cell r="C9630" t="str">
            <v>96852</v>
          </cell>
          <cell r="D9630" t="str">
            <v>JOELHO 90 GRAUS, PARA INSTALAÇÕES EM PEX ÁGUA, DN 20 MM, CONEXÃO POR CRIMPAGEM - FORNECIMENTO E INSTALAÇÃO. AF_02/2023</v>
          </cell>
          <cell r="E9630" t="str">
            <v>UN</v>
          </cell>
          <cell r="F9630" t="str">
            <v>18,60</v>
          </cell>
          <cell r="G9630" t="str">
            <v>19,42</v>
          </cell>
          <cell r="I9630" t="str">
            <v>AS</v>
          </cell>
          <cell r="J9630" t="str">
            <v/>
          </cell>
          <cell r="K9630" t="str">
            <v/>
          </cell>
        </row>
        <row r="9631">
          <cell r="A9631" t="str">
            <v>SINAPI 96853</v>
          </cell>
          <cell r="B9631" t="str">
            <v>SINAPI</v>
          </cell>
          <cell r="C9631" t="str">
            <v>96853</v>
          </cell>
          <cell r="D9631" t="str">
            <v>JOELHO 90 GRAUS, ROSCA FÊMEA TERMINAL, PARA INSTALAÇÕES EM PEX ÁGUA, DN 20MM X 1/2", CONEXÃO POR CRIMPAGEM - FORNECIMENTO E INSTALAÇÃO. AF_02/2023</v>
          </cell>
          <cell r="E9631" t="str">
            <v>UN</v>
          </cell>
          <cell r="F9631" t="str">
            <v>21,92</v>
          </cell>
          <cell r="G9631" t="str">
            <v>23,17</v>
          </cell>
          <cell r="I9631" t="str">
            <v>AS</v>
          </cell>
          <cell r="J9631" t="str">
            <v/>
          </cell>
          <cell r="K9631" t="str">
            <v/>
          </cell>
        </row>
        <row r="9632">
          <cell r="A9632" t="str">
            <v>SINAPI 96854</v>
          </cell>
          <cell r="B9632" t="str">
            <v>SINAPI</v>
          </cell>
          <cell r="C9632" t="str">
            <v>96854</v>
          </cell>
          <cell r="D9632" t="str">
            <v>JOELHO 90 GRAUS, ROSCA FÊMEA TERMINAL, PARA INSTALAÇÕES EM PEX ÁGUA, DN 20MM X 3/4", CONEXÃO POR CRIMPAGEM - FORNECIMENTO E INSTALAÇÃO. AF_02/2023</v>
          </cell>
          <cell r="E9632" t="str">
            <v>UN</v>
          </cell>
          <cell r="F9632" t="str">
            <v>27,11</v>
          </cell>
          <cell r="G9632" t="str">
            <v>28,50</v>
          </cell>
          <cell r="I9632" t="str">
            <v>AS</v>
          </cell>
          <cell r="J9632" t="str">
            <v/>
          </cell>
          <cell r="K9632" t="str">
            <v/>
          </cell>
        </row>
        <row r="9633">
          <cell r="A9633" t="str">
            <v>SINAPI 96855</v>
          </cell>
          <cell r="B9633" t="str">
            <v>SINAPI</v>
          </cell>
          <cell r="C9633" t="str">
            <v>96855</v>
          </cell>
          <cell r="D9633" t="str">
            <v>JOELHO 90 GRAUS, PARA INSTALAÇÕES EM PEX ÁGUA, DN 25 MM, CONEXÃO POR CRIMPAGEM - FORNECIMENTO E INSTALAÇÃO. AF_02/2023</v>
          </cell>
          <cell r="E9633" t="str">
            <v>UN</v>
          </cell>
          <cell r="F9633" t="str">
            <v>29,39</v>
          </cell>
          <cell r="G9633" t="str">
            <v>30,36</v>
          </cell>
          <cell r="I9633" t="str">
            <v>AS</v>
          </cell>
          <cell r="J9633" t="str">
            <v/>
          </cell>
          <cell r="K9633" t="str">
            <v/>
          </cell>
        </row>
        <row r="9634">
          <cell r="A9634" t="str">
            <v>SINAPI 96856</v>
          </cell>
          <cell r="B9634" t="str">
            <v>SINAPI</v>
          </cell>
          <cell r="C9634" t="str">
            <v>96856</v>
          </cell>
          <cell r="D9634" t="str">
            <v>JOELHO 90 GRAUS, ROSCA FÊMEA TERMINAL, PARA INSTALAÇÕES EM PEX ÁGUA, DN 25MM X 1/2", CONEXÃO POR CRIMPAGEM - FORNECIMENTO E INSTALAÇÃO. AF_02/2023</v>
          </cell>
          <cell r="E9634" t="str">
            <v>UN</v>
          </cell>
          <cell r="F9634" t="str">
            <v>31,28</v>
          </cell>
          <cell r="G9634" t="str">
            <v>32,58</v>
          </cell>
          <cell r="I9634" t="str">
            <v>AS</v>
          </cell>
          <cell r="J9634" t="str">
            <v/>
          </cell>
          <cell r="K9634" t="str">
            <v/>
          </cell>
        </row>
        <row r="9635">
          <cell r="A9635" t="str">
            <v>SINAPI 96860</v>
          </cell>
          <cell r="B9635" t="str">
            <v>SINAPI</v>
          </cell>
          <cell r="C9635" t="str">
            <v>96860</v>
          </cell>
          <cell r="D9635" t="str">
            <v>TÊ, METÁLICO, PARA INSTALAÇÕES EM PEX ÁGUA, DN 16 MM, CONEXÃO POR ANEL DESLIZANTE - FORNECIMENTO E INSTALAÇÃO. AF_02/2023</v>
          </cell>
          <cell r="E9635" t="str">
            <v>UN</v>
          </cell>
          <cell r="F9635" t="str">
            <v>26,12</v>
          </cell>
          <cell r="G9635" t="str">
            <v>27,42</v>
          </cell>
          <cell r="I9635" t="str">
            <v>AS</v>
          </cell>
          <cell r="J9635" t="str">
            <v/>
          </cell>
          <cell r="K9635" t="str">
            <v/>
          </cell>
        </row>
        <row r="9636">
          <cell r="A9636" t="str">
            <v>SINAPI 96861</v>
          </cell>
          <cell r="B9636" t="str">
            <v>SINAPI</v>
          </cell>
          <cell r="C9636" t="str">
            <v>96861</v>
          </cell>
          <cell r="D9636" t="str">
            <v>TÊ, ROSCA FÊMEA, METÁLICO, PARA INSTALAÇÕES EM PEX ÁGUA, DN 16 MM X ½", CONEXÃO POR ANEL DESLIZANTE - FORNECIMENTO E INSTALAÇÃO. AF_02/2023</v>
          </cell>
          <cell r="E9636" t="str">
            <v>UN</v>
          </cell>
          <cell r="F9636" t="str">
            <v>33,02</v>
          </cell>
          <cell r="G9636" t="str">
            <v>34,63</v>
          </cell>
          <cell r="I9636" t="str">
            <v>AS</v>
          </cell>
          <cell r="J9636" t="str">
            <v/>
          </cell>
          <cell r="K9636" t="str">
            <v/>
          </cell>
        </row>
        <row r="9637">
          <cell r="A9637" t="str">
            <v>SINAPI 96862</v>
          </cell>
          <cell r="B9637" t="str">
            <v>SINAPI</v>
          </cell>
          <cell r="C9637" t="str">
            <v>96862</v>
          </cell>
          <cell r="D9637" t="str">
            <v>TÊ, METÁLICO, PARA INSTALAÇÕES EM PEX ÁGUA, DN 20 MM, CONEXÃO POR ANEL DESLIZANTE - FORNECIMENTO E INSTALAÇÃO. AF_02/2023</v>
          </cell>
          <cell r="E9637" t="str">
            <v>UN</v>
          </cell>
          <cell r="F9637" t="str">
            <v>32,13</v>
          </cell>
          <cell r="G9637" t="str">
            <v>33,68</v>
          </cell>
          <cell r="I9637" t="str">
            <v>AS</v>
          </cell>
          <cell r="J9637" t="str">
            <v/>
          </cell>
          <cell r="K9637" t="str">
            <v/>
          </cell>
        </row>
        <row r="9638">
          <cell r="A9638" t="str">
            <v>SINAPI 96863</v>
          </cell>
          <cell r="B9638" t="str">
            <v>SINAPI</v>
          </cell>
          <cell r="C9638" t="str">
            <v>96863</v>
          </cell>
          <cell r="D9638" t="str">
            <v>TÊ, ROSCA FÊMEA, METÁLICO, PARA INSTALAÇÕES EM PEX ÁGUA, DN 20 MM X 1/2", CONEXÃO POR ANEL DESLIZANTE - FORNECIMENTO E INSTALAÇÃO. AF_02/2023</v>
          </cell>
          <cell r="E9638" t="str">
            <v>UN</v>
          </cell>
          <cell r="F9638" t="str">
            <v>33,76</v>
          </cell>
          <cell r="G9638" t="str">
            <v>35,53</v>
          </cell>
          <cell r="I9638" t="str">
            <v>AS</v>
          </cell>
          <cell r="J9638" t="str">
            <v/>
          </cell>
          <cell r="K9638" t="str">
            <v/>
          </cell>
        </row>
        <row r="9639">
          <cell r="A9639" t="str">
            <v>SINAPI 96864</v>
          </cell>
          <cell r="B9639" t="str">
            <v>SINAPI</v>
          </cell>
          <cell r="C9639" t="str">
            <v>96864</v>
          </cell>
          <cell r="D9639" t="str">
            <v>TÊ, METÁLICO, PARA INSTALAÇÕES EM PEX ÁGUA, DN 25 MM, CONEXÃO POR ANEL DESLIZANTE - FORNECIMENTO E INSTALAÇÃO. AF_02/2023</v>
          </cell>
          <cell r="E9639" t="str">
            <v>UN</v>
          </cell>
          <cell r="F9639" t="str">
            <v>45,62</v>
          </cell>
          <cell r="G9639" t="str">
            <v>47,48</v>
          </cell>
          <cell r="I9639" t="str">
            <v>AS</v>
          </cell>
          <cell r="J9639" t="str">
            <v/>
          </cell>
          <cell r="K9639" t="str">
            <v/>
          </cell>
        </row>
        <row r="9640">
          <cell r="A9640" t="str">
            <v>SINAPI 96865</v>
          </cell>
          <cell r="B9640" t="str">
            <v>SINAPI</v>
          </cell>
          <cell r="C9640" t="str">
            <v>96865</v>
          </cell>
          <cell r="D9640" t="str">
            <v>TÊ, ROSCA FÊMEA, METÁLICO, PARA INSTALAÇÕES EM PEX ÁGUA, DN 25 MM X 3/4", CONEXÃO POR ANEL DESLIZANTE - FORNECIMENTO E INSTALAÇÃO. AF_02/2023</v>
          </cell>
          <cell r="E9640" t="str">
            <v>UN</v>
          </cell>
          <cell r="F9640" t="str">
            <v>39,84</v>
          </cell>
          <cell r="G9640" t="str">
            <v>41,94</v>
          </cell>
          <cell r="I9640" t="str">
            <v>AS</v>
          </cell>
          <cell r="J9640" t="str">
            <v/>
          </cell>
          <cell r="K9640" t="str">
            <v/>
          </cell>
        </row>
        <row r="9641">
          <cell r="A9641" t="str">
            <v>SINAPI 96866</v>
          </cell>
          <cell r="B9641" t="str">
            <v>SINAPI</v>
          </cell>
          <cell r="C9641" t="str">
            <v>96866</v>
          </cell>
          <cell r="D9641" t="str">
            <v>TÊ, METÁLICO, PARA INSTALAÇÕES EM PEX ÁGUA, DN 32 MM, CONEXÃO POR ANEL DESLIZANTE - FORNECIMENTO E INSTALAÇÃO. AF_02/2023</v>
          </cell>
          <cell r="E9641" t="str">
            <v>UN</v>
          </cell>
          <cell r="F9641" t="str">
            <v>59,46</v>
          </cell>
          <cell r="G9641" t="str">
            <v>61,74</v>
          </cell>
          <cell r="I9641" t="str">
            <v>AS</v>
          </cell>
          <cell r="J9641" t="str">
            <v/>
          </cell>
          <cell r="K9641" t="str">
            <v/>
          </cell>
        </row>
        <row r="9642">
          <cell r="A9642" t="str">
            <v>SINAPI 96868</v>
          </cell>
          <cell r="B9642" t="str">
            <v>SINAPI</v>
          </cell>
          <cell r="C9642" t="str">
            <v>96868</v>
          </cell>
          <cell r="D9642" t="str">
            <v>TÊ, PARA INSTALAÇÕES EM PEX ÁGUA, DN 16 MM, CONEXÃO POR CRIMPAGEM - FORNECIMENTO E INSTALAÇÃO. AF_02/2023</v>
          </cell>
          <cell r="E9642" t="str">
            <v>UN</v>
          </cell>
          <cell r="F9642" t="str">
            <v>17,01</v>
          </cell>
          <cell r="G9642" t="str">
            <v>17,93</v>
          </cell>
          <cell r="I9642" t="str">
            <v>AS</v>
          </cell>
          <cell r="J9642" t="str">
            <v/>
          </cell>
          <cell r="K9642" t="str">
            <v/>
          </cell>
        </row>
        <row r="9643">
          <cell r="A9643" t="str">
            <v>SINAPI 96869</v>
          </cell>
          <cell r="B9643" t="str">
            <v>SINAPI</v>
          </cell>
          <cell r="C9643" t="str">
            <v>96869</v>
          </cell>
          <cell r="D9643" t="str">
            <v>TÊ, PARA INSTALAÇÕES EM PEX ÁGUA, DN 20 MM, CONEXÃO POR CRIMPAGEM - FORNECIMENTO E INSTALAÇÃO. AF_02/2023</v>
          </cell>
          <cell r="E9643" t="str">
            <v>UN</v>
          </cell>
          <cell r="F9643" t="str">
            <v>26,28</v>
          </cell>
          <cell r="G9643" t="str">
            <v>27,37</v>
          </cell>
          <cell r="I9643" t="str">
            <v>AS</v>
          </cell>
          <cell r="J9643" t="str">
            <v/>
          </cell>
          <cell r="K9643" t="str">
            <v/>
          </cell>
        </row>
        <row r="9644">
          <cell r="A9644" t="str">
            <v>SINAPI 96870</v>
          </cell>
          <cell r="B9644" t="str">
            <v>SINAPI</v>
          </cell>
          <cell r="C9644" t="str">
            <v>96870</v>
          </cell>
          <cell r="D9644" t="str">
            <v>TÊ, PARA INSTALAÇÕES EM PEX ÁGUA, DN 25 MM, CONEXÃO POR CRIMPAGEM - FORNECIMENTO E INSTALAÇÃO. AF_02/2023</v>
          </cell>
          <cell r="E9644" t="str">
            <v>UN</v>
          </cell>
          <cell r="F9644" t="str">
            <v>39,69</v>
          </cell>
          <cell r="G9644" t="str">
            <v>41,00</v>
          </cell>
          <cell r="I9644" t="str">
            <v>AS</v>
          </cell>
          <cell r="J9644" t="str">
            <v/>
          </cell>
          <cell r="K9644" t="str">
            <v/>
          </cell>
        </row>
        <row r="9645">
          <cell r="A9645" t="str">
            <v>SINAPI 96871</v>
          </cell>
          <cell r="B9645" t="str">
            <v>SINAPI</v>
          </cell>
          <cell r="C9645" t="str">
            <v>96871</v>
          </cell>
          <cell r="D9645" t="str">
            <v>TÊ, PARA INSTALAÇÕES EM PEX ÁGUA, DN 32 MM, CONEXÃO POR CRIMPAGEM - FORNECIMENTO E INSTALAÇÃO. AF_02/2023</v>
          </cell>
          <cell r="E9645" t="str">
            <v>UN</v>
          </cell>
          <cell r="F9645" t="str">
            <v>45,30</v>
          </cell>
          <cell r="G9645" t="str">
            <v>46,91</v>
          </cell>
          <cell r="I9645" t="str">
            <v>AS</v>
          </cell>
          <cell r="J9645" t="str">
            <v/>
          </cell>
          <cell r="K9645" t="str">
            <v/>
          </cell>
        </row>
        <row r="9646">
          <cell r="A9646" t="str">
            <v>SINAPI 96872</v>
          </cell>
          <cell r="B9646" t="str">
            <v>SINAPI</v>
          </cell>
          <cell r="C9646" t="str">
            <v>96872</v>
          </cell>
          <cell r="D9646" t="str">
            <v>DISTRIBUIDOR 2 SAÍDAS, METÁLICO, PARA INSTALAÇÕES EM PEX ÁGUA, ENTRADA DE 3/4" X 2 SAÍDAS DE 1/2", CONEXÃO POR ANEL DESLIZANTE - FORNECIMENTO E INSTALAÇÃO. AF_02/2023</v>
          </cell>
          <cell r="E9646" t="str">
            <v>UN</v>
          </cell>
          <cell r="F9646" t="str">
            <v>41,74</v>
          </cell>
          <cell r="G9646" t="str">
            <v>43,57</v>
          </cell>
          <cell r="I9646" t="str">
            <v>AS</v>
          </cell>
          <cell r="J9646" t="str">
            <v/>
          </cell>
          <cell r="K9646" t="str">
            <v/>
          </cell>
        </row>
        <row r="9647">
          <cell r="A9647" t="str">
            <v>SINAPI 96873</v>
          </cell>
          <cell r="B9647" t="str">
            <v>SINAPI</v>
          </cell>
          <cell r="C9647" t="str">
            <v>96873</v>
          </cell>
          <cell r="D9647" t="str">
            <v>DISTRIBUIDOR 2 SAÍDAS, METÁLICO, PARA INSTALAÇÕES EM PEX ÁGUA, ENTRADA DE 1" X 2 SAÍDAS DE 1/2", CONEXÃO POR ANEL DESLIZANTE - FORNECIMENTO E INSTALAÇÃO. AF_02/2023</v>
          </cell>
          <cell r="E9647" t="str">
            <v>UN</v>
          </cell>
          <cell r="F9647" t="str">
            <v>55,87</v>
          </cell>
          <cell r="G9647" t="str">
            <v>57,93</v>
          </cell>
          <cell r="I9647" t="str">
            <v>AS</v>
          </cell>
          <cell r="J9647" t="str">
            <v/>
          </cell>
          <cell r="K9647" t="str">
            <v/>
          </cell>
        </row>
        <row r="9648">
          <cell r="A9648" t="str">
            <v>SINAPI 96874</v>
          </cell>
          <cell r="B9648" t="str">
            <v>SINAPI</v>
          </cell>
          <cell r="C9648" t="str">
            <v>96874</v>
          </cell>
          <cell r="D9648" t="str">
            <v>DISTRIBUIDOR 3 SAÍDAS, METÁLICO, PARA INSTALAÇÕES EM PEX ÁGUA, ENTRADA DE 3/4" X 3 SAÍDAS DE 1/2", CONEXÃO POR ANEL DESLIZANTE - FORNECIMENTO E INSTALAÇÃO. AF_02/2023</v>
          </cell>
          <cell r="E9648" t="str">
            <v>UN</v>
          </cell>
          <cell r="F9648" t="str">
            <v>50,82</v>
          </cell>
          <cell r="G9648" t="str">
            <v>52,97</v>
          </cell>
          <cell r="I9648" t="str">
            <v>AS</v>
          </cell>
          <cell r="J9648" t="str">
            <v/>
          </cell>
          <cell r="K9648" t="str">
            <v/>
          </cell>
        </row>
        <row r="9649">
          <cell r="A9649" t="str">
            <v>SINAPI 96875</v>
          </cell>
          <cell r="B9649" t="str">
            <v>SINAPI</v>
          </cell>
          <cell r="C9649" t="str">
            <v>96875</v>
          </cell>
          <cell r="D9649" t="str">
            <v>DISTRIBUIDOR 3 SAÍDAS, METÁLICO, PARA INSTALAÇÕES EM PEX ÁGUA, ENTRADA DE 1" X 3 SAÍDAS DE 1/2", CONEXÃO POR ANEL DESLIZANTE - FORNECIMENTO E INSTALAÇÃO. AF_02/2023</v>
          </cell>
          <cell r="E9649" t="str">
            <v>UN</v>
          </cell>
          <cell r="F9649" t="str">
            <v>66,99</v>
          </cell>
          <cell r="G9649" t="str">
            <v>69,37</v>
          </cell>
          <cell r="I9649" t="str">
            <v>AS</v>
          </cell>
          <cell r="J9649" t="str">
            <v/>
          </cell>
          <cell r="K9649" t="str">
            <v/>
          </cell>
        </row>
        <row r="9650">
          <cell r="A9650" t="str">
            <v>SINAPI 96876</v>
          </cell>
          <cell r="B9650" t="str">
            <v>SINAPI</v>
          </cell>
          <cell r="C9650" t="str">
            <v>96876</v>
          </cell>
          <cell r="D9650" t="str">
            <v>DISTRIBUIDOR 2 SAÍDAS, PARA INSTALAÇÕES EM PEX ÁGUA, ENTRADA DE 32 MM X 2 SAÍDAS DE 16 MM, CONEXÃO POR CRIMPAGEM FORNECIMENTO E INSTALAÇÃO. AF_02/2023</v>
          </cell>
          <cell r="E9650" t="str">
            <v>UN</v>
          </cell>
          <cell r="F9650" t="str">
            <v>160,15</v>
          </cell>
          <cell r="G9650" t="str">
            <v>162,33</v>
          </cell>
          <cell r="I9650" t="str">
            <v>AS</v>
          </cell>
          <cell r="J9650" t="str">
            <v/>
          </cell>
          <cell r="K9650" t="str">
            <v/>
          </cell>
        </row>
        <row r="9651">
          <cell r="A9651" t="str">
            <v>SINAPI 96878</v>
          </cell>
          <cell r="B9651" t="str">
            <v>SINAPI</v>
          </cell>
          <cell r="C9651" t="str">
            <v>96878</v>
          </cell>
          <cell r="D9651" t="str">
            <v>DISTRIBUIDOR 2 SAÍDAS, PARA INSTALAÇÕES EM PEX ÁGUA, ENTRADA DE 32 MM X 2 SAÍDAS DE 25 MM, CONEXÃO POR CRIMPAGEM - FORNECIMENTO E INSTALAÇÃO. AF_02/2023</v>
          </cell>
          <cell r="E9651" t="str">
            <v>UN</v>
          </cell>
          <cell r="F9651" t="str">
            <v>179,56</v>
          </cell>
          <cell r="G9651" t="str">
            <v>181,93</v>
          </cell>
          <cell r="I9651" t="str">
            <v>AS</v>
          </cell>
          <cell r="J9651" t="str">
            <v/>
          </cell>
          <cell r="K9651" t="str">
            <v/>
          </cell>
        </row>
        <row r="9652">
          <cell r="A9652" t="str">
            <v>SINAPI 96879</v>
          </cell>
          <cell r="B9652" t="str">
            <v>SINAPI</v>
          </cell>
          <cell r="C9652" t="str">
            <v>96879</v>
          </cell>
          <cell r="D9652" t="str">
            <v>DISTRIBUIDOR 3 SAÍDAS, PARA INSTALAÇÕES EM PEX ÁGUA, ENTRADA DE 32 MM X 3 SAÍDAS DE 16 MM, CONEXÃO POR CRIMPAGEM - FORNECIMENTO E INSTALAÇÃO. AF_02/2023</v>
          </cell>
          <cell r="E9652" t="str">
            <v>UN</v>
          </cell>
          <cell r="F9652" t="str">
            <v>174,00</v>
          </cell>
          <cell r="G9652" t="str">
            <v>176,40</v>
          </cell>
          <cell r="I9652" t="str">
            <v>AS</v>
          </cell>
          <cell r="J9652" t="str">
            <v/>
          </cell>
          <cell r="K9652" t="str">
            <v/>
          </cell>
        </row>
        <row r="9653">
          <cell r="A9653" t="str">
            <v>SINAPI 96881</v>
          </cell>
          <cell r="B9653" t="str">
            <v>SINAPI</v>
          </cell>
          <cell r="C9653" t="str">
            <v>96881</v>
          </cell>
          <cell r="D9653" t="str">
            <v>DISTRIBUIDOR 3 SAÍDAS, PARA INSTALAÇÕES EM PEX ÁGUA, ENTRADA DE 32 MM X 3 SAÍDAS DE 25 MM, CONEXÃO POR CRIMPAGEM - FORNECIMENTO E INSTALAÇÃO. AF_02/2023</v>
          </cell>
          <cell r="E9653" t="str">
            <v>UN</v>
          </cell>
          <cell r="F9653" t="str">
            <v>206,05</v>
          </cell>
          <cell r="G9653" t="str">
            <v>208,74</v>
          </cell>
          <cell r="I9653" t="str">
            <v>AS</v>
          </cell>
          <cell r="J9653" t="str">
            <v/>
          </cell>
          <cell r="K9653" t="str">
            <v/>
          </cell>
        </row>
        <row r="9654">
          <cell r="A9654" t="str">
            <v>SINAPI 97430</v>
          </cell>
          <cell r="B9654" t="str">
            <v>SINAPI</v>
          </cell>
          <cell r="C9654" t="str">
            <v>97430</v>
          </cell>
          <cell r="D9654" t="str">
            <v>ACOPLAMENTO RÍGIDO EM AÇO, CONEXÃO RANHURADA, DN 50 (2"), INSTALADO EM PRUMADAS - FORNECIMENTO E INSTALAÇÃO. AF_10/2020</v>
          </cell>
          <cell r="E9654" t="str">
            <v>UN</v>
          </cell>
          <cell r="F9654" t="str">
            <v>36,03</v>
          </cell>
          <cell r="G9654" t="str">
            <v>37,83</v>
          </cell>
          <cell r="I9654" t="str">
            <v>AS</v>
          </cell>
          <cell r="J9654" t="str">
            <v/>
          </cell>
          <cell r="K9654" t="str">
            <v/>
          </cell>
        </row>
        <row r="9655">
          <cell r="A9655" t="str">
            <v>SINAPI 97431</v>
          </cell>
          <cell r="B9655" t="str">
            <v>SINAPI</v>
          </cell>
          <cell r="C9655" t="str">
            <v>97431</v>
          </cell>
          <cell r="D9655" t="str">
            <v>ACOPLAMENTO RÍGIDO EM AÇO, CONEXÃO RANHURADA, DN 65 (2 1/2"), INSTALADO EM PRUMADAS - FORNECIMENTO E INSTALAÇÃO. AF_10/2020</v>
          </cell>
          <cell r="E9655" t="str">
            <v>UN</v>
          </cell>
          <cell r="F9655" t="str">
            <v>40,22</v>
          </cell>
          <cell r="G9655" t="str">
            <v>42,29</v>
          </cell>
          <cell r="I9655" t="str">
            <v>AS</v>
          </cell>
          <cell r="J9655" t="str">
            <v/>
          </cell>
          <cell r="K9655" t="str">
            <v/>
          </cell>
        </row>
        <row r="9656">
          <cell r="A9656" t="str">
            <v>SINAPI 97432</v>
          </cell>
          <cell r="B9656" t="str">
            <v>SINAPI</v>
          </cell>
          <cell r="C9656" t="str">
            <v>97432</v>
          </cell>
          <cell r="D9656" t="str">
            <v>ACOPLAMENTO RÍGIDO EM AÇO, CONEXÃO RANHURADA, DN 80 (3"), INSTALADO EM PRUMADAS - FORNECIMENTO E INSTALAÇÃO. AF_10/2020</v>
          </cell>
          <cell r="E9656" t="str">
            <v>UN</v>
          </cell>
          <cell r="F9656" t="str">
            <v>45,39</v>
          </cell>
          <cell r="G9656" t="str">
            <v>47,74</v>
          </cell>
          <cell r="I9656" t="str">
            <v>AS</v>
          </cell>
          <cell r="J9656" t="str">
            <v/>
          </cell>
          <cell r="K9656" t="str">
            <v/>
          </cell>
        </row>
        <row r="9657">
          <cell r="A9657" t="str">
            <v>SINAPI 97433</v>
          </cell>
          <cell r="B9657" t="str">
            <v>SINAPI</v>
          </cell>
          <cell r="C9657" t="str">
            <v>97433</v>
          </cell>
          <cell r="D9657" t="str">
            <v>CURVA 45 GRAUS, EM AÇO, CONEXÃO RANHURADA, DN 50 (2"), INSTALADO EM PRUMADAS - FORNECIMENTO E INSTALAÇÃO. AF_10/2020</v>
          </cell>
          <cell r="E9657" t="str">
            <v>UN</v>
          </cell>
          <cell r="F9657" t="str">
            <v>81,65</v>
          </cell>
          <cell r="G9657" t="str">
            <v>84,35</v>
          </cell>
          <cell r="I9657" t="str">
            <v>AS</v>
          </cell>
          <cell r="J9657" t="str">
            <v/>
          </cell>
          <cell r="K9657" t="str">
            <v/>
          </cell>
        </row>
        <row r="9658">
          <cell r="A9658" t="str">
            <v>SINAPI 97434</v>
          </cell>
          <cell r="B9658" t="str">
            <v>SINAPI</v>
          </cell>
          <cell r="C9658" t="str">
            <v>97434</v>
          </cell>
          <cell r="D9658" t="str">
            <v>CURVA 90 GRAUS, EM AÇO, CONEXÃO RANHURADA, DN 50 (2"), INSTALADO EM PRUMADAS - FORNECIMENTO E INSTALAÇÃO. AF_10/2020</v>
          </cell>
          <cell r="E9658" t="str">
            <v>UN</v>
          </cell>
          <cell r="F9658" t="str">
            <v>83,16</v>
          </cell>
          <cell r="G9658" t="str">
            <v>85,86</v>
          </cell>
          <cell r="I9658" t="str">
            <v>AS</v>
          </cell>
          <cell r="J9658" t="str">
            <v/>
          </cell>
          <cell r="K9658" t="str">
            <v/>
          </cell>
        </row>
        <row r="9659">
          <cell r="A9659" t="str">
            <v>SINAPI 97435</v>
          </cell>
          <cell r="B9659" t="str">
            <v>SINAPI</v>
          </cell>
          <cell r="C9659" t="str">
            <v>97435</v>
          </cell>
          <cell r="D9659" t="str">
            <v>CURVA 45 GRAUS, EM AÇO, CONEXÃO RANHURADA, DN 65 (2 1/2"), INSTALADO EM PRUMADAS - FORNECIMENTO E INSTALAÇÃO. AF_10/2020</v>
          </cell>
          <cell r="E9659" t="str">
            <v>UN</v>
          </cell>
          <cell r="F9659" t="str">
            <v>95,48</v>
          </cell>
          <cell r="G9659" t="str">
            <v>98,59</v>
          </cell>
          <cell r="I9659" t="str">
            <v>AS</v>
          </cell>
          <cell r="J9659" t="str">
            <v/>
          </cell>
          <cell r="K9659" t="str">
            <v/>
          </cell>
        </row>
        <row r="9660">
          <cell r="A9660" t="str">
            <v>SINAPI 97436</v>
          </cell>
          <cell r="B9660" t="str">
            <v>SINAPI</v>
          </cell>
          <cell r="C9660" t="str">
            <v>97436</v>
          </cell>
          <cell r="D9660" t="str">
            <v>CURVA 90 GRAUS, EM AÇO, CONEXÃO RANHURADA, DN 65 (2 1/2"), INSTALADO EM PRUMADAS - FORNECIMENTO E INSTALAÇÃO. AF_10/2020</v>
          </cell>
          <cell r="E9660" t="str">
            <v>UN</v>
          </cell>
          <cell r="F9660" t="str">
            <v>98,38</v>
          </cell>
          <cell r="G9660" t="str">
            <v>101,49</v>
          </cell>
          <cell r="I9660" t="str">
            <v>AS</v>
          </cell>
          <cell r="J9660" t="str">
            <v/>
          </cell>
          <cell r="K9660" t="str">
            <v/>
          </cell>
        </row>
        <row r="9661">
          <cell r="A9661" t="str">
            <v>SINAPI 97437</v>
          </cell>
          <cell r="B9661" t="str">
            <v>SINAPI</v>
          </cell>
          <cell r="C9661" t="str">
            <v>97437</v>
          </cell>
          <cell r="D9661" t="str">
            <v>CURVA 45 GRAUS, EM AÇO, CONEXÃO RANHURADA, DN 80 (3"), INSTALADO EM PRUMADAS - FORNECIMENTO E INSTALAÇÃO. AF_10/2020</v>
          </cell>
          <cell r="E9661" t="str">
            <v>UN</v>
          </cell>
          <cell r="F9661" t="str">
            <v>109,28</v>
          </cell>
          <cell r="G9661" t="str">
            <v>112,80</v>
          </cell>
          <cell r="I9661" t="str">
            <v>AS</v>
          </cell>
          <cell r="J9661" t="str">
            <v/>
          </cell>
          <cell r="K9661" t="str">
            <v/>
          </cell>
        </row>
        <row r="9662">
          <cell r="A9662" t="str">
            <v>SINAPI 97438</v>
          </cell>
          <cell r="B9662" t="str">
            <v>SINAPI</v>
          </cell>
          <cell r="C9662" t="str">
            <v>97438</v>
          </cell>
          <cell r="D9662" t="str">
            <v>CURVA 90 GRAUS, EM AÇO, CONEXÃO RANHURADA, DN 80 (3"), INSTALADO EM PRUMADAS - FORNECIMENTO E INSTALAÇÃO. AF_10/2020</v>
          </cell>
          <cell r="E9662" t="str">
            <v>UN</v>
          </cell>
          <cell r="F9662" t="str">
            <v>112,38</v>
          </cell>
          <cell r="G9662" t="str">
            <v>115,90</v>
          </cell>
          <cell r="I9662" t="str">
            <v>AS</v>
          </cell>
          <cell r="J9662" t="str">
            <v/>
          </cell>
          <cell r="K9662" t="str">
            <v/>
          </cell>
        </row>
        <row r="9663">
          <cell r="A9663" t="str">
            <v>SINAPI 97439</v>
          </cell>
          <cell r="B9663" t="str">
            <v>SINAPI</v>
          </cell>
          <cell r="C9663" t="str">
            <v>97439</v>
          </cell>
          <cell r="D9663" t="str">
            <v>TÊ, EM AÇO, CONEXÃO RANHURADA, DN 50 (2"), INSTALADO EM PRUMADAS - FORNECIMENTO E INSTALAÇÃO. AF_10/2020</v>
          </cell>
          <cell r="E9663" t="str">
            <v>UN</v>
          </cell>
          <cell r="F9663" t="str">
            <v>123,33</v>
          </cell>
          <cell r="G9663" t="str">
            <v>126,93</v>
          </cell>
          <cell r="I9663" t="str">
            <v>AS</v>
          </cell>
          <cell r="J9663" t="str">
            <v/>
          </cell>
          <cell r="K9663" t="str">
            <v/>
          </cell>
        </row>
        <row r="9664">
          <cell r="A9664" t="str">
            <v>SINAPI 97440</v>
          </cell>
          <cell r="B9664" t="str">
            <v>SINAPI</v>
          </cell>
          <cell r="C9664" t="str">
            <v>97440</v>
          </cell>
          <cell r="D9664" t="str">
            <v>TÊ, EM AÇO, CONEXÃO RANHURADA, DN 65 (2 1/2"), INSTALADO EM PRUMADAS - FORNECIMENTO E INSTALAÇÃO. AF_10/2020</v>
          </cell>
          <cell r="E9664" t="str">
            <v>UN</v>
          </cell>
          <cell r="F9664" t="str">
            <v>147,80</v>
          </cell>
          <cell r="G9664" t="str">
            <v>151,94</v>
          </cell>
          <cell r="I9664" t="str">
            <v>AS</v>
          </cell>
          <cell r="J9664" t="str">
            <v/>
          </cell>
          <cell r="K9664" t="str">
            <v/>
          </cell>
        </row>
        <row r="9665">
          <cell r="A9665" t="str">
            <v>SINAPI 97442</v>
          </cell>
          <cell r="B9665" t="str">
            <v>SINAPI</v>
          </cell>
          <cell r="C9665" t="str">
            <v>97442</v>
          </cell>
          <cell r="D9665" t="str">
            <v>TÊ, EM AÇO, CONEXÃO RANHURADA, DN 80 (3"), INSTALADO EM PRUMADAS - FORNECIMENTO E INSTALAÇÃO. AF_10/2020</v>
          </cell>
          <cell r="E9665" t="str">
            <v>UN</v>
          </cell>
          <cell r="F9665" t="str">
            <v>163,30</v>
          </cell>
          <cell r="G9665" t="str">
            <v>167,99</v>
          </cell>
          <cell r="I9665" t="str">
            <v>AS</v>
          </cell>
          <cell r="J9665" t="str">
            <v/>
          </cell>
          <cell r="K9665" t="str">
            <v/>
          </cell>
        </row>
        <row r="9666">
          <cell r="A9666" t="str">
            <v>SINAPI 97443</v>
          </cell>
          <cell r="B9666" t="str">
            <v>SINAPI</v>
          </cell>
          <cell r="C9666" t="str">
            <v>97443</v>
          </cell>
          <cell r="D9666" t="str">
            <v>LUVA, EM AÇO, CONEXÃO SOLDADA, DN 50 (2"), INSTALADO EM PRUMADAS - FORNECIMENTO E INSTALAÇÃO. AF_10/2020</v>
          </cell>
          <cell r="E9666" t="str">
            <v>UN</v>
          </cell>
          <cell r="F9666" t="str">
            <v>112,01</v>
          </cell>
          <cell r="G9666" t="str">
            <v>116,16</v>
          </cell>
          <cell r="I9666" t="str">
            <v>AS</v>
          </cell>
          <cell r="J9666" t="str">
            <v/>
          </cell>
          <cell r="K9666" t="str">
            <v/>
          </cell>
        </row>
        <row r="9667">
          <cell r="A9667" t="str">
            <v>SINAPI 97444</v>
          </cell>
          <cell r="B9667" t="str">
            <v>SINAPI</v>
          </cell>
          <cell r="C9667" t="str">
            <v>97444</v>
          </cell>
          <cell r="D9667" t="str">
            <v>LUVA COM REDUÇÃO, EM AÇO, CONEXÃO SOLDADA, DN 50 X 40 MM (2  X 1 1/2"), INSTALADO EM PRUMADAS - FORNECIMENTO E INSTALAÇÃO. AF_10/2020</v>
          </cell>
          <cell r="E9667" t="str">
            <v>UN</v>
          </cell>
          <cell r="F9667" t="str">
            <v>132,74</v>
          </cell>
          <cell r="G9667" t="str">
            <v>136,89</v>
          </cell>
          <cell r="I9667" t="str">
            <v>AS</v>
          </cell>
          <cell r="J9667" t="str">
            <v/>
          </cell>
          <cell r="K9667" t="str">
            <v/>
          </cell>
        </row>
        <row r="9668">
          <cell r="A9668" t="str">
            <v>SINAPI 97446</v>
          </cell>
          <cell r="B9668" t="str">
            <v>SINAPI</v>
          </cell>
          <cell r="C9668" t="str">
            <v>97446</v>
          </cell>
          <cell r="D9668" t="str">
            <v>LUVA, EM AÇO, CONEXÃO SOLDADA, DN 65 (2 1/2"), INSTALADO EM PRUMADAS - FORNECIMENTO E INSTALAÇÃO. AF_10/2020</v>
          </cell>
          <cell r="E9668" t="str">
            <v>UN</v>
          </cell>
          <cell r="F9668" t="str">
            <v>233,18</v>
          </cell>
          <cell r="G9668" t="str">
            <v>237,75</v>
          </cell>
          <cell r="I9668" t="str">
            <v>AS</v>
          </cell>
          <cell r="J9668" t="str">
            <v/>
          </cell>
          <cell r="K9668" t="str">
            <v/>
          </cell>
        </row>
        <row r="9669">
          <cell r="A9669" t="str">
            <v>SINAPI 97447</v>
          </cell>
          <cell r="B9669" t="str">
            <v>SINAPI</v>
          </cell>
          <cell r="C9669" t="str">
            <v>97447</v>
          </cell>
          <cell r="D9669" t="str">
            <v>LUVA COM REDUÇÃO, EM AÇO, CONEXÃO SOLDADA, DN 65 X 50 MM (2 1/2" X 2"), INSTALADO EM PRUMADAS - FORNECIMENTO E INSTALAÇÃO. AF_10/2020</v>
          </cell>
          <cell r="E9669" t="str">
            <v>UN</v>
          </cell>
          <cell r="F9669" t="str">
            <v>233,18</v>
          </cell>
          <cell r="G9669" t="str">
            <v>237,75</v>
          </cell>
          <cell r="I9669" t="str">
            <v>AS</v>
          </cell>
          <cell r="J9669" t="str">
            <v/>
          </cell>
          <cell r="K9669" t="str">
            <v/>
          </cell>
        </row>
        <row r="9670">
          <cell r="A9670" t="str">
            <v>SINAPI 97449</v>
          </cell>
          <cell r="B9670" t="str">
            <v>SINAPI</v>
          </cell>
          <cell r="C9670" t="str">
            <v>97449</v>
          </cell>
          <cell r="D9670" t="str">
            <v>LUVA, EM AÇO, CONEXÃO SOLDADA, DN 80 (3"), INSTALADO EM PRUMADAS - FORNECIMENTO E INSTALAÇÃO. AF_10/2020</v>
          </cell>
          <cell r="E9670" t="str">
            <v>UN</v>
          </cell>
          <cell r="F9670" t="str">
            <v>248,45</v>
          </cell>
          <cell r="G9670" t="str">
            <v>253,47</v>
          </cell>
          <cell r="I9670" t="str">
            <v>AS</v>
          </cell>
          <cell r="J9670" t="str">
            <v/>
          </cell>
          <cell r="K9670" t="str">
            <v/>
          </cell>
        </row>
        <row r="9671">
          <cell r="A9671" t="str">
            <v>SINAPI 97450</v>
          </cell>
          <cell r="B9671" t="str">
            <v>SINAPI</v>
          </cell>
          <cell r="C9671" t="str">
            <v>97450</v>
          </cell>
          <cell r="D9671" t="str">
            <v>LUVA COM REDUÇÃO, EM AÇO, CONEXÃO SOLDADA, DN 80 X 65 MM (3" X 2 1/2"), INSTALADO EM PRUMADAS - FORNECIMENTO E INSTALAÇÃO. AF_10/2020</v>
          </cell>
          <cell r="E9671" t="str">
            <v>UN</v>
          </cell>
          <cell r="F9671" t="str">
            <v>304,89</v>
          </cell>
          <cell r="G9671" t="str">
            <v>309,91</v>
          </cell>
          <cell r="I9671" t="str">
            <v>AS</v>
          </cell>
          <cell r="J9671" t="str">
            <v/>
          </cell>
          <cell r="K9671" t="str">
            <v/>
          </cell>
        </row>
        <row r="9672">
          <cell r="A9672" t="str">
            <v>SINAPI 97452</v>
          </cell>
          <cell r="B9672" t="str">
            <v>SINAPI</v>
          </cell>
          <cell r="C9672" t="str">
            <v>97452</v>
          </cell>
          <cell r="D9672" t="str">
            <v>CURVA 45 GRAUS, EM AÇO, CONEXÃO SOLDADA, DN 50 (2"), INSTALADO EM PRUMADAS - FORNECIMENTO E INSTALAÇÃO. AF_10/2020</v>
          </cell>
          <cell r="E9672" t="str">
            <v>UN</v>
          </cell>
          <cell r="F9672" t="str">
            <v>184,68</v>
          </cell>
          <cell r="G9672" t="str">
            <v>190,88</v>
          </cell>
          <cell r="I9672" t="str">
            <v>AS</v>
          </cell>
          <cell r="J9672" t="str">
            <v/>
          </cell>
          <cell r="K9672" t="str">
            <v/>
          </cell>
        </row>
        <row r="9673">
          <cell r="A9673" t="str">
            <v>SINAPI 97453</v>
          </cell>
          <cell r="B9673" t="str">
            <v>SINAPI</v>
          </cell>
          <cell r="C9673" t="str">
            <v>97453</v>
          </cell>
          <cell r="D9673" t="str">
            <v>CURVA 90 GRAUS, EM AÇO, CONEXÃO SOLDADA, DN 50 (2"), INSTALADO EM PRUMADAS - FORNECIMENTO E INSTALAÇÃO. AF_10/2020</v>
          </cell>
          <cell r="E9673" t="str">
            <v>UN</v>
          </cell>
          <cell r="F9673" t="str">
            <v>196,51</v>
          </cell>
          <cell r="G9673" t="str">
            <v>202,71</v>
          </cell>
          <cell r="I9673" t="str">
            <v>AS</v>
          </cell>
          <cell r="J9673" t="str">
            <v/>
          </cell>
          <cell r="K9673" t="str">
            <v/>
          </cell>
        </row>
        <row r="9674">
          <cell r="A9674" t="str">
            <v>SINAPI 97454</v>
          </cell>
          <cell r="B9674" t="str">
            <v>SINAPI</v>
          </cell>
          <cell r="C9674" t="str">
            <v>97454</v>
          </cell>
          <cell r="D9674" t="str">
            <v>CURVA 45 GRAUS, EM AÇO, CONEXÃO SOLDADA, DN 65 (2 1/2"), INSTALADO EM PRUMADAS - FORNECIMENTO E INSTALAÇÃO. AF_10/2020</v>
          </cell>
          <cell r="E9674" t="str">
            <v>UN</v>
          </cell>
          <cell r="F9674" t="str">
            <v>319,32</v>
          </cell>
          <cell r="G9674" t="str">
            <v>326,18</v>
          </cell>
          <cell r="I9674" t="str">
            <v>AS</v>
          </cell>
          <cell r="J9674" t="str">
            <v/>
          </cell>
          <cell r="K9674" t="str">
            <v/>
          </cell>
        </row>
        <row r="9675">
          <cell r="A9675" t="str">
            <v>SINAPI 97455</v>
          </cell>
          <cell r="B9675" t="str">
            <v>SINAPI</v>
          </cell>
          <cell r="C9675" t="str">
            <v>97455</v>
          </cell>
          <cell r="D9675" t="str">
            <v>CURVA 90 GRAUS, EM AÇO, CONEXÃO SOLDADA, DN 65 (2 1/2"), INSTALADO EM PRUMADAS - FORNECIMENTO E INSTALAÇÃO. AF_10/2020</v>
          </cell>
          <cell r="E9675" t="str">
            <v>UN</v>
          </cell>
          <cell r="F9675" t="str">
            <v>338,24</v>
          </cell>
          <cell r="G9675" t="str">
            <v>345,10</v>
          </cell>
          <cell r="I9675" t="str">
            <v>AS</v>
          </cell>
          <cell r="J9675" t="str">
            <v/>
          </cell>
          <cell r="K9675" t="str">
            <v/>
          </cell>
        </row>
        <row r="9676">
          <cell r="A9676" t="str">
            <v>SINAPI 97456</v>
          </cell>
          <cell r="B9676" t="str">
            <v>SINAPI</v>
          </cell>
          <cell r="C9676" t="str">
            <v>97456</v>
          </cell>
          <cell r="D9676" t="str">
            <v>CURVA 45 GRAUS, EM AÇO, CONEXÃO SOLDADA, DN 80 (3"), INSTALADO EM PRUMADAS - FORNECIMENTO E INSTALAÇÃO. AF_10/2020</v>
          </cell>
          <cell r="E9676" t="str">
            <v>UN</v>
          </cell>
          <cell r="F9676" t="str">
            <v>733,01</v>
          </cell>
          <cell r="G9676" t="str">
            <v>740,55</v>
          </cell>
          <cell r="I9676" t="str">
            <v>AS</v>
          </cell>
          <cell r="J9676" t="str">
            <v/>
          </cell>
          <cell r="K9676" t="str">
            <v/>
          </cell>
        </row>
        <row r="9677">
          <cell r="A9677" t="str">
            <v>SINAPI 97457</v>
          </cell>
          <cell r="B9677" t="str">
            <v>SINAPI</v>
          </cell>
          <cell r="C9677" t="str">
            <v>97457</v>
          </cell>
          <cell r="D9677" t="str">
            <v>CURVA 90 GRAUS, EM AÇO, CONEXÃO SOLDADA, DN 80 (3"), INSTALADO EM PRUMADAS - FORNECIMENTO E INSTALAÇÃO. AF_10/2020</v>
          </cell>
          <cell r="E9677" t="str">
            <v>UN</v>
          </cell>
          <cell r="F9677" t="str">
            <v>648,12</v>
          </cell>
          <cell r="G9677" t="str">
            <v>655,66</v>
          </cell>
          <cell r="I9677" t="str">
            <v>AS</v>
          </cell>
          <cell r="J9677" t="str">
            <v/>
          </cell>
          <cell r="K9677" t="str">
            <v/>
          </cell>
        </row>
        <row r="9678">
          <cell r="A9678" t="str">
            <v>SINAPI 97458</v>
          </cell>
          <cell r="B9678" t="str">
            <v>SINAPI</v>
          </cell>
          <cell r="C9678" t="str">
            <v>97458</v>
          </cell>
          <cell r="D9678" t="str">
            <v>TÊ, EM AÇO, CONEXÃO SOLDADA, DN 50 (2"), INSTALADO EM PRUMADAS - FORNECIMENTO E INSTALAÇÃO. AF_10/2020</v>
          </cell>
          <cell r="E9678" t="str">
            <v>UN</v>
          </cell>
          <cell r="F9678" t="str">
            <v>293,87</v>
          </cell>
          <cell r="G9678" t="str">
            <v>302,16</v>
          </cell>
          <cell r="I9678" t="str">
            <v>AS</v>
          </cell>
          <cell r="J9678" t="str">
            <v/>
          </cell>
          <cell r="K9678" t="str">
            <v/>
          </cell>
        </row>
        <row r="9679">
          <cell r="A9679" t="str">
            <v>SINAPI 97459</v>
          </cell>
          <cell r="B9679" t="str">
            <v>SINAPI</v>
          </cell>
          <cell r="C9679" t="str">
            <v>97459</v>
          </cell>
          <cell r="D9679" t="str">
            <v>TÊ, EM AÇO, CONEXÃO SOLDADA, DN 65 (2 1/2"), INSTALADO EM PRUMADAS - FORNECIMENTO E INSTALAÇÃO. AF_10/2020</v>
          </cell>
          <cell r="E9679" t="str">
            <v>UN</v>
          </cell>
          <cell r="F9679" t="str">
            <v>510,94</v>
          </cell>
          <cell r="G9679" t="str">
            <v>520,09</v>
          </cell>
          <cell r="I9679" t="str">
            <v>AS</v>
          </cell>
          <cell r="J9679" t="str">
            <v/>
          </cell>
          <cell r="K9679" t="str">
            <v/>
          </cell>
        </row>
        <row r="9680">
          <cell r="A9680" t="str">
            <v>SINAPI 97460</v>
          </cell>
          <cell r="B9680" t="str">
            <v>SINAPI</v>
          </cell>
          <cell r="C9680" t="str">
            <v>97460</v>
          </cell>
          <cell r="D9680" t="str">
            <v>TÊ, EM AÇO, CONEXÃO SOLDADA, DN 80 (3"), INSTALADO EM PRUMADAS - FORNECIMENTO E INSTALAÇÃO. AF_10/2020</v>
          </cell>
          <cell r="E9680" t="str">
            <v>UN</v>
          </cell>
          <cell r="F9680" t="str">
            <v>790,35</v>
          </cell>
          <cell r="G9680" t="str">
            <v>800,40</v>
          </cell>
          <cell r="I9680" t="str">
            <v>AS</v>
          </cell>
          <cell r="J9680" t="str">
            <v/>
          </cell>
          <cell r="K9680" t="str">
            <v/>
          </cell>
        </row>
        <row r="9681">
          <cell r="A9681" t="str">
            <v>SINAPI 97461</v>
          </cell>
          <cell r="B9681" t="str">
            <v>SINAPI</v>
          </cell>
          <cell r="C9681" t="str">
            <v>97461</v>
          </cell>
          <cell r="D9681" t="str">
            <v>LUVA, EM AÇO, CONEXÃO SOLDADA, DN 25 (1"), INSTALADO EM REDE DE ALIMENTAÇÃO PARA HIDRANTE - FORNECIMENTO E INSTALAÇÃO. AF_10/2020</v>
          </cell>
          <cell r="E9681" t="str">
            <v>UN</v>
          </cell>
          <cell r="F9681" t="str">
            <v>35,55</v>
          </cell>
          <cell r="G9681" t="str">
            <v>36,76</v>
          </cell>
          <cell r="I9681" t="str">
            <v>AS</v>
          </cell>
          <cell r="J9681" t="str">
            <v/>
          </cell>
          <cell r="K9681" t="str">
            <v/>
          </cell>
        </row>
        <row r="9682">
          <cell r="A9682" t="str">
            <v>SINAPI 97462</v>
          </cell>
          <cell r="B9682" t="str">
            <v>SINAPI</v>
          </cell>
          <cell r="C9682" t="str">
            <v>97462</v>
          </cell>
          <cell r="D9682" t="str">
            <v>LUVA COM REDUÇÃO, EM AÇO, CONEXÃO SOLDADA, DN 25 X 20 MM (1  X 3/4"), INSTALADO EM REDE DE ALIMENTAÇÃO PARA HIDRANTE - FORNECIMENTO E INSTALAÇÃO. AF_10/2020</v>
          </cell>
          <cell r="E9682" t="str">
            <v>UN</v>
          </cell>
          <cell r="F9682" t="str">
            <v>29,47</v>
          </cell>
          <cell r="G9682" t="str">
            <v>30,68</v>
          </cell>
          <cell r="I9682" t="str">
            <v>AS</v>
          </cell>
          <cell r="J9682" t="str">
            <v/>
          </cell>
          <cell r="K9682" t="str">
            <v/>
          </cell>
        </row>
        <row r="9683">
          <cell r="A9683" t="str">
            <v>SINAPI 97464</v>
          </cell>
          <cell r="B9683" t="str">
            <v>SINAPI</v>
          </cell>
          <cell r="C9683" t="str">
            <v>97464</v>
          </cell>
          <cell r="D9683" t="str">
            <v>LUVA, EM AÇO, CONEXÃO SOLDADA, DN 32 (1 1/4"), INSTALADO EM REDE DE ALIMENTAÇÃO PARA HIDRANTE - FORNECIMENTO E INSTALAÇÃO. AF_10/2020</v>
          </cell>
          <cell r="E9683" t="str">
            <v>UN</v>
          </cell>
          <cell r="F9683" t="str">
            <v>51,39</v>
          </cell>
          <cell r="G9683" t="str">
            <v>52,95</v>
          </cell>
          <cell r="I9683" t="str">
            <v>AS</v>
          </cell>
          <cell r="J9683" t="str">
            <v/>
          </cell>
          <cell r="K9683" t="str">
            <v/>
          </cell>
        </row>
        <row r="9684">
          <cell r="A9684" t="str">
            <v>SINAPI 97465</v>
          </cell>
          <cell r="B9684" t="str">
            <v>SINAPI</v>
          </cell>
          <cell r="C9684" t="str">
            <v>97465</v>
          </cell>
          <cell r="D9684" t="str">
            <v>LUVA COM REDUÇÃO, EM AÇO, CONEXÃO SOLDADA, DN 32 X 25 MM (1 1/4"  X 1"), INSTALADO EM REDE DE ALIMENTAÇÃO PARA HIDRANTE - FORNECIMENTO E INSTALAÇÃO. AF_10/2020</v>
          </cell>
          <cell r="E9684" t="str">
            <v>UN</v>
          </cell>
          <cell r="F9684" t="str">
            <v>61,63</v>
          </cell>
          <cell r="G9684" t="str">
            <v>63,19</v>
          </cell>
          <cell r="I9684" t="str">
            <v>AS</v>
          </cell>
          <cell r="J9684" t="str">
            <v/>
          </cell>
          <cell r="K9684" t="str">
            <v/>
          </cell>
        </row>
        <row r="9685">
          <cell r="A9685" t="str">
            <v>SINAPI 97467</v>
          </cell>
          <cell r="B9685" t="str">
            <v>SINAPI</v>
          </cell>
          <cell r="C9685" t="str">
            <v>97467</v>
          </cell>
          <cell r="D9685" t="str">
            <v>LUVA, EM AÇO, CONEXÃO SOLDADA, DN 40 (1 1/2"), INSTALADO EM REDE DE ALIMENTAÇÃO PARA HIDRANTE - FORNECIMENTO E INSTALAÇÃO. AF_10/2020</v>
          </cell>
          <cell r="E9685" t="str">
            <v>UN</v>
          </cell>
          <cell r="F9685" t="str">
            <v>65,23</v>
          </cell>
          <cell r="G9685" t="str">
            <v>67,18</v>
          </cell>
          <cell r="I9685" t="str">
            <v>AS</v>
          </cell>
          <cell r="J9685" t="str">
            <v/>
          </cell>
          <cell r="K9685" t="str">
            <v/>
          </cell>
        </row>
        <row r="9686">
          <cell r="A9686" t="str">
            <v>SINAPI 97468</v>
          </cell>
          <cell r="B9686" t="str">
            <v>SINAPI</v>
          </cell>
          <cell r="C9686" t="str">
            <v>97468</v>
          </cell>
          <cell r="D9686" t="str">
            <v>LUVA COM REDUÇÃO, EM AÇO, CONEXÃO SOLDADA, DN 40  X 32 MM (1 1/2" X 1 1/4"), INSTALADO EM REDE DE ALIMENTAÇÃO PARA HIDRANTE - FORNECIMENTO E INSTALAÇÃO. AF_10/2020</v>
          </cell>
          <cell r="E9686" t="str">
            <v>UN</v>
          </cell>
          <cell r="F9686" t="str">
            <v>78,34</v>
          </cell>
          <cell r="G9686" t="str">
            <v>80,29</v>
          </cell>
          <cell r="I9686" t="str">
            <v>AS</v>
          </cell>
          <cell r="J9686" t="str">
            <v/>
          </cell>
          <cell r="K9686" t="str">
            <v/>
          </cell>
        </row>
        <row r="9687">
          <cell r="A9687" t="str">
            <v>SINAPI 97470</v>
          </cell>
          <cell r="B9687" t="str">
            <v>SINAPI</v>
          </cell>
          <cell r="C9687" t="str">
            <v>97470</v>
          </cell>
          <cell r="D9687" t="str">
            <v>LUVA, EM AÇO, CONEXÃO SOLDADA, DN 50 (2"), INSTALADO EM REDE DE ALIMENTAÇÃO PARA HIDRANTE - FORNECIMENTO E INSTALAÇÃO. AF_10/2020</v>
          </cell>
          <cell r="E9687" t="str">
            <v>UN</v>
          </cell>
          <cell r="F9687" t="str">
            <v>96,84</v>
          </cell>
          <cell r="G9687" t="str">
            <v>99,27</v>
          </cell>
          <cell r="I9687" t="str">
            <v>AS</v>
          </cell>
          <cell r="J9687" t="str">
            <v/>
          </cell>
          <cell r="K9687" t="str">
            <v/>
          </cell>
        </row>
        <row r="9688">
          <cell r="A9688" t="str">
            <v>SINAPI 97471</v>
          </cell>
          <cell r="B9688" t="str">
            <v>SINAPI</v>
          </cell>
          <cell r="C9688" t="str">
            <v>97471</v>
          </cell>
          <cell r="D9688" t="str">
            <v>LUVA COM REDUÇÃO, EM AÇO, CONEXÃO SOLDADA, DN 50 X 40 MM (2" X 1 1/2"), INSTALADO EM REDE DE ALIMENTAÇÃO PARA HIDRANTE - FORNECIMENTO E INSTALAÇÃO. AF_10/2020</v>
          </cell>
          <cell r="E9688" t="str">
            <v>UN</v>
          </cell>
          <cell r="F9688" t="str">
            <v>117,57</v>
          </cell>
          <cell r="G9688" t="str">
            <v>120,00</v>
          </cell>
          <cell r="I9688" t="str">
            <v>AS</v>
          </cell>
          <cell r="J9688" t="str">
            <v/>
          </cell>
          <cell r="K9688" t="str">
            <v/>
          </cell>
        </row>
        <row r="9689">
          <cell r="A9689" t="str">
            <v>SINAPI 97474</v>
          </cell>
          <cell r="B9689" t="str">
            <v>SINAPI</v>
          </cell>
          <cell r="C9689" t="str">
            <v>97474</v>
          </cell>
          <cell r="D9689" t="str">
            <v>LUVA, EM AÇO, CONEXÃO SOLDADA, DN 65 (2 1/2"), INSTALADO EM REDE DE ALIMENTAÇÃO PARA HIDRANTE - FORNECIMENTO E INSTALAÇÃO. AF_10/2020</v>
          </cell>
          <cell r="E9689" t="str">
            <v>UN</v>
          </cell>
          <cell r="F9689" t="str">
            <v>178,69</v>
          </cell>
          <cell r="G9689" t="str">
            <v>181,86</v>
          </cell>
          <cell r="I9689" t="str">
            <v>AS</v>
          </cell>
          <cell r="J9689" t="str">
            <v/>
          </cell>
          <cell r="K9689" t="str">
            <v/>
          </cell>
        </row>
        <row r="9690">
          <cell r="A9690" t="str">
            <v>SINAPI 97475</v>
          </cell>
          <cell r="B9690" t="str">
            <v>SINAPI</v>
          </cell>
          <cell r="C9690" t="str">
            <v>97475</v>
          </cell>
          <cell r="D9690" t="str">
            <v>LUVA COM REDUÇÃO, EM AÇO, CONEXÃO SOLDADA, DN 65 X 50 MM (2 1/2" X 2"), INSTALADO EM REDE DE ALIMENTAÇÃO PARA HIDRANTE - FORNECIMENTO E INSTALAÇÃO. AF_10/2020</v>
          </cell>
          <cell r="E9690" t="str">
            <v>UN</v>
          </cell>
          <cell r="F9690" t="str">
            <v>220,59</v>
          </cell>
          <cell r="G9690" t="str">
            <v>223,76</v>
          </cell>
          <cell r="I9690" t="str">
            <v>AS</v>
          </cell>
          <cell r="J9690" t="str">
            <v/>
          </cell>
          <cell r="K9690" t="str">
            <v/>
          </cell>
        </row>
        <row r="9691">
          <cell r="A9691" t="str">
            <v>SINAPI 97477</v>
          </cell>
          <cell r="B9691" t="str">
            <v>SINAPI</v>
          </cell>
          <cell r="C9691" t="str">
            <v>97477</v>
          </cell>
          <cell r="D9691" t="str">
            <v>LUVA, EM AÇO, CONEXÃO SOLDADA, DN 80 (3"), INSTALADO EM REDE DE ALIMENTAÇÃO PARA HIDRANTE - FORNECIMENTO E INSTALAÇÃO. AF_10/2020</v>
          </cell>
          <cell r="E9691" t="str">
            <v>UN</v>
          </cell>
          <cell r="F9691" t="str">
            <v>238,45</v>
          </cell>
          <cell r="G9691" t="str">
            <v>242,35</v>
          </cell>
          <cell r="I9691" t="str">
            <v>AS</v>
          </cell>
          <cell r="J9691" t="str">
            <v/>
          </cell>
          <cell r="K9691" t="str">
            <v/>
          </cell>
        </row>
        <row r="9692">
          <cell r="A9692" t="str">
            <v>SINAPI 97478</v>
          </cell>
          <cell r="B9692" t="str">
            <v>SINAPI</v>
          </cell>
          <cell r="C9692" t="str">
            <v>97478</v>
          </cell>
          <cell r="D9692" t="str">
            <v>LUVA COM REDUÇÃO, EM AÇO, CONEXÃO SOLDADA, DN 80 X 65 MM (3" X 2 1/2"), INSTALADO EM REDE DE ALIMENTAÇÃO PARA HIDRANTE - FORNECIMENTO E INSTALAÇÃO. AF_10/2020</v>
          </cell>
          <cell r="E9692" t="str">
            <v>UN</v>
          </cell>
          <cell r="F9692" t="str">
            <v>294,89</v>
          </cell>
          <cell r="G9692" t="str">
            <v>298,79</v>
          </cell>
          <cell r="I9692" t="str">
            <v>AS</v>
          </cell>
          <cell r="J9692" t="str">
            <v/>
          </cell>
          <cell r="K9692" t="str">
            <v/>
          </cell>
        </row>
        <row r="9693">
          <cell r="A9693" t="str">
            <v>SINAPI 97479</v>
          </cell>
          <cell r="B9693" t="str">
            <v>SINAPI</v>
          </cell>
          <cell r="C9693" t="str">
            <v>97479</v>
          </cell>
          <cell r="D9693" t="str">
            <v>CURVA 45 GRAUS, EM AÇO, CONEXÃO SOLDADA, DN 25 (1"), INSTALADO EM REDE DE ALIMENTAÇÃO PARA HIDRANTE - FORNECIMENTO E INSTALAÇÃO. AF_10/2020</v>
          </cell>
          <cell r="E9693" t="str">
            <v>UN</v>
          </cell>
          <cell r="F9693" t="str">
            <v>57,29</v>
          </cell>
          <cell r="G9693" t="str">
            <v>59,12</v>
          </cell>
          <cell r="I9693" t="str">
            <v>AS</v>
          </cell>
          <cell r="J9693" t="str">
            <v/>
          </cell>
          <cell r="K9693" t="str">
            <v/>
          </cell>
        </row>
        <row r="9694">
          <cell r="A9694" t="str">
            <v>SINAPI 97480</v>
          </cell>
          <cell r="B9694" t="str">
            <v>SINAPI</v>
          </cell>
          <cell r="C9694" t="str">
            <v>97480</v>
          </cell>
          <cell r="D9694" t="str">
            <v>CURVA 90 GRAUS, EM AÇO, CONEXÃO SOLDADA, DN 25 (1"), INSTALADO EM REDE DE ALIMENTAÇÃO PARA HIDRANTE - FORNECIMENTO E INSTALAÇÃO. AF_10/2020</v>
          </cell>
          <cell r="E9694" t="str">
            <v>UN</v>
          </cell>
          <cell r="F9694" t="str">
            <v>57,29</v>
          </cell>
          <cell r="G9694" t="str">
            <v>59,12</v>
          </cell>
          <cell r="I9694" t="str">
            <v>AS</v>
          </cell>
          <cell r="J9694" t="str">
            <v/>
          </cell>
          <cell r="K9694" t="str">
            <v/>
          </cell>
        </row>
        <row r="9695">
          <cell r="A9695" t="str">
            <v>SINAPI 97481</v>
          </cell>
          <cell r="B9695" t="str">
            <v>SINAPI</v>
          </cell>
          <cell r="C9695" t="str">
            <v>97481</v>
          </cell>
          <cell r="D9695" t="str">
            <v>CURVA 45 GRAUS, EM AÇO, CONEXÃO SOLDADA, DN 32 (1 1/4"), INSTALADO EM REDE DE ALIMENTAÇÃO PARA HIDRANTE - FORNECIMENTO E INSTALAÇÃO. AF_10/2020</v>
          </cell>
          <cell r="E9695" t="str">
            <v>UN</v>
          </cell>
          <cell r="F9695" t="str">
            <v>83,36</v>
          </cell>
          <cell r="G9695" t="str">
            <v>85,71</v>
          </cell>
          <cell r="I9695" t="str">
            <v>AS</v>
          </cell>
          <cell r="J9695" t="str">
            <v/>
          </cell>
          <cell r="K9695" t="str">
            <v/>
          </cell>
        </row>
        <row r="9696">
          <cell r="A9696" t="str">
            <v>SINAPI 97482</v>
          </cell>
          <cell r="B9696" t="str">
            <v>SINAPI</v>
          </cell>
          <cell r="C9696" t="str">
            <v>97482</v>
          </cell>
          <cell r="D9696" t="str">
            <v>CURVA 90 GRAUS, EM AÇO, CONEXÃO SOLDADA, DN 32 (1 1/4"), INSTALADO EM REDE DE ALIMENTAÇÃO PARA HIDRANTE - FORNECIMENTO E INSTALAÇÃO. AF_10/2020</v>
          </cell>
          <cell r="E9696" t="str">
            <v>UN</v>
          </cell>
          <cell r="F9696" t="str">
            <v>83,36</v>
          </cell>
          <cell r="G9696" t="str">
            <v>85,71</v>
          </cell>
          <cell r="I9696" t="str">
            <v>AS</v>
          </cell>
          <cell r="J9696" t="str">
            <v/>
          </cell>
          <cell r="K9696" t="str">
            <v/>
          </cell>
        </row>
        <row r="9697">
          <cell r="A9697" t="str">
            <v>SINAPI 97483</v>
          </cell>
          <cell r="B9697" t="str">
            <v>SINAPI</v>
          </cell>
          <cell r="C9697" t="str">
            <v>97483</v>
          </cell>
          <cell r="D9697" t="str">
            <v>CURVA 45 GRAUS, EM AÇO, CONEXÃO SOLDADA, DN 40 (1 1/2"), INSTALADO EM REDE DE ALIMENTAÇÃO PARA HIDRANTE - FORNECIMENTO E INSTALAÇÃO. AF_10/2020</v>
          </cell>
          <cell r="E9697" t="str">
            <v>UN</v>
          </cell>
          <cell r="F9697" t="str">
            <v>117,10</v>
          </cell>
          <cell r="G9697" t="str">
            <v>120,02</v>
          </cell>
          <cell r="I9697" t="str">
            <v>AS</v>
          </cell>
          <cell r="J9697" t="str">
            <v/>
          </cell>
          <cell r="K9697" t="str">
            <v/>
          </cell>
        </row>
        <row r="9698">
          <cell r="A9698" t="str">
            <v>SINAPI 97484</v>
          </cell>
          <cell r="B9698" t="str">
            <v>SINAPI</v>
          </cell>
          <cell r="C9698" t="str">
            <v>97484</v>
          </cell>
          <cell r="D9698" t="str">
            <v>CURVA 90 GRAUS, EM AÇO, CONEXÃO SOLDADA, DN 40 (1 1/2"), INSTALADO EM REDE DE ALIMENTAÇÃO PARA HIDRANTE - FORNECIMENTO E INSTALAÇÃO. AF_10/2020</v>
          </cell>
          <cell r="E9698" t="str">
            <v>UN</v>
          </cell>
          <cell r="F9698" t="str">
            <v>117,10</v>
          </cell>
          <cell r="G9698" t="str">
            <v>120,02</v>
          </cell>
          <cell r="I9698" t="str">
            <v>AS</v>
          </cell>
          <cell r="J9698" t="str">
            <v/>
          </cell>
          <cell r="K9698" t="str">
            <v/>
          </cell>
        </row>
        <row r="9699">
          <cell r="A9699" t="str">
            <v>SINAPI 97485</v>
          </cell>
          <cell r="B9699" t="str">
            <v>SINAPI</v>
          </cell>
          <cell r="C9699" t="str">
            <v>97485</v>
          </cell>
          <cell r="D9699" t="str">
            <v>CURVA 45 GRAUS, EM AÇO, CONEXÃO SOLDADA, DN 50 (2"), INSTALADO EM REDE DE ALIMENTAÇÃO PARA HIDRANTE - FORNECIMENTO E INSTALAÇÃO. AF_10/2020</v>
          </cell>
          <cell r="E9699" t="str">
            <v>UN</v>
          </cell>
          <cell r="F9699" t="str">
            <v>161,94</v>
          </cell>
          <cell r="G9699" t="str">
            <v>165,60</v>
          </cell>
          <cell r="I9699" t="str">
            <v>AS</v>
          </cell>
          <cell r="J9699" t="str">
            <v/>
          </cell>
          <cell r="K9699" t="str">
            <v/>
          </cell>
        </row>
        <row r="9700">
          <cell r="A9700" t="str">
            <v>SINAPI 97486</v>
          </cell>
          <cell r="B9700" t="str">
            <v>SINAPI</v>
          </cell>
          <cell r="C9700" t="str">
            <v>97486</v>
          </cell>
          <cell r="D9700" t="str">
            <v>CURVA 90 GRAUS, EM AÇO, CONEXÃO SOLDADA, DN 50 (2"), INSTALADO EM REDE DE ALIMENTAÇÃO PARA HIDRANTE - FORNECIMENTO E INSTALAÇÃO. AF_10/2020</v>
          </cell>
          <cell r="E9700" t="str">
            <v>UN</v>
          </cell>
          <cell r="F9700" t="str">
            <v>173,77</v>
          </cell>
          <cell r="G9700" t="str">
            <v>177,43</v>
          </cell>
          <cell r="I9700" t="str">
            <v>AS</v>
          </cell>
          <cell r="J9700" t="str">
            <v/>
          </cell>
          <cell r="K9700" t="str">
            <v/>
          </cell>
        </row>
        <row r="9701">
          <cell r="A9701" t="str">
            <v>SINAPI 97487</v>
          </cell>
          <cell r="B9701" t="str">
            <v>SINAPI</v>
          </cell>
          <cell r="C9701" t="str">
            <v>97487</v>
          </cell>
          <cell r="D9701" t="str">
            <v>CURVA 45 GRAUS, EM AÇO, CONEXÃO SOLDADA, DN 65 (2 1/2"), INSTALADO EM REDE DE ALIMENTAÇÃO PARA HIDRANTE - FORNECIMENTO E INSTALAÇÃO. AF_10/2020</v>
          </cell>
          <cell r="E9701" t="str">
            <v>UN</v>
          </cell>
          <cell r="F9701" t="str">
            <v>300,48</v>
          </cell>
          <cell r="G9701" t="str">
            <v>305,23</v>
          </cell>
          <cell r="I9701" t="str">
            <v>AS</v>
          </cell>
          <cell r="J9701" t="str">
            <v/>
          </cell>
          <cell r="K9701" t="str">
            <v/>
          </cell>
        </row>
        <row r="9702">
          <cell r="A9702" t="str">
            <v>SINAPI 97488</v>
          </cell>
          <cell r="B9702" t="str">
            <v>SINAPI</v>
          </cell>
          <cell r="C9702" t="str">
            <v>97488</v>
          </cell>
          <cell r="D9702" t="str">
            <v>CURVA 90 GRAUS, EM AÇO, CONEXÃO SOLDADA, DN 65 (2 1/2"), INSTALADO EM REDE DE ALIMENTAÇÃO PARA HIDRANTE - FORNECIMENTO E INSTALAÇÃO. AF_10/2020</v>
          </cell>
          <cell r="E9702" t="str">
            <v>UN</v>
          </cell>
          <cell r="F9702" t="str">
            <v>319,40</v>
          </cell>
          <cell r="G9702" t="str">
            <v>324,15</v>
          </cell>
          <cell r="I9702" t="str">
            <v>AS</v>
          </cell>
          <cell r="J9702" t="str">
            <v/>
          </cell>
          <cell r="K9702" t="str">
            <v/>
          </cell>
        </row>
        <row r="9703">
          <cell r="A9703" t="str">
            <v>SINAPI 97489</v>
          </cell>
          <cell r="B9703" t="str">
            <v>SINAPI</v>
          </cell>
          <cell r="C9703" t="str">
            <v>97489</v>
          </cell>
          <cell r="D9703" t="str">
            <v>CURVA 45 GRAUS, EM AÇO, CONEXÃO SOLDADA, DN 80 (3"), INSTALADO EM REDE DE ALIMENTAÇÃO PARA HIDRANTE - FORNECIMENTO E INSTALAÇÃO. AF_10/2020</v>
          </cell>
          <cell r="E9703" t="str">
            <v>UN</v>
          </cell>
          <cell r="F9703" t="str">
            <v>717,98</v>
          </cell>
          <cell r="G9703" t="str">
            <v>723,82</v>
          </cell>
          <cell r="I9703" t="str">
            <v>AS</v>
          </cell>
          <cell r="J9703" t="str">
            <v/>
          </cell>
          <cell r="K9703" t="str">
            <v/>
          </cell>
        </row>
        <row r="9704">
          <cell r="A9704" t="str">
            <v>SINAPI 97490</v>
          </cell>
          <cell r="B9704" t="str">
            <v>SINAPI</v>
          </cell>
          <cell r="C9704" t="str">
            <v>97490</v>
          </cell>
          <cell r="D9704" t="str">
            <v>CURVA 90 GRAUS, EM AÇO, CONEXÃO SOLDADA, DN 80 (3"), INSTALADO EM REDE DE ALIMENTAÇÃO PARA HIDRANTE - FORNECIMENTO E INSTALAÇÃO. AF_10/2020</v>
          </cell>
          <cell r="E9704" t="str">
            <v>UN</v>
          </cell>
          <cell r="F9704" t="str">
            <v>633,09</v>
          </cell>
          <cell r="G9704" t="str">
            <v>638,93</v>
          </cell>
          <cell r="I9704" t="str">
            <v>AS</v>
          </cell>
          <cell r="J9704" t="str">
            <v/>
          </cell>
          <cell r="K9704" t="str">
            <v/>
          </cell>
        </row>
        <row r="9705">
          <cell r="A9705" t="str">
            <v>SINAPI 97491</v>
          </cell>
          <cell r="B9705" t="str">
            <v>SINAPI</v>
          </cell>
          <cell r="C9705" t="str">
            <v>97491</v>
          </cell>
          <cell r="D9705" t="str">
            <v>TÊ, EM AÇO, CONEXÃO SOLDADA, DN 25 (1"), INSTALADO EM REDE DE ALIMENTAÇÃO PARA HIDRANTE - FORNECIMENTO E INSTALAÇÃO. AF_10/2020</v>
          </cell>
          <cell r="E9705" t="str">
            <v>UN</v>
          </cell>
          <cell r="F9705" t="str">
            <v>88,97</v>
          </cell>
          <cell r="G9705" t="str">
            <v>91,40</v>
          </cell>
          <cell r="I9705" t="str">
            <v>AS</v>
          </cell>
          <cell r="J9705" t="str">
            <v/>
          </cell>
          <cell r="K9705" t="str">
            <v/>
          </cell>
        </row>
        <row r="9706">
          <cell r="A9706" t="str">
            <v>SINAPI 97492</v>
          </cell>
          <cell r="B9706" t="str">
            <v>SINAPI</v>
          </cell>
          <cell r="C9706" t="str">
            <v>97492</v>
          </cell>
          <cell r="D9706" t="str">
            <v>TÊ, EM AÇO, CONEXÃO SOLDADA, DN 32 (1 1/4"), INSTALADO EM REDE DE ALIMENTAÇÃO PARA HIDRANTE - FORNECIMENTO E INSTALAÇÃO. AF_10/2020</v>
          </cell>
          <cell r="E9706" t="str">
            <v>UN</v>
          </cell>
          <cell r="F9706" t="str">
            <v>131,04</v>
          </cell>
          <cell r="G9706" t="str">
            <v>134,15</v>
          </cell>
          <cell r="I9706" t="str">
            <v>AS</v>
          </cell>
          <cell r="J9706" t="str">
            <v/>
          </cell>
          <cell r="K9706" t="str">
            <v/>
          </cell>
        </row>
        <row r="9707">
          <cell r="A9707" t="str">
            <v>SINAPI 97493</v>
          </cell>
          <cell r="B9707" t="str">
            <v>SINAPI</v>
          </cell>
          <cell r="C9707" t="str">
            <v>97493</v>
          </cell>
          <cell r="D9707" t="str">
            <v>TÊ, EM AÇO, CONEXÃO SOLDADA, DN 40 (1 1/2"), INSTALADO EM REDE DE ALIMENTAÇÃO PARA HIDRANTE - FORNECIMENTO E INSTALAÇÃO. AF_10/2020</v>
          </cell>
          <cell r="E9707" t="str">
            <v>UN</v>
          </cell>
          <cell r="F9707" t="str">
            <v>169,06</v>
          </cell>
          <cell r="G9707" t="str">
            <v>172,96</v>
          </cell>
          <cell r="I9707" t="str">
            <v>AS</v>
          </cell>
          <cell r="J9707" t="str">
            <v/>
          </cell>
          <cell r="K9707" t="str">
            <v/>
          </cell>
        </row>
        <row r="9708">
          <cell r="A9708" t="str">
            <v>SINAPI 97494</v>
          </cell>
          <cell r="B9708" t="str">
            <v>SINAPI</v>
          </cell>
          <cell r="C9708" t="str">
            <v>97494</v>
          </cell>
          <cell r="D9708" t="str">
            <v>TÊ, EM AÇO, CONEXÃO SOLDADA, DN 50 (2"), INSTALADO EM REDE DE ALIMENTAÇÃO PARA HIDRANTE - FORNECIMENTO E INSTALAÇÃO. AF_10/2020</v>
          </cell>
          <cell r="E9708" t="str">
            <v>UN</v>
          </cell>
          <cell r="F9708" t="str">
            <v>263,53</v>
          </cell>
          <cell r="G9708" t="str">
            <v>268,38</v>
          </cell>
          <cell r="I9708" t="str">
            <v>AS</v>
          </cell>
          <cell r="J9708" t="str">
            <v/>
          </cell>
          <cell r="K9708" t="str">
            <v/>
          </cell>
        </row>
        <row r="9709">
          <cell r="A9709" t="str">
            <v>SINAPI 97495</v>
          </cell>
          <cell r="B9709" t="str">
            <v>SINAPI</v>
          </cell>
          <cell r="C9709" t="str">
            <v>97495</v>
          </cell>
          <cell r="D9709" t="str">
            <v>TÊ, EM AÇO, CONEXÃO SOLDADA, DN 65 (2 1/2"), INSTALADO EM REDE DE ALIMENTAÇÃO PARA HIDRANTE - FORNECIMENTO E INSTALAÇÃO. AF_10/2020</v>
          </cell>
          <cell r="E9709" t="str">
            <v>UN</v>
          </cell>
          <cell r="F9709" t="str">
            <v>485,76</v>
          </cell>
          <cell r="G9709" t="str">
            <v>492,09</v>
          </cell>
          <cell r="I9709" t="str">
            <v>AS</v>
          </cell>
          <cell r="J9709" t="str">
            <v/>
          </cell>
          <cell r="K9709" t="str">
            <v/>
          </cell>
        </row>
        <row r="9710">
          <cell r="A9710" t="str">
            <v>SINAPI 97496</v>
          </cell>
          <cell r="B9710" t="str">
            <v>SINAPI</v>
          </cell>
          <cell r="C9710" t="str">
            <v>97496</v>
          </cell>
          <cell r="D9710" t="str">
            <v>TÊ, EM AÇO, CONEXÃO SOLDADA, DN 80 (3"), INSTALADO EM REDE DE ALIMENTAÇÃO PARA HIDRANTE - FORNECIMENTO E INSTALAÇÃO. AF_10/2020</v>
          </cell>
          <cell r="E9710" t="str">
            <v>UN</v>
          </cell>
          <cell r="F9710" t="str">
            <v>770,35</v>
          </cell>
          <cell r="G9710" t="str">
            <v>778,14</v>
          </cell>
          <cell r="I9710" t="str">
            <v>AS</v>
          </cell>
          <cell r="J9710" t="str">
            <v/>
          </cell>
          <cell r="K9710" t="str">
            <v/>
          </cell>
        </row>
        <row r="9711">
          <cell r="A9711" t="str">
            <v>SINAPI 97499</v>
          </cell>
          <cell r="B9711" t="str">
            <v>SINAPI</v>
          </cell>
          <cell r="C9711" t="str">
            <v>97499</v>
          </cell>
          <cell r="D9711" t="str">
            <v>LUVA, EM AÇO, CONEXÃO SOLDADA, DN 25 (1"), INSTALADO EM REDE DE ALIMENTAÇÃO PARA SPRINKLER - FORNECIMENTO E INSTALAÇÃO. AF_10/2020</v>
          </cell>
          <cell r="E9711" t="str">
            <v>UN</v>
          </cell>
          <cell r="F9711" t="str">
            <v>33,10</v>
          </cell>
          <cell r="G9711" t="str">
            <v>34,03</v>
          </cell>
          <cell r="I9711" t="str">
            <v>AS</v>
          </cell>
          <cell r="J9711" t="str">
            <v/>
          </cell>
          <cell r="K9711" t="str">
            <v/>
          </cell>
        </row>
        <row r="9712">
          <cell r="A9712" t="str">
            <v>SINAPI 97500</v>
          </cell>
          <cell r="B9712" t="str">
            <v>SINAPI</v>
          </cell>
          <cell r="C9712" t="str">
            <v>97500</v>
          </cell>
          <cell r="D9712" t="str">
            <v>LUVA COM REDUÇÃO, EM AÇO, CONEXÃO SOLDADA, DN 25 X 20 MM (1" X 3/4"), INSTALADO EM REDE DE ALIMENTAÇÃO PARA SPRINKLER - FORNECIMENTO E INSTALAÇÃO. AF_10/2020</v>
          </cell>
          <cell r="E9712" t="str">
            <v>UN</v>
          </cell>
          <cell r="F9712" t="str">
            <v>27,02</v>
          </cell>
          <cell r="G9712" t="str">
            <v>27,95</v>
          </cell>
          <cell r="I9712" t="str">
            <v>AS</v>
          </cell>
          <cell r="J9712" t="str">
            <v/>
          </cell>
          <cell r="K9712" t="str">
            <v/>
          </cell>
        </row>
        <row r="9713">
          <cell r="A9713" t="str">
            <v>SINAPI 97502</v>
          </cell>
          <cell r="B9713" t="str">
            <v>SINAPI</v>
          </cell>
          <cell r="C9713" t="str">
            <v>97502</v>
          </cell>
          <cell r="D9713" t="str">
            <v>LUVA, EM AÇO, CONEXÃO SOLDADA, DN 32 (1 1/4"), INSTALADO EM REDE DE ALIMENTAÇÃO PARA SPRINKLER - FORNECIMENTO E INSTALAÇÃO. AF_10/2020</v>
          </cell>
          <cell r="E9713" t="str">
            <v>UN</v>
          </cell>
          <cell r="F9713" t="str">
            <v>46,86</v>
          </cell>
          <cell r="G9713" t="str">
            <v>47,90</v>
          </cell>
          <cell r="I9713" t="str">
            <v>AS</v>
          </cell>
          <cell r="J9713" t="str">
            <v/>
          </cell>
          <cell r="K9713" t="str">
            <v/>
          </cell>
        </row>
        <row r="9714">
          <cell r="A9714" t="str">
            <v>SINAPI 97503</v>
          </cell>
          <cell r="B9714" t="str">
            <v>SINAPI</v>
          </cell>
          <cell r="C9714" t="str">
            <v>97503</v>
          </cell>
          <cell r="D9714" t="str">
            <v>LUVA COM REDUÇÃO, EM AÇO, CONEXÃO SOLDADA, DN 32 X 25 MM (1 1/4"  X 1"), INSTALADO EM REDE DE ALIMENTAÇÃO PARA SPRINKLER - FORNECIMENTO E INSTALAÇÃO. AF_10/2020</v>
          </cell>
          <cell r="E9714" t="str">
            <v>UN</v>
          </cell>
          <cell r="F9714" t="str">
            <v>57,32</v>
          </cell>
          <cell r="G9714" t="str">
            <v>58,39</v>
          </cell>
          <cell r="I9714" t="str">
            <v>AS</v>
          </cell>
          <cell r="J9714" t="str">
            <v/>
          </cell>
          <cell r="K9714" t="str">
            <v/>
          </cell>
        </row>
        <row r="9715">
          <cell r="A9715" t="str">
            <v>SINAPI 97505</v>
          </cell>
          <cell r="B9715" t="str">
            <v>SINAPI</v>
          </cell>
          <cell r="C9715" t="str">
            <v>97505</v>
          </cell>
          <cell r="D9715" t="str">
            <v>LUVA, EM AÇO, CONEXÃO SOLDADA, DN 40 (1 1/2"), INSTALADO EM REDE DE ALIMENTAÇÃO PARA SPRINKLER - FORNECIMENTO E INSTALAÇÃO. AF_10/2020</v>
          </cell>
          <cell r="E9715" t="str">
            <v>UN</v>
          </cell>
          <cell r="F9715" t="str">
            <v>58,83</v>
          </cell>
          <cell r="G9715" t="str">
            <v>60,05</v>
          </cell>
          <cell r="I9715" t="str">
            <v>AS</v>
          </cell>
          <cell r="J9715" t="str">
            <v/>
          </cell>
          <cell r="K9715" t="str">
            <v/>
          </cell>
        </row>
        <row r="9716">
          <cell r="A9716" t="str">
            <v>SINAPI 97506</v>
          </cell>
          <cell r="B9716" t="str">
            <v>SINAPI</v>
          </cell>
          <cell r="C9716" t="str">
            <v>97506</v>
          </cell>
          <cell r="D9716" t="str">
            <v>LUVA COM REDUÇÃO, EM AÇO, CONEXÃO SOLDADA, DN 40  X 32 MM (1 1/2" X 1 1/4"), INSTALADO EM REDE DE ALIMENTAÇÃO PARA SPRINKLER - FORNECIMENTO E INSTALAÇÃO. AF_10/2020</v>
          </cell>
          <cell r="E9716" t="str">
            <v>UN</v>
          </cell>
          <cell r="F9716" t="str">
            <v>71,94</v>
          </cell>
          <cell r="G9716" t="str">
            <v>73,16</v>
          </cell>
          <cell r="I9716" t="str">
            <v>AS</v>
          </cell>
          <cell r="J9716" t="str">
            <v/>
          </cell>
          <cell r="K9716" t="str">
            <v/>
          </cell>
        </row>
        <row r="9717">
          <cell r="A9717" t="str">
            <v>SINAPI 97508</v>
          </cell>
          <cell r="B9717" t="str">
            <v>SINAPI</v>
          </cell>
          <cell r="C9717" t="str">
            <v>97508</v>
          </cell>
          <cell r="D9717" t="str">
            <v>LUVA, EM AÇO, CONEXÃO SOLDADA, DN 50 (2"), INSTALADO EM REDE DE ALIMENTAÇÃO PARA SPRINKLER - FORNECIMENTO E INSTALAÇÃO. AF_10/2020</v>
          </cell>
          <cell r="E9717" t="str">
            <v>UN</v>
          </cell>
          <cell r="F9717" t="str">
            <v>87,77</v>
          </cell>
          <cell r="G9717" t="str">
            <v>89,18</v>
          </cell>
          <cell r="I9717" t="str">
            <v>AS</v>
          </cell>
          <cell r="J9717" t="str">
            <v/>
          </cell>
          <cell r="K9717" t="str">
            <v/>
          </cell>
        </row>
        <row r="9718">
          <cell r="A9718" t="str">
            <v>SINAPI 97509</v>
          </cell>
          <cell r="B9718" t="str">
            <v>SINAPI</v>
          </cell>
          <cell r="C9718" t="str">
            <v>97509</v>
          </cell>
          <cell r="D9718" t="str">
            <v>LUVA COM REDUÇÃO, EM AÇO, CONEXÃO SOLDADA, DN 50 X 40 MM (2" X 1 1/2"), INSTALADO EM REDE DE ALIMENTAÇÃO PARA SPRINKLER - FORNECIMENTO E INSTALAÇÃO. AF_10/2020</v>
          </cell>
          <cell r="E9718" t="str">
            <v>UN</v>
          </cell>
          <cell r="F9718" t="str">
            <v>108,50</v>
          </cell>
          <cell r="G9718" t="str">
            <v>109,91</v>
          </cell>
          <cell r="I9718" t="str">
            <v>AS</v>
          </cell>
          <cell r="J9718" t="str">
            <v/>
          </cell>
          <cell r="K9718" t="str">
            <v/>
          </cell>
        </row>
        <row r="9719">
          <cell r="A9719" t="str">
            <v>SINAPI 97511</v>
          </cell>
          <cell r="B9719" t="str">
            <v>SINAPI</v>
          </cell>
          <cell r="C9719" t="str">
            <v>97511</v>
          </cell>
          <cell r="D9719" t="str">
            <v>LUVA, EM AÇO, CONEXÃO SOLDADA, DN 65 (2 1/2"), INSTALADO EM REDE DE ALIMENTAÇÃO PARA SPRINKLER - FORNECIMENTO E INSTALAÇÃO. AF_10/2020</v>
          </cell>
          <cell r="E9719" t="str">
            <v>UN</v>
          </cell>
          <cell r="F9719" t="str">
            <v>165,68</v>
          </cell>
          <cell r="G9719" t="str">
            <v>167,38</v>
          </cell>
          <cell r="I9719" t="str">
            <v>AS</v>
          </cell>
          <cell r="J9719" t="str">
            <v/>
          </cell>
          <cell r="K9719" t="str">
            <v/>
          </cell>
        </row>
        <row r="9720">
          <cell r="A9720" t="str">
            <v>SINAPI 97512</v>
          </cell>
          <cell r="B9720" t="str">
            <v>SINAPI</v>
          </cell>
          <cell r="C9720" t="str">
            <v>97512</v>
          </cell>
          <cell r="D9720" t="str">
            <v>LUVA COM REDUÇÃO, EM AÇO, CONEXÃO SOLDADA, DN 65 X 50 MM (2 1/2" X 2"), INSTALADO EM REDE DE ALIMENTAÇÃO PARA SPRINKLER - FORNECIMENTO E INSTALAÇÃO. AF_10/2020</v>
          </cell>
          <cell r="E9720" t="str">
            <v>UN</v>
          </cell>
          <cell r="F9720" t="str">
            <v>207,58</v>
          </cell>
          <cell r="G9720" t="str">
            <v>209,28</v>
          </cell>
          <cell r="I9720" t="str">
            <v>AS</v>
          </cell>
          <cell r="J9720" t="str">
            <v/>
          </cell>
          <cell r="K9720" t="str">
            <v/>
          </cell>
        </row>
        <row r="9721">
          <cell r="A9721" t="str">
            <v>SINAPI 97514</v>
          </cell>
          <cell r="B9721" t="str">
            <v>SINAPI</v>
          </cell>
          <cell r="C9721" t="str">
            <v>97514</v>
          </cell>
          <cell r="D9721" t="str">
            <v>LUVA, EM AÇO, CONEXÃO SOLDADA, DN 80 (3"), INSTALADO EM REDE DE ALIMENTAÇÃO PARA SPRINKLER - FORNECIMENTO E INSTALAÇÃO. AF_10/2020</v>
          </cell>
          <cell r="E9721" t="str">
            <v>UN</v>
          </cell>
          <cell r="F9721" t="str">
            <v>221,33</v>
          </cell>
          <cell r="G9721" t="str">
            <v>223,31</v>
          </cell>
          <cell r="I9721" t="str">
            <v>AS</v>
          </cell>
          <cell r="J9721" t="str">
            <v/>
          </cell>
          <cell r="K9721" t="str">
            <v/>
          </cell>
        </row>
        <row r="9722">
          <cell r="A9722" t="str">
            <v>SINAPI 97515</v>
          </cell>
          <cell r="B9722" t="str">
            <v>SINAPI</v>
          </cell>
          <cell r="C9722" t="str">
            <v>97515</v>
          </cell>
          <cell r="D9722" t="str">
            <v>LUVA COM REDUÇÃO, EM AÇO, CONEXÃO SOLDADA, DN 80 X 65 MM (3" X 2 1/2"), INSTALADO EM REDE DE ALIMENTAÇÃO PARA SPRINKLER - FORNECIMENTO E INSTALAÇÃO. AF_10/2020</v>
          </cell>
          <cell r="E9722" t="str">
            <v>UN</v>
          </cell>
          <cell r="F9722" t="str">
            <v>277,77</v>
          </cell>
          <cell r="G9722" t="str">
            <v>279,75</v>
          </cell>
          <cell r="I9722" t="str">
            <v>AS</v>
          </cell>
          <cell r="J9722" t="str">
            <v/>
          </cell>
          <cell r="K9722" t="str">
            <v/>
          </cell>
        </row>
        <row r="9723">
          <cell r="A9723" t="str">
            <v>SINAPI 97517</v>
          </cell>
          <cell r="B9723" t="str">
            <v>SINAPI</v>
          </cell>
          <cell r="C9723" t="str">
            <v>97517</v>
          </cell>
          <cell r="D9723" t="str">
            <v>CURVA 45 GRAUS, EM AÇO, CONEXÃO SOLDADA, DN 25 (1"), INSTALADO EM REDE DE ALIMENTAÇÃO PARA SPRINKLER - FORNECIMENTO E INSTALAÇÃO. AF_10/2020</v>
          </cell>
          <cell r="E9723" t="str">
            <v>UN</v>
          </cell>
          <cell r="F9723" t="str">
            <v>53,62</v>
          </cell>
          <cell r="G9723" t="str">
            <v>55,03</v>
          </cell>
          <cell r="I9723" t="str">
            <v>AS</v>
          </cell>
          <cell r="J9723" t="str">
            <v/>
          </cell>
          <cell r="K9723" t="str">
            <v/>
          </cell>
        </row>
        <row r="9724">
          <cell r="A9724" t="str">
            <v>SINAPI 97518</v>
          </cell>
          <cell r="B9724" t="str">
            <v>SINAPI</v>
          </cell>
          <cell r="C9724" t="str">
            <v>97518</v>
          </cell>
          <cell r="D9724" t="str">
            <v>CURVA 90 GRAUS, EM AÇO, CONEXÃO SOLDADA, DN 25 (1"), INSTALADO EM REDE DE ALIMENTAÇÃO PARA SPRINKLER - FORNECIMENTO E INSTALAÇÃO. AF_10/2020</v>
          </cell>
          <cell r="E9724" t="str">
            <v>UN</v>
          </cell>
          <cell r="F9724" t="str">
            <v>53,62</v>
          </cell>
          <cell r="G9724" t="str">
            <v>55,03</v>
          </cell>
          <cell r="I9724" t="str">
            <v>AS</v>
          </cell>
          <cell r="J9724" t="str">
            <v/>
          </cell>
          <cell r="K9724" t="str">
            <v/>
          </cell>
        </row>
        <row r="9725">
          <cell r="A9725" t="str">
            <v>SINAPI 97519</v>
          </cell>
          <cell r="B9725" t="str">
            <v>SINAPI</v>
          </cell>
          <cell r="C9725" t="str">
            <v>97519</v>
          </cell>
          <cell r="D9725" t="str">
            <v>CURVA 45 GRAUS, EM AÇO, CONEXÃO SOLDADA, DN 32 (1 1/4"), INSTALADO EM REDE DE ALIMENTAÇÃO PARA SPRINKLER - FORNECIMENTO E INSTALAÇÃO. AF_10/2020</v>
          </cell>
          <cell r="E9725" t="str">
            <v>UN</v>
          </cell>
          <cell r="F9725" t="str">
            <v>76,90</v>
          </cell>
          <cell r="G9725" t="str">
            <v>78,51</v>
          </cell>
          <cell r="I9725" t="str">
            <v>AS</v>
          </cell>
          <cell r="J9725" t="str">
            <v/>
          </cell>
          <cell r="K9725" t="str">
            <v/>
          </cell>
        </row>
        <row r="9726">
          <cell r="A9726" t="str">
            <v>SINAPI 97520</v>
          </cell>
          <cell r="B9726" t="str">
            <v>SINAPI</v>
          </cell>
          <cell r="C9726" t="str">
            <v>97520</v>
          </cell>
          <cell r="D9726" t="str">
            <v>CURVA 90 GRAUS, EM AÇO, CONEXÃO SOLDADA, DN 32 (1 1/4"), INSTALADO EM REDE DE ALIMENTAÇÃO PARA SPRINKLER - FORNECIMENTO E INSTALAÇÃO. AF_10/2020</v>
          </cell>
          <cell r="E9726" t="str">
            <v>UN</v>
          </cell>
          <cell r="F9726" t="str">
            <v>76,90</v>
          </cell>
          <cell r="G9726" t="str">
            <v>78,51</v>
          </cell>
          <cell r="I9726" t="str">
            <v>AS</v>
          </cell>
          <cell r="J9726" t="str">
            <v/>
          </cell>
          <cell r="K9726" t="str">
            <v/>
          </cell>
        </row>
        <row r="9727">
          <cell r="A9727" t="str">
            <v>SINAPI 97521</v>
          </cell>
          <cell r="B9727" t="str">
            <v>SINAPI</v>
          </cell>
          <cell r="C9727" t="str">
            <v>97521</v>
          </cell>
          <cell r="D9727" t="str">
            <v>CURVA 45 GRAUS, EM AÇO, CONEXÃO SOLDADA, DN 40 (1 1/2"), INSTALADO EM REDE DE ALIMENTAÇÃO PARA SPRINKLER - FORNECIMENTO E INSTALAÇÃO. AF_10/2020</v>
          </cell>
          <cell r="E9727" t="str">
            <v>UN</v>
          </cell>
          <cell r="F9727" t="str">
            <v>107,45</v>
          </cell>
          <cell r="G9727" t="str">
            <v>109,29</v>
          </cell>
          <cell r="I9727" t="str">
            <v>AS</v>
          </cell>
          <cell r="J9727" t="str">
            <v/>
          </cell>
          <cell r="K9727" t="str">
            <v/>
          </cell>
        </row>
        <row r="9728">
          <cell r="A9728" t="str">
            <v>SINAPI 97522</v>
          </cell>
          <cell r="B9728" t="str">
            <v>SINAPI</v>
          </cell>
          <cell r="C9728" t="str">
            <v>97522</v>
          </cell>
          <cell r="D9728" t="str">
            <v>CURVA 90 GRAUS, EM AÇO, CONEXÃO SOLDADA, DN 40 (1 1/2"), INSTALADO EM REDE DE ALIMENTAÇÃO PARA SPRINKLER - FORNECIMENTO E INSTALAÇÃO. AF_10/2020</v>
          </cell>
          <cell r="E9728" t="str">
            <v>UN</v>
          </cell>
          <cell r="F9728" t="str">
            <v>107,45</v>
          </cell>
          <cell r="G9728" t="str">
            <v>109,29</v>
          </cell>
          <cell r="I9728" t="str">
            <v>AS</v>
          </cell>
          <cell r="J9728" t="str">
            <v/>
          </cell>
          <cell r="K9728" t="str">
            <v/>
          </cell>
        </row>
        <row r="9729">
          <cell r="A9729" t="str">
            <v>SINAPI 97523</v>
          </cell>
          <cell r="B9729" t="str">
            <v>SINAPI</v>
          </cell>
          <cell r="C9729" t="str">
            <v>97523</v>
          </cell>
          <cell r="D9729" t="str">
            <v>CURVA 45 GRAUS, EM AÇO, CONEXÃO SOLDADA, DN 50 (2"), INSTALADO EM REDE DE ALIMENTAÇÃO PARA SPRINKLER - FORNECIMENTO E INSTALAÇÃO. AF_10/2020</v>
          </cell>
          <cell r="E9729" t="str">
            <v>UN</v>
          </cell>
          <cell r="F9729" t="str">
            <v>148,35</v>
          </cell>
          <cell r="G9729" t="str">
            <v>150,46</v>
          </cell>
          <cell r="I9729" t="str">
            <v>AS</v>
          </cell>
          <cell r="J9729" t="str">
            <v/>
          </cell>
          <cell r="K9729" t="str">
            <v/>
          </cell>
        </row>
        <row r="9730">
          <cell r="A9730" t="str">
            <v>SINAPI 97524</v>
          </cell>
          <cell r="B9730" t="str">
            <v>SINAPI</v>
          </cell>
          <cell r="C9730" t="str">
            <v>97524</v>
          </cell>
          <cell r="D9730" t="str">
            <v>CURVA 90 GRAUS, EM AÇO, CONEXÃO SOLDADA, DN 50 (2"), INSTALADO EM REDE DE ALIMENTAÇÃO PARA SPRINKLER - FORNECIMENTO E INSTALAÇÃO. AF_10/2020</v>
          </cell>
          <cell r="E9730" t="str">
            <v>UN</v>
          </cell>
          <cell r="F9730" t="str">
            <v>160,18</v>
          </cell>
          <cell r="G9730" t="str">
            <v>162,29</v>
          </cell>
          <cell r="I9730" t="str">
            <v>AS</v>
          </cell>
          <cell r="J9730" t="str">
            <v/>
          </cell>
          <cell r="K9730" t="str">
            <v/>
          </cell>
        </row>
        <row r="9731">
          <cell r="A9731" t="str">
            <v>SINAPI 97525</v>
          </cell>
          <cell r="B9731" t="str">
            <v>SINAPI</v>
          </cell>
          <cell r="C9731" t="str">
            <v>97525</v>
          </cell>
          <cell r="D9731" t="str">
            <v>CURVA 45 GRAUS, EM AÇO, CONEXÃO SOLDADA, DN 65 (2 1/2"), INSTALADO EM REDE DE ALIMENTAÇÃO PARA SPRINKLER - FORNECIMENTO E INSTALAÇÃO. AF_10/2020</v>
          </cell>
          <cell r="E9731" t="str">
            <v>UN</v>
          </cell>
          <cell r="F9731" t="str">
            <v>280,84</v>
          </cell>
          <cell r="G9731" t="str">
            <v>283,36</v>
          </cell>
          <cell r="I9731" t="str">
            <v>AS</v>
          </cell>
          <cell r="J9731" t="str">
            <v/>
          </cell>
          <cell r="K9731" t="str">
            <v/>
          </cell>
        </row>
        <row r="9732">
          <cell r="A9732" t="str">
            <v>SINAPI 97526</v>
          </cell>
          <cell r="B9732" t="str">
            <v>SINAPI</v>
          </cell>
          <cell r="C9732" t="str">
            <v>97526</v>
          </cell>
          <cell r="D9732" t="str">
            <v>CURVA 90 GRAUS, EM AÇO, CONEXÃO SOLDADA, DN 65 (2 1/2"), INSTALADO EM REDE DE ALIMENTAÇÃO PARA SPRINKLER - FORNECIMENTO E INSTALAÇÃO. AF_10/2020</v>
          </cell>
          <cell r="E9732" t="str">
            <v>UN</v>
          </cell>
          <cell r="F9732" t="str">
            <v>299,76</v>
          </cell>
          <cell r="G9732" t="str">
            <v>302,28</v>
          </cell>
          <cell r="I9732" t="str">
            <v>AS</v>
          </cell>
          <cell r="J9732" t="str">
            <v/>
          </cell>
          <cell r="K9732" t="str">
            <v/>
          </cell>
        </row>
        <row r="9733">
          <cell r="A9733" t="str">
            <v>SINAPI 97527</v>
          </cell>
          <cell r="B9733" t="str">
            <v>SINAPI</v>
          </cell>
          <cell r="C9733" t="str">
            <v>97527</v>
          </cell>
          <cell r="D9733" t="str">
            <v>CURVA 45 GRAUS, EM AÇO, CONEXÃO SOLDADA, DN 80 (3"), INSTALADO EM REDE DE ALIMENTAÇÃO PARA SPRINKLER - FORNECIMENTO E INSTALAÇÃO. AF_10/2020</v>
          </cell>
          <cell r="E9733" t="str">
            <v>UN</v>
          </cell>
          <cell r="F9733" t="str">
            <v>692,37</v>
          </cell>
          <cell r="G9733" t="str">
            <v>695,33</v>
          </cell>
          <cell r="I9733" t="str">
            <v>AS</v>
          </cell>
          <cell r="J9733" t="str">
            <v/>
          </cell>
          <cell r="K9733" t="str">
            <v/>
          </cell>
        </row>
        <row r="9734">
          <cell r="A9734" t="str">
            <v>SINAPI 97528</v>
          </cell>
          <cell r="B9734" t="str">
            <v>SINAPI</v>
          </cell>
          <cell r="C9734" t="str">
            <v>97528</v>
          </cell>
          <cell r="D9734" t="str">
            <v>CURVA 90 GRAUS, EM AÇO, CONEXÃO SOLDADA, DN 80 (3"), INSTALADO EM REDE DE ALIMENTAÇÃO PARA SPRINKLER - FORNECIMENTO E INSTALAÇÃO. AF_10/2020</v>
          </cell>
          <cell r="E9734" t="str">
            <v>UN</v>
          </cell>
          <cell r="F9734" t="str">
            <v>607,48</v>
          </cell>
          <cell r="G9734" t="str">
            <v>610,44</v>
          </cell>
          <cell r="I9734" t="str">
            <v>AS</v>
          </cell>
          <cell r="J9734" t="str">
            <v/>
          </cell>
          <cell r="K9734" t="str">
            <v/>
          </cell>
        </row>
        <row r="9735">
          <cell r="A9735" t="str">
            <v>SINAPI 97529</v>
          </cell>
          <cell r="B9735" t="str">
            <v>SINAPI</v>
          </cell>
          <cell r="C9735" t="str">
            <v>97529</v>
          </cell>
          <cell r="D9735" t="str">
            <v>TÊ, EM AÇO, CONEXÃO SOLDADA, DN 25 (1"), INSTALADO EM REDE DE ALIMENTAÇÃO PARA SPRINKLER - FORNECIMENTO E INSTALAÇÃO. AF_10/2020</v>
          </cell>
          <cell r="E9735" t="str">
            <v>UN</v>
          </cell>
          <cell r="F9735" t="str">
            <v>84,15</v>
          </cell>
          <cell r="G9735" t="str">
            <v>86,03</v>
          </cell>
          <cell r="I9735" t="str">
            <v>AS</v>
          </cell>
          <cell r="J9735" t="str">
            <v/>
          </cell>
          <cell r="K9735" t="str">
            <v/>
          </cell>
        </row>
        <row r="9736">
          <cell r="A9736" t="str">
            <v>SINAPI 97530</v>
          </cell>
          <cell r="B9736" t="str">
            <v>SINAPI</v>
          </cell>
          <cell r="C9736" t="str">
            <v>97530</v>
          </cell>
          <cell r="D9736" t="str">
            <v>TÊ, EM AÇO, CONEXÃO SOLDADA, DN 32 (1 1/4"), INSTALADO EM REDE DE ALIMENTAÇÃO PARA SPRINKLER - FORNECIMENTO E INSTALAÇÃO. AF_10/2020</v>
          </cell>
          <cell r="E9736" t="str">
            <v>UN</v>
          </cell>
          <cell r="F9736" t="str">
            <v>122,41</v>
          </cell>
          <cell r="G9736" t="str">
            <v>124,54</v>
          </cell>
          <cell r="I9736" t="str">
            <v>AS</v>
          </cell>
          <cell r="J9736" t="str">
            <v/>
          </cell>
          <cell r="K9736" t="str">
            <v/>
          </cell>
        </row>
        <row r="9737">
          <cell r="A9737" t="str">
            <v>SINAPI 97531</v>
          </cell>
          <cell r="B9737" t="str">
            <v>SINAPI</v>
          </cell>
          <cell r="C9737" t="str">
            <v>97531</v>
          </cell>
          <cell r="D9737" t="str">
            <v>TÊ, EM AÇO, CONEXÃO SOLDADA, DN 40 (1 1/2"), INSTALADO EM REDE DE ALIMENTAÇÃO PARA SPRINKLER - FORNECIMENTO E INSTALAÇÃO. AF_10/2020</v>
          </cell>
          <cell r="E9737" t="str">
            <v>UN</v>
          </cell>
          <cell r="F9737" t="str">
            <v>156,18</v>
          </cell>
          <cell r="G9737" t="str">
            <v>158,63</v>
          </cell>
          <cell r="I9737" t="str">
            <v>AS</v>
          </cell>
          <cell r="J9737" t="str">
            <v/>
          </cell>
          <cell r="K9737" t="str">
            <v/>
          </cell>
        </row>
        <row r="9738">
          <cell r="A9738" t="str">
            <v>SINAPI 97532</v>
          </cell>
          <cell r="B9738" t="str">
            <v>SINAPI</v>
          </cell>
          <cell r="C9738" t="str">
            <v>97532</v>
          </cell>
          <cell r="D9738" t="str">
            <v>TÊ, EM AÇO, CONEXÃO SOLDADA, DN 50 (2"), INSTALADO EM REDE DE ALIMENTAÇÃO PARA SPRINKLER - FORNECIMENTO E INSTALAÇÃO. AF_10/2020</v>
          </cell>
          <cell r="E9738" t="str">
            <v>UN</v>
          </cell>
          <cell r="F9738" t="str">
            <v>245,39</v>
          </cell>
          <cell r="G9738" t="str">
            <v>248,21</v>
          </cell>
          <cell r="I9738" t="str">
            <v>AS</v>
          </cell>
          <cell r="J9738" t="str">
            <v/>
          </cell>
          <cell r="K9738" t="str">
            <v/>
          </cell>
        </row>
        <row r="9739">
          <cell r="A9739" t="str">
            <v>SINAPI 97533</v>
          </cell>
          <cell r="B9739" t="str">
            <v>SINAPI</v>
          </cell>
          <cell r="C9739" t="str">
            <v>97533</v>
          </cell>
          <cell r="D9739" t="str">
            <v>TÊ, EM AÇO, CONEXÃO SOLDADA, DN 65 (2 1/2"), INSTALADO EM REDE DE ALIMENTAÇÃO PARA SPRINKLER - FORNECIMENTO E INSTALAÇÃO. AF_10/2020</v>
          </cell>
          <cell r="E9739" t="str">
            <v>UN</v>
          </cell>
          <cell r="F9739" t="str">
            <v>463,46</v>
          </cell>
          <cell r="G9739" t="str">
            <v>467,28</v>
          </cell>
          <cell r="I9739" t="str">
            <v>AS</v>
          </cell>
          <cell r="J9739" t="str">
            <v/>
          </cell>
          <cell r="K9739" t="str">
            <v/>
          </cell>
        </row>
        <row r="9740">
          <cell r="A9740" t="str">
            <v>SINAPI 97534</v>
          </cell>
          <cell r="B9740" t="str">
            <v>SINAPI</v>
          </cell>
          <cell r="C9740" t="str">
            <v>97534</v>
          </cell>
          <cell r="D9740" t="str">
            <v>TÊ, EM AÇO, CONEXÃO SOLDADA, DN 80 (3"), INSTALADO EM REDE DE ALIMENTAÇÃO PARA SPRINKLER - FORNECIMENTO E INSTALAÇÃO. AF_10/2020</v>
          </cell>
          <cell r="E9740" t="str">
            <v>UN</v>
          </cell>
          <cell r="F9740" t="str">
            <v>736,19</v>
          </cell>
          <cell r="G9740" t="str">
            <v>740,13</v>
          </cell>
          <cell r="I9740" t="str">
            <v>AS</v>
          </cell>
          <cell r="J9740" t="str">
            <v/>
          </cell>
          <cell r="K9740" t="str">
            <v/>
          </cell>
        </row>
        <row r="9741">
          <cell r="A9741" t="str">
            <v>SINAPI 97537</v>
          </cell>
          <cell r="B9741" t="str">
            <v>SINAPI</v>
          </cell>
          <cell r="C9741" t="str">
            <v>97537</v>
          </cell>
          <cell r="D9741" t="str">
            <v>LUVA, EM AÇO, CONEXÃO SOLDADA, DN 15 (1/2"), INSTALADO EM RAMAIS E SUB-RAMAIS DE GÁS - FORNECIMENTO E INSTALAÇÃO. AF_10/2020</v>
          </cell>
          <cell r="E9741" t="str">
            <v>UN</v>
          </cell>
          <cell r="F9741" t="str">
            <v>24,47</v>
          </cell>
          <cell r="G9741" t="str">
            <v>25,40</v>
          </cell>
          <cell r="I9741" t="str">
            <v>AS</v>
          </cell>
          <cell r="J9741" t="str">
            <v/>
          </cell>
          <cell r="K9741" t="str">
            <v/>
          </cell>
        </row>
        <row r="9742">
          <cell r="A9742" t="str">
            <v>SINAPI 97540</v>
          </cell>
          <cell r="B9742" t="str">
            <v>SINAPI</v>
          </cell>
          <cell r="C9742" t="str">
            <v>97540</v>
          </cell>
          <cell r="D9742" t="str">
            <v>LUVA, EM AÇO, CONEXÃO SOLDADA, DN 20 (3/4"), INSTALADO EM RAMAIS E SUB-RAMAIS DE GÁS - FORNECIMENTO E INSTALAÇÃO. AF_10/2020</v>
          </cell>
          <cell r="E9742" t="str">
            <v>UN</v>
          </cell>
          <cell r="F9742" t="str">
            <v>32,46</v>
          </cell>
          <cell r="G9742" t="str">
            <v>34,05</v>
          </cell>
          <cell r="I9742" t="str">
            <v>AS</v>
          </cell>
          <cell r="J9742" t="str">
            <v/>
          </cell>
          <cell r="K9742" t="str">
            <v/>
          </cell>
        </row>
        <row r="9743">
          <cell r="A9743" t="str">
            <v>SINAPI 97541</v>
          </cell>
          <cell r="B9743" t="str">
            <v>SINAPI</v>
          </cell>
          <cell r="C9743" t="str">
            <v>97541</v>
          </cell>
          <cell r="D9743" t="str">
            <v>LUVA COM REDUÇÃO, EM AÇO, CONEXÃO SOLDADA, DN 20 X 15 MM (3/4" X 1/2"), INSTALADO EM RAMAIS E SUB-RAMAIS DE GÁS - FORNECIMENTO E INSTALAÇÃO. AF_10/2020</v>
          </cell>
          <cell r="E9743" t="str">
            <v>UN</v>
          </cell>
          <cell r="F9743" t="str">
            <v>27,42</v>
          </cell>
          <cell r="G9743" t="str">
            <v>29,01</v>
          </cell>
          <cell r="I9743" t="str">
            <v>AS</v>
          </cell>
          <cell r="J9743" t="str">
            <v/>
          </cell>
          <cell r="K9743" t="str">
            <v/>
          </cell>
        </row>
        <row r="9744">
          <cell r="A9744" t="str">
            <v>SINAPI 97543</v>
          </cell>
          <cell r="B9744" t="str">
            <v>SINAPI</v>
          </cell>
          <cell r="C9744" t="str">
            <v>97543</v>
          </cell>
          <cell r="D9744" t="str">
            <v>LUVA, EM AÇO, CONEXÃO SOLDADA, DN 25 (1"), INSTALADO EM RAMAIS E SUB-RAMAIS DE GÁS - FORNECIMENTO E INSTALAÇÃO. AF_10/2020</v>
          </cell>
          <cell r="E9744" t="str">
            <v>UN</v>
          </cell>
          <cell r="F9744" t="str">
            <v>52,16</v>
          </cell>
          <cell r="G9744" t="str">
            <v>55,25</v>
          </cell>
          <cell r="I9744" t="str">
            <v>AS</v>
          </cell>
          <cell r="J9744" t="str">
            <v/>
          </cell>
          <cell r="K9744" t="str">
            <v/>
          </cell>
        </row>
        <row r="9745">
          <cell r="A9745" t="str">
            <v>SINAPI 97544</v>
          </cell>
          <cell r="B9745" t="str">
            <v>SINAPI</v>
          </cell>
          <cell r="C9745" t="str">
            <v>97544</v>
          </cell>
          <cell r="D9745" t="str">
            <v>LUVA COM REDUÇÃO, EM AÇO, CONEXÃO SOLDADA, DN 25 X 20 MM (1" X 3/4"), INSTALADO EM RAMAIS E SUB-RAMAIS DE GÁS - FORNECIMENTO E INSTALAÇÃO. AF_10/2020</v>
          </cell>
          <cell r="E9745" t="str">
            <v>UN</v>
          </cell>
          <cell r="F9745" t="str">
            <v>46,08</v>
          </cell>
          <cell r="G9745" t="str">
            <v>49,17</v>
          </cell>
          <cell r="I9745" t="str">
            <v>AS</v>
          </cell>
          <cell r="J9745" t="str">
            <v/>
          </cell>
          <cell r="K9745" t="str">
            <v/>
          </cell>
        </row>
        <row r="9746">
          <cell r="A9746" t="str">
            <v>SINAPI 97546</v>
          </cell>
          <cell r="B9746" t="str">
            <v>SINAPI</v>
          </cell>
          <cell r="C9746" t="str">
            <v>97546</v>
          </cell>
          <cell r="D9746" t="str">
            <v>CURVA 45 GRAUS, EM AÇO, CONEXÃO SOLDADA, DN 15 (1/2"), INSTALADO EM RAMAIS E SUB-RAMAIS DE GÁS - FORNECIMENTO E INSTALAÇÃO. AF_10/2020</v>
          </cell>
          <cell r="E9746" t="str">
            <v>UN</v>
          </cell>
          <cell r="F9746" t="str">
            <v>34,05</v>
          </cell>
          <cell r="G9746" t="str">
            <v>35,45</v>
          </cell>
          <cell r="I9746" t="str">
            <v>AS</v>
          </cell>
          <cell r="J9746" t="str">
            <v/>
          </cell>
          <cell r="K9746" t="str">
            <v/>
          </cell>
        </row>
        <row r="9747">
          <cell r="A9747" t="str">
            <v>SINAPI 97547</v>
          </cell>
          <cell r="B9747" t="str">
            <v>SINAPI</v>
          </cell>
          <cell r="C9747" t="str">
            <v>97547</v>
          </cell>
          <cell r="D9747" t="str">
            <v>CURVA 90 GRAUS, EM AÇO, CONEXÃO SOLDADA, DN 15 (1/2"), INSTALADO EM RAMAIS E SUB-RAMAIS DE GÁS - FORNECIMENTO E INSTALAÇÃO. AF_10/2020</v>
          </cell>
          <cell r="E9747" t="str">
            <v>UN</v>
          </cell>
          <cell r="F9747" t="str">
            <v>34,05</v>
          </cell>
          <cell r="G9747" t="str">
            <v>35,45</v>
          </cell>
          <cell r="I9747" t="str">
            <v>AS</v>
          </cell>
          <cell r="J9747" t="str">
            <v/>
          </cell>
          <cell r="K9747" t="str">
            <v/>
          </cell>
        </row>
        <row r="9748">
          <cell r="A9748" t="str">
            <v>SINAPI 97548</v>
          </cell>
          <cell r="B9748" t="str">
            <v>SINAPI</v>
          </cell>
          <cell r="C9748" t="str">
            <v>97548</v>
          </cell>
          <cell r="D9748" t="str">
            <v>CURVA 45 GRAUS, EM AÇO, CONEXÃO SOLDADA, DN 20 (3/4"), INSTALADO EM RAMAIS E SUB-RAMAIS DE GÁS - FORNECIMENTO E INSTALAÇÃO. AF_10/2020</v>
          </cell>
          <cell r="E9748" t="str">
            <v>UN</v>
          </cell>
          <cell r="F9748" t="str">
            <v>50,07</v>
          </cell>
          <cell r="G9748" t="str">
            <v>52,45</v>
          </cell>
          <cell r="I9748" t="str">
            <v>AS</v>
          </cell>
          <cell r="J9748" t="str">
            <v/>
          </cell>
          <cell r="K9748" t="str">
            <v/>
          </cell>
        </row>
        <row r="9749">
          <cell r="A9749" t="str">
            <v>SINAPI 97549</v>
          </cell>
          <cell r="B9749" t="str">
            <v>SINAPI</v>
          </cell>
          <cell r="C9749" t="str">
            <v>97549</v>
          </cell>
          <cell r="D9749" t="str">
            <v>CURVA 90 GRAUS, EM AÇO, CONEXÃO SOLDADA, DN 20 (3/4"), INSTALADO EM RAMAIS E SUB-RAMAIS DE GÁS - FORNECIMENTO E INSTALAÇÃO. AF_10/2020</v>
          </cell>
          <cell r="E9749" t="str">
            <v>UN</v>
          </cell>
          <cell r="F9749" t="str">
            <v>50,07</v>
          </cell>
          <cell r="G9749" t="str">
            <v>52,45</v>
          </cell>
          <cell r="I9749" t="str">
            <v>AS</v>
          </cell>
          <cell r="J9749" t="str">
            <v/>
          </cell>
          <cell r="K9749" t="str">
            <v/>
          </cell>
        </row>
        <row r="9750">
          <cell r="A9750" t="str">
            <v>SINAPI 97550</v>
          </cell>
          <cell r="B9750" t="str">
            <v>SINAPI</v>
          </cell>
          <cell r="C9750" t="str">
            <v>97550</v>
          </cell>
          <cell r="D9750" t="str">
            <v>CURVA 45 GRAUS, EM AÇO, CONEXÃO SOLDADA, DN 25 (1"), INSTALADO EM RAMAIS E SUB-RAMAIS DE GÁS - FORNECIMENTO E INSTALAÇÃO. AF_10/2020</v>
          </cell>
          <cell r="E9750" t="str">
            <v>UN</v>
          </cell>
          <cell r="F9750" t="str">
            <v>82,24</v>
          </cell>
          <cell r="G9750" t="str">
            <v>86,89</v>
          </cell>
          <cell r="I9750" t="str">
            <v>AS</v>
          </cell>
          <cell r="J9750" t="str">
            <v/>
          </cell>
          <cell r="K9750" t="str">
            <v/>
          </cell>
        </row>
        <row r="9751">
          <cell r="A9751" t="str">
            <v>SINAPI 97551</v>
          </cell>
          <cell r="B9751" t="str">
            <v>SINAPI</v>
          </cell>
          <cell r="C9751" t="str">
            <v>97551</v>
          </cell>
          <cell r="D9751" t="str">
            <v>CURVA 90 GRAUS, EM AÇO, CONEXÃO SOLDADA, DN 25 (1"), INSTALADO EM RAMAIS E SUB-RAMAIS DE GÁS - FORNECIMENTO E INSTALAÇÃO. AF_10/2020</v>
          </cell>
          <cell r="E9751" t="str">
            <v>UN</v>
          </cell>
          <cell r="F9751" t="str">
            <v>82,24</v>
          </cell>
          <cell r="G9751" t="str">
            <v>86,89</v>
          </cell>
          <cell r="I9751" t="str">
            <v>AS</v>
          </cell>
          <cell r="J9751" t="str">
            <v/>
          </cell>
          <cell r="K9751" t="str">
            <v/>
          </cell>
        </row>
        <row r="9752">
          <cell r="A9752" t="str">
            <v>SINAPI 97552</v>
          </cell>
          <cell r="B9752" t="str">
            <v>SINAPI</v>
          </cell>
          <cell r="C9752" t="str">
            <v>97552</v>
          </cell>
          <cell r="D9752" t="str">
            <v>TÊ, EM AÇO, CONEXÃO SOLDADA, DN 15 (1/2"), INSTALADO EM RAMAIS E SUB-RAMAIS DE GÁS - FORNECIMENTO E INSTALAÇÃO. AF_10/2020</v>
          </cell>
          <cell r="E9752" t="str">
            <v>UN</v>
          </cell>
          <cell r="F9752" t="str">
            <v>49,84</v>
          </cell>
          <cell r="G9752" t="str">
            <v>51,70</v>
          </cell>
          <cell r="I9752" t="str">
            <v>AS</v>
          </cell>
          <cell r="J9752" t="str">
            <v/>
          </cell>
          <cell r="K9752" t="str">
            <v/>
          </cell>
        </row>
        <row r="9753">
          <cell r="A9753" t="str">
            <v>SINAPI 97553</v>
          </cell>
          <cell r="B9753" t="str">
            <v>SINAPI</v>
          </cell>
          <cell r="C9753" t="str">
            <v>97553</v>
          </cell>
          <cell r="D9753" t="str">
            <v>TÊ, EM AÇO, CONEXÃO SOLDADA, DN 20 (3/4"), INSTALADO EM RAMAIS E SUB-RAMAIS DE GÁS - FORNECIMENTO E INSTALAÇÃO. AF_10/2020</v>
          </cell>
          <cell r="E9753" t="str">
            <v>UN</v>
          </cell>
          <cell r="F9753" t="str">
            <v>71,17</v>
          </cell>
          <cell r="G9753" t="str">
            <v>74,36</v>
          </cell>
          <cell r="I9753" t="str">
            <v>AS</v>
          </cell>
          <cell r="J9753" t="str">
            <v/>
          </cell>
          <cell r="K9753" t="str">
            <v/>
          </cell>
        </row>
        <row r="9754">
          <cell r="A9754" t="str">
            <v>SINAPI 97554</v>
          </cell>
          <cell r="B9754" t="str">
            <v>SINAPI</v>
          </cell>
          <cell r="C9754" t="str">
            <v>97554</v>
          </cell>
          <cell r="D9754" t="str">
            <v>TÊ, EM AÇO, CONEXÃO SOLDADA, DN 25 (1"), INSTALADO EM RAMAIS E SUB-RAMAIS DE GÁS - FORNECIMENTO E INSTALAÇÃO. AF_10/2020</v>
          </cell>
          <cell r="E9754" t="str">
            <v>UN</v>
          </cell>
          <cell r="F9754" t="str">
            <v>122,35</v>
          </cell>
          <cell r="G9754" t="str">
            <v>128,54</v>
          </cell>
          <cell r="I9754" t="str">
            <v>AS</v>
          </cell>
          <cell r="J9754" t="str">
            <v/>
          </cell>
          <cell r="K9754" t="str">
            <v/>
          </cell>
        </row>
        <row r="9755">
          <cell r="A9755" t="str">
            <v>SINAPI 98602</v>
          </cell>
          <cell r="B9755" t="str">
            <v>SINAPI</v>
          </cell>
          <cell r="C9755" t="str">
            <v>98602</v>
          </cell>
          <cell r="D9755" t="str">
            <v>CONECTOR EM BRONZE/LATÃO, DN 22 MM X 1/2", SEM ANEL DE SOLDA, BOLSA X ROSCA F, INSTALADO EM PRUMADA DE HIDRÁULICA PREDIAL - FORNECIMENTO E INSTALAÇÃO. AF_04/2022</v>
          </cell>
          <cell r="E9755" t="str">
            <v>UN</v>
          </cell>
          <cell r="F9755" t="str">
            <v>16,99</v>
          </cell>
          <cell r="G9755" t="str">
            <v>17,32</v>
          </cell>
          <cell r="I9755" t="str">
            <v>AS</v>
          </cell>
          <cell r="J9755" t="str">
            <v/>
          </cell>
          <cell r="K9755" t="str">
            <v/>
          </cell>
        </row>
        <row r="9756">
          <cell r="A9756" t="str">
            <v>SINAPI 103805</v>
          </cell>
          <cell r="B9756" t="str">
            <v>SINAPI</v>
          </cell>
          <cell r="C9756" t="str">
            <v>103805</v>
          </cell>
          <cell r="D9756" t="str">
            <v>COTOVELO EM COBRE, DN 15 MM, 90 GRAUS, SEM ANEL DE SOLDA, INSTALADO EM RAMAL E SUB-RAMAL DE GÁS COMBUSTÍVEL - FORNECIMENTO E INSTALAÇÃO. AF_04/2022</v>
          </cell>
          <cell r="E9756" t="str">
            <v>UN</v>
          </cell>
          <cell r="F9756" t="str">
            <v>16,64</v>
          </cell>
          <cell r="G9756" t="str">
            <v>17,85</v>
          </cell>
          <cell r="I9756" t="str">
            <v>AS</v>
          </cell>
          <cell r="J9756" t="str">
            <v/>
          </cell>
          <cell r="K9756" t="str">
            <v/>
          </cell>
        </row>
        <row r="9757">
          <cell r="A9757" t="str">
            <v>SINAPI 103806</v>
          </cell>
          <cell r="B9757" t="str">
            <v>SINAPI</v>
          </cell>
          <cell r="C9757" t="str">
            <v>103806</v>
          </cell>
          <cell r="D9757" t="str">
            <v>CURVA EM COBRE, DN 15 MM, 45 GRAUS, SEM ANEL DE SOLDA, BOLSA X BOLSA, INSTALADO EM RAMAL E SUB-RAMAL DE GÁS COMBUSTÍVEL - FORNECIMENTO E INSTALAÇÃO. AF_04/2022</v>
          </cell>
          <cell r="E9757" t="str">
            <v>UN</v>
          </cell>
          <cell r="F9757" t="str">
            <v>16,61</v>
          </cell>
          <cell r="G9757" t="str">
            <v>17,82</v>
          </cell>
          <cell r="I9757" t="str">
            <v>AS</v>
          </cell>
          <cell r="J9757" t="str">
            <v/>
          </cell>
          <cell r="K9757" t="str">
            <v/>
          </cell>
        </row>
        <row r="9758">
          <cell r="A9758" t="str">
            <v>SINAPI 103807</v>
          </cell>
          <cell r="B9758" t="str">
            <v>SINAPI</v>
          </cell>
          <cell r="C9758" t="str">
            <v>103807</v>
          </cell>
          <cell r="D9758" t="str">
            <v>COTOVELO EM BRONZE/LATÃO, DN 15 MM X 1/2", 90 GRAUS, SEM ANEL DE SOLDA, BOLSA X ROSCA F, INSTALADO EM RAMAL E SUB-RAMAL DE GÁS COMBUSTÍVEL - FORNECIMENTO E INSTALAÇÃO. AF_04/2022</v>
          </cell>
          <cell r="E9758" t="str">
            <v>UN</v>
          </cell>
          <cell r="F9758" t="str">
            <v>20,54</v>
          </cell>
          <cell r="G9758" t="str">
            <v>21,33</v>
          </cell>
          <cell r="I9758" t="str">
            <v>AS</v>
          </cell>
          <cell r="J9758" t="str">
            <v/>
          </cell>
          <cell r="K9758" t="str">
            <v/>
          </cell>
        </row>
        <row r="9759">
          <cell r="A9759" t="str">
            <v>SINAPI 103808</v>
          </cell>
          <cell r="B9759" t="str">
            <v>SINAPI</v>
          </cell>
          <cell r="C9759" t="str">
            <v>103808</v>
          </cell>
          <cell r="D9759" t="str">
            <v>COTOVELO EM COBRE, DN 22 MM, 90 GRAUS, SEM ANEL DE SOLDA, INSTALADO EM RAMAL E SUB-RAMAL DE GÁS COMBUSTÍVEL - FORNECIMENTO E INSTALAÇÃO. AF_04/2022</v>
          </cell>
          <cell r="E9759" t="str">
            <v>UN</v>
          </cell>
          <cell r="F9759" t="str">
            <v>31,20</v>
          </cell>
          <cell r="G9759" t="str">
            <v>33,29</v>
          </cell>
          <cell r="I9759" t="str">
            <v>AS</v>
          </cell>
          <cell r="J9759" t="str">
            <v/>
          </cell>
          <cell r="K9759" t="str">
            <v/>
          </cell>
        </row>
        <row r="9760">
          <cell r="A9760" t="str">
            <v>SINAPI 103809</v>
          </cell>
          <cell r="B9760" t="str">
            <v>SINAPI</v>
          </cell>
          <cell r="C9760" t="str">
            <v>103809</v>
          </cell>
          <cell r="D9760" t="str">
            <v>CURVA EM COBRE, DN 22 MM, 45 GRAUS, SEM ANEL DE SOLDA, BOLSA X BOLSA, INSTALADO EM RAMAL E SUB-RAMAL DE GÁS COMBUSTÍVEL - FORNECIMENTO E INSTALAÇÃO. AF_04/2022</v>
          </cell>
          <cell r="E9760" t="str">
            <v>UN</v>
          </cell>
          <cell r="F9760" t="str">
            <v>30,93</v>
          </cell>
          <cell r="G9760" t="str">
            <v>33,02</v>
          </cell>
          <cell r="I9760" t="str">
            <v>AS</v>
          </cell>
          <cell r="J9760" t="str">
            <v/>
          </cell>
          <cell r="K9760" t="str">
            <v/>
          </cell>
        </row>
        <row r="9761">
          <cell r="A9761" t="str">
            <v>SINAPI 103810</v>
          </cell>
          <cell r="B9761" t="str">
            <v>SINAPI</v>
          </cell>
          <cell r="C9761" t="str">
            <v>103810</v>
          </cell>
          <cell r="D9761" t="str">
            <v>COTOVELO EM BRONZE/LATÃO, DN 22 MM X 1/2", 90 GRAUS, SEM ANEL DE SOLDA, BOLSA X ROSCA F, INSTALADO EM RAMAL E SUB-RAMAL DE GÁS COMBUSTÍVEL - FORNECIMENTO E INSTALAÇÃO. AF_04/2022</v>
          </cell>
          <cell r="E9761" t="str">
            <v>UN</v>
          </cell>
          <cell r="F9761" t="str">
            <v>31,66</v>
          </cell>
          <cell r="G9761" t="str">
            <v>32,89</v>
          </cell>
          <cell r="I9761" t="str">
            <v>AS</v>
          </cell>
          <cell r="J9761" t="str">
            <v/>
          </cell>
          <cell r="K9761" t="str">
            <v/>
          </cell>
        </row>
        <row r="9762">
          <cell r="A9762" t="str">
            <v>SINAPI 103811</v>
          </cell>
          <cell r="B9762" t="str">
            <v>SINAPI</v>
          </cell>
          <cell r="C9762" t="str">
            <v>103811</v>
          </cell>
          <cell r="D9762" t="str">
            <v>COTOVELO EM BRONZE/LATÃO, DN 22 MM X 3/4", 90 GRAUS, SEM ANEL DE SOLDA, BOLSA X ROSCA F, INSTALADO EM RAMAL E SUB-RAMAL DE GÁS COMBUSTÍVEL - FORNECIMENTO E INSTALAÇÃO. AF_04/2022</v>
          </cell>
          <cell r="E9762" t="str">
            <v>UN</v>
          </cell>
          <cell r="F9762" t="str">
            <v>34,95</v>
          </cell>
          <cell r="G9762" t="str">
            <v>36,27</v>
          </cell>
          <cell r="I9762" t="str">
            <v>AS</v>
          </cell>
          <cell r="J9762" t="str">
            <v/>
          </cell>
          <cell r="K9762" t="str">
            <v/>
          </cell>
        </row>
        <row r="9763">
          <cell r="A9763" t="str">
            <v>SINAPI 103812</v>
          </cell>
          <cell r="B9763" t="str">
            <v>SINAPI</v>
          </cell>
          <cell r="C9763" t="str">
            <v>103812</v>
          </cell>
          <cell r="D9763" t="str">
            <v>COTOVELO EM COBRE, DN 28 MM, 90 GRAUS, SEM ANEL DE SOLDA, INSTALADO EM RAMAL E SUB-RAMAL DE GÁS COMBUSTÍVEL - FORNECIMENTO E INSTALAÇÃO. AF_04/2022</v>
          </cell>
          <cell r="E9763" t="str">
            <v>UN</v>
          </cell>
          <cell r="F9763" t="str">
            <v>46,29</v>
          </cell>
          <cell r="G9763" t="str">
            <v>49,13</v>
          </cell>
          <cell r="I9763" t="str">
            <v>AS</v>
          </cell>
          <cell r="J9763" t="str">
            <v/>
          </cell>
          <cell r="K9763" t="str">
            <v/>
          </cell>
        </row>
        <row r="9764">
          <cell r="A9764" t="str">
            <v>SINAPI 103813</v>
          </cell>
          <cell r="B9764" t="str">
            <v>SINAPI</v>
          </cell>
          <cell r="C9764" t="str">
            <v>103813</v>
          </cell>
          <cell r="D9764" t="str">
            <v>CURVA EM COBRE, DN 28 MM, 45 GRAUS, SEM ANEL DE SOLDA, BOLSA X BOLSA, INSTALADO EM RAMAL E SUB-RAMAL DE GÁS COMBUSTÍVEL - FORNECIMENTO E INSTALAÇÃO. AF_04/2022</v>
          </cell>
          <cell r="E9764" t="str">
            <v>UN</v>
          </cell>
          <cell r="F9764" t="str">
            <v>44,61</v>
          </cell>
          <cell r="G9764" t="str">
            <v>47,45</v>
          </cell>
          <cell r="I9764" t="str">
            <v>AS</v>
          </cell>
          <cell r="J9764" t="str">
            <v/>
          </cell>
          <cell r="K9764" t="str">
            <v/>
          </cell>
        </row>
        <row r="9765">
          <cell r="A9765" t="str">
            <v>SINAPI 103814</v>
          </cell>
          <cell r="B9765" t="str">
            <v>SINAPI</v>
          </cell>
          <cell r="C9765" t="str">
            <v>103814</v>
          </cell>
          <cell r="D9765" t="str">
            <v>LUVA EM COBRE, DN 15 MM, SEM ANEL DE SOLDA, INSTALADO EM RAMAL E SUB-RAMAL DE GÁS COMBUSTÍVEL - FORNECIMENTO E INSTALAÇÃO. AF_04/2022</v>
          </cell>
          <cell r="E9765" t="str">
            <v>UN</v>
          </cell>
          <cell r="F9765" t="str">
            <v>10,87</v>
          </cell>
          <cell r="G9765" t="str">
            <v>11,69</v>
          </cell>
          <cell r="I9765" t="str">
            <v>AS</v>
          </cell>
          <cell r="J9765" t="str">
            <v/>
          </cell>
          <cell r="K9765" t="str">
            <v/>
          </cell>
        </row>
        <row r="9766">
          <cell r="A9766" t="str">
            <v>SINAPI 103815</v>
          </cell>
          <cell r="B9766" t="str">
            <v>SINAPI</v>
          </cell>
          <cell r="C9766" t="str">
            <v>103815</v>
          </cell>
          <cell r="D9766" t="str">
            <v>LUVA PASSANTE EM COBRE, DN 15 MM, SEM ANEL DE SOLDA, INSTALADO EM RAMAL E SUB-RAMAL DE GÁS COMBUSTÍVEL - FORNECIMENTO E INSTALAÇÃO. AF_04/2022</v>
          </cell>
          <cell r="E9766" t="str">
            <v>UN</v>
          </cell>
          <cell r="F9766" t="str">
            <v>10,90</v>
          </cell>
          <cell r="G9766" t="str">
            <v>11,72</v>
          </cell>
          <cell r="I9766" t="str">
            <v>AS</v>
          </cell>
          <cell r="J9766" t="str">
            <v/>
          </cell>
          <cell r="K9766" t="str">
            <v/>
          </cell>
        </row>
        <row r="9767">
          <cell r="A9767" t="str">
            <v>SINAPI 103816</v>
          </cell>
          <cell r="B9767" t="str">
            <v>SINAPI</v>
          </cell>
          <cell r="C9767" t="str">
            <v>103816</v>
          </cell>
          <cell r="D9767" t="str">
            <v>CURVA DE TRANSPOSIÇÃO EM BRONZE/LATÃO, DN 15 MM, SEM ANEL DE SOLDA, BOLSA X BOLSA, INSTALADO EM RAMAL E SUB-RAMAL DE GÁS COMBUSTÍVEL - FORNECIMENTO E INSTALAÇÃO. AF_04/2022</v>
          </cell>
          <cell r="E9767" t="str">
            <v>UN</v>
          </cell>
          <cell r="F9767" t="str">
            <v>25,43</v>
          </cell>
          <cell r="G9767" t="str">
            <v>26,25</v>
          </cell>
          <cell r="I9767" t="str">
            <v>AS</v>
          </cell>
          <cell r="J9767" t="str">
            <v/>
          </cell>
          <cell r="K9767" t="str">
            <v/>
          </cell>
        </row>
        <row r="9768">
          <cell r="A9768" t="str">
            <v>SINAPI 103817</v>
          </cell>
          <cell r="B9768" t="str">
            <v>SINAPI</v>
          </cell>
          <cell r="C9768" t="str">
            <v>103817</v>
          </cell>
          <cell r="D9768" t="str">
            <v>JUNTA DE EXPANSÃO EM COBRE, DN 15 MM, PONTA X PONTA, INSTALADO EM RAMAL E SUB-RAMAL DE GÁS COMBUSTÍVEL - FORNECIMENTO E INSTALAÇÃO. AF_04/2022</v>
          </cell>
          <cell r="E9768" t="str">
            <v>UN</v>
          </cell>
          <cell r="F9768" t="str">
            <v>429,32</v>
          </cell>
          <cell r="G9768" t="str">
            <v>430,14</v>
          </cell>
          <cell r="I9768" t="str">
            <v>AS</v>
          </cell>
          <cell r="J9768" t="str">
            <v/>
          </cell>
          <cell r="K9768" t="str">
            <v/>
          </cell>
        </row>
        <row r="9769">
          <cell r="A9769" t="str">
            <v>SINAPI 103818</v>
          </cell>
          <cell r="B9769" t="str">
            <v>SINAPI</v>
          </cell>
          <cell r="C9769" t="str">
            <v>103818</v>
          </cell>
          <cell r="D9769" t="str">
            <v>CONECTOR EM BRONZE/LATÃO, DN 15 MM X 1/2", SEM ANEL DE SOLDA, BOLSA X ROSCA F, INSTALADO EM RAMAL E SUB-RAMAL DE GÁS COMBUSTÍVEL - FORNECIMENTO E INSTALAÇÃO. AF_04/2022</v>
          </cell>
          <cell r="E9769" t="str">
            <v>UN</v>
          </cell>
          <cell r="F9769" t="str">
            <v>18,84</v>
          </cell>
          <cell r="G9769" t="str">
            <v>19,43</v>
          </cell>
          <cell r="I9769" t="str">
            <v>AS</v>
          </cell>
          <cell r="J9769" t="str">
            <v/>
          </cell>
          <cell r="K9769" t="str">
            <v/>
          </cell>
        </row>
        <row r="9770">
          <cell r="A9770" t="str">
            <v>SINAPI 103819</v>
          </cell>
          <cell r="B9770" t="str">
            <v>SINAPI</v>
          </cell>
          <cell r="C9770" t="str">
            <v>103819</v>
          </cell>
          <cell r="D9770" t="str">
            <v>LUVA EM COBRE, DN 22 MM, SEM ANEL DE SOLDA, INSTALADO EM RAMAL E SUB-RAMAL DE GÁS COMBUSTÍVEL - FORNECIMENTO E INSTALAÇÃO. AF_04/2022</v>
          </cell>
          <cell r="E9770" t="str">
            <v>UN</v>
          </cell>
          <cell r="F9770" t="str">
            <v>19,25</v>
          </cell>
          <cell r="G9770" t="str">
            <v>20,63</v>
          </cell>
          <cell r="I9770" t="str">
            <v>AS</v>
          </cell>
          <cell r="J9770" t="str">
            <v/>
          </cell>
          <cell r="K9770" t="str">
            <v/>
          </cell>
        </row>
        <row r="9771">
          <cell r="A9771" t="str">
            <v>SINAPI 103820</v>
          </cell>
          <cell r="B9771" t="str">
            <v>SINAPI</v>
          </cell>
          <cell r="C9771" t="str">
            <v>103820</v>
          </cell>
          <cell r="D9771" t="str">
            <v>LUVA PASSANTE EM COBRE, DN 22 MM, SEM ANEL DE SOLDA, INSTALADO EM RAMAL E SUB-RAMAL DE GÁS COMBUSTÍVEL - FORNECIMENTO E INSTALAÇÃO. AF_04/2022</v>
          </cell>
          <cell r="E9771" t="str">
            <v>UN</v>
          </cell>
          <cell r="F9771" t="str">
            <v>20,50</v>
          </cell>
          <cell r="G9771" t="str">
            <v>21,88</v>
          </cell>
          <cell r="I9771" t="str">
            <v>AS</v>
          </cell>
          <cell r="J9771" t="str">
            <v/>
          </cell>
          <cell r="K9771" t="str">
            <v/>
          </cell>
        </row>
        <row r="9772">
          <cell r="A9772" t="str">
            <v>SINAPI 103821</v>
          </cell>
          <cell r="B9772" t="str">
            <v>SINAPI</v>
          </cell>
          <cell r="C9772" t="str">
            <v>103821</v>
          </cell>
          <cell r="D9772" t="str">
            <v>JUNTA DE EXPANSÃO EM COBRE, DN 22 MM, PONTA X PONTA, INSTALADO EM RAMAL E SUB-RAMAL DE GÁS COMBUSTÍVEL - FORNECIMENTO E INSTALAÇÃO. AF_04/2022</v>
          </cell>
          <cell r="E9772" t="str">
            <v>UN</v>
          </cell>
          <cell r="F9772" t="str">
            <v>502,56</v>
          </cell>
          <cell r="G9772" t="str">
            <v>503,94</v>
          </cell>
          <cell r="I9772" t="str">
            <v>AS</v>
          </cell>
          <cell r="J9772" t="str">
            <v/>
          </cell>
          <cell r="K9772" t="str">
            <v/>
          </cell>
        </row>
        <row r="9773">
          <cell r="A9773" t="str">
            <v>SINAPI 103822</v>
          </cell>
          <cell r="B9773" t="str">
            <v>SINAPI</v>
          </cell>
          <cell r="C9773" t="str">
            <v>103822</v>
          </cell>
          <cell r="D9773" t="str">
            <v>CURVA DE TRANSPOSIÇÃO EM BRONZE/LATÃO, DN 22 MM, SEM ANEL DE SOLDA, BOLSA X BOLSA, INSTALADO EM RAMAL E SUB-RAMAL DE GÁS COMBUSTÍVEL - FORNECIMENTO E INSTALAÇÃO. AF_04/2022</v>
          </cell>
          <cell r="E9773" t="str">
            <v>UN</v>
          </cell>
          <cell r="F9773" t="str">
            <v>52,43</v>
          </cell>
          <cell r="G9773" t="str">
            <v>53,81</v>
          </cell>
          <cell r="I9773" t="str">
            <v>AS</v>
          </cell>
          <cell r="J9773" t="str">
            <v/>
          </cell>
          <cell r="K9773" t="str">
            <v/>
          </cell>
        </row>
        <row r="9774">
          <cell r="A9774" t="str">
            <v>SINAPI 103823</v>
          </cell>
          <cell r="B9774" t="str">
            <v>SINAPI</v>
          </cell>
          <cell r="C9774" t="str">
            <v>103823</v>
          </cell>
          <cell r="D9774" t="str">
            <v>BUCHA DE REDUÇÃO EM COBRE, DN 22 MM X 15 MM, SEM ANEL DE SOLDA, PONTA X BOLSA, INSTALADO EM RAMAL E SUB-RAMAL DE GÁS COMBUSTÍVEL - FORNECIMENTO E INSTALAÇÃO. AF_04/2022</v>
          </cell>
          <cell r="E9774" t="str">
            <v>UN</v>
          </cell>
          <cell r="F9774" t="str">
            <v>16,71</v>
          </cell>
          <cell r="G9774" t="str">
            <v>17,81</v>
          </cell>
          <cell r="I9774" t="str">
            <v>AS</v>
          </cell>
          <cell r="J9774" t="str">
            <v/>
          </cell>
          <cell r="K9774" t="str">
            <v/>
          </cell>
        </row>
        <row r="9775">
          <cell r="A9775" t="str">
            <v>SINAPI 103824</v>
          </cell>
          <cell r="B9775" t="str">
            <v>SINAPI</v>
          </cell>
          <cell r="C9775" t="str">
            <v>103824</v>
          </cell>
          <cell r="D9775" t="str">
            <v>CONECTOR EM BRONZE/LATÃO, DN 22 MM X 1/2", SEM ANEL DE SOLDA, BOLSA X ROSCA F, INSTALADO EM RAMAL E SUB-RAMAL DE GÁS COMBUSTÍVEL - FORNECIMENTO E INSTALAÇÃO. AF_04/2022</v>
          </cell>
          <cell r="E9775" t="str">
            <v>UN</v>
          </cell>
          <cell r="F9775" t="str">
            <v>21,96</v>
          </cell>
          <cell r="G9775" t="str">
            <v>22,83</v>
          </cell>
          <cell r="I9775" t="str">
            <v>AS</v>
          </cell>
          <cell r="J9775" t="str">
            <v/>
          </cell>
          <cell r="K9775" t="str">
            <v/>
          </cell>
        </row>
        <row r="9776">
          <cell r="A9776" t="str">
            <v>SINAPI 103825</v>
          </cell>
          <cell r="B9776" t="str">
            <v>SINAPI</v>
          </cell>
          <cell r="C9776" t="str">
            <v>103825</v>
          </cell>
          <cell r="D9776" t="str">
            <v>CONECTOR EM BRONZE/LATÃO, DN 22 MM X 3/4", SEM ANEL DE SOLDA, BOLSA X ROSCA F, INSTALADO EM RAMAL E SUB-RAMAL DE GÁS COMBUSTÍVEL - FORNECIMENTO E INSTALAÇÃO. AF_04/2022</v>
          </cell>
          <cell r="E9776" t="str">
            <v>UN</v>
          </cell>
          <cell r="F9776" t="str">
            <v>26,04</v>
          </cell>
          <cell r="G9776" t="str">
            <v>27,01</v>
          </cell>
          <cell r="I9776" t="str">
            <v>AS</v>
          </cell>
          <cell r="J9776" t="str">
            <v/>
          </cell>
          <cell r="K9776" t="str">
            <v/>
          </cell>
        </row>
        <row r="9777">
          <cell r="A9777" t="str">
            <v>SINAPI 103826</v>
          </cell>
          <cell r="B9777" t="str">
            <v>SINAPI</v>
          </cell>
          <cell r="C9777" t="str">
            <v>103826</v>
          </cell>
          <cell r="D9777" t="str">
            <v>LUVA EM COBRE, DN 28 MM, SEM ANEL DE SOLDA, INSTALADO EM RAMAL E SUB-RAMAL DE GÁS COMBUSTÍVEL - FORNECIMENTO E INSTALAÇÃO. AF_04/2022</v>
          </cell>
          <cell r="E9777" t="str">
            <v>UN</v>
          </cell>
          <cell r="F9777" t="str">
            <v>29,02</v>
          </cell>
          <cell r="G9777" t="str">
            <v>30,91</v>
          </cell>
          <cell r="I9777" t="str">
            <v>AS</v>
          </cell>
          <cell r="J9777" t="str">
            <v/>
          </cell>
          <cell r="K9777" t="str">
            <v/>
          </cell>
        </row>
        <row r="9778">
          <cell r="A9778" t="str">
            <v>SINAPI 103827</v>
          </cell>
          <cell r="B9778" t="str">
            <v>SINAPI</v>
          </cell>
          <cell r="C9778" t="str">
            <v>103827</v>
          </cell>
          <cell r="D9778" t="str">
            <v>LUVA PASSANTE EM COBRE, DN 28 MM, SEM ANEL DE SOLDA, INSTALADO EM RAMAL E SUB-RAMAL DE GÁS COMBUSTÍVEL - FORNECIMENTO E INSTALAÇÃO. AF_04/2022</v>
          </cell>
          <cell r="E9778" t="str">
            <v>UN</v>
          </cell>
          <cell r="F9778" t="str">
            <v>29,02</v>
          </cell>
          <cell r="G9778" t="str">
            <v>30,91</v>
          </cell>
          <cell r="I9778" t="str">
            <v>AS</v>
          </cell>
          <cell r="J9778" t="str">
            <v/>
          </cell>
          <cell r="K9778" t="str">
            <v/>
          </cell>
        </row>
        <row r="9779">
          <cell r="A9779" t="str">
            <v>SINAPI 103828</v>
          </cell>
          <cell r="B9779" t="str">
            <v>SINAPI</v>
          </cell>
          <cell r="C9779" t="str">
            <v>103828</v>
          </cell>
          <cell r="D9779" t="str">
            <v>CURVA DE TRANSPOSIÇÃO EM BRONZE/LATÃO, DN 28 MM, SEM ANEL DE SOLDA, BOLSA X BOLSA, INSTALADO EM RAMAL E SUB-RAMAL DE GÁS COMBUSTÍVEL - FORNECIMENTO E INSTALAÇÃO. AF_04/2022</v>
          </cell>
          <cell r="E9779" t="str">
            <v>UN</v>
          </cell>
          <cell r="F9779" t="str">
            <v>87,72</v>
          </cell>
          <cell r="G9779" t="str">
            <v>89,61</v>
          </cell>
          <cell r="I9779" t="str">
            <v>AS</v>
          </cell>
          <cell r="J9779" t="str">
            <v/>
          </cell>
          <cell r="K9779" t="str">
            <v/>
          </cell>
        </row>
        <row r="9780">
          <cell r="A9780" t="str">
            <v>SINAPI 103829</v>
          </cell>
          <cell r="B9780" t="str">
            <v>SINAPI</v>
          </cell>
          <cell r="C9780" t="str">
            <v>103829</v>
          </cell>
          <cell r="D9780" t="str">
            <v>JUNTA DE EXPANSÃO EM COBRE, DN 28 MM, PONTA X PONTA, INSTALADO EM RAMAL E SUB-RAMAL DE GÁS COMBUSTÍVEL - FORNECIMENTO E INSTALAÇÃO. AF_04/2022</v>
          </cell>
          <cell r="E9780" t="str">
            <v>UN</v>
          </cell>
          <cell r="F9780" t="str">
            <v>555,13</v>
          </cell>
          <cell r="G9780" t="str">
            <v>557,02</v>
          </cell>
          <cell r="I9780" t="str">
            <v>AS</v>
          </cell>
          <cell r="J9780" t="str">
            <v/>
          </cell>
          <cell r="K9780" t="str">
            <v/>
          </cell>
        </row>
        <row r="9781">
          <cell r="A9781" t="str">
            <v>SINAPI 103830</v>
          </cell>
          <cell r="B9781" t="str">
            <v>SINAPI</v>
          </cell>
          <cell r="C9781" t="str">
            <v>103830</v>
          </cell>
          <cell r="D9781" t="str">
            <v>CONECTOR EM BRONZE/LATÃO, DN 28 MM X 1/2", SEM ANEL DE SOLDA, BOLSA X ROSCA F, INSTALADO EM RAMAL E SUB-RAMAL DE GÁS COMBUSTÍVEL - FORNECIMENTO E INSTALAÇÃO. AF_04/2022</v>
          </cell>
          <cell r="E9781" t="str">
            <v>UN</v>
          </cell>
          <cell r="F9781" t="str">
            <v>34,19</v>
          </cell>
          <cell r="G9781" t="str">
            <v>35,33</v>
          </cell>
          <cell r="I9781" t="str">
            <v>AS</v>
          </cell>
          <cell r="J9781" t="str">
            <v/>
          </cell>
          <cell r="K9781" t="str">
            <v/>
          </cell>
        </row>
        <row r="9782">
          <cell r="A9782" t="str">
            <v>SINAPI 103831</v>
          </cell>
          <cell r="B9782" t="str">
            <v>SINAPI</v>
          </cell>
          <cell r="C9782" t="str">
            <v>103831</v>
          </cell>
          <cell r="D9782" t="str">
            <v>BUCHA DE REDUÇÃO EM COBRE, DN 28 MM X 22 MM, SEM ANEL DE SOLDA, INSTALADO EM RAMAL E SUB-RAMAL DE GÁS COMBUSTÍVEL - FORNECIMENTO E INSTALAÇÃO. AF_04/2022</v>
          </cell>
          <cell r="E9782" t="str">
            <v>UN</v>
          </cell>
          <cell r="F9782" t="str">
            <v>24,94</v>
          </cell>
          <cell r="G9782" t="str">
            <v>26,58</v>
          </cell>
          <cell r="I9782" t="str">
            <v>AS</v>
          </cell>
          <cell r="J9782" t="str">
            <v/>
          </cell>
          <cell r="K9782" t="str">
            <v/>
          </cell>
        </row>
        <row r="9783">
          <cell r="A9783" t="str">
            <v>SINAPI 103832</v>
          </cell>
          <cell r="B9783" t="str">
            <v>SINAPI</v>
          </cell>
          <cell r="C9783" t="str">
            <v>103832</v>
          </cell>
          <cell r="D9783" t="str">
            <v>TÊ EM COBRE, DN 15 MM, SEM ANEL DE SOLDA, INSTALADO EM RAMAL E SUB-RAMAL DE GÁS COMBUSTÍVEL - FORNECIMENTO E INSTALAÇÃO. AF_04/2022</v>
          </cell>
          <cell r="E9783" t="str">
            <v>UN</v>
          </cell>
          <cell r="F9783" t="str">
            <v>22,49</v>
          </cell>
          <cell r="G9783" t="str">
            <v>24,12</v>
          </cell>
          <cell r="I9783" t="str">
            <v>AS</v>
          </cell>
          <cell r="J9783" t="str">
            <v/>
          </cell>
          <cell r="K9783" t="str">
            <v/>
          </cell>
        </row>
        <row r="9784">
          <cell r="A9784" t="str">
            <v>SINAPI 103833</v>
          </cell>
          <cell r="B9784" t="str">
            <v>SINAPI</v>
          </cell>
          <cell r="C9784" t="str">
            <v>103833</v>
          </cell>
          <cell r="D9784" t="str">
            <v>TE EM COBRE, DN 22 MM, SEM ANEL DE SOLDA, INSTALADO EM RAMAL E SUB-RAMAL DE GÁS COMBUSTÍVEL - FORNECIMENTO E INSTALAÇÃO. AF_04/2022</v>
          </cell>
          <cell r="E9784" t="str">
            <v>UN</v>
          </cell>
          <cell r="F9784" t="str">
            <v>41,35</v>
          </cell>
          <cell r="G9784" t="str">
            <v>44,13</v>
          </cell>
          <cell r="I9784" t="str">
            <v>AS</v>
          </cell>
          <cell r="J9784" t="str">
            <v/>
          </cell>
          <cell r="K9784" t="str">
            <v/>
          </cell>
        </row>
        <row r="9785">
          <cell r="A9785" t="str">
            <v>SINAPI 103834</v>
          </cell>
          <cell r="B9785" t="str">
            <v>SINAPI</v>
          </cell>
          <cell r="C9785" t="str">
            <v>103834</v>
          </cell>
          <cell r="D9785" t="str">
            <v>TÊ EM COBRE, DN 28 MM, SEM ANEL DE SOLDA, INSTALADO EM RAMAL E SUB-RAMAL DE GÁS COMBUSTÍVEL - FORNECIMENTO E INSTALAÇÃO. AF_04/2022</v>
          </cell>
          <cell r="E9785" t="str">
            <v>UN</v>
          </cell>
          <cell r="F9785" t="str">
            <v>60,15</v>
          </cell>
          <cell r="G9785" t="str">
            <v>63,94</v>
          </cell>
          <cell r="I9785" t="str">
            <v>AS</v>
          </cell>
          <cell r="J9785" t="str">
            <v/>
          </cell>
          <cell r="K9785" t="str">
            <v/>
          </cell>
        </row>
        <row r="9786">
          <cell r="A9786" t="str">
            <v>SINAPI 103838</v>
          </cell>
          <cell r="B9786" t="str">
            <v>SINAPI</v>
          </cell>
          <cell r="C9786" t="str">
            <v>103838</v>
          </cell>
          <cell r="D9786" t="str">
            <v>COTOVELO EM COBRE, DN 15 MM, 90 GRAUS, SEM ANEL DE SOLDA, INSTALADO EM RAMAL E SUB-RAMAL DE GÁS MEDICINAL - FORNECIMENTO E INSTALAÇÃO. AF_04/2022</v>
          </cell>
          <cell r="E9786" t="str">
            <v>UN</v>
          </cell>
          <cell r="F9786" t="str">
            <v>15,99</v>
          </cell>
          <cell r="G9786" t="str">
            <v>17,13</v>
          </cell>
          <cell r="I9786" t="str">
            <v>AS</v>
          </cell>
          <cell r="J9786" t="str">
            <v/>
          </cell>
          <cell r="K9786" t="str">
            <v/>
          </cell>
        </row>
        <row r="9787">
          <cell r="A9787" t="str">
            <v>SINAPI 103839</v>
          </cell>
          <cell r="B9787" t="str">
            <v>SINAPI</v>
          </cell>
          <cell r="C9787" t="str">
            <v>103839</v>
          </cell>
          <cell r="D9787" t="str">
            <v>CURVA EM COBRE, DN 15 MM, 45 GRAUS, SEM ANEL DE SOLDA, BOLSA X BOLSA, INSTALADO EM RAMAL E SUB-RAMAL DE GÁS MEDICINAL - FORNECIMENTO E INSTALAÇÃO. AF_04/2022</v>
          </cell>
          <cell r="E9787" t="str">
            <v>UN</v>
          </cell>
          <cell r="F9787" t="str">
            <v>15,96</v>
          </cell>
          <cell r="G9787" t="str">
            <v>17,10</v>
          </cell>
          <cell r="I9787" t="str">
            <v>AS</v>
          </cell>
          <cell r="J9787" t="str">
            <v/>
          </cell>
          <cell r="K9787" t="str">
            <v/>
          </cell>
        </row>
        <row r="9788">
          <cell r="A9788" t="str">
            <v>SINAPI 103840</v>
          </cell>
          <cell r="B9788" t="str">
            <v>SINAPI</v>
          </cell>
          <cell r="C9788" t="str">
            <v>103840</v>
          </cell>
          <cell r="D9788" t="str">
            <v>COTOVELO EM BRONZE/LATÃO, DN 15 MM X 1/2", 90 GRAUS, SEM ANEL DE SOLDA, BOLSA X ROSCA F, INSTALADO EM RAMAL E SUB-RAMAL DE GÁS MEDICINAL - FORNECIMENTO E INSTALAÇÃO. AF_04/2022</v>
          </cell>
          <cell r="E9788" t="str">
            <v>UN</v>
          </cell>
          <cell r="F9788" t="str">
            <v>20,22</v>
          </cell>
          <cell r="G9788" t="str">
            <v>20,98</v>
          </cell>
          <cell r="I9788" t="str">
            <v>AS</v>
          </cell>
          <cell r="J9788" t="str">
            <v/>
          </cell>
          <cell r="K9788" t="str">
            <v/>
          </cell>
        </row>
        <row r="9789">
          <cell r="A9789" t="str">
            <v>SINAPI 103841</v>
          </cell>
          <cell r="B9789" t="str">
            <v>SINAPI</v>
          </cell>
          <cell r="C9789" t="str">
            <v>103841</v>
          </cell>
          <cell r="D9789" t="str">
            <v>COTOVELO EM COBRE, DN 22 MM, 90 GRAUS, SEM ANEL DE SOLDA, INSTALADO EM RAMAL E SUB-RAMAL DE GÁS MEDICINAL - FORNECIMENTO E INSTALAÇÃO. AF_04/2022</v>
          </cell>
          <cell r="E9789" t="str">
            <v>UN</v>
          </cell>
          <cell r="F9789" t="str">
            <v>26,14</v>
          </cell>
          <cell r="G9789" t="str">
            <v>27,67</v>
          </cell>
          <cell r="I9789" t="str">
            <v>AS</v>
          </cell>
          <cell r="J9789" t="str">
            <v/>
          </cell>
          <cell r="K9789" t="str">
            <v/>
          </cell>
        </row>
        <row r="9790">
          <cell r="A9790" t="str">
            <v>SINAPI 103842</v>
          </cell>
          <cell r="B9790" t="str">
            <v>SINAPI</v>
          </cell>
          <cell r="C9790" t="str">
            <v>103842</v>
          </cell>
          <cell r="D9790" t="str">
            <v>CURVA EM COBRE, DN 22 MM, 45 GRAUS, SEM ANEL DE SOLDA, BOLSA X BOLSA, INSTALADO EM RAMAL E SUB-RAMAL DE GÁS MEDICINAL - FORNECIMENTO E INSTALAÇÃO. AF_04/2022</v>
          </cell>
          <cell r="E9790" t="str">
            <v>UN</v>
          </cell>
          <cell r="F9790" t="str">
            <v>25,87</v>
          </cell>
          <cell r="G9790" t="str">
            <v>27,40</v>
          </cell>
          <cell r="I9790" t="str">
            <v>AS</v>
          </cell>
          <cell r="J9790" t="str">
            <v/>
          </cell>
          <cell r="K9790" t="str">
            <v/>
          </cell>
        </row>
        <row r="9791">
          <cell r="A9791" t="str">
            <v>SINAPI 103843</v>
          </cell>
          <cell r="B9791" t="str">
            <v>SINAPI</v>
          </cell>
          <cell r="C9791" t="str">
            <v>103843</v>
          </cell>
          <cell r="D9791" t="str">
            <v>COTOVELO EM BRONZE/LATÃO, DN 22 MM X 1/2", 90 GRAUS, SEM ANEL DE SOLDA, BOLSA X ROSCA F, INSTALADO EM RAMAL E SUB-RAMAL DE GÁS MEDICINAL - FORNECIMENTO E INSTALAÇÃO. AF_04/2022</v>
          </cell>
          <cell r="E9791" t="str">
            <v>UN</v>
          </cell>
          <cell r="F9791" t="str">
            <v>29,14</v>
          </cell>
          <cell r="G9791" t="str">
            <v>30,08</v>
          </cell>
          <cell r="I9791" t="str">
            <v>AS</v>
          </cell>
          <cell r="J9791" t="str">
            <v/>
          </cell>
          <cell r="K9791" t="str">
            <v/>
          </cell>
        </row>
        <row r="9792">
          <cell r="A9792" t="str">
            <v>SINAPI 103844</v>
          </cell>
          <cell r="B9792" t="str">
            <v>SINAPI</v>
          </cell>
          <cell r="C9792" t="str">
            <v>103844</v>
          </cell>
          <cell r="D9792" t="str">
            <v>COTOVELO EM BRONZE/LATÃO, DN 22 MM X 3/4", 90 GRAUS, SEM ANEL DE SOLDA, BOLSA X ROSCA F, INSTALADO EM RAMAL E SUB-RAMAL DE GÁS MEDICINAL - FORNECIMENTO E INSTALAÇÃO. AF_04/2022</v>
          </cell>
          <cell r="E9792" t="str">
            <v>UN</v>
          </cell>
          <cell r="F9792" t="str">
            <v>32,43</v>
          </cell>
          <cell r="G9792" t="str">
            <v>33,46</v>
          </cell>
          <cell r="I9792" t="str">
            <v>AS</v>
          </cell>
          <cell r="J9792" t="str">
            <v/>
          </cell>
          <cell r="K9792" t="str">
            <v/>
          </cell>
        </row>
        <row r="9793">
          <cell r="A9793" t="str">
            <v>SINAPI 103845</v>
          </cell>
          <cell r="B9793" t="str">
            <v>SINAPI</v>
          </cell>
          <cell r="C9793" t="str">
            <v>103845</v>
          </cell>
          <cell r="D9793" t="str">
            <v>COTOVELO EM COBRE, DN 28 MM, 90 GRAUS, SEM ANEL DE SOLDA, INSTALADO EM RAMAL E SUB-RAMAL DE GÁS MEDICINAL - FORNECIMENTO E INSTALAÇÃO. AF_04/2022</v>
          </cell>
          <cell r="E9793" t="str">
            <v>UN</v>
          </cell>
          <cell r="F9793" t="str">
            <v>37,47</v>
          </cell>
          <cell r="G9793" t="str">
            <v>39,33</v>
          </cell>
          <cell r="I9793" t="str">
            <v>AS</v>
          </cell>
          <cell r="J9793" t="str">
            <v/>
          </cell>
          <cell r="K9793" t="str">
            <v/>
          </cell>
        </row>
        <row r="9794">
          <cell r="A9794" t="str">
            <v>SINAPI 103846</v>
          </cell>
          <cell r="B9794" t="str">
            <v>SINAPI</v>
          </cell>
          <cell r="C9794" t="str">
            <v>103846</v>
          </cell>
          <cell r="D9794" t="str">
            <v>CURVA EM COBRE, DN 28 MM, 45 GRAUS, SEM ANEL DE SOLDA, BOLSA X BOLSA, INSTALADO EM RAMAL E SUB-RAMAL DE GÁS MEDICINAL - FORNECIMENTO E INSTALAÇÃO. AF_04/2022</v>
          </cell>
          <cell r="E9794" t="str">
            <v>UN</v>
          </cell>
          <cell r="F9794" t="str">
            <v>35,79</v>
          </cell>
          <cell r="G9794" t="str">
            <v>37,65</v>
          </cell>
          <cell r="I9794" t="str">
            <v>AS</v>
          </cell>
          <cell r="J9794" t="str">
            <v/>
          </cell>
          <cell r="K9794" t="str">
            <v/>
          </cell>
        </row>
        <row r="9795">
          <cell r="A9795" t="str">
            <v>SINAPI 103847</v>
          </cell>
          <cell r="B9795" t="str">
            <v>SINAPI</v>
          </cell>
          <cell r="C9795" t="str">
            <v>103847</v>
          </cell>
          <cell r="D9795" t="str">
            <v>LUVA EM COBRE, DN 15 MM, SEM ANEL DE SOLDA, INSTALADO EM RAMAL E SUB-RAMAL DE GÁS MEDICINAL - FORNECIMENTO E INSTALAÇÃO. AF_04/2022</v>
          </cell>
          <cell r="E9795" t="str">
            <v>UN</v>
          </cell>
          <cell r="F9795" t="str">
            <v>10,44</v>
          </cell>
          <cell r="G9795" t="str">
            <v>11,20</v>
          </cell>
          <cell r="I9795" t="str">
            <v>AS</v>
          </cell>
          <cell r="J9795" t="str">
            <v/>
          </cell>
          <cell r="K9795" t="str">
            <v/>
          </cell>
        </row>
        <row r="9796">
          <cell r="A9796" t="str">
            <v>SINAPI 103848</v>
          </cell>
          <cell r="B9796" t="str">
            <v>SINAPI</v>
          </cell>
          <cell r="C9796" t="str">
            <v>103848</v>
          </cell>
          <cell r="D9796" t="str">
            <v>LUVA PASSANTE EM COBRE, DN 15 MM, SEM ANEL DE SOLDA, INSTALADO EM RAMAL E SUB-RAMAL DE GÁS MEDICINAL - FORNECIMENTO E INSTALAÇÃO. AF_04/2022</v>
          </cell>
          <cell r="E9796" t="str">
            <v>UN</v>
          </cell>
          <cell r="F9796" t="str">
            <v>10,47</v>
          </cell>
          <cell r="G9796" t="str">
            <v>11,23</v>
          </cell>
          <cell r="I9796" t="str">
            <v>AS</v>
          </cell>
          <cell r="J9796" t="str">
            <v/>
          </cell>
          <cell r="K9796" t="str">
            <v/>
          </cell>
        </row>
        <row r="9797">
          <cell r="A9797" t="str">
            <v>SINAPI 103849</v>
          </cell>
          <cell r="B9797" t="str">
            <v>SINAPI</v>
          </cell>
          <cell r="C9797" t="str">
            <v>103849</v>
          </cell>
          <cell r="D9797" t="str">
            <v>CURVA DE TRANSPOSIÇÃO EM BRONZE/LATÃO, DN 15 MM, SEM ANEL DE SOLDA, BOLSA X BOLSA, INSTALADO EM RAMAL E SUB-RAMAL DE GÁS MEDICINAL - FORNECIMENTO E INSTALAÇÃO. AF_04/2022</v>
          </cell>
          <cell r="E9797" t="str">
            <v>UN</v>
          </cell>
          <cell r="F9797" t="str">
            <v>25,00</v>
          </cell>
          <cell r="G9797" t="str">
            <v>25,76</v>
          </cell>
          <cell r="I9797" t="str">
            <v>AS</v>
          </cell>
          <cell r="J9797" t="str">
            <v/>
          </cell>
          <cell r="K9797" t="str">
            <v/>
          </cell>
        </row>
        <row r="9798">
          <cell r="A9798" t="str">
            <v>SINAPI 103850</v>
          </cell>
          <cell r="B9798" t="str">
            <v>SINAPI</v>
          </cell>
          <cell r="C9798" t="str">
            <v>103850</v>
          </cell>
          <cell r="D9798" t="str">
            <v>JUNTA DE EXPANSÃO EM COBRE, DN 15 MM, PONTA X PONTA, INSTALADO EM RAMAL E SUB-RAMAL DE GÁS MEDICINAL - FORNECIMENTO E INSTALAÇÃO. AF_04/2022</v>
          </cell>
          <cell r="E9798" t="str">
            <v>UN</v>
          </cell>
          <cell r="F9798" t="str">
            <v>428,89</v>
          </cell>
          <cell r="G9798" t="str">
            <v>429,65</v>
          </cell>
          <cell r="I9798" t="str">
            <v>AS</v>
          </cell>
          <cell r="J9798" t="str">
            <v/>
          </cell>
          <cell r="K9798" t="str">
            <v/>
          </cell>
        </row>
        <row r="9799">
          <cell r="A9799" t="str">
            <v>SINAPI 103851</v>
          </cell>
          <cell r="B9799" t="str">
            <v>SINAPI</v>
          </cell>
          <cell r="C9799" t="str">
            <v>103851</v>
          </cell>
          <cell r="D9799" t="str">
            <v>CONECTOR EM BRONZE/LATÃO, DN 15 MM X 1/2", SEM ANEL DE SOLDA, BOLSA X ROSCA F, INSTALADO EM RAMAL E SUB-RAMAL DE GÁS MEDICINAL - FORNECIMENTO E INSTALAÇÃO. AF_04/2022</v>
          </cell>
          <cell r="E9799" t="str">
            <v>UN</v>
          </cell>
          <cell r="F9799" t="str">
            <v>18,63</v>
          </cell>
          <cell r="G9799" t="str">
            <v>19,19</v>
          </cell>
          <cell r="I9799" t="str">
            <v>AS</v>
          </cell>
          <cell r="J9799" t="str">
            <v/>
          </cell>
          <cell r="K9799" t="str">
            <v/>
          </cell>
        </row>
        <row r="9800">
          <cell r="A9800" t="str">
            <v>SINAPI 103852</v>
          </cell>
          <cell r="B9800" t="str">
            <v>SINAPI</v>
          </cell>
          <cell r="C9800" t="str">
            <v>103852</v>
          </cell>
          <cell r="D9800" t="str">
            <v>LUVA EM COBRE, DN 22 MM, SEM ANEL DE SOLDA, INSTALADO EM RAMAL E SUB-RAMAL DE GÁS MEDICINAL - FORNECIMENTO E INSTALAÇÃO. AF_04/2022</v>
          </cell>
          <cell r="E9800" t="str">
            <v>UN</v>
          </cell>
          <cell r="F9800" t="str">
            <v>15,84</v>
          </cell>
          <cell r="G9800" t="str">
            <v>16,87</v>
          </cell>
          <cell r="I9800" t="str">
            <v>AS</v>
          </cell>
          <cell r="J9800" t="str">
            <v/>
          </cell>
          <cell r="K9800" t="str">
            <v/>
          </cell>
        </row>
        <row r="9801">
          <cell r="A9801" t="str">
            <v>SINAPI 103853</v>
          </cell>
          <cell r="B9801" t="str">
            <v>SINAPI</v>
          </cell>
          <cell r="C9801" t="str">
            <v>103853</v>
          </cell>
          <cell r="D9801" t="str">
            <v>LUVA PASSANTE EM COBRE, DN 22 MM, SEM ANEL DE SOLDA, INSTALADO EM RAMAL E SUB-RAMAL DE GÁS MEDICINAL - FORNECIMENTO E INSTALAÇÃO. AF_04/2022</v>
          </cell>
          <cell r="E9801" t="str">
            <v>UN</v>
          </cell>
          <cell r="F9801" t="str">
            <v>17,09</v>
          </cell>
          <cell r="G9801" t="str">
            <v>18,12</v>
          </cell>
          <cell r="I9801" t="str">
            <v>AS</v>
          </cell>
          <cell r="J9801" t="str">
            <v/>
          </cell>
          <cell r="K9801" t="str">
            <v/>
          </cell>
        </row>
        <row r="9802">
          <cell r="A9802" t="str">
            <v>SINAPI 103854</v>
          </cell>
          <cell r="B9802" t="str">
            <v>SINAPI</v>
          </cell>
          <cell r="C9802" t="str">
            <v>103854</v>
          </cell>
          <cell r="D9802" t="str">
            <v>JUNTA DE EXPANSÃO EM COBRE, DN 22 MM, PONTA X PONTA, INSTALADO EM RAMAL E SUB-RAMAL DE GÁS MEDICINAL - FORNECIMENTO E INSTALAÇÃO. AF_04/2022</v>
          </cell>
          <cell r="E9802" t="str">
            <v>UN</v>
          </cell>
          <cell r="F9802" t="str">
            <v>499,15</v>
          </cell>
          <cell r="G9802" t="str">
            <v>500,18</v>
          </cell>
          <cell r="I9802" t="str">
            <v>AS</v>
          </cell>
          <cell r="J9802" t="str">
            <v/>
          </cell>
          <cell r="K9802" t="str">
            <v/>
          </cell>
        </row>
        <row r="9803">
          <cell r="A9803" t="str">
            <v>SINAPI 103855</v>
          </cell>
          <cell r="B9803" t="str">
            <v>SINAPI</v>
          </cell>
          <cell r="C9803" t="str">
            <v>103855</v>
          </cell>
          <cell r="D9803" t="str">
            <v>CURVA DE TRANSPOSIÇÃO EM BRONZE/LATÃO, DN 22 MM, SEM ANEL DE SOLDA, BOLSA X BOLSA, INSTALADO EM RAMAL E SUB-RAMAL DE GÁS MEDICINAL - FORNECIMENTO E INSTALAÇÃO. AF_04/2022</v>
          </cell>
          <cell r="E9803" t="str">
            <v>UN</v>
          </cell>
          <cell r="F9803" t="str">
            <v>49,02</v>
          </cell>
          <cell r="G9803" t="str">
            <v>50,05</v>
          </cell>
          <cell r="I9803" t="str">
            <v>AS</v>
          </cell>
          <cell r="J9803" t="str">
            <v/>
          </cell>
          <cell r="K9803" t="str">
            <v/>
          </cell>
        </row>
        <row r="9804">
          <cell r="A9804" t="str">
            <v>SINAPI 103856</v>
          </cell>
          <cell r="B9804" t="str">
            <v>SINAPI</v>
          </cell>
          <cell r="C9804" t="str">
            <v>103856</v>
          </cell>
          <cell r="D9804" t="str">
            <v>BUCHA DE REDUÇÃO EM COBRE, DN 22 MM X 15 MM, SEM ANEL DE SOLDA, PONTA X BOLSA, INSTALADO EM RAMAL E SUB-RAMAL DE GÁS MEDICINAL - FORNECIMENTO E INSTALAÇÃO. AF_04/2022</v>
          </cell>
          <cell r="E9804" t="str">
            <v>UN</v>
          </cell>
          <cell r="F9804" t="str">
            <v>14,91</v>
          </cell>
          <cell r="G9804" t="str">
            <v>15,80</v>
          </cell>
          <cell r="I9804" t="str">
            <v>AS</v>
          </cell>
          <cell r="J9804" t="str">
            <v/>
          </cell>
          <cell r="K9804" t="str">
            <v/>
          </cell>
        </row>
        <row r="9805">
          <cell r="A9805" t="str">
            <v>SINAPI 103857</v>
          </cell>
          <cell r="B9805" t="str">
            <v>SINAPI</v>
          </cell>
          <cell r="C9805" t="str">
            <v>103857</v>
          </cell>
          <cell r="D9805" t="str">
            <v>CONECTOR EM BRONZE/LATÃO, DN 22 MM X 1/2", SEM ANEL DE SOLDA, BOLSA X ROSCA F, INSTALADO EM RAMAL E SUB-RAMAL DE GÁS MEDICINAL - FORNECIMENTO E INSTALAÇÃO. AF_04/2022</v>
          </cell>
          <cell r="E9805" t="str">
            <v>UN</v>
          </cell>
          <cell r="F9805" t="str">
            <v>20,26</v>
          </cell>
          <cell r="G9805" t="str">
            <v>20,95</v>
          </cell>
          <cell r="I9805" t="str">
            <v>AS</v>
          </cell>
          <cell r="J9805" t="str">
            <v/>
          </cell>
          <cell r="K9805" t="str">
            <v/>
          </cell>
        </row>
        <row r="9806">
          <cell r="A9806" t="str">
            <v>SINAPI 103858</v>
          </cell>
          <cell r="B9806" t="str">
            <v>SINAPI</v>
          </cell>
          <cell r="C9806" t="str">
            <v>103858</v>
          </cell>
          <cell r="D9806" t="str">
            <v>CONECTOR EM BRONZE/LATÃO, DN 22 MM X 3/4", SEM ANEL DE SOLDA, BOLSA X ROSCA F, INSTALADO EM RAMAL E SUB-RAMAL DE GÁS MEDICINAL - FORNECIMENTO E INSTALAÇÃO. AF_04/2022</v>
          </cell>
          <cell r="E9806" t="str">
            <v>UN</v>
          </cell>
          <cell r="F9806" t="str">
            <v>24,34</v>
          </cell>
          <cell r="G9806" t="str">
            <v>25,13</v>
          </cell>
          <cell r="I9806" t="str">
            <v>AS</v>
          </cell>
          <cell r="J9806" t="str">
            <v/>
          </cell>
          <cell r="K9806" t="str">
            <v/>
          </cell>
        </row>
        <row r="9807">
          <cell r="A9807" t="str">
            <v>SINAPI 103859</v>
          </cell>
          <cell r="B9807" t="str">
            <v>SINAPI</v>
          </cell>
          <cell r="C9807" t="str">
            <v>103859</v>
          </cell>
          <cell r="D9807" t="str">
            <v>LUVA EM COBRE, DN 28 MM, SEM ANEL DE SOLDA, INSTALADO EM RAMAL E SUB-RAMAL DE GÁS MEDICINAL - FORNECIMENTO E INSTALAÇÃO. AF_04/2022</v>
          </cell>
          <cell r="E9807" t="str">
            <v>UN</v>
          </cell>
          <cell r="F9807" t="str">
            <v>23,54</v>
          </cell>
          <cell r="G9807" t="str">
            <v>24,77</v>
          </cell>
          <cell r="I9807" t="str">
            <v>AS</v>
          </cell>
          <cell r="J9807" t="str">
            <v/>
          </cell>
          <cell r="K9807" t="str">
            <v/>
          </cell>
        </row>
        <row r="9808">
          <cell r="A9808" t="str">
            <v>SINAPI 103860</v>
          </cell>
          <cell r="B9808" t="str">
            <v>SINAPI</v>
          </cell>
          <cell r="C9808" t="str">
            <v>103860</v>
          </cell>
          <cell r="D9808" t="str">
            <v>LUVA PASSANTE EM COBRE, DN 28 MM, SEM ANEL DE SOLDA, INSTALADO EM RAMAL E SUB-RAMAL DE GÁS MEDICINAL - FORNECIMENTO E INSTALAÇÃO. AF_04/2022</v>
          </cell>
          <cell r="E9808" t="str">
            <v>UN</v>
          </cell>
          <cell r="F9808" t="str">
            <v>23,54</v>
          </cell>
          <cell r="G9808" t="str">
            <v>24,77</v>
          </cell>
          <cell r="I9808" t="str">
            <v>AS</v>
          </cell>
          <cell r="J9808" t="str">
            <v/>
          </cell>
          <cell r="K9808" t="str">
            <v/>
          </cell>
        </row>
        <row r="9809">
          <cell r="A9809" t="str">
            <v>SINAPI 103861</v>
          </cell>
          <cell r="B9809" t="str">
            <v>SINAPI</v>
          </cell>
          <cell r="C9809" t="str">
            <v>103861</v>
          </cell>
          <cell r="D9809" t="str">
            <v>CURVA DE TRANSPOSIÇÃO EM BRONZE/LATÃO, DN 28 MM, SEM ANEL DE SOLDA, BOLSA X BOLSA, INSTALADO EM RAMAL E SUB-RAMAL DE GÁS MEDICINAL - FORNECIMENTO E INSTALAÇÃO. AF_04/2022</v>
          </cell>
          <cell r="E9809" t="str">
            <v>UN</v>
          </cell>
          <cell r="F9809" t="str">
            <v>82,24</v>
          </cell>
          <cell r="G9809" t="str">
            <v>83,47</v>
          </cell>
          <cell r="I9809" t="str">
            <v>AS</v>
          </cell>
          <cell r="J9809" t="str">
            <v/>
          </cell>
          <cell r="K9809" t="str">
            <v/>
          </cell>
        </row>
        <row r="9810">
          <cell r="A9810" t="str">
            <v>SINAPI 103862</v>
          </cell>
          <cell r="B9810" t="str">
            <v>SINAPI</v>
          </cell>
          <cell r="C9810" t="str">
            <v>103862</v>
          </cell>
          <cell r="D9810" t="str">
            <v>JUNTA DE EXPANSÃO EM COBRE, DN 28 MM, PONTA X PONTA, INSTALADO EM RAMAL E SUB-RAMAL DE GÁS MEDICINAL - FORNECIMENTO E INSTALAÇÃO. AF_04/2022</v>
          </cell>
          <cell r="E9810" t="str">
            <v>UN</v>
          </cell>
          <cell r="F9810" t="str">
            <v>549,65</v>
          </cell>
          <cell r="G9810" t="str">
            <v>550,88</v>
          </cell>
          <cell r="I9810" t="str">
            <v>AS</v>
          </cell>
          <cell r="J9810" t="str">
            <v/>
          </cell>
          <cell r="K9810" t="str">
            <v/>
          </cell>
        </row>
        <row r="9811">
          <cell r="A9811" t="str">
            <v>SINAPI 103863</v>
          </cell>
          <cell r="B9811" t="str">
            <v>SINAPI</v>
          </cell>
          <cell r="C9811" t="str">
            <v>103863</v>
          </cell>
          <cell r="D9811" t="str">
            <v>CONECTOR EM BRONZE/LATÃO, DN 28 MM X 1/2", SEM ANEL DE SOLDA, BOLSA X ROSCA F, INSTALADO EM RAMAL E SUB-RAMAL DE GÁS MEDICINAL - FORNECIMENTO E INSTALAÇÃO. AF_04/2022</v>
          </cell>
          <cell r="E9811" t="str">
            <v>UN</v>
          </cell>
          <cell r="F9811" t="str">
            <v>31,46</v>
          </cell>
          <cell r="G9811" t="str">
            <v>32,25</v>
          </cell>
          <cell r="I9811" t="str">
            <v>AS</v>
          </cell>
          <cell r="J9811" t="str">
            <v/>
          </cell>
          <cell r="K9811" t="str">
            <v/>
          </cell>
        </row>
        <row r="9812">
          <cell r="A9812" t="str">
            <v>SINAPI 103864</v>
          </cell>
          <cell r="B9812" t="str">
            <v>SINAPI</v>
          </cell>
          <cell r="C9812" t="str">
            <v>103864</v>
          </cell>
          <cell r="D9812" t="str">
            <v>BUCHA DE REDUÇÃO EM COBRE, DN 28 MM X 22 MM, SEM ANEL DE SOLDA, INSTALADO EM RAMAL E SUB-RAMAL DE GÁS MEDICINAL - FORNECIMENTO E INSTALAÇÃO. AF_04/2022</v>
          </cell>
          <cell r="E9812" t="str">
            <v>UN</v>
          </cell>
          <cell r="F9812" t="str">
            <v>20,42</v>
          </cell>
          <cell r="G9812" t="str">
            <v>21,56</v>
          </cell>
          <cell r="I9812" t="str">
            <v>AS</v>
          </cell>
          <cell r="J9812" t="str">
            <v/>
          </cell>
          <cell r="K9812" t="str">
            <v/>
          </cell>
        </row>
        <row r="9813">
          <cell r="A9813" t="str">
            <v>SINAPI 103865</v>
          </cell>
          <cell r="B9813" t="str">
            <v>SINAPI</v>
          </cell>
          <cell r="C9813" t="str">
            <v>103865</v>
          </cell>
          <cell r="D9813" t="str">
            <v>TÊ EM COBRE, DN 15 MM, SEM ANEL DE SOLDA, INSTALADO EM RAMAL E SUB-RAMAL DE GÁS MEDICINAL - FORNECIMENTO E INSTALAÇÃO. AF_04/2022</v>
          </cell>
          <cell r="E9813" t="str">
            <v>UN</v>
          </cell>
          <cell r="F9813" t="str">
            <v>21,62</v>
          </cell>
          <cell r="G9813" t="str">
            <v>23,16</v>
          </cell>
          <cell r="I9813" t="str">
            <v>AS</v>
          </cell>
          <cell r="J9813" t="str">
            <v/>
          </cell>
          <cell r="K9813" t="str">
            <v/>
          </cell>
        </row>
        <row r="9814">
          <cell r="A9814" t="str">
            <v>SINAPI 103866</v>
          </cell>
          <cell r="B9814" t="str">
            <v>SINAPI</v>
          </cell>
          <cell r="C9814" t="str">
            <v>103866</v>
          </cell>
          <cell r="D9814" t="str">
            <v>TÊ EM COBRE, DN 22 MM, SEM ANEL DE SOLDA, INSTALADO EM RAMAL E SUB-RAMAL DE GÁS MEDICINAL - FORNECIMENTO E INSTALAÇÃO. AF_04/2022</v>
          </cell>
          <cell r="E9814" t="str">
            <v>UN</v>
          </cell>
          <cell r="F9814" t="str">
            <v>34,59</v>
          </cell>
          <cell r="G9814" t="str">
            <v>36,63</v>
          </cell>
          <cell r="I9814" t="str">
            <v>AS</v>
          </cell>
          <cell r="J9814" t="str">
            <v/>
          </cell>
          <cell r="K9814" t="str">
            <v/>
          </cell>
        </row>
        <row r="9815">
          <cell r="A9815" t="str">
            <v>SINAPI 103867</v>
          </cell>
          <cell r="B9815" t="str">
            <v>SINAPI</v>
          </cell>
          <cell r="C9815" t="str">
            <v>103867</v>
          </cell>
          <cell r="D9815" t="str">
            <v>TÊ EM COBRE, DN 28 MM, SEM ANEL DE SOLDA, INSTALADO EM RAMAL E SUB-RAMAL DE GÁS MEDICINAL - FORNECIMENTO E INSTALAÇÃO. AF_04/2022</v>
          </cell>
          <cell r="E9815" t="str">
            <v>UN</v>
          </cell>
          <cell r="F9815" t="str">
            <v>48,37</v>
          </cell>
          <cell r="G9815" t="str">
            <v>50,84</v>
          </cell>
          <cell r="I9815" t="str">
            <v>AS</v>
          </cell>
          <cell r="J9815" t="str">
            <v/>
          </cell>
          <cell r="K9815" t="str">
            <v/>
          </cell>
        </row>
        <row r="9816">
          <cell r="A9816" t="str">
            <v>SINAPI 103874</v>
          </cell>
          <cell r="B9816" t="str">
            <v>SINAPI</v>
          </cell>
          <cell r="C9816" t="str">
            <v>103874</v>
          </cell>
          <cell r="D9816" t="str">
            <v>COTOVELO EM COBRE, DN 15 MM, 90 GRAUS, SEM ANEL DE SOLDA, INSTALADO EM RAMAL E SUB-RAMAL DE AQUECIMENTO SOLAR - FORNECIMENTO E INSTALAÇÃO. AF_04/2022</v>
          </cell>
          <cell r="E9816" t="str">
            <v>UN</v>
          </cell>
          <cell r="F9816" t="str">
            <v>16,66</v>
          </cell>
          <cell r="G9816" t="str">
            <v>17,90</v>
          </cell>
          <cell r="I9816" t="str">
            <v>AS</v>
          </cell>
          <cell r="J9816" t="str">
            <v/>
          </cell>
          <cell r="K9816" t="str">
            <v/>
          </cell>
        </row>
        <row r="9817">
          <cell r="A9817" t="str">
            <v>SINAPI 103875</v>
          </cell>
          <cell r="B9817" t="str">
            <v>SINAPI</v>
          </cell>
          <cell r="C9817" t="str">
            <v>103875</v>
          </cell>
          <cell r="D9817" t="str">
            <v>CURVA EM COBRE, DN 15 MM, 45 GRAUS, SEM ANEL DE SOLDA, BOLSA X BOLSA, INSTALADO EM RAMAL E SUB-RAMAL DE AQUECIMENTO SOLAR - FORNECIMENTO E INSTALAÇÃO. AF_04/2022</v>
          </cell>
          <cell r="E9817" t="str">
            <v>UN</v>
          </cell>
          <cell r="F9817" t="str">
            <v>16,63</v>
          </cell>
          <cell r="G9817" t="str">
            <v>17,87</v>
          </cell>
          <cell r="I9817" t="str">
            <v>AS</v>
          </cell>
          <cell r="J9817" t="str">
            <v/>
          </cell>
          <cell r="K9817" t="str">
            <v/>
          </cell>
        </row>
        <row r="9818">
          <cell r="A9818" t="str">
            <v>SINAPI 103876</v>
          </cell>
          <cell r="B9818" t="str">
            <v>SINAPI</v>
          </cell>
          <cell r="C9818" t="str">
            <v>103876</v>
          </cell>
          <cell r="D9818" t="str">
            <v>COTOVELO EM BRONZE/LATÃO, DN 15 MM X 1/2", 90 GRAUS, SEM ANEL DE SOLDA, BOLSA X ROSCA F, INSTALADO EM RAMAL E SUB-RAMAL DE AQUECIMENTO SOLAR - FORNECIMENTO E INSTALAÇÃO. AF_04/2022</v>
          </cell>
          <cell r="E9818" t="str">
            <v>UN</v>
          </cell>
          <cell r="F9818" t="str">
            <v>20,57</v>
          </cell>
          <cell r="G9818" t="str">
            <v>21,37</v>
          </cell>
          <cell r="I9818" t="str">
            <v>AS</v>
          </cell>
          <cell r="J9818" t="str">
            <v/>
          </cell>
          <cell r="K9818" t="str">
            <v/>
          </cell>
        </row>
        <row r="9819">
          <cell r="A9819" t="str">
            <v>SINAPI 103877</v>
          </cell>
          <cell r="B9819" t="str">
            <v>SINAPI</v>
          </cell>
          <cell r="C9819" t="str">
            <v>103877</v>
          </cell>
          <cell r="D9819" t="str">
            <v>COTOVELO EM COBRE, DN 22 MM, 90 GRAUS, SEM ANEL DE SOLDA, INSTALADO EM RAMAL E SUB-RAMAL DE AQUECIMENTO SOLAR - FORNECIMENTO E INSTALAÇÃO. AF_04/2022</v>
          </cell>
          <cell r="E9819" t="str">
            <v>UN</v>
          </cell>
          <cell r="F9819" t="str">
            <v>25,37</v>
          </cell>
          <cell r="G9819" t="str">
            <v>26,83</v>
          </cell>
          <cell r="I9819" t="str">
            <v>AS</v>
          </cell>
          <cell r="J9819" t="str">
            <v/>
          </cell>
          <cell r="K9819" t="str">
            <v/>
          </cell>
        </row>
        <row r="9820">
          <cell r="A9820" t="str">
            <v>SINAPI 103878</v>
          </cell>
          <cell r="B9820" t="str">
            <v>SINAPI</v>
          </cell>
          <cell r="C9820" t="str">
            <v>103878</v>
          </cell>
          <cell r="D9820" t="str">
            <v>CURVA EM COBRE, DN 22 MM, 45 GRAUS, SEM ANEL DE SOLDA, BOLSA X BOLSA, INSTALADO EM RAMAL E SUB-RAMAL DE AQUECIMENTO SOLAR - FORNECIMENTO E INSTALAÇÃO. AF_04/2022</v>
          </cell>
          <cell r="E9820" t="str">
            <v>UN</v>
          </cell>
          <cell r="F9820" t="str">
            <v>25,10</v>
          </cell>
          <cell r="G9820" t="str">
            <v>26,56</v>
          </cell>
          <cell r="I9820" t="str">
            <v>AS</v>
          </cell>
          <cell r="J9820" t="str">
            <v/>
          </cell>
          <cell r="K9820" t="str">
            <v/>
          </cell>
        </row>
        <row r="9821">
          <cell r="A9821" t="str">
            <v>SINAPI 103879</v>
          </cell>
          <cell r="B9821" t="str">
            <v>SINAPI</v>
          </cell>
          <cell r="C9821" t="str">
            <v>103879</v>
          </cell>
          <cell r="D9821" t="str">
            <v>COTOVELO EM BRONZE/LATÃO, DN 22 MM X 1/2", 90 GRAUS, SEM ANEL DE SOLDA, BOLSA X ROSCA F, INSTALADO EM RAMAL E SUB-RAMAL DE AQUECIMENTO SOLAR - FORNECIMENTO E INSTALAÇÃO. AF_04/2022</v>
          </cell>
          <cell r="E9821" t="str">
            <v>UN</v>
          </cell>
          <cell r="F9821" t="str">
            <v>28,76</v>
          </cell>
          <cell r="G9821" t="str">
            <v>29,67</v>
          </cell>
          <cell r="I9821" t="str">
            <v>AS</v>
          </cell>
          <cell r="J9821" t="str">
            <v/>
          </cell>
          <cell r="K9821" t="str">
            <v/>
          </cell>
        </row>
        <row r="9822">
          <cell r="A9822" t="str">
            <v>SINAPI 103880</v>
          </cell>
          <cell r="B9822" t="str">
            <v>SINAPI</v>
          </cell>
          <cell r="C9822" t="str">
            <v>103880</v>
          </cell>
          <cell r="D9822" t="str">
            <v>COTOVELO EM BRONZE/LATÃO, DN 22 MM X 3/4", 90 GRAUS, SEM ANEL DE SOLDA, BOLSA X ROSCA F, INSTALADO EM RAMAL E SUB-RAMAL DE AQUECIMENTO SOLAR - FORNECIMENTO E INSTALAÇÃO. AF_04/2022</v>
          </cell>
          <cell r="E9822" t="str">
            <v>UN</v>
          </cell>
          <cell r="F9822" t="str">
            <v>32,04</v>
          </cell>
          <cell r="G9822" t="str">
            <v>33,05</v>
          </cell>
          <cell r="I9822" t="str">
            <v>AS</v>
          </cell>
          <cell r="J9822" t="str">
            <v/>
          </cell>
          <cell r="K9822" t="str">
            <v/>
          </cell>
        </row>
        <row r="9823">
          <cell r="A9823" t="str">
            <v>SINAPI 103881</v>
          </cell>
          <cell r="B9823" t="str">
            <v>SINAPI</v>
          </cell>
          <cell r="C9823" t="str">
            <v>103881</v>
          </cell>
          <cell r="D9823" t="str">
            <v>COTOVELO EM COBRE, DN 28 MM, 90 GRAUS, SEM ANEL DE SOLDA, INSTALADO EM RAMAL E SUB-RAMAL DE AQUECIMENTO SOLAR - FORNECIMENTO E INSTALAÇÃO. AF_04/2022</v>
          </cell>
          <cell r="E9823" t="str">
            <v>UN</v>
          </cell>
          <cell r="F9823" t="str">
            <v>35,48</v>
          </cell>
          <cell r="G9823" t="str">
            <v>37,13</v>
          </cell>
          <cell r="I9823" t="str">
            <v>AS</v>
          </cell>
          <cell r="J9823" t="str">
            <v/>
          </cell>
          <cell r="K9823" t="str">
            <v/>
          </cell>
        </row>
        <row r="9824">
          <cell r="A9824" t="str">
            <v>SINAPI 103882</v>
          </cell>
          <cell r="B9824" t="str">
            <v>SINAPI</v>
          </cell>
          <cell r="C9824" t="str">
            <v>103882</v>
          </cell>
          <cell r="D9824" t="str">
            <v>CURVA EM COBRE, DN 28 MM, 45 GRAUS, SEM ANEL DE SOLDA, BOLSA X BOLSA, INSTALADO EM RAMAL E SUB-RAMAL DE AQUECIMENTO SOLAR - FORNECIMENTO E INSTALAÇÃO. AF_04/2022</v>
          </cell>
          <cell r="E9824" t="str">
            <v>UN</v>
          </cell>
          <cell r="F9824" t="str">
            <v>33,80</v>
          </cell>
          <cell r="G9824" t="str">
            <v>35,45</v>
          </cell>
          <cell r="I9824" t="str">
            <v>AS</v>
          </cell>
          <cell r="J9824" t="str">
            <v/>
          </cell>
          <cell r="K9824" t="str">
            <v/>
          </cell>
        </row>
        <row r="9825">
          <cell r="A9825" t="str">
            <v>SINAPI 103883</v>
          </cell>
          <cell r="B9825" t="str">
            <v>SINAPI</v>
          </cell>
          <cell r="C9825" t="str">
            <v>103883</v>
          </cell>
          <cell r="D9825" t="str">
            <v>LUVA EM COBRE, DN 15 MM, SEM ANEL DE SOLDA, INSTALADO EM RAMAL E SUB-RAMAL DE AQUECIMENTO SOLAR - FORNECIMENTO E INSTALAÇÃO. AF_04/2022</v>
          </cell>
          <cell r="E9825" t="str">
            <v>UN</v>
          </cell>
          <cell r="F9825" t="str">
            <v>10,88</v>
          </cell>
          <cell r="G9825" t="str">
            <v>11,70</v>
          </cell>
          <cell r="I9825" t="str">
            <v>AS</v>
          </cell>
          <cell r="J9825" t="str">
            <v/>
          </cell>
          <cell r="K9825" t="str">
            <v/>
          </cell>
        </row>
        <row r="9826">
          <cell r="A9826" t="str">
            <v>SINAPI 103884</v>
          </cell>
          <cell r="B9826" t="str">
            <v>SINAPI</v>
          </cell>
          <cell r="C9826" t="str">
            <v>103884</v>
          </cell>
          <cell r="D9826" t="str">
            <v>LUVA PASSANTE EM COBRE, DN 15 MM, SEM ANEL DE SOLDA, INSTALADO EM RAMAL E SUB-RAMAL DE AQUECIMENTO SOLAR - FORNECIMENTO E INSTALAÇÃO. AF_04/2022</v>
          </cell>
          <cell r="E9826" t="str">
            <v>UN</v>
          </cell>
          <cell r="F9826" t="str">
            <v>10,91</v>
          </cell>
          <cell r="G9826" t="str">
            <v>11,73</v>
          </cell>
          <cell r="I9826" t="str">
            <v>AS</v>
          </cell>
          <cell r="J9826" t="str">
            <v/>
          </cell>
          <cell r="K9826" t="str">
            <v/>
          </cell>
        </row>
        <row r="9827">
          <cell r="A9827" t="str">
            <v>SINAPI 103885</v>
          </cell>
          <cell r="B9827" t="str">
            <v>SINAPI</v>
          </cell>
          <cell r="C9827" t="str">
            <v>103885</v>
          </cell>
          <cell r="D9827" t="str">
            <v>CURVA DE TRANSPOSIÇÃO EM BRONZE/LATÃO, DN 15 MM, SEM ANEL DE SOLDA, BOLSA X BOLSA, INSTALADO EM RAMAL E SUB-RAMAL DE AQUECIMENTO SOLAR - FORNECIMENTO E INSTALAÇÃO. AF_04/2022</v>
          </cell>
          <cell r="E9827" t="str">
            <v>UN</v>
          </cell>
          <cell r="F9827" t="str">
            <v>25,44</v>
          </cell>
          <cell r="G9827" t="str">
            <v>26,26</v>
          </cell>
          <cell r="I9827" t="str">
            <v>AS</v>
          </cell>
          <cell r="J9827" t="str">
            <v/>
          </cell>
          <cell r="K9827" t="str">
            <v/>
          </cell>
        </row>
        <row r="9828">
          <cell r="A9828" t="str">
            <v>SINAPI 103886</v>
          </cell>
          <cell r="B9828" t="str">
            <v>SINAPI</v>
          </cell>
          <cell r="C9828" t="str">
            <v>103886</v>
          </cell>
          <cell r="D9828" t="str">
            <v>JUNTA DE EXPANSÃO EM COBRE, DN 15 MM, PONTA X PONTA, INSTALADO EM RAMAL E SUB-RAMAL DE AQUECIMENTO SOLAR - FORNECIMENTO E INSTALAÇÃO. AF_04/2022</v>
          </cell>
          <cell r="E9828" t="str">
            <v>UN</v>
          </cell>
          <cell r="F9828" t="str">
            <v>429,33</v>
          </cell>
          <cell r="G9828" t="str">
            <v>430,15</v>
          </cell>
          <cell r="I9828" t="str">
            <v>AS</v>
          </cell>
          <cell r="J9828" t="str">
            <v/>
          </cell>
          <cell r="K9828" t="str">
            <v/>
          </cell>
        </row>
        <row r="9829">
          <cell r="A9829" t="str">
            <v>SINAPI 103887</v>
          </cell>
          <cell r="B9829" t="str">
            <v>SINAPI</v>
          </cell>
          <cell r="C9829" t="str">
            <v>103887</v>
          </cell>
          <cell r="D9829" t="str">
            <v>CONECTOR EM BRONZE/LATÃO, DN 15 MM X 1/2", SEM ANEL DE SOLDA, BOLSA X ROSCA F, INSTALADO EM RAMAL E SUB-RAMAL DE AQUECIMENTO SOLAR - FORNECIMENTO E INSTALAÇÃO. AF_04/2022</v>
          </cell>
          <cell r="E9829" t="str">
            <v>UN</v>
          </cell>
          <cell r="F9829" t="str">
            <v>18,85</v>
          </cell>
          <cell r="G9829" t="str">
            <v>19,44</v>
          </cell>
          <cell r="I9829" t="str">
            <v>AS</v>
          </cell>
          <cell r="J9829" t="str">
            <v/>
          </cell>
          <cell r="K9829" t="str">
            <v/>
          </cell>
        </row>
        <row r="9830">
          <cell r="A9830" t="str">
            <v>SINAPI 103888</v>
          </cell>
          <cell r="B9830" t="str">
            <v>SINAPI</v>
          </cell>
          <cell r="C9830" t="str">
            <v>103888</v>
          </cell>
          <cell r="D9830" t="str">
            <v>LUVA EM COBRE, DN 22 MM, SEM ANEL DE SOLDA, INSTALADO EM RAMAL E SUB-RAMAL DE AQUECIMENTO SOLAR - FORNECIMENTO E INSTALAÇÃO. AF_04/2022</v>
          </cell>
          <cell r="E9830" t="str">
            <v>UN</v>
          </cell>
          <cell r="F9830" t="str">
            <v>15,30</v>
          </cell>
          <cell r="G9830" t="str">
            <v>16,27</v>
          </cell>
          <cell r="I9830" t="str">
            <v>AS</v>
          </cell>
          <cell r="J9830" t="str">
            <v/>
          </cell>
          <cell r="K9830" t="str">
            <v/>
          </cell>
        </row>
        <row r="9831">
          <cell r="A9831" t="str">
            <v>SINAPI 103889</v>
          </cell>
          <cell r="B9831" t="str">
            <v>SINAPI</v>
          </cell>
          <cell r="C9831" t="str">
            <v>103889</v>
          </cell>
          <cell r="D9831" t="str">
            <v>LUVA PASSANTE EM COBRE, DN 22 MM, SEM ANEL DE SOLDA, INSTALADO EM RAMAL E SUB-RAMAL DE AQUECIMENTO SOLAR - FORNECIMENTO E INSTALAÇÃO. AF_04/2022</v>
          </cell>
          <cell r="E9831" t="str">
            <v>UN</v>
          </cell>
          <cell r="F9831" t="str">
            <v>16,55</v>
          </cell>
          <cell r="G9831" t="str">
            <v>17,52</v>
          </cell>
          <cell r="I9831" t="str">
            <v>AS</v>
          </cell>
          <cell r="J9831" t="str">
            <v/>
          </cell>
          <cell r="K9831" t="str">
            <v/>
          </cell>
        </row>
        <row r="9832">
          <cell r="A9832" t="str">
            <v>SINAPI 103890</v>
          </cell>
          <cell r="B9832" t="str">
            <v>SINAPI</v>
          </cell>
          <cell r="C9832" t="str">
            <v>103890</v>
          </cell>
          <cell r="D9832" t="str">
            <v>JUNTA DE EXPANSÃO EM COBRE, DN 22 MM, PONTA X PONTA, INSTALADO EM RAMAL E SUB-RAMAL DE AQUECIMENTO SOLAR - FORNECIMENTO E INSTALAÇÃO. AF_04/2022</v>
          </cell>
          <cell r="E9832" t="str">
            <v>UN</v>
          </cell>
          <cell r="F9832" t="str">
            <v>498,61</v>
          </cell>
          <cell r="G9832" t="str">
            <v>499,58</v>
          </cell>
          <cell r="I9832" t="str">
            <v>AS</v>
          </cell>
          <cell r="J9832" t="str">
            <v/>
          </cell>
          <cell r="K9832" t="str">
            <v/>
          </cell>
        </row>
        <row r="9833">
          <cell r="A9833" t="str">
            <v>SINAPI 103891</v>
          </cell>
          <cell r="B9833" t="str">
            <v>SINAPI</v>
          </cell>
          <cell r="C9833" t="str">
            <v>103891</v>
          </cell>
          <cell r="D9833" t="str">
            <v>CURVA DE TRANSPOSIÇÃO EM BRONZE/LATÃO, DN 22 MM, SEM ANEL DE SOLDA, BOLSA X BOLSA, INSTALADO EM RAMAL E SUB-RAMAL DE AQUECIMENTO SOLAR - FORNECIMENTO E INSTALAÇÃO. AF_04/2022</v>
          </cell>
          <cell r="E9833" t="str">
            <v>UN</v>
          </cell>
          <cell r="F9833" t="str">
            <v>48,48</v>
          </cell>
          <cell r="G9833" t="str">
            <v>49,45</v>
          </cell>
          <cell r="I9833" t="str">
            <v>AS</v>
          </cell>
          <cell r="J9833" t="str">
            <v/>
          </cell>
          <cell r="K9833" t="str">
            <v/>
          </cell>
        </row>
        <row r="9834">
          <cell r="A9834" t="str">
            <v>SINAPI 103892</v>
          </cell>
          <cell r="B9834" t="str">
            <v>SINAPI</v>
          </cell>
          <cell r="C9834" t="str">
            <v>103892</v>
          </cell>
          <cell r="D9834" t="str">
            <v>BUCHA DE REDUÇÃO EM COBRE, DN 22 MM X 15 MM, SEM ANEL DE SOLDA, PONTA X BOLSA, INSTALADO EM RAMAL E SUB-RAMAL DE AQUECIMENTO SOLAR - FORNECIMENTO E INSTALAÇÃO. AF_04/2022</v>
          </cell>
          <cell r="E9834" t="str">
            <v>UN</v>
          </cell>
          <cell r="F9834" t="str">
            <v>14,90</v>
          </cell>
          <cell r="G9834" t="str">
            <v>15,79</v>
          </cell>
          <cell r="I9834" t="str">
            <v>AS</v>
          </cell>
          <cell r="J9834" t="str">
            <v/>
          </cell>
          <cell r="K9834" t="str">
            <v/>
          </cell>
        </row>
        <row r="9835">
          <cell r="A9835" t="str">
            <v>SINAPI 103893</v>
          </cell>
          <cell r="B9835" t="str">
            <v>SINAPI</v>
          </cell>
          <cell r="C9835" t="str">
            <v>103893</v>
          </cell>
          <cell r="D9835" t="str">
            <v>CONECTOR EM BRONZE/LATÃO, DN 22 MM X 1/2", SEM ANEL DE SOLDA, BOLSA X ROSCA F, INSTALADO EM RAMAL E SUB-RAMAL DE AQUECIMENTO SOLAR - FORNECIMENTO E INSTALAÇÃO. AF_04/2022</v>
          </cell>
          <cell r="E9835" t="str">
            <v>UN</v>
          </cell>
          <cell r="F9835" t="str">
            <v>19,98</v>
          </cell>
          <cell r="G9835" t="str">
            <v>20,65</v>
          </cell>
          <cell r="I9835" t="str">
            <v>AS</v>
          </cell>
          <cell r="J9835" t="str">
            <v/>
          </cell>
          <cell r="K9835" t="str">
            <v/>
          </cell>
        </row>
        <row r="9836">
          <cell r="A9836" t="str">
            <v>SINAPI 103894</v>
          </cell>
          <cell r="B9836" t="str">
            <v>SINAPI</v>
          </cell>
          <cell r="C9836" t="str">
            <v>103894</v>
          </cell>
          <cell r="D9836" t="str">
            <v>CONECTOR EM BRONZE/LATÃO, DN 22 MM X 3/4", SEM ANEL DE SOLDA, BOLSA X ROSCA F, INSTALADO EM RAMAL E SUB-RAMAL DE AQUECIMENTO SOLAR - FORNECIMENTO E INSTALAÇÃO. AF_04/2022</v>
          </cell>
          <cell r="E9836" t="str">
            <v>UN</v>
          </cell>
          <cell r="F9836" t="str">
            <v>24,06</v>
          </cell>
          <cell r="G9836" t="str">
            <v>24,83</v>
          </cell>
          <cell r="I9836" t="str">
            <v>AS</v>
          </cell>
          <cell r="J9836" t="str">
            <v/>
          </cell>
          <cell r="K9836" t="str">
            <v/>
          </cell>
        </row>
        <row r="9837">
          <cell r="A9837" t="str">
            <v>SINAPI 103895</v>
          </cell>
          <cell r="B9837" t="str">
            <v>SINAPI</v>
          </cell>
          <cell r="C9837" t="str">
            <v>103895</v>
          </cell>
          <cell r="D9837" t="str">
            <v>LUVA EM COBRE, DN 28 MM, SEM ANEL DE SOLDA, INSTALADO EM RAMAL E SUB-RAMAL DE AQUECIMENTO SOLAR - FORNECIMENTO E INSTALAÇÃO. AF_04/2022</v>
          </cell>
          <cell r="E9837" t="str">
            <v>UN</v>
          </cell>
          <cell r="F9837" t="str">
            <v>22,16</v>
          </cell>
          <cell r="G9837" t="str">
            <v>23,26</v>
          </cell>
          <cell r="I9837" t="str">
            <v>AS</v>
          </cell>
          <cell r="J9837" t="str">
            <v/>
          </cell>
          <cell r="K9837" t="str">
            <v/>
          </cell>
        </row>
        <row r="9838">
          <cell r="A9838" t="str">
            <v>SINAPI 103896</v>
          </cell>
          <cell r="B9838" t="str">
            <v>SINAPI</v>
          </cell>
          <cell r="C9838" t="str">
            <v>103896</v>
          </cell>
          <cell r="D9838" t="str">
            <v>LUVA PASSANTE EM COBRE, DN 28 MM, SEM ANEL DE SOLDA, INSTALADO EM RAMAL E SUB-RAMAL DE AQUECIMENTO SOLAR - FORNECIMENTO E INSTALAÇÃO. AF_04/2022</v>
          </cell>
          <cell r="E9838" t="str">
            <v>UN</v>
          </cell>
          <cell r="F9838" t="str">
            <v>22,16</v>
          </cell>
          <cell r="G9838" t="str">
            <v>23,26</v>
          </cell>
          <cell r="I9838" t="str">
            <v>AS</v>
          </cell>
          <cell r="J9838" t="str">
            <v/>
          </cell>
          <cell r="K9838" t="str">
            <v/>
          </cell>
        </row>
        <row r="9839">
          <cell r="A9839" t="str">
            <v>SINAPI 103897</v>
          </cell>
          <cell r="B9839" t="str">
            <v>SINAPI</v>
          </cell>
          <cell r="C9839" t="str">
            <v>103897</v>
          </cell>
          <cell r="D9839" t="str">
            <v>CURVA DE TRANSPOSIÇÃO EM BRONZE/LATÃO, DN 28 MM, SEM ANEL DE SOLDA, BOLSA X BOLSA, INSTALADO EM RAMAL E SUB-RAMAL DE AQUECIMENTO SOLAR - FORNECIMENTO E INSTALAÇÃO. AF_04/2022</v>
          </cell>
          <cell r="E9839" t="str">
            <v>UN</v>
          </cell>
          <cell r="F9839" t="str">
            <v>80,86</v>
          </cell>
          <cell r="G9839" t="str">
            <v>81,96</v>
          </cell>
          <cell r="I9839" t="str">
            <v>AS</v>
          </cell>
          <cell r="J9839" t="str">
            <v/>
          </cell>
          <cell r="K9839" t="str">
            <v/>
          </cell>
        </row>
        <row r="9840">
          <cell r="A9840" t="str">
            <v>SINAPI 103898</v>
          </cell>
          <cell r="B9840" t="str">
            <v>SINAPI</v>
          </cell>
          <cell r="C9840" t="str">
            <v>103898</v>
          </cell>
          <cell r="D9840" t="str">
            <v>JUNTA DE EXPANSÃO EM COBRE, DN 28 MM, PONTA X PONTA, INSTALADO EM RAMAL E SUB-RAMAL DE AQUECIMENTO SOLAR - FORNECIMENTO E INSTALAÇÃO. AF_04/2022</v>
          </cell>
          <cell r="E9840" t="str">
            <v>UN</v>
          </cell>
          <cell r="F9840" t="str">
            <v>548,27</v>
          </cell>
          <cell r="G9840" t="str">
            <v>549,37</v>
          </cell>
          <cell r="I9840" t="str">
            <v>AS</v>
          </cell>
          <cell r="J9840" t="str">
            <v/>
          </cell>
          <cell r="K9840" t="str">
            <v/>
          </cell>
        </row>
        <row r="9841">
          <cell r="A9841" t="str">
            <v>SINAPI 103899</v>
          </cell>
          <cell r="B9841" t="str">
            <v>SINAPI</v>
          </cell>
          <cell r="C9841" t="str">
            <v>103899</v>
          </cell>
          <cell r="D9841" t="str">
            <v>CONECTOR EM BRONZE/LATÃO, DN 28 MM X 1/2", SEM ANEL DE SOLDA, BOLSA X ROSCA F, INSTALADO EM RAMAL E SUB-RAMAL DE AQUECIMENTO SOLAR - FORNECIMENTO E INSTALAÇÃO. AF_04/2022</v>
          </cell>
          <cell r="E9841" t="str">
            <v>UN</v>
          </cell>
          <cell r="F9841" t="str">
            <v>30,76</v>
          </cell>
          <cell r="G9841" t="str">
            <v>31,50</v>
          </cell>
          <cell r="I9841" t="str">
            <v>AS</v>
          </cell>
          <cell r="J9841" t="str">
            <v/>
          </cell>
          <cell r="K9841" t="str">
            <v/>
          </cell>
        </row>
        <row r="9842">
          <cell r="A9842" t="str">
            <v>SINAPI 103900</v>
          </cell>
          <cell r="B9842" t="str">
            <v>SINAPI</v>
          </cell>
          <cell r="C9842" t="str">
            <v>103900</v>
          </cell>
          <cell r="D9842" t="str">
            <v>BUCHA DE REDUÇÃO EM COBRE, DN 28 MM X 22 MM, SEM ANEL DE SOLDA, INSTALADO EM RAMAL E SUB-RAMAL DE AQUECIMENTO SOLAR - FORNECIMENTO E INSTALAÇÃO. AF_04/2022</v>
          </cell>
          <cell r="E9842" t="str">
            <v>UN</v>
          </cell>
          <cell r="F9842" t="str">
            <v>19,31</v>
          </cell>
          <cell r="G9842" t="str">
            <v>20,35</v>
          </cell>
          <cell r="I9842" t="str">
            <v>AS</v>
          </cell>
          <cell r="J9842" t="str">
            <v/>
          </cell>
          <cell r="K9842" t="str">
            <v/>
          </cell>
        </row>
        <row r="9843">
          <cell r="A9843" t="str">
            <v>SINAPI 103901</v>
          </cell>
          <cell r="B9843" t="str">
            <v>SINAPI</v>
          </cell>
          <cell r="C9843" t="str">
            <v>103901</v>
          </cell>
          <cell r="D9843" t="str">
            <v>TÊ EM COBRE, DN 15 MM, SEM ANEL DE SOLDA, INSTALADO EM RAMAL E SUB-RAMAL DE AQUECIMENTO SOLAR - FORNECIMENTO E INSTALAÇÃO. AF_04/2022</v>
          </cell>
          <cell r="E9843" t="str">
            <v>UN</v>
          </cell>
          <cell r="F9843" t="str">
            <v>22,53</v>
          </cell>
          <cell r="G9843" t="str">
            <v>24,18</v>
          </cell>
          <cell r="I9843" t="str">
            <v>AS</v>
          </cell>
          <cell r="J9843" t="str">
            <v/>
          </cell>
          <cell r="K9843" t="str">
            <v/>
          </cell>
        </row>
        <row r="9844">
          <cell r="A9844" t="str">
            <v>SINAPI 103902</v>
          </cell>
          <cell r="B9844" t="str">
            <v>SINAPI</v>
          </cell>
          <cell r="C9844" t="str">
            <v>103902</v>
          </cell>
          <cell r="D9844" t="str">
            <v>TÊ EM COBRE, DN 22 MM, SEM ANEL DE SOLDA, INSTALADO EM RAMAL E SUB-RAMAL DE AQUECIMENTO SOLAR - FORNECIMENTO E INSTALAÇÃO. AF_04/2022</v>
          </cell>
          <cell r="E9844" t="str">
            <v>UN</v>
          </cell>
          <cell r="F9844" t="str">
            <v>33,57</v>
          </cell>
          <cell r="G9844" t="str">
            <v>35,51</v>
          </cell>
          <cell r="I9844" t="str">
            <v>AS</v>
          </cell>
          <cell r="J9844" t="str">
            <v/>
          </cell>
          <cell r="K9844" t="str">
            <v/>
          </cell>
        </row>
        <row r="9845">
          <cell r="A9845" t="str">
            <v>SINAPI 103903</v>
          </cell>
          <cell r="B9845" t="str">
            <v>SINAPI</v>
          </cell>
          <cell r="C9845" t="str">
            <v>103903</v>
          </cell>
          <cell r="D9845" t="str">
            <v>TÊ EM COBRE, DN 28 MM, SEM ANEL DE SOLDA, INSTALADO EM RAMAL E SUB-RAMAL DE AQUECIMENTO SOLAR - FORNECIMENTO E INSTALAÇÃO. AF_04/2022</v>
          </cell>
          <cell r="E9845" t="str">
            <v>UN</v>
          </cell>
          <cell r="F9845" t="str">
            <v>45,67</v>
          </cell>
          <cell r="G9845" t="str">
            <v>47,88</v>
          </cell>
          <cell r="I9845" t="str">
            <v>AS</v>
          </cell>
          <cell r="J9845" t="str">
            <v/>
          </cell>
          <cell r="K9845" t="str">
            <v/>
          </cell>
        </row>
        <row r="9846">
          <cell r="A9846" t="str">
            <v>SINAPI 103947</v>
          </cell>
          <cell r="B9846" t="str">
            <v>SINAPI</v>
          </cell>
          <cell r="C9846" t="str">
            <v>103947</v>
          </cell>
          <cell r="D9846" t="str">
            <v>BUCHA DE REDUÇÃO, CURTA, PVC, SOLDÁVEL, DN 25 X 20 MM, INSTALADO EM RAMAL OU SUB-RAMAL DE ÁGUA - FORNECIMENTO E INSTALAÇÃO. AF_06/2022</v>
          </cell>
          <cell r="E9846" t="str">
            <v>UN</v>
          </cell>
          <cell r="F9846" t="str">
            <v>5,66</v>
          </cell>
          <cell r="G9846" t="str">
            <v>6,13</v>
          </cell>
          <cell r="I9846" t="str">
            <v>CR</v>
          </cell>
          <cell r="J9846" t="str">
            <v/>
          </cell>
          <cell r="K9846" t="str">
            <v/>
          </cell>
        </row>
        <row r="9847">
          <cell r="A9847" t="str">
            <v>SINAPI 103948</v>
          </cell>
          <cell r="B9847" t="str">
            <v>SINAPI</v>
          </cell>
          <cell r="C9847" t="str">
            <v>103948</v>
          </cell>
          <cell r="D9847" t="str">
            <v>BUCHA DE REDUÇÃO, CURTA, PVC, SOLDÁVEL, DN 32 X 25 MM, INSTALADO EM RAMAL OU SUB-RAMAL DE ÁGUA - FORNECIMENTO E INSTALAÇÃO. AF_06/2022</v>
          </cell>
          <cell r="E9847" t="str">
            <v>UN</v>
          </cell>
          <cell r="F9847" t="str">
            <v>7,07</v>
          </cell>
          <cell r="G9847" t="str">
            <v>7,63</v>
          </cell>
          <cell r="I9847" t="str">
            <v>CR</v>
          </cell>
          <cell r="J9847" t="str">
            <v/>
          </cell>
          <cell r="K9847" t="str">
            <v/>
          </cell>
        </row>
        <row r="9848">
          <cell r="A9848" t="str">
            <v>SINAPI 103949</v>
          </cell>
          <cell r="B9848" t="str">
            <v>SINAPI</v>
          </cell>
          <cell r="C9848" t="str">
            <v>103949</v>
          </cell>
          <cell r="D9848" t="str">
            <v>BUCHA DE REDUÇÃO, LONGA, PVC, SOLDÁVEL, DN 32 X 20 MM, INSTALADO EM RAMAL OU SUB-RAMAL DE ÁGUA - FORNECIMENTO E INSTALAÇÃO. AF_06/2022</v>
          </cell>
          <cell r="E9848" t="str">
            <v>UN</v>
          </cell>
          <cell r="F9848" t="str">
            <v>8,38</v>
          </cell>
          <cell r="G9848" t="str">
            <v>8,90</v>
          </cell>
          <cell r="I9848" t="str">
            <v>CR</v>
          </cell>
          <cell r="J9848" t="str">
            <v/>
          </cell>
          <cell r="K9848" t="str">
            <v/>
          </cell>
        </row>
        <row r="9849">
          <cell r="A9849" t="str">
            <v>SINAPI 103950</v>
          </cell>
          <cell r="B9849" t="str">
            <v>SINAPI</v>
          </cell>
          <cell r="C9849" t="str">
            <v>103950</v>
          </cell>
          <cell r="D9849" t="str">
            <v>JOELHO DE REDUÇÃO, 90 GRAUS, PVC, SOLDÁVEL, DN 25 MM X 20 MM, INSTALADO EM RAMAL OU SUB-RAMAL DE ÁGUA - FORNECIMENTO E INSTALAÇÃO. AF_06/2022</v>
          </cell>
          <cell r="E9849" t="str">
            <v>UN</v>
          </cell>
          <cell r="F9849" t="str">
            <v>9,78</v>
          </cell>
          <cell r="G9849" t="str">
            <v>10,49</v>
          </cell>
          <cell r="I9849" t="str">
            <v>CR</v>
          </cell>
          <cell r="J9849" t="str">
            <v/>
          </cell>
          <cell r="K9849" t="str">
            <v/>
          </cell>
        </row>
        <row r="9850">
          <cell r="A9850" t="str">
            <v>SINAPI 103951</v>
          </cell>
          <cell r="B9850" t="str">
            <v>SINAPI</v>
          </cell>
          <cell r="C9850" t="str">
            <v>103951</v>
          </cell>
          <cell r="D9850" t="str">
            <v>JOELHO DE REDUÇÃO, 90 GRAUS, PVC, SOLDÁVEL, DN 32 MM X 25 MM, INSTALADO EM RAMAL OU SUB-RAMAL DE ÁGUA - FORNECIMENTO E INSTALAÇÃO. AF_06/2022</v>
          </cell>
          <cell r="E9850" t="str">
            <v>UN</v>
          </cell>
          <cell r="F9850" t="str">
            <v>13,53</v>
          </cell>
          <cell r="G9850" t="str">
            <v>14,37</v>
          </cell>
          <cell r="I9850" t="str">
            <v>CR</v>
          </cell>
          <cell r="J9850" t="str">
            <v/>
          </cell>
          <cell r="K9850" t="str">
            <v/>
          </cell>
        </row>
        <row r="9851">
          <cell r="A9851" t="str">
            <v>SINAPI 103952</v>
          </cell>
          <cell r="B9851" t="str">
            <v>SINAPI</v>
          </cell>
          <cell r="C9851" t="str">
            <v>103952</v>
          </cell>
          <cell r="D9851" t="str">
            <v>BUCHA DE REDUÇÃO, CURTA, PVC, SOLDÁVEL, DN 25 X 20 MM, INSTALADO EM RAMAL DE DISTRIBUIÇÃO DE ÁGUA - FORNECIMENTO E INSTALAÇÃO. AF_06/2022</v>
          </cell>
          <cell r="E9851" t="str">
            <v>UN</v>
          </cell>
          <cell r="F9851" t="str">
            <v>5,20</v>
          </cell>
          <cell r="G9851" t="str">
            <v>5,63</v>
          </cell>
          <cell r="I9851" t="str">
            <v>CR</v>
          </cell>
          <cell r="J9851" t="str">
            <v/>
          </cell>
          <cell r="K9851" t="str">
            <v/>
          </cell>
        </row>
        <row r="9852">
          <cell r="A9852" t="str">
            <v>SINAPI 103953</v>
          </cell>
          <cell r="B9852" t="str">
            <v>SINAPI</v>
          </cell>
          <cell r="C9852" t="str">
            <v>103953</v>
          </cell>
          <cell r="D9852" t="str">
            <v>BUCHA DE REDUÇÃO, CURTA, PVC, SOLDÁVEL, DN 32 X 25 MM, INSTALADO EM RAMAL DE DISTRIBUIÇÃO DE ÁGUA - FORNECIMENTO E INSTALAÇÃO. AF_06/2022</v>
          </cell>
          <cell r="E9852" t="str">
            <v>UN</v>
          </cell>
          <cell r="F9852" t="str">
            <v>6,54</v>
          </cell>
          <cell r="G9852" t="str">
            <v>7,04</v>
          </cell>
          <cell r="I9852" t="str">
            <v>CR</v>
          </cell>
          <cell r="J9852" t="str">
            <v/>
          </cell>
          <cell r="K9852" t="str">
            <v/>
          </cell>
        </row>
        <row r="9853">
          <cell r="A9853" t="str">
            <v>SINAPI 103954</v>
          </cell>
          <cell r="B9853" t="str">
            <v>SINAPI</v>
          </cell>
          <cell r="C9853" t="str">
            <v>103954</v>
          </cell>
          <cell r="D9853" t="str">
            <v>BUCHA DE REDUÇÃO, LONGA, PVC, SOLDÁVEL, DN 32 X 20 MM, INSTALADO EM RAMAL DE DISTRIBUIÇÃO DE ÁGUA - FORNECIMENTO E INSTALAÇÃO. AF_06/2022</v>
          </cell>
          <cell r="E9853" t="str">
            <v>UN</v>
          </cell>
          <cell r="F9853" t="str">
            <v>7,87</v>
          </cell>
          <cell r="G9853" t="str">
            <v>8,33</v>
          </cell>
          <cell r="I9853" t="str">
            <v>CR</v>
          </cell>
          <cell r="J9853" t="str">
            <v/>
          </cell>
          <cell r="K9853" t="str">
            <v/>
          </cell>
        </row>
        <row r="9854">
          <cell r="A9854" t="str">
            <v>SINAPI 103955</v>
          </cell>
          <cell r="B9854" t="str">
            <v>SINAPI</v>
          </cell>
          <cell r="C9854" t="str">
            <v>103955</v>
          </cell>
          <cell r="D9854" t="str">
            <v>JOELHO DE REDUÇÃO, 90 GRAUS, PVC, SOLDÁVEL, DN 25 MM X 20 MM, INSTALADO EM RAMAL DE DISTRIBUIÇÃO DE ÁGUA - FORNECIMENTO E INSTALAÇÃO. AF_06/2022</v>
          </cell>
          <cell r="E9854" t="str">
            <v>UN</v>
          </cell>
          <cell r="F9854" t="str">
            <v>9,10</v>
          </cell>
          <cell r="G9854" t="str">
            <v>9,74</v>
          </cell>
          <cell r="I9854" t="str">
            <v>CR</v>
          </cell>
          <cell r="J9854" t="str">
            <v/>
          </cell>
          <cell r="K9854" t="str">
            <v/>
          </cell>
        </row>
        <row r="9855">
          <cell r="A9855" t="str">
            <v>SINAPI 103956</v>
          </cell>
          <cell r="B9855" t="str">
            <v>SINAPI</v>
          </cell>
          <cell r="C9855" t="str">
            <v>103956</v>
          </cell>
          <cell r="D9855" t="str">
            <v>JOELHO DE REDUÇÃO, 90 GRAUS, PVC, SOLDÁVEL, DN 32 MM X 25 MM, INSTALADO EM RAMAL DE DISTRIBUIÇÃO DE ÁGUA - FORNECIMENTO E INSTALAÇÃO. AF_06/2022</v>
          </cell>
          <cell r="E9855" t="str">
            <v>UN</v>
          </cell>
          <cell r="F9855" t="str">
            <v>12,74</v>
          </cell>
          <cell r="G9855" t="str">
            <v>13,48</v>
          </cell>
          <cell r="I9855" t="str">
            <v>CR</v>
          </cell>
          <cell r="J9855" t="str">
            <v/>
          </cell>
          <cell r="K9855" t="str">
            <v/>
          </cell>
        </row>
        <row r="9856">
          <cell r="A9856" t="str">
            <v>SINAPI 103957</v>
          </cell>
          <cell r="B9856" t="str">
            <v>SINAPI</v>
          </cell>
          <cell r="C9856" t="str">
            <v>103957</v>
          </cell>
          <cell r="D9856" t="str">
            <v>BUCHA DE REDUÇÃO, CURTA, PVC, SOLDÁVEL, DN 32 X 25 MM, INSTALADO EM PRUMADA DE ÁGUA - FORNECIMENTO E INSTALAÇÃO. AF_06/2022</v>
          </cell>
          <cell r="E9856" t="str">
            <v>UN</v>
          </cell>
          <cell r="F9856" t="str">
            <v>4,40</v>
          </cell>
          <cell r="G9856" t="str">
            <v>4,67</v>
          </cell>
          <cell r="I9856" t="str">
            <v>CR</v>
          </cell>
          <cell r="J9856" t="str">
            <v/>
          </cell>
          <cell r="K9856" t="str">
            <v/>
          </cell>
        </row>
        <row r="9857">
          <cell r="A9857" t="str">
            <v>SINAPI 103958</v>
          </cell>
          <cell r="B9857" t="str">
            <v>SINAPI</v>
          </cell>
          <cell r="C9857" t="str">
            <v>103958</v>
          </cell>
          <cell r="D9857" t="str">
            <v>BUCHA DE REDUÇÃO, CURTA, PVC, SOLDÁVEL, DN 50 X 40 MM, INSTALADO EM PRUMADA DE ÁGUA - FORNECIMENTO E INSTALAÇÃO. AF_06/2022</v>
          </cell>
          <cell r="E9857" t="str">
            <v>UN</v>
          </cell>
          <cell r="F9857" t="str">
            <v>9,00</v>
          </cell>
          <cell r="G9857" t="str">
            <v>9,40</v>
          </cell>
          <cell r="I9857" t="str">
            <v>CR</v>
          </cell>
          <cell r="J9857" t="str">
            <v/>
          </cell>
          <cell r="K9857" t="str">
            <v/>
          </cell>
        </row>
        <row r="9858">
          <cell r="A9858" t="str">
            <v>SINAPI 103959</v>
          </cell>
          <cell r="B9858" t="str">
            <v>SINAPI</v>
          </cell>
          <cell r="C9858" t="str">
            <v>103959</v>
          </cell>
          <cell r="D9858" t="str">
            <v>BUCHA DE REDUÇÃO, CURTA, PVC, SOLDÁVEL, DN 60 X 50 MM, INSTALADO EM PRUMADA DE ÁGUA - FORNECIMENTO E INSTALAÇÃO. AF_06/2022</v>
          </cell>
          <cell r="E9858" t="str">
            <v>UN</v>
          </cell>
          <cell r="F9858" t="str">
            <v>13,55</v>
          </cell>
          <cell r="G9858" t="str">
            <v>14,01</v>
          </cell>
          <cell r="I9858" t="str">
            <v>CR</v>
          </cell>
          <cell r="J9858" t="str">
            <v/>
          </cell>
          <cell r="K9858" t="str">
            <v/>
          </cell>
        </row>
        <row r="9859">
          <cell r="A9859" t="str">
            <v>SINAPI 103962</v>
          </cell>
          <cell r="B9859" t="str">
            <v>SINAPI</v>
          </cell>
          <cell r="C9859" t="str">
            <v>103962</v>
          </cell>
          <cell r="D9859" t="str">
            <v>BUCHA DE REDUÇÃO, LONGA, PVC, SOLDÁVEL, DN 32 X 20 MM, INSTALADO EM PRUMADA DE ÁGUA - FORNECIMENTO E INSTALAÇÃO. AF_06/2022</v>
          </cell>
          <cell r="E9859" t="str">
            <v>UN</v>
          </cell>
          <cell r="F9859" t="str">
            <v>5,81</v>
          </cell>
          <cell r="G9859" t="str">
            <v>6,05</v>
          </cell>
          <cell r="I9859" t="str">
            <v>CR</v>
          </cell>
          <cell r="J9859" t="str">
            <v/>
          </cell>
          <cell r="K9859" t="str">
            <v/>
          </cell>
        </row>
        <row r="9860">
          <cell r="A9860" t="str">
            <v>SINAPI 103964</v>
          </cell>
          <cell r="B9860" t="str">
            <v>SINAPI</v>
          </cell>
          <cell r="C9860" t="str">
            <v>103964</v>
          </cell>
          <cell r="D9860" t="str">
            <v>BUCHA DE REDUÇÃO, LONGA, PVC, SOLDÁVEL, DN 40 X 25 MM, INSTALADO EM PRUMADA DE ÁGUA - FORNECIMENTO E INSTALAÇÃO. AF_06/2022</v>
          </cell>
          <cell r="E9860" t="str">
            <v>UN</v>
          </cell>
          <cell r="F9860" t="str">
            <v>7,38</v>
          </cell>
          <cell r="G9860" t="str">
            <v>7,67</v>
          </cell>
          <cell r="I9860" t="str">
            <v>CR</v>
          </cell>
          <cell r="J9860" t="str">
            <v/>
          </cell>
          <cell r="K9860" t="str">
            <v/>
          </cell>
        </row>
        <row r="9861">
          <cell r="A9861" t="str">
            <v>SINAPI 103966</v>
          </cell>
          <cell r="B9861" t="str">
            <v>SINAPI</v>
          </cell>
          <cell r="C9861" t="str">
            <v>103966</v>
          </cell>
          <cell r="D9861" t="str">
            <v>BUCHA DE REDUÇÃO, LONGA, PVC, SOLDÁVEL, DN 50 X 25 MM, INSTALADO EM PRUMADA DE ÁGUA - FORNECIMENTO E INSTALAÇÃO. AF_06/2022</v>
          </cell>
          <cell r="E9861" t="str">
            <v>UN</v>
          </cell>
          <cell r="F9861" t="str">
            <v>8,71</v>
          </cell>
          <cell r="G9861" t="str">
            <v>9,04</v>
          </cell>
          <cell r="I9861" t="str">
            <v>CR</v>
          </cell>
          <cell r="J9861" t="str">
            <v/>
          </cell>
          <cell r="K9861" t="str">
            <v/>
          </cell>
        </row>
        <row r="9862">
          <cell r="A9862" t="str">
            <v>SINAPI 103967</v>
          </cell>
          <cell r="B9862" t="str">
            <v>SINAPI</v>
          </cell>
          <cell r="C9862" t="str">
            <v>103967</v>
          </cell>
          <cell r="D9862" t="str">
            <v>BUCHA DE REDUÇÃO , LONGA, PVC, SOLDÁVEL, DN 50 X 32 MM, INSTALADO EM PRUMADA DE ÁGUA - FORNECIMENTO E INSTALAÇÃO. AF_06/2022</v>
          </cell>
          <cell r="E9862" t="str">
            <v>UN</v>
          </cell>
          <cell r="F9862" t="str">
            <v>10,53</v>
          </cell>
          <cell r="G9862" t="str">
            <v>10,88</v>
          </cell>
          <cell r="I9862" t="str">
            <v>CR</v>
          </cell>
          <cell r="J9862" t="str">
            <v/>
          </cell>
          <cell r="K9862" t="str">
            <v/>
          </cell>
        </row>
        <row r="9863">
          <cell r="A9863" t="str">
            <v>SINAPI 103968</v>
          </cell>
          <cell r="B9863" t="str">
            <v>SINAPI</v>
          </cell>
          <cell r="C9863" t="str">
            <v>103968</v>
          </cell>
          <cell r="D9863" t="str">
            <v>BUCHA DE REDUÇÃO, LONGA, PVC, SOLDÁVEL, DN 60 X 25 MM, INSTALADO EM PRUMADA DE ÁGUA - FORNECIMENTO E INSTALAÇÃO. AF_06/2022</v>
          </cell>
          <cell r="E9863" t="str">
            <v>UN</v>
          </cell>
          <cell r="F9863" t="str">
            <v>15,10</v>
          </cell>
          <cell r="G9863" t="str">
            <v>15,47</v>
          </cell>
          <cell r="I9863" t="str">
            <v>CR</v>
          </cell>
          <cell r="J9863" t="str">
            <v/>
          </cell>
          <cell r="K9863" t="str">
            <v/>
          </cell>
        </row>
        <row r="9864">
          <cell r="A9864" t="str">
            <v>SINAPI 103969</v>
          </cell>
          <cell r="B9864" t="str">
            <v>SINAPI</v>
          </cell>
          <cell r="C9864" t="str">
            <v>103969</v>
          </cell>
          <cell r="D9864" t="str">
            <v>BUCHA DE REDUÇÃO, LONGA, PVC, SOLDÁVEL, DN 60 X 32 MM, INSTALADO EM PRUMADA DE ÁGUA - FORNECIMENTO E INSTALAÇÃO. AF_06/2022</v>
          </cell>
          <cell r="E9864" t="str">
            <v>UN</v>
          </cell>
          <cell r="F9864" t="str">
            <v>17,85</v>
          </cell>
          <cell r="G9864" t="str">
            <v>18,24</v>
          </cell>
          <cell r="I9864" t="str">
            <v>CR</v>
          </cell>
          <cell r="J9864" t="str">
            <v/>
          </cell>
          <cell r="K9864" t="str">
            <v/>
          </cell>
        </row>
        <row r="9865">
          <cell r="A9865" t="str">
            <v>SINAPI 103971</v>
          </cell>
          <cell r="B9865" t="str">
            <v>SINAPI</v>
          </cell>
          <cell r="C9865" t="str">
            <v>103971</v>
          </cell>
          <cell r="D9865" t="str">
            <v>BUCHA DE REDUÇÃO, LONGA, PVC, SOLDÁVEL, DN 60 X 50 MM, INSTALADO EM PRUMADA DE ÁGUA - FORNECIMENTO E INSTALAÇÃO. AF_06/2022</v>
          </cell>
          <cell r="E9865" t="str">
            <v>UN</v>
          </cell>
          <cell r="F9865" t="str">
            <v>22,71</v>
          </cell>
          <cell r="G9865" t="str">
            <v>23,17</v>
          </cell>
          <cell r="I9865" t="str">
            <v>CR</v>
          </cell>
          <cell r="J9865" t="str">
            <v/>
          </cell>
          <cell r="K9865" t="str">
            <v/>
          </cell>
        </row>
        <row r="9866">
          <cell r="A9866" t="str">
            <v>SINAPI 103972</v>
          </cell>
          <cell r="B9866" t="str">
            <v>SINAPI</v>
          </cell>
          <cell r="C9866" t="str">
            <v>103972</v>
          </cell>
          <cell r="D9866" t="str">
            <v>BUCHA DE REDUÇÃO, LONGA, PVC, SOLDÁVEL, DN 75 X 50 MM, INSTALADO EM PRUMADA DE ÁGUA - FORNECIMENTO E INSTALAÇÃO. AF_06/2022</v>
          </cell>
          <cell r="E9866" t="str">
            <v>UN</v>
          </cell>
          <cell r="F9866" t="str">
            <v>26,31</v>
          </cell>
          <cell r="G9866" t="str">
            <v>26,83</v>
          </cell>
          <cell r="I9866" t="str">
            <v>CR</v>
          </cell>
          <cell r="J9866" t="str">
            <v/>
          </cell>
          <cell r="K9866" t="str">
            <v/>
          </cell>
        </row>
        <row r="9867">
          <cell r="A9867" t="str">
            <v>SINAPI 103974</v>
          </cell>
          <cell r="B9867" t="str">
            <v>SINAPI</v>
          </cell>
          <cell r="C9867" t="str">
            <v>103974</v>
          </cell>
          <cell r="D9867" t="str">
            <v>JOELHO DE REDUÇÃO, 90 GRAUS, PVC, SOLDÁVEL, DN 32 MM X 25 MM, INSTALADO EM PRUMADA DE ÁGUA - FORNECIMENTO E INSTALAÇÃO. AF_06/2022</v>
          </cell>
          <cell r="E9867" t="str">
            <v>UN</v>
          </cell>
          <cell r="F9867" t="str">
            <v>9,54</v>
          </cell>
          <cell r="G9867" t="str">
            <v>9,94</v>
          </cell>
          <cell r="I9867" t="str">
            <v>CR</v>
          </cell>
          <cell r="J9867" t="str">
            <v/>
          </cell>
          <cell r="K9867" t="str">
            <v/>
          </cell>
        </row>
        <row r="9868">
          <cell r="A9868" t="str">
            <v>SINAPI 103975</v>
          </cell>
          <cell r="B9868" t="str">
            <v>SINAPI</v>
          </cell>
          <cell r="C9868" t="str">
            <v>103975</v>
          </cell>
          <cell r="D9868" t="str">
            <v>TE DE REDUÇÃO, 90 GRAUS, PVC, SOLDÁVEL, DN 50 MM X 20 MM, INSTALADO EM PRUMADA DE ÁGUA - FORNECIMENTO E INSTALAÇÃO. AF_06/2022</v>
          </cell>
          <cell r="E9868" t="str">
            <v>UN</v>
          </cell>
          <cell r="F9868" t="str">
            <v>16,07</v>
          </cell>
          <cell r="G9868" t="str">
            <v>16,69</v>
          </cell>
          <cell r="I9868" t="str">
            <v>CR</v>
          </cell>
          <cell r="J9868" t="str">
            <v/>
          </cell>
          <cell r="K9868" t="str">
            <v/>
          </cell>
        </row>
        <row r="9869">
          <cell r="A9869" t="str">
            <v>SINAPI 103976</v>
          </cell>
          <cell r="B9869" t="str">
            <v>SINAPI</v>
          </cell>
          <cell r="C9869" t="str">
            <v>103976</v>
          </cell>
          <cell r="D9869" t="str">
            <v>TE DE REDUÇÃO, 90 GRAUS, PVC, SOLDÁVEL, DN 50 MM X 32 MM, INSTALADO EM PRUMADA DE ÁGUA - FORNECIMENTO E INSTALAÇÃO. AF_06/2022</v>
          </cell>
          <cell r="E9869" t="str">
            <v>UN</v>
          </cell>
          <cell r="F9869" t="str">
            <v>23,28</v>
          </cell>
          <cell r="G9869" t="str">
            <v>23,98</v>
          </cell>
          <cell r="I9869" t="str">
            <v>CR</v>
          </cell>
          <cell r="J9869" t="str">
            <v/>
          </cell>
          <cell r="K9869" t="str">
            <v/>
          </cell>
        </row>
        <row r="9870">
          <cell r="A9870" t="str">
            <v>SINAPI 103980</v>
          </cell>
          <cell r="B9870" t="str">
            <v>SINAPI</v>
          </cell>
          <cell r="C9870" t="str">
            <v>103980</v>
          </cell>
          <cell r="D9870" t="str">
            <v>JOELHO 90 GRAUS, PVC, SOLDÁVEL, DN 40MM, INSTALADO EM RAMAL DE DISTRIBUIÇÃO DE ÁGUA - FORNECIMENTO E INSTALAÇÃO. AF_06/2022</v>
          </cell>
          <cell r="E9870" t="str">
            <v>UN</v>
          </cell>
          <cell r="F9870" t="str">
            <v>15,88</v>
          </cell>
          <cell r="G9870" t="str">
            <v>16,85</v>
          </cell>
          <cell r="I9870" t="str">
            <v>CR</v>
          </cell>
          <cell r="J9870" t="str">
            <v/>
          </cell>
          <cell r="K9870" t="str">
            <v/>
          </cell>
        </row>
        <row r="9871">
          <cell r="A9871" t="str">
            <v>SINAPI 103981</v>
          </cell>
          <cell r="B9871" t="str">
            <v>SINAPI</v>
          </cell>
          <cell r="C9871" t="str">
            <v>103981</v>
          </cell>
          <cell r="D9871" t="str">
            <v>JOELHO 45 GRAUS, PVC, SOLDÁVEL, DN 40MM, INSTALADO EM RAMAL DE DISTRIBUIÇÃO DE ÁGUA - FORNECIMENTO E INSTALAÇÃO. AF_06/2022</v>
          </cell>
          <cell r="E9871" t="str">
            <v>UN</v>
          </cell>
          <cell r="F9871" t="str">
            <v>15,94</v>
          </cell>
          <cell r="G9871" t="str">
            <v>16,91</v>
          </cell>
          <cell r="I9871" t="str">
            <v>CR</v>
          </cell>
          <cell r="J9871" t="str">
            <v/>
          </cell>
          <cell r="K9871" t="str">
            <v/>
          </cell>
        </row>
        <row r="9872">
          <cell r="A9872" t="str">
            <v>SINAPI 103982</v>
          </cell>
          <cell r="B9872" t="str">
            <v>SINAPI</v>
          </cell>
          <cell r="C9872" t="str">
            <v>103982</v>
          </cell>
          <cell r="D9872" t="str">
            <v>CURVA 90 GRAUS, PVC, SOLDÁVEL, DN 40MM, INSTALADO EM RAMAL DE DISTRIBUIÇÃO DE ÁGUA - FORNECIMENTO E INSTALAÇÃO. AF_06/2022</v>
          </cell>
          <cell r="E9872" t="str">
            <v>UN</v>
          </cell>
          <cell r="F9872" t="str">
            <v>21,68</v>
          </cell>
          <cell r="G9872" t="str">
            <v>22,65</v>
          </cell>
          <cell r="I9872" t="str">
            <v>CR</v>
          </cell>
          <cell r="J9872" t="str">
            <v/>
          </cell>
          <cell r="K9872" t="str">
            <v/>
          </cell>
        </row>
        <row r="9873">
          <cell r="A9873" t="str">
            <v>SINAPI 103983</v>
          </cell>
          <cell r="B9873" t="str">
            <v>SINAPI</v>
          </cell>
          <cell r="C9873" t="str">
            <v>103983</v>
          </cell>
          <cell r="D9873" t="str">
            <v>CURVA 45 GRAUS, PVC, SOLDÁVEL, DN 40MM, INSTALADO EM RAMAL DE DISTRIBUIÇÃO DE ÁGUA - FORNECIMENTO E INSTALAÇÃO. AF_06/2022</v>
          </cell>
          <cell r="E9873" t="str">
            <v>UN</v>
          </cell>
          <cell r="F9873" t="str">
            <v>15,43</v>
          </cell>
          <cell r="G9873" t="str">
            <v>16,40</v>
          </cell>
          <cell r="I9873" t="str">
            <v>CR</v>
          </cell>
          <cell r="J9873" t="str">
            <v/>
          </cell>
          <cell r="K9873" t="str">
            <v/>
          </cell>
        </row>
        <row r="9874">
          <cell r="A9874" t="str">
            <v>SINAPI 103984</v>
          </cell>
          <cell r="B9874" t="str">
            <v>SINAPI</v>
          </cell>
          <cell r="C9874" t="str">
            <v>103984</v>
          </cell>
          <cell r="D9874" t="str">
            <v>JOELHO 90 GRAUS, PVC, SOLDÁVEL, DN 50MM, INSTALADO EM RAMAL DE DISTRIBUIÇÃO DE ÁGUA - FORNECIMENTO E INSTALAÇÃO. AF_06/2022</v>
          </cell>
          <cell r="E9874" t="str">
            <v>UN</v>
          </cell>
          <cell r="F9874" t="str">
            <v>17,55</v>
          </cell>
          <cell r="G9874" t="str">
            <v>18,71</v>
          </cell>
          <cell r="I9874" t="str">
            <v>CR</v>
          </cell>
          <cell r="J9874" t="str">
            <v/>
          </cell>
          <cell r="K9874" t="str">
            <v/>
          </cell>
        </row>
        <row r="9875">
          <cell r="A9875" t="str">
            <v>SINAPI 103985</v>
          </cell>
          <cell r="B9875" t="str">
            <v>SINAPI</v>
          </cell>
          <cell r="C9875" t="str">
            <v>103985</v>
          </cell>
          <cell r="D9875" t="str">
            <v>JOELHO 45 GRAUS, PVC, SOLDÁVEL, DN 50MM, INSTALADO EM RAMAL DE DISTRIBUIÇÃO DE ÁGUA - FORNECIMENTO E INSTALAÇÃO. AF_06/2022</v>
          </cell>
          <cell r="E9875" t="str">
            <v>UN</v>
          </cell>
          <cell r="F9875" t="str">
            <v>19,91</v>
          </cell>
          <cell r="G9875" t="str">
            <v>21,07</v>
          </cell>
          <cell r="I9875" t="str">
            <v>CR</v>
          </cell>
          <cell r="J9875" t="str">
            <v/>
          </cell>
          <cell r="K9875" t="str">
            <v/>
          </cell>
        </row>
        <row r="9876">
          <cell r="A9876" t="str">
            <v>SINAPI 103986</v>
          </cell>
          <cell r="B9876" t="str">
            <v>SINAPI</v>
          </cell>
          <cell r="C9876" t="str">
            <v>103986</v>
          </cell>
          <cell r="D9876" t="str">
            <v>CURVA 90 GRAUS, PVC, SOLDÁVEL, DN 50MM, INSTALADO EM RAMAL DE DISTRIBUIÇÃO DE ÁGUA - FORNECIMENTO E INSTALAÇÃO. AF_06/2022</v>
          </cell>
          <cell r="E9876" t="str">
            <v>UN</v>
          </cell>
          <cell r="F9876" t="str">
            <v>25,17</v>
          </cell>
          <cell r="G9876" t="str">
            <v>26,33</v>
          </cell>
          <cell r="I9876" t="str">
            <v>CR</v>
          </cell>
          <cell r="J9876" t="str">
            <v/>
          </cell>
          <cell r="K9876" t="str">
            <v/>
          </cell>
        </row>
        <row r="9877">
          <cell r="A9877" t="str">
            <v>SINAPI 103987</v>
          </cell>
          <cell r="B9877" t="str">
            <v>SINAPI</v>
          </cell>
          <cell r="C9877" t="str">
            <v>103987</v>
          </cell>
          <cell r="D9877" t="str">
            <v>CURVA 45 GRAUS, PVC, SOLDÁVEL, DN 50MM, INSTALADO EM RAMAL DE DISTRIBUIÇÃO DE ÁGUA - FORNECIMENTO E INSTALAÇÃO. AF_06/2022</v>
          </cell>
          <cell r="E9877" t="str">
            <v>UN</v>
          </cell>
          <cell r="F9877" t="str">
            <v>21,61</v>
          </cell>
          <cell r="G9877" t="str">
            <v>22,77</v>
          </cell>
          <cell r="I9877" t="str">
            <v>CR</v>
          </cell>
          <cell r="J9877" t="str">
            <v/>
          </cell>
          <cell r="K9877" t="str">
            <v/>
          </cell>
        </row>
        <row r="9878">
          <cell r="A9878" t="str">
            <v>SINAPI 103988</v>
          </cell>
          <cell r="B9878" t="str">
            <v>SINAPI</v>
          </cell>
          <cell r="C9878" t="str">
            <v>103988</v>
          </cell>
          <cell r="D9878" t="str">
            <v>LUVA, PVC, SOLDÁVEL, DN 40MM, INSTALADO EM RAMAL DE DISTRIBUIÇÃO DE ÁGUA - FORNECIMENTO E INSTALAÇÃO. AF_06/2022</v>
          </cell>
          <cell r="E9878" t="str">
            <v>UN</v>
          </cell>
          <cell r="F9878" t="str">
            <v>11,49</v>
          </cell>
          <cell r="G9878" t="str">
            <v>12,14</v>
          </cell>
          <cell r="I9878" t="str">
            <v>CR</v>
          </cell>
          <cell r="J9878" t="str">
            <v/>
          </cell>
          <cell r="K9878" t="str">
            <v/>
          </cell>
        </row>
        <row r="9879">
          <cell r="A9879" t="str">
            <v>SINAPI 103990</v>
          </cell>
          <cell r="B9879" t="str">
            <v>SINAPI</v>
          </cell>
          <cell r="C9879" t="str">
            <v>103990</v>
          </cell>
          <cell r="D9879" t="str">
            <v>UNIÃO, PVC, SOLDÁVEL, DN 40MM, INSTALADO EM RAMAL DE DISTRIBUIÇÃO DE ÁGUA - FORNECIMENTO E INSTALAÇÃO. AF_06/2022</v>
          </cell>
          <cell r="E9879" t="str">
            <v>UN</v>
          </cell>
          <cell r="F9879" t="str">
            <v>31,95</v>
          </cell>
          <cell r="G9879" t="str">
            <v>32,60</v>
          </cell>
          <cell r="I9879" t="str">
            <v>CR</v>
          </cell>
          <cell r="J9879" t="str">
            <v/>
          </cell>
          <cell r="K9879" t="str">
            <v/>
          </cell>
        </row>
        <row r="9880">
          <cell r="A9880" t="str">
            <v>SINAPI 103991</v>
          </cell>
          <cell r="B9880" t="str">
            <v>SINAPI</v>
          </cell>
          <cell r="C9880" t="str">
            <v>103991</v>
          </cell>
          <cell r="D9880" t="str">
            <v>LUVA COM ROSCA, PVC, SOLDÁVEL, DN 40MM X 1.1/4", INSTALADO EM RAMAL DE DISTRIBUIÇÃO DE ÁGUA - FORNECIMENTO E INSTALAÇÃO. AF_06/2022</v>
          </cell>
          <cell r="E9880" t="str">
            <v>UN</v>
          </cell>
          <cell r="F9880" t="str">
            <v>16,62</v>
          </cell>
          <cell r="G9880" t="str">
            <v>17,21</v>
          </cell>
          <cell r="I9880" t="str">
            <v>CR</v>
          </cell>
          <cell r="J9880" t="str">
            <v/>
          </cell>
          <cell r="K9880" t="str">
            <v/>
          </cell>
        </row>
        <row r="9881">
          <cell r="A9881" t="str">
            <v>SINAPI 103992</v>
          </cell>
          <cell r="B9881" t="str">
            <v>SINAPI</v>
          </cell>
          <cell r="C9881" t="str">
            <v>103992</v>
          </cell>
          <cell r="D9881" t="str">
            <v>ADAPTADOR CURTO COM BOLSA E ROSCA PARA REGISTRO, PVC, SOLDÁVEL, DN 40MM X 1.1/4", INSTALADO EM RAMAL DE DISTRIBUIÇÃO DE ÁGUA - FORNECIMENTO E INSTALAÇÃO. AF_06/2022</v>
          </cell>
          <cell r="E9881" t="str">
            <v>UN</v>
          </cell>
          <cell r="F9881" t="str">
            <v>10,36</v>
          </cell>
          <cell r="G9881" t="str">
            <v>10,95</v>
          </cell>
          <cell r="I9881" t="str">
            <v>CR</v>
          </cell>
          <cell r="J9881" t="str">
            <v/>
          </cell>
          <cell r="K9881" t="str">
            <v/>
          </cell>
        </row>
        <row r="9882">
          <cell r="A9882" t="str">
            <v>SINAPI 103993</v>
          </cell>
          <cell r="B9882" t="str">
            <v>SINAPI</v>
          </cell>
          <cell r="C9882" t="str">
            <v>103993</v>
          </cell>
          <cell r="D9882" t="str">
            <v>BUCHA DE REDUÇÃO, PVC, SOLDÁVEL, DN 40MM X 32MM, INSTALADO EM RAMAL DE DISTRIBUIÇÃO DE ÁGUA - FORNECIMENTO E INSTALAÇÃO. AF_06/2022</v>
          </cell>
          <cell r="E9882" t="str">
            <v>UN</v>
          </cell>
          <cell r="F9882" t="str">
            <v>8,84</v>
          </cell>
          <cell r="G9882" t="str">
            <v>9,43</v>
          </cell>
          <cell r="I9882" t="str">
            <v>CR</v>
          </cell>
          <cell r="J9882" t="str">
            <v/>
          </cell>
          <cell r="K9882" t="str">
            <v/>
          </cell>
        </row>
        <row r="9883">
          <cell r="A9883" t="str">
            <v>SINAPI 103994</v>
          </cell>
          <cell r="B9883" t="str">
            <v>SINAPI</v>
          </cell>
          <cell r="C9883" t="str">
            <v>103994</v>
          </cell>
          <cell r="D9883" t="str">
            <v>ADAPTADOR CURTO COM BOLSA E ROSCA PARA REGISTRO, PVC, SOLDÁVEL, DN 40MM X 1.1/2", INSTALADO EM RAMAL DE DISTRIBUIÇÃO DE ÁGUA - FORNECIMENTO E INSTALAÇÃO. AF_06/2022</v>
          </cell>
          <cell r="E9883" t="str">
            <v>UN</v>
          </cell>
          <cell r="F9883" t="str">
            <v>12,80</v>
          </cell>
          <cell r="G9883" t="str">
            <v>13,38</v>
          </cell>
          <cell r="I9883" t="str">
            <v>CR</v>
          </cell>
          <cell r="J9883" t="str">
            <v/>
          </cell>
          <cell r="K9883" t="str">
            <v/>
          </cell>
        </row>
        <row r="9884">
          <cell r="A9884" t="str">
            <v>SINAPI 103995</v>
          </cell>
          <cell r="B9884" t="str">
            <v>SINAPI</v>
          </cell>
          <cell r="C9884" t="str">
            <v>103995</v>
          </cell>
          <cell r="D9884" t="str">
            <v>LUVA, PVC, SOLDÁVEL, DN 50MM, INSTALADO EM RAMAL DE DISTRIBUIÇÃO DE ÁGUA - FORNECIMENTO E INSTALAÇÃO. AF_06/2022</v>
          </cell>
          <cell r="E9884" t="str">
            <v>UN</v>
          </cell>
          <cell r="F9884" t="str">
            <v>13,58</v>
          </cell>
          <cell r="G9884" t="str">
            <v>14,34</v>
          </cell>
          <cell r="I9884" t="str">
            <v>CR</v>
          </cell>
          <cell r="J9884" t="str">
            <v/>
          </cell>
          <cell r="K9884" t="str">
            <v/>
          </cell>
        </row>
        <row r="9885">
          <cell r="A9885" t="str">
            <v>SINAPI 103996</v>
          </cell>
          <cell r="B9885" t="str">
            <v>SINAPI</v>
          </cell>
          <cell r="C9885" t="str">
            <v>103996</v>
          </cell>
          <cell r="D9885" t="str">
            <v>LUVA DE CORRER, PVC, SOLDÁVEL, DN 50MM, INSTALADO EM RAMAL DE DISTRIBUIÇÃO DE ÁGUA - FORNECIMENTO E INSTALAÇÃO. AF_06/2022</v>
          </cell>
          <cell r="E9885" t="str">
            <v>UN</v>
          </cell>
          <cell r="F9885" t="str">
            <v>36,47</v>
          </cell>
          <cell r="G9885" t="str">
            <v>37,23</v>
          </cell>
          <cell r="I9885" t="str">
            <v>CR</v>
          </cell>
          <cell r="J9885" t="str">
            <v/>
          </cell>
          <cell r="K9885" t="str">
            <v/>
          </cell>
        </row>
        <row r="9886">
          <cell r="A9886" t="str">
            <v>SINAPI 103997</v>
          </cell>
          <cell r="B9886" t="str">
            <v>SINAPI</v>
          </cell>
          <cell r="C9886" t="str">
            <v>103997</v>
          </cell>
          <cell r="D9886" t="str">
            <v>UNIÃO, PVC, SOLDÁVEL, DN 50MM, INSTALADO EM RAMAL DE DISTRIBUIÇÃO DE ÁGUA - FORNECIMENTO E INSTALAÇÃO. AF_06/2022</v>
          </cell>
          <cell r="E9886" t="str">
            <v>UN</v>
          </cell>
          <cell r="F9886" t="str">
            <v>35,60</v>
          </cell>
          <cell r="G9886" t="str">
            <v>36,36</v>
          </cell>
          <cell r="I9886" t="str">
            <v>CR</v>
          </cell>
          <cell r="J9886" t="str">
            <v/>
          </cell>
          <cell r="K9886" t="str">
            <v/>
          </cell>
        </row>
        <row r="9887">
          <cell r="A9887" t="str">
            <v>SINAPI 103998</v>
          </cell>
          <cell r="B9887" t="str">
            <v>SINAPI</v>
          </cell>
          <cell r="C9887" t="str">
            <v>103998</v>
          </cell>
          <cell r="D9887" t="str">
            <v>LUVA DE REDUÇÃO, PVC, SOLDÁVEL, DN 50MM X 25MM, INSTALADO EM RAMAL DE DISTRIBUIÇÃO DE ÁGUA   FORNECIMENTO E INSTALAÇÃO. AF_06/2022</v>
          </cell>
          <cell r="E9887" t="str">
            <v>UN</v>
          </cell>
          <cell r="F9887" t="str">
            <v>13,14</v>
          </cell>
          <cell r="G9887" t="str">
            <v>13,75</v>
          </cell>
          <cell r="I9887" t="str">
            <v>CR</v>
          </cell>
          <cell r="J9887" t="str">
            <v/>
          </cell>
          <cell r="K9887" t="str">
            <v/>
          </cell>
        </row>
        <row r="9888">
          <cell r="A9888" t="str">
            <v>SINAPI 103999</v>
          </cell>
          <cell r="B9888" t="str">
            <v>SINAPI</v>
          </cell>
          <cell r="C9888" t="str">
            <v>103999</v>
          </cell>
          <cell r="D9888" t="str">
            <v>BUCHA DE REDUÇÃO, LONGA, PVC, SOLDÁVEL, DN 50 X 25 MM, INSTALADO EM RAMAL DE DISTRIBUIÇÃO DE ÁGUA - FORNECIMENTO E INSTALAÇÃO. AF_06/2022</v>
          </cell>
          <cell r="E9888" t="str">
            <v>UN</v>
          </cell>
          <cell r="F9888" t="str">
            <v>11,26</v>
          </cell>
          <cell r="G9888" t="str">
            <v>11,87</v>
          </cell>
          <cell r="I9888" t="str">
            <v>CR</v>
          </cell>
          <cell r="J9888" t="str">
            <v/>
          </cell>
          <cell r="K9888" t="str">
            <v/>
          </cell>
        </row>
        <row r="9889">
          <cell r="A9889" t="str">
            <v>SINAPI 104000</v>
          </cell>
          <cell r="B9889" t="str">
            <v>SINAPI</v>
          </cell>
          <cell r="C9889" t="str">
            <v>104000</v>
          </cell>
          <cell r="D9889" t="str">
            <v>LUVA COM ROSCA, PVC, SOLDÁVEL, DN 50MM X 1.1/2", INSTALADO EM RAMAL DE DISTRIBUIÇÃO DE ÁGUA - FORNECIMENTO E INSTALAÇÃO. AF_06/2022</v>
          </cell>
          <cell r="E9889" t="str">
            <v>UN</v>
          </cell>
          <cell r="F9889" t="str">
            <v>25,47</v>
          </cell>
          <cell r="G9889" t="str">
            <v>26,14</v>
          </cell>
          <cell r="I9889" t="str">
            <v>CR</v>
          </cell>
          <cell r="J9889" t="str">
            <v/>
          </cell>
          <cell r="K9889" t="str">
            <v/>
          </cell>
        </row>
        <row r="9890">
          <cell r="A9890" t="str">
            <v>SINAPI 104001</v>
          </cell>
          <cell r="B9890" t="str">
            <v>SINAPI</v>
          </cell>
          <cell r="C9890" t="str">
            <v>104001</v>
          </cell>
          <cell r="D9890" t="str">
            <v>ADAPTADOR CURTO COM BOLSA E ROSCA PARA REGISTRO, PVC, SOLDÁVEL, DN 50MM X 1.1/2", INSTALADO EM RAMAL DE DISTRIBUIÇÃO DE ÁGUA - FORNECIMENTO E INSTALAÇÃO. AF_06/2022</v>
          </cell>
          <cell r="E9890" t="str">
            <v>UN</v>
          </cell>
          <cell r="F9890" t="str">
            <v>12,40</v>
          </cell>
          <cell r="G9890" t="str">
            <v>13,07</v>
          </cell>
          <cell r="I9890" t="str">
            <v>CR</v>
          </cell>
          <cell r="J9890" t="str">
            <v/>
          </cell>
          <cell r="K9890" t="str">
            <v/>
          </cell>
        </row>
        <row r="9891">
          <cell r="A9891" t="str">
            <v>SINAPI 104002</v>
          </cell>
          <cell r="B9891" t="str">
            <v>SINAPI</v>
          </cell>
          <cell r="C9891" t="str">
            <v>104002</v>
          </cell>
          <cell r="D9891" t="str">
            <v>ADAPTADOR CURTO COM BOLSA E ROSCA PARA REGISTRO, PVC, SOLDÁVEL, DN 50MM X 1.1/4", INSTALADO EM RAMAL DE DISTRIBUIÇÃO DE ÁGUA - FORNECIMENTO E INSTALAÇÃO. AF_06/2022</v>
          </cell>
          <cell r="E9891" t="str">
            <v>UN</v>
          </cell>
          <cell r="F9891" t="str">
            <v>15,80</v>
          </cell>
          <cell r="G9891" t="str">
            <v>16,46</v>
          </cell>
          <cell r="I9891" t="str">
            <v>CR</v>
          </cell>
          <cell r="J9891" t="str">
            <v/>
          </cell>
          <cell r="K9891" t="str">
            <v/>
          </cell>
        </row>
        <row r="9892">
          <cell r="A9892" t="str">
            <v>SINAPI 104003</v>
          </cell>
          <cell r="B9892" t="str">
            <v>SINAPI</v>
          </cell>
          <cell r="C9892" t="str">
            <v>104003</v>
          </cell>
          <cell r="D9892" t="str">
            <v>BUCHA DE REDUÇÃO , LONGA, PVC, SOLDÁVEL, DN 50 X 32 MM, INSTALADO EM RAMAL DE DISTRIBUIÇÃO DE ÁGUA - FORNECIMENTO E INSTALAÇÃO. AF_06/2022</v>
          </cell>
          <cell r="E9892" t="str">
            <v>UN</v>
          </cell>
          <cell r="F9892" t="str">
            <v>13,23</v>
          </cell>
          <cell r="G9892" t="str">
            <v>13,89</v>
          </cell>
          <cell r="I9892" t="str">
            <v>CR</v>
          </cell>
          <cell r="J9892" t="str">
            <v/>
          </cell>
          <cell r="K9892" t="str">
            <v/>
          </cell>
        </row>
        <row r="9893">
          <cell r="A9893" t="str">
            <v>SINAPI 104004</v>
          </cell>
          <cell r="B9893" t="str">
            <v>SINAPI</v>
          </cell>
          <cell r="C9893" t="str">
            <v>104004</v>
          </cell>
          <cell r="D9893" t="str">
            <v>TE, PVC, SOLDÁVEL, DN 50MM, INSTALADO EM RAMAL DE DISTRIBUIÇÃO DE ÁGUA - FORNECIMENTO E INSTALAÇÃO. AF_06/2022</v>
          </cell>
          <cell r="E9893" t="str">
            <v>UN</v>
          </cell>
          <cell r="F9893" t="str">
            <v>26,68</v>
          </cell>
          <cell r="G9893" t="str">
            <v>28,22</v>
          </cell>
          <cell r="I9893" t="str">
            <v>CR</v>
          </cell>
          <cell r="J9893" t="str">
            <v/>
          </cell>
          <cell r="K9893" t="str">
            <v/>
          </cell>
        </row>
        <row r="9894">
          <cell r="A9894" t="str">
            <v>SINAPI 104005</v>
          </cell>
          <cell r="B9894" t="str">
            <v>SINAPI</v>
          </cell>
          <cell r="C9894" t="str">
            <v>104005</v>
          </cell>
          <cell r="D9894" t="str">
            <v>TÊ DE REDUÇÃO, PVC, SOLDÁVEL, DN 50MM X 40MM, INSTALADO EM RAMAL DE DISTRIBUIÇÃO DE ÁGUA - FORNECIMENTO E INSTALAÇÃO. AF_06/2022</v>
          </cell>
          <cell r="E9894" t="str">
            <v>UN</v>
          </cell>
          <cell r="F9894" t="str">
            <v>32,92</v>
          </cell>
          <cell r="G9894" t="str">
            <v>34,34</v>
          </cell>
          <cell r="I9894" t="str">
            <v>CR</v>
          </cell>
          <cell r="J9894" t="str">
            <v/>
          </cell>
          <cell r="K9894" t="str">
            <v/>
          </cell>
        </row>
        <row r="9895">
          <cell r="A9895" t="str">
            <v>SINAPI 104006</v>
          </cell>
          <cell r="B9895" t="str">
            <v>SINAPI</v>
          </cell>
          <cell r="C9895" t="str">
            <v>104006</v>
          </cell>
          <cell r="D9895" t="str">
            <v>TÊ DE REDUÇÃO, PVC, SOLDÁVEL, DN 50MM X 25MM, INSTALADO EM RAMAL DE DISTRIBUIÇÃO DE ÁGUA - FORNECIMENTO E INSTALAÇÃO. AF_06/2022</v>
          </cell>
          <cell r="E9895" t="str">
            <v>UN</v>
          </cell>
          <cell r="F9895" t="str">
            <v>22,68</v>
          </cell>
          <cell r="G9895" t="str">
            <v>23,83</v>
          </cell>
          <cell r="I9895" t="str">
            <v>CR</v>
          </cell>
          <cell r="J9895" t="str">
            <v/>
          </cell>
          <cell r="K9895" t="str">
            <v/>
          </cell>
        </row>
        <row r="9896">
          <cell r="A9896" t="str">
            <v>SINAPI 104007</v>
          </cell>
          <cell r="B9896" t="str">
            <v>SINAPI</v>
          </cell>
          <cell r="C9896" t="str">
            <v>104007</v>
          </cell>
          <cell r="D9896" t="str">
            <v>TE DE REDUÇÃO, 90 GRAUS, PVC, SOLDÁVEL, DN 50 MM X 20 MM, INSTALADO EM RAMAL DE DISTRIBUIÇÃO DE ÁGUA - FORNECIMENTO E INSTALAÇÃO. AF_06/2022</v>
          </cell>
          <cell r="E9896" t="str">
            <v>UN</v>
          </cell>
          <cell r="F9896" t="str">
            <v>19,83</v>
          </cell>
          <cell r="G9896" t="str">
            <v>20,86</v>
          </cell>
          <cell r="I9896" t="str">
            <v>CR</v>
          </cell>
          <cell r="J9896" t="str">
            <v/>
          </cell>
          <cell r="K9896" t="str">
            <v/>
          </cell>
        </row>
        <row r="9897">
          <cell r="A9897" t="str">
            <v>SINAPI 104008</v>
          </cell>
          <cell r="B9897" t="str">
            <v>SINAPI</v>
          </cell>
          <cell r="C9897" t="str">
            <v>104008</v>
          </cell>
          <cell r="D9897" t="str">
            <v>TE DE REDUÇÃO, 90 GRAUS, PVC, SOLDÁVEL, DN 50 MM X 32 MM, INSTALADO EM RAMAL DE DISTRIBUIÇÃO DE ÁGUA - FORNECIMENTO E INSTALAÇÃO. AF_06/2022</v>
          </cell>
          <cell r="E9897" t="str">
            <v>UN</v>
          </cell>
          <cell r="F9897" t="str">
            <v>28,65</v>
          </cell>
          <cell r="G9897" t="str">
            <v>29,96</v>
          </cell>
          <cell r="I9897" t="str">
            <v>CR</v>
          </cell>
          <cell r="J9897" t="str">
            <v/>
          </cell>
          <cell r="K9897" t="str">
            <v/>
          </cell>
        </row>
        <row r="9898">
          <cell r="A9898" t="str">
            <v>SINAPI 104009</v>
          </cell>
          <cell r="B9898" t="str">
            <v>SINAPI</v>
          </cell>
          <cell r="C9898" t="str">
            <v>104009</v>
          </cell>
          <cell r="D9898" t="str">
            <v>BUCHA DE REDUÇÃO, CURTA, PVC, SOLDÁVEL, DN 50 X 40 MM, INSTALADO EM RAMAL DE DISTRIBUIÇÃO DE ÁGUA - FORNECIMENTO E INSTALAÇÃO. AF_06/2022</v>
          </cell>
          <cell r="E9898" t="str">
            <v>UN</v>
          </cell>
          <cell r="F9898" t="str">
            <v>11,90</v>
          </cell>
          <cell r="G9898" t="str">
            <v>12,60</v>
          </cell>
          <cell r="I9898" t="str">
            <v>CR</v>
          </cell>
          <cell r="J9898" t="str">
            <v/>
          </cell>
          <cell r="K9898" t="str">
            <v/>
          </cell>
        </row>
        <row r="9899">
          <cell r="A9899" t="str">
            <v>SINAPI 104011</v>
          </cell>
          <cell r="B9899" t="str">
            <v>SINAPI</v>
          </cell>
          <cell r="C9899" t="str">
            <v>104011</v>
          </cell>
          <cell r="D9899" t="str">
            <v>TE, PVC, SOLDÁVEL, DN 40MM, INSTALADO EM RAMAL DE DISTRIBUIÇÃO DE ÁGUA - FORNECIMENTO E INSTALAÇÃO. AF_06/2022</v>
          </cell>
          <cell r="E9899" t="str">
            <v>UN</v>
          </cell>
          <cell r="F9899" t="str">
            <v>22,77</v>
          </cell>
          <cell r="G9899" t="str">
            <v>24,05</v>
          </cell>
          <cell r="I9899" t="str">
            <v>CR</v>
          </cell>
          <cell r="J9899" t="str">
            <v/>
          </cell>
          <cell r="K9899" t="str">
            <v/>
          </cell>
        </row>
        <row r="9900">
          <cell r="A9900" t="str">
            <v>SINAPI 104012</v>
          </cell>
          <cell r="B9900" t="str">
            <v>SINAPI</v>
          </cell>
          <cell r="C9900" t="str">
            <v>104012</v>
          </cell>
          <cell r="D9900" t="str">
            <v>TÊ DE REDUÇÃO, PVC, SOLDÁVEL, DN 40MM X 32MM, INSTALADO EM RAMAL DE DISTRIBUIÇÃO DE ÁGUA - FORNECIMENTO E INSTALAÇÃO. AF_06/2022</v>
          </cell>
          <cell r="E9900" t="str">
            <v>UN</v>
          </cell>
          <cell r="F9900" t="str">
            <v>21,08</v>
          </cell>
          <cell r="G9900" t="str">
            <v>22,27</v>
          </cell>
          <cell r="I9900" t="str">
            <v>CR</v>
          </cell>
          <cell r="J9900" t="str">
            <v/>
          </cell>
          <cell r="K9900" t="str">
            <v/>
          </cell>
        </row>
        <row r="9901">
          <cell r="A9901" t="str">
            <v>SINAPI 104014</v>
          </cell>
          <cell r="B9901" t="str">
            <v>SINAPI</v>
          </cell>
          <cell r="C9901" t="str">
            <v>104014</v>
          </cell>
          <cell r="D9901" t="str">
            <v>BUCHA DE REDUÇÃO, LONGA, PVC, SOLDÁVEL, DN 40 X 25 MM, INSTALADO EM RAMAL DE DISTRIBUIÇÃO DE ÁGUA - FORNECIMENTO E INSTALAÇÃO. AF_06/2022</v>
          </cell>
          <cell r="E9901" t="str">
            <v>UN</v>
          </cell>
          <cell r="F9901" t="str">
            <v>9,70</v>
          </cell>
          <cell r="G9901" t="str">
            <v>10,26</v>
          </cell>
          <cell r="I9901" t="str">
            <v>CR</v>
          </cell>
          <cell r="J9901" t="str">
            <v/>
          </cell>
          <cell r="K9901" t="str">
            <v/>
          </cell>
        </row>
        <row r="9902">
          <cell r="A9902" t="str">
            <v>SINAPI 104015</v>
          </cell>
          <cell r="B9902" t="str">
            <v>SINAPI</v>
          </cell>
          <cell r="C9902" t="str">
            <v>104015</v>
          </cell>
          <cell r="D9902" t="str">
            <v>TE DE REDUÇÃO, CPVC, SOLDÁVEL, DN 22 X 15 MM, INSTALADO EM RAMAL OU SUB-RAMAL DE ÁGUA - FORNECIMENTO E INSTALAÇÃO. AF_06/2022</v>
          </cell>
          <cell r="E9902" t="str">
            <v>UN</v>
          </cell>
          <cell r="F9902" t="str">
            <v>15,26</v>
          </cell>
          <cell r="G9902" t="str">
            <v>16,08</v>
          </cell>
          <cell r="I9902" t="str">
            <v>CR</v>
          </cell>
          <cell r="J9902" t="str">
            <v/>
          </cell>
          <cell r="K9902" t="str">
            <v/>
          </cell>
        </row>
        <row r="9903">
          <cell r="A9903" t="str">
            <v>SINAPI 104016</v>
          </cell>
          <cell r="B9903" t="str">
            <v>SINAPI</v>
          </cell>
          <cell r="C9903" t="str">
            <v>104016</v>
          </cell>
          <cell r="D9903" t="str">
            <v>TE DE REDUÇÃO, CPVC, SOLDÁVEL, DN 28 X 22 MM, INSTALADO EM RAMAL OU SUB-RAMAL DE ÁGUA - FORNECIMENTO E INSTALAÇÃO. AF_06/2022</v>
          </cell>
          <cell r="E9903" t="str">
            <v>UN</v>
          </cell>
          <cell r="F9903" t="str">
            <v>20,50</v>
          </cell>
          <cell r="G9903" t="str">
            <v>21,52</v>
          </cell>
          <cell r="I9903" t="str">
            <v>CR</v>
          </cell>
          <cell r="J9903" t="str">
            <v/>
          </cell>
          <cell r="K9903" t="str">
            <v/>
          </cell>
        </row>
        <row r="9904">
          <cell r="A9904" t="str">
            <v>SINAPI 104017</v>
          </cell>
          <cell r="B9904" t="str">
            <v>SINAPI</v>
          </cell>
          <cell r="C9904" t="str">
            <v>104017</v>
          </cell>
          <cell r="D9904" t="str">
            <v>TE DE REDUÇÃO, CPVC, SOLDÁVEL, DN 35 X 28 MM, INSTALADO EM RAMAL OU SUB-RAMAL DE ÁGUA - FORNECIMENTO E INSTALAÇÃO. AF_06/2022</v>
          </cell>
          <cell r="E9904" t="str">
            <v>UN</v>
          </cell>
          <cell r="F9904" t="str">
            <v>41,82</v>
          </cell>
          <cell r="G9904" t="str">
            <v>43,01</v>
          </cell>
          <cell r="I9904" t="str">
            <v>CR</v>
          </cell>
          <cell r="J9904" t="str">
            <v/>
          </cell>
          <cell r="K9904" t="str">
            <v/>
          </cell>
        </row>
        <row r="9905">
          <cell r="A9905" t="str">
            <v>SINAPI 104018</v>
          </cell>
          <cell r="B9905" t="str">
            <v>SINAPI</v>
          </cell>
          <cell r="C9905" t="str">
            <v>104018</v>
          </cell>
          <cell r="D9905" t="str">
            <v>TE DE REDUÇÃO, CPVC, SOLDÁVEL, DN 28 X 22 MM, INSTALADO EM RAMAL DE DISTRIBUIÇÃO DE ÁGUA - FORNECIMENTO E INSTALAÇÃO. AF_06/2022</v>
          </cell>
          <cell r="E9905" t="str">
            <v>UN</v>
          </cell>
          <cell r="F9905" t="str">
            <v>19,56</v>
          </cell>
          <cell r="G9905" t="str">
            <v>20,47</v>
          </cell>
          <cell r="I9905" t="str">
            <v>CR</v>
          </cell>
          <cell r="J9905" t="str">
            <v/>
          </cell>
          <cell r="K9905" t="str">
            <v/>
          </cell>
        </row>
        <row r="9906">
          <cell r="A9906" t="str">
            <v>SINAPI 104019</v>
          </cell>
          <cell r="B9906" t="str">
            <v>SINAPI</v>
          </cell>
          <cell r="C9906" t="str">
            <v>104019</v>
          </cell>
          <cell r="D9906" t="str">
            <v>TE DE REDUÇÃO, CPVC, SOLDÁVEL, DN 35 X 28 MM, INSTALADO EM RAMAL DE DISTRIBUIÇÃO DE ÁGUA - FORNECIMENTO E INSTALAÇÃO. AF_06/2022</v>
          </cell>
          <cell r="E9906" t="str">
            <v>UN</v>
          </cell>
          <cell r="F9906" t="str">
            <v>40,70</v>
          </cell>
          <cell r="G9906" t="str">
            <v>41,78</v>
          </cell>
          <cell r="I9906" t="str">
            <v>CR</v>
          </cell>
          <cell r="J9906" t="str">
            <v/>
          </cell>
          <cell r="K9906" t="str">
            <v/>
          </cell>
        </row>
        <row r="9907">
          <cell r="A9907" t="str">
            <v>SINAPI 104020</v>
          </cell>
          <cell r="B9907" t="str">
            <v>SINAPI</v>
          </cell>
          <cell r="C9907" t="str">
            <v>104020</v>
          </cell>
          <cell r="D9907" t="str">
            <v>TE DE REDUÇÃO, CPVC, SOLDÁVEL, DN 42 X 35 MM, INSTALADO EM PRUMADA DE ÁGUA - FORNECIMENTO E INSTALAÇÃO. AF_06/2022</v>
          </cell>
          <cell r="E9907" t="str">
            <v>UN</v>
          </cell>
          <cell r="F9907" t="str">
            <v>51,49</v>
          </cell>
          <cell r="G9907" t="str">
            <v>52,17</v>
          </cell>
          <cell r="I9907" t="str">
            <v>CR</v>
          </cell>
          <cell r="J9907" t="str">
            <v/>
          </cell>
          <cell r="K9907" t="str">
            <v/>
          </cell>
        </row>
        <row r="9908">
          <cell r="A9908" t="str">
            <v>SINAPI 104022</v>
          </cell>
          <cell r="B9908" t="str">
            <v>SINAPI</v>
          </cell>
          <cell r="C9908" t="str">
            <v>104022</v>
          </cell>
          <cell r="D9908" t="str">
            <v>TE, CPVC, SOLDÁVEL, DN  42MM, INSTALADO EM RAMAL DE DISTRIBUIÇÃO DE ÁGUA - FORNECIMENTO E INSTALAÇÃO. AF_06/2022</v>
          </cell>
          <cell r="E9908" t="str">
            <v>UN</v>
          </cell>
          <cell r="F9908" t="str">
            <v>63,75</v>
          </cell>
          <cell r="G9908" t="str">
            <v>65,09</v>
          </cell>
          <cell r="I9908" t="str">
            <v>CR</v>
          </cell>
          <cell r="J9908" t="str">
            <v/>
          </cell>
          <cell r="K9908" t="str">
            <v/>
          </cell>
        </row>
        <row r="9909">
          <cell r="A9909" t="str">
            <v>SINAPI 104023</v>
          </cell>
          <cell r="B9909" t="str">
            <v>SINAPI</v>
          </cell>
          <cell r="C9909" t="str">
            <v>104023</v>
          </cell>
          <cell r="D9909" t="str">
            <v>JOELHO 90 GRAUS, CPVC, SOLDÁVEL, DN 42MM, INSTALADO EM RAMAL DE DISTRIBUIÇÃO DE ÁGUA - FORNECIMENTO E INSTALAÇÃO. AF_06/2022</v>
          </cell>
          <cell r="E9909" t="str">
            <v>UN</v>
          </cell>
          <cell r="F9909" t="str">
            <v>37,60</v>
          </cell>
          <cell r="G9909" t="str">
            <v>38,61</v>
          </cell>
          <cell r="I9909" t="str">
            <v>CR</v>
          </cell>
          <cell r="J9909" t="str">
            <v/>
          </cell>
          <cell r="K9909" t="str">
            <v/>
          </cell>
        </row>
        <row r="9910">
          <cell r="A9910" t="str">
            <v>SINAPI 104024</v>
          </cell>
          <cell r="B9910" t="str">
            <v>SINAPI</v>
          </cell>
          <cell r="C9910" t="str">
            <v>104024</v>
          </cell>
          <cell r="D9910" t="str">
            <v>JOELHO 45 GRAUS, CPVC, SOLDÁVEL, DN 42MM, INSTALADO EM RAMAL DE DISTRIBUIÇÃO DE ÁGUA - FORNECIMENTO E INSTALAÇÃO. AF_06/2022</v>
          </cell>
          <cell r="E9910" t="str">
            <v>UN</v>
          </cell>
          <cell r="F9910" t="str">
            <v>37,23</v>
          </cell>
          <cell r="G9910" t="str">
            <v>38,24</v>
          </cell>
          <cell r="I9910" t="str">
            <v>CR</v>
          </cell>
          <cell r="J9910" t="str">
            <v/>
          </cell>
          <cell r="K9910" t="str">
            <v/>
          </cell>
        </row>
        <row r="9911">
          <cell r="A9911" t="str">
            <v>SINAPI 104025</v>
          </cell>
          <cell r="B9911" t="str">
            <v>SINAPI</v>
          </cell>
          <cell r="C9911" t="str">
            <v>104025</v>
          </cell>
          <cell r="D9911" t="str">
            <v>LUVA, CPVC, SOLDÁVEL, DN 42MM, INSTALADO EM RAMAL DE DISTRIBUIÇÃO DE ÁGUA - FORNECIMENTO E INSTALAÇÃO. AF_06/2022</v>
          </cell>
          <cell r="E9911" t="str">
            <v>UN</v>
          </cell>
          <cell r="F9911" t="str">
            <v>26,17</v>
          </cell>
          <cell r="G9911" t="str">
            <v>26,85</v>
          </cell>
          <cell r="I9911" t="str">
            <v>CR</v>
          </cell>
          <cell r="J9911" t="str">
            <v/>
          </cell>
          <cell r="K9911" t="str">
            <v/>
          </cell>
        </row>
        <row r="9912">
          <cell r="A9912" t="str">
            <v>SINAPI 104026</v>
          </cell>
          <cell r="B9912" t="str">
            <v>SINAPI</v>
          </cell>
          <cell r="C9912" t="str">
            <v>104026</v>
          </cell>
          <cell r="D9912" t="str">
            <v>LUVA DE CORRER, CPVC, SOLDÁVEL, DN 42MM, INSTALADO EM RAMAL DE DISTRIBUIÇÃO DE ÁGUA - FORNECIMENTO E INSTALAÇÃO. AF_06/2022</v>
          </cell>
          <cell r="E9912" t="str">
            <v>UN</v>
          </cell>
          <cell r="F9912" t="str">
            <v>38,41</v>
          </cell>
          <cell r="G9912" t="str">
            <v>39,09</v>
          </cell>
          <cell r="I9912" t="str">
            <v>CR</v>
          </cell>
          <cell r="J9912" t="str">
            <v/>
          </cell>
          <cell r="K9912" t="str">
            <v/>
          </cell>
        </row>
        <row r="9913">
          <cell r="A9913" t="str">
            <v>SINAPI 104027</v>
          </cell>
          <cell r="B9913" t="str">
            <v>SINAPI</v>
          </cell>
          <cell r="C9913" t="str">
            <v>104027</v>
          </cell>
          <cell r="D9913" t="str">
            <v>UNIÃO, CPVC, SOLDÁVEL, DN 42MM, INSTALADO EM RAMAL DE DISTRIBUIÇÃO DE ÁGUA   FORNECIMENTO E INSTALAÇÃO. AF_06/2022</v>
          </cell>
          <cell r="E9913" t="str">
            <v>UN</v>
          </cell>
          <cell r="F9913" t="str">
            <v>58,36</v>
          </cell>
          <cell r="G9913" t="str">
            <v>59,04</v>
          </cell>
          <cell r="I9913" t="str">
            <v>CR</v>
          </cell>
          <cell r="J9913" t="str">
            <v/>
          </cell>
          <cell r="K9913" t="str">
            <v/>
          </cell>
        </row>
        <row r="9914">
          <cell r="A9914" t="str">
            <v>SINAPI 104028</v>
          </cell>
          <cell r="B9914" t="str">
            <v>SINAPI</v>
          </cell>
          <cell r="C9914" t="str">
            <v>104028</v>
          </cell>
          <cell r="D9914" t="str">
            <v>LUVA DE TRANSIÇÃO, CPVC, SOLDÁVEL, DN42MM X 1.1/2", INSTALADO EM RAMAL DE DISTRIBUIÇÃO DE ÁGUA - FORNECIMENTO E INSTALAÇÃO. AF_06/2022</v>
          </cell>
          <cell r="E9914" t="str">
            <v>UN</v>
          </cell>
          <cell r="F9914" t="str">
            <v>119,45</v>
          </cell>
          <cell r="G9914" t="str">
            <v>120,08</v>
          </cell>
          <cell r="I9914" t="str">
            <v>CR</v>
          </cell>
          <cell r="J9914" t="str">
            <v/>
          </cell>
          <cell r="K9914" t="str">
            <v/>
          </cell>
        </row>
        <row r="9915">
          <cell r="A9915" t="str">
            <v>SINAPI 104029</v>
          </cell>
          <cell r="B9915" t="str">
            <v>SINAPI</v>
          </cell>
          <cell r="C9915" t="str">
            <v>104029</v>
          </cell>
          <cell r="D9915" t="str">
            <v>CONECTOR, CPVC, SOLDÁVEL, DN 42MM X 1.1/2", INSTALADO EM RAMAL DE DISTRIBUIÇÃO DE ÁGUA - FORNECIMENTO E INSTALAÇÃO. AF_06/2022</v>
          </cell>
          <cell r="E9915" t="str">
            <v>UN</v>
          </cell>
          <cell r="F9915" t="str">
            <v>62,07</v>
          </cell>
          <cell r="G9915" t="str">
            <v>62,70</v>
          </cell>
          <cell r="I9915" t="str">
            <v>CR</v>
          </cell>
          <cell r="J9915" t="str">
            <v/>
          </cell>
          <cell r="K9915" t="str">
            <v/>
          </cell>
        </row>
        <row r="9916">
          <cell r="A9916" t="str">
            <v>SINAPI 104030</v>
          </cell>
          <cell r="B9916" t="str">
            <v>SINAPI</v>
          </cell>
          <cell r="C9916" t="str">
            <v>104030</v>
          </cell>
          <cell r="D9916" t="str">
            <v>TE DE REDUÇÃO, CPVC, SOLDÁVEL, DN 42 X 35 MM, INSTALADO EM RAMAL DE DISTRIBUIÇÃO DE ÁGUA - FORNECIMENTO E INSTALAÇÃO. AF_06/2022</v>
          </cell>
          <cell r="E9916" t="str">
            <v>UN</v>
          </cell>
          <cell r="F9916" t="str">
            <v>56,51</v>
          </cell>
          <cell r="G9916" t="str">
            <v>57,76</v>
          </cell>
          <cell r="I9916" t="str">
            <v>CR</v>
          </cell>
          <cell r="J9916" t="str">
            <v/>
          </cell>
          <cell r="K9916" t="str">
            <v/>
          </cell>
        </row>
        <row r="9917">
          <cell r="A9917" t="str">
            <v>SINAPI 104159</v>
          </cell>
          <cell r="B9917" t="str">
            <v>SINAPI</v>
          </cell>
          <cell r="C9917" t="str">
            <v>104159</v>
          </cell>
          <cell r="D9917" t="str">
            <v>LUVA DE CORRER, PVC, SOLDÁVEL, DN 40MM, INSTALADO EM RAMAL DE DISTRIBUIÇÃO DE ÁGUA - FORNECIMENTO E INSTALAÇÃO. AF_06/2022</v>
          </cell>
          <cell r="E9917" t="str">
            <v>UN</v>
          </cell>
          <cell r="F9917" t="str">
            <v>34,26</v>
          </cell>
          <cell r="G9917" t="str">
            <v>34,91</v>
          </cell>
          <cell r="I9917" t="str">
            <v>CR</v>
          </cell>
          <cell r="J9917" t="str">
            <v/>
          </cell>
          <cell r="K9917" t="str">
            <v/>
          </cell>
        </row>
        <row r="9918">
          <cell r="A9918" t="str">
            <v>SINAPI 104167</v>
          </cell>
          <cell r="B9918" t="str">
            <v>SINAPI</v>
          </cell>
          <cell r="C9918" t="str">
            <v>104167</v>
          </cell>
          <cell r="D9918" t="str">
            <v>JOELHO 90 GRAUS, PVC, SERIE R, ÁGUA PLUVIAL, DN 150 MM, JUNTA ELÁSTICA, FORNECIDO E INSTALADO EM RAMAL DE ENCAMINHAMENTO. AF_06/2022</v>
          </cell>
          <cell r="E9918" t="str">
            <v>UN</v>
          </cell>
          <cell r="F9918" t="str">
            <v>117,84</v>
          </cell>
          <cell r="G9918" t="str">
            <v>119,15</v>
          </cell>
          <cell r="I9918" t="str">
            <v>CR</v>
          </cell>
          <cell r="J9918" t="str">
            <v/>
          </cell>
          <cell r="K9918" t="str">
            <v/>
          </cell>
        </row>
        <row r="9919">
          <cell r="A9919" t="str">
            <v>SINAPI 104168</v>
          </cell>
          <cell r="B9919" t="str">
            <v>SINAPI</v>
          </cell>
          <cell r="C9919" t="str">
            <v>104168</v>
          </cell>
          <cell r="D9919" t="str">
            <v>JOELHO 45 GRAUS, PVC, SERIE R, ÁGUA PLUVIAL, DN 150 MM, JUNTA ELÁSTICA, FORNECIDO E INSTALADO EM RAMAL DE ENCAMINHAMENTO. AF_06/2022</v>
          </cell>
          <cell r="E9919" t="str">
            <v>UN</v>
          </cell>
          <cell r="F9919" t="str">
            <v>114,68</v>
          </cell>
          <cell r="G9919" t="str">
            <v>115,99</v>
          </cell>
          <cell r="I9919" t="str">
            <v>CR</v>
          </cell>
          <cell r="J9919" t="str">
            <v/>
          </cell>
          <cell r="K9919" t="str">
            <v/>
          </cell>
        </row>
        <row r="9920">
          <cell r="A9920" t="str">
            <v>SINAPI 104169</v>
          </cell>
          <cell r="B9920" t="str">
            <v>SINAPI</v>
          </cell>
          <cell r="C9920" t="str">
            <v>104169</v>
          </cell>
          <cell r="D9920" t="str">
            <v>CURVA 87 GRAUS E 30 MINUTOS, PVC, SERIE R, ÁGUA PLUVIAL, DN 150 MM, JUNTA ELÁSTICA, FORNECIDO E INSTALADO EM RAMAL DE ENCAMINHAMENTO. AF_06/2022</v>
          </cell>
          <cell r="E9920" t="str">
            <v>UN</v>
          </cell>
          <cell r="F9920" t="str">
            <v>142,41</v>
          </cell>
          <cell r="G9920" t="str">
            <v>143,72</v>
          </cell>
          <cell r="I9920" t="str">
            <v>CR</v>
          </cell>
          <cell r="J9920" t="str">
            <v/>
          </cell>
          <cell r="K9920" t="str">
            <v/>
          </cell>
        </row>
        <row r="9921">
          <cell r="A9921" t="str">
            <v>SINAPI 104170</v>
          </cell>
          <cell r="B9921" t="str">
            <v>SINAPI</v>
          </cell>
          <cell r="C9921" t="str">
            <v>104170</v>
          </cell>
          <cell r="D9921" t="str">
            <v>LUVA SIMPLES, PVC, SERIE R, ÁGUA PLUVIAL, DN 150 MM, JUNTA ELÁSTICA, FORNECIDO E INSTALADO EM RAMAL DE ENCAMINHAMENTO. AF_06/2022</v>
          </cell>
          <cell r="E9921" t="str">
            <v>UN</v>
          </cell>
          <cell r="F9921" t="str">
            <v>66,81</v>
          </cell>
          <cell r="G9921" t="str">
            <v>67,68</v>
          </cell>
          <cell r="I9921" t="str">
            <v>CR</v>
          </cell>
          <cell r="J9921" t="str">
            <v/>
          </cell>
          <cell r="K9921" t="str">
            <v/>
          </cell>
        </row>
        <row r="9922">
          <cell r="A9922" t="str">
            <v>SINAPI 104171</v>
          </cell>
          <cell r="B9922" t="str">
            <v>SINAPI</v>
          </cell>
          <cell r="C9922" t="str">
            <v>104171</v>
          </cell>
          <cell r="D9922" t="str">
            <v>LUVA DE CORRER, PVC, SERIE R, ÁGUA PLUVIAL, DN 150 MM, JUNTA ELÁSTICA, FORNECIDO E INSTALADO EM RAMAL DE ENCAMINHAMENTO. AF_06/2022</v>
          </cell>
          <cell r="E9922" t="str">
            <v>UN</v>
          </cell>
          <cell r="F9922" t="str">
            <v>92,91</v>
          </cell>
          <cell r="G9922" t="str">
            <v>93,78</v>
          </cell>
          <cell r="I9922" t="str">
            <v>CR</v>
          </cell>
          <cell r="J9922" t="str">
            <v/>
          </cell>
          <cell r="K9922" t="str">
            <v/>
          </cell>
        </row>
        <row r="9923">
          <cell r="A9923" t="str">
            <v>SINAPI 104172</v>
          </cell>
          <cell r="B9923" t="str">
            <v>SINAPI</v>
          </cell>
          <cell r="C9923" t="str">
            <v>104172</v>
          </cell>
          <cell r="D9923" t="str">
            <v>TÊ DE INSPEÇÃO, PVC, SERIE R, ÁGUA PLUVIAL, DN 150 MM, JUNTA ELÁSTICA, FORNECIDO E INSTALADO EM RAMAL DE ENCAMINHAMENTO. AF_06/2022</v>
          </cell>
          <cell r="E9923" t="str">
            <v>UN</v>
          </cell>
          <cell r="F9923" t="str">
            <v>267,24</v>
          </cell>
          <cell r="G9923" t="str">
            <v>268,11</v>
          </cell>
          <cell r="I9923" t="str">
            <v>CR</v>
          </cell>
          <cell r="J9923" t="str">
            <v/>
          </cell>
          <cell r="K9923" t="str">
            <v/>
          </cell>
        </row>
        <row r="9924">
          <cell r="A9924" t="str">
            <v>SINAPI 104173</v>
          </cell>
          <cell r="B9924" t="str">
            <v>SINAPI</v>
          </cell>
          <cell r="C9924" t="str">
            <v>104173</v>
          </cell>
          <cell r="D9924" t="str">
            <v>REDUÇÃO EXCÊNTRICA, PVC, SERIE R, ÁGUA PLUVIAL, DN 150 X 100 MM, JUNTA ELÁSTICA, FORNECIDO E INSTALADO EM RAMAL DE ENCAMINHAMENTO. AF_06/2022</v>
          </cell>
          <cell r="E9924" t="str">
            <v>UN</v>
          </cell>
          <cell r="F9924" t="str">
            <v>81,67</v>
          </cell>
          <cell r="G9924" t="str">
            <v>82,43</v>
          </cell>
          <cell r="I9924" t="str">
            <v>CR</v>
          </cell>
          <cell r="J9924" t="str">
            <v/>
          </cell>
          <cell r="K9924" t="str">
            <v/>
          </cell>
        </row>
        <row r="9925">
          <cell r="A9925" t="str">
            <v>SINAPI 104174</v>
          </cell>
          <cell r="B9925" t="str">
            <v>SINAPI</v>
          </cell>
          <cell r="C9925" t="str">
            <v>104174</v>
          </cell>
          <cell r="D9925" t="str">
            <v>JUNÇÃO SIMPLES, PVC, SERIE R, ÁGUA PLUVIAL, DN 150 X 100 MM, JUNTA ELÁSTICA, FORNECIDO E INSTALADO EM RAMAL DE ENCAMINHAMENTO. AF_06/2022</v>
          </cell>
          <cell r="E9925" t="str">
            <v>UN</v>
          </cell>
          <cell r="F9925" t="str">
            <v>182,34</v>
          </cell>
          <cell r="G9925" t="str">
            <v>183,93</v>
          </cell>
          <cell r="I9925" t="str">
            <v>CR</v>
          </cell>
          <cell r="J9925" t="str">
            <v/>
          </cell>
          <cell r="K9925" t="str">
            <v/>
          </cell>
        </row>
        <row r="9926">
          <cell r="A9926" t="str">
            <v>SINAPI 104175</v>
          </cell>
          <cell r="B9926" t="str">
            <v>SINAPI</v>
          </cell>
          <cell r="C9926" t="str">
            <v>104175</v>
          </cell>
          <cell r="D9926" t="str">
            <v>TÊ, PVC, SERIE R, ÁGUA PLUVIAL, DN 150 X 100 MM, JUNTA ELÁSTICA, FORNECIDO E INSTALADO EM RAMAL DE ENCAMINHAMENTO. AF_06/2022</v>
          </cell>
          <cell r="E9926" t="str">
            <v>UN</v>
          </cell>
          <cell r="F9926" t="str">
            <v>134,96</v>
          </cell>
          <cell r="G9926" t="str">
            <v>136,55</v>
          </cell>
          <cell r="I9926" t="str">
            <v>CR</v>
          </cell>
          <cell r="J9926" t="str">
            <v/>
          </cell>
          <cell r="K9926" t="str">
            <v/>
          </cell>
        </row>
        <row r="9927">
          <cell r="A9927" t="str">
            <v>SINAPI 104176</v>
          </cell>
          <cell r="B9927" t="str">
            <v>SINAPI</v>
          </cell>
          <cell r="C9927" t="str">
            <v>104176</v>
          </cell>
          <cell r="D9927" t="str">
            <v>JUNÇÃO SIMPLES, PVC, SERIE R, ÁGUA PLUVIAL, DN 150 X 150 MM, JUNTA ELÁSTICA, FORNECIDO E INSTALADO EM RAMAL DE ENCAMINHAMENTO. AF_06/2022</v>
          </cell>
          <cell r="E9927" t="str">
            <v>UN</v>
          </cell>
          <cell r="F9927" t="str">
            <v>242,40</v>
          </cell>
          <cell r="G9927" t="str">
            <v>244,14</v>
          </cell>
          <cell r="I9927" t="str">
            <v>CR</v>
          </cell>
          <cell r="J9927" t="str">
            <v/>
          </cell>
          <cell r="K9927" t="str">
            <v/>
          </cell>
        </row>
        <row r="9928">
          <cell r="A9928" t="str">
            <v>SINAPI 104177</v>
          </cell>
          <cell r="B9928" t="str">
            <v>SINAPI</v>
          </cell>
          <cell r="C9928" t="str">
            <v>104177</v>
          </cell>
          <cell r="D9928" t="str">
            <v>TÊ, PVC, SERIE R, ÁGUA PLUVIAL, DN 150 X 150 MM, JUNTA ELÁSTICA, FORNECIDO E INSTALADO EM RAMAL DE ENCAMINHAMENTO. AF_06/2022</v>
          </cell>
          <cell r="E9928" t="str">
            <v>UN</v>
          </cell>
          <cell r="F9928" t="str">
            <v>175,18</v>
          </cell>
          <cell r="G9928" t="str">
            <v>176,92</v>
          </cell>
          <cell r="I9928" t="str">
            <v>CR</v>
          </cell>
          <cell r="J9928" t="str">
            <v/>
          </cell>
          <cell r="K9928" t="str">
            <v/>
          </cell>
        </row>
        <row r="9929">
          <cell r="A9929" t="str">
            <v>SINAPI 104178</v>
          </cell>
          <cell r="B9929" t="str">
            <v>SINAPI</v>
          </cell>
          <cell r="C9929" t="str">
            <v>104178</v>
          </cell>
          <cell r="D9929" t="str">
            <v>CAP, PVC, SERIE R, ÁGUA PLUVIAL, DN 100 MM, JUNTA ELÁSTICA, FORNECIDO E INSTALADO EM RAMAL DE ENCAMINHAMENTO. AF_06/2022</v>
          </cell>
          <cell r="E9929" t="str">
            <v>UN</v>
          </cell>
          <cell r="F9929" t="str">
            <v>20,77</v>
          </cell>
          <cell r="G9929" t="str">
            <v>21,09</v>
          </cell>
          <cell r="I9929" t="str">
            <v>CR</v>
          </cell>
          <cell r="J9929" t="str">
            <v/>
          </cell>
          <cell r="K9929" t="str">
            <v/>
          </cell>
        </row>
        <row r="9930">
          <cell r="A9930" t="str">
            <v>SINAPI 104179</v>
          </cell>
          <cell r="B9930" t="str">
            <v>SINAPI</v>
          </cell>
          <cell r="C9930" t="str">
            <v>104179</v>
          </cell>
          <cell r="D9930" t="str">
            <v>CAP, PVC, SERIE R, ÁGUA PLUVIAL, DN 150 MM, JUNTA ELÁSTICA, FORNECIDO E INSTALADO EM RAMAL DE ENCAMINHAMENTO. AF_06/2022</v>
          </cell>
          <cell r="E9930" t="str">
            <v>UN</v>
          </cell>
          <cell r="F9930" t="str">
            <v>80,81</v>
          </cell>
          <cell r="G9930" t="str">
            <v>81,25</v>
          </cell>
          <cell r="I9930" t="str">
            <v>CR</v>
          </cell>
          <cell r="J9930" t="str">
            <v/>
          </cell>
          <cell r="K9930" t="str">
            <v/>
          </cell>
        </row>
        <row r="9931">
          <cell r="A9931" t="str">
            <v>SINAPI 104191</v>
          </cell>
          <cell r="B9931" t="str">
            <v>SINAPI</v>
          </cell>
          <cell r="C9931" t="str">
            <v>104191</v>
          </cell>
          <cell r="D9931" t="str">
            <v>BUCHA DE REDUÇÃO, PPR, DN 25 X 20 MM, INSTALADO EM RAMAL OU SUB-RAMAL DE ÁGUA - FORNECIMENTO E INSTALAÇÃO. AF_08/2022</v>
          </cell>
          <cell r="E9931" t="str">
            <v>UN</v>
          </cell>
          <cell r="F9931" t="str">
            <v>9,26</v>
          </cell>
          <cell r="G9931" t="str">
            <v>9,88</v>
          </cell>
          <cell r="I9931" t="str">
            <v>AS</v>
          </cell>
          <cell r="J9931" t="str">
            <v/>
          </cell>
          <cell r="K9931" t="str">
            <v/>
          </cell>
        </row>
        <row r="9932">
          <cell r="A9932" t="str">
            <v>SINAPI 104192</v>
          </cell>
          <cell r="B9932" t="str">
            <v>SINAPI</v>
          </cell>
          <cell r="C9932" t="str">
            <v>104192</v>
          </cell>
          <cell r="D9932" t="str">
            <v>TÊ MISTURADOR, PPR, F M M, DN 25 X 25 MM, INSTALADO EM RAMAL OU SUB-RAMAL DE ÁGUA - FORNECIMENTO E INSTALAÇÃO. AF_08/2022</v>
          </cell>
          <cell r="E9932" t="str">
            <v>UN</v>
          </cell>
          <cell r="F9932" t="str">
            <v>25,99</v>
          </cell>
          <cell r="G9932" t="str">
            <v>27,22</v>
          </cell>
          <cell r="I9932" t="str">
            <v>AS</v>
          </cell>
          <cell r="J9932" t="str">
            <v/>
          </cell>
          <cell r="K9932" t="str">
            <v/>
          </cell>
        </row>
        <row r="9933">
          <cell r="A9933" t="str">
            <v>SINAPI 104193</v>
          </cell>
          <cell r="B9933" t="str">
            <v>SINAPI</v>
          </cell>
          <cell r="C9933" t="str">
            <v>104193</v>
          </cell>
          <cell r="D9933" t="str">
            <v>JOELHO 45 GRAUS, PPR, F/ F, DN 90 MM, INSTALADO EM PRUMADA DE ÁGUA - FORNECIMENTO E INSTALAÇÃO. AF_08/2022</v>
          </cell>
          <cell r="E9933" t="str">
            <v>UN</v>
          </cell>
          <cell r="F9933" t="str">
            <v>151,65</v>
          </cell>
          <cell r="G9933" t="str">
            <v>154,29</v>
          </cell>
          <cell r="I9933" t="str">
            <v>AS</v>
          </cell>
          <cell r="J9933" t="str">
            <v/>
          </cell>
          <cell r="K9933" t="str">
            <v/>
          </cell>
        </row>
        <row r="9934">
          <cell r="A9934" t="str">
            <v>SINAPI 104196</v>
          </cell>
          <cell r="B9934" t="str">
            <v>SINAPI</v>
          </cell>
          <cell r="C9934" t="str">
            <v>104196</v>
          </cell>
          <cell r="D9934" t="str">
            <v>CURVA 90 GRAUS, PPR, DN 20 MM, INSTALADO EM RAMAL OU SUB-RAMAL DE ÁGUA - FORNECIMENTO E INSTALAÇÃO. AF_08/2022</v>
          </cell>
          <cell r="E9934" t="str">
            <v>UN</v>
          </cell>
          <cell r="F9934" t="str">
            <v>14,34</v>
          </cell>
          <cell r="G9934" t="str">
            <v>14,90</v>
          </cell>
          <cell r="I9934" t="str">
            <v>AS</v>
          </cell>
          <cell r="J9934" t="str">
            <v/>
          </cell>
          <cell r="K9934" t="str">
            <v/>
          </cell>
        </row>
        <row r="9935">
          <cell r="A9935" t="str">
            <v>SINAPI 104197</v>
          </cell>
          <cell r="B9935" t="str">
            <v>SINAPI</v>
          </cell>
          <cell r="C9935" t="str">
            <v>104197</v>
          </cell>
          <cell r="D9935" t="str">
            <v>CURVA 90 GRAUS, PPR, DN 25 MM, INSTALADO EM RAMAL OU SUB-RAMAL DE ÁGUA - FORNECIMENTO E INSTALAÇÃO. AF_08/2022</v>
          </cell>
          <cell r="E9935" t="str">
            <v>UN</v>
          </cell>
          <cell r="F9935" t="str">
            <v>26,87</v>
          </cell>
          <cell r="G9935" t="str">
            <v>28,19</v>
          </cell>
          <cell r="I9935" t="str">
            <v>AS</v>
          </cell>
          <cell r="J9935" t="str">
            <v/>
          </cell>
          <cell r="K9935" t="str">
            <v/>
          </cell>
        </row>
        <row r="9936">
          <cell r="A9936" t="str">
            <v>SINAPI 104198</v>
          </cell>
          <cell r="B9936" t="str">
            <v>SINAPI</v>
          </cell>
          <cell r="C9936" t="str">
            <v>104198</v>
          </cell>
          <cell r="D9936" t="str">
            <v>JOELHO 45 GRAUS, PPR, DN 20 MM, INSTALADO EM RAMAL OU SUB-RAMAL DE ÁGUA - FORNECIMENTO E INSTALAÇÃO. AF_08/2022</v>
          </cell>
          <cell r="E9936" t="str">
            <v>UN</v>
          </cell>
          <cell r="F9936" t="str">
            <v>6,84</v>
          </cell>
          <cell r="G9936" t="str">
            <v>7,40</v>
          </cell>
          <cell r="I9936" t="str">
            <v>AS</v>
          </cell>
          <cell r="J9936" t="str">
            <v/>
          </cell>
          <cell r="K9936" t="str">
            <v/>
          </cell>
        </row>
        <row r="9937">
          <cell r="A9937" t="str">
            <v>SINAPI 104199</v>
          </cell>
          <cell r="B9937" t="str">
            <v>SINAPI</v>
          </cell>
          <cell r="C9937" t="str">
            <v>104199</v>
          </cell>
          <cell r="D9937" t="str">
            <v>JOELHO 90 GRAUS, PPR, DN 20 MM, INSTALADO EM RAMAL OU SUB-RAMAL DE ÁGUA - FORNECIMENTO E INSTALAÇÃO. AF_08/2022</v>
          </cell>
          <cell r="E9937" t="str">
            <v>UN</v>
          </cell>
          <cell r="F9937" t="str">
            <v>6,62</v>
          </cell>
          <cell r="G9937" t="str">
            <v>7,18</v>
          </cell>
          <cell r="I9937" t="str">
            <v>AS</v>
          </cell>
          <cell r="J9937" t="str">
            <v/>
          </cell>
          <cell r="K9937" t="str">
            <v/>
          </cell>
        </row>
        <row r="9938">
          <cell r="A9938" t="str">
            <v>SINAPI 104200</v>
          </cell>
          <cell r="B9938" t="str">
            <v>SINAPI</v>
          </cell>
          <cell r="C9938" t="str">
            <v>104200</v>
          </cell>
          <cell r="D9938" t="str">
            <v>LUVA, PPR, DN 20 MM, INSTALADO EM RAMAL OU SUB-RAMAL DE ÁGUA - FORNECIMENTO E INSTALAÇÃO. AF_08/2022</v>
          </cell>
          <cell r="E9938" t="str">
            <v>UN</v>
          </cell>
          <cell r="F9938" t="str">
            <v>5,44</v>
          </cell>
          <cell r="G9938" t="str">
            <v>5,81</v>
          </cell>
          <cell r="I9938" t="str">
            <v>AS</v>
          </cell>
          <cell r="J9938" t="str">
            <v/>
          </cell>
          <cell r="K9938" t="str">
            <v/>
          </cell>
        </row>
        <row r="9939">
          <cell r="A9939" t="str">
            <v>SINAPI 104201</v>
          </cell>
          <cell r="B9939" t="str">
            <v>SINAPI</v>
          </cell>
          <cell r="C9939" t="str">
            <v>104201</v>
          </cell>
          <cell r="D9939" t="str">
            <v>TÊ MISTURADOR, PPR, F M M, DN 20 X 20 MM, INSTALADO EM RAMAL OU SUB-RAMAL DE ÁGUA - FORNECIMENTO E INSTALAÇÃO. AF_08/2022</v>
          </cell>
          <cell r="E9939" t="str">
            <v>UN</v>
          </cell>
          <cell r="F9939" t="str">
            <v>17,69</v>
          </cell>
          <cell r="G9939" t="str">
            <v>18,43</v>
          </cell>
          <cell r="I9939" t="str">
            <v>AS</v>
          </cell>
          <cell r="J9939" t="str">
            <v/>
          </cell>
          <cell r="K9939" t="str">
            <v/>
          </cell>
        </row>
        <row r="9940">
          <cell r="A9940" t="str">
            <v>SINAPI 104202</v>
          </cell>
          <cell r="B9940" t="str">
            <v>SINAPI</v>
          </cell>
          <cell r="C9940" t="str">
            <v>104202</v>
          </cell>
          <cell r="D9940" t="str">
            <v>TÊ NORMAL, PPR, 90 GRAUS, DN 20 X 20 X 20 MM, INSTALADO EM RAMAL OU SUB-RAMAL DE ÁGUA - FORNECIMENTO E INSTALAÇÃO. AF_08/2022</v>
          </cell>
          <cell r="E9940" t="str">
            <v>UN</v>
          </cell>
          <cell r="F9940" t="str">
            <v>9,85</v>
          </cell>
          <cell r="G9940" t="str">
            <v>10,59</v>
          </cell>
          <cell r="I9940" t="str">
            <v>AS</v>
          </cell>
          <cell r="J9940" t="str">
            <v/>
          </cell>
          <cell r="K9940" t="str">
            <v/>
          </cell>
        </row>
        <row r="9941">
          <cell r="A9941" t="str">
            <v>SINAPI 104317</v>
          </cell>
          <cell r="B9941" t="str">
            <v>SINAPI</v>
          </cell>
          <cell r="C9941" t="str">
            <v>104317</v>
          </cell>
          <cell r="D9941" t="str">
            <v>JOELHO 90 GRAUS, PVC, SOLDÁVEL, DN 20 MM, INSTALADO EM DRENO DE AR CONDICIONADO - FORNECIMENTO E INSTALAÇÃO. AF_08/2022</v>
          </cell>
          <cell r="E9941" t="str">
            <v>UN</v>
          </cell>
          <cell r="F9941" t="str">
            <v>5,99</v>
          </cell>
          <cell r="G9941" t="str">
            <v>6,52</v>
          </cell>
          <cell r="I9941" t="str">
            <v>CR</v>
          </cell>
          <cell r="J9941" t="str">
            <v/>
          </cell>
          <cell r="K9941" t="str">
            <v/>
          </cell>
        </row>
        <row r="9942">
          <cell r="A9942" t="str">
            <v>SINAPI 104318</v>
          </cell>
          <cell r="B9942" t="str">
            <v>SINAPI</v>
          </cell>
          <cell r="C9942" t="str">
            <v>104318</v>
          </cell>
          <cell r="D9942" t="str">
            <v>JOELHO 45 GRAUS, PVC, SOLDÁVEL, DN 20 MM, INSTALADO EM DRENO DE AR CONDICIONADO - FORNECIMENTO E INSTALAÇÃO. AF_08/2022</v>
          </cell>
          <cell r="E9942" t="str">
            <v>UN</v>
          </cell>
          <cell r="F9942" t="str">
            <v>6,50</v>
          </cell>
          <cell r="G9942" t="str">
            <v>7,03</v>
          </cell>
          <cell r="I9942" t="str">
            <v>CR</v>
          </cell>
          <cell r="J9942" t="str">
            <v/>
          </cell>
          <cell r="K9942" t="str">
            <v/>
          </cell>
        </row>
        <row r="9943">
          <cell r="A9943" t="str">
            <v>SINAPI 104319</v>
          </cell>
          <cell r="B9943" t="str">
            <v>SINAPI</v>
          </cell>
          <cell r="C9943" t="str">
            <v>104319</v>
          </cell>
          <cell r="D9943" t="str">
            <v>JOELHO 90 GRAUS, PVC, SOLDÁVEL, DN 32 MM, INSTALADO EM DRENO DE AR CONDICIONADO - FORNECIMENTO E INSTALAÇÃO. AF_08/2022</v>
          </cell>
          <cell r="E9943" t="str">
            <v>UN</v>
          </cell>
          <cell r="F9943" t="str">
            <v>8,86</v>
          </cell>
          <cell r="G9943" t="str">
            <v>9,45</v>
          </cell>
          <cell r="I9943" t="str">
            <v>CR</v>
          </cell>
          <cell r="J9943" t="str">
            <v/>
          </cell>
          <cell r="K9943" t="str">
            <v/>
          </cell>
        </row>
        <row r="9944">
          <cell r="A9944" t="str">
            <v>SINAPI 104320</v>
          </cell>
          <cell r="B9944" t="str">
            <v>SINAPI</v>
          </cell>
          <cell r="C9944" t="str">
            <v>104320</v>
          </cell>
          <cell r="D9944" t="str">
            <v>JOELHO 45 GRAUS, PVC, SOLDÁVEL, DN 32 MM, INSTALADO EM DRENO DE AR CONDICIONADO - FORNECIMENTO E INSTALAÇÃO. AF_08/2022</v>
          </cell>
          <cell r="E9944" t="str">
            <v>UN</v>
          </cell>
          <cell r="F9944" t="str">
            <v>10,49</v>
          </cell>
          <cell r="G9944" t="str">
            <v>11,08</v>
          </cell>
          <cell r="I9944" t="str">
            <v>CR</v>
          </cell>
          <cell r="J9944" t="str">
            <v/>
          </cell>
          <cell r="K9944" t="str">
            <v/>
          </cell>
        </row>
        <row r="9945">
          <cell r="A9945" t="str">
            <v>SINAPI 104321</v>
          </cell>
          <cell r="B9945" t="str">
            <v>SINAPI</v>
          </cell>
          <cell r="C9945" t="str">
            <v>104321</v>
          </cell>
          <cell r="D9945" t="str">
            <v>LUVA, PVC, SOLDÁVEL, DN 20 MM, INSTALADO EM DRENO DE AR CONDICIONADO - FORNECIMENTO E INSTALAÇÃO. AF_08/2022</v>
          </cell>
          <cell r="E9945" t="str">
            <v>UN</v>
          </cell>
          <cell r="F9945" t="str">
            <v>4,60</v>
          </cell>
          <cell r="G9945" t="str">
            <v>4,96</v>
          </cell>
          <cell r="I9945" t="str">
            <v>CR</v>
          </cell>
          <cell r="J9945" t="str">
            <v/>
          </cell>
          <cell r="K9945" t="str">
            <v/>
          </cell>
        </row>
        <row r="9946">
          <cell r="A9946" t="str">
            <v>SINAPI 104322</v>
          </cell>
          <cell r="B9946" t="str">
            <v>SINAPI</v>
          </cell>
          <cell r="C9946" t="str">
            <v>104322</v>
          </cell>
          <cell r="D9946" t="str">
            <v>LUVA, PVC, SOLDÁVEL, DN 32 MM, INSTALADO EM DRENO DE AR CONDICIONADO - FORNECIMENTO E INSTALAÇÃO. AF_08/2022</v>
          </cell>
          <cell r="E9946" t="str">
            <v>UN</v>
          </cell>
          <cell r="F9946" t="str">
            <v>6,72</v>
          </cell>
          <cell r="G9946" t="str">
            <v>7,11</v>
          </cell>
          <cell r="I9946" t="str">
            <v>CR</v>
          </cell>
          <cell r="J9946" t="str">
            <v/>
          </cell>
          <cell r="K9946" t="str">
            <v/>
          </cell>
        </row>
        <row r="9947">
          <cell r="A9947" t="str">
            <v>SINAPI 104323</v>
          </cell>
          <cell r="B9947" t="str">
            <v>SINAPI</v>
          </cell>
          <cell r="C9947" t="str">
            <v>104323</v>
          </cell>
          <cell r="D9947" t="str">
            <v>TE, PVC, SOLDÁVEL, DN 20 MM, INSTALADO EM DRENO DE AR CONDICIONADO - FORNECIMENTO E INSTALAÇÃO. AF_08/2022</v>
          </cell>
          <cell r="E9947" t="str">
            <v>UN</v>
          </cell>
          <cell r="F9947" t="str">
            <v>8,38</v>
          </cell>
          <cell r="G9947" t="str">
            <v>9,08</v>
          </cell>
          <cell r="I9947" t="str">
            <v>CR</v>
          </cell>
          <cell r="J9947" t="str">
            <v/>
          </cell>
          <cell r="K9947" t="str">
            <v/>
          </cell>
        </row>
        <row r="9948">
          <cell r="A9948" t="str">
            <v>SINAPI 104324</v>
          </cell>
          <cell r="B9948" t="str">
            <v>SINAPI</v>
          </cell>
          <cell r="C9948" t="str">
            <v>104324</v>
          </cell>
          <cell r="D9948" t="str">
            <v>TE, PVC, SOLDÁVEL, DN 32 MM, INSTALADO EM DRENO DE AR CONDICIONADO - FORNECIMENTO E INSTALAÇÃO. AF_08/2022</v>
          </cell>
          <cell r="E9948" t="str">
            <v>UN</v>
          </cell>
          <cell r="F9948" t="str">
            <v>12,58</v>
          </cell>
          <cell r="G9948" t="str">
            <v>13,37</v>
          </cell>
          <cell r="I9948" t="str">
            <v>CR</v>
          </cell>
          <cell r="J9948" t="str">
            <v/>
          </cell>
          <cell r="K9948" t="str">
            <v/>
          </cell>
        </row>
        <row r="9949">
          <cell r="A9949" t="str">
            <v>SINAPI 104341</v>
          </cell>
          <cell r="B9949" t="str">
            <v>SINAPI</v>
          </cell>
          <cell r="C9949" t="str">
            <v>104341</v>
          </cell>
          <cell r="D9949" t="str">
            <v>BUCHA DE REDUÇÃO LONGA, PVC, SÉRIE NORMAL, ESGOTO PREDIAL, DN 50 X 40 MM, JUNTA SOLDÁVEL E ELÁSTICA, FORNECIDO E INSTALADO EM RAMAL DE DESCARGA OU RAMAL DE ESGOTO SANITÁRIO. AF_08/2022</v>
          </cell>
          <cell r="E9949" t="str">
            <v>UN</v>
          </cell>
          <cell r="F9949" t="str">
            <v>10,15</v>
          </cell>
          <cell r="G9949" t="str">
            <v>10,59</v>
          </cell>
          <cell r="I9949" t="str">
            <v>CR</v>
          </cell>
          <cell r="J9949" t="str">
            <v/>
          </cell>
          <cell r="K9949" t="str">
            <v/>
          </cell>
        </row>
        <row r="9950">
          <cell r="A9950" t="str">
            <v>SINAPI 104343</v>
          </cell>
          <cell r="B9950" t="str">
            <v>SINAPI</v>
          </cell>
          <cell r="C9950" t="str">
            <v>104343</v>
          </cell>
          <cell r="D9950" t="str">
            <v>JUNÇÃO DE REDUÇÃO INVERTIDA, PVC, SÉRIE NORMAL, ESGOTO PREDIAL, DN 75 X 50 MM, JUNTA ELÁSTICA, FORNECIDO E INSTALADO EM RAMAL DE DESCARGA OU RAMAL DE ESGOTO SANITÁRIO. AF_08/2022</v>
          </cell>
          <cell r="E9950" t="str">
            <v>UN</v>
          </cell>
          <cell r="F9950" t="str">
            <v>32,14</v>
          </cell>
          <cell r="G9950" t="str">
            <v>33,19</v>
          </cell>
          <cell r="I9950" t="str">
            <v>CR</v>
          </cell>
          <cell r="J9950" t="str">
            <v/>
          </cell>
          <cell r="K9950" t="str">
            <v/>
          </cell>
        </row>
        <row r="9951">
          <cell r="A9951" t="str">
            <v>SINAPI 104344</v>
          </cell>
          <cell r="B9951" t="str">
            <v>SINAPI</v>
          </cell>
          <cell r="C9951" t="str">
            <v>104344</v>
          </cell>
          <cell r="D9951" t="str">
            <v>TE, PVC, SÉRIE NORMAL, ESGOTO PREDIAL, DN 100 X 50 MM, JUNTA ELÁSTICA, FORNECIDO E INSTALADO EM RAMAL DE DESCARGA OU RAMAL DE ESGOTO SANITÁRIO. AF_08/2022</v>
          </cell>
          <cell r="E9951" t="str">
            <v>UN</v>
          </cell>
          <cell r="F9951" t="str">
            <v>38,64</v>
          </cell>
          <cell r="G9951" t="str">
            <v>39,82</v>
          </cell>
          <cell r="I9951" t="str">
            <v>CR</v>
          </cell>
          <cell r="J9951" t="str">
            <v/>
          </cell>
          <cell r="K9951" t="str">
            <v/>
          </cell>
        </row>
        <row r="9952">
          <cell r="A9952" t="str">
            <v>SINAPI 104345</v>
          </cell>
          <cell r="B9952" t="str">
            <v>SINAPI</v>
          </cell>
          <cell r="C9952" t="str">
            <v>104345</v>
          </cell>
          <cell r="D9952" t="str">
            <v>JUNÇÃO DE REDUÇÃO INVERTIDA, PVC, SÉRIE NORMAL, ESGOTO PREDIAL, DN 100 X 50 MM, JUNTA ELÁSTICA, FORNECIDO E INSTALADO EM RAMAL DE DESCARGA OU RAMAL DE ESGOTO SANITÁRIO. AF_08/2022</v>
          </cell>
          <cell r="E9952" t="str">
            <v>UN</v>
          </cell>
          <cell r="F9952" t="str">
            <v>40,72</v>
          </cell>
          <cell r="G9952" t="str">
            <v>41,90</v>
          </cell>
          <cell r="I9952" t="str">
            <v>CR</v>
          </cell>
          <cell r="J9952" t="str">
            <v/>
          </cell>
          <cell r="K9952" t="str">
            <v/>
          </cell>
        </row>
        <row r="9953">
          <cell r="A9953" t="str">
            <v>SINAPI 104346</v>
          </cell>
          <cell r="B9953" t="str">
            <v>SINAPI</v>
          </cell>
          <cell r="C9953" t="str">
            <v>104346</v>
          </cell>
          <cell r="D9953" t="str">
            <v>TE, PVC, SÉRIE NORMAL, ESGOTO PREDIAL, DN 100 X 75 MM, JUNTA ELÁSTICA, FORNECIDO E INSTALADO EM RAMAL DE DESCARGA OU RAMAL DE ESGOTO SANITÁRIO. AF_08/2022</v>
          </cell>
          <cell r="E9953" t="str">
            <v>UN</v>
          </cell>
          <cell r="F9953" t="str">
            <v>42,83</v>
          </cell>
          <cell r="G9953" t="str">
            <v>44,06</v>
          </cell>
          <cell r="I9953" t="str">
            <v>CR</v>
          </cell>
          <cell r="J9953" t="str">
            <v/>
          </cell>
          <cell r="K9953" t="str">
            <v/>
          </cell>
        </row>
        <row r="9954">
          <cell r="A9954" t="str">
            <v>SINAPI 104347</v>
          </cell>
          <cell r="B9954" t="str">
            <v>SINAPI</v>
          </cell>
          <cell r="C9954" t="str">
            <v>104347</v>
          </cell>
          <cell r="D9954" t="str">
            <v>JUNÇÃO DE REDUCAO INVERTIDA, PVC, SÉRIE NORMAL, ESGOTO PREDIAL, DN 100 X 75 MM, JUNTA ELÁSTICA, FORNECIDO E INSTALADO EM RAMAL DE DESCARGA OU RAMAL DE ESGOTO SANITÁRIO. AF_08/2022</v>
          </cell>
          <cell r="E9954" t="str">
            <v>UN</v>
          </cell>
          <cell r="F9954" t="str">
            <v>45,51</v>
          </cell>
          <cell r="G9954" t="str">
            <v>46,74</v>
          </cell>
          <cell r="I9954" t="str">
            <v>CR</v>
          </cell>
          <cell r="J9954" t="str">
            <v/>
          </cell>
          <cell r="K9954" t="str">
            <v/>
          </cell>
        </row>
        <row r="9955">
          <cell r="A9955" t="str">
            <v>SINAPI 104348</v>
          </cell>
          <cell r="B9955" t="str">
            <v>SINAPI</v>
          </cell>
          <cell r="C9955" t="str">
            <v>104348</v>
          </cell>
          <cell r="D9955" t="str">
            <v>TERMINAL DE VENTILAÇÃO, PVC, SÉRIE NORMAL, ESGOTO PREDIAL, DN 50 MM, JUNTA SOLDÁVEL, FORNECIDO E INSTALADO EM PRUMADA DE ESGOTO SANITÁRIO OU VENTILAÇÃO. AF_08/2022</v>
          </cell>
          <cell r="E9955" t="str">
            <v>UN</v>
          </cell>
          <cell r="F9955" t="str">
            <v>10,89</v>
          </cell>
          <cell r="G9955" t="str">
            <v>10,96</v>
          </cell>
          <cell r="I9955" t="str">
            <v>CR</v>
          </cell>
          <cell r="J9955" t="str">
            <v/>
          </cell>
          <cell r="K9955" t="str">
            <v/>
          </cell>
        </row>
        <row r="9956">
          <cell r="A9956" t="str">
            <v>SINAPI 104350</v>
          </cell>
          <cell r="B9956" t="str">
            <v>SINAPI</v>
          </cell>
          <cell r="C9956" t="str">
            <v>104350</v>
          </cell>
          <cell r="D9956" t="str">
            <v>JUNÇÃO DE REDUÇÃO INVERTIDA, PVC, SÉRIE NORMAL, ESGOTO PREDIAL, DN 75 X 50 MM, JUNTA ELÁSTICA, FORNECIDO E INSTALADO EM PRUMADA DE ESGOTO SANITÁRIO OU VENTILAÇÃO. AF_08/2022</v>
          </cell>
          <cell r="E9956" t="str">
            <v>UN</v>
          </cell>
          <cell r="F9956" t="str">
            <v>28,54</v>
          </cell>
          <cell r="G9956" t="str">
            <v>29,18</v>
          </cell>
          <cell r="I9956" t="str">
            <v>CR</v>
          </cell>
          <cell r="J9956" t="str">
            <v/>
          </cell>
          <cell r="K9956" t="str">
            <v/>
          </cell>
        </row>
        <row r="9957">
          <cell r="A9957" t="str">
            <v>SINAPI 104351</v>
          </cell>
          <cell r="B9957" t="str">
            <v>SINAPI</v>
          </cell>
          <cell r="C9957" t="str">
            <v>104351</v>
          </cell>
          <cell r="D9957" t="str">
            <v>TERMINAL DE VENTILAÇÃO, PVC, SÉRIE NORMAL, ESGOTO PREDIAL, DN 75 MM, JUNTA SOLDÁVEL, FORNECIDO E INSTALADO EM PRUMADA DE ESGOTO SANITÁRIO OU VENTILAÇÃO. AF_08/2022</v>
          </cell>
          <cell r="E9957" t="str">
            <v>UN</v>
          </cell>
          <cell r="F9957" t="str">
            <v>22,41</v>
          </cell>
          <cell r="G9957" t="str">
            <v>22,62</v>
          </cell>
          <cell r="I9957" t="str">
            <v>CR</v>
          </cell>
          <cell r="J9957" t="str">
            <v/>
          </cell>
          <cell r="K9957" t="str">
            <v/>
          </cell>
        </row>
        <row r="9958">
          <cell r="A9958" t="str">
            <v>SINAPI 104352</v>
          </cell>
          <cell r="B9958" t="str">
            <v>SINAPI</v>
          </cell>
          <cell r="C9958" t="str">
            <v>104352</v>
          </cell>
          <cell r="D9958" t="str">
            <v>TE, PVC, SÉRIE NORMAL, ESGOTO PREDIAL, DN 100 X 50 MM, JUNTA ELÁSTICA, FORNECIDO E INSTALADO EM PRUMADA DE ESGOTO SANITÁRIO OU VENTILAÇÃO. AF_08/2022</v>
          </cell>
          <cell r="E9958" t="str">
            <v>UN</v>
          </cell>
          <cell r="F9958" t="str">
            <v>37,57</v>
          </cell>
          <cell r="G9958" t="str">
            <v>38,62</v>
          </cell>
          <cell r="I9958" t="str">
            <v>CR</v>
          </cell>
          <cell r="J9958" t="str">
            <v/>
          </cell>
          <cell r="K9958" t="str">
            <v/>
          </cell>
        </row>
        <row r="9959">
          <cell r="A9959" t="str">
            <v>SINAPI 104353</v>
          </cell>
          <cell r="B9959" t="str">
            <v>SINAPI</v>
          </cell>
          <cell r="C9959" t="str">
            <v>104353</v>
          </cell>
          <cell r="D9959" t="str">
            <v>JUNÇÃO DE REDUÇÃO INVERTIDA, PVC, SÉRIE NORMAL, ESGOTO PREDIAL, DN 100 X 50 MM, JUNTA ELÁSTICA, FORNECIDO E INSTALADO EM PRUMADA DE ESGOTO SANITÁRIO OU VENTILAÇÃO. AF_08/2022</v>
          </cell>
          <cell r="E9959" t="str">
            <v>UN</v>
          </cell>
          <cell r="F9959" t="str">
            <v>39,65</v>
          </cell>
          <cell r="G9959" t="str">
            <v>40,70</v>
          </cell>
          <cell r="I9959" t="str">
            <v>CR</v>
          </cell>
          <cell r="J9959" t="str">
            <v/>
          </cell>
          <cell r="K9959" t="str">
            <v/>
          </cell>
        </row>
        <row r="9960">
          <cell r="A9960" t="str">
            <v>SINAPI 104354</v>
          </cell>
          <cell r="B9960" t="str">
            <v>SINAPI</v>
          </cell>
          <cell r="C9960" t="str">
            <v>104354</v>
          </cell>
          <cell r="D9960" t="str">
            <v>TE, PVC, SÉRIE NORMAL, ESGOTO PREDIAL, DN 100 X 75 MM, JUNTA ELÁSTICA, FORNECIDO E INSTALADO EM PRUMADA DE ESGOTO SANITÁRIO OU VENTILAÇÃO. AF_08/2022</v>
          </cell>
          <cell r="E9960" t="str">
            <v>UN</v>
          </cell>
          <cell r="F9960" t="str">
            <v>43,03</v>
          </cell>
          <cell r="G9960" t="str">
            <v>44,28</v>
          </cell>
          <cell r="I9960" t="str">
            <v>CR</v>
          </cell>
          <cell r="J9960" t="str">
            <v/>
          </cell>
          <cell r="K9960" t="str">
            <v/>
          </cell>
        </row>
        <row r="9961">
          <cell r="A9961" t="str">
            <v>SINAPI 104355</v>
          </cell>
          <cell r="B9961" t="str">
            <v>SINAPI</v>
          </cell>
          <cell r="C9961" t="str">
            <v>104355</v>
          </cell>
          <cell r="D9961" t="str">
            <v>JUNÇÃO DE REDUCAO INVERTIDA, PVC, SÉRIE NORMAL, ESGOTO PREDIAL, DN 100 X 75 MM, JUNTA ELÁSTICA, FORNECIDO E INSTALADO EM PRUMADA DE ESGOTO SANITÁRIO OU VENTILAÇÃO. AF_08/2022</v>
          </cell>
          <cell r="E9961" t="str">
            <v>UN</v>
          </cell>
          <cell r="F9961" t="str">
            <v>45,71</v>
          </cell>
          <cell r="G9961" t="str">
            <v>46,96</v>
          </cell>
          <cell r="I9961" t="str">
            <v>CR</v>
          </cell>
          <cell r="J9961" t="str">
            <v/>
          </cell>
          <cell r="K9961" t="str">
            <v/>
          </cell>
        </row>
        <row r="9962">
          <cell r="A9962" t="str">
            <v>SINAPI 104356</v>
          </cell>
          <cell r="B9962" t="str">
            <v>SINAPI</v>
          </cell>
          <cell r="C9962" t="str">
            <v>104356</v>
          </cell>
          <cell r="D9962" t="str">
            <v>TERMINAL DE VENTILAÇÃO, PVC, SÉRIE NORMAL, ESGOTO PREDIAL, DN 100 MM, JUNTA SOLDÁVEL, FORNECIDO E INSTALADO EM PRUMADA DE ESGOTO SANITÁRIO OU VENTILAÇÃO. AF_08/2022</v>
          </cell>
          <cell r="E9962" t="str">
            <v>UN</v>
          </cell>
          <cell r="F9962" t="str">
            <v>29,55</v>
          </cell>
          <cell r="G9962" t="str">
            <v>29,92</v>
          </cell>
          <cell r="I9962" t="str">
            <v>CR</v>
          </cell>
          <cell r="J9962" t="str">
            <v/>
          </cell>
          <cell r="K9962" t="str">
            <v/>
          </cell>
        </row>
        <row r="9963">
          <cell r="A9963" t="str">
            <v>SINAPI 104357</v>
          </cell>
          <cell r="B9963" t="str">
            <v>SINAPI</v>
          </cell>
          <cell r="C9963" t="str">
            <v>104357</v>
          </cell>
          <cell r="D9963" t="str">
            <v>CAP, PVC, SÉRIE NORMAL, ESGOTO PREDIAL, DN 100 MM, JUNTA ELÁSTICA, FORNECIDO E INSTALADO EM SUBCOLETOR AÉREO DE ESGOTO SANITÁRIO. AF_08/2022</v>
          </cell>
          <cell r="E9963" t="str">
            <v>UN</v>
          </cell>
          <cell r="F9963" t="str">
            <v>18,26</v>
          </cell>
          <cell r="G9963" t="str">
            <v>18,73</v>
          </cell>
          <cell r="I9963" t="str">
            <v>CR</v>
          </cell>
          <cell r="J9963" t="str">
            <v/>
          </cell>
          <cell r="K9963" t="str">
            <v/>
          </cell>
        </row>
        <row r="9964">
          <cell r="A9964" t="str">
            <v>SINAPI 104576</v>
          </cell>
          <cell r="B9964" t="str">
            <v>SINAPI</v>
          </cell>
          <cell r="C9964" t="str">
            <v>104576</v>
          </cell>
          <cell r="D9964" t="str">
            <v>LUVA DE REDUÇÃO, PARA INSTALAÇÕES EM PEX ÁGUA, DN 20 X 16 MM, COM ANEL DESLIZANTE - FORNECIMENTO E INSTALAÇÃO. AF_02/2023</v>
          </cell>
          <cell r="E9964" t="str">
            <v>UN</v>
          </cell>
          <cell r="F9964" t="str">
            <v>13,99</v>
          </cell>
          <cell r="G9964" t="str">
            <v>14,71</v>
          </cell>
          <cell r="I9964" t="str">
            <v>AS</v>
          </cell>
          <cell r="J9964" t="str">
            <v/>
          </cell>
          <cell r="K9964" t="str">
            <v/>
          </cell>
        </row>
        <row r="9965">
          <cell r="A9965" t="str">
            <v>SINAPI 104577</v>
          </cell>
          <cell r="B9965" t="str">
            <v>SINAPI</v>
          </cell>
          <cell r="C9965" t="str">
            <v>104577</v>
          </cell>
          <cell r="D9965" t="str">
            <v>LUVA DE REDUÇÃO, PARA INSTALAÇÕES EM PEX ÁGUA, DN 25 X 16 MM, COM ANEL DESLIZANTE - FORNECIMENTO E INSTALAÇÃO. AF_02/2023</v>
          </cell>
          <cell r="E9965" t="str">
            <v>UN</v>
          </cell>
          <cell r="F9965" t="str">
            <v>18,94</v>
          </cell>
          <cell r="G9965" t="str">
            <v>19,74</v>
          </cell>
          <cell r="I9965" t="str">
            <v>AS</v>
          </cell>
          <cell r="J9965" t="str">
            <v/>
          </cell>
          <cell r="K9965" t="str">
            <v/>
          </cell>
        </row>
        <row r="9966">
          <cell r="A9966" t="str">
            <v>SINAPI 104578</v>
          </cell>
          <cell r="B9966" t="str">
            <v>SINAPI</v>
          </cell>
          <cell r="C9966" t="str">
            <v>104578</v>
          </cell>
          <cell r="D9966" t="str">
            <v>LUVA DE REDUÇÃO, PARA INSTALAÇÕES EM PEX ÁGUA, DN 25 X 20 MM, COM ANEL DESLIZANTE - FORNECIMENTO E INSTALAÇÃO. AF_02/2023</v>
          </cell>
          <cell r="E9966" t="str">
            <v>UN</v>
          </cell>
          <cell r="F9966" t="str">
            <v>20,30</v>
          </cell>
          <cell r="G9966" t="str">
            <v>21,16</v>
          </cell>
          <cell r="I9966" t="str">
            <v>AS</v>
          </cell>
          <cell r="J9966" t="str">
            <v/>
          </cell>
          <cell r="K9966" t="str">
            <v/>
          </cell>
        </row>
        <row r="9967">
          <cell r="A9967" t="str">
            <v>SINAPI 104579</v>
          </cell>
          <cell r="B9967" t="str">
            <v>SINAPI</v>
          </cell>
          <cell r="C9967" t="str">
            <v>104579</v>
          </cell>
          <cell r="D9967" t="str">
            <v>LUVA DE REDUÇÃO, PARA INSTALAÇÕES EM PEX ÁGUA, DN 32 X 25 MM, COM ANEL DESLIZANTE - FORNECIMENTO E INSTALAÇÃO. AF_02/2023</v>
          </cell>
          <cell r="E9967" t="str">
            <v>UN</v>
          </cell>
          <cell r="F9967" t="str">
            <v>26,72</v>
          </cell>
          <cell r="G9967" t="str">
            <v>27,76</v>
          </cell>
          <cell r="I9967" t="str">
            <v>AS</v>
          </cell>
          <cell r="J9967" t="str">
            <v/>
          </cell>
          <cell r="K9967" t="str">
            <v/>
          </cell>
        </row>
        <row r="9968">
          <cell r="A9968" t="str">
            <v>SINAPI 104581</v>
          </cell>
          <cell r="B9968" t="str">
            <v>SINAPI</v>
          </cell>
          <cell r="C9968" t="str">
            <v>104581</v>
          </cell>
          <cell r="D9968" t="str">
            <v>LUVA , PARA INSTALAÇÕES EM PEX ÁGUA, DN 16 MM, COM ANEL DESLIZANTE - FORNECIMENTO E INSTALAÇÃO. AF_02/2023</v>
          </cell>
          <cell r="E9968" t="str">
            <v>UN</v>
          </cell>
          <cell r="F9968" t="str">
            <v>12,79</v>
          </cell>
          <cell r="G9968" t="str">
            <v>13,44</v>
          </cell>
          <cell r="I9968" t="str">
            <v>AS</v>
          </cell>
          <cell r="J9968" t="str">
            <v/>
          </cell>
          <cell r="K9968" t="str">
            <v/>
          </cell>
        </row>
        <row r="9969">
          <cell r="A9969" t="str">
            <v>SINAPI 104582</v>
          </cell>
          <cell r="B9969" t="str">
            <v>SINAPI</v>
          </cell>
          <cell r="C9969" t="str">
            <v>104582</v>
          </cell>
          <cell r="D9969" t="str">
            <v>LUVA , PARA INSTALAÇÕES EM PEX ÁGUA, DN 20 MM, COM ANEL DESLIZANTE - FORNECIMENTO E INSTALAÇÃO. AF_02/2023</v>
          </cell>
          <cell r="E9969" t="str">
            <v>UN</v>
          </cell>
          <cell r="F9969" t="str">
            <v>16,36</v>
          </cell>
          <cell r="G9969" t="str">
            <v>17,13</v>
          </cell>
          <cell r="I9969" t="str">
            <v>AS</v>
          </cell>
          <cell r="J9969" t="str">
            <v/>
          </cell>
          <cell r="K9969" t="str">
            <v/>
          </cell>
        </row>
        <row r="9970">
          <cell r="A9970" t="str">
            <v>SINAPI 104583</v>
          </cell>
          <cell r="B9970" t="str">
            <v>SINAPI</v>
          </cell>
          <cell r="C9970" t="str">
            <v>104583</v>
          </cell>
          <cell r="D9970" t="str">
            <v>LUVA , PARA INSTALAÇÕES EM PEX ÁGUA, DN 25 MM, COM ANEL DESLIZANTE - FORNECIMENTO E INSTALAÇÃO. AF_02/2023</v>
          </cell>
          <cell r="E9970" t="str">
            <v>UN</v>
          </cell>
          <cell r="F9970" t="str">
            <v>26,47</v>
          </cell>
          <cell r="G9970" t="str">
            <v>27,40</v>
          </cell>
          <cell r="I9970" t="str">
            <v>AS</v>
          </cell>
          <cell r="J9970" t="str">
            <v/>
          </cell>
          <cell r="K9970" t="str">
            <v/>
          </cell>
        </row>
        <row r="9971">
          <cell r="A9971" t="str">
            <v>SINAPI 104584</v>
          </cell>
          <cell r="B9971" t="str">
            <v>SINAPI</v>
          </cell>
          <cell r="C9971" t="str">
            <v>104584</v>
          </cell>
          <cell r="D9971" t="str">
            <v>LUVA , PARA INSTALAÇÕES EM PEX ÁGUA, DN 32 MM, COM ANEL DESLIZANTE - FORNECIMENTO E INSTALAÇÃO. AF_02/2023</v>
          </cell>
          <cell r="E9971" t="str">
            <v>UN</v>
          </cell>
          <cell r="F9971" t="str">
            <v>31,74</v>
          </cell>
          <cell r="G9971" t="str">
            <v>32,88</v>
          </cell>
          <cell r="I9971" t="str">
            <v>AS</v>
          </cell>
          <cell r="J9971" t="str">
            <v/>
          </cell>
          <cell r="K9971" t="str">
            <v/>
          </cell>
        </row>
        <row r="9972">
          <cell r="A9972" t="str">
            <v>SINAPI 105146</v>
          </cell>
          <cell r="B9972" t="str">
            <v>SINAPI</v>
          </cell>
          <cell r="C9972" t="str">
            <v>105146</v>
          </cell>
          <cell r="D9972" t="str">
            <v>BUCHA DE REDUÇÃO, PPR, DN 50 X 32 MM, INSTALADO EM RESERVAÇÃO PREDIAL DE ÁGUA - FORNECIMENTO E INSTALAÇÃO. AF_04/2024</v>
          </cell>
          <cell r="E9972" t="str">
            <v>UN</v>
          </cell>
          <cell r="F9972" t="str">
            <v>20,24</v>
          </cell>
          <cell r="G9972" t="str">
            <v>20,78</v>
          </cell>
          <cell r="I9972" t="str">
            <v>AS</v>
          </cell>
          <cell r="J9972" t="str">
            <v/>
          </cell>
          <cell r="K9972" t="str">
            <v/>
          </cell>
        </row>
        <row r="9973">
          <cell r="A9973" t="str">
            <v>SINAPI 105147</v>
          </cell>
          <cell r="B9973" t="str">
            <v>SINAPI</v>
          </cell>
          <cell r="C9973" t="str">
            <v>105147</v>
          </cell>
          <cell r="D9973" t="str">
            <v>CURVA PPR 90 GRAUS, DN 20 MM, INSTALADO EM RESERVAÇÃO PREDIAL DE ÁGUA - FORNECIMENTO E INSTALAÇÃO. AF_04/2024</v>
          </cell>
          <cell r="E9973" t="str">
            <v>UN</v>
          </cell>
          <cell r="F9973" t="str">
            <v>13,97</v>
          </cell>
          <cell r="G9973" t="str">
            <v>14,48</v>
          </cell>
          <cell r="I9973" t="str">
            <v>AS</v>
          </cell>
          <cell r="J9973" t="str">
            <v/>
          </cell>
          <cell r="K9973" t="str">
            <v/>
          </cell>
        </row>
        <row r="9974">
          <cell r="A9974" t="str">
            <v>SINAPI 105148</v>
          </cell>
          <cell r="B9974" t="str">
            <v>SINAPI</v>
          </cell>
          <cell r="C9974" t="str">
            <v>105148</v>
          </cell>
          <cell r="D9974" t="str">
            <v>CURVA PPR 90 GRAUS, DN 25 MM, INSTALADO EM RESERVAÇÃO PREDIAL DE ÁGUA - FORNECIMENTO E INSTALAÇÃO. AF_04/2024</v>
          </cell>
          <cell r="E9974" t="str">
            <v>UN</v>
          </cell>
          <cell r="F9974" t="str">
            <v>20,17</v>
          </cell>
          <cell r="G9974" t="str">
            <v>20,73</v>
          </cell>
          <cell r="I9974" t="str">
            <v>AS</v>
          </cell>
          <cell r="J9974" t="str">
            <v/>
          </cell>
          <cell r="K9974" t="str">
            <v/>
          </cell>
        </row>
        <row r="9975">
          <cell r="A9975" t="str">
            <v>SINAPI 105149</v>
          </cell>
          <cell r="B9975" t="str">
            <v>SINAPI</v>
          </cell>
          <cell r="C9975" t="str">
            <v>105149</v>
          </cell>
          <cell r="D9975" t="str">
            <v>JOELHO PPR 45 GRAUS, SOLDÁVEL, DN 20 MM, INSTALADO EM RESERVAÇÃO PREDIAL DE ÁGUA - FORNECIMENTO E INSTALAÇÃO. AF_04/2024</v>
          </cell>
          <cell r="E9975" t="str">
            <v>UN</v>
          </cell>
          <cell r="F9975" t="str">
            <v>6,47</v>
          </cell>
          <cell r="G9975" t="str">
            <v>6,98</v>
          </cell>
          <cell r="I9975" t="str">
            <v>AS</v>
          </cell>
          <cell r="J9975" t="str">
            <v/>
          </cell>
          <cell r="K9975" t="str">
            <v/>
          </cell>
        </row>
        <row r="9976">
          <cell r="A9976" t="str">
            <v>SINAPI 105150</v>
          </cell>
          <cell r="B9976" t="str">
            <v>SINAPI</v>
          </cell>
          <cell r="C9976" t="str">
            <v>105150</v>
          </cell>
          <cell r="D9976" t="str">
            <v>JOELHO PPR 45 GRAUS, SOLDÁVEL, DN 25 MM, INSTALADO EM RESERVAÇÃO PREDIAL DE ÁGUA - FORNECIMENTO E INSTALAÇÃO. AF_04/2024</v>
          </cell>
          <cell r="E9976" t="str">
            <v>UN</v>
          </cell>
          <cell r="F9976" t="str">
            <v>7,65</v>
          </cell>
          <cell r="G9976" t="str">
            <v>8,21</v>
          </cell>
          <cell r="I9976" t="str">
            <v>AS</v>
          </cell>
          <cell r="J9976" t="str">
            <v/>
          </cell>
          <cell r="K9976" t="str">
            <v/>
          </cell>
        </row>
        <row r="9977">
          <cell r="A9977" t="str">
            <v>SINAPI 105151</v>
          </cell>
          <cell r="B9977" t="str">
            <v>SINAPI</v>
          </cell>
          <cell r="C9977" t="str">
            <v>105151</v>
          </cell>
          <cell r="D9977" t="str">
            <v>JOELHO PPR 45 GRAUS, SOLDÁVEL, DN 40 MM, INSTALADO EM RESERVAÇÃO PREDIAL DE ÁGUA - FORNECIMENTO E INSTALAÇÃO. AF_04/2024</v>
          </cell>
          <cell r="E9977" t="str">
            <v>UN</v>
          </cell>
          <cell r="F9977" t="str">
            <v>19,86</v>
          </cell>
          <cell r="G9977" t="str">
            <v>20,63</v>
          </cell>
          <cell r="I9977" t="str">
            <v>AS</v>
          </cell>
          <cell r="J9977" t="str">
            <v/>
          </cell>
          <cell r="K9977" t="str">
            <v/>
          </cell>
        </row>
        <row r="9978">
          <cell r="A9978" t="str">
            <v>SINAPI 105152</v>
          </cell>
          <cell r="B9978" t="str">
            <v>SINAPI</v>
          </cell>
          <cell r="C9978" t="str">
            <v>105152</v>
          </cell>
          <cell r="D9978" t="str">
            <v>JOELHO PPR 45 GRAUS, SOLDÁVEL, DN 50 MM, INSTALADO EM RESERVAÇÃO PREDIAL DE ÁGUA - FORNECIMENTO E INSTALAÇÃO. AF_04/2024</v>
          </cell>
          <cell r="E9978" t="str">
            <v>UN</v>
          </cell>
          <cell r="F9978" t="str">
            <v>29,81</v>
          </cell>
          <cell r="G9978" t="str">
            <v>30,78</v>
          </cell>
          <cell r="I9978" t="str">
            <v>AS</v>
          </cell>
          <cell r="J9978" t="str">
            <v/>
          </cell>
          <cell r="K9978" t="str">
            <v/>
          </cell>
        </row>
        <row r="9979">
          <cell r="A9979" t="str">
            <v>SINAPI 105154</v>
          </cell>
          <cell r="B9979" t="str">
            <v>SINAPI</v>
          </cell>
          <cell r="C9979" t="str">
            <v>105154</v>
          </cell>
          <cell r="D9979" t="str">
            <v>CURVA PVC 45 GRAUS, SOLDÁVEL, DN 25 MM, INSTALADO EM RESERVAÇÃO PREDIAL DE ÁGUA - FORNECIMENTO E INSTALAÇÃO. AF_04/2024</v>
          </cell>
          <cell r="E9979" t="str">
            <v>UN</v>
          </cell>
          <cell r="F9979" t="str">
            <v>5,86</v>
          </cell>
          <cell r="G9979" t="str">
            <v>6,14</v>
          </cell>
          <cell r="I9979" t="str">
            <v>CR</v>
          </cell>
          <cell r="J9979" t="str">
            <v/>
          </cell>
          <cell r="K9979" t="str">
            <v/>
          </cell>
        </row>
        <row r="9980">
          <cell r="A9980" t="str">
            <v>SINAPI 105155</v>
          </cell>
          <cell r="B9980" t="str">
            <v>SINAPI</v>
          </cell>
          <cell r="C9980" t="str">
            <v>105155</v>
          </cell>
          <cell r="D9980" t="str">
            <v>CURVA PVC 45 GRAUS, SOLDÁVEL, DN 32 MM, INSTALADO EM RESERVAÇÃO PREDIAL DE ÁGUA - FORNECIMENTO E INSTALAÇÃO. AF_04/2024</v>
          </cell>
          <cell r="E9980" t="str">
            <v>UN</v>
          </cell>
          <cell r="F9980" t="str">
            <v>8,90</v>
          </cell>
          <cell r="G9980" t="str">
            <v>9,28</v>
          </cell>
          <cell r="I9980" t="str">
            <v>CR</v>
          </cell>
          <cell r="J9980" t="str">
            <v/>
          </cell>
          <cell r="K9980" t="str">
            <v/>
          </cell>
        </row>
        <row r="9981">
          <cell r="A9981" t="str">
            <v>SINAPI 105156</v>
          </cell>
          <cell r="B9981" t="str">
            <v>SINAPI</v>
          </cell>
          <cell r="C9981" t="str">
            <v>105156</v>
          </cell>
          <cell r="D9981" t="str">
            <v>CURVA PVC 45 GRAUS, SOLDÁVEL, DN 40 MM, INSTALADO EM RESERVAÇÃO PREDIAL DE ÁGUA - FORNECIMENTO E INSTALAÇÃO. AF_04/2024</v>
          </cell>
          <cell r="E9981" t="str">
            <v>UN</v>
          </cell>
          <cell r="F9981" t="str">
            <v>11,29</v>
          </cell>
          <cell r="G9981" t="str">
            <v>11,79</v>
          </cell>
          <cell r="I9981" t="str">
            <v>CR</v>
          </cell>
          <cell r="J9981" t="str">
            <v/>
          </cell>
          <cell r="K9981" t="str">
            <v/>
          </cell>
        </row>
        <row r="9982">
          <cell r="A9982" t="str">
            <v>SINAPI 105157</v>
          </cell>
          <cell r="B9982" t="str">
            <v>SINAPI</v>
          </cell>
          <cell r="C9982" t="str">
            <v>105157</v>
          </cell>
          <cell r="D9982" t="str">
            <v>CURVA PVC 45 GRAUS, SOLDÁVEL, DN 50 MM, INSTALADO EM RESERVAÇÃO PREDIAL DE ÁGUA - FORNECIMENTO E INSTALAÇÃO. AF_04/2024</v>
          </cell>
          <cell r="E9982" t="str">
            <v>UN</v>
          </cell>
          <cell r="F9982" t="str">
            <v>17,56</v>
          </cell>
          <cell r="G9982" t="str">
            <v>18,26</v>
          </cell>
          <cell r="I9982" t="str">
            <v>CR</v>
          </cell>
          <cell r="J9982" t="str">
            <v/>
          </cell>
          <cell r="K9982" t="str">
            <v/>
          </cell>
        </row>
        <row r="9983">
          <cell r="A9983" t="str">
            <v>SINAPI 105158</v>
          </cell>
          <cell r="B9983" t="str">
            <v>SINAPI</v>
          </cell>
          <cell r="C9983" t="str">
            <v>105158</v>
          </cell>
          <cell r="D9983" t="str">
            <v>CURVA PVC 45 GRAUS, SOLDÁVEL, DN 60 MM, INSTALADO EM RESERVAÇÃO PREDIAL DE ÁGUA - FORNECIMENTO E INSTALAÇÃO. AF_04/2024</v>
          </cell>
          <cell r="E9983" t="str">
            <v>UN</v>
          </cell>
          <cell r="F9983" t="str">
            <v>25,95</v>
          </cell>
          <cell r="G9983" t="str">
            <v>26,90</v>
          </cell>
          <cell r="I9983" t="str">
            <v>CR</v>
          </cell>
          <cell r="J9983" t="str">
            <v/>
          </cell>
          <cell r="K9983" t="str">
            <v/>
          </cell>
        </row>
        <row r="9984">
          <cell r="A9984" t="str">
            <v>SINAPI 105159</v>
          </cell>
          <cell r="B9984" t="str">
            <v>SINAPI</v>
          </cell>
          <cell r="C9984" t="str">
            <v>105159</v>
          </cell>
          <cell r="D9984" t="str">
            <v>CURVA PVC 45 GRAUS, SOLDÁVEL, DN 75 MM, INSTALADO EM RESERVAÇÃO PREDIAL DE ÁGUA - FORNECIMENTO E INSTALAÇÃO. AF_04/2024</v>
          </cell>
          <cell r="E9984" t="str">
            <v>UN</v>
          </cell>
          <cell r="F9984" t="str">
            <v>46,74</v>
          </cell>
          <cell r="G9984" t="str">
            <v>48,14</v>
          </cell>
          <cell r="I9984" t="str">
            <v>CR</v>
          </cell>
          <cell r="J9984" t="str">
            <v/>
          </cell>
          <cell r="K9984" t="str">
            <v/>
          </cell>
        </row>
        <row r="9985">
          <cell r="A9985" t="str">
            <v>SINAPI 105160</v>
          </cell>
          <cell r="B9985" t="str">
            <v>SINAPI</v>
          </cell>
          <cell r="C9985" t="str">
            <v>105160</v>
          </cell>
          <cell r="D9985" t="str">
            <v>CURVA PVC 45 GRAUS, SOLDÁVEL, DN 85 MM, INSTALADO EM RESERVAÇÃO PREDIAL DE ÁGUA - FORNECIMENTO E INSTALAÇÃO. AF_04/2024</v>
          </cell>
          <cell r="E9985" t="str">
            <v>UN</v>
          </cell>
          <cell r="F9985" t="str">
            <v>57,62</v>
          </cell>
          <cell r="G9985" t="str">
            <v>59,37</v>
          </cell>
          <cell r="I9985" t="str">
            <v>CR</v>
          </cell>
          <cell r="J9985" t="str">
            <v/>
          </cell>
          <cell r="K9985" t="str">
            <v/>
          </cell>
        </row>
        <row r="9986">
          <cell r="A9986" t="str">
            <v>SINAPI 105161</v>
          </cell>
          <cell r="B9986" t="str">
            <v>SINAPI</v>
          </cell>
          <cell r="C9986" t="str">
            <v>105161</v>
          </cell>
          <cell r="D9986" t="str">
            <v>JOELHO PPR 45 GRAUS, SOLDÁVEL, DN 75 MM, INSTALADO EM RESERVAÇÃO PREDIAL DE ÁGUA - FORNECIMENTO E INSTALAÇÃO. AF_04/2024</v>
          </cell>
          <cell r="E9986" t="str">
            <v>UN</v>
          </cell>
          <cell r="F9986" t="str">
            <v>86,00</v>
          </cell>
          <cell r="G9986" t="str">
            <v>87,67</v>
          </cell>
          <cell r="I9986" t="str">
            <v>AS</v>
          </cell>
          <cell r="J9986" t="str">
            <v/>
          </cell>
          <cell r="K9986" t="str">
            <v/>
          </cell>
        </row>
        <row r="9987">
          <cell r="A9987" t="str">
            <v>SINAPI 105162</v>
          </cell>
          <cell r="B9987" t="str">
            <v>SINAPI</v>
          </cell>
          <cell r="C9987" t="str">
            <v>105162</v>
          </cell>
          <cell r="D9987" t="str">
            <v>JOELHO PPR 45 GRAUS, SOLDÁVEL, DN 90 MM, INSTALADO EM RESERVAÇÃO PREDIAL DE ÁGUA - FORNECIMENTO E INSTALAÇÃO. AF_04/2024</v>
          </cell>
          <cell r="E9987" t="str">
            <v>UN</v>
          </cell>
          <cell r="F9987" t="str">
            <v>147,77</v>
          </cell>
          <cell r="G9987" t="str">
            <v>149,98</v>
          </cell>
          <cell r="I9987" t="str">
            <v>AS</v>
          </cell>
          <cell r="J9987" t="str">
            <v/>
          </cell>
          <cell r="K9987" t="str">
            <v/>
          </cell>
        </row>
        <row r="9988">
          <cell r="A9988" t="str">
            <v>SINAPI 105163</v>
          </cell>
          <cell r="B9988" t="str">
            <v>SINAPI</v>
          </cell>
          <cell r="C9988" t="str">
            <v>105163</v>
          </cell>
          <cell r="D9988" t="str">
            <v>JOELHO PPR, 45 GRAUS, SOLDÁVEL, DN 32 MM, INSTALADO EM RESERVAÇÃO PREDIAL DE ÁGUA - FORNECIMENTO E INSTALAÇÃO. AF_04/2024</v>
          </cell>
          <cell r="E9988" t="str">
            <v>UN</v>
          </cell>
          <cell r="F9988" t="str">
            <v>12,35</v>
          </cell>
          <cell r="G9988" t="str">
            <v>13,00</v>
          </cell>
          <cell r="I9988" t="str">
            <v>AS</v>
          </cell>
          <cell r="J9988" t="str">
            <v/>
          </cell>
          <cell r="K9988" t="str">
            <v/>
          </cell>
        </row>
        <row r="9989">
          <cell r="A9989" t="str">
            <v>SINAPI 105164</v>
          </cell>
          <cell r="B9989" t="str">
            <v>SINAPI</v>
          </cell>
          <cell r="C9989" t="str">
            <v>105164</v>
          </cell>
          <cell r="D9989" t="str">
            <v>TÊ, PPR, DN 20 MM, INSTALADO EM RESERVAÇÃO PREDIAL DE ÁGUA - FORNECIMENTO E INSTALAÇÃO. AF_04/2024</v>
          </cell>
          <cell r="E9989" t="str">
            <v>UN</v>
          </cell>
          <cell r="F9989" t="str">
            <v>9,34</v>
          </cell>
          <cell r="G9989" t="str">
            <v>10,02</v>
          </cell>
          <cell r="I9989" t="str">
            <v>AS</v>
          </cell>
          <cell r="J9989" t="str">
            <v/>
          </cell>
          <cell r="K9989" t="str">
            <v/>
          </cell>
        </row>
        <row r="9990">
          <cell r="A9990" t="str">
            <v>SINAPI 105165</v>
          </cell>
          <cell r="B9990" t="str">
            <v>SINAPI</v>
          </cell>
          <cell r="C9990" t="str">
            <v>105165</v>
          </cell>
          <cell r="D9990" t="str">
            <v>TÊ, PPR, DN 25 MM, INSTALADO EM RESERVAÇÃO PREDIAL DE ÁGUA - FORNECIMENTO E INSTALAÇÃO. AF_04/2024</v>
          </cell>
          <cell r="E9990" t="str">
            <v>UN</v>
          </cell>
          <cell r="F9990" t="str">
            <v>9,47</v>
          </cell>
          <cell r="G9990" t="str">
            <v>10,21</v>
          </cell>
          <cell r="I9990" t="str">
            <v>AS</v>
          </cell>
          <cell r="J9990" t="str">
            <v/>
          </cell>
          <cell r="K9990" t="str">
            <v/>
          </cell>
        </row>
        <row r="9991">
          <cell r="A9991" t="str">
            <v>SINAPI 105166</v>
          </cell>
          <cell r="B9991" t="str">
            <v>SINAPI</v>
          </cell>
          <cell r="C9991" t="str">
            <v>105166</v>
          </cell>
          <cell r="D9991" t="str">
            <v>JOELHO CPVC, SOLDÁVEL, 45 GRAUS, DN 42 MM, INSTALADO EM RESERVAÇÃO PREDIAL DE ÁGUA - FORNECIMENTO E INSTALAÇÃO. AF_04/2024</v>
          </cell>
          <cell r="E9991" t="str">
            <v>UN</v>
          </cell>
          <cell r="F9991" t="str">
            <v>33,16</v>
          </cell>
          <cell r="G9991" t="str">
            <v>33,70</v>
          </cell>
          <cell r="I9991" t="str">
            <v>CR</v>
          </cell>
          <cell r="J9991" t="str">
            <v/>
          </cell>
          <cell r="K9991" t="str">
            <v/>
          </cell>
        </row>
        <row r="9992">
          <cell r="A9992" t="str">
            <v>SINAPI 105167</v>
          </cell>
          <cell r="B9992" t="str">
            <v>SINAPI</v>
          </cell>
          <cell r="C9992" t="str">
            <v>105167</v>
          </cell>
          <cell r="D9992" t="str">
            <v>UNIÃO FLANGE, PPR, COM PARAFUSOS, DN 40 MM, INSTALADO EM RESERVAÇÃO PREDIAL DE ÁGUA - FORNECIMENTO E INSTALAÇÃO. AF_04/2024</v>
          </cell>
          <cell r="E9992" t="str">
            <v>UN</v>
          </cell>
          <cell r="F9992" t="str">
            <v>192,25</v>
          </cell>
          <cell r="G9992" t="str">
            <v>199,05</v>
          </cell>
          <cell r="I9992" t="str">
            <v>AS</v>
          </cell>
          <cell r="J9992" t="str">
            <v/>
          </cell>
          <cell r="K9992" t="str">
            <v/>
          </cell>
        </row>
        <row r="9993">
          <cell r="A9993" t="str">
            <v>SINAPI 105169</v>
          </cell>
          <cell r="B9993" t="str">
            <v>SINAPI</v>
          </cell>
          <cell r="C9993" t="str">
            <v>105169</v>
          </cell>
          <cell r="D9993" t="str">
            <v>BUCHA DE REDUÇÃO, EM FERRO GALVANIZADO, CONEXÃO ROSQUEADA, DN 80 MM X 65 MM (3" X 2 1/2"), INSTALADO EM RESERVAÇÃO PREDIAL DE ÁGUA - FORNECIMENTO E INSTALAÇÃO. AF_04/2024</v>
          </cell>
          <cell r="E9993" t="str">
            <v>UN</v>
          </cell>
          <cell r="F9993" t="str">
            <v>87,83</v>
          </cell>
          <cell r="G9993" t="str">
            <v>89,84</v>
          </cell>
          <cell r="I9993" t="str">
            <v>CR</v>
          </cell>
          <cell r="J9993" t="str">
            <v/>
          </cell>
          <cell r="K9993" t="str">
            <v/>
          </cell>
        </row>
        <row r="9994">
          <cell r="A9994" t="str">
            <v>SINAPI 105170</v>
          </cell>
          <cell r="B9994" t="str">
            <v>SINAPI</v>
          </cell>
          <cell r="C9994" t="str">
            <v>105170</v>
          </cell>
          <cell r="D9994" t="str">
            <v>JOELHO PVC, SOLDÁVEL, 45 GRAUS, DN 25 MM, INSTALADO EM RESERVAÇÃO PREDIAL DE ÁGUA - FORNECIMENTO E INSTALAÇÃO. AF_04/2024</v>
          </cell>
          <cell r="E9994" t="str">
            <v>UN</v>
          </cell>
          <cell r="F9994" t="str">
            <v>4,96</v>
          </cell>
          <cell r="G9994" t="str">
            <v>5,24</v>
          </cell>
          <cell r="I9994" t="str">
            <v>CR</v>
          </cell>
          <cell r="J9994" t="str">
            <v/>
          </cell>
          <cell r="K9994" t="str">
            <v/>
          </cell>
        </row>
        <row r="9995">
          <cell r="A9995" t="str">
            <v>SINAPI 105172</v>
          </cell>
          <cell r="B9995" t="str">
            <v>SINAPI</v>
          </cell>
          <cell r="C9995" t="str">
            <v>105172</v>
          </cell>
          <cell r="D9995" t="str">
            <v>BUCHA DE REDUÇÃO, EM FERRO GALVANIZADO, CONEXÃO ROSQUEADA, DN 80 MM X 50 MM (3" X 2"), INSTALADO EM RESERVAÇÃO PREDIAL DE ÁGUA - FORNECIMENTO E INSTALAÇÃO. AF_04/2024</v>
          </cell>
          <cell r="E9995" t="str">
            <v>UN</v>
          </cell>
          <cell r="F9995" t="str">
            <v>88,23</v>
          </cell>
          <cell r="G9995" t="str">
            <v>90,10</v>
          </cell>
          <cell r="I9995" t="str">
            <v>CR</v>
          </cell>
          <cell r="J9995" t="str">
            <v/>
          </cell>
          <cell r="K9995" t="str">
            <v/>
          </cell>
        </row>
        <row r="9996">
          <cell r="A9996" t="str">
            <v>SINAPI 105173</v>
          </cell>
          <cell r="B9996" t="str">
            <v>SINAPI</v>
          </cell>
          <cell r="C9996" t="str">
            <v>105173</v>
          </cell>
          <cell r="D9996" t="str">
            <v>LUVA DE REDUÇÃO, EM FERRO GALVANIZADO, CONEXÃO ROSQUEADA, DN 65 MM X 50 MM (2 1/2" X 2"), INSTALADO EM RESERVAÇÃO PREDIAL DE ÁGUA - FORNECIMENTO E INSTALAÇÃO. AF_04/2024</v>
          </cell>
          <cell r="E9996" t="str">
            <v>UN</v>
          </cell>
          <cell r="F9996" t="str">
            <v>89,43</v>
          </cell>
          <cell r="G9996" t="str">
            <v>91,13</v>
          </cell>
          <cell r="I9996" t="str">
            <v>CR</v>
          </cell>
          <cell r="J9996" t="str">
            <v/>
          </cell>
          <cell r="K9996" t="str">
            <v/>
          </cell>
        </row>
        <row r="9997">
          <cell r="A9997" t="str">
            <v>SINAPI 105174</v>
          </cell>
          <cell r="B9997" t="str">
            <v>SINAPI</v>
          </cell>
          <cell r="C9997" t="str">
            <v>105174</v>
          </cell>
          <cell r="D9997" t="str">
            <v>LUVA DE REDUÇÃO, EM FERRO GALVANIZADO, CONEXÃO ROSQUEADA, DN 80 MM X 65 MM (3" X 2 1/2"), INSTALADO EM RESERVAÇÃO PREDIAL DE ÁGUA - FORNECIMENTO E INSTALAÇÃO. AF_04/2024</v>
          </cell>
          <cell r="E9997" t="str">
            <v>UN</v>
          </cell>
          <cell r="F9997" t="str">
            <v>130,79</v>
          </cell>
          <cell r="G9997" t="str">
            <v>132,80</v>
          </cell>
          <cell r="I9997" t="str">
            <v>CR</v>
          </cell>
          <cell r="J9997" t="str">
            <v/>
          </cell>
          <cell r="K9997" t="str">
            <v/>
          </cell>
        </row>
        <row r="9998">
          <cell r="A9998" t="str">
            <v>SINAPI 105175</v>
          </cell>
          <cell r="B9998" t="str">
            <v>SINAPI</v>
          </cell>
          <cell r="C9998" t="str">
            <v>105175</v>
          </cell>
          <cell r="D9998" t="str">
            <v>LUVA DE REDUÇÃO, EM FERRO GALVANIZADO, CONEXÃO ROSQUEADA, DN 80 MM X 50 MM (3" X 2"), INSTALADO EM RESERVAÇÃO PREDIAL DE ÁGUA - FORNECIMENTO E INSTALAÇÃO. AF_04/2024</v>
          </cell>
          <cell r="E9998" t="str">
            <v>UN</v>
          </cell>
          <cell r="F9998" t="str">
            <v>129,55</v>
          </cell>
          <cell r="G9998" t="str">
            <v>131,42</v>
          </cell>
          <cell r="I9998" t="str">
            <v>CR</v>
          </cell>
          <cell r="J9998" t="str">
            <v/>
          </cell>
          <cell r="K9998" t="str">
            <v/>
          </cell>
        </row>
        <row r="9999">
          <cell r="A9999" t="str">
            <v>SINAPI 105176</v>
          </cell>
          <cell r="B9999" t="str">
            <v>SINAPI</v>
          </cell>
          <cell r="C9999" t="str">
            <v>105176</v>
          </cell>
          <cell r="D9999" t="str">
            <v>NIPLE DE REDUÇÃO, EM FERRO GALVANIZADO, CONEXÃO ROSQUEADA, DN 80 MM X 65 MM (3" X 2 1/2"), INSTALADO EM RESERVAÇÃO PREDIAL DE ÁGUA - FORNECIMENTO E INSTALAÇÃO. AF_04/2024</v>
          </cell>
          <cell r="E9999" t="str">
            <v>UN</v>
          </cell>
          <cell r="F9999" t="str">
            <v>165,11</v>
          </cell>
          <cell r="G9999" t="str">
            <v>167,12</v>
          </cell>
          <cell r="I9999" t="str">
            <v>CR</v>
          </cell>
          <cell r="J9999" t="str">
            <v/>
          </cell>
          <cell r="K9999" t="str">
            <v/>
          </cell>
        </row>
        <row r="10000">
          <cell r="A10000" t="str">
            <v>SINAPI 105177</v>
          </cell>
          <cell r="B10000" t="str">
            <v>SINAPI</v>
          </cell>
          <cell r="C10000" t="str">
            <v>105177</v>
          </cell>
          <cell r="D10000" t="str">
            <v>NIPLE DE REDUÇÃO, EM FERRO GALVANIZADO, CONEXÃO ROSQUEADA, DN 80 MM X 50 MM (3" X 2"), INSTALADO EM RESERVAÇÃO PREDIAL DE ÁGUA - FORNECIMENTO E INSTALAÇÃO. AF_04/2024</v>
          </cell>
          <cell r="E10000" t="str">
            <v>UN</v>
          </cell>
          <cell r="F10000" t="str">
            <v>146,73</v>
          </cell>
          <cell r="G10000" t="str">
            <v>148,60</v>
          </cell>
          <cell r="I10000" t="str">
            <v>CR</v>
          </cell>
          <cell r="J10000" t="str">
            <v/>
          </cell>
          <cell r="K10000" t="str">
            <v/>
          </cell>
        </row>
        <row r="10001">
          <cell r="A10001" t="str">
            <v>SINAPI 105178</v>
          </cell>
          <cell r="B10001" t="str">
            <v>SINAPI</v>
          </cell>
          <cell r="C10001" t="str">
            <v>105178</v>
          </cell>
          <cell r="D10001" t="str">
            <v>COTOVELO DE REDUÇÃO, 90 GRAUS, EM FERRO GALVANIZADO, CONEXÃO ROSQUEADA, DN 65 MM X 50 MM (2 1/2" X 2"), INSTALADO EM RESERVAÇÃO PREDIAL DE ÁGUA - FORNECIMENTO E INSTALAÇÃO. AF_04/2024</v>
          </cell>
          <cell r="E10001" t="str">
            <v>UN</v>
          </cell>
          <cell r="F10001" t="str">
            <v>139,35</v>
          </cell>
          <cell r="G10001" t="str">
            <v>141,91</v>
          </cell>
          <cell r="I10001" t="str">
            <v>CR</v>
          </cell>
          <cell r="J10001" t="str">
            <v/>
          </cell>
          <cell r="K10001" t="str">
            <v/>
          </cell>
        </row>
        <row r="10002">
          <cell r="A10002" t="str">
            <v>SINAPI 105179</v>
          </cell>
          <cell r="B10002" t="str">
            <v>SINAPI</v>
          </cell>
          <cell r="C10002" t="str">
            <v>105179</v>
          </cell>
          <cell r="D10002" t="str">
            <v>JOELHO PVC, SOLDÁVEL, 45 GRAUS, DN 32 MM, INSTALADO EM RESERVAÇÃO PREDIAL DE ÁGUA - FORNECIMENTO E INSTALAÇÃO. AF_04/2024</v>
          </cell>
          <cell r="E10002" t="str">
            <v>UN</v>
          </cell>
          <cell r="F10002" t="str">
            <v>8,59</v>
          </cell>
          <cell r="G10002" t="str">
            <v>8,97</v>
          </cell>
          <cell r="I10002" t="str">
            <v>CR</v>
          </cell>
          <cell r="J10002" t="str">
            <v/>
          </cell>
          <cell r="K10002" t="str">
            <v/>
          </cell>
        </row>
        <row r="10003">
          <cell r="A10003" t="str">
            <v>SINAPI 105180</v>
          </cell>
          <cell r="B10003" t="str">
            <v>SINAPI</v>
          </cell>
          <cell r="C10003" t="str">
            <v>105180</v>
          </cell>
          <cell r="D10003" t="str">
            <v>JOELHO PVC, SOLDÁVEL, 45 GRAUS, DN 40 MM, INSTALADO EM RESERVAÇÃO PREDIAL DE ÁGUA - FORNECIMENTO E INSTALAÇÃO. AF_04/2024</v>
          </cell>
          <cell r="E10003" t="str">
            <v>UN</v>
          </cell>
          <cell r="F10003" t="str">
            <v>11,80</v>
          </cell>
          <cell r="G10003" t="str">
            <v>12,30</v>
          </cell>
          <cell r="I10003" t="str">
            <v>CR</v>
          </cell>
          <cell r="J10003" t="str">
            <v/>
          </cell>
          <cell r="K10003" t="str">
            <v/>
          </cell>
        </row>
        <row r="10004">
          <cell r="A10004" t="str">
            <v>SINAPI 105181</v>
          </cell>
          <cell r="B10004" t="str">
            <v>SINAPI</v>
          </cell>
          <cell r="C10004" t="str">
            <v>105181</v>
          </cell>
          <cell r="D10004" t="str">
            <v>JOELHO PVC, SOLDÁVEL, 45 GRAUS, DN 50 MM, INSTALADO EM RESERVAÇÃO PREDIAL DE ÁGUA - FORNECIMENTO E INSTALAÇÃO. AF_04/2024</v>
          </cell>
          <cell r="E10004" t="str">
            <v>UN</v>
          </cell>
          <cell r="F10004" t="str">
            <v>15,86</v>
          </cell>
          <cell r="G10004" t="str">
            <v>16,56</v>
          </cell>
          <cell r="I10004" t="str">
            <v>CR</v>
          </cell>
          <cell r="J10004" t="str">
            <v/>
          </cell>
          <cell r="K10004" t="str">
            <v/>
          </cell>
        </row>
        <row r="10005">
          <cell r="A10005" t="str">
            <v>SINAPI 105182</v>
          </cell>
          <cell r="B10005" t="str">
            <v>SINAPI</v>
          </cell>
          <cell r="C10005" t="str">
            <v>105182</v>
          </cell>
          <cell r="D10005" t="str">
            <v>JOELHO PVC, SOLDÁVEL, 45 GRAUS, DN 60 MM, INSTALADO EM RESERVAÇÃO PREDIAL DE ÁGUA - FORNECIMENTO E INSTALAÇÃO. AF_04/2024</v>
          </cell>
          <cell r="E10005" t="str">
            <v>UN</v>
          </cell>
          <cell r="F10005" t="str">
            <v>37,53</v>
          </cell>
          <cell r="G10005" t="str">
            <v>38,48</v>
          </cell>
          <cell r="I10005" t="str">
            <v>CR</v>
          </cell>
          <cell r="J10005" t="str">
            <v/>
          </cell>
          <cell r="K10005" t="str">
            <v/>
          </cell>
        </row>
        <row r="10006">
          <cell r="A10006" t="str">
            <v>SINAPI 105183</v>
          </cell>
          <cell r="B10006" t="str">
            <v>SINAPI</v>
          </cell>
          <cell r="C10006" t="str">
            <v>105183</v>
          </cell>
          <cell r="D10006" t="str">
            <v>JOELHO PVC, SOLDÁVEL, 45 GRAUS, DN 75 MM, INSTALADO EM RESERVAÇÃO PREDIAL DE ÁGUA - FORNECIMENTO E INSTALAÇÃO. AF_04/2024</v>
          </cell>
          <cell r="E10006" t="str">
            <v>UN</v>
          </cell>
          <cell r="F10006" t="str">
            <v>79,16</v>
          </cell>
          <cell r="G10006" t="str">
            <v>80,56</v>
          </cell>
          <cell r="I10006" t="str">
            <v>CR</v>
          </cell>
          <cell r="J10006" t="str">
            <v/>
          </cell>
          <cell r="K10006" t="str">
            <v/>
          </cell>
        </row>
        <row r="10007">
          <cell r="A10007" t="str">
            <v>SINAPI 105184</v>
          </cell>
          <cell r="B10007" t="str">
            <v>SINAPI</v>
          </cell>
          <cell r="C10007" t="str">
            <v>105184</v>
          </cell>
          <cell r="D10007" t="str">
            <v>JOELHO PVC, SOLDÁVEL, 45 GRAUS, DN 85 MM, INSTALADO EM RESERVAÇÃO PREDIAL DE ÁGUA - FORNECIMENTO E INSTALAÇÃO. AF_04/2024</v>
          </cell>
          <cell r="E10007" t="str">
            <v>UN</v>
          </cell>
          <cell r="F10007" t="str">
            <v>98,02</v>
          </cell>
          <cell r="G10007" t="str">
            <v>99,77</v>
          </cell>
          <cell r="I10007" t="str">
            <v>CR</v>
          </cell>
          <cell r="J10007" t="str">
            <v/>
          </cell>
          <cell r="K10007" t="str">
            <v/>
          </cell>
        </row>
        <row r="10008">
          <cell r="A10008" t="str">
            <v>SINAPI 105189</v>
          </cell>
          <cell r="B10008" t="str">
            <v>SINAPI</v>
          </cell>
          <cell r="C10008" t="str">
            <v>105189</v>
          </cell>
          <cell r="D10008" t="str">
            <v>TE DE REDUÇÃO, PVC, SOLDÁVEL, 90 GRAUS, DN 50 MM X 25 MM, INSTALADO EM RESERVAÇÃO PREDIAL DE ÁGUA - FORNECIMENTO E INSTALAÇÃO. AF_04/2024</v>
          </cell>
          <cell r="E10008" t="str">
            <v>UN</v>
          </cell>
          <cell r="F10008" t="str">
            <v>19,35</v>
          </cell>
          <cell r="G10008" t="str">
            <v>20,10</v>
          </cell>
          <cell r="I10008" t="str">
            <v>CR</v>
          </cell>
          <cell r="J10008" t="str">
            <v/>
          </cell>
          <cell r="K10008" t="str">
            <v/>
          </cell>
        </row>
        <row r="10009">
          <cell r="A10009" t="str">
            <v>SINAPI 105190</v>
          </cell>
          <cell r="B10009" t="str">
            <v>SINAPI</v>
          </cell>
          <cell r="C10009" t="str">
            <v>105190</v>
          </cell>
          <cell r="D10009" t="str">
            <v>TE DE REDUÇÃO, PVC, SOLDÁVEL, 90 GRAUS, DN 50 MM X 32 MM, INSTALADO EM RESERVAÇÃO PREDIAL DE ÁGUA - FORNECIMENTO E INSTALAÇÃO. AF_04/2024</v>
          </cell>
          <cell r="E10009" t="str">
            <v>UN</v>
          </cell>
          <cell r="F10009" t="str">
            <v>24,25</v>
          </cell>
          <cell r="G10009" t="str">
            <v>25,05</v>
          </cell>
          <cell r="I10009" t="str">
            <v>CR</v>
          </cell>
          <cell r="J10009" t="str">
            <v/>
          </cell>
          <cell r="K10009" t="str">
            <v/>
          </cell>
        </row>
        <row r="10010">
          <cell r="A10010" t="str">
            <v>SINAPI 105193</v>
          </cell>
          <cell r="B10010" t="str">
            <v>SINAPI</v>
          </cell>
          <cell r="C10010" t="str">
            <v>105193</v>
          </cell>
          <cell r="D10010" t="str">
            <v>COTOVELO, 90 GRAUS, EM FERRO GALVANIZADO, MACHO/FÊMEA, CONEXÃO ROSQUEADA, DN 65 MM (2 1/2"), INSTALADO EM RESERVAÇÃO PREDIAL DE ÁGUA - FORNECIMENTO E INSTALAÇÃO. AF_04/2024</v>
          </cell>
          <cell r="E10010" t="str">
            <v>UN</v>
          </cell>
          <cell r="F10010" t="str">
            <v>152,65</v>
          </cell>
          <cell r="G10010" t="str">
            <v>155,41</v>
          </cell>
          <cell r="I10010" t="str">
            <v>CR</v>
          </cell>
          <cell r="J10010" t="str">
            <v/>
          </cell>
          <cell r="K10010" t="str">
            <v/>
          </cell>
        </row>
        <row r="10011">
          <cell r="A10011" t="str">
            <v>SINAPI 105194</v>
          </cell>
          <cell r="B10011" t="str">
            <v>SINAPI</v>
          </cell>
          <cell r="C10011" t="str">
            <v>105194</v>
          </cell>
          <cell r="D10011" t="str">
            <v>COTOVELO 90 GRAUS, EM FERRO GALVANIZADO, MACHO/FÊMEA, CONEXÃO ROSQUEADA, DN 50 MM (2"), INSTALADO EM RESERVAÇÃO PREDIAL DE ÁGUA - FORNECIMENTO E INSTALAÇÃO. AF_04/2024</v>
          </cell>
          <cell r="E10011" t="str">
            <v>UN</v>
          </cell>
          <cell r="F10011" t="str">
            <v>84,37</v>
          </cell>
          <cell r="G10011" t="str">
            <v>86,73</v>
          </cell>
          <cell r="I10011" t="str">
            <v>CR</v>
          </cell>
          <cell r="J10011" t="str">
            <v/>
          </cell>
          <cell r="K10011" t="str">
            <v/>
          </cell>
        </row>
        <row r="10012">
          <cell r="A10012" t="str">
            <v>SINAPI 105195</v>
          </cell>
          <cell r="B10012" t="str">
            <v>SINAPI</v>
          </cell>
          <cell r="C10012" t="str">
            <v>105195</v>
          </cell>
          <cell r="D10012" t="str">
            <v>COTOVELO 90 GRAUS, EM FERRO GALVANIZADO, MACHO/FÊMEA, CONEXÃO ROSQUEADA, DN 80 MM (3"), INSTALADO EM RESERVAÇÃO PREDIAL DE ÁGUA - FORNECIMENTO E INSTALAÇÃO. AF_04/2024</v>
          </cell>
          <cell r="E10012" t="str">
            <v>UN</v>
          </cell>
          <cell r="F10012" t="str">
            <v>223,63</v>
          </cell>
          <cell r="G10012" t="str">
            <v>226,89</v>
          </cell>
          <cell r="I10012" t="str">
            <v>CR</v>
          </cell>
          <cell r="J10012" t="str">
            <v/>
          </cell>
          <cell r="K10012" t="str">
            <v/>
          </cell>
        </row>
        <row r="10013">
          <cell r="A10013" t="str">
            <v>SINAPI 105196</v>
          </cell>
          <cell r="B10013" t="str">
            <v>SINAPI</v>
          </cell>
          <cell r="C10013" t="str">
            <v>105196</v>
          </cell>
          <cell r="D10013" t="str">
            <v>CURVA 45 GRAUS, EM FERRO GALVANIZADO, FÊMEA, CONEXÃO ROSQUEADA, DN 65 MM (2 1/2"), INSTALADO EM RESERVAÇÃO PREDIAL DE ÁGUA - FORNECIMENTO E INSTALAÇÃO. AF_04/2024</v>
          </cell>
          <cell r="E10013" t="str">
            <v>UN</v>
          </cell>
          <cell r="F10013" t="str">
            <v>240,71</v>
          </cell>
          <cell r="G10013" t="str">
            <v>243,47</v>
          </cell>
          <cell r="I10013" t="str">
            <v>CR</v>
          </cell>
          <cell r="J10013" t="str">
            <v/>
          </cell>
          <cell r="K10013" t="str">
            <v/>
          </cell>
        </row>
        <row r="10014">
          <cell r="A10014" t="str">
            <v>SINAPI 105197</v>
          </cell>
          <cell r="B10014" t="str">
            <v>SINAPI</v>
          </cell>
          <cell r="C10014" t="str">
            <v>105197</v>
          </cell>
          <cell r="D10014" t="str">
            <v>CURVA 45 GRAUS, EM FERRO GALVANIZADO, FÊMEA, CONEXÃO ROSQUEADA, DN 50 MM (2"), INSTALADO EM RESERVAÇÃO PREDIAL DE ÁGUA - FORNECIMENTO E INSTALAÇÃO. AF_04/2024</v>
          </cell>
          <cell r="E10014" t="str">
            <v>UN</v>
          </cell>
          <cell r="F10014" t="str">
            <v>164,54</v>
          </cell>
          <cell r="G10014" t="str">
            <v>166,90</v>
          </cell>
          <cell r="I10014" t="str">
            <v>CR</v>
          </cell>
          <cell r="J10014" t="str">
            <v/>
          </cell>
          <cell r="K10014" t="str">
            <v/>
          </cell>
        </row>
        <row r="10015">
          <cell r="A10015" t="str">
            <v>SINAPI 105198</v>
          </cell>
          <cell r="B10015" t="str">
            <v>SINAPI</v>
          </cell>
          <cell r="C10015" t="str">
            <v>105198</v>
          </cell>
          <cell r="D10015" t="str">
            <v>CURVA 45 GRAUS, EM FERRO GALVANIZADO, FÊMEA, CONEXÃO ROSQUEADA, DN 80 MM (3"), INSTALADO EM RESERVAÇÃO PREDIAL DE ÁGUA - FORNECIMENTO E INSTALAÇÃO. AF_04/2024</v>
          </cell>
          <cell r="E10015" t="str">
            <v>UN</v>
          </cell>
          <cell r="F10015" t="str">
            <v>343,19</v>
          </cell>
          <cell r="G10015" t="str">
            <v>346,45</v>
          </cell>
          <cell r="I10015" t="str">
            <v>CR</v>
          </cell>
          <cell r="J10015" t="str">
            <v/>
          </cell>
          <cell r="K10015" t="str">
            <v/>
          </cell>
        </row>
        <row r="10016">
          <cell r="A10016" t="str">
            <v>SINAPI 105199</v>
          </cell>
          <cell r="B10016" t="str">
            <v>SINAPI</v>
          </cell>
          <cell r="C10016" t="str">
            <v>105199</v>
          </cell>
          <cell r="D10016" t="str">
            <v>CURVA 45 GRAUS, EM FERRO GALVANIZADO, MACHO/FÊMEA, CONEXÃO ROSQUEADA, DN 65 MM (2 1/2"), INSTALADO EM RESERVAÇÃO PREDIAL DE ÁGUA - FORNECIMENTO E INSTALAÇÃO. AF_04/2024</v>
          </cell>
          <cell r="E10016" t="str">
            <v>UN</v>
          </cell>
          <cell r="F10016" t="str">
            <v>218,09</v>
          </cell>
          <cell r="G10016" t="str">
            <v>220,85</v>
          </cell>
          <cell r="I10016" t="str">
            <v>CR</v>
          </cell>
          <cell r="J10016" t="str">
            <v/>
          </cell>
          <cell r="K10016" t="str">
            <v/>
          </cell>
        </row>
        <row r="10017">
          <cell r="A10017" t="str">
            <v>SINAPI 105200</v>
          </cell>
          <cell r="B10017" t="str">
            <v>SINAPI</v>
          </cell>
          <cell r="C10017" t="str">
            <v>105200</v>
          </cell>
          <cell r="D10017" t="str">
            <v>CURVA 45 GRAUS, EM FERRO GALVANIZADO, MACHO/FÊMEA, CONEXÃO ROSQUEADA, DN 50 MM (2"), INSTALADO EM RESERVAÇÃO PREDIAL DE ÁGUA - FORNECIMENTO E INSTALAÇÃO. AF_04/2024</v>
          </cell>
          <cell r="E10017" t="str">
            <v>UN</v>
          </cell>
          <cell r="F10017" t="str">
            <v>128,46</v>
          </cell>
          <cell r="G10017" t="str">
            <v>130,82</v>
          </cell>
          <cell r="I10017" t="str">
            <v>CR</v>
          </cell>
          <cell r="J10017" t="str">
            <v/>
          </cell>
          <cell r="K10017" t="str">
            <v/>
          </cell>
        </row>
        <row r="10018">
          <cell r="A10018" t="str">
            <v>SINAPI 105201</v>
          </cell>
          <cell r="B10018" t="str">
            <v>SINAPI</v>
          </cell>
          <cell r="C10018" t="str">
            <v>105201</v>
          </cell>
          <cell r="D10018" t="str">
            <v>CURVA 45 GRAUS, EM FERRO GALVANIZADO, MACHO/FÊMEA, CONEXÃO ROSQUEADA, DN 80 MM (3"), INSTALADO EM RESERVAÇÃO PREDIAL DE ÁGUA - FORNECIMENTO E INSTALAÇÃO. AF_04/2024</v>
          </cell>
          <cell r="E10018" t="str">
            <v>UN</v>
          </cell>
          <cell r="F10018" t="str">
            <v>299,85</v>
          </cell>
          <cell r="G10018" t="str">
            <v>303,11</v>
          </cell>
          <cell r="I10018" t="str">
            <v>CR</v>
          </cell>
          <cell r="J10018" t="str">
            <v/>
          </cell>
          <cell r="K10018" t="str">
            <v/>
          </cell>
        </row>
        <row r="10019">
          <cell r="A10019" t="str">
            <v>SINAPI 105202</v>
          </cell>
          <cell r="B10019" t="str">
            <v>SINAPI</v>
          </cell>
          <cell r="C10019" t="str">
            <v>105202</v>
          </cell>
          <cell r="D10019" t="str">
            <v>CURVA 90 GRAUS, EM FERRO GALVANIZADO, FÊMEA, CONEXÃO ROSQUEADA, DN 65 MM (2 1/2"), INSTALADO EM RESERVAÇÃO PREDIAL DE ÁGUA - FORNECIMENTO E INSTALAÇÃO. AF_04/2024</v>
          </cell>
          <cell r="E10019" t="str">
            <v>UN</v>
          </cell>
          <cell r="F10019" t="str">
            <v>272,17</v>
          </cell>
          <cell r="G10019" t="str">
            <v>274,93</v>
          </cell>
          <cell r="I10019" t="str">
            <v>CR</v>
          </cell>
          <cell r="J10019" t="str">
            <v/>
          </cell>
          <cell r="K10019" t="str">
            <v/>
          </cell>
        </row>
        <row r="10020">
          <cell r="A10020" t="str">
            <v>SINAPI 105203</v>
          </cell>
          <cell r="B10020" t="str">
            <v>SINAPI</v>
          </cell>
          <cell r="C10020" t="str">
            <v>105203</v>
          </cell>
          <cell r="D10020" t="str">
            <v>CURVA 90 GRAUS, EM FERRO GALVANIZADO, FÊMEA, CONEXÃO ROSQUEADA, DN 50 MM (2"), INSTALADO EM RESERVAÇÃO PREDIAL DE ÁGUA - FORNECIMENTO E INSTALAÇÃO. AF_04/2024</v>
          </cell>
          <cell r="E10020" t="str">
            <v>UN</v>
          </cell>
          <cell r="F10020" t="str">
            <v>163,79</v>
          </cell>
          <cell r="G10020" t="str">
            <v>166,15</v>
          </cell>
          <cell r="I10020" t="str">
            <v>CR</v>
          </cell>
          <cell r="J10020" t="str">
            <v/>
          </cell>
          <cell r="K10020" t="str">
            <v/>
          </cell>
        </row>
        <row r="10021">
          <cell r="A10021" t="str">
            <v>SINAPI 105204</v>
          </cell>
          <cell r="B10021" t="str">
            <v>SINAPI</v>
          </cell>
          <cell r="C10021" t="str">
            <v>105204</v>
          </cell>
          <cell r="D10021" t="str">
            <v>CURVA 90 GRAUS, EM FERRO GALVANIZADO, FÊMEA, CONEXÃO ROSQUEADA, DN 80 (3"), INSTALADO EM RESERVAÇÃO PREDIAL DE ÁGUA - FORNECIMENTO E INSTALAÇÃO. AF_04/2024</v>
          </cell>
          <cell r="E10021" t="str">
            <v>UN</v>
          </cell>
          <cell r="F10021" t="str">
            <v>363,13</v>
          </cell>
          <cell r="G10021" t="str">
            <v>366,39</v>
          </cell>
          <cell r="I10021" t="str">
            <v>CR</v>
          </cell>
          <cell r="J10021" t="str">
            <v/>
          </cell>
          <cell r="K10021" t="str">
            <v/>
          </cell>
        </row>
        <row r="10022">
          <cell r="A10022" t="str">
            <v>SINAPI 105205</v>
          </cell>
          <cell r="B10022" t="str">
            <v>SINAPI</v>
          </cell>
          <cell r="C10022" t="str">
            <v>105205</v>
          </cell>
          <cell r="D10022" t="str">
            <v>CURVA 90 GRAUS, EM FERRO GALVANIZADO, MACHO/FÊMEA, CONEXÃO ROSQUEADA, DN 65 MM (2 1/2"), INSTALADO EM RESERVAÇÃO PREDIAL DE ÁGUA - FORNECIMENTO E INSTALAÇÃO. AF_04/2024</v>
          </cell>
          <cell r="E10022" t="str">
            <v>UN</v>
          </cell>
          <cell r="F10022" t="str">
            <v>250,84</v>
          </cell>
          <cell r="G10022" t="str">
            <v>253,60</v>
          </cell>
          <cell r="I10022" t="str">
            <v>CR</v>
          </cell>
          <cell r="J10022" t="str">
            <v/>
          </cell>
          <cell r="K10022" t="str">
            <v/>
          </cell>
        </row>
        <row r="10023">
          <cell r="A10023" t="str">
            <v>SINAPI 105206</v>
          </cell>
          <cell r="B10023" t="str">
            <v>SINAPI</v>
          </cell>
          <cell r="C10023" t="str">
            <v>105206</v>
          </cell>
          <cell r="D10023" t="str">
            <v>CURVA 90 GRAUS, EM FERRO GALVANIZADO, MACHO/FÊMEA, CONEXÃO ROSQUEADA, DN 50 MM (2"), INSTALADO EM RESERVAÇÃO PREDIAL DE ÁGUA - FORNECIMENTO E INSTALAÇÃO. AF_04/2024</v>
          </cell>
          <cell r="E10023" t="str">
            <v>UN</v>
          </cell>
          <cell r="F10023" t="str">
            <v>155,78</v>
          </cell>
          <cell r="G10023" t="str">
            <v>158,14</v>
          </cell>
          <cell r="I10023" t="str">
            <v>CR</v>
          </cell>
          <cell r="J10023" t="str">
            <v/>
          </cell>
          <cell r="K10023" t="str">
            <v/>
          </cell>
        </row>
        <row r="10024">
          <cell r="A10024" t="str">
            <v>SINAPI 105207</v>
          </cell>
          <cell r="B10024" t="str">
            <v>SINAPI</v>
          </cell>
          <cell r="C10024" t="str">
            <v>105207</v>
          </cell>
          <cell r="D10024" t="str">
            <v>CURVA 90 GRAUS, EM FERRO GALVANIZADO, MACHO/FÊMEA, CONEXÃO ROSQUEADA, DN 80 MM (3"), INSTALADO EM RESERVAÇÃO PREDIAL DE ÁGUA - FORNECIMENTO E INSTALAÇÃO. AF_04/2024</v>
          </cell>
          <cell r="E10024" t="str">
            <v>UN</v>
          </cell>
          <cell r="F10024" t="str">
            <v>352,46</v>
          </cell>
          <cell r="G10024" t="str">
            <v>355,72</v>
          </cell>
          <cell r="I10024" t="str">
            <v>CR</v>
          </cell>
          <cell r="J10024" t="str">
            <v/>
          </cell>
          <cell r="K10024" t="str">
            <v/>
          </cell>
        </row>
        <row r="10025">
          <cell r="A10025" t="str">
            <v>SINAPI 105208</v>
          </cell>
          <cell r="B10025" t="str">
            <v>SINAPI</v>
          </cell>
          <cell r="C10025" t="str">
            <v>105208</v>
          </cell>
          <cell r="D10025" t="str">
            <v>CURVA 90 GRAUS, EM FERRO GALVANIZADO, CONEXÃO ROSQUEADA, DN 65 MM (2 1/2"), INSTALADO EM RESERVAÇÃO PREDIAL DE ÁGUA - FORNECIMENTO E INSTALAÇÃO. AF_04/2024</v>
          </cell>
          <cell r="E10025" t="str">
            <v>UN</v>
          </cell>
          <cell r="F10025" t="str">
            <v>332,90</v>
          </cell>
          <cell r="G10025" t="str">
            <v>335,66</v>
          </cell>
          <cell r="I10025" t="str">
            <v>CR</v>
          </cell>
          <cell r="J10025" t="str">
            <v/>
          </cell>
          <cell r="K10025" t="str">
            <v/>
          </cell>
        </row>
        <row r="10026">
          <cell r="A10026" t="str">
            <v>SINAPI 105209</v>
          </cell>
          <cell r="B10026" t="str">
            <v>SINAPI</v>
          </cell>
          <cell r="C10026" t="str">
            <v>105209</v>
          </cell>
          <cell r="D10026" t="str">
            <v>CURVA 90 GRAUS, EM FERRO GALVANIZADO, CONEXÃO ROSQUEADA, DN 50 MM (2"), INSTALADO EM RESERVAÇÃO PREDIAL DE ÁGUA - FORNECIMENTO E INSTALAÇÃO. AF_04/2024</v>
          </cell>
          <cell r="E10026" t="str">
            <v>UN</v>
          </cell>
          <cell r="F10026" t="str">
            <v>159,14</v>
          </cell>
          <cell r="G10026" t="str">
            <v>161,50</v>
          </cell>
          <cell r="I10026" t="str">
            <v>CR</v>
          </cell>
          <cell r="J10026" t="str">
            <v/>
          </cell>
          <cell r="K10026" t="str">
            <v/>
          </cell>
        </row>
        <row r="10027">
          <cell r="A10027" t="str">
            <v>SINAPI 105210</v>
          </cell>
          <cell r="B10027" t="str">
            <v>SINAPI</v>
          </cell>
          <cell r="C10027" t="str">
            <v>105210</v>
          </cell>
          <cell r="D10027" t="str">
            <v>CURVA 90 GRAUS, EM FERRO GALVANIZADO, CONEXÃO ROSQUEADA, DN 80 MM (3"), INSTALADO EM RESERVAÇÃO PREDIAL DE ÁGUA - FORNECIMENTO E INSTALAÇÃO. AF_04/2024</v>
          </cell>
          <cell r="E10027" t="str">
            <v>UN</v>
          </cell>
          <cell r="F10027" t="str">
            <v>430,50</v>
          </cell>
          <cell r="G10027" t="str">
            <v>433,76</v>
          </cell>
          <cell r="I10027" t="str">
            <v>CR</v>
          </cell>
          <cell r="J10027" t="str">
            <v/>
          </cell>
          <cell r="K10027" t="str">
            <v/>
          </cell>
        </row>
        <row r="10028">
          <cell r="A10028" t="str">
            <v>SINAPI 105211</v>
          </cell>
          <cell r="B10028" t="str">
            <v>SINAPI</v>
          </cell>
          <cell r="C10028" t="str">
            <v>105211</v>
          </cell>
          <cell r="D10028" t="str">
            <v>TE DE REDUÇÃO, EM FERRO GALVANIZADO, CONEXÃO ROSQUEADA, DN 80 MM X 65 MM (3" X 2 1/2"), INSTALADO EM RESERVAÇÃO PREDIAL DE ÁGUA - FORNECIMENTO E INSTALAÇÃO. AF_04/2024</v>
          </cell>
          <cell r="E10028" t="str">
            <v>UN</v>
          </cell>
          <cell r="F10028" t="str">
            <v>248,58</v>
          </cell>
          <cell r="G10028" t="str">
            <v>252,70</v>
          </cell>
          <cell r="I10028" t="str">
            <v>CR</v>
          </cell>
          <cell r="J10028" t="str">
            <v/>
          </cell>
          <cell r="K10028" t="str">
            <v/>
          </cell>
        </row>
        <row r="10029">
          <cell r="A10029" t="str">
            <v>SINAPI 105212</v>
          </cell>
          <cell r="B10029" t="str">
            <v>SINAPI</v>
          </cell>
          <cell r="C10029" t="str">
            <v>105212</v>
          </cell>
          <cell r="D10029" t="str">
            <v>TE DE REDUÇÃO, EM FERRO GALVANIZADO, CONEXÃO ROSQUEADA, DN 80 MM X 50 MM (3" X 2"), INSTALADO EM RESERVAÇÃO PREDIAL DE ÁGUA - FORNECIMENTO E INSTALAÇÃO. AF_04/2024</v>
          </cell>
          <cell r="E10029" t="str">
            <v>UN</v>
          </cell>
          <cell r="F10029" t="str">
            <v>246,94</v>
          </cell>
          <cell r="G10029" t="str">
            <v>250,88</v>
          </cell>
          <cell r="I10029" t="str">
            <v>CR</v>
          </cell>
          <cell r="J10029" t="str">
            <v/>
          </cell>
          <cell r="K10029" t="str">
            <v/>
          </cell>
        </row>
        <row r="10030">
          <cell r="A10030" t="str">
            <v>SINAPI 105213</v>
          </cell>
          <cell r="B10030" t="str">
            <v>SINAPI</v>
          </cell>
          <cell r="C10030" t="str">
            <v>105213</v>
          </cell>
          <cell r="D10030" t="str">
            <v>BUCHA DE REDUÇÃO EM COBRE, PONTA X BOLSA, 66 X 54 MM, INSTALADO EM RESERVAÇÃO PREDIAL DE ÁGUA - FORNECIMENTO E INSTALAÇÃO. AF_04/2024</v>
          </cell>
          <cell r="E10030" t="str">
            <v>UN</v>
          </cell>
          <cell r="F10030" t="str">
            <v>171,05</v>
          </cell>
          <cell r="G10030" t="str">
            <v>173,14</v>
          </cell>
          <cell r="I10030" t="str">
            <v>AS</v>
          </cell>
          <cell r="J10030" t="str">
            <v/>
          </cell>
          <cell r="K10030" t="str">
            <v/>
          </cell>
        </row>
        <row r="10031">
          <cell r="A10031" t="str">
            <v>SINAPI 105214</v>
          </cell>
          <cell r="B10031" t="str">
            <v>SINAPI</v>
          </cell>
          <cell r="C10031" t="str">
            <v>105214</v>
          </cell>
          <cell r="D10031" t="str">
            <v>BUCHA DE REDUÇÃO CPVC, SOLDÁVEL, DN 54 X 28 MM, INSTALADO EM RESERVAÇÃO PREDIAL DE ÁGUA - FORNECIMENTO E INSTALAÇÃO. AF_04/2024</v>
          </cell>
          <cell r="E10031" t="str">
            <v>UN</v>
          </cell>
          <cell r="F10031" t="str">
            <v>37,38</v>
          </cell>
          <cell r="G10031" t="str">
            <v>37,75</v>
          </cell>
          <cell r="I10031" t="str">
            <v>CR</v>
          </cell>
          <cell r="J10031" t="str">
            <v/>
          </cell>
          <cell r="K10031" t="str">
            <v/>
          </cell>
        </row>
        <row r="10032">
          <cell r="A10032" t="str">
            <v>SINAPI 105215</v>
          </cell>
          <cell r="B10032" t="str">
            <v>SINAPI</v>
          </cell>
          <cell r="C10032" t="str">
            <v>105215</v>
          </cell>
          <cell r="D10032" t="str">
            <v>BUCHA DE REDUÇÃO CPVC, SOLDÁVEL, DN 28 X 22 MM, INSTALADO EM RESERVAÇÃO PREDIAL DE ÁGUA - FORNECIMENTO E INSTALAÇÃO. AF_04/2024</v>
          </cell>
          <cell r="E10032" t="str">
            <v>UN</v>
          </cell>
          <cell r="F10032" t="str">
            <v>8,41</v>
          </cell>
          <cell r="G10032" t="str">
            <v>8,60</v>
          </cell>
          <cell r="I10032" t="str">
            <v>CR</v>
          </cell>
          <cell r="J10032" t="str">
            <v/>
          </cell>
          <cell r="K10032" t="str">
            <v/>
          </cell>
        </row>
        <row r="10033">
          <cell r="A10033" t="str">
            <v>SINAPI 105216</v>
          </cell>
          <cell r="B10033" t="str">
            <v>SINAPI</v>
          </cell>
          <cell r="C10033" t="str">
            <v>105216</v>
          </cell>
          <cell r="D10033" t="str">
            <v>BUCHA DE REDUÇÃO CPVC, SOLDÁVEL, DN 35 X 28 MM, INSTALADO EM RESERVAÇÃO PREDIAL DE ÁGUA - FORNECIMENTO E INSTALAÇÃO. AF_04/2024</v>
          </cell>
          <cell r="E10033" t="str">
            <v>UN</v>
          </cell>
          <cell r="F10033" t="str">
            <v>31,76</v>
          </cell>
          <cell r="G10033" t="str">
            <v>32,00</v>
          </cell>
          <cell r="I10033" t="str">
            <v>CR</v>
          </cell>
          <cell r="J10033" t="str">
            <v/>
          </cell>
          <cell r="K10033" t="str">
            <v/>
          </cell>
        </row>
        <row r="10034">
          <cell r="A10034" t="str">
            <v>SINAPI 105217</v>
          </cell>
          <cell r="B10034" t="str">
            <v>SINAPI</v>
          </cell>
          <cell r="C10034" t="str">
            <v>105217</v>
          </cell>
          <cell r="D10034" t="str">
            <v>BUCHA DE REDUÇÃO CPVC, SOLDÁVEL, DN 42 X 22 MM, INSTALADO EM RESERVAÇÃO PREDIAL DE ÁGUA - FORNECIMENTO E INSTALAÇÃO. AF_04/2024</v>
          </cell>
          <cell r="E10034" t="str">
            <v>UN</v>
          </cell>
          <cell r="F10034" t="str">
            <v>35,78</v>
          </cell>
          <cell r="G10034" t="str">
            <v>36,05</v>
          </cell>
          <cell r="I10034" t="str">
            <v>CR</v>
          </cell>
          <cell r="J10034" t="str">
            <v/>
          </cell>
          <cell r="K10034" t="str">
            <v/>
          </cell>
        </row>
        <row r="10035">
          <cell r="A10035" t="str">
            <v>SINAPI 105218</v>
          </cell>
          <cell r="B10035" t="str">
            <v>SINAPI</v>
          </cell>
          <cell r="C10035" t="str">
            <v>105218</v>
          </cell>
          <cell r="D10035" t="str">
            <v>BUCHA DE REDUÇÃO CPVC, SOLDÁVEL, DN 54 X 35 MM, INSTALADO EM RESERVAÇÃO PREDIAL DE ÁGUA - FORNECIMENTO E INSTALAÇÃO. AF_04/2024</v>
          </cell>
          <cell r="E10035" t="str">
            <v>UN</v>
          </cell>
          <cell r="F10035" t="str">
            <v>62,09</v>
          </cell>
          <cell r="G10035" t="str">
            <v>62,49</v>
          </cell>
          <cell r="I10035" t="str">
            <v>CR</v>
          </cell>
          <cell r="J10035" t="str">
            <v/>
          </cell>
          <cell r="K10035" t="str">
            <v/>
          </cell>
        </row>
        <row r="10036">
          <cell r="A10036" t="str">
            <v>SINAPI 105219</v>
          </cell>
          <cell r="B10036" t="str">
            <v>SINAPI</v>
          </cell>
          <cell r="C10036" t="str">
            <v>105219</v>
          </cell>
          <cell r="D10036" t="str">
            <v>JOELHO CPVC, SOLDÁVEL, 45 GRAUS, DN 22 MM, INSTALADO EM RESERVAÇÃO PREDIAL DE ÁGUA - FORNECIMENTO E INSTALAÇÃO. AF_04/2024</v>
          </cell>
          <cell r="E10036" t="str">
            <v>UN</v>
          </cell>
          <cell r="F10036" t="str">
            <v>10,27</v>
          </cell>
          <cell r="G10036" t="str">
            <v>10,53</v>
          </cell>
          <cell r="I10036" t="str">
            <v>CR</v>
          </cell>
          <cell r="J10036" t="str">
            <v/>
          </cell>
          <cell r="K10036" t="str">
            <v/>
          </cell>
        </row>
        <row r="10037">
          <cell r="A10037" t="str">
            <v>SINAPI 105220</v>
          </cell>
          <cell r="B10037" t="str">
            <v>SINAPI</v>
          </cell>
          <cell r="C10037" t="str">
            <v>105220</v>
          </cell>
          <cell r="D10037" t="str">
            <v>JOELHO CPVC, SOLDÁVEL, 45 GRAUS, DN 28 MM, INSTALADO EM RESERVAÇÃO PREDIAL DE ÁGUA - FORNECIMENTO E INSTALAÇÃO. AF_04/2024</v>
          </cell>
          <cell r="E10037" t="str">
            <v>UN</v>
          </cell>
          <cell r="F10037" t="str">
            <v>14,14</v>
          </cell>
          <cell r="G10037" t="str">
            <v>14,45</v>
          </cell>
          <cell r="I10037" t="str">
            <v>CR</v>
          </cell>
          <cell r="J10037" t="str">
            <v/>
          </cell>
          <cell r="K10037" t="str">
            <v/>
          </cell>
        </row>
        <row r="10038">
          <cell r="A10038" t="str">
            <v>SINAPI 105221</v>
          </cell>
          <cell r="B10038" t="str">
            <v>SINAPI</v>
          </cell>
          <cell r="C10038" t="str">
            <v>105221</v>
          </cell>
          <cell r="D10038" t="str">
            <v>JOELHO CPVC, SOLDÁVEL, 45 GRAUS, DN 35 MM, INSTALADO EM RESERVAÇÃO PREDIAL DE ÁGUA - FORNECIMENTO E INSTALAÇÃO. AF_04/2024</v>
          </cell>
          <cell r="E10038" t="str">
            <v>UN</v>
          </cell>
          <cell r="F10038" t="str">
            <v>21,81</v>
          </cell>
          <cell r="G10038" t="str">
            <v>22,23</v>
          </cell>
          <cell r="I10038" t="str">
            <v>CR</v>
          </cell>
          <cell r="J10038" t="str">
            <v/>
          </cell>
          <cell r="K10038" t="str">
            <v/>
          </cell>
        </row>
        <row r="10039">
          <cell r="A10039" t="str">
            <v>SINAPI 105222</v>
          </cell>
          <cell r="B10039" t="str">
            <v>SINAPI</v>
          </cell>
          <cell r="C10039" t="str">
            <v>105222</v>
          </cell>
          <cell r="D10039" t="str">
            <v>JOELHO CPVC, SOLDÁVEL, 45 GRAUS, DN 54 MM, INSTALADO EM RESERVAÇÃO PREDIAL DE ÁGUA - FORNECIMENTO E INSTALAÇÃO. AF_04/2024</v>
          </cell>
          <cell r="E10039" t="str">
            <v>UN</v>
          </cell>
          <cell r="F10039" t="str">
            <v>62,91</v>
          </cell>
          <cell r="G10039" t="str">
            <v>63,71</v>
          </cell>
          <cell r="I10039" t="str">
            <v>CR</v>
          </cell>
          <cell r="J10039" t="str">
            <v/>
          </cell>
          <cell r="K10039" t="str">
            <v/>
          </cell>
        </row>
        <row r="10040">
          <cell r="A10040" t="str">
            <v>SINAPI 105223</v>
          </cell>
          <cell r="B10040" t="str">
            <v>SINAPI</v>
          </cell>
          <cell r="C10040" t="str">
            <v>105223</v>
          </cell>
          <cell r="D10040" t="str">
            <v>JOELHO CPVC, SOLDÁVEL, 45 GRAUS, DN 73 MM, INSTALADO EM RESERVAÇÃO PREDIAL DE ÁGUA - FORNECIMENTO E INSTALAÇÃO. AF_04/2024</v>
          </cell>
          <cell r="E10040" t="str">
            <v>UN</v>
          </cell>
          <cell r="F10040" t="str">
            <v>144,60</v>
          </cell>
          <cell r="G10040" t="str">
            <v>145,93</v>
          </cell>
          <cell r="I10040" t="str">
            <v>CR</v>
          </cell>
          <cell r="J10040" t="str">
            <v/>
          </cell>
          <cell r="K10040" t="str">
            <v/>
          </cell>
        </row>
        <row r="10041">
          <cell r="A10041" t="str">
            <v>SINAPI 105224</v>
          </cell>
          <cell r="B10041" t="str">
            <v>SINAPI</v>
          </cell>
          <cell r="C10041" t="str">
            <v>105224</v>
          </cell>
          <cell r="D10041" t="str">
            <v>JOELHO CPVC, SOLDÁVEL, 45 GRAUS, DN 89 MM, INSTALADO EM RESERVAÇÃO PREDIAL DE ÁGUA - FORNECIMENTO E INSTALAÇÃO. AF_04/2024</v>
          </cell>
          <cell r="E10041" t="str">
            <v>UN</v>
          </cell>
          <cell r="F10041" t="str">
            <v>210,69</v>
          </cell>
          <cell r="G10041" t="str">
            <v>212,60</v>
          </cell>
          <cell r="I10041" t="str">
            <v>CR</v>
          </cell>
          <cell r="J10041" t="str">
            <v/>
          </cell>
          <cell r="K10041" t="str">
            <v/>
          </cell>
        </row>
        <row r="10042">
          <cell r="A10042" t="str">
            <v>SINAPI 105225</v>
          </cell>
          <cell r="B10042" t="str">
            <v>SINAPI</v>
          </cell>
          <cell r="C10042" t="str">
            <v>105225</v>
          </cell>
          <cell r="D10042" t="str">
            <v>TE DE REDUÇÃO, CPVC, DN 28 X 22 MM, INSTALADO EM RESERVAÇÃO PREDIAL DE ÁGUA - FORNECIMENTO E INSTALAÇÃO. AF_04/2024</v>
          </cell>
          <cell r="E10042" t="str">
            <v>UN</v>
          </cell>
          <cell r="F10042" t="str">
            <v>15,28</v>
          </cell>
          <cell r="G10042" t="str">
            <v>15,69</v>
          </cell>
          <cell r="I10042" t="str">
            <v>CR</v>
          </cell>
          <cell r="J10042" t="str">
            <v/>
          </cell>
          <cell r="K10042" t="str">
            <v/>
          </cell>
        </row>
        <row r="10043">
          <cell r="A10043" t="str">
            <v>SINAPI 105226</v>
          </cell>
          <cell r="B10043" t="str">
            <v>SINAPI</v>
          </cell>
          <cell r="C10043" t="str">
            <v>105226</v>
          </cell>
          <cell r="D10043" t="str">
            <v>TE DE REDUÇÃO, CPVC, DN 35 X 28 MM, INSTALADO EM RESERVAÇÃO PREDIAL DE ÁGUA - FORNECIMENTO E INSTALAÇÃO. AF_04/2024</v>
          </cell>
          <cell r="E10043" t="str">
            <v>UN</v>
          </cell>
          <cell r="F10043" t="str">
            <v>36,02</v>
          </cell>
          <cell r="G10043" t="str">
            <v>36,54</v>
          </cell>
          <cell r="I10043" t="str">
            <v>CR</v>
          </cell>
          <cell r="J10043" t="str">
            <v/>
          </cell>
          <cell r="K10043" t="str">
            <v/>
          </cell>
        </row>
        <row r="10044">
          <cell r="A10044" t="str">
            <v>SINAPI 105227</v>
          </cell>
          <cell r="B10044" t="str">
            <v>SINAPI</v>
          </cell>
          <cell r="C10044" t="str">
            <v>105227</v>
          </cell>
          <cell r="D10044" t="str">
            <v>TE DE REDUÇÃO, CPVC, DN 42 X 35 MM, INSTALADO EM RESERVAÇÃO PREDIAL DE ÁGUA - FORNECIMENTO E INSTALAÇÃO. AF_04/2024</v>
          </cell>
          <cell r="E10044" t="str">
            <v>UN</v>
          </cell>
          <cell r="F10044" t="str">
            <v>51,59</v>
          </cell>
          <cell r="G10044" t="str">
            <v>52,27</v>
          </cell>
          <cell r="I10044" t="str">
            <v>CR</v>
          </cell>
          <cell r="J10044" t="str">
            <v/>
          </cell>
          <cell r="K10044" t="str">
            <v/>
          </cell>
        </row>
        <row r="10045">
          <cell r="A10045" t="str">
            <v>SINAPI 105228</v>
          </cell>
          <cell r="B10045" t="str">
            <v>SINAPI</v>
          </cell>
          <cell r="C10045" t="str">
            <v>105228</v>
          </cell>
          <cell r="D10045" t="str">
            <v>BUCHA DE REDUÇÃO PVC, SOLDÁVEL, LONGA, DN 50 X 32 MM, INSTALADO EM RESERVAÇÃO PREDIAL DE ÁGUA - FORNECIMENTO E INSTALAÇÃO. AF_04/2024</v>
          </cell>
          <cell r="E10045" t="str">
            <v>UN</v>
          </cell>
          <cell r="F10045" t="str">
            <v>10,55</v>
          </cell>
          <cell r="G10045" t="str">
            <v>10,91</v>
          </cell>
          <cell r="I10045" t="str">
            <v>CR</v>
          </cell>
          <cell r="J10045" t="str">
            <v/>
          </cell>
          <cell r="K10045" t="str">
            <v/>
          </cell>
        </row>
        <row r="10046">
          <cell r="A10046" t="str">
            <v>SINAPI 105229</v>
          </cell>
          <cell r="B10046" t="str">
            <v>SINAPI</v>
          </cell>
          <cell r="C10046" t="str">
            <v>105229</v>
          </cell>
          <cell r="D10046" t="str">
            <v>BUCHA DE REDUÇÃO, PPR, DN 50 X 25 MM, INSTALADO EM RESERVAÇÃO PREDIAL DE ÁGUA - FORNECIMENTO E INSTALAÇÃO. AF_04/2024</v>
          </cell>
          <cell r="E10046" t="str">
            <v>UN</v>
          </cell>
          <cell r="F10046" t="str">
            <v>25,21</v>
          </cell>
          <cell r="G10046" t="str">
            <v>25,72</v>
          </cell>
          <cell r="I10046" t="str">
            <v>AS</v>
          </cell>
          <cell r="J10046" t="str">
            <v/>
          </cell>
          <cell r="K10046" t="str">
            <v/>
          </cell>
        </row>
        <row r="10047">
          <cell r="A10047" t="str">
            <v>SINAPI 105230</v>
          </cell>
          <cell r="B10047" t="str">
            <v>SINAPI</v>
          </cell>
          <cell r="C10047" t="str">
            <v>105230</v>
          </cell>
          <cell r="D10047" t="str">
            <v>BUCHA DE REDUÇÃO, PPR, DN 25 X 20 MM, INSTALADO EM RESERVAÇÃO PREDIAL DE ÁGUA - FORNECIMENTO E INSTALAÇÃO. AF_04/2024</v>
          </cell>
          <cell r="E10047" t="str">
            <v>UN</v>
          </cell>
          <cell r="F10047" t="str">
            <v>6,89</v>
          </cell>
          <cell r="G10047" t="str">
            <v>7,25</v>
          </cell>
          <cell r="I10047" t="str">
            <v>AS</v>
          </cell>
          <cell r="J10047" t="str">
            <v/>
          </cell>
          <cell r="K10047" t="str">
            <v/>
          </cell>
        </row>
        <row r="10048">
          <cell r="A10048" t="str">
            <v>SINAPI 105231</v>
          </cell>
          <cell r="B10048" t="str">
            <v>SINAPI</v>
          </cell>
          <cell r="C10048" t="str">
            <v>105231</v>
          </cell>
          <cell r="D10048" t="str">
            <v>BUCHA DE REDUÇÃO, PPR, DN 32 X 25 MM, INSTALADO EM RESERVAÇÃO PREDIAL DE ÁGUA - FORNECIMENTO E INSTALAÇÃO. AF_04/2024</v>
          </cell>
          <cell r="E10048" t="str">
            <v>UN</v>
          </cell>
          <cell r="F10048" t="str">
            <v>8,12</v>
          </cell>
          <cell r="G10048" t="str">
            <v>8,53</v>
          </cell>
          <cell r="I10048" t="str">
            <v>AS</v>
          </cell>
          <cell r="J10048" t="str">
            <v/>
          </cell>
          <cell r="K10048" t="str">
            <v/>
          </cell>
        </row>
        <row r="10049">
          <cell r="A10049" t="str">
            <v>SINAPI 105232</v>
          </cell>
          <cell r="B10049" t="str">
            <v>SINAPI</v>
          </cell>
          <cell r="C10049" t="str">
            <v>105232</v>
          </cell>
          <cell r="D10049" t="str">
            <v>BUCHA DE REDUÇÃO, PPR, DN 40 X 25 MM, INSTALADO EM RESERVAÇÃO PREDIAL DE ÁGUA - FORNECIMENTO E INSTALAÇÃO. AF_04/2024</v>
          </cell>
          <cell r="E10049" t="str">
            <v>UN</v>
          </cell>
          <cell r="F10049" t="str">
            <v>15,78</v>
          </cell>
          <cell r="G10049" t="str">
            <v>16,23</v>
          </cell>
          <cell r="I10049" t="str">
            <v>AS</v>
          </cell>
          <cell r="J10049" t="str">
            <v/>
          </cell>
          <cell r="K10049" t="str">
            <v/>
          </cell>
        </row>
        <row r="10050">
          <cell r="A10050" t="str">
            <v>SINAPI 105233</v>
          </cell>
          <cell r="B10050" t="str">
            <v>SINAPI</v>
          </cell>
          <cell r="C10050" t="str">
            <v>105233</v>
          </cell>
          <cell r="D10050" t="str">
            <v>BUCHA DE REDUÇÃO PVC, SOLDÁVEL, LONGA, DN 40 X 25 MM, INSTALADO EM RESERVAÇÃO PREDIAL DE ÁGUA - FORNECIMENTO E INSTALAÇÃO. AF_04/2024</v>
          </cell>
          <cell r="E10050" t="str">
            <v>UN</v>
          </cell>
          <cell r="F10050" t="str">
            <v>7,14</v>
          </cell>
          <cell r="G10050" t="str">
            <v>7,40</v>
          </cell>
          <cell r="I10050" t="str">
            <v>CR</v>
          </cell>
          <cell r="J10050" t="str">
            <v/>
          </cell>
          <cell r="K10050" t="str">
            <v/>
          </cell>
        </row>
        <row r="10051">
          <cell r="A10051" t="str">
            <v>SINAPI 105234</v>
          </cell>
          <cell r="B10051" t="str">
            <v>SINAPI</v>
          </cell>
          <cell r="C10051" t="str">
            <v>105234</v>
          </cell>
          <cell r="D10051" t="str">
            <v>BUCHA DE REDUÇÃO PVC, SOLDÁVEL, LONGA, DN 50 X 25 MM, INSTALADO EM RESERVAÇÃO PREDIAL DE ÁGUA - FORNECIMENTO E INSTALAÇÃO. AF_04/2024</v>
          </cell>
          <cell r="E10051" t="str">
            <v>UN</v>
          </cell>
          <cell r="F10051" t="str">
            <v>8,70</v>
          </cell>
          <cell r="G10051" t="str">
            <v>9,03</v>
          </cell>
          <cell r="I10051" t="str">
            <v>CR</v>
          </cell>
          <cell r="J10051" t="str">
            <v/>
          </cell>
          <cell r="K10051" t="str">
            <v/>
          </cell>
        </row>
        <row r="10052">
          <cell r="A10052" t="str">
            <v>SINAPI 97895</v>
          </cell>
          <cell r="B10052" t="str">
            <v>SINAPI</v>
          </cell>
          <cell r="C10052" t="str">
            <v>97895</v>
          </cell>
          <cell r="D10052" t="str">
            <v>CAIXA ENTERRADA HIDRÁULICA RETANGULAR, EM CONCRETO PRÉ-MOLDADO, DIMENSÕES INTERNAS: 0,3X0,3X0,3 M. AF_12/2020</v>
          </cell>
          <cell r="E10052" t="str">
            <v>UN</v>
          </cell>
          <cell r="F10052" t="str">
            <v>199,51</v>
          </cell>
          <cell r="G10052" t="str">
            <v>199,84</v>
          </cell>
          <cell r="I10052" t="str">
            <v>CR</v>
          </cell>
          <cell r="J10052" t="str">
            <v/>
          </cell>
          <cell r="K10052" t="str">
            <v/>
          </cell>
        </row>
        <row r="10053">
          <cell r="A10053" t="str">
            <v>SINAPI 97896</v>
          </cell>
          <cell r="B10053" t="str">
            <v>SINAPI</v>
          </cell>
          <cell r="C10053" t="str">
            <v>97896</v>
          </cell>
          <cell r="D10053" t="str">
            <v>CAIXA ENTERRADA HIDRÁULICA RETANGULAR, EM CONCRETO PRÉ-MOLDADO, DIMENSÕES INTERNAS: 0,4X0,4X0,4 M. AF_12/2020</v>
          </cell>
          <cell r="E10053" t="str">
            <v>UN</v>
          </cell>
          <cell r="F10053" t="str">
            <v>369,69</v>
          </cell>
          <cell r="G10053" t="str">
            <v>370,43</v>
          </cell>
          <cell r="I10053" t="str">
            <v>CR</v>
          </cell>
          <cell r="J10053" t="str">
            <v/>
          </cell>
          <cell r="K10053" t="str">
            <v/>
          </cell>
        </row>
        <row r="10054">
          <cell r="A10054" t="str">
            <v>SINAPI 97897</v>
          </cell>
          <cell r="B10054" t="str">
            <v>SINAPI</v>
          </cell>
          <cell r="C10054" t="str">
            <v>97897</v>
          </cell>
          <cell r="D10054" t="str">
            <v>CAIXA ENTERRADA HIDRÁULICA RETANGULAR, EM CONCRETO PRÉ-MOLDADO, DIMENSÕES INTERNAS: 0,6X0,6X0,5 M. AF_12/2020</v>
          </cell>
          <cell r="E10054" t="str">
            <v>UN</v>
          </cell>
          <cell r="F10054" t="str">
            <v>478,50</v>
          </cell>
          <cell r="G10054" t="str">
            <v>479,91</v>
          </cell>
          <cell r="I10054" t="str">
            <v>CR</v>
          </cell>
          <cell r="J10054" t="str">
            <v/>
          </cell>
          <cell r="K10054" t="str">
            <v/>
          </cell>
        </row>
        <row r="10055">
          <cell r="A10055" t="str">
            <v>SINAPI 97898</v>
          </cell>
          <cell r="B10055" t="str">
            <v>SINAPI</v>
          </cell>
          <cell r="C10055" t="str">
            <v>97898</v>
          </cell>
          <cell r="D10055" t="str">
            <v>CAIXA ENTERRADA HIDRÁULICA RETANGULAR, EM CONCRETO PRÉ-MOLDADO, DIMENSÕES INTERNAS: 0,8X0,8X0,5 M. AF_12/2020</v>
          </cell>
          <cell r="E10055" t="str">
            <v>UN</v>
          </cell>
          <cell r="F10055" t="str">
            <v>900,82</v>
          </cell>
          <cell r="G10055" t="str">
            <v>911,64</v>
          </cell>
          <cell r="I10055" t="str">
            <v>AS</v>
          </cell>
          <cell r="J10055" t="str">
            <v/>
          </cell>
          <cell r="K10055" t="str">
            <v/>
          </cell>
        </row>
        <row r="10056">
          <cell r="A10056" t="str">
            <v>SINAPI 97900</v>
          </cell>
          <cell r="B10056" t="str">
            <v>SINAPI</v>
          </cell>
          <cell r="C10056" t="str">
            <v>97900</v>
          </cell>
          <cell r="D10056" t="str">
            <v>CAIXA ENTERRADA HIDRÁULICA RETANGULAR EM ALVENARIA COM TIJOLOS CERÂMICOS MACIÇOS, DIMENSÕES INTERNAS: 0,3X0,3X0,3 M PARA REDE DE ESGOTO. AF_12/2020</v>
          </cell>
          <cell r="E10056" t="str">
            <v>UN</v>
          </cell>
          <cell r="F10056" t="str">
            <v>175,83</v>
          </cell>
          <cell r="G10056" t="str">
            <v>186,36</v>
          </cell>
          <cell r="I10056" t="str">
            <v>AS</v>
          </cell>
          <cell r="J10056" t="str">
            <v/>
          </cell>
          <cell r="K10056" t="str">
            <v/>
          </cell>
        </row>
        <row r="10057">
          <cell r="A10057" t="str">
            <v>SINAPI 97901</v>
          </cell>
          <cell r="B10057" t="str">
            <v>SINAPI</v>
          </cell>
          <cell r="C10057" t="str">
            <v>97901</v>
          </cell>
          <cell r="D10057" t="str">
            <v>CAIXA ENTERRADA HIDRÁULICA RETANGULAR EM ALVENARIA COM TIJOLOS CERÂMICOS MACIÇOS, DIMENSÕES INTERNAS: 0,4X0,4X0,4 M PARA REDE DE ESGOTO. AF_12/2020</v>
          </cell>
          <cell r="E10057" t="str">
            <v>UN</v>
          </cell>
          <cell r="F10057" t="str">
            <v>275,08</v>
          </cell>
          <cell r="G10057" t="str">
            <v>291,68</v>
          </cell>
          <cell r="I10057" t="str">
            <v>AS</v>
          </cell>
          <cell r="J10057" t="str">
            <v/>
          </cell>
          <cell r="K10057" t="str">
            <v/>
          </cell>
        </row>
        <row r="10058">
          <cell r="A10058" t="str">
            <v>SINAPI 97902</v>
          </cell>
          <cell r="B10058" t="str">
            <v>SINAPI</v>
          </cell>
          <cell r="C10058" t="str">
            <v>97902</v>
          </cell>
          <cell r="D10058" t="str">
            <v>CAIXA ENTERRADA HIDRÁULICA RETANGULAR EM ALVENARIA COM TIJOLOS CERÂMICOS MACIÇOS, DIMENSÕES INTERNAS: 0,6X0,6X0,6 M PARA REDE DE ESGOTO. AF_12/2020</v>
          </cell>
          <cell r="E10058" t="str">
            <v>UN</v>
          </cell>
          <cell r="F10058" t="str">
            <v>533,03</v>
          </cell>
          <cell r="G10058" t="str">
            <v>564,43</v>
          </cell>
          <cell r="I10058" t="str">
            <v>AS</v>
          </cell>
          <cell r="J10058" t="str">
            <v/>
          </cell>
          <cell r="K10058" t="str">
            <v/>
          </cell>
        </row>
        <row r="10059">
          <cell r="A10059" t="str">
            <v>SINAPI 97903</v>
          </cell>
          <cell r="B10059" t="str">
            <v>SINAPI</v>
          </cell>
          <cell r="C10059" t="str">
            <v>97903</v>
          </cell>
          <cell r="D10059" t="str">
            <v>CAIXA ENTERRADA HIDRÁULICA RETANGULAR EM ALVENARIA COM TIJOLOS CERÂMICOS MACIÇOS, DIMENSÕES INTERNAS: 0,8X0,8X0,6 M PARA REDE DE ESGOTO. AF_12/2020</v>
          </cell>
          <cell r="E10059" t="str">
            <v>UN</v>
          </cell>
          <cell r="F10059" t="str">
            <v>741,20</v>
          </cell>
          <cell r="G10059" t="str">
            <v>785,01</v>
          </cell>
          <cell r="I10059" t="str">
            <v>AS</v>
          </cell>
          <cell r="J10059" t="str">
            <v/>
          </cell>
          <cell r="K10059" t="str">
            <v/>
          </cell>
        </row>
        <row r="10060">
          <cell r="A10060" t="str">
            <v>SINAPI 97904</v>
          </cell>
          <cell r="B10060" t="str">
            <v>SINAPI</v>
          </cell>
          <cell r="C10060" t="str">
            <v>97904</v>
          </cell>
          <cell r="D10060" t="str">
            <v>CAIXA ENTERRADA HIDRÁULICA RETANGULAR EM ALVENARIA COM TIJOLOS CERÂMICOS MACIÇOS, DIMENSÕES INTERNAS: 1X1X0,6 M PARA REDE DE ESGOTO. AF_12/2020</v>
          </cell>
          <cell r="E10060" t="str">
            <v>UN</v>
          </cell>
          <cell r="F10060" t="str">
            <v>876,28</v>
          </cell>
          <cell r="G10060" t="str">
            <v>923,64</v>
          </cell>
          <cell r="I10060" t="str">
            <v>AS</v>
          </cell>
          <cell r="J10060" t="str">
            <v/>
          </cell>
          <cell r="K10060" t="str">
            <v/>
          </cell>
        </row>
        <row r="10061">
          <cell r="A10061" t="str">
            <v>SINAPI 97905</v>
          </cell>
          <cell r="B10061" t="str">
            <v>SINAPI</v>
          </cell>
          <cell r="C10061" t="str">
            <v>97905</v>
          </cell>
          <cell r="D10061" t="str">
            <v>CAIXA ENTERRADA HIDRÁULICA RETANGULAR, EM ALVENARIA COM BLOCOS DE CONCRETO, DIMENSÕES INTERNAS: 0,4X0,4X0,4 M PARA REDE DE ESGOTO. AF_12/2020</v>
          </cell>
          <cell r="E10061" t="str">
            <v>UN</v>
          </cell>
          <cell r="F10061" t="str">
            <v>227,15</v>
          </cell>
          <cell r="G10061" t="str">
            <v>240,70</v>
          </cell>
          <cell r="I10061" t="str">
            <v>AS</v>
          </cell>
          <cell r="J10061" t="str">
            <v/>
          </cell>
          <cell r="K10061" t="str">
            <v/>
          </cell>
        </row>
        <row r="10062">
          <cell r="A10062" t="str">
            <v>SINAPI 97906</v>
          </cell>
          <cell r="B10062" t="str">
            <v>SINAPI</v>
          </cell>
          <cell r="C10062" t="str">
            <v>97906</v>
          </cell>
          <cell r="D10062" t="str">
            <v>CAIXA ENTERRADA HIDRÁULICA RETANGULAR, EM ALVENARIA COM BLOCOS DE CONCRETO, DIMENSÕES INTERNAS: 0,6X0,6X0,6 M PARA REDE DE ESGOTO. AF_12/2020</v>
          </cell>
          <cell r="E10062" t="str">
            <v>UN</v>
          </cell>
          <cell r="F10062" t="str">
            <v>421,27</v>
          </cell>
          <cell r="G10062" t="str">
            <v>445,60</v>
          </cell>
          <cell r="I10062" t="str">
            <v>AS</v>
          </cell>
          <cell r="J10062" t="str">
            <v/>
          </cell>
          <cell r="K10062" t="str">
            <v/>
          </cell>
        </row>
        <row r="10063">
          <cell r="A10063" t="str">
            <v>SINAPI 97907</v>
          </cell>
          <cell r="B10063" t="str">
            <v>SINAPI</v>
          </cell>
          <cell r="C10063" t="str">
            <v>97907</v>
          </cell>
          <cell r="D10063" t="str">
            <v>CAIXA ENTERRADA HIDRÁULICA RETANGULAR, EM ALVENARIA COM BLOCOS DE CONCRETO, DIMENSÕES INTERNAS: 0,8X0,8X0,6 M PARA REDE DE ESGOTO. AF_12/2020</v>
          </cell>
          <cell r="E10063" t="str">
            <v>UN</v>
          </cell>
          <cell r="F10063" t="str">
            <v>598,59</v>
          </cell>
          <cell r="G10063" t="str">
            <v>633,36</v>
          </cell>
          <cell r="I10063" t="str">
            <v>AS</v>
          </cell>
          <cell r="J10063" t="str">
            <v/>
          </cell>
          <cell r="K10063" t="str">
            <v/>
          </cell>
        </row>
        <row r="10064">
          <cell r="A10064" t="str">
            <v>SINAPI 97908</v>
          </cell>
          <cell r="B10064" t="str">
            <v>SINAPI</v>
          </cell>
          <cell r="C10064" t="str">
            <v>97908</v>
          </cell>
          <cell r="D10064" t="str">
            <v>CAIXA ENTERRADA HIDRÁULICA RETANGULAR, EM ALVENARIA COM BLOCOS DE CONCRETO, DIMENSÕES INTERNAS: 1X1X0,6 M PARA REDE DE ESGOTO. AF_12/2020</v>
          </cell>
          <cell r="E10064" t="str">
            <v>UN</v>
          </cell>
          <cell r="F10064" t="str">
            <v>707,52</v>
          </cell>
          <cell r="G10064" t="str">
            <v>744,21</v>
          </cell>
          <cell r="I10064" t="str">
            <v>AS</v>
          </cell>
          <cell r="J10064" t="str">
            <v/>
          </cell>
          <cell r="K10064" t="str">
            <v/>
          </cell>
        </row>
        <row r="10065">
          <cell r="A10065" t="str">
            <v>SINAPI 98102</v>
          </cell>
          <cell r="B10065" t="str">
            <v>SINAPI</v>
          </cell>
          <cell r="C10065" t="str">
            <v>98102</v>
          </cell>
          <cell r="D10065" t="str">
            <v>CAIXA DE GORDURA SIMPLES, CIRCULAR, EM CONCRETO PRÉ-MOLDADO, DIÂMETRO INTERNO = 0,4 M, ALTURA INTERNA = 0,4 M. AF_12/2020</v>
          </cell>
          <cell r="E10065" t="str">
            <v>UN</v>
          </cell>
          <cell r="F10065" t="str">
            <v>188,89</v>
          </cell>
          <cell r="G10065" t="str">
            <v>189,50</v>
          </cell>
          <cell r="I10065" t="str">
            <v>CR</v>
          </cell>
          <cell r="J10065" t="str">
            <v/>
          </cell>
          <cell r="K10065" t="str">
            <v/>
          </cell>
        </row>
        <row r="10066">
          <cell r="A10066" t="str">
            <v>SINAPI 98104</v>
          </cell>
          <cell r="B10066" t="str">
            <v>SINAPI</v>
          </cell>
          <cell r="C10066" t="str">
            <v>98104</v>
          </cell>
          <cell r="D10066" t="str">
            <v>CAIXA DE GORDURA SIMPLES (CAPACIDADE: 36L), RETANGULAR, EM ALVENARIA COM TIJOLOS CERÂMICOS MACIÇOS, DIMENSÕES INTERNAS = 0,2X0,4 M, ALTURA INTERNA = 0,8 M. AF_12/2020</v>
          </cell>
          <cell r="E10066" t="str">
            <v>UN</v>
          </cell>
          <cell r="F10066" t="str">
            <v>343,48</v>
          </cell>
          <cell r="G10066" t="str">
            <v>364,46</v>
          </cell>
          <cell r="I10066" t="str">
            <v>AS</v>
          </cell>
          <cell r="J10066" t="str">
            <v/>
          </cell>
          <cell r="K10066" t="str">
            <v/>
          </cell>
        </row>
        <row r="10067">
          <cell r="A10067" t="str">
            <v>SINAPI 98105</v>
          </cell>
          <cell r="B10067" t="str">
            <v>SINAPI</v>
          </cell>
          <cell r="C10067" t="str">
            <v>98105</v>
          </cell>
          <cell r="D10067" t="str">
            <v>CAIXA DE GORDURA DUPLA (CAPACIDADE: 126 L), RETANGULAR, EM ALVENARIA COM TIJOLOS CERÂMICOS MACIÇOS, DIMENSÕES INTERNAS = 0,4X0,7 M, ALTURA INTERNA = 0,8 M. AF_12/2020</v>
          </cell>
          <cell r="E10067" t="str">
            <v>UN</v>
          </cell>
          <cell r="F10067" t="str">
            <v>597,78</v>
          </cell>
          <cell r="G10067" t="str">
            <v>634,76</v>
          </cell>
          <cell r="I10067" t="str">
            <v>AS</v>
          </cell>
          <cell r="J10067" t="str">
            <v/>
          </cell>
          <cell r="K10067" t="str">
            <v/>
          </cell>
        </row>
        <row r="10068">
          <cell r="A10068" t="str">
            <v>SINAPI 98106</v>
          </cell>
          <cell r="B10068" t="str">
            <v>SINAPI</v>
          </cell>
          <cell r="C10068" t="str">
            <v>98106</v>
          </cell>
          <cell r="D10068" t="str">
            <v>CAIXA DE GORDURA ESPECIAL (CAPACIDADE: 312 L - PARA ATÉ 146 PESSOAS SERVIDAS NO PICO), RETANGULAR, EM ALVENARIA COM TIJOLOS CERÂMICOS MACIÇOS, DIMENSÕES INTERNAS = 0,4X1,2 M, ALTURA INTERNA = 1 M. AF_12/2020</v>
          </cell>
          <cell r="E10068" t="str">
            <v>UN</v>
          </cell>
          <cell r="F10068" t="str">
            <v>985,91</v>
          </cell>
          <cell r="G10068" t="str">
            <v>1.046,57</v>
          </cell>
          <cell r="I10068" t="str">
            <v>AS</v>
          </cell>
          <cell r="J10068" t="str">
            <v/>
          </cell>
          <cell r="K10068" t="str">
            <v/>
          </cell>
        </row>
        <row r="10069">
          <cell r="A10069" t="str">
            <v>SINAPI 98107</v>
          </cell>
          <cell r="B10069" t="str">
            <v>SINAPI</v>
          </cell>
          <cell r="C10069" t="str">
            <v>98107</v>
          </cell>
          <cell r="D10069" t="str">
            <v>CAIXA DE GORDURA SIMPLES (CAPACIDADE: 36 L), RETANGULAR, EM ALVENARIA COM BLOCOS DE CONCRETO, DIMENSÕES INTERNAS = 0,2X0,4 M, ALTURA INTERNA = 0,8 M. AF_12/2020</v>
          </cell>
          <cell r="E10069" t="str">
            <v>UN</v>
          </cell>
          <cell r="F10069" t="str">
            <v>257,06</v>
          </cell>
          <cell r="G10069" t="str">
            <v>272,54</v>
          </cell>
          <cell r="I10069" t="str">
            <v>AS</v>
          </cell>
          <cell r="J10069" t="str">
            <v/>
          </cell>
          <cell r="K10069" t="str">
            <v/>
          </cell>
        </row>
        <row r="10070">
          <cell r="A10070" t="str">
            <v>SINAPI 98108</v>
          </cell>
          <cell r="B10070" t="str">
            <v>SINAPI</v>
          </cell>
          <cell r="C10070" t="str">
            <v>98108</v>
          </cell>
          <cell r="D10070" t="str">
            <v>CAIXA DE GORDURA DUPLA (CAPACIDADE: 126 L), RETANGULAR, EM ALVENARIA COM BLOCOS DE CONCRETO, DIMENSÕES INTERNAS = 0,4X0,7 M, ALTURA INTERNA = 0,8 M. AF_12/2020</v>
          </cell>
          <cell r="E10070" t="str">
            <v>UN</v>
          </cell>
          <cell r="F10070" t="str">
            <v>458,21</v>
          </cell>
          <cell r="G10070" t="str">
            <v>486,33</v>
          </cell>
          <cell r="I10070" t="str">
            <v>AS</v>
          </cell>
          <cell r="J10070" t="str">
            <v/>
          </cell>
          <cell r="K10070" t="str">
            <v/>
          </cell>
        </row>
        <row r="10071">
          <cell r="A10071" t="str">
            <v>SINAPI 99250</v>
          </cell>
          <cell r="B10071" t="str">
            <v>SINAPI</v>
          </cell>
          <cell r="C10071" t="str">
            <v>99250</v>
          </cell>
          <cell r="D10071" t="str">
            <v>CAIXA ENTERRADA HIDRÁULICA RETANGULAR EM ALVENARIA COM TIJOLOS CERÂMICOS MACIÇOS, DIMENSÕES INTERNAS: 0,3X0,3X0,3 M PARA REDE DE DRENAGEM. AF_12/2020</v>
          </cell>
          <cell r="E10071" t="str">
            <v>UN</v>
          </cell>
          <cell r="F10071" t="str">
            <v>171,78</v>
          </cell>
          <cell r="G10071" t="str">
            <v>182,28</v>
          </cell>
          <cell r="I10071" t="str">
            <v>AS</v>
          </cell>
          <cell r="J10071" t="str">
            <v/>
          </cell>
          <cell r="K10071" t="str">
            <v/>
          </cell>
        </row>
        <row r="10072">
          <cell r="A10072" t="str">
            <v>SINAPI 99251</v>
          </cell>
          <cell r="B10072" t="str">
            <v>SINAPI</v>
          </cell>
          <cell r="C10072" t="str">
            <v>99251</v>
          </cell>
          <cell r="D10072" t="str">
            <v>CAIXA ENTERRADA HIDRÁULICA RETANGULAR EM ALVENARIA COM TIJOLOS CERÂMICOS MACIÇOS, DIMENSÕES INTERNAS: 0,4X0,4X0,4 M PARA REDE DE DRENAGEM. AF_12/2020</v>
          </cell>
          <cell r="E10072" t="str">
            <v>UN</v>
          </cell>
          <cell r="F10072" t="str">
            <v>268,12</v>
          </cell>
          <cell r="G10072" t="str">
            <v>284,68</v>
          </cell>
          <cell r="I10072" t="str">
            <v>AS</v>
          </cell>
          <cell r="J10072" t="str">
            <v/>
          </cell>
          <cell r="K10072" t="str">
            <v/>
          </cell>
        </row>
        <row r="10073">
          <cell r="A10073" t="str">
            <v>SINAPI 99253</v>
          </cell>
          <cell r="B10073" t="str">
            <v>SINAPI</v>
          </cell>
          <cell r="C10073" t="str">
            <v>99253</v>
          </cell>
          <cell r="D10073" t="str">
            <v>CAIXA ENTERRADA HIDRÁULICA RETANGULAR EM ALVENARIA COM TIJOLOS CERÂMICOS MACIÇOS, DIMENSÕES INTERNAS: 0,6X0,6X0,6 M PARA REDE DE DRENAGEM. AF_12/2020</v>
          </cell>
          <cell r="E10073" t="str">
            <v>UN</v>
          </cell>
          <cell r="F10073" t="str">
            <v>517,42</v>
          </cell>
          <cell r="G10073" t="str">
            <v>548,72</v>
          </cell>
          <cell r="I10073" t="str">
            <v>AS</v>
          </cell>
          <cell r="J10073" t="str">
            <v/>
          </cell>
          <cell r="K10073" t="str">
            <v/>
          </cell>
        </row>
        <row r="10074">
          <cell r="A10074" t="str">
            <v>SINAPI 99255</v>
          </cell>
          <cell r="B10074" t="str">
            <v>SINAPI</v>
          </cell>
          <cell r="C10074" t="str">
            <v>99255</v>
          </cell>
          <cell r="D10074" t="str">
            <v>CAIXA ENTERRADA HIDRÁULICA RETANGULAR EM ALVENARIA COM TIJOLOS CERÂMICOS MACIÇOS, DIMENSÕES INTERNAS: 0,8X0,8X0,6 M PARA REDE DE DRENAGEM. AF_12/2020</v>
          </cell>
          <cell r="E10074" t="str">
            <v>UN</v>
          </cell>
          <cell r="F10074" t="str">
            <v>719,80</v>
          </cell>
          <cell r="G10074" t="str">
            <v>763,47</v>
          </cell>
          <cell r="I10074" t="str">
            <v>AS</v>
          </cell>
          <cell r="J10074" t="str">
            <v/>
          </cell>
          <cell r="K10074" t="str">
            <v/>
          </cell>
        </row>
        <row r="10075">
          <cell r="A10075" t="str">
            <v>SINAPI 99257</v>
          </cell>
          <cell r="B10075" t="str">
            <v>SINAPI</v>
          </cell>
          <cell r="C10075" t="str">
            <v>99257</v>
          </cell>
          <cell r="D10075" t="str">
            <v>CAIXA ENTERRADA HIDRÁULICA RETANGULAR EM ALVENARIA COM TIJOLOS CERÂMICOS MACIÇOS, DIMENSÕES INTERNAS: 1X1X0,6 M PARA REDE DE DRENAGEM. AF_12/2020</v>
          </cell>
          <cell r="E10075" t="str">
            <v>UN</v>
          </cell>
          <cell r="F10075" t="str">
            <v>848,60</v>
          </cell>
          <cell r="G10075" t="str">
            <v>895,79</v>
          </cell>
          <cell r="I10075" t="str">
            <v>AS</v>
          </cell>
          <cell r="J10075" t="str">
            <v/>
          </cell>
          <cell r="K10075" t="str">
            <v/>
          </cell>
        </row>
        <row r="10076">
          <cell r="A10076" t="str">
            <v>SINAPI 99258</v>
          </cell>
          <cell r="B10076" t="str">
            <v>SINAPI</v>
          </cell>
          <cell r="C10076" t="str">
            <v>99258</v>
          </cell>
          <cell r="D10076" t="str">
            <v>CAIXA ENTERRADA HIDRÁULICA RETANGULAR, EM ALVENARIA COM BLOCOS DE CONCRETO, DIMENSÕES INTERNAS: 0,4X0,4X0,4 M PARA REDE DE DRENAGEM. AF_12/2020</v>
          </cell>
          <cell r="E10076" t="str">
            <v>UN</v>
          </cell>
          <cell r="F10076" t="str">
            <v>222,74</v>
          </cell>
          <cell r="G10076" t="str">
            <v>236,25</v>
          </cell>
          <cell r="I10076" t="str">
            <v>AS</v>
          </cell>
          <cell r="J10076" t="str">
            <v/>
          </cell>
          <cell r="K10076" t="str">
            <v/>
          </cell>
        </row>
        <row r="10077">
          <cell r="A10077" t="str">
            <v>SINAPI 99260</v>
          </cell>
          <cell r="B10077" t="str">
            <v>SINAPI</v>
          </cell>
          <cell r="C10077" t="str">
            <v>99260</v>
          </cell>
          <cell r="D10077" t="str">
            <v>CAIXA ENTERRADA HIDRÁULICA RETANGULAR, EM ALVENARIA COM BLOCOS DE CONCRETO, DIMENSÕES INTERNAS: 0,6X0,6X0,6 M PARA REDE DE DRENAGEM. AF_12/2020</v>
          </cell>
          <cell r="E10077" t="str">
            <v>UN</v>
          </cell>
          <cell r="F10077" t="str">
            <v>411,44</v>
          </cell>
          <cell r="G10077" t="str">
            <v>435,71</v>
          </cell>
          <cell r="I10077" t="str">
            <v>AS</v>
          </cell>
          <cell r="J10077" t="str">
            <v/>
          </cell>
          <cell r="K10077" t="str">
            <v/>
          </cell>
        </row>
        <row r="10078">
          <cell r="A10078" t="str">
            <v>SINAPI 99262</v>
          </cell>
          <cell r="B10078" t="str">
            <v>SINAPI</v>
          </cell>
          <cell r="C10078" t="str">
            <v>99262</v>
          </cell>
          <cell r="D10078" t="str">
            <v>CAIXA ENTERRADA HIDRÁULICA RETANGULAR, EM ALVENARIA COM BLOCOS DE CONCRETO, DIMENSÕES INTERNAS: 0,8X0,8X0,6 M PARA REDE DE DRENAGEM. AF_12/2020</v>
          </cell>
          <cell r="E10078" t="str">
            <v>UN</v>
          </cell>
          <cell r="F10078" t="str">
            <v>584,56</v>
          </cell>
          <cell r="G10078" t="str">
            <v>619,24</v>
          </cell>
          <cell r="I10078" t="str">
            <v>AS</v>
          </cell>
          <cell r="J10078" t="str">
            <v/>
          </cell>
          <cell r="K10078" t="str">
            <v/>
          </cell>
        </row>
        <row r="10079">
          <cell r="A10079" t="str">
            <v>SINAPI 99264</v>
          </cell>
          <cell r="B10079" t="str">
            <v>SINAPI</v>
          </cell>
          <cell r="C10079" t="str">
            <v>99264</v>
          </cell>
          <cell r="D10079" t="str">
            <v>CAIXA ENTERRADA HIDRÁULICA RETANGULAR, EM ALVENARIA COM BLOCOS DE CONCRETO, DIMENSÕES INTERNAS: 1X1X0,6 M PARA REDE DE DRENAGEM. AF_12/2020</v>
          </cell>
          <cell r="E10079" t="str">
            <v>UN</v>
          </cell>
          <cell r="F10079" t="str">
            <v>688,57</v>
          </cell>
          <cell r="G10079" t="str">
            <v>725,13</v>
          </cell>
          <cell r="I10079" t="str">
            <v>AS</v>
          </cell>
          <cell r="J10079" t="str">
            <v/>
          </cell>
          <cell r="K10079" t="str">
            <v/>
          </cell>
        </row>
        <row r="10080">
          <cell r="A10080" t="str">
            <v>SINAPI 102587</v>
          </cell>
          <cell r="B10080" t="str">
            <v>SINAPI</v>
          </cell>
          <cell r="C10080" t="str">
            <v>102587</v>
          </cell>
          <cell r="D10080" t="str">
            <v>FURO EM CAIXA D'ÁGUA COM ESPESSURA DE 2 ATÉ 5 MM E DIÂMETRO DE 15 MM. AF_06/2021</v>
          </cell>
          <cell r="E10080" t="str">
            <v>UN</v>
          </cell>
          <cell r="F10080" t="str">
            <v>3,09</v>
          </cell>
          <cell r="G10080" t="str">
            <v>3,44</v>
          </cell>
          <cell r="I10080" t="str">
            <v>CR</v>
          </cell>
          <cell r="J10080" t="str">
            <v/>
          </cell>
          <cell r="K10080" t="str">
            <v/>
          </cell>
        </row>
        <row r="10081">
          <cell r="A10081" t="str">
            <v>SINAPI 102588</v>
          </cell>
          <cell r="B10081" t="str">
            <v>SINAPI</v>
          </cell>
          <cell r="C10081" t="str">
            <v>102588</v>
          </cell>
          <cell r="D10081" t="str">
            <v>FURO EM CAIXA D'ÁGUA COM ESPESSURA DE 6 ATÉ 8 MM E DIÂMETRO DE 15 MM. AF_06/2021</v>
          </cell>
          <cell r="E10081" t="str">
            <v>UN</v>
          </cell>
          <cell r="F10081" t="str">
            <v>4,48</v>
          </cell>
          <cell r="G10081" t="str">
            <v>4,99</v>
          </cell>
          <cell r="I10081" t="str">
            <v>CR</v>
          </cell>
          <cell r="J10081" t="str">
            <v/>
          </cell>
          <cell r="K10081" t="str">
            <v/>
          </cell>
        </row>
        <row r="10082">
          <cell r="A10082" t="str">
            <v>SINAPI 102589</v>
          </cell>
          <cell r="B10082" t="str">
            <v>SINAPI</v>
          </cell>
          <cell r="C10082" t="str">
            <v>102589</v>
          </cell>
          <cell r="D10082" t="str">
            <v>FURO EM CAIXA D'ÁGUA COM ESPESSURA DE 2 ATÉ 5 MM E DIÂMETRO DE 20 MM. AF_06/2021</v>
          </cell>
          <cell r="E10082" t="str">
            <v>UN</v>
          </cell>
          <cell r="F10082" t="str">
            <v>3,44</v>
          </cell>
          <cell r="G10082" t="str">
            <v>3,84</v>
          </cell>
          <cell r="I10082" t="str">
            <v>CR</v>
          </cell>
          <cell r="J10082" t="str">
            <v/>
          </cell>
          <cell r="K10082" t="str">
            <v/>
          </cell>
        </row>
        <row r="10083">
          <cell r="A10083" t="str">
            <v>SINAPI 102590</v>
          </cell>
          <cell r="B10083" t="str">
            <v>SINAPI</v>
          </cell>
          <cell r="C10083" t="str">
            <v>102590</v>
          </cell>
          <cell r="D10083" t="str">
            <v>FURO EM CAIXA D'ÁGUA COM ESPESSURA DE 6 ATÉ 8 MM E DIÂMETRO DE 20 MM. AF_06/2021</v>
          </cell>
          <cell r="E10083" t="str">
            <v>UN</v>
          </cell>
          <cell r="F10083" t="str">
            <v>4,83</v>
          </cell>
          <cell r="G10083" t="str">
            <v>5,37</v>
          </cell>
          <cell r="I10083" t="str">
            <v>CR</v>
          </cell>
          <cell r="J10083" t="str">
            <v/>
          </cell>
          <cell r="K10083" t="str">
            <v/>
          </cell>
        </row>
        <row r="10084">
          <cell r="A10084" t="str">
            <v>SINAPI 102591</v>
          </cell>
          <cell r="B10084" t="str">
            <v>SINAPI</v>
          </cell>
          <cell r="C10084" t="str">
            <v>102591</v>
          </cell>
          <cell r="D10084" t="str">
            <v>FURO EM CAIXA D'ÁGUA COM ESPESSURA DE 2 ATÉ 5 MM E DIÂMETRO DE 25 MM. AF_06/2021</v>
          </cell>
          <cell r="E10084" t="str">
            <v>UN</v>
          </cell>
          <cell r="F10084" t="str">
            <v>3,79</v>
          </cell>
          <cell r="G10084" t="str">
            <v>4,22</v>
          </cell>
          <cell r="I10084" t="str">
            <v>CR</v>
          </cell>
          <cell r="J10084" t="str">
            <v/>
          </cell>
          <cell r="K10084" t="str">
            <v/>
          </cell>
        </row>
        <row r="10085">
          <cell r="A10085" t="str">
            <v>SINAPI 102592</v>
          </cell>
          <cell r="B10085" t="str">
            <v>SINAPI</v>
          </cell>
          <cell r="C10085" t="str">
            <v>102592</v>
          </cell>
          <cell r="D10085" t="str">
            <v>FURO EM CAIXA D'ÁGUA COM ESPESSURA DE 6 ATÉ 8 MM E DIÂMETRO DE 25 MM. AF_06/2021</v>
          </cell>
          <cell r="E10085" t="str">
            <v>UN</v>
          </cell>
          <cell r="F10085" t="str">
            <v>5,17</v>
          </cell>
          <cell r="G10085" t="str">
            <v>5,76</v>
          </cell>
          <cell r="I10085" t="str">
            <v>CR</v>
          </cell>
          <cell r="J10085" t="str">
            <v/>
          </cell>
          <cell r="K10085" t="str">
            <v/>
          </cell>
        </row>
        <row r="10086">
          <cell r="A10086" t="str">
            <v>SINAPI 102593</v>
          </cell>
          <cell r="B10086" t="str">
            <v>SINAPI</v>
          </cell>
          <cell r="C10086" t="str">
            <v>102593</v>
          </cell>
          <cell r="D10086" t="str">
            <v>FURO EM CAIXA D'ÁGUA COM ESPESSURA DE 2 ATÉ 5 MM E DIÂMETRO DE 32 MM. AF_06/2021</v>
          </cell>
          <cell r="E10086" t="str">
            <v>UN</v>
          </cell>
          <cell r="F10086" t="str">
            <v>4,28</v>
          </cell>
          <cell r="G10086" t="str">
            <v>4,76</v>
          </cell>
          <cell r="I10086" t="str">
            <v>CR</v>
          </cell>
          <cell r="J10086" t="str">
            <v/>
          </cell>
          <cell r="K10086" t="str">
            <v/>
          </cell>
        </row>
        <row r="10087">
          <cell r="A10087" t="str">
            <v>SINAPI 102594</v>
          </cell>
          <cell r="B10087" t="str">
            <v>SINAPI</v>
          </cell>
          <cell r="C10087" t="str">
            <v>102594</v>
          </cell>
          <cell r="D10087" t="str">
            <v>FURO EM CAIXA D'ÁGUA COM ESPESSURA DE 6 ATÉ 8 MM E DIÂMETRO DE 32 MM. AF_06/2021</v>
          </cell>
          <cell r="E10087" t="str">
            <v>UN</v>
          </cell>
          <cell r="F10087" t="str">
            <v>5,66</v>
          </cell>
          <cell r="G10087" t="str">
            <v>6,31</v>
          </cell>
          <cell r="I10087" t="str">
            <v>CR</v>
          </cell>
          <cell r="J10087" t="str">
            <v/>
          </cell>
          <cell r="K10087" t="str">
            <v/>
          </cell>
        </row>
        <row r="10088">
          <cell r="A10088" t="str">
            <v>SINAPI 102595</v>
          </cell>
          <cell r="B10088" t="str">
            <v>SINAPI</v>
          </cell>
          <cell r="C10088" t="str">
            <v>102595</v>
          </cell>
          <cell r="D10088" t="str">
            <v>FURO EM CAIXA D'ÁGUA COM ESPESSURA DE 2 ATÉ 5 MM E DIÂMETRO DE 40 MM. AF_06/2021</v>
          </cell>
          <cell r="E10088" t="str">
            <v>UN</v>
          </cell>
          <cell r="F10088" t="str">
            <v>4,83</v>
          </cell>
          <cell r="G10088" t="str">
            <v>5,39</v>
          </cell>
          <cell r="I10088" t="str">
            <v>CR</v>
          </cell>
          <cell r="J10088" t="str">
            <v/>
          </cell>
          <cell r="K10088" t="str">
            <v/>
          </cell>
        </row>
        <row r="10089">
          <cell r="A10089" t="str">
            <v>SINAPI 102596</v>
          </cell>
          <cell r="B10089" t="str">
            <v>SINAPI</v>
          </cell>
          <cell r="C10089" t="str">
            <v>102596</v>
          </cell>
          <cell r="D10089" t="str">
            <v>FURO EM CAIXA D'ÁGUA COM ESPESSURA DE 6 ATÉ 8 MM E DIÂMETRO DE 40 MM. AF_06/2021</v>
          </cell>
          <cell r="E10089" t="str">
            <v>UN</v>
          </cell>
          <cell r="F10089" t="str">
            <v>6,22</v>
          </cell>
          <cell r="G10089" t="str">
            <v>6,93</v>
          </cell>
          <cell r="I10089" t="str">
            <v>CR</v>
          </cell>
          <cell r="J10089" t="str">
            <v/>
          </cell>
          <cell r="K10089" t="str">
            <v/>
          </cell>
        </row>
        <row r="10090">
          <cell r="A10090" t="str">
            <v>SINAPI 102597</v>
          </cell>
          <cell r="B10090" t="str">
            <v>SINAPI</v>
          </cell>
          <cell r="C10090" t="str">
            <v>102597</v>
          </cell>
          <cell r="D10090" t="str">
            <v>FURO EM CAIXA D'ÁGUA COM ESPESSURA DE 2 ATÉ 5 MM E DIÂMETRO DE 50 MM. AF_06/2021</v>
          </cell>
          <cell r="E10090" t="str">
            <v>UN</v>
          </cell>
          <cell r="F10090" t="str">
            <v>5,53</v>
          </cell>
          <cell r="G10090" t="str">
            <v>6,16</v>
          </cell>
          <cell r="I10090" t="str">
            <v>CR</v>
          </cell>
          <cell r="J10090" t="str">
            <v/>
          </cell>
          <cell r="K10090" t="str">
            <v/>
          </cell>
        </row>
        <row r="10091">
          <cell r="A10091" t="str">
            <v>SINAPI 102598</v>
          </cell>
          <cell r="B10091" t="str">
            <v>SINAPI</v>
          </cell>
          <cell r="C10091" t="str">
            <v>102598</v>
          </cell>
          <cell r="D10091" t="str">
            <v>FURO EM CAIXA D'ÁGUA COM ESPESSURA DE 6 ATÉ 8 MM E DIÂMETRO DE 50 MM. AF_06/2021</v>
          </cell>
          <cell r="E10091" t="str">
            <v>UN</v>
          </cell>
          <cell r="F10091" t="str">
            <v>6,92</v>
          </cell>
          <cell r="G10091" t="str">
            <v>7,70</v>
          </cell>
          <cell r="I10091" t="str">
            <v>CR</v>
          </cell>
          <cell r="J10091" t="str">
            <v/>
          </cell>
          <cell r="K10091" t="str">
            <v/>
          </cell>
        </row>
        <row r="10092">
          <cell r="A10092" t="str">
            <v>SINAPI 102599</v>
          </cell>
          <cell r="B10092" t="str">
            <v>SINAPI</v>
          </cell>
          <cell r="C10092" t="str">
            <v>102599</v>
          </cell>
          <cell r="D10092" t="str">
            <v>FURO EM CAIXA D'ÁGUA COM ESPESSURA DE 2 ATÉ 5 MM E DIÂMETRO DE 60 MM. AF_06/2021</v>
          </cell>
          <cell r="E10092" t="str">
            <v>UN</v>
          </cell>
          <cell r="F10092" t="str">
            <v>6,24</v>
          </cell>
          <cell r="G10092" t="str">
            <v>6,94</v>
          </cell>
          <cell r="I10092" t="str">
            <v>CR</v>
          </cell>
          <cell r="J10092" t="str">
            <v/>
          </cell>
          <cell r="K10092" t="str">
            <v/>
          </cell>
        </row>
        <row r="10093">
          <cell r="A10093" t="str">
            <v>SINAPI 102600</v>
          </cell>
          <cell r="B10093" t="str">
            <v>SINAPI</v>
          </cell>
          <cell r="C10093" t="str">
            <v>102600</v>
          </cell>
          <cell r="D10093" t="str">
            <v>FURO EM CAIXA D'ÁGUA COM ESPESSURA DE 6 ATÉ 8 MM E DIÂMETRO DE 60 MM. AF_06/2021</v>
          </cell>
          <cell r="E10093" t="str">
            <v>UN</v>
          </cell>
          <cell r="F10093" t="str">
            <v>7,62</v>
          </cell>
          <cell r="G10093" t="str">
            <v>8,49</v>
          </cell>
          <cell r="I10093" t="str">
            <v>CR</v>
          </cell>
          <cell r="J10093" t="str">
            <v/>
          </cell>
          <cell r="K10093" t="str">
            <v/>
          </cell>
        </row>
        <row r="10094">
          <cell r="A10094" t="str">
            <v>SINAPI 102601</v>
          </cell>
          <cell r="B10094" t="str">
            <v>SINAPI</v>
          </cell>
          <cell r="C10094" t="str">
            <v>102601</v>
          </cell>
          <cell r="D10094" t="str">
            <v>FURO EM CAIXA D'ÁGUA COM ESPESSURA DE 2 ATÉ 5 MM E DIÂMETRO DE 75 MM. AF_06/2021</v>
          </cell>
          <cell r="E10094" t="str">
            <v>UN</v>
          </cell>
          <cell r="F10094" t="str">
            <v>7,29</v>
          </cell>
          <cell r="G10094" t="str">
            <v>8,11</v>
          </cell>
          <cell r="I10094" t="str">
            <v>CR</v>
          </cell>
          <cell r="J10094" t="str">
            <v/>
          </cell>
          <cell r="K10094" t="str">
            <v/>
          </cell>
        </row>
        <row r="10095">
          <cell r="A10095" t="str">
            <v>SINAPI 102602</v>
          </cell>
          <cell r="B10095" t="str">
            <v>SINAPI</v>
          </cell>
          <cell r="C10095" t="str">
            <v>102602</v>
          </cell>
          <cell r="D10095" t="str">
            <v>FURO EM CAIXA D'ÁGUA COM ESPESSURA DE 6 ATÉ 8 MM E DIÂMETRO DE 75 MM. AF_06/2021</v>
          </cell>
          <cell r="E10095" t="str">
            <v>UN</v>
          </cell>
          <cell r="F10095" t="str">
            <v>8,66</v>
          </cell>
          <cell r="G10095" t="str">
            <v>9,65</v>
          </cell>
          <cell r="I10095" t="str">
            <v>CR</v>
          </cell>
          <cell r="J10095" t="str">
            <v/>
          </cell>
          <cell r="K10095" t="str">
            <v/>
          </cell>
        </row>
        <row r="10096">
          <cell r="A10096" t="str">
            <v>SINAPI 102603</v>
          </cell>
          <cell r="B10096" t="str">
            <v>SINAPI</v>
          </cell>
          <cell r="C10096" t="str">
            <v>102603</v>
          </cell>
          <cell r="D10096" t="str">
            <v>FURO EM CAIXA D'ÁGUA COM ESPESSURA DE 2 ATÉ 5 MM E DIÂMETRO DE 100 MM. AF_06/2021</v>
          </cell>
          <cell r="E10096" t="str">
            <v>UN</v>
          </cell>
          <cell r="F10096" t="str">
            <v>9,03</v>
          </cell>
          <cell r="G10096" t="str">
            <v>10,06</v>
          </cell>
          <cell r="I10096" t="str">
            <v>CR</v>
          </cell>
          <cell r="J10096" t="str">
            <v/>
          </cell>
          <cell r="K10096" t="str">
            <v/>
          </cell>
        </row>
        <row r="10097">
          <cell r="A10097" t="str">
            <v>SINAPI 102604</v>
          </cell>
          <cell r="B10097" t="str">
            <v>SINAPI</v>
          </cell>
          <cell r="C10097" t="str">
            <v>102604</v>
          </cell>
          <cell r="D10097" t="str">
            <v>FURO EM CAIXA D'ÁGUA COM ESPESSURA DE 6 ATÉ 8 MM E DIÂMETRO DE 100 MM. AF_06/2021</v>
          </cell>
          <cell r="E10097" t="str">
            <v>UN</v>
          </cell>
          <cell r="F10097" t="str">
            <v>10,41</v>
          </cell>
          <cell r="G10097" t="str">
            <v>11,59</v>
          </cell>
          <cell r="I10097" t="str">
            <v>CR</v>
          </cell>
          <cell r="J10097" t="str">
            <v/>
          </cell>
          <cell r="K10097" t="str">
            <v/>
          </cell>
        </row>
        <row r="10098">
          <cell r="A10098" t="str">
            <v>SINAPI 102605</v>
          </cell>
          <cell r="B10098" t="str">
            <v>SINAPI</v>
          </cell>
          <cell r="C10098" t="str">
            <v>102605</v>
          </cell>
          <cell r="D10098" t="str">
            <v>CAIXA D´ÁGUA EM POLIETILENO, 500 LITROS - FORNECIMENTO E INSTALAÇÃO. AF_06/2021</v>
          </cell>
          <cell r="E10098" t="str">
            <v>UN</v>
          </cell>
          <cell r="F10098" t="str">
            <v>282,04</v>
          </cell>
          <cell r="G10098" t="str">
            <v>282,58</v>
          </cell>
          <cell r="I10098" t="str">
            <v>CR</v>
          </cell>
          <cell r="J10098" t="str">
            <v/>
          </cell>
          <cell r="K10098" t="str">
            <v/>
          </cell>
        </row>
        <row r="10099">
          <cell r="A10099" t="str">
            <v>SINAPI 102606</v>
          </cell>
          <cell r="B10099" t="str">
            <v>SINAPI</v>
          </cell>
          <cell r="C10099" t="str">
            <v>102606</v>
          </cell>
          <cell r="D10099" t="str">
            <v>CAIXA D´ÁGUA EM POLIETILENO, 750 LITROS - FORNECIMENTO E INSTALAÇÃO. AF_06/2021</v>
          </cell>
          <cell r="E10099" t="str">
            <v>UN</v>
          </cell>
          <cell r="F10099" t="str">
            <v>434,81</v>
          </cell>
          <cell r="G10099" t="str">
            <v>435,47</v>
          </cell>
          <cell r="I10099" t="str">
            <v>CR</v>
          </cell>
          <cell r="J10099" t="str">
            <v/>
          </cell>
          <cell r="K10099" t="str">
            <v/>
          </cell>
        </row>
        <row r="10100">
          <cell r="A10100" t="str">
            <v>SINAPI 102607</v>
          </cell>
          <cell r="B10100" t="str">
            <v>SINAPI</v>
          </cell>
          <cell r="C10100" t="str">
            <v>102607</v>
          </cell>
          <cell r="D10100" t="str">
            <v>CAIXA D´ÁGUA EM POLIETILENO, 1000 LITROS - FORNECIMENTO E INSTALAÇÃO. AF_06/2021</v>
          </cell>
          <cell r="E10100" t="str">
            <v>UN</v>
          </cell>
          <cell r="F10100" t="str">
            <v>465,38</v>
          </cell>
          <cell r="G10100" t="str">
            <v>466,13</v>
          </cell>
          <cell r="I10100" t="str">
            <v>CR</v>
          </cell>
          <cell r="J10100" t="str">
            <v/>
          </cell>
          <cell r="K10100" t="str">
            <v/>
          </cell>
        </row>
        <row r="10101">
          <cell r="A10101" t="str">
            <v>SINAPI 102608</v>
          </cell>
          <cell r="B10101" t="str">
            <v>SINAPI</v>
          </cell>
          <cell r="C10101" t="str">
            <v>102608</v>
          </cell>
          <cell r="D10101" t="str">
            <v>CAIXA D´ÁGUA EM POLIETILENO, 1500 LITROS - FORNECIMENTO E INSTALAÇÃO. AF_06/2021</v>
          </cell>
          <cell r="E10101" t="str">
            <v>UN</v>
          </cell>
          <cell r="F10101" t="str">
            <v>1.067,63</v>
          </cell>
          <cell r="G10101" t="str">
            <v>1.068,64</v>
          </cell>
          <cell r="I10101" t="str">
            <v>CR</v>
          </cell>
          <cell r="J10101" t="str">
            <v/>
          </cell>
          <cell r="K10101" t="str">
            <v/>
          </cell>
        </row>
        <row r="10102">
          <cell r="A10102" t="str">
            <v>SINAPI 102609</v>
          </cell>
          <cell r="B10102" t="str">
            <v>SINAPI</v>
          </cell>
          <cell r="C10102" t="str">
            <v>102609</v>
          </cell>
          <cell r="D10102" t="str">
            <v>CAIXA D´ÁGUA EM POLIETILENO, 2000 LITROS - FORNECIMENTO E INSTALAÇÃO. AF_06/2021</v>
          </cell>
          <cell r="E10102" t="str">
            <v>UN</v>
          </cell>
          <cell r="F10102" t="str">
            <v>1.212,87</v>
          </cell>
          <cell r="G10102" t="str">
            <v>1.214,22</v>
          </cell>
          <cell r="I10102" t="str">
            <v>CR</v>
          </cell>
          <cell r="J10102" t="str">
            <v/>
          </cell>
          <cell r="K10102" t="str">
            <v/>
          </cell>
        </row>
        <row r="10103">
          <cell r="A10103" t="str">
            <v>SINAPI 102610</v>
          </cell>
          <cell r="B10103" t="str">
            <v>SINAPI</v>
          </cell>
          <cell r="C10103" t="str">
            <v>102610</v>
          </cell>
          <cell r="D10103" t="str">
            <v>CAIXA D´ÁGUA EM POLIETILENO, 3000 LITROS - FORNECIMENTO E INSTALAÇÃO. AF_06/2021</v>
          </cell>
          <cell r="E10103" t="str">
            <v>UN</v>
          </cell>
          <cell r="F10103" t="str">
            <v>2.085,32</v>
          </cell>
          <cell r="G10103" t="str">
            <v>2.087,02</v>
          </cell>
          <cell r="I10103" t="str">
            <v>CR</v>
          </cell>
          <cell r="J10103" t="str">
            <v/>
          </cell>
          <cell r="K10103" t="str">
            <v/>
          </cell>
        </row>
        <row r="10104">
          <cell r="A10104" t="str">
            <v>SINAPI 102611</v>
          </cell>
          <cell r="B10104" t="str">
            <v>SINAPI</v>
          </cell>
          <cell r="C10104" t="str">
            <v>102611</v>
          </cell>
          <cell r="D10104" t="str">
            <v>CAIXA D´ÁGUA EM POLIÉSTER REFORÇADO COM FIBRA DE VIDRO, 500 LITROS - FORNECIMENTO E INSTALAÇÃO. AF_06/2021</v>
          </cell>
          <cell r="E10104" t="str">
            <v>UN</v>
          </cell>
          <cell r="F10104" t="str">
            <v>468,99</v>
          </cell>
          <cell r="G10104" t="str">
            <v>469,56</v>
          </cell>
          <cell r="I10104" t="str">
            <v>CR</v>
          </cell>
          <cell r="J10104" t="str">
            <v/>
          </cell>
          <cell r="K10104" t="str">
            <v/>
          </cell>
        </row>
        <row r="10105">
          <cell r="A10105" t="str">
            <v>SINAPI 102612</v>
          </cell>
          <cell r="B10105" t="str">
            <v>SINAPI</v>
          </cell>
          <cell r="C10105" t="str">
            <v>102612</v>
          </cell>
          <cell r="D10105" t="str">
            <v>CAIXA D´ÁGUA EM POLIÉSTER REFORÇADO COM FIBRA DE VIDRO, 750 LITROS - FORNECIMENTO E INSTALAÇÃO. AF_06/2021</v>
          </cell>
          <cell r="E10105" t="str">
            <v>UN</v>
          </cell>
          <cell r="F10105" t="str">
            <v>673,55</v>
          </cell>
          <cell r="G10105" t="str">
            <v>674,18</v>
          </cell>
          <cell r="I10105" t="str">
            <v>CR</v>
          </cell>
          <cell r="J10105" t="str">
            <v/>
          </cell>
          <cell r="K10105" t="str">
            <v/>
          </cell>
        </row>
        <row r="10106">
          <cell r="A10106" t="str">
            <v>SINAPI 102613</v>
          </cell>
          <cell r="B10106" t="str">
            <v>SINAPI</v>
          </cell>
          <cell r="C10106" t="str">
            <v>102613</v>
          </cell>
          <cell r="D10106" t="str">
            <v>CAIXA D´ÁGUA EM POLIÉSTER REFORÇADO COM FIBRA DE VIDRO, 1000 LITROS - FORNECIMENTO E INSTALAÇÃO. AF_06/2021</v>
          </cell>
          <cell r="E10106" t="str">
            <v>UN</v>
          </cell>
          <cell r="F10106" t="str">
            <v>652,72</v>
          </cell>
          <cell r="G10106" t="str">
            <v>653,49</v>
          </cell>
          <cell r="I10106" t="str">
            <v>CR</v>
          </cell>
          <cell r="J10106" t="str">
            <v/>
          </cell>
          <cell r="K10106" t="str">
            <v/>
          </cell>
        </row>
        <row r="10107">
          <cell r="A10107" t="str">
            <v>SINAPI 102614</v>
          </cell>
          <cell r="B10107" t="str">
            <v>SINAPI</v>
          </cell>
          <cell r="C10107" t="str">
            <v>102614</v>
          </cell>
          <cell r="D10107" t="str">
            <v>CAIXA D´ÁGUA EM POLIÉSTER REFORÇADO COM FIBRA DE VIDRO, 1500 LITROS - FORNECIMENTO E INSTALAÇÃO. AF_06/2021</v>
          </cell>
          <cell r="E10107" t="str">
            <v>UN</v>
          </cell>
          <cell r="F10107" t="str">
            <v>1.003,90</v>
          </cell>
          <cell r="G10107" t="str">
            <v>1.004,89</v>
          </cell>
          <cell r="I10107" t="str">
            <v>CR</v>
          </cell>
          <cell r="J10107" t="str">
            <v/>
          </cell>
          <cell r="K10107" t="str">
            <v/>
          </cell>
        </row>
        <row r="10108">
          <cell r="A10108" t="str">
            <v>SINAPI 102615</v>
          </cell>
          <cell r="B10108" t="str">
            <v>SINAPI</v>
          </cell>
          <cell r="C10108" t="str">
            <v>102615</v>
          </cell>
          <cell r="D10108" t="str">
            <v>CAIXA D´ÁGUA EM POLIÉSTER REFORÇADO COM FIBRA DE VIDRO, 2000 LITROS - FORNECIMENTO E INSTALAÇÃO. AF_06/2021</v>
          </cell>
          <cell r="E10108" t="str">
            <v>UN</v>
          </cell>
          <cell r="F10108" t="str">
            <v>1.259,89</v>
          </cell>
          <cell r="G10108" t="str">
            <v>1.261,13</v>
          </cell>
          <cell r="I10108" t="str">
            <v>CR</v>
          </cell>
          <cell r="J10108" t="str">
            <v/>
          </cell>
          <cell r="K10108" t="str">
            <v/>
          </cell>
        </row>
        <row r="10109">
          <cell r="A10109" t="str">
            <v>SINAPI 102616</v>
          </cell>
          <cell r="B10109" t="str">
            <v>SINAPI</v>
          </cell>
          <cell r="C10109" t="str">
            <v>102616</v>
          </cell>
          <cell r="D10109" t="str">
            <v>CAIXA D´ÁGUA EM POLIÉSTER REFORÇADO COM FIBRA DE VIDRO, 3000 LITROS - FORNECIMENTO E INSTALAÇÃO. AF_06/2021</v>
          </cell>
          <cell r="E10109" t="str">
            <v>UN</v>
          </cell>
          <cell r="F10109" t="str">
            <v>1.865,29</v>
          </cell>
          <cell r="G10109" t="str">
            <v>1.866,92</v>
          </cell>
          <cell r="I10109" t="str">
            <v>CR</v>
          </cell>
          <cell r="J10109" t="str">
            <v/>
          </cell>
          <cell r="K10109" t="str">
            <v/>
          </cell>
        </row>
        <row r="10110">
          <cell r="A10110" t="str">
            <v>SINAPI 102617</v>
          </cell>
          <cell r="B10110" t="str">
            <v>SINAPI</v>
          </cell>
          <cell r="C10110" t="str">
            <v>102617</v>
          </cell>
          <cell r="D10110" t="str">
            <v>CAIXA D´ÁGUA EM POLIÉSTER REFORÇADO COM FIBRA DE VIDRO, 5000 LITROS - FORNECIMENTO E INSTALAÇÃO. AF_06/2021</v>
          </cell>
          <cell r="E10110" t="str">
            <v>UN</v>
          </cell>
          <cell r="F10110" t="str">
            <v>3.426,70</v>
          </cell>
          <cell r="G10110" t="str">
            <v>3.444,62</v>
          </cell>
          <cell r="I10110" t="str">
            <v>AS</v>
          </cell>
          <cell r="J10110" t="str">
            <v/>
          </cell>
          <cell r="K10110" t="str">
            <v/>
          </cell>
        </row>
        <row r="10111">
          <cell r="A10111" t="str">
            <v>SINAPI 102618</v>
          </cell>
          <cell r="B10111" t="str">
            <v>SINAPI</v>
          </cell>
          <cell r="C10111" t="str">
            <v>102618</v>
          </cell>
          <cell r="D10111" t="str">
            <v>CAIXA D´ÁGUA EM POLIÉSTER REFORÇADO COM FIBRA DE VIDRO, 7000 LITROS - FORNECIMENTO E INSTALAÇÃO. AF_06/2021</v>
          </cell>
          <cell r="E10111" t="str">
            <v>UN</v>
          </cell>
          <cell r="F10111" t="str">
            <v>4.127,13</v>
          </cell>
          <cell r="G10111" t="str">
            <v>4.145,05</v>
          </cell>
          <cell r="I10111" t="str">
            <v>AS</v>
          </cell>
          <cell r="J10111" t="str">
            <v/>
          </cell>
          <cell r="K10111" t="str">
            <v/>
          </cell>
        </row>
        <row r="10112">
          <cell r="A10112" t="str">
            <v>SINAPI 102619</v>
          </cell>
          <cell r="B10112" t="str">
            <v>SINAPI</v>
          </cell>
          <cell r="C10112" t="str">
            <v>102619</v>
          </cell>
          <cell r="D10112" t="str">
            <v>CAIXA D´ÁGUA EM POLIÉSTER REFORÇADO COM FIBRA DE VIDRO, 10000 LITROS - FORNECIMENTO E INSTALAÇÃO. AF_06/2021</v>
          </cell>
          <cell r="E10112" t="str">
            <v>UN</v>
          </cell>
          <cell r="F10112" t="str">
            <v>5.548,17</v>
          </cell>
          <cell r="G10112" t="str">
            <v>5.566,09</v>
          </cell>
          <cell r="I10112" t="str">
            <v>AS</v>
          </cell>
          <cell r="J10112" t="str">
            <v/>
          </cell>
          <cell r="K10112" t="str">
            <v/>
          </cell>
        </row>
        <row r="10113">
          <cell r="A10113" t="str">
            <v>SINAPI 102620</v>
          </cell>
          <cell r="B10113" t="str">
            <v>SINAPI</v>
          </cell>
          <cell r="C10113" t="str">
            <v>102620</v>
          </cell>
          <cell r="D10113" t="str">
            <v>CAIXA D´ÁGUA EM POLIÉSTER REFORÇADO COM FIBRA DE VIDRO, 15000 LITROS - FORNECIMENTO E INSTALAÇÃO. AF_06/2021</v>
          </cell>
          <cell r="E10113" t="str">
            <v>UN</v>
          </cell>
          <cell r="F10113" t="str">
            <v>8.070,84</v>
          </cell>
          <cell r="G10113" t="str">
            <v>8.088,76</v>
          </cell>
          <cell r="I10113" t="str">
            <v>AS</v>
          </cell>
          <cell r="J10113" t="str">
            <v/>
          </cell>
          <cell r="K10113" t="str">
            <v/>
          </cell>
        </row>
        <row r="10114">
          <cell r="A10114" t="str">
            <v>SINAPI 102621</v>
          </cell>
          <cell r="B10114" t="str">
            <v>SINAPI</v>
          </cell>
          <cell r="C10114" t="str">
            <v>102621</v>
          </cell>
          <cell r="D10114" t="str">
            <v>CAIXA D´ÁGUA EM POLIÉSTER REFORÇADO COM FIBRA DE VIDRO, 20000 LITROS - FORNECIMENTO E INSTALAÇÃO. AF_06/2021</v>
          </cell>
          <cell r="E10114" t="str">
            <v>UN</v>
          </cell>
          <cell r="F10114" t="str">
            <v>12.418,04</v>
          </cell>
          <cell r="G10114" t="str">
            <v>12.435,96</v>
          </cell>
          <cell r="I10114" t="str">
            <v>AS</v>
          </cell>
          <cell r="J10114" t="str">
            <v/>
          </cell>
          <cell r="K10114" t="str">
            <v/>
          </cell>
        </row>
        <row r="10115">
          <cell r="A10115" t="str">
            <v>SINAPI 102622</v>
          </cell>
          <cell r="B10115" t="str">
            <v>SINAPI</v>
          </cell>
          <cell r="C10115" t="str">
            <v>102622</v>
          </cell>
          <cell r="D10115" t="str">
            <v>CAIXA D´ÁGUA EM POLIETILENO, 500 LITROS (INCLUSOS TUBOS, CONEXÕES E TORNEIRA DE BÓIA) - FORNECIMENTO E INSTALAÇÃO. AF_06/2021</v>
          </cell>
          <cell r="E10115" t="str">
            <v>UN</v>
          </cell>
          <cell r="F10115" t="str">
            <v>540,24</v>
          </cell>
          <cell r="G10115" t="str">
            <v>549,86</v>
          </cell>
          <cell r="I10115" t="str">
            <v>CR</v>
          </cell>
          <cell r="J10115" t="str">
            <v/>
          </cell>
          <cell r="K10115" t="str">
            <v/>
          </cell>
        </row>
        <row r="10116">
          <cell r="A10116" t="str">
            <v>SINAPI 102623</v>
          </cell>
          <cell r="B10116" t="str">
            <v>SINAPI</v>
          </cell>
          <cell r="C10116" t="str">
            <v>102623</v>
          </cell>
          <cell r="D10116" t="str">
            <v>CAIXA D´ÁGUA EM POLIETILENO, 1000 LITROS (INCLUSOS TUBOS, CONEXÕES E TORNEIRA DE BÓIA) - FORNECIMENTO E INSTALAÇÃO. AF_06/2021</v>
          </cell>
          <cell r="E10116" t="str">
            <v>UN</v>
          </cell>
          <cell r="F10116" t="str">
            <v>766,20</v>
          </cell>
          <cell r="G10116" t="str">
            <v>776,81</v>
          </cell>
          <cell r="I10116" t="str">
            <v>CR</v>
          </cell>
          <cell r="J10116" t="str">
            <v/>
          </cell>
          <cell r="K10116" t="str">
            <v/>
          </cell>
        </row>
        <row r="10117">
          <cell r="A10117" t="str">
            <v>SINAPI 89482</v>
          </cell>
          <cell r="B10117" t="str">
            <v>SINAPI</v>
          </cell>
          <cell r="C10117" t="str">
            <v>89482</v>
          </cell>
          <cell r="D10117" t="str">
            <v>CAIXA SIFONADA, PVC, DN 100 X 100 X 50 MM, FORNECIDA E INSTALADA EM RAMAIS DE ENCAMINHAMENTO DE ÁGUA PLUVIAL. AF_06/2022</v>
          </cell>
          <cell r="E10117" t="str">
            <v>UN</v>
          </cell>
          <cell r="F10117" t="str">
            <v>35,66</v>
          </cell>
          <cell r="G10117" t="str">
            <v>36,75</v>
          </cell>
          <cell r="I10117" t="str">
            <v>CR</v>
          </cell>
          <cell r="J10117" t="str">
            <v/>
          </cell>
          <cell r="K10117" t="str">
            <v/>
          </cell>
        </row>
        <row r="10118">
          <cell r="A10118" t="str">
            <v>SINAPI 89491</v>
          </cell>
          <cell r="B10118" t="str">
            <v>SINAPI</v>
          </cell>
          <cell r="C10118" t="str">
            <v>89491</v>
          </cell>
          <cell r="D10118" t="str">
            <v>CAIXA SIFONADA, PVC, DN 150 X 185 X 75 MM, FORNECIDA E INSTALADA EM RAMAIS DE ENCAMINHAMENTO DE ÁGUA PLUVIAL. AF_06/2022</v>
          </cell>
          <cell r="E10118" t="str">
            <v>UN</v>
          </cell>
          <cell r="F10118" t="str">
            <v>90,40</v>
          </cell>
          <cell r="G10118" t="str">
            <v>92,10</v>
          </cell>
          <cell r="I10118" t="str">
            <v>CR</v>
          </cell>
          <cell r="J10118" t="str">
            <v/>
          </cell>
          <cell r="K10118" t="str">
            <v/>
          </cell>
        </row>
        <row r="10119">
          <cell r="A10119" t="str">
            <v>SINAPI 89495</v>
          </cell>
          <cell r="B10119" t="str">
            <v>SINAPI</v>
          </cell>
          <cell r="C10119" t="str">
            <v>89495</v>
          </cell>
          <cell r="D10119" t="str">
            <v>RALO SIFONADO, PVC, DN 100 X 40 MM, JUNTA SOLDÁVEL, FORNECIDO E INSTALADO EM RAMAIS DE ENCAMINHAMENTO DE ÁGUA PLUVIAL. AF_06/2022</v>
          </cell>
          <cell r="E10119" t="str">
            <v>UN</v>
          </cell>
          <cell r="F10119" t="str">
            <v>16,41</v>
          </cell>
          <cell r="G10119" t="str">
            <v>16,97</v>
          </cell>
          <cell r="I10119" t="str">
            <v>CR</v>
          </cell>
          <cell r="J10119" t="str">
            <v/>
          </cell>
          <cell r="K10119" t="str">
            <v/>
          </cell>
        </row>
        <row r="10120">
          <cell r="A10120" t="str">
            <v>SINAPI 89707</v>
          </cell>
          <cell r="B10120" t="str">
            <v>SINAPI</v>
          </cell>
          <cell r="C10120" t="str">
            <v>89707</v>
          </cell>
          <cell r="D10120" t="str">
            <v>CAIXA SIFONADA, PVC, DN 100 X 100 X 50 MM, JUNTA ELÁSTICA, FORNECIDA E INSTALADA EM RAMAL DE DESCARGA OU EM RAMAL DE ESGOTO SANITÁRIO. AF_08/2022</v>
          </cell>
          <cell r="E10120" t="str">
            <v>UN</v>
          </cell>
          <cell r="F10120" t="str">
            <v>43,72</v>
          </cell>
          <cell r="G10120" t="str">
            <v>45,72</v>
          </cell>
          <cell r="I10120" t="str">
            <v>CR</v>
          </cell>
          <cell r="J10120" t="str">
            <v/>
          </cell>
          <cell r="K10120" t="str">
            <v/>
          </cell>
        </row>
        <row r="10121">
          <cell r="A10121" t="str">
            <v>SINAPI 89708</v>
          </cell>
          <cell r="B10121" t="str">
            <v>SINAPI</v>
          </cell>
          <cell r="C10121" t="str">
            <v>89708</v>
          </cell>
          <cell r="D10121" t="str">
            <v>CAIXA SIFONADA, PVC, DN 150 X 185 X 75 MM, JUNTA ELÁSTICA, FORNECIDA E INSTALADA EM RAMAL DE DESCARGA OU EM RAMAL DE ESGOTO SANITÁRIO. AF_08/2022</v>
          </cell>
          <cell r="E10121" t="str">
            <v>UN</v>
          </cell>
          <cell r="F10121" t="str">
            <v>93,20</v>
          </cell>
          <cell r="G10121" t="str">
            <v>95,60</v>
          </cell>
          <cell r="I10121" t="str">
            <v>CR</v>
          </cell>
          <cell r="J10121" t="str">
            <v/>
          </cell>
          <cell r="K10121" t="str">
            <v/>
          </cell>
        </row>
        <row r="10122">
          <cell r="A10122" t="str">
            <v>SINAPI 89709</v>
          </cell>
          <cell r="B10122" t="str">
            <v>SINAPI</v>
          </cell>
          <cell r="C10122" t="str">
            <v>89709</v>
          </cell>
          <cell r="D10122" t="str">
            <v>RALO SIFONADO, PVC, DN 100 X 40 MM, JUNTA SOLDÁVEL, FORNECIDO E INSTALADO EM RAMAL DE DESCARGA OU EM RAMAL DE ESGOTO SANITÁRIO. AF_08/2022</v>
          </cell>
          <cell r="E10122" t="str">
            <v>UN</v>
          </cell>
          <cell r="F10122" t="str">
            <v>18,83</v>
          </cell>
          <cell r="G10122" t="str">
            <v>19,67</v>
          </cell>
          <cell r="I10122" t="str">
            <v>CR</v>
          </cell>
          <cell r="J10122" t="str">
            <v/>
          </cell>
          <cell r="K10122" t="str">
            <v/>
          </cell>
        </row>
        <row r="10123">
          <cell r="A10123" t="str">
            <v>SINAPI 89710</v>
          </cell>
          <cell r="B10123" t="str">
            <v>SINAPI</v>
          </cell>
          <cell r="C10123" t="str">
            <v>89710</v>
          </cell>
          <cell r="D10123" t="str">
            <v>RALO SECO, PVC, DN 100 X 40 MM, JUNTA SOLDÁVEL, FORNECIDO E INSTALADO EM RAMAL DE DESCARGA OU EM RAMAL DE ESGOTO SANITÁRIO. AF_08/2022</v>
          </cell>
          <cell r="E10123" t="str">
            <v>UN</v>
          </cell>
          <cell r="F10123" t="str">
            <v>16,56</v>
          </cell>
          <cell r="G10123" t="str">
            <v>17,40</v>
          </cell>
          <cell r="I10123" t="str">
            <v>CR</v>
          </cell>
          <cell r="J10123" t="str">
            <v/>
          </cell>
          <cell r="K10123" t="str">
            <v/>
          </cell>
        </row>
        <row r="10124">
          <cell r="A10124" t="str">
            <v>SINAPI 104326</v>
          </cell>
          <cell r="B10124" t="str">
            <v>SINAPI</v>
          </cell>
          <cell r="C10124" t="str">
            <v>104326</v>
          </cell>
          <cell r="D10124" t="str">
            <v>RALO SECO CÔNICO, PVC, DN 100 X 40 MM, JUNTA SOLDÁVEL, FORNECIDO E INSTALADO EM RAMAL DE DESCARGA OU EM RAMAL DE ESGOTO SANITÁRIO. AF_08/2022</v>
          </cell>
          <cell r="E10124" t="str">
            <v>UN</v>
          </cell>
          <cell r="F10124" t="str">
            <v>17,97</v>
          </cell>
          <cell r="G10124" t="str">
            <v>18,81</v>
          </cell>
          <cell r="I10124" t="str">
            <v>CR</v>
          </cell>
          <cell r="J10124" t="str">
            <v/>
          </cell>
          <cell r="K10124" t="str">
            <v/>
          </cell>
        </row>
        <row r="10125">
          <cell r="A10125" t="str">
            <v>SINAPI 104327</v>
          </cell>
          <cell r="B10125" t="str">
            <v>SINAPI</v>
          </cell>
          <cell r="C10125" t="str">
            <v>104327</v>
          </cell>
          <cell r="D10125" t="str">
            <v>RALO SIFONADO REDONDO, PVC, DN 100 X 40 MM, JUNTA SOLDÁVEL, FORNECIDO E INSTALADO EM RAMAL DE DESCARGA OU EM RAMAL DE ESGOTO SANITÁRIO. AF_08/2022</v>
          </cell>
          <cell r="E10125" t="str">
            <v>UN</v>
          </cell>
          <cell r="F10125" t="str">
            <v>17,13</v>
          </cell>
          <cell r="G10125" t="str">
            <v>17,97</v>
          </cell>
          <cell r="I10125" t="str">
            <v>CR</v>
          </cell>
          <cell r="J10125" t="str">
            <v/>
          </cell>
          <cell r="K10125" t="str">
            <v/>
          </cell>
        </row>
        <row r="10126">
          <cell r="A10126" t="str">
            <v>SINAPI 104328</v>
          </cell>
          <cell r="B10126" t="str">
            <v>SINAPI</v>
          </cell>
          <cell r="C10126" t="str">
            <v>104328</v>
          </cell>
          <cell r="D10126" t="str">
            <v>CAIXA SIFONADA, COM GRELHA QUADRADA, PVC, DN 150 X 150 X 50 MM, JUNTA SOLDÁVEL, FORNECIDA E INSTALADA EM RAMAL DE DESCARGA OU EM RAMAL DE ESGOTO SANITÁRIO. AF_08/2022</v>
          </cell>
          <cell r="E10126" t="str">
            <v>UN</v>
          </cell>
          <cell r="F10126" t="str">
            <v>63,24</v>
          </cell>
          <cell r="G10126" t="str">
            <v>65,36</v>
          </cell>
          <cell r="I10126" t="str">
            <v>CR</v>
          </cell>
          <cell r="J10126" t="str">
            <v/>
          </cell>
          <cell r="K10126" t="str">
            <v/>
          </cell>
        </row>
        <row r="10127">
          <cell r="A10127" t="str">
            <v>SINAPI 104329</v>
          </cell>
          <cell r="B10127" t="str">
            <v>SINAPI</v>
          </cell>
          <cell r="C10127" t="str">
            <v>104329</v>
          </cell>
          <cell r="D10127" t="str">
            <v>CAIXA SIFONADA, COM GRELHA REDONDA, PVC, DN 150 X 150 X 50 MM, JUNTA SOLDÁVEL, FORNECIDA E INSTALADA EM RAMAL DE DESCARGA OU EM RAMAL DE ESGOTO SANITÁRIO. AF_08/2022</v>
          </cell>
          <cell r="E10127" t="str">
            <v>UN</v>
          </cell>
          <cell r="F10127" t="str">
            <v>71,38</v>
          </cell>
          <cell r="G10127" t="str">
            <v>73,50</v>
          </cell>
          <cell r="I10127" t="str">
            <v>CR</v>
          </cell>
          <cell r="J10127" t="str">
            <v/>
          </cell>
          <cell r="K10127" t="str">
            <v/>
          </cell>
        </row>
        <row r="10128">
          <cell r="A10128" t="str">
            <v>SINAPI 86872</v>
          </cell>
          <cell r="B10128" t="str">
            <v>SINAPI</v>
          </cell>
          <cell r="C10128" t="str">
            <v>86872</v>
          </cell>
          <cell r="D10128" t="str">
            <v>TANQUE DE LOUÇA BRANCA COM COLUNA, 30L OU EQUIVALENTE - FORNECIMENTO E INSTALAÇÃO. AF_01/2020</v>
          </cell>
          <cell r="E10128" t="str">
            <v>UN</v>
          </cell>
          <cell r="F10128" t="str">
            <v>762,29</v>
          </cell>
          <cell r="G10128" t="str">
            <v>768,71</v>
          </cell>
          <cell r="I10128" t="str">
            <v>CR</v>
          </cell>
          <cell r="J10128" t="str">
            <v/>
          </cell>
          <cell r="K10128" t="str">
            <v/>
          </cell>
        </row>
        <row r="10129">
          <cell r="A10129" t="str">
            <v>SINAPI 86874</v>
          </cell>
          <cell r="B10129" t="str">
            <v>SINAPI</v>
          </cell>
          <cell r="C10129" t="str">
            <v>86874</v>
          </cell>
          <cell r="D10129" t="str">
            <v>TANQUE DE LOUÇA BRANCA SUSPENSO, 18L OU EQUIVALENTE - FORNECIMENTO E INSTALAÇÃO. AF_01/2020</v>
          </cell>
          <cell r="E10129" t="str">
            <v>UN</v>
          </cell>
          <cell r="F10129" t="str">
            <v>534,45</v>
          </cell>
          <cell r="G10129" t="str">
            <v>537,46</v>
          </cell>
          <cell r="I10129" t="str">
            <v>CR</v>
          </cell>
          <cell r="J10129" t="str">
            <v/>
          </cell>
          <cell r="K10129" t="str">
            <v/>
          </cell>
        </row>
        <row r="10130">
          <cell r="A10130" t="str">
            <v>SINAPI 86875</v>
          </cell>
          <cell r="B10130" t="str">
            <v>SINAPI</v>
          </cell>
          <cell r="C10130" t="str">
            <v>86875</v>
          </cell>
          <cell r="D10130" t="str">
            <v>TANQUE DE MÁRMORE SINTÉTICO COM COLUNA, 22L OU EQUIVALENTE   FORNECIMENTO E INSTALAÇÃO. AF_01/2020</v>
          </cell>
          <cell r="E10130" t="str">
            <v>UN</v>
          </cell>
          <cell r="F10130" t="str">
            <v>509,42</v>
          </cell>
          <cell r="G10130" t="str">
            <v>513,06</v>
          </cell>
          <cell r="I10130" t="str">
            <v>CR</v>
          </cell>
          <cell r="J10130" t="str">
            <v/>
          </cell>
          <cell r="K10130" t="str">
            <v/>
          </cell>
        </row>
        <row r="10131">
          <cell r="A10131" t="str">
            <v>SINAPI 86876</v>
          </cell>
          <cell r="B10131" t="str">
            <v>SINAPI</v>
          </cell>
          <cell r="C10131" t="str">
            <v>86876</v>
          </cell>
          <cell r="D10131" t="str">
            <v>TANQUE DE MÁRMORE SINTÉTICO SUSPENSO, 22L OU EQUIVALENTE - FORNECIMENTO E INSTALAÇÃO. AF_01/2020</v>
          </cell>
          <cell r="E10131" t="str">
            <v>UN</v>
          </cell>
          <cell r="F10131" t="str">
            <v>295,85</v>
          </cell>
          <cell r="G10131" t="str">
            <v>298,48</v>
          </cell>
          <cell r="I10131" t="str">
            <v>CR</v>
          </cell>
          <cell r="J10131" t="str">
            <v/>
          </cell>
          <cell r="K10131" t="str">
            <v/>
          </cell>
        </row>
        <row r="10132">
          <cell r="A10132" t="str">
            <v>SINAPI 86877</v>
          </cell>
          <cell r="B10132" t="str">
            <v>SINAPI</v>
          </cell>
          <cell r="C10132" t="str">
            <v>86877</v>
          </cell>
          <cell r="D10132" t="str">
            <v>VÁLVULA EM METAL CROMADO 1.1/2" X 1.1/2" PARA TANQUE OU LAVATÓRIO, COM OU SEM LADRÃO - FORNECIMENTO E INSTALAÇÃO. AF_01/2020</v>
          </cell>
          <cell r="E10132" t="str">
            <v>UN</v>
          </cell>
          <cell r="F10132" t="str">
            <v>82,15</v>
          </cell>
          <cell r="G10132" t="str">
            <v>82,75</v>
          </cell>
          <cell r="I10132" t="str">
            <v>CR</v>
          </cell>
          <cell r="J10132" t="str">
            <v/>
          </cell>
          <cell r="K10132" t="str">
            <v/>
          </cell>
        </row>
        <row r="10133">
          <cell r="A10133" t="str">
            <v>SINAPI 86878</v>
          </cell>
          <cell r="B10133" t="str">
            <v>SINAPI</v>
          </cell>
          <cell r="C10133" t="str">
            <v>86878</v>
          </cell>
          <cell r="D10133" t="str">
            <v>VÁLVULA EM METAL CROMADO TIPO AMERICANA 3.1/2" X 1.1/2" PARA PIA - FORNECIMENTO E INSTALAÇÃO. AF_01/2020</v>
          </cell>
          <cell r="E10133" t="str">
            <v>UN</v>
          </cell>
          <cell r="F10133" t="str">
            <v>88,72</v>
          </cell>
          <cell r="G10133" t="str">
            <v>89,32</v>
          </cell>
          <cell r="I10133" t="str">
            <v>CR</v>
          </cell>
          <cell r="J10133" t="str">
            <v/>
          </cell>
          <cell r="K10133" t="str">
            <v/>
          </cell>
        </row>
        <row r="10134">
          <cell r="A10134" t="str">
            <v>SINAPI 86879</v>
          </cell>
          <cell r="B10134" t="str">
            <v>SINAPI</v>
          </cell>
          <cell r="C10134" t="str">
            <v>86879</v>
          </cell>
          <cell r="D10134" t="str">
            <v>VÁLVULA EM PLÁSTICO 1" PARA PIA, TANQUE OU LAVATÓRIO, COM OU SEM LADRÃO - FORNECIMENTO E INSTALAÇÃO. AF_01/2020</v>
          </cell>
          <cell r="E10134" t="str">
            <v>UN</v>
          </cell>
          <cell r="F10134" t="str">
            <v>9,55</v>
          </cell>
          <cell r="G10134" t="str">
            <v>9,99</v>
          </cell>
          <cell r="I10134" t="str">
            <v>CR</v>
          </cell>
          <cell r="J10134" t="str">
            <v/>
          </cell>
          <cell r="K10134" t="str">
            <v/>
          </cell>
        </row>
        <row r="10135">
          <cell r="A10135" t="str">
            <v>SINAPI 86880</v>
          </cell>
          <cell r="B10135" t="str">
            <v>SINAPI</v>
          </cell>
          <cell r="C10135" t="str">
            <v>86880</v>
          </cell>
          <cell r="D10135" t="str">
            <v>VÁLVULA EM PLÁSTICO CROMADO TIPO AMERICANA 3.1/2" X 1.1/2" SEM ADAPTADOR PARA PIA - FORNECIMENTO E INSTALAÇÃO. AF_01/2020</v>
          </cell>
          <cell r="E10135" t="str">
            <v>UN</v>
          </cell>
          <cell r="F10135" t="str">
            <v>27,25</v>
          </cell>
          <cell r="G10135" t="str">
            <v>27,69</v>
          </cell>
          <cell r="I10135" t="str">
            <v>CR</v>
          </cell>
          <cell r="J10135" t="str">
            <v/>
          </cell>
          <cell r="K10135" t="str">
            <v/>
          </cell>
        </row>
        <row r="10136">
          <cell r="A10136" t="str">
            <v>SINAPI 86881</v>
          </cell>
          <cell r="B10136" t="str">
            <v>SINAPI</v>
          </cell>
          <cell r="C10136" t="str">
            <v>86881</v>
          </cell>
          <cell r="D10136" t="str">
            <v>SIFÃO DO TIPO GARRAFA EM METAL CROMADO 1 X 1.1/2" - FORNECIMENTO E INSTALAÇÃO. AF_01/2020</v>
          </cell>
          <cell r="E10136" t="str">
            <v>UN</v>
          </cell>
          <cell r="F10136" t="str">
            <v>252,27</v>
          </cell>
          <cell r="G10136" t="str">
            <v>253,21</v>
          </cell>
          <cell r="I10136" t="str">
            <v>C</v>
          </cell>
          <cell r="J10136" t="str">
            <v/>
          </cell>
          <cell r="K10136" t="str">
            <v/>
          </cell>
        </row>
        <row r="10137">
          <cell r="A10137" t="str">
            <v>SINAPI 86882</v>
          </cell>
          <cell r="B10137" t="str">
            <v>SINAPI</v>
          </cell>
          <cell r="C10137" t="str">
            <v>86882</v>
          </cell>
          <cell r="D10137" t="str">
            <v>SIFÃO DO TIPO GARRAFA/COPO EM PVC 1.1/4  X 1.1/2" - FORNECIMENTO E INSTALAÇÃO. AF_01/2020</v>
          </cell>
          <cell r="E10137" t="str">
            <v>UN</v>
          </cell>
          <cell r="F10137" t="str">
            <v>22,92</v>
          </cell>
          <cell r="G10137" t="str">
            <v>23,39</v>
          </cell>
          <cell r="I10137" t="str">
            <v>CR</v>
          </cell>
          <cell r="J10137" t="str">
            <v/>
          </cell>
          <cell r="K10137" t="str">
            <v/>
          </cell>
        </row>
        <row r="10138">
          <cell r="A10138" t="str">
            <v>SINAPI 86883</v>
          </cell>
          <cell r="B10138" t="str">
            <v>SINAPI</v>
          </cell>
          <cell r="C10138" t="str">
            <v>86883</v>
          </cell>
          <cell r="D10138" t="str">
            <v>SIFÃO DO TIPO FLEXÍVEL EM PVC 1  X 1.1/2  - FORNECIMENTO E INSTALAÇÃO. AF_01/2020</v>
          </cell>
          <cell r="E10138" t="str">
            <v>UN</v>
          </cell>
          <cell r="F10138" t="str">
            <v>12,39</v>
          </cell>
          <cell r="G10138" t="str">
            <v>12,68</v>
          </cell>
          <cell r="I10138" t="str">
            <v>C</v>
          </cell>
          <cell r="J10138" t="str">
            <v/>
          </cell>
          <cell r="K10138" t="str">
            <v/>
          </cell>
        </row>
        <row r="10139">
          <cell r="A10139" t="str">
            <v>SINAPI 86884</v>
          </cell>
          <cell r="B10139" t="str">
            <v>SINAPI</v>
          </cell>
          <cell r="C10139" t="str">
            <v>86884</v>
          </cell>
          <cell r="D10139" t="str">
            <v>ENGATE FLEXÍVEL EM PLÁSTICO BRANCO, 1/2" X 30CM - FORNECIMENTO E INSTALAÇÃO. AF_01/2020</v>
          </cell>
          <cell r="E10139" t="str">
            <v>UN</v>
          </cell>
          <cell r="F10139" t="str">
            <v>10,56</v>
          </cell>
          <cell r="G10139" t="str">
            <v>11,09</v>
          </cell>
          <cell r="I10139" t="str">
            <v>CR</v>
          </cell>
          <cell r="J10139" t="str">
            <v/>
          </cell>
          <cell r="K10139" t="str">
            <v/>
          </cell>
        </row>
        <row r="10140">
          <cell r="A10140" t="str">
            <v>SINAPI 86885</v>
          </cell>
          <cell r="B10140" t="str">
            <v>SINAPI</v>
          </cell>
          <cell r="C10140" t="str">
            <v>86885</v>
          </cell>
          <cell r="D10140" t="str">
            <v>ENGATE FLEXÍVEL EM PLÁSTICO BRANCO, 1/2" X 40CM - FORNECIMENTO E INSTALAÇÃO. AF_01/2020</v>
          </cell>
          <cell r="E10140" t="str">
            <v>UN</v>
          </cell>
          <cell r="F10140" t="str">
            <v>12,10</v>
          </cell>
          <cell r="G10140" t="str">
            <v>12,63</v>
          </cell>
          <cell r="I10140" t="str">
            <v>CR</v>
          </cell>
          <cell r="J10140" t="str">
            <v/>
          </cell>
          <cell r="K10140" t="str">
            <v/>
          </cell>
        </row>
        <row r="10141">
          <cell r="A10141" t="str">
            <v>SINAPI 86886</v>
          </cell>
          <cell r="B10141" t="str">
            <v>SINAPI</v>
          </cell>
          <cell r="C10141" t="str">
            <v>86886</v>
          </cell>
          <cell r="D10141" t="str">
            <v>ENGATE FLEXÍVEL EM INOX, 1/2  X 30CM - FORNECIMENTO E INSTALAÇÃO. AF_01/2020</v>
          </cell>
          <cell r="E10141" t="str">
            <v>UN</v>
          </cell>
          <cell r="F10141" t="str">
            <v>60,61</v>
          </cell>
          <cell r="G10141" t="str">
            <v>61,14</v>
          </cell>
          <cell r="I10141" t="str">
            <v>CR</v>
          </cell>
          <cell r="J10141" t="str">
            <v/>
          </cell>
          <cell r="K10141" t="str">
            <v/>
          </cell>
        </row>
        <row r="10142">
          <cell r="A10142" t="str">
            <v>SINAPI 86887</v>
          </cell>
          <cell r="B10142" t="str">
            <v>SINAPI</v>
          </cell>
          <cell r="C10142" t="str">
            <v>86887</v>
          </cell>
          <cell r="D10142" t="str">
            <v>ENGATE FLEXÍVEL EM INOX, 1/2  X 40CM - FORNECIMENTO E INSTALAÇÃO. AF_01/2020</v>
          </cell>
          <cell r="E10142" t="str">
            <v>UN</v>
          </cell>
          <cell r="F10142" t="str">
            <v>65,90</v>
          </cell>
          <cell r="G10142" t="str">
            <v>66,43</v>
          </cell>
          <cell r="I10142" t="str">
            <v>CR</v>
          </cell>
          <cell r="J10142" t="str">
            <v/>
          </cell>
          <cell r="K10142" t="str">
            <v/>
          </cell>
        </row>
        <row r="10143">
          <cell r="A10143" t="str">
            <v>SINAPI 86888</v>
          </cell>
          <cell r="B10143" t="str">
            <v>SINAPI</v>
          </cell>
          <cell r="C10143" t="str">
            <v>86888</v>
          </cell>
          <cell r="D10143" t="str">
            <v>VASO SANITÁRIO SIFONADO COM CAIXA ACOPLADA LOUÇA BRANCA - FORNECIMENTO E INSTALAÇÃO. AF_01/2020</v>
          </cell>
          <cell r="E10143" t="str">
            <v>UN</v>
          </cell>
          <cell r="F10143" t="str">
            <v>509,96</v>
          </cell>
          <cell r="G10143" t="str">
            <v>513,02</v>
          </cell>
          <cell r="I10143" t="str">
            <v>CR</v>
          </cell>
          <cell r="J10143" t="str">
            <v/>
          </cell>
          <cell r="K10143" t="str">
            <v/>
          </cell>
        </row>
        <row r="10144">
          <cell r="A10144" t="str">
            <v>SINAPI 86889</v>
          </cell>
          <cell r="B10144" t="str">
            <v>SINAPI</v>
          </cell>
          <cell r="C10144" t="str">
            <v>86889</v>
          </cell>
          <cell r="D10144" t="str">
            <v>BANCADA DE GRANITO CINZA POLIDO, DE 1,50 X 0,60 M, PARA PIA DE COZINHA - FORNECIMENTO E INSTALAÇÃO. AF_01/2020</v>
          </cell>
          <cell r="E10144" t="str">
            <v>UN</v>
          </cell>
          <cell r="F10144" t="str">
            <v>580,91</v>
          </cell>
          <cell r="G10144" t="str">
            <v>587,27</v>
          </cell>
          <cell r="I10144" t="str">
            <v>CR</v>
          </cell>
          <cell r="J10144" t="str">
            <v/>
          </cell>
          <cell r="K10144" t="str">
            <v/>
          </cell>
        </row>
        <row r="10145">
          <cell r="A10145" t="str">
            <v>SINAPI 86893</v>
          </cell>
          <cell r="B10145" t="str">
            <v>SINAPI</v>
          </cell>
          <cell r="C10145" t="str">
            <v>86893</v>
          </cell>
          <cell r="D10145" t="str">
            <v>BANCADA DE MÁRMORE BRANCO POLIDO, DE 1,50 X 0,60 M, PARA PIA DE COZINHA - FORNECIMENTO E INSTALAÇÃO. AF_01/2020</v>
          </cell>
          <cell r="E10145" t="str">
            <v>UN</v>
          </cell>
          <cell r="F10145" t="str">
            <v>511,02</v>
          </cell>
          <cell r="G10145" t="str">
            <v>517,38</v>
          </cell>
          <cell r="I10145" t="str">
            <v>CR</v>
          </cell>
          <cell r="J10145" t="str">
            <v/>
          </cell>
          <cell r="K10145" t="str">
            <v/>
          </cell>
        </row>
        <row r="10146">
          <cell r="A10146" t="str">
            <v>SINAPI 86894</v>
          </cell>
          <cell r="B10146" t="str">
            <v>SINAPI</v>
          </cell>
          <cell r="C10146" t="str">
            <v>86894</v>
          </cell>
          <cell r="D10146" t="str">
            <v>BANCADA DE MÁRMORE SINTÉTICO, DE 120 X 60CM, COM CUBA INTEGRADA - FORNECIMENTO E INSTALAÇÃO. AF_01/2020</v>
          </cell>
          <cell r="E10146" t="str">
            <v>UN</v>
          </cell>
          <cell r="F10146" t="str">
            <v>262,37</v>
          </cell>
          <cell r="G10146" t="str">
            <v>265,92</v>
          </cell>
          <cell r="I10146" t="str">
            <v>CR</v>
          </cell>
          <cell r="J10146" t="str">
            <v/>
          </cell>
          <cell r="K10146" t="str">
            <v/>
          </cell>
        </row>
        <row r="10147">
          <cell r="A10147" t="str">
            <v>SINAPI 86895</v>
          </cell>
          <cell r="B10147" t="str">
            <v>SINAPI</v>
          </cell>
          <cell r="C10147" t="str">
            <v>86895</v>
          </cell>
          <cell r="D10147" t="str">
            <v>BANCADA DE GRANITO CINZA POLIDO, DE 0,50 X 0,60 M, PARA LAVATÓRIO - FORNECIMENTO E INSTALAÇÃO. AF_01/2020</v>
          </cell>
          <cell r="E10147" t="str">
            <v>UN</v>
          </cell>
          <cell r="F10147" t="str">
            <v>291,56</v>
          </cell>
          <cell r="G10147" t="str">
            <v>299,21</v>
          </cell>
          <cell r="I10147" t="str">
            <v>CR</v>
          </cell>
          <cell r="J10147" t="str">
            <v/>
          </cell>
          <cell r="K10147" t="str">
            <v/>
          </cell>
        </row>
        <row r="10148">
          <cell r="A10148" t="str">
            <v>SINAPI 86899</v>
          </cell>
          <cell r="B10148" t="str">
            <v>SINAPI</v>
          </cell>
          <cell r="C10148" t="str">
            <v>86899</v>
          </cell>
          <cell r="D10148" t="str">
            <v>BANCADA DE MÁRMORE BRANCO POLIDO, DE 0,50 X 0,60 M, PARA LAVATÓRIO - FORNECIMENTO E INSTALAÇÃO. AF_01/2020</v>
          </cell>
          <cell r="E10148" t="str">
            <v>UN</v>
          </cell>
          <cell r="F10148" t="str">
            <v>265,34</v>
          </cell>
          <cell r="G10148" t="str">
            <v>272,99</v>
          </cell>
          <cell r="I10148" t="str">
            <v>CR</v>
          </cell>
          <cell r="J10148" t="str">
            <v/>
          </cell>
          <cell r="K10148" t="str">
            <v/>
          </cell>
        </row>
        <row r="10149">
          <cell r="A10149" t="str">
            <v>SINAPI 86900</v>
          </cell>
          <cell r="B10149" t="str">
            <v>SINAPI</v>
          </cell>
          <cell r="C10149" t="str">
            <v>86900</v>
          </cell>
          <cell r="D10149" t="str">
            <v>CUBA DE EMBUTIR RETANGULAR DE AÇO INOXIDÁVEL, 46 X 30 X 12 CM - FORNECIMENTO E INSTALAÇÃO. AF_01/2020</v>
          </cell>
          <cell r="E10149" t="str">
            <v>UN</v>
          </cell>
          <cell r="F10149" t="str">
            <v>202,13</v>
          </cell>
          <cell r="G10149" t="str">
            <v>203,85</v>
          </cell>
          <cell r="I10149" t="str">
            <v>CR</v>
          </cell>
          <cell r="J10149" t="str">
            <v/>
          </cell>
          <cell r="K10149" t="str">
            <v/>
          </cell>
        </row>
        <row r="10150">
          <cell r="A10150" t="str">
            <v>SINAPI 86901</v>
          </cell>
          <cell r="B10150" t="str">
            <v>SINAPI</v>
          </cell>
          <cell r="C10150" t="str">
            <v>86901</v>
          </cell>
          <cell r="D10150" t="str">
            <v>CUBA DE EMBUTIR OVAL EM LOUÇA BRANCA, 35 X 50CM OU EQUIVALENTE - FORNECIMENTO E INSTALAÇÃO. AF_01/2020</v>
          </cell>
          <cell r="E10150" t="str">
            <v>UN</v>
          </cell>
          <cell r="F10150" t="str">
            <v>148,68</v>
          </cell>
          <cell r="G10150" t="str">
            <v>151,73</v>
          </cell>
          <cell r="I10150" t="str">
            <v>CR</v>
          </cell>
          <cell r="J10150" t="str">
            <v/>
          </cell>
          <cell r="K10150" t="str">
            <v/>
          </cell>
        </row>
        <row r="10151">
          <cell r="A10151" t="str">
            <v>SINAPI 86902</v>
          </cell>
          <cell r="B10151" t="str">
            <v>SINAPI</v>
          </cell>
          <cell r="C10151" t="str">
            <v>86902</v>
          </cell>
          <cell r="D10151" t="str">
            <v>LAVATÓRIO LOUÇA BRANCA COM COLUNA, *44 X 35,5* CM, PADRÃO POPULAR - FORNECIMENTO E INSTALAÇÃO. AF_01/2020</v>
          </cell>
          <cell r="E10151" t="str">
            <v>UN</v>
          </cell>
          <cell r="F10151" t="str">
            <v>344,74</v>
          </cell>
          <cell r="G10151" t="str">
            <v>348,10</v>
          </cell>
          <cell r="I10151" t="str">
            <v>CR</v>
          </cell>
          <cell r="J10151" t="str">
            <v/>
          </cell>
          <cell r="K10151" t="str">
            <v/>
          </cell>
        </row>
        <row r="10152">
          <cell r="A10152" t="str">
            <v>SINAPI 86903</v>
          </cell>
          <cell r="B10152" t="str">
            <v>SINAPI</v>
          </cell>
          <cell r="C10152" t="str">
            <v>86903</v>
          </cell>
          <cell r="D10152" t="str">
            <v>LAVATÓRIO LOUÇA BRANCA COM COLUNA, 45 X 55CM OU EQUIVALENTE, PADRÃO MÉDIO - FORNECIMENTO E INSTALAÇÃO. AF_01/2020</v>
          </cell>
          <cell r="E10152" t="str">
            <v>UN</v>
          </cell>
          <cell r="F10152" t="str">
            <v>384,47</v>
          </cell>
          <cell r="G10152" t="str">
            <v>389,91</v>
          </cell>
          <cell r="I10152" t="str">
            <v>CR</v>
          </cell>
          <cell r="J10152" t="str">
            <v/>
          </cell>
          <cell r="K10152" t="str">
            <v/>
          </cell>
        </row>
        <row r="10153">
          <cell r="A10153" t="str">
            <v>SINAPI 86904</v>
          </cell>
          <cell r="B10153" t="str">
            <v>SINAPI</v>
          </cell>
          <cell r="C10153" t="str">
            <v>86904</v>
          </cell>
          <cell r="D10153" t="str">
            <v>LAVATÓRIO LOUÇA BRANCA SUSPENSO, 29,5 X 39CM OU EQUIVALENTE, PADRÃO POPULAR - FORNECIMENTO E INSTALAÇÃO. AF_01/2020</v>
          </cell>
          <cell r="E10153" t="str">
            <v>UN</v>
          </cell>
          <cell r="F10153" t="str">
            <v>158,79</v>
          </cell>
          <cell r="G10153" t="str">
            <v>160,25</v>
          </cell>
          <cell r="I10153" t="str">
            <v>CR</v>
          </cell>
          <cell r="J10153" t="str">
            <v/>
          </cell>
          <cell r="K10153" t="str">
            <v/>
          </cell>
        </row>
        <row r="10154">
          <cell r="A10154" t="str">
            <v>SINAPI 86905</v>
          </cell>
          <cell r="B10154" t="str">
            <v>SINAPI</v>
          </cell>
          <cell r="C10154" t="str">
            <v>86905</v>
          </cell>
          <cell r="D10154" t="str">
            <v>APARELHO MISTURADOR DE MESA PARA LAVATÓRIO, PADRÃO MÉDIO - FORNECIMENTO E INSTALAÇÃO. AF_01/2020</v>
          </cell>
          <cell r="E10154" t="str">
            <v>UN</v>
          </cell>
          <cell r="F10154" t="str">
            <v>384,51</v>
          </cell>
          <cell r="G10154" t="str">
            <v>386,11</v>
          </cell>
          <cell r="I10154" t="str">
            <v>CR</v>
          </cell>
          <cell r="J10154" t="str">
            <v/>
          </cell>
          <cell r="K10154" t="str">
            <v/>
          </cell>
        </row>
        <row r="10155">
          <cell r="A10155" t="str">
            <v>SINAPI 86906</v>
          </cell>
          <cell r="B10155" t="str">
            <v>SINAPI</v>
          </cell>
          <cell r="C10155" t="str">
            <v>86906</v>
          </cell>
          <cell r="D10155" t="str">
            <v>TORNEIRA CROMADA DE MESA, 1/2" OU 3/4", PARA LAVATÓRIO, PADRÃO POPULAR - FORNECIMENTO E INSTALAÇÃO. AF_01/2020</v>
          </cell>
          <cell r="E10155" t="str">
            <v>UN</v>
          </cell>
          <cell r="F10155" t="str">
            <v>71,13</v>
          </cell>
          <cell r="G10155" t="str">
            <v>71,45</v>
          </cell>
          <cell r="I10155" t="str">
            <v>C</v>
          </cell>
          <cell r="J10155" t="str">
            <v/>
          </cell>
          <cell r="K10155" t="str">
            <v/>
          </cell>
        </row>
        <row r="10156">
          <cell r="A10156" t="str">
            <v>SINAPI 86908</v>
          </cell>
          <cell r="B10156" t="str">
            <v>SINAPI</v>
          </cell>
          <cell r="C10156" t="str">
            <v>86908</v>
          </cell>
          <cell r="D10156" t="str">
            <v>APARELHO MISTURADOR DE MESA PARA PIA DE COZINHA, PADRÃO MÉDIO - FORNECIMENTO E INSTALAÇÃO. AF_01/2020</v>
          </cell>
          <cell r="E10156" t="str">
            <v>UN</v>
          </cell>
          <cell r="F10156" t="str">
            <v>460,60</v>
          </cell>
          <cell r="G10156" t="str">
            <v>461,38</v>
          </cell>
          <cell r="I10156" t="str">
            <v>CR</v>
          </cell>
          <cell r="J10156" t="str">
            <v/>
          </cell>
          <cell r="K10156" t="str">
            <v/>
          </cell>
        </row>
        <row r="10157">
          <cell r="A10157" t="str">
            <v>SINAPI 86909</v>
          </cell>
          <cell r="B10157" t="str">
            <v>SINAPI</v>
          </cell>
          <cell r="C10157" t="str">
            <v>86909</v>
          </cell>
          <cell r="D10157" t="str">
            <v>TORNEIRA CROMADA TUBO MÓVEL, DE MESA, 1/2" OU 3/4", PARA PIA DE COZINHA, PADRÃO ALTO - FORNECIMENTO E INSTALAÇÃO. AF_01/2020</v>
          </cell>
          <cell r="E10157" t="str">
            <v>UN</v>
          </cell>
          <cell r="F10157" t="str">
            <v>123,51</v>
          </cell>
          <cell r="G10157" t="str">
            <v>124,09</v>
          </cell>
          <cell r="I10157" t="str">
            <v>CR</v>
          </cell>
          <cell r="J10157" t="str">
            <v/>
          </cell>
          <cell r="K10157" t="str">
            <v/>
          </cell>
        </row>
        <row r="10158">
          <cell r="A10158" t="str">
            <v>SINAPI 86910</v>
          </cell>
          <cell r="B10158" t="str">
            <v>SINAPI</v>
          </cell>
          <cell r="C10158" t="str">
            <v>86910</v>
          </cell>
          <cell r="D10158" t="str">
            <v>TORNEIRA CROMADA TUBO MÓVEL, DE PAREDE, 1/2" OU 3/4", PARA PIA DE COZINHA, PADRÃO MÉDIO - FORNECIMENTO E INSTALAÇÃO. AF_01/2020</v>
          </cell>
          <cell r="E10158" t="str">
            <v>UN</v>
          </cell>
          <cell r="F10158" t="str">
            <v>121,62</v>
          </cell>
          <cell r="G10158" t="str">
            <v>122,01</v>
          </cell>
          <cell r="I10158" t="str">
            <v>CR</v>
          </cell>
          <cell r="J10158" t="str">
            <v/>
          </cell>
          <cell r="K10158" t="str">
            <v/>
          </cell>
        </row>
        <row r="10159">
          <cell r="A10159" t="str">
            <v>SINAPI 86911</v>
          </cell>
          <cell r="B10159" t="str">
            <v>SINAPI</v>
          </cell>
          <cell r="C10159" t="str">
            <v>86911</v>
          </cell>
          <cell r="D10159" t="str">
            <v>TORNEIRA CROMADA LONGA, DE PAREDE, 1/2" OU 3/4", PARA PIA DE COZINHA, PADRÃO POPULAR - FORNECIMENTO E INSTALAÇÃO. AF_01/2020</v>
          </cell>
          <cell r="E10159" t="str">
            <v>UN</v>
          </cell>
          <cell r="F10159" t="str">
            <v>83,24</v>
          </cell>
          <cell r="G10159" t="str">
            <v>83,63</v>
          </cell>
          <cell r="I10159" t="str">
            <v>CR</v>
          </cell>
          <cell r="J10159" t="str">
            <v/>
          </cell>
          <cell r="K10159" t="str">
            <v/>
          </cell>
        </row>
        <row r="10160">
          <cell r="A10160" t="str">
            <v>SINAPI 86913</v>
          </cell>
          <cell r="B10160" t="str">
            <v>SINAPI</v>
          </cell>
          <cell r="C10160" t="str">
            <v>86913</v>
          </cell>
          <cell r="D10160" t="str">
            <v>TORNEIRA CROMADA 1/2" OU 3/4" PARA TANQUE, PADRÃO POPULAR - FORNECIMENTO E INSTALAÇÃO. AF_01/2020</v>
          </cell>
          <cell r="E10160" t="str">
            <v>UN</v>
          </cell>
          <cell r="F10160" t="str">
            <v>52,09</v>
          </cell>
          <cell r="G10160" t="str">
            <v>52,62</v>
          </cell>
          <cell r="I10160" t="str">
            <v>CR</v>
          </cell>
          <cell r="J10160" t="str">
            <v/>
          </cell>
          <cell r="K10160" t="str">
            <v/>
          </cell>
        </row>
        <row r="10161">
          <cell r="A10161" t="str">
            <v>SINAPI 86914</v>
          </cell>
          <cell r="B10161" t="str">
            <v>SINAPI</v>
          </cell>
          <cell r="C10161" t="str">
            <v>86914</v>
          </cell>
          <cell r="D10161" t="str">
            <v>TORNEIRA CROMADA 1/2" OU 3/4" PARA TANQUE, PADRÃO MÉDIO - FORNECIMENTO E INSTALAÇÃO. AF_01/2020</v>
          </cell>
          <cell r="E10161" t="str">
            <v>UN</v>
          </cell>
          <cell r="F10161" t="str">
            <v>93,45</v>
          </cell>
          <cell r="G10161" t="str">
            <v>93,98</v>
          </cell>
          <cell r="I10161" t="str">
            <v>CR</v>
          </cell>
          <cell r="J10161" t="str">
            <v/>
          </cell>
          <cell r="K10161" t="str">
            <v/>
          </cell>
        </row>
        <row r="10162">
          <cell r="A10162" t="str">
            <v>SINAPI 86915</v>
          </cell>
          <cell r="B10162" t="str">
            <v>SINAPI</v>
          </cell>
          <cell r="C10162" t="str">
            <v>86915</v>
          </cell>
          <cell r="D10162" t="str">
            <v>TORNEIRA CROMADA DE MESA, 1/2" OU 3/4", PARA LAVATÓRIO, PADRÃO MÉDIO - FORNECIMENTO E INSTALAÇÃO. AF_01/2020</v>
          </cell>
          <cell r="E10162" t="str">
            <v>UN</v>
          </cell>
          <cell r="F10162" t="str">
            <v>136,19</v>
          </cell>
          <cell r="G10162" t="str">
            <v>136,51</v>
          </cell>
          <cell r="I10162" t="str">
            <v>CR</v>
          </cell>
          <cell r="J10162" t="str">
            <v/>
          </cell>
          <cell r="K10162" t="str">
            <v/>
          </cell>
        </row>
        <row r="10163">
          <cell r="A10163" t="str">
            <v>SINAPI 86916</v>
          </cell>
          <cell r="B10163" t="str">
            <v>SINAPI</v>
          </cell>
          <cell r="C10163" t="str">
            <v>86916</v>
          </cell>
          <cell r="D10163" t="str">
            <v>TORNEIRA PLÁSTICA 3/4" PARA TANQUE - FORNECIMENTO E INSTALAÇÃO. AF_01/2020</v>
          </cell>
          <cell r="E10163" t="str">
            <v>UN</v>
          </cell>
          <cell r="F10163" t="str">
            <v>23,33</v>
          </cell>
          <cell r="G10163" t="str">
            <v>23,86</v>
          </cell>
          <cell r="I10163" t="str">
            <v>CR</v>
          </cell>
          <cell r="J10163" t="str">
            <v/>
          </cell>
          <cell r="K10163" t="str">
            <v/>
          </cell>
        </row>
        <row r="10164">
          <cell r="A10164" t="str">
            <v>SINAPI 86919</v>
          </cell>
          <cell r="B10164" t="str">
            <v>SINAPI</v>
          </cell>
          <cell r="C10164" t="str">
            <v>86919</v>
          </cell>
          <cell r="D10164" t="str">
            <v>TANQUE DE LOUÇA BRANCA COM COLUNA, 30L OU EQUIVALENTE, INCLUSO SIFÃO FLEXÍVEL EM PVC, VÁLVULA METÁLICA E TORNEIRA DE METAL CROMADO PADRÃO MÉDIO - FORNECIMENTO E INSTALAÇÃO. AF_01/2020</v>
          </cell>
          <cell r="E10164" t="str">
            <v>UN</v>
          </cell>
          <cell r="F10164" t="str">
            <v>950,28</v>
          </cell>
          <cell r="G10164" t="str">
            <v>958,12</v>
          </cell>
          <cell r="I10164" t="str">
            <v>CR</v>
          </cell>
          <cell r="J10164" t="str">
            <v/>
          </cell>
          <cell r="K10164" t="str">
            <v/>
          </cell>
        </row>
        <row r="10165">
          <cell r="A10165" t="str">
            <v>SINAPI 86920</v>
          </cell>
          <cell r="B10165" t="str">
            <v>SINAPI</v>
          </cell>
          <cell r="C10165" t="str">
            <v>86920</v>
          </cell>
          <cell r="D10165" t="str">
            <v>TANQUE DE LOUÇA BRANCA COM COLUNA, 30L OU EQUIVALENTE, INCLUSO SIFÃO FLEXÍVEL EM PVC, VÁLVULA PLÁSTICA E TORNEIRA DE METAL CROMADO PADRÃO POPULAR - FORNECIMENTO E INSTALAÇÃO. AF_01/2020</v>
          </cell>
          <cell r="E10165" t="str">
            <v>UN</v>
          </cell>
          <cell r="F10165" t="str">
            <v>836,32</v>
          </cell>
          <cell r="G10165" t="str">
            <v>844,00</v>
          </cell>
          <cell r="I10165" t="str">
            <v>CR</v>
          </cell>
          <cell r="J10165" t="str">
            <v/>
          </cell>
          <cell r="K10165" t="str">
            <v/>
          </cell>
        </row>
        <row r="10166">
          <cell r="A10166" t="str">
            <v>SINAPI 86921</v>
          </cell>
          <cell r="B10166" t="str">
            <v>SINAPI</v>
          </cell>
          <cell r="C10166" t="str">
            <v>86921</v>
          </cell>
          <cell r="D10166" t="str">
            <v>TANQUE DE LOUÇA BRANCA COM COLUNA, 30L OU EQUIVALENTE, INCLUSO SIFÃO FLEXÍVEL EM PVC, VÁLVULA PLÁSTICA E TORNEIRA DE PLÁSTICO - FORNECIMENTO E INSTALAÇÃO. AF_01/2020</v>
          </cell>
          <cell r="E10166" t="str">
            <v>UN</v>
          </cell>
          <cell r="F10166" t="str">
            <v>807,56</v>
          </cell>
          <cell r="G10166" t="str">
            <v>815,24</v>
          </cell>
          <cell r="I10166" t="str">
            <v>CR</v>
          </cell>
          <cell r="J10166" t="str">
            <v/>
          </cell>
          <cell r="K10166" t="str">
            <v/>
          </cell>
        </row>
        <row r="10167">
          <cell r="A10167" t="str">
            <v>SINAPI 86922</v>
          </cell>
          <cell r="B10167" t="str">
            <v>SINAPI</v>
          </cell>
          <cell r="C10167" t="str">
            <v>86922</v>
          </cell>
          <cell r="D10167" t="str">
            <v>TANQUE DE LOUÇA BRANCA SUSPENSO, 18L OU EQUIVALENTE, INCLUSO SIFÃO TIPO GARRAFA EM METAL CROMADO, VÁLVULA METÁLICA E TORNEIRA DE METAL CROMADO PADRÃO MÉDIO - FORNECIMENTO E INSTALAÇÃO. AF_01/2020</v>
          </cell>
          <cell r="E10167" t="str">
            <v>UN</v>
          </cell>
          <cell r="F10167" t="str">
            <v>962,32</v>
          </cell>
          <cell r="G10167" t="str">
            <v>967,40</v>
          </cell>
          <cell r="I10167" t="str">
            <v>CR</v>
          </cell>
          <cell r="J10167" t="str">
            <v/>
          </cell>
          <cell r="K10167" t="str">
            <v/>
          </cell>
        </row>
        <row r="10168">
          <cell r="A10168" t="str">
            <v>SINAPI 86923</v>
          </cell>
          <cell r="B10168" t="str">
            <v>SINAPI</v>
          </cell>
          <cell r="C10168" t="str">
            <v>86923</v>
          </cell>
          <cell r="D10168" t="str">
            <v>TANQUE DE LOUÇA BRANCA SUSPENSO, 18L OU EQUIVALENTE, INCLUSO SIFÃO TIPO GARRAFA EM PVC, VÁLVULA PLÁSTICA E TORNEIRA DE METAL CROMADO PADRÃO POPULAR - FORNECIMENTO E INSTALAÇÃO. AF_01/2020</v>
          </cell>
          <cell r="E10168" t="str">
            <v>UN</v>
          </cell>
          <cell r="F10168" t="str">
            <v>619,01</v>
          </cell>
          <cell r="G10168" t="str">
            <v>623,46</v>
          </cell>
          <cell r="I10168" t="str">
            <v>CR</v>
          </cell>
          <cell r="J10168" t="str">
            <v/>
          </cell>
          <cell r="K10168" t="str">
            <v/>
          </cell>
        </row>
        <row r="10169">
          <cell r="A10169" t="str">
            <v>SINAPI 86924</v>
          </cell>
          <cell r="B10169" t="str">
            <v>SINAPI</v>
          </cell>
          <cell r="C10169" t="str">
            <v>86924</v>
          </cell>
          <cell r="D10169" t="str">
            <v>TANQUE DE LOUÇA BRANCA SUSPENSO, 18L OU EQUIVALENTE, INCLUSO SIFÃO TIPO GARRAFA EM PVC, VÁLVULA PLÁSTICA E TORNEIRA DE PLÁSTICO - FORNECIMENTO E INSTALAÇÃO. AF_01/2020</v>
          </cell>
          <cell r="E10169" t="str">
            <v>UN</v>
          </cell>
          <cell r="F10169" t="str">
            <v>590,25</v>
          </cell>
          <cell r="G10169" t="str">
            <v>594,70</v>
          </cell>
          <cell r="I10169" t="str">
            <v>CR</v>
          </cell>
          <cell r="J10169" t="str">
            <v/>
          </cell>
          <cell r="K10169" t="str">
            <v/>
          </cell>
        </row>
        <row r="10170">
          <cell r="A10170" t="str">
            <v>SINAPI 86925</v>
          </cell>
          <cell r="B10170" t="str">
            <v>SINAPI</v>
          </cell>
          <cell r="C10170" t="str">
            <v>86925</v>
          </cell>
          <cell r="D10170" t="str">
            <v>TANQUE DE MÁRMORE SINTÉTICO COM COLUNA, 22L OU EQUIVALENTE, INCLUSO SIFÃO FLEXÍVEL EM PVC, VÁLVULA PLÁSTICA E TORNEIRA DE METAL CROMADO PADRÃO POPULAR - FORNECIMENTO E INSTALAÇÃO. AF_01/2020</v>
          </cell>
          <cell r="E10170" t="str">
            <v>UN</v>
          </cell>
          <cell r="F10170" t="str">
            <v>583,45</v>
          </cell>
          <cell r="G10170" t="str">
            <v>588,35</v>
          </cell>
          <cell r="I10170" t="str">
            <v>CR</v>
          </cell>
          <cell r="J10170" t="str">
            <v/>
          </cell>
          <cell r="K10170" t="str">
            <v/>
          </cell>
        </row>
        <row r="10171">
          <cell r="A10171" t="str">
            <v>SINAPI 86926</v>
          </cell>
          <cell r="B10171" t="str">
            <v>SINAPI</v>
          </cell>
          <cell r="C10171" t="str">
            <v>86926</v>
          </cell>
          <cell r="D10171" t="str">
            <v>TANQUE DE MÁRMORE SINTÉTICO COM COLUNA, 22L OU EQUIVALENTE, INCLUSO SIFÃO FLEXÍVEL EM PVC, VÁLVULA PLÁSTICA E TORNEIRA DE PLÁSTICO - FORNECIMENTO E INSTALAÇÃO. AF_01/2020</v>
          </cell>
          <cell r="E10171" t="str">
            <v>UN</v>
          </cell>
          <cell r="F10171" t="str">
            <v>554,69</v>
          </cell>
          <cell r="G10171" t="str">
            <v>559,59</v>
          </cell>
          <cell r="I10171" t="str">
            <v>CR</v>
          </cell>
          <cell r="J10171" t="str">
            <v/>
          </cell>
          <cell r="K10171" t="str">
            <v/>
          </cell>
        </row>
        <row r="10172">
          <cell r="A10172" t="str">
            <v>SINAPI 86927</v>
          </cell>
          <cell r="B10172" t="str">
            <v>SINAPI</v>
          </cell>
          <cell r="C10172" t="str">
            <v>86927</v>
          </cell>
          <cell r="D10172" t="str">
            <v>TANQUE DE MÁRMORE SINTÉTICO SUSPENSO, 22L OU EQUIVALENTE, INCLUSO SIFÃO TIPO GARRAFA EM PVC, VÁLVULA PLÁSTICA E TORNEIRA DE METAL CROMADO PADRÃO POPULAR - FORNEC. E INSTALAÇÃO. AF_01/2020</v>
          </cell>
          <cell r="E10172" t="str">
            <v>UN</v>
          </cell>
          <cell r="F10172" t="str">
            <v>380,41</v>
          </cell>
          <cell r="G10172" t="str">
            <v>384,48</v>
          </cell>
          <cell r="I10172" t="str">
            <v>CR</v>
          </cell>
          <cell r="J10172" t="str">
            <v/>
          </cell>
          <cell r="K10172" t="str">
            <v/>
          </cell>
        </row>
        <row r="10173">
          <cell r="A10173" t="str">
            <v>SINAPI 86928</v>
          </cell>
          <cell r="B10173" t="str">
            <v>SINAPI</v>
          </cell>
          <cell r="C10173" t="str">
            <v>86928</v>
          </cell>
          <cell r="D10173" t="str">
            <v>TANQUE DE MÁRMORE SINTÉTICO SUSPENSO, 22L OU EQUIVALENTE, INCLUSO SIFÃO TIPO GARRAFA EM PVC, VÁLVULA PLÁSTICA E TORNEIRA DE PLÁSTICO - FORNECIMENTO E INSTALAÇÃO. AF_01/2020</v>
          </cell>
          <cell r="E10173" t="str">
            <v>UN</v>
          </cell>
          <cell r="F10173" t="str">
            <v>351,65</v>
          </cell>
          <cell r="G10173" t="str">
            <v>355,72</v>
          </cell>
          <cell r="I10173" t="str">
            <v>CR</v>
          </cell>
          <cell r="J10173" t="str">
            <v/>
          </cell>
          <cell r="K10173" t="str">
            <v/>
          </cell>
        </row>
        <row r="10174">
          <cell r="A10174" t="str">
            <v>SINAPI 86929</v>
          </cell>
          <cell r="B10174" t="str">
            <v>SINAPI</v>
          </cell>
          <cell r="C10174" t="str">
            <v>86929</v>
          </cell>
          <cell r="D10174" t="str">
            <v>TANQUE DE MÁRMORE SINTÉTICO SUSPENSO, 22L OU EQUIVALENTE, INCLUSO SIFÃO FLEXÍVEL EM PVC, VÁLVULA PLÁSTICA E TORNEIRA DE METAL CROMADO PADRÃO POPULAR - FORNECIMENTO E INSTALAÇÃO. AF_01/2020</v>
          </cell>
          <cell r="E10174" t="str">
            <v>UN</v>
          </cell>
          <cell r="F10174" t="str">
            <v>369,88</v>
          </cell>
          <cell r="G10174" t="str">
            <v>373,77</v>
          </cell>
          <cell r="I10174" t="str">
            <v>CR</v>
          </cell>
          <cell r="J10174" t="str">
            <v/>
          </cell>
          <cell r="K10174" t="str">
            <v/>
          </cell>
        </row>
        <row r="10175">
          <cell r="A10175" t="str">
            <v>SINAPI 86930</v>
          </cell>
          <cell r="B10175" t="str">
            <v>SINAPI</v>
          </cell>
          <cell r="C10175" t="str">
            <v>86930</v>
          </cell>
          <cell r="D10175" t="str">
            <v>TANQUE DE MÁRMORE SINTÉTICO SUSPENSO, 22L OU EQUIVALENTE, INCLUSO SIFÃO FLEXÍVEL EM PVC, VÁLVULA PLÁSTICA E TORNEIRA DE PLÁSTICO - FORNECIMENTO E INSTALAÇÃO. AF_01/2020</v>
          </cell>
          <cell r="E10175" t="str">
            <v>UN</v>
          </cell>
          <cell r="F10175" t="str">
            <v>341,12</v>
          </cell>
          <cell r="G10175" t="str">
            <v>345,01</v>
          </cell>
          <cell r="I10175" t="str">
            <v>CR</v>
          </cell>
          <cell r="J10175" t="str">
            <v/>
          </cell>
          <cell r="K10175" t="str">
            <v/>
          </cell>
        </row>
        <row r="10176">
          <cell r="A10176" t="str">
            <v>SINAPI 86931</v>
          </cell>
          <cell r="B10176" t="str">
            <v>SINAPI</v>
          </cell>
          <cell r="C10176" t="str">
            <v>86931</v>
          </cell>
          <cell r="D10176" t="str">
            <v>VASO SANITÁRIO SIFONADO COM CAIXA ACOPLADA LOUÇA BRANCA, INCLUSO ENGATE FLEXÍVEL EM PLÁSTICO BRANCO, 1/2  X 40CM - FORNECIMENTO E INSTALAÇÃO. AF_01/2020</v>
          </cell>
          <cell r="E10176" t="str">
            <v>UN</v>
          </cell>
          <cell r="F10176" t="str">
            <v>522,06</v>
          </cell>
          <cell r="G10176" t="str">
            <v>525,65</v>
          </cell>
          <cell r="I10176" t="str">
            <v>CR</v>
          </cell>
          <cell r="J10176" t="str">
            <v/>
          </cell>
          <cell r="K10176" t="str">
            <v/>
          </cell>
        </row>
        <row r="10177">
          <cell r="A10177" t="str">
            <v>SINAPI 86932</v>
          </cell>
          <cell r="B10177" t="str">
            <v>SINAPI</v>
          </cell>
          <cell r="C10177" t="str">
            <v>86932</v>
          </cell>
          <cell r="D10177" t="str">
            <v>VASO SANITÁRIO SIFONADO COM CAIXA ACOPLADA LOUÇA BRANCA - PADRÃO MÉDIO, INCLUSO ENGATE FLEXÍVEL EM METAL CROMADO, 1/2  X 40CM - FORNECIMENTO E INSTALAÇÃO. AF_01/2020</v>
          </cell>
          <cell r="E10177" t="str">
            <v>UN</v>
          </cell>
          <cell r="F10177" t="str">
            <v>575,86</v>
          </cell>
          <cell r="G10177" t="str">
            <v>579,45</v>
          </cell>
          <cell r="I10177" t="str">
            <v>CR</v>
          </cell>
          <cell r="J10177" t="str">
            <v/>
          </cell>
          <cell r="K10177" t="str">
            <v/>
          </cell>
        </row>
        <row r="10178">
          <cell r="A10178" t="str">
            <v>SINAPI 86933</v>
          </cell>
          <cell r="B10178" t="str">
            <v>SINAPI</v>
          </cell>
          <cell r="C10178" t="str">
            <v>86933</v>
          </cell>
          <cell r="D10178" t="str">
            <v>BANCADA DE MÁRMORE SINTÉTICO 120 X 60CM, COM CUBA INTEGRADA, INCLUSO SIFÃO TIPO GARRAFA EM PVC, VÁLVULA EM PLÁSTICO CROMADO TIPO AMERICANA E TORNEIRA CROMADA LONGA, DE PAREDE, PADRÃO POPULAR - FORNECIMENTO E INSTALAÇÃO. AF_01/2020</v>
          </cell>
          <cell r="E10178" t="str">
            <v>UN</v>
          </cell>
          <cell r="F10178" t="str">
            <v>395,78</v>
          </cell>
          <cell r="G10178" t="str">
            <v>400,63</v>
          </cell>
          <cell r="I10178" t="str">
            <v>CR</v>
          </cell>
          <cell r="J10178" t="str">
            <v/>
          </cell>
          <cell r="K10178" t="str">
            <v/>
          </cell>
        </row>
        <row r="10179">
          <cell r="A10179" t="str">
            <v>SINAPI 86934</v>
          </cell>
          <cell r="B10179" t="str">
            <v>SINAPI</v>
          </cell>
          <cell r="C10179" t="str">
            <v>86934</v>
          </cell>
          <cell r="D10179" t="str">
            <v>BANCADA DE MÁRMORE SINTÉTICO 120 X 60CM, COM CUBA INTEGRADA, INCLUSO SIFÃO TIPO FLEXÍVEL EM PVC, VÁLVULA EM PLÁSTICO CROMADO TIPO AMERICANA E TORNEIRA CROMADA LONGA, DE PAREDE, PADRÃO POPULAR - FORNECIMENTO E INSTALAÇÃO. AF_01/2020</v>
          </cell>
          <cell r="E10179" t="str">
            <v>UN</v>
          </cell>
          <cell r="F10179" t="str">
            <v>385,25</v>
          </cell>
          <cell r="G10179" t="str">
            <v>389,92</v>
          </cell>
          <cell r="I10179" t="str">
            <v>CR</v>
          </cell>
          <cell r="J10179" t="str">
            <v/>
          </cell>
          <cell r="K10179" t="str">
            <v/>
          </cell>
        </row>
        <row r="10180">
          <cell r="A10180" t="str">
            <v>SINAPI 86935</v>
          </cell>
          <cell r="B10180" t="str">
            <v>SINAPI</v>
          </cell>
          <cell r="C10180" t="str">
            <v>86935</v>
          </cell>
          <cell r="D10180" t="str">
            <v>CUBA DE EMBUTIR DE AÇO INOXIDÁVEL MÉDIA, INCLUSO VÁLVULA TIPO AMERICANA EM METAL CROMADO E SIFÃO FLEXÍVEL EM PVC - FORNECIMENTO E INSTALAÇÃO. AF_01/2020</v>
          </cell>
          <cell r="E10180" t="str">
            <v>UN</v>
          </cell>
          <cell r="F10180" t="str">
            <v>303,24</v>
          </cell>
          <cell r="G10180" t="str">
            <v>305,85</v>
          </cell>
          <cell r="I10180" t="str">
            <v>CR</v>
          </cell>
          <cell r="J10180" t="str">
            <v/>
          </cell>
          <cell r="K10180" t="str">
            <v/>
          </cell>
        </row>
        <row r="10181">
          <cell r="A10181" t="str">
            <v>SINAPI 86936</v>
          </cell>
          <cell r="B10181" t="str">
            <v>SINAPI</v>
          </cell>
          <cell r="C10181" t="str">
            <v>86936</v>
          </cell>
          <cell r="D10181" t="str">
            <v>CUBA DE EMBUTIR DE AÇO INOXIDÁVEL MÉDIA, INCLUSO VÁLVULA TIPO AMERICANA E SIFÃO TIPO GARRAFA EM METAL CROMADO - FORNECIMENTO E INSTALAÇÃO. AF_01/2020</v>
          </cell>
          <cell r="E10181" t="str">
            <v>UN</v>
          </cell>
          <cell r="F10181" t="str">
            <v>543,12</v>
          </cell>
          <cell r="G10181" t="str">
            <v>546,38</v>
          </cell>
          <cell r="I10181" t="str">
            <v>CR</v>
          </cell>
          <cell r="J10181" t="str">
            <v/>
          </cell>
          <cell r="K10181" t="str">
            <v/>
          </cell>
        </row>
        <row r="10182">
          <cell r="A10182" t="str">
            <v>SINAPI 86937</v>
          </cell>
          <cell r="B10182" t="str">
            <v>SINAPI</v>
          </cell>
          <cell r="C10182" t="str">
            <v>86937</v>
          </cell>
          <cell r="D10182" t="str">
            <v>CUBA DE EMBUTIR OVAL EM LOUÇA BRANCA, 35 X 50CM OU EQUIVALENTE, INCLUSO VÁLVULA EM METAL CROMADO E SIFÃO FLEXÍVEL EM PVC - FORNECIMENTO E INSTALAÇÃO. AF_01/2020</v>
          </cell>
          <cell r="E10182" t="str">
            <v>UN</v>
          </cell>
          <cell r="F10182" t="str">
            <v>243,22</v>
          </cell>
          <cell r="G10182" t="str">
            <v>247,16</v>
          </cell>
          <cell r="I10182" t="str">
            <v>CR</v>
          </cell>
          <cell r="J10182" t="str">
            <v/>
          </cell>
          <cell r="K10182" t="str">
            <v/>
          </cell>
        </row>
        <row r="10183">
          <cell r="A10183" t="str">
            <v>SINAPI 86938</v>
          </cell>
          <cell r="B10183" t="str">
            <v>SINAPI</v>
          </cell>
          <cell r="C10183" t="str">
            <v>86938</v>
          </cell>
          <cell r="D10183" t="str">
            <v>CUBA DE EMBUTIR OVAL EM LOUÇA BRANCA, 35 X 50CM OU EQUIVALENTE, INCLUSO VÁLVULA E SIFÃO TIPO GARRAFA EM METAL CROMADO - FORNECIMENTO E INSTALAÇÃO. AF_01/2020</v>
          </cell>
          <cell r="E10183" t="str">
            <v>UN</v>
          </cell>
          <cell r="F10183" t="str">
            <v>483,10</v>
          </cell>
          <cell r="G10183" t="str">
            <v>487,69</v>
          </cell>
          <cell r="I10183" t="str">
            <v>CR</v>
          </cell>
          <cell r="J10183" t="str">
            <v/>
          </cell>
          <cell r="K10183" t="str">
            <v/>
          </cell>
        </row>
        <row r="10184">
          <cell r="A10184" t="str">
            <v>SINAPI 86939</v>
          </cell>
          <cell r="B10184" t="str">
            <v>SINAPI</v>
          </cell>
          <cell r="C10184" t="str">
            <v>86939</v>
          </cell>
          <cell r="D10184" t="str">
            <v>LAVATÓRIO LOUÇA BRANCA COM COLUNA, *44 X 35,5* CM, PADRÃO POPULAR, INCLUSO SIFÃO FLEXÍVEL EM PVC, VÁLVULA E ENGATE FLEXÍVEL 30CM EM PLÁSTICO E COM TORNEIRA CROMADA PADRÃO POPULAR - FORNECIMENTO E INSTALAÇÃO. AF_01/2020</v>
          </cell>
          <cell r="E10184" t="str">
            <v>UN</v>
          </cell>
          <cell r="F10184" t="str">
            <v>448,37</v>
          </cell>
          <cell r="G10184" t="str">
            <v>453,31</v>
          </cell>
          <cell r="I10184" t="str">
            <v>CR</v>
          </cell>
          <cell r="J10184" t="str">
            <v/>
          </cell>
          <cell r="K10184" t="str">
            <v/>
          </cell>
        </row>
        <row r="10185">
          <cell r="A10185" t="str">
            <v>SINAPI 86940</v>
          </cell>
          <cell r="B10185" t="str">
            <v>SINAPI</v>
          </cell>
          <cell r="C10185" t="str">
            <v>86940</v>
          </cell>
          <cell r="D10185" t="str">
            <v>LAVATÓRIO LOUÇA BRANCA COM COLUNA, 45 X 55CM OU EQUIVALENTE, PADRÃO MÉDIO, INCLUSO SIFÃO TIPO GARRAFA, VÁLVULA E ENGATE FLEXÍVEL DE 40CM EM METAL CROMADO, COM APARELHO MISTURADOR PADRÃO MÉDIO - FORNECIMENTO E INSTALAÇÃO. AF_01/2020</v>
          </cell>
          <cell r="E10185" t="str">
            <v>UN</v>
          </cell>
          <cell r="F10185" t="str">
            <v>1.235,20</v>
          </cell>
          <cell r="G10185" t="str">
            <v>1.244,84</v>
          </cell>
          <cell r="I10185" t="str">
            <v>CR</v>
          </cell>
          <cell r="J10185" t="str">
            <v/>
          </cell>
          <cell r="K10185" t="str">
            <v/>
          </cell>
        </row>
        <row r="10186">
          <cell r="A10186" t="str">
            <v>SINAPI 86941</v>
          </cell>
          <cell r="B10186" t="str">
            <v>SINAPI</v>
          </cell>
          <cell r="C10186" t="str">
            <v>86941</v>
          </cell>
          <cell r="D10186" t="str">
            <v>LAVATÓRIO LOUÇA BRANCA COM COLUNA, 45 X 55CM OU EQUIVALENTE, PADRÃO MÉDIO, INCLUSO SIFÃO TIPO GARRAFA, VÁLVULA E ENGATE FLEXÍVEL DE 40CM EM METAL CROMADO, COM TORNEIRA CROMADA DE MESA, PADRÃO MÉDIO - FORNECIMENTO E INSTALAÇÃO. AF_01/2020</v>
          </cell>
          <cell r="E10186" t="str">
            <v>UN</v>
          </cell>
          <cell r="F10186" t="str">
            <v>920,98</v>
          </cell>
          <cell r="G10186" t="str">
            <v>928,81</v>
          </cell>
          <cell r="I10186" t="str">
            <v>CR</v>
          </cell>
          <cell r="J10186" t="str">
            <v/>
          </cell>
          <cell r="K10186" t="str">
            <v/>
          </cell>
        </row>
        <row r="10187">
          <cell r="A10187" t="str">
            <v>SINAPI 86942</v>
          </cell>
          <cell r="B10187" t="str">
            <v>SINAPI</v>
          </cell>
          <cell r="C10187" t="str">
            <v>86942</v>
          </cell>
          <cell r="D10187" t="str">
            <v>LAVATÓRIO LOUÇA BRANCA SUSPENSO, 29,5 X 39CM OU EQUIVALENTE, PADRÃO POPULAR, INCLUSO SIFÃO TIPO GARRAFA EM PVC, VÁLVULA E ENGATE FLEXÍVEL 30CM EM PLÁSTICO E TORNEIRA CROMADA DE MESA, PADRÃO POPULAR - FORNECIMENTO E INSTALAÇÃO. AF_01/2020</v>
          </cell>
          <cell r="E10187" t="str">
            <v>UN</v>
          </cell>
          <cell r="F10187" t="str">
            <v>272,95</v>
          </cell>
          <cell r="G10187" t="str">
            <v>276,17</v>
          </cell>
          <cell r="I10187" t="str">
            <v>CR</v>
          </cell>
          <cell r="J10187" t="str">
            <v/>
          </cell>
          <cell r="K10187" t="str">
            <v/>
          </cell>
        </row>
        <row r="10188">
          <cell r="A10188" t="str">
            <v>SINAPI 86943</v>
          </cell>
          <cell r="B10188" t="str">
            <v>SINAPI</v>
          </cell>
          <cell r="C10188" t="str">
            <v>86943</v>
          </cell>
          <cell r="D10188" t="str">
            <v>LAVATÓRIO LOUÇA BRANCA SUSPENSO, 29,5 X 39CM OU EQUIVALENTE, PADRÃO POPULAR, INCLUSO SIFÃO FLEXÍVEL EM PVC, VÁLVULA E ENGATE FLEXÍVEL 30CM EM PLÁSTICO E TORNEIRA CROMADA DE MESA, PADRÃO POPULAR - FORNECIMENTO E INSTALAÇÃO. AF_01/2020</v>
          </cell>
          <cell r="E10188" t="str">
            <v>UN</v>
          </cell>
          <cell r="F10188" t="str">
            <v>262,42</v>
          </cell>
          <cell r="G10188" t="str">
            <v>265,46</v>
          </cell>
          <cell r="I10188" t="str">
            <v>CR</v>
          </cell>
          <cell r="J10188" t="str">
            <v/>
          </cell>
          <cell r="K10188" t="str">
            <v/>
          </cell>
        </row>
        <row r="10189">
          <cell r="A10189" t="str">
            <v>SINAPI 86947</v>
          </cell>
          <cell r="B10189" t="str">
            <v>SINAPI</v>
          </cell>
          <cell r="C10189" t="str">
            <v>86947</v>
          </cell>
          <cell r="D10189" t="str">
            <v>BANCADA MÁRMORE BRANCO, 50 X 60 CM, INCLUSO CUBA DE EMBUTIR OVAL EM LOUÇA BRANCA 35 X 50 CM, VÁLVULA, SIFÃO TIPO GARRAFA E ENGATE FLEXÍVEL 40 CM EM METAL CROMADO E APARELHO MISTURADOR DE MESA, PADRÃO MÉDIO - FORNEC. E INSTALAÇÃO. AF_01/2020</v>
          </cell>
          <cell r="E10189" t="str">
            <v>UN</v>
          </cell>
          <cell r="F10189" t="str">
            <v>1.264,75</v>
          </cell>
          <cell r="G10189" t="str">
            <v>1.279,65</v>
          </cell>
          <cell r="I10189" t="str">
            <v>CR</v>
          </cell>
          <cell r="J10189" t="str">
            <v/>
          </cell>
          <cell r="K10189" t="str">
            <v/>
          </cell>
        </row>
        <row r="10190">
          <cell r="A10190" t="str">
            <v>SINAPI 93396</v>
          </cell>
          <cell r="B10190" t="str">
            <v>SINAPI</v>
          </cell>
          <cell r="C10190" t="str">
            <v>93396</v>
          </cell>
          <cell r="D10190" t="str">
            <v>BANCADA GRANITO CINZA,  50 X 60 CM, INCL. CUBA DE EMBUTIR OVAL LOUÇA BRANCA 35 X 50 CM, VÁLVULA METAL CROMADO, SIFÃO FLEXÍVEL PVC, ENGATE 30 CM FLEXÍVEL PLÁSTICO E TORNEIRA CROMADA DE MESA, PADRÃO POPULAR - FORNEC. E INSTALAÇÃO. AF_01/2020</v>
          </cell>
          <cell r="E10190" t="str">
            <v>UN</v>
          </cell>
          <cell r="F10190" t="str">
            <v>616,47</v>
          </cell>
          <cell r="G10190" t="str">
            <v>628,91</v>
          </cell>
          <cell r="I10190" t="str">
            <v>CR</v>
          </cell>
          <cell r="J10190" t="str">
            <v/>
          </cell>
          <cell r="K10190" t="str">
            <v/>
          </cell>
        </row>
        <row r="10191">
          <cell r="A10191" t="str">
            <v>SINAPI 93441</v>
          </cell>
          <cell r="B10191" t="str">
            <v>SINAPI</v>
          </cell>
          <cell r="C10191" t="str">
            <v>93441</v>
          </cell>
          <cell r="D10191" t="str">
            <v>BANCADA GRANITO CINZA  150 X 60 CM, COM CUBA DE EMBUTIR DE AÇO, VÁLVULA AMERICANA EM METAL, SIFÃO FLEXÍVEL EM PVC, ENGATE FLEXÍVEL 30 CM, TORNEIRA CROMADA LONGA, DE PAREDE, 1/2" OU 3/4", P/ COZINHA, PADRÃO POPULAR - FORNEC. E INSTALAÇÃO. AF_01/2020</v>
          </cell>
          <cell r="E10191" t="str">
            <v>UN</v>
          </cell>
          <cell r="F10191" t="str">
            <v>977,95</v>
          </cell>
          <cell r="G10191" t="str">
            <v>987,84</v>
          </cell>
          <cell r="I10191" t="str">
            <v>CR</v>
          </cell>
          <cell r="J10191" t="str">
            <v/>
          </cell>
          <cell r="K10191" t="str">
            <v/>
          </cell>
        </row>
        <row r="10192">
          <cell r="A10192" t="str">
            <v>SINAPI 93442</v>
          </cell>
          <cell r="B10192" t="str">
            <v>SINAPI</v>
          </cell>
          <cell r="C10192" t="str">
            <v>93442</v>
          </cell>
          <cell r="D10192" t="str">
            <v>BANCADA MÁRMORE BRANCO 150 X 60 CM, COM CUBA DE EMBUTIR DE AÇO, VÁLVULA AMERICANA E SIFÃO TIPO GARRAFA EM METAL , ENGATE FLEXÍVEL 30 CM, TORNEIRA CROMADA, DE MESA, 1/2" OU 3/4", PARA PIA COZINHA, PADRÃO ALTO - FORNEC. E INSTALAÇÃO. AF_01/2020</v>
          </cell>
          <cell r="E10192" t="str">
            <v>UN</v>
          </cell>
          <cell r="F10192" t="str">
            <v>1.188,21</v>
          </cell>
          <cell r="G10192" t="str">
            <v>1.198,94</v>
          </cell>
          <cell r="I10192" t="str">
            <v>CR</v>
          </cell>
          <cell r="J10192" t="str">
            <v/>
          </cell>
          <cell r="K10192" t="str">
            <v/>
          </cell>
        </row>
        <row r="10193">
          <cell r="A10193" t="str">
            <v>SINAPI 95469</v>
          </cell>
          <cell r="B10193" t="str">
            <v>SINAPI</v>
          </cell>
          <cell r="C10193" t="str">
            <v>95469</v>
          </cell>
          <cell r="D10193" t="str">
            <v>VASO SANITARIO SIFONADO CONVENCIONAL COM  LOUÇA BRANCA - FORNECIMENTO E INSTALAÇÃO. AF_01/2020</v>
          </cell>
          <cell r="E10193" t="str">
            <v>UN</v>
          </cell>
          <cell r="F10193" t="str">
            <v>313,64</v>
          </cell>
          <cell r="G10193" t="str">
            <v>315,73</v>
          </cell>
          <cell r="I10193" t="str">
            <v>CR</v>
          </cell>
          <cell r="J10193" t="str">
            <v/>
          </cell>
          <cell r="K10193" t="str">
            <v/>
          </cell>
        </row>
        <row r="10194">
          <cell r="A10194" t="str">
            <v>SINAPI 95470</v>
          </cell>
          <cell r="B10194" t="str">
            <v>SINAPI</v>
          </cell>
          <cell r="C10194" t="str">
            <v>95470</v>
          </cell>
          <cell r="D10194" t="str">
            <v>VASO SANITARIO SIFONADO CONVENCIONAL COM LOUÇA BRANCA, INCLUSO CONJUNTO DE LIGAÇÃO PARA BACIA SANITÁRIA AJUSTÁVEL - FORNECIMENTO E INSTALAÇÃO. AF_01/2020</v>
          </cell>
          <cell r="E10194" t="str">
            <v>UN</v>
          </cell>
          <cell r="F10194" t="str">
            <v>322,99</v>
          </cell>
          <cell r="G10194" t="str">
            <v>325,08</v>
          </cell>
          <cell r="I10194" t="str">
            <v>CR</v>
          </cell>
          <cell r="J10194" t="str">
            <v/>
          </cell>
          <cell r="K10194" t="str">
            <v/>
          </cell>
        </row>
        <row r="10195">
          <cell r="A10195" t="str">
            <v>SINAPI 95471</v>
          </cell>
          <cell r="B10195" t="str">
            <v>SINAPI</v>
          </cell>
          <cell r="C10195" t="str">
            <v>95471</v>
          </cell>
          <cell r="D10195" t="str">
            <v>VASO SANITARIO SIFONADO CONVENCIONAL PARA PCD SEM FURO FRONTAL COM  LOUÇA BRANCA SEM ASSENTO -  FORNECIMENTO E INSTALAÇÃO. AF_01/2020</v>
          </cell>
          <cell r="E10195" t="str">
            <v>UN</v>
          </cell>
          <cell r="F10195" t="str">
            <v>797,13</v>
          </cell>
          <cell r="G10195" t="str">
            <v>801,48</v>
          </cell>
          <cell r="I10195" t="str">
            <v>CR</v>
          </cell>
          <cell r="J10195" t="str">
            <v/>
          </cell>
          <cell r="K10195" t="str">
            <v/>
          </cell>
        </row>
        <row r="10196">
          <cell r="A10196" t="str">
            <v>SINAPI 95472</v>
          </cell>
          <cell r="B10196" t="str">
            <v>SINAPI</v>
          </cell>
          <cell r="C10196" t="str">
            <v>95472</v>
          </cell>
          <cell r="D10196" t="str">
            <v>VASO SANITARIO SIFONADO CONVENCIONAL PARA PCD SEM FURO FRONTAL COM LOUÇA BRANCA SEM ASSENTO, INCLUSO CONJUNTO DE LIGAÇÃO PARA BACIA SANITÁRIA AJUSTÁVEL - FORNECIMENTO E INSTALAÇÃO. AF_01/2020</v>
          </cell>
          <cell r="E10196" t="str">
            <v>UN</v>
          </cell>
          <cell r="F10196" t="str">
            <v>806,48</v>
          </cell>
          <cell r="G10196" t="str">
            <v>810,83</v>
          </cell>
          <cell r="I10196" t="str">
            <v>CR</v>
          </cell>
          <cell r="J10196" t="str">
            <v/>
          </cell>
          <cell r="K10196" t="str">
            <v/>
          </cell>
        </row>
        <row r="10197">
          <cell r="A10197" t="str">
            <v>SINAPI 95542</v>
          </cell>
          <cell r="B10197" t="str">
            <v>SINAPI</v>
          </cell>
          <cell r="C10197" t="str">
            <v>95542</v>
          </cell>
          <cell r="D10197" t="str">
            <v>PORTA TOALHA ROSTO EM METAL CROMADO, TIPO ARGOLA, INCLUSO FIXAÇÃO. AF_01/2020</v>
          </cell>
          <cell r="E10197" t="str">
            <v>UN</v>
          </cell>
          <cell r="F10197" t="str">
            <v>33,10</v>
          </cell>
          <cell r="G10197" t="str">
            <v>34,19</v>
          </cell>
          <cell r="I10197" t="str">
            <v>CR</v>
          </cell>
          <cell r="J10197" t="str">
            <v/>
          </cell>
          <cell r="K10197" t="str">
            <v/>
          </cell>
        </row>
        <row r="10198">
          <cell r="A10198" t="str">
            <v>SINAPI 95543</v>
          </cell>
          <cell r="B10198" t="str">
            <v>SINAPI</v>
          </cell>
          <cell r="C10198" t="str">
            <v>95543</v>
          </cell>
          <cell r="D10198" t="str">
            <v>PORTA TOALHA BANHO EM METAL CROMADO, TIPO BARRA, INCLUSO FIXAÇÃO. AF_01/2020</v>
          </cell>
          <cell r="E10198" t="str">
            <v>UN</v>
          </cell>
          <cell r="F10198" t="str">
            <v>55,79</v>
          </cell>
          <cell r="G10198" t="str">
            <v>57,98</v>
          </cell>
          <cell r="I10198" t="str">
            <v>CR</v>
          </cell>
          <cell r="J10198" t="str">
            <v/>
          </cell>
          <cell r="K10198" t="str">
            <v/>
          </cell>
        </row>
        <row r="10199">
          <cell r="A10199" t="str">
            <v>SINAPI 95544</v>
          </cell>
          <cell r="B10199" t="str">
            <v>SINAPI</v>
          </cell>
          <cell r="C10199" t="str">
            <v>95544</v>
          </cell>
          <cell r="D10199" t="str">
            <v>PAPELEIRA DE PAREDE EM METAL CROMADO SEM TAMPA, INCLUSO FIXAÇÃO. AF_01/2020</v>
          </cell>
          <cell r="E10199" t="str">
            <v>UN</v>
          </cell>
          <cell r="F10199" t="str">
            <v>40,36</v>
          </cell>
          <cell r="G10199" t="str">
            <v>41,45</v>
          </cell>
          <cell r="I10199" t="str">
            <v>CR</v>
          </cell>
          <cell r="J10199" t="str">
            <v/>
          </cell>
          <cell r="K10199" t="str">
            <v/>
          </cell>
        </row>
        <row r="10200">
          <cell r="A10200" t="str">
            <v>SINAPI 95545</v>
          </cell>
          <cell r="B10200" t="str">
            <v>SINAPI</v>
          </cell>
          <cell r="C10200" t="str">
            <v>95545</v>
          </cell>
          <cell r="D10200" t="str">
            <v>SABONETEIRA DE PAREDE EM METAL CROMADO, INCLUSO FIXAÇÃO. AF_01/2020</v>
          </cell>
          <cell r="E10200" t="str">
            <v>UN</v>
          </cell>
          <cell r="F10200" t="str">
            <v>39,59</v>
          </cell>
          <cell r="G10200" t="str">
            <v>40,68</v>
          </cell>
          <cell r="I10200" t="str">
            <v>C</v>
          </cell>
          <cell r="J10200" t="str">
            <v/>
          </cell>
          <cell r="K10200" t="str">
            <v/>
          </cell>
        </row>
        <row r="10201">
          <cell r="A10201" t="str">
            <v>SINAPI 95546</v>
          </cell>
          <cell r="B10201" t="str">
            <v>SINAPI</v>
          </cell>
          <cell r="C10201" t="str">
            <v>95546</v>
          </cell>
          <cell r="D10201" t="str">
            <v>KIT DE ACESSORIOS PARA BANHEIRO EM METAL CROMADO, 5 PECAS, INCLUSO FIXAÇÃO. AF_01/2020</v>
          </cell>
          <cell r="E10201" t="str">
            <v>UN</v>
          </cell>
          <cell r="F10201" t="str">
            <v>136,65</v>
          </cell>
          <cell r="G10201" t="str">
            <v>143,21</v>
          </cell>
          <cell r="I10201" t="str">
            <v>CR</v>
          </cell>
          <cell r="J10201" t="str">
            <v/>
          </cell>
          <cell r="K10201" t="str">
            <v/>
          </cell>
        </row>
        <row r="10202">
          <cell r="A10202" t="str">
            <v>SINAPI 95547</v>
          </cell>
          <cell r="B10202" t="str">
            <v>SINAPI</v>
          </cell>
          <cell r="C10202" t="str">
            <v>95547</v>
          </cell>
          <cell r="D10202" t="str">
            <v>SABONETEIRA PLASTICA TIPO DISPENSER PARA SABONETE LIQUIDO COM RESERVATORIO 800 A 1500 ML, INCLUSO FIXAÇÃO. AF_01/2020</v>
          </cell>
          <cell r="E10202" t="str">
            <v>UN</v>
          </cell>
          <cell r="F10202" t="str">
            <v>49,03</v>
          </cell>
          <cell r="G10202" t="str">
            <v>50,12</v>
          </cell>
          <cell r="I10202" t="str">
            <v>C</v>
          </cell>
          <cell r="J10202" t="str">
            <v/>
          </cell>
          <cell r="K10202" t="str">
            <v/>
          </cell>
        </row>
        <row r="10203">
          <cell r="A10203" t="str">
            <v>SINAPI 100848</v>
          </cell>
          <cell r="B10203" t="str">
            <v>SINAPI</v>
          </cell>
          <cell r="C10203" t="str">
            <v>100848</v>
          </cell>
          <cell r="D10203" t="str">
            <v>VASO SANITÁRIO INFANTIL LOUÇA BRANCA - FORNECIMENTO E INSTALACAO. AF_01/2020</v>
          </cell>
          <cell r="E10203" t="str">
            <v>UN</v>
          </cell>
          <cell r="F10203" t="str">
            <v>576,24</v>
          </cell>
          <cell r="G10203" t="str">
            <v>578,33</v>
          </cell>
          <cell r="I10203" t="str">
            <v>CR</v>
          </cell>
          <cell r="J10203" t="str">
            <v/>
          </cell>
          <cell r="K10203" t="str">
            <v/>
          </cell>
        </row>
        <row r="10204">
          <cell r="A10204" t="str">
            <v>SINAPI 100849</v>
          </cell>
          <cell r="B10204" t="str">
            <v>SINAPI</v>
          </cell>
          <cell r="C10204" t="str">
            <v>100849</v>
          </cell>
          <cell r="D10204" t="str">
            <v>ASSENTO SANITÁRIO CONVENCIONAL - FORNECIMENTO E INSTALACAO. AF_01/2020</v>
          </cell>
          <cell r="E10204" t="str">
            <v>UN</v>
          </cell>
          <cell r="F10204" t="str">
            <v>43,60</v>
          </cell>
          <cell r="G10204" t="str">
            <v>44,13</v>
          </cell>
          <cell r="I10204" t="str">
            <v>C</v>
          </cell>
          <cell r="J10204" t="str">
            <v/>
          </cell>
          <cell r="K10204" t="str">
            <v/>
          </cell>
        </row>
        <row r="10205">
          <cell r="A10205" t="str">
            <v>SINAPI 100851</v>
          </cell>
          <cell r="B10205" t="str">
            <v>SINAPI</v>
          </cell>
          <cell r="C10205" t="str">
            <v>100851</v>
          </cell>
          <cell r="D10205" t="str">
            <v>ASSENTO SANITÁRIO INFANTIL - FORNECIMENTO E INSTALACAO. AF_01/2020</v>
          </cell>
          <cell r="E10205" t="str">
            <v>UN</v>
          </cell>
          <cell r="F10205" t="str">
            <v>87,54</v>
          </cell>
          <cell r="G10205" t="str">
            <v>88,07</v>
          </cell>
          <cell r="I10205" t="str">
            <v>CR</v>
          </cell>
          <cell r="J10205" t="str">
            <v/>
          </cell>
          <cell r="K10205" t="str">
            <v/>
          </cell>
        </row>
        <row r="10206">
          <cell r="A10206" t="str">
            <v>SINAPI 100852</v>
          </cell>
          <cell r="B10206" t="str">
            <v>SINAPI</v>
          </cell>
          <cell r="C10206" t="str">
            <v>100852</v>
          </cell>
          <cell r="D10206" t="str">
            <v>CUBA DE EMBUTIR RETANGULAR DE AÇO INOXIDÁVEL, 56 X 33 X 12 CM - FORNECIMENTO E INSTALAÇÃO. AF_01/2020</v>
          </cell>
          <cell r="E10206" t="str">
            <v>UN</v>
          </cell>
          <cell r="F10206" t="str">
            <v>221,42</v>
          </cell>
          <cell r="G10206" t="str">
            <v>223,14</v>
          </cell>
          <cell r="I10206" t="str">
            <v>CR</v>
          </cell>
          <cell r="J10206" t="str">
            <v/>
          </cell>
          <cell r="K10206" t="str">
            <v/>
          </cell>
        </row>
        <row r="10207">
          <cell r="A10207" t="str">
            <v>SINAPI 100853</v>
          </cell>
          <cell r="B10207" t="str">
            <v>SINAPI</v>
          </cell>
          <cell r="C10207" t="str">
            <v>100853</v>
          </cell>
          <cell r="D10207" t="str">
            <v>TORNEIRA CROMADA DE MESA PARA LAVATORIO, TIPO MONOCOMANDO. AF_01/2020</v>
          </cell>
          <cell r="E10207" t="str">
            <v>UN</v>
          </cell>
          <cell r="F10207" t="str">
            <v>326,74</v>
          </cell>
          <cell r="G10207" t="str">
            <v>328,34</v>
          </cell>
          <cell r="I10207" t="str">
            <v>CR</v>
          </cell>
          <cell r="J10207" t="str">
            <v/>
          </cell>
          <cell r="K10207" t="str">
            <v/>
          </cell>
        </row>
        <row r="10208">
          <cell r="A10208" t="str">
            <v>SINAPI 100854</v>
          </cell>
          <cell r="B10208" t="str">
            <v>SINAPI</v>
          </cell>
          <cell r="C10208" t="str">
            <v>100854</v>
          </cell>
          <cell r="D10208" t="str">
            <v>TORNEIRA CROMADA DE MESA PARA LAVATÓRIO COM SENSOR DE PRESENCA. AF_01/2020</v>
          </cell>
          <cell r="E10208" t="str">
            <v>UN</v>
          </cell>
          <cell r="F10208" t="str">
            <v>1.703,96</v>
          </cell>
          <cell r="G10208" t="str">
            <v>1.706,19</v>
          </cell>
          <cell r="I10208" t="str">
            <v>CR</v>
          </cell>
          <cell r="J10208" t="str">
            <v/>
          </cell>
          <cell r="K10208" t="str">
            <v/>
          </cell>
        </row>
        <row r="10209">
          <cell r="A10209" t="str">
            <v>SINAPI 100856</v>
          </cell>
          <cell r="B10209" t="str">
            <v>SINAPI</v>
          </cell>
          <cell r="C10209" t="str">
            <v>100856</v>
          </cell>
          <cell r="D10209" t="str">
            <v>MANOPLA E CANOPLA CROMADA - FORNECIMENTO E INSTALAÇÃO. AF_01/2020</v>
          </cell>
          <cell r="E10209" t="str">
            <v>UN</v>
          </cell>
          <cell r="F10209" t="str">
            <v>36,07</v>
          </cell>
          <cell r="G10209" t="str">
            <v>36,39</v>
          </cell>
          <cell r="I10209" t="str">
            <v>CR</v>
          </cell>
          <cell r="J10209" t="str">
            <v/>
          </cell>
          <cell r="K10209" t="str">
            <v/>
          </cell>
        </row>
        <row r="10210">
          <cell r="A10210" t="str">
            <v>SINAPI 100857</v>
          </cell>
          <cell r="B10210" t="str">
            <v>SINAPI</v>
          </cell>
          <cell r="C10210" t="str">
            <v>100857</v>
          </cell>
          <cell r="D10210" t="str">
            <v>ACABAMENTO MONOCOMANDO PARA CHUVEIRO - FORNECIMENTO E INSTALAÇÃO. AF_01/2020</v>
          </cell>
          <cell r="E10210" t="str">
            <v>UN</v>
          </cell>
          <cell r="F10210" t="str">
            <v>499,31</v>
          </cell>
          <cell r="G10210" t="str">
            <v>500,50</v>
          </cell>
          <cell r="I10210" t="str">
            <v>CR</v>
          </cell>
          <cell r="J10210" t="str">
            <v/>
          </cell>
          <cell r="K10210" t="str">
            <v/>
          </cell>
        </row>
        <row r="10211">
          <cell r="A10211" t="str">
            <v>SINAPI 100858</v>
          </cell>
          <cell r="B10211" t="str">
            <v>SINAPI</v>
          </cell>
          <cell r="C10211" t="str">
            <v>100858</v>
          </cell>
          <cell r="D10211" t="str">
            <v>MICTÓRIO SIFONADO LOUÇA BRANCA - PADRÃO MÉDIO - FORNECIMENTO E INSTALAÇÃO. AF_01/2020</v>
          </cell>
          <cell r="E10211" t="str">
            <v>UN</v>
          </cell>
          <cell r="F10211" t="str">
            <v>748,95</v>
          </cell>
          <cell r="G10211" t="str">
            <v>752,43</v>
          </cell>
          <cell r="I10211" t="str">
            <v>CR</v>
          </cell>
          <cell r="J10211" t="str">
            <v/>
          </cell>
          <cell r="K10211" t="str">
            <v/>
          </cell>
        </row>
        <row r="10212">
          <cell r="A10212" t="str">
            <v>SINAPI 100859</v>
          </cell>
          <cell r="B10212" t="str">
            <v>SINAPI</v>
          </cell>
          <cell r="C10212" t="str">
            <v>100859</v>
          </cell>
          <cell r="D10212" t="str">
            <v>MICTÓRIO SIFONADO LOUÇA BRANCA PARA ENTRADA DE ÁGUA EMBUTIDA - PADRÃO ALTO - FORNECIMENTO E INSTALAÇÃO. AF_01/2020</v>
          </cell>
          <cell r="E10212" t="str">
            <v>UN</v>
          </cell>
          <cell r="F10212" t="str">
            <v>1.046,78</v>
          </cell>
          <cell r="G10212" t="str">
            <v>1.054,11</v>
          </cell>
          <cell r="I10212" t="str">
            <v>CR</v>
          </cell>
          <cell r="J10212" t="str">
            <v/>
          </cell>
          <cell r="K10212" t="str">
            <v/>
          </cell>
        </row>
        <row r="10213">
          <cell r="A10213" t="str">
            <v>SINAPI 100860</v>
          </cell>
          <cell r="B10213" t="str">
            <v>SINAPI</v>
          </cell>
          <cell r="C10213" t="str">
            <v>100860</v>
          </cell>
          <cell r="D10213" t="str">
            <v>CHUVEIRO ELÉTRICO COMUM CORPO PLÁSTICO, TIPO DUCHA - FORNECIMENTO E INSTALAÇÃO. AF_01/2020</v>
          </cell>
          <cell r="E10213" t="str">
            <v>UN</v>
          </cell>
          <cell r="F10213" t="str">
            <v>91,61</v>
          </cell>
          <cell r="G10213" t="str">
            <v>93,17</v>
          </cell>
          <cell r="I10213" t="str">
            <v>C</v>
          </cell>
          <cell r="J10213" t="str">
            <v/>
          </cell>
          <cell r="K10213" t="str">
            <v/>
          </cell>
        </row>
        <row r="10214">
          <cell r="A10214" t="str">
            <v>SINAPI 100861</v>
          </cell>
          <cell r="B10214" t="str">
            <v>SINAPI</v>
          </cell>
          <cell r="C10214" t="str">
            <v>100861</v>
          </cell>
          <cell r="D10214" t="str">
            <v>SUPORTE MÃO FRANCESA EM AÇO, ABAS IGUAIS 30 CM, CAPACIDADE MINIMA 60 KG, BRANCO - FORNECIMENTO E INSTALAÇÃO. AF_01/2020</v>
          </cell>
          <cell r="E10214" t="str">
            <v>UN</v>
          </cell>
          <cell r="F10214" t="str">
            <v>31,26</v>
          </cell>
          <cell r="G10214" t="str">
            <v>32,90</v>
          </cell>
          <cell r="I10214" t="str">
            <v>CR</v>
          </cell>
          <cell r="J10214" t="str">
            <v/>
          </cell>
          <cell r="K10214" t="str">
            <v/>
          </cell>
        </row>
        <row r="10215">
          <cell r="A10215" t="str">
            <v>SINAPI 100862</v>
          </cell>
          <cell r="B10215" t="str">
            <v>SINAPI</v>
          </cell>
          <cell r="C10215" t="str">
            <v>100862</v>
          </cell>
          <cell r="D10215" t="str">
            <v>SUPORTE MÃO FRANCESA EM ACO, ABAS IGUAIS 40 CM, CAPACIDADE MINIMA 70 KG, BRANCO - FORNECIMENTO E INSTALAÇÃO. AF_01/2020</v>
          </cell>
          <cell r="E10215" t="str">
            <v>UN</v>
          </cell>
          <cell r="F10215" t="str">
            <v>34,26</v>
          </cell>
          <cell r="G10215" t="str">
            <v>35,90</v>
          </cell>
          <cell r="I10215" t="str">
            <v>CR</v>
          </cell>
          <cell r="J10215" t="str">
            <v/>
          </cell>
          <cell r="K10215" t="str">
            <v/>
          </cell>
        </row>
        <row r="10216">
          <cell r="A10216" t="str">
            <v>SINAPI 100863</v>
          </cell>
          <cell r="B10216" t="str">
            <v>SINAPI</v>
          </cell>
          <cell r="C10216" t="str">
            <v>100863</v>
          </cell>
          <cell r="D10216" t="str">
            <v>BARRA DE APOIO EM "L", EM ACO INOX POLIDO 70 X 70 CM, FIXADA NA PAREDE - FORNECIMENTO E INSTALACAO. AF_01/2020</v>
          </cell>
          <cell r="E10216" t="str">
            <v>UN</v>
          </cell>
          <cell r="F10216" t="str">
            <v>669,63</v>
          </cell>
          <cell r="G10216" t="str">
            <v>674,55</v>
          </cell>
          <cell r="I10216" t="str">
            <v>AS</v>
          </cell>
          <cell r="J10216" t="str">
            <v/>
          </cell>
          <cell r="K10216" t="str">
            <v/>
          </cell>
        </row>
        <row r="10217">
          <cell r="A10217" t="str">
            <v>SINAPI 100864</v>
          </cell>
          <cell r="B10217" t="str">
            <v>SINAPI</v>
          </cell>
          <cell r="C10217" t="str">
            <v>100864</v>
          </cell>
          <cell r="D10217" t="str">
            <v>BARRA DE APOIO EM "L", EM ACO INOX POLIDO 80 X 80 CM, FIXADA NA PAREDE - FORNECIMENTO E INSTALACAO. AF_01/2020</v>
          </cell>
          <cell r="E10217" t="str">
            <v>UN</v>
          </cell>
          <cell r="F10217" t="str">
            <v>731,94</v>
          </cell>
          <cell r="G10217" t="str">
            <v>736,86</v>
          </cell>
          <cell r="I10217" t="str">
            <v>AS</v>
          </cell>
          <cell r="J10217" t="str">
            <v/>
          </cell>
          <cell r="K10217" t="str">
            <v/>
          </cell>
        </row>
        <row r="10218">
          <cell r="A10218" t="str">
            <v>SINAPI 100865</v>
          </cell>
          <cell r="B10218" t="str">
            <v>SINAPI</v>
          </cell>
          <cell r="C10218" t="str">
            <v>100865</v>
          </cell>
          <cell r="D10218" t="str">
            <v>BARRA DE APOIO LATERAL ARTICULADA, COM TRAVA, EM ACO INOX POLIDO, FIXADA NA PAREDE - FORNECIMENTO E INSTALAÇÃO. AF_01/2020</v>
          </cell>
          <cell r="E10218" t="str">
            <v>UN</v>
          </cell>
          <cell r="F10218" t="str">
            <v>634,04</v>
          </cell>
          <cell r="G10218" t="str">
            <v>636,23</v>
          </cell>
          <cell r="I10218" t="str">
            <v>AS</v>
          </cell>
          <cell r="J10218" t="str">
            <v/>
          </cell>
          <cell r="K10218" t="str">
            <v/>
          </cell>
        </row>
        <row r="10219">
          <cell r="A10219" t="str">
            <v>SINAPI 100866</v>
          </cell>
          <cell r="B10219" t="str">
            <v>SINAPI</v>
          </cell>
          <cell r="C10219" t="str">
            <v>100866</v>
          </cell>
          <cell r="D10219" t="str">
            <v>BARRA DE APOIO RETA, EM ACO INOX POLIDO, COMPRIMENTO 60CM, FIXADA NA PAREDE - FORNECIMENTO E INSTALAÇÃO. AF_01/2020</v>
          </cell>
          <cell r="E10219" t="str">
            <v>UN</v>
          </cell>
          <cell r="F10219" t="str">
            <v>350,87</v>
          </cell>
          <cell r="G10219" t="str">
            <v>354,15</v>
          </cell>
          <cell r="I10219" t="str">
            <v>AS</v>
          </cell>
          <cell r="J10219" t="str">
            <v/>
          </cell>
          <cell r="K10219" t="str">
            <v/>
          </cell>
        </row>
        <row r="10220">
          <cell r="A10220" t="str">
            <v>SINAPI 100867</v>
          </cell>
          <cell r="B10220" t="str">
            <v>SINAPI</v>
          </cell>
          <cell r="C10220" t="str">
            <v>100867</v>
          </cell>
          <cell r="D10220" t="str">
            <v>BARRA DE APOIO RETA, EM ACO INOX POLIDO, COMPRIMENTO 70 CM,  FIXADA NA PAREDE - FORNECIMENTO E INSTALAÇÃO. AF_01/2020</v>
          </cell>
          <cell r="E10220" t="str">
            <v>UN</v>
          </cell>
          <cell r="F10220" t="str">
            <v>371,42</v>
          </cell>
          <cell r="G10220" t="str">
            <v>374,70</v>
          </cell>
          <cell r="I10220" t="str">
            <v>AS</v>
          </cell>
          <cell r="J10220" t="str">
            <v/>
          </cell>
          <cell r="K10220" t="str">
            <v/>
          </cell>
        </row>
        <row r="10221">
          <cell r="A10221" t="str">
            <v>SINAPI 100868</v>
          </cell>
          <cell r="B10221" t="str">
            <v>SINAPI</v>
          </cell>
          <cell r="C10221" t="str">
            <v>100868</v>
          </cell>
          <cell r="D10221" t="str">
            <v>BARRA DE APOIO RETA, EM ACO INOX POLIDO, COMPRIMENTO 80 CM,  FIXADA NA PAREDE - FORNECIMENTO E INSTALAÇÃO. AF_01/2020</v>
          </cell>
          <cell r="E10221" t="str">
            <v>UN</v>
          </cell>
          <cell r="F10221" t="str">
            <v>385,09</v>
          </cell>
          <cell r="G10221" t="str">
            <v>388,37</v>
          </cell>
          <cell r="I10221" t="str">
            <v>AS</v>
          </cell>
          <cell r="J10221" t="str">
            <v/>
          </cell>
          <cell r="K10221" t="str">
            <v/>
          </cell>
        </row>
        <row r="10222">
          <cell r="A10222" t="str">
            <v>SINAPI 100869</v>
          </cell>
          <cell r="B10222" t="str">
            <v>SINAPI</v>
          </cell>
          <cell r="C10222" t="str">
            <v>100869</v>
          </cell>
          <cell r="D10222" t="str">
            <v>BARRA DE APOIO RETA, EM ACO INOX POLIDO, COMPRIMENTO 90 CM,  FIXADA NA PAREDE - FORNECIMENTO E INSTALAÇÃO. AF_01/2020</v>
          </cell>
          <cell r="E10222" t="str">
            <v>UN</v>
          </cell>
          <cell r="F10222" t="str">
            <v>395,58</v>
          </cell>
          <cell r="G10222" t="str">
            <v>398,86</v>
          </cell>
          <cell r="I10222" t="str">
            <v>AS</v>
          </cell>
          <cell r="J10222" t="str">
            <v/>
          </cell>
          <cell r="K10222" t="str">
            <v/>
          </cell>
        </row>
        <row r="10223">
          <cell r="A10223" t="str">
            <v>SINAPI 100870</v>
          </cell>
          <cell r="B10223" t="str">
            <v>SINAPI</v>
          </cell>
          <cell r="C10223" t="str">
            <v>100870</v>
          </cell>
          <cell r="D10223" t="str">
            <v>BARRA DE APOIO RETA, EM ALUMINIO, COMPRIMENTO 60 CM,  FIXADA NA PAREDE - FORNECIMENTO E INSTALAÇÃO. AF_01/2020</v>
          </cell>
          <cell r="E10223" t="str">
            <v>UN</v>
          </cell>
          <cell r="F10223" t="str">
            <v>320,69</v>
          </cell>
          <cell r="G10223" t="str">
            <v>323,97</v>
          </cell>
          <cell r="I10223" t="str">
            <v>AS</v>
          </cell>
          <cell r="J10223" t="str">
            <v/>
          </cell>
          <cell r="K10223" t="str">
            <v/>
          </cell>
        </row>
        <row r="10224">
          <cell r="A10224" t="str">
            <v>SINAPI 100871</v>
          </cell>
          <cell r="B10224" t="str">
            <v>SINAPI</v>
          </cell>
          <cell r="C10224" t="str">
            <v>100871</v>
          </cell>
          <cell r="D10224" t="str">
            <v>BARRA DE APOIO RETA, EM ALUMINIO, COMPRIMENTO 70 CM,  FIXADA NA PAREDE - FORNECIMENTO E INSTALAÇÃO. AF_01/2020</v>
          </cell>
          <cell r="E10224" t="str">
            <v>UN</v>
          </cell>
          <cell r="F10224" t="str">
            <v>343,51</v>
          </cell>
          <cell r="G10224" t="str">
            <v>346,79</v>
          </cell>
          <cell r="I10224" t="str">
            <v>AS</v>
          </cell>
          <cell r="J10224" t="str">
            <v/>
          </cell>
          <cell r="K10224" t="str">
            <v/>
          </cell>
        </row>
        <row r="10225">
          <cell r="A10225" t="str">
            <v>SINAPI 100872</v>
          </cell>
          <cell r="B10225" t="str">
            <v>SINAPI</v>
          </cell>
          <cell r="C10225" t="str">
            <v>100872</v>
          </cell>
          <cell r="D10225" t="str">
            <v>BARRA DE APOIO RETA, EM ALUMINIO, COMPRIMENTO 80 CM,  FIXADA NA PAREDE - FORNECIMENTO E INSTALAÇÃO. AF_01/2020</v>
          </cell>
          <cell r="E10225" t="str">
            <v>UN</v>
          </cell>
          <cell r="F10225" t="str">
            <v>358,08</v>
          </cell>
          <cell r="G10225" t="str">
            <v>361,36</v>
          </cell>
          <cell r="I10225" t="str">
            <v>AS</v>
          </cell>
          <cell r="J10225" t="str">
            <v/>
          </cell>
          <cell r="K10225" t="str">
            <v/>
          </cell>
        </row>
        <row r="10226">
          <cell r="A10226" t="str">
            <v>SINAPI 100873</v>
          </cell>
          <cell r="B10226" t="str">
            <v>SINAPI</v>
          </cell>
          <cell r="C10226" t="str">
            <v>100873</v>
          </cell>
          <cell r="D10226" t="str">
            <v>BARRA DE APOIO RETA, EM ALUMINIO, COMPRIMENTO 90 CM,  FIXADA NA PAREDE - FORNECIMENTO E INSTALAÇÃO. AF_01/2020</v>
          </cell>
          <cell r="E10226" t="str">
            <v>UN</v>
          </cell>
          <cell r="F10226" t="str">
            <v>367,18</v>
          </cell>
          <cell r="G10226" t="str">
            <v>370,46</v>
          </cell>
          <cell r="I10226" t="str">
            <v>AS</v>
          </cell>
          <cell r="J10226" t="str">
            <v/>
          </cell>
          <cell r="K10226" t="str">
            <v/>
          </cell>
        </row>
        <row r="10227">
          <cell r="A10227" t="str">
            <v>SINAPI 100874</v>
          </cell>
          <cell r="B10227" t="str">
            <v>SINAPI</v>
          </cell>
          <cell r="C10227" t="str">
            <v>100874</v>
          </cell>
          <cell r="D10227" t="str">
            <v>PUXADOR PARA PCD, FIXADO NA PORTA - FORNECIMENTO E INSTALAÇÃO. AF_01/2020</v>
          </cell>
          <cell r="E10227" t="str">
            <v>UN</v>
          </cell>
          <cell r="F10227" t="str">
            <v>350,87</v>
          </cell>
          <cell r="G10227" t="str">
            <v>354,15</v>
          </cell>
          <cell r="I10227" t="str">
            <v>AS</v>
          </cell>
          <cell r="J10227" t="str">
            <v/>
          </cell>
          <cell r="K10227" t="str">
            <v/>
          </cell>
        </row>
        <row r="10228">
          <cell r="A10228" t="str">
            <v>SINAPI 100875</v>
          </cell>
          <cell r="B10228" t="str">
            <v>SINAPI</v>
          </cell>
          <cell r="C10228" t="str">
            <v>100875</v>
          </cell>
          <cell r="D10228" t="str">
            <v>BANCO ARTICULADO, EM ACO INOX, PARA PCD, FIXADO NA PAREDE - FORNECIMENTO E INSTALAÇÃO. AF_01/2020</v>
          </cell>
          <cell r="E10228" t="str">
            <v>UN</v>
          </cell>
          <cell r="F10228" t="str">
            <v>1.172,83</v>
          </cell>
          <cell r="G10228" t="str">
            <v>1.177,21</v>
          </cell>
          <cell r="I10228" t="str">
            <v>AS</v>
          </cell>
          <cell r="J10228" t="str">
            <v/>
          </cell>
          <cell r="K10228" t="str">
            <v/>
          </cell>
        </row>
        <row r="10229">
          <cell r="A10229" t="str">
            <v>SINAPI 100878</v>
          </cell>
          <cell r="B10229" t="str">
            <v>SINAPI</v>
          </cell>
          <cell r="C10229" t="str">
            <v>100878</v>
          </cell>
          <cell r="D10229" t="str">
            <v>VASO SANITÁRIO SIFONADO COM CAIXA ACOPLADA, LOUÇA BRANCA - PADRÃO ALTO - FORNECIMENTO E INSTALAÇÃO. AF_01/2020</v>
          </cell>
          <cell r="E10229" t="str">
            <v>UN</v>
          </cell>
          <cell r="F10229" t="str">
            <v>681,26</v>
          </cell>
          <cell r="G10229" t="str">
            <v>686,17</v>
          </cell>
          <cell r="I10229" t="str">
            <v>CR</v>
          </cell>
          <cell r="J10229" t="str">
            <v/>
          </cell>
          <cell r="K10229" t="str">
            <v/>
          </cell>
        </row>
        <row r="10230">
          <cell r="A10230" t="str">
            <v>SINAPI 98052</v>
          </cell>
          <cell r="B10230" t="str">
            <v>SINAPI</v>
          </cell>
          <cell r="C10230" t="str">
            <v>98052</v>
          </cell>
          <cell r="D10230" t="str">
            <v>TANQUE SÉPTICO CIRCULAR, EM CONCRETO PRÉ-MOLDADO, DIÂMETRO INTERNO = 1,10 M, ALTURA INTERNA = 2,50 M, VOLUME ÚTIL: 2138,2 L (PARA 5 CONTRIBUINTES). AF_12/2020_PA</v>
          </cell>
          <cell r="E10230" t="str">
            <v>UN</v>
          </cell>
          <cell r="F10230" t="str">
            <v>2.124,14</v>
          </cell>
          <cell r="G10230" t="str">
            <v>2.153,97</v>
          </cell>
          <cell r="I10230" t="str">
            <v>AS</v>
          </cell>
          <cell r="J10230" t="str">
            <v/>
          </cell>
          <cell r="K10230" t="str">
            <v/>
          </cell>
        </row>
        <row r="10231">
          <cell r="A10231" t="str">
            <v>SINAPI 98053</v>
          </cell>
          <cell r="B10231" t="str">
            <v>SINAPI</v>
          </cell>
          <cell r="C10231" t="str">
            <v>98053</v>
          </cell>
          <cell r="D10231" t="str">
            <v>TANQUE SÉPTICO CIRCULAR, EM CONCRETO PRÉ-MOLDADO, DIÂMETRO INTERNO = 1,40 M, ALTURA INTERNA = 2,50 M, VOLUME ÚTIL: 3463,6 L (PARA 13 CONTRIBUINTES). AF_12/2020_PA</v>
          </cell>
          <cell r="E10231" t="str">
            <v>UN</v>
          </cell>
          <cell r="F10231" t="str">
            <v>2.924,92</v>
          </cell>
          <cell r="G10231" t="str">
            <v>2.964,89</v>
          </cell>
          <cell r="I10231" t="str">
            <v>AS</v>
          </cell>
          <cell r="J10231" t="str">
            <v/>
          </cell>
          <cell r="K10231" t="str">
            <v/>
          </cell>
        </row>
        <row r="10232">
          <cell r="A10232" t="str">
            <v>SINAPI 98054</v>
          </cell>
          <cell r="B10232" t="str">
            <v>SINAPI</v>
          </cell>
          <cell r="C10232" t="str">
            <v>98054</v>
          </cell>
          <cell r="D10232" t="str">
            <v>TANQUE SÉPTICO CIRCULAR, EM CONCRETO PRÉ-MOLDADO, DIÂMETRO INTERNO = 1,88 M, ALTURA INTERNA = 2,50 M, VOLUME ÚTIL: 6245,8 L (PARA 32 CONTRIBUINTES). AF_12/2020_PA</v>
          </cell>
          <cell r="E10232" t="str">
            <v>UN</v>
          </cell>
          <cell r="F10232" t="str">
            <v>4.791,79</v>
          </cell>
          <cell r="G10232" t="str">
            <v>4.834,21</v>
          </cell>
          <cell r="I10232" t="str">
            <v>AS</v>
          </cell>
          <cell r="J10232" t="str">
            <v/>
          </cell>
          <cell r="K10232" t="str">
            <v/>
          </cell>
        </row>
        <row r="10233">
          <cell r="A10233" t="str">
            <v>SINAPI 98055</v>
          </cell>
          <cell r="B10233" t="str">
            <v>SINAPI</v>
          </cell>
          <cell r="C10233" t="str">
            <v>98055</v>
          </cell>
          <cell r="D10233" t="str">
            <v>TANQUE SÉPTICO CIRCULAR, EM CONCRETO PRÉ-MOLDADO, DIÂMETRO INTERNO = 2,38 M, ALTURA INTERNA = 2,50 M, VOLUME ÚTIL: 10009,8 L (PARA 69 CONTRIBUINTES). AF_12/2020_PA</v>
          </cell>
          <cell r="E10233" t="str">
            <v>UN</v>
          </cell>
          <cell r="F10233" t="str">
            <v>6.506,04</v>
          </cell>
          <cell r="G10233" t="str">
            <v>6.564,26</v>
          </cell>
          <cell r="I10233" t="str">
            <v>AS</v>
          </cell>
          <cell r="J10233" t="str">
            <v/>
          </cell>
          <cell r="K10233" t="str">
            <v/>
          </cell>
        </row>
        <row r="10234">
          <cell r="A10234" t="str">
            <v>SINAPI 98056</v>
          </cell>
          <cell r="B10234" t="str">
            <v>SINAPI</v>
          </cell>
          <cell r="C10234" t="str">
            <v>98056</v>
          </cell>
          <cell r="D10234" t="str">
            <v>TANQUE SÉPTICO CIRCULAR, EM CONCRETO PRÉ-MOLDADO, DIÂMETRO INTERNO = 2,38 M, ALTURA INTERNA = 3,0 M, VOLUME ÚTIL: 12234,2 L (PARA 86 CONTRIBUINTES). AF_12/2020_PA</v>
          </cell>
          <cell r="E10234" t="str">
            <v>UN</v>
          </cell>
          <cell r="F10234" t="str">
            <v>7.623,38</v>
          </cell>
          <cell r="G10234" t="str">
            <v>7.685,77</v>
          </cell>
          <cell r="I10234" t="str">
            <v>AS</v>
          </cell>
          <cell r="J10234" t="str">
            <v/>
          </cell>
          <cell r="K10234" t="str">
            <v/>
          </cell>
        </row>
        <row r="10235">
          <cell r="A10235" t="str">
            <v>SINAPI 98057</v>
          </cell>
          <cell r="B10235" t="str">
            <v>SINAPI</v>
          </cell>
          <cell r="C10235" t="str">
            <v>98057</v>
          </cell>
          <cell r="D10235" t="str">
            <v>TANQUE SÉPTICO CIRCULAR, EM CONCRETO PRÉ-MOLDADO, DIÂMETRO INTERNO = 2,88 M, ALTURA INTERNA = 2,50 M, VOLUME ÚTIL: 14657,4 L (PARA 105 CONTRIBUINTES). AF_12/2020_PA</v>
          </cell>
          <cell r="E10235" t="str">
            <v>UN</v>
          </cell>
          <cell r="F10235" t="str">
            <v>9.050,33</v>
          </cell>
          <cell r="G10235" t="str">
            <v>9.127,17</v>
          </cell>
          <cell r="I10235" t="str">
            <v>AS</v>
          </cell>
          <cell r="J10235" t="str">
            <v/>
          </cell>
          <cell r="K10235" t="str">
            <v/>
          </cell>
        </row>
        <row r="10236">
          <cell r="A10236" t="str">
            <v>SINAPI 98058</v>
          </cell>
          <cell r="B10236" t="str">
            <v>SINAPI</v>
          </cell>
          <cell r="C10236" t="str">
            <v>98058</v>
          </cell>
          <cell r="D10236" t="str">
            <v>FILTRO ANAERÓBIO CIRCULAR, EM CONCRETO PRÉ-MOLDADO, DIÂMETRO INTERNO = 1,10 M, ALTURA INTERNA = 1,50 M, VOLUME ÚTIL: 1140,4 L (PARA 5 CONTRIBUINTES). AF_12/2020_PA</v>
          </cell>
          <cell r="E10236" t="str">
            <v>UN</v>
          </cell>
          <cell r="F10236" t="str">
            <v>1.807,96</v>
          </cell>
          <cell r="G10236" t="str">
            <v>1.842,88</v>
          </cell>
          <cell r="I10236" t="str">
            <v>AS</v>
          </cell>
          <cell r="J10236" t="str">
            <v/>
          </cell>
          <cell r="K10236" t="str">
            <v/>
          </cell>
        </row>
        <row r="10237">
          <cell r="A10237" t="str">
            <v>SINAPI 98059</v>
          </cell>
          <cell r="B10237" t="str">
            <v>SINAPI</v>
          </cell>
          <cell r="C10237" t="str">
            <v>98059</v>
          </cell>
          <cell r="D10237" t="str">
            <v>FILTRO ANAERÓBIO CIRCULAR, EM CONCRETO PRÉ-MOLDADO, DIÂMETRO INTERNO = 1,88 M, ALTURA INTERNA = 1,50 M, VOLUME ÚTIL: 3331,1 L (PARA 19 CONTRIBUINTES). AF_12/2020_PA</v>
          </cell>
          <cell r="E10237" t="str">
            <v>UN</v>
          </cell>
          <cell r="F10237" t="str">
            <v>3.932,32</v>
          </cell>
          <cell r="G10237" t="str">
            <v>3.984,56</v>
          </cell>
          <cell r="I10237" t="str">
            <v>AS</v>
          </cell>
          <cell r="J10237" t="str">
            <v/>
          </cell>
          <cell r="K10237" t="str">
            <v/>
          </cell>
        </row>
        <row r="10238">
          <cell r="A10238" t="str">
            <v>SINAPI 98060</v>
          </cell>
          <cell r="B10238" t="str">
            <v>SINAPI</v>
          </cell>
          <cell r="C10238" t="str">
            <v>98060</v>
          </cell>
          <cell r="D10238" t="str">
            <v>FILTRO ANAERÓBIO CIRCULAR, EM CONCRETO PRÉ-MOLDADO, DIÂMETRO INTERNO = 2,38 M, ALTURA INTERNA = 1,50 M, VOLUME ÚTIL: 5338,6 L (PARA 34 CONTRIBUINTES). AF_12/2020_PA</v>
          </cell>
          <cell r="E10238" t="str">
            <v>UN</v>
          </cell>
          <cell r="F10238" t="str">
            <v>5.484,68</v>
          </cell>
          <cell r="G10238" t="str">
            <v>5.560,64</v>
          </cell>
          <cell r="I10238" t="str">
            <v>AS</v>
          </cell>
          <cell r="J10238" t="str">
            <v/>
          </cell>
          <cell r="K10238" t="str">
            <v/>
          </cell>
        </row>
        <row r="10239">
          <cell r="A10239" t="str">
            <v>SINAPI 98061</v>
          </cell>
          <cell r="B10239" t="str">
            <v>SINAPI</v>
          </cell>
          <cell r="C10239" t="str">
            <v>98061</v>
          </cell>
          <cell r="D10239" t="str">
            <v>FILTRO ANAERÓBIO CIRCULAR, EM CONCRETO PRÉ-MOLDADO, DIÂMETRO INTERNO = 2,88 M, ALTURA INTERNA = 1,50 M, VOLUME ÚTIL: 7817,3 L (PARA 75 CONTRIBUINTES). AF_12/2020_PA</v>
          </cell>
          <cell r="E10239" t="str">
            <v>UN</v>
          </cell>
          <cell r="F10239" t="str">
            <v>7.655,62</v>
          </cell>
          <cell r="G10239" t="str">
            <v>7.760,25</v>
          </cell>
          <cell r="I10239" t="str">
            <v>AS</v>
          </cell>
          <cell r="J10239" t="str">
            <v/>
          </cell>
          <cell r="K10239" t="str">
            <v/>
          </cell>
        </row>
        <row r="10240">
          <cell r="A10240" t="str">
            <v>SINAPI 98062</v>
          </cell>
          <cell r="B10240" t="str">
            <v>SINAPI</v>
          </cell>
          <cell r="C10240" t="str">
            <v>98062</v>
          </cell>
          <cell r="D10240" t="str">
            <v>SUMIDOURO CIRCULAR, EM CONCRETO PRÉ-MOLDADO, DIÂMETRO INTERNO = 1,88 M, ALTURA INTERNA = 2,00 M, ÁREA DE INFILTRAÇÃO: 13,1 M² (PARA 5 CONTRIBUINTES). AF_12/2020_PA</v>
          </cell>
          <cell r="E10240" t="str">
            <v>UN</v>
          </cell>
          <cell r="F10240" t="str">
            <v>3.147,66</v>
          </cell>
          <cell r="G10240" t="str">
            <v>3.181,74</v>
          </cell>
          <cell r="I10240" t="str">
            <v>AS</v>
          </cell>
          <cell r="J10240" t="str">
            <v/>
          </cell>
          <cell r="K10240" t="str">
            <v/>
          </cell>
        </row>
        <row r="10241">
          <cell r="A10241" t="str">
            <v>SINAPI 98063</v>
          </cell>
          <cell r="B10241" t="str">
            <v>SINAPI</v>
          </cell>
          <cell r="C10241" t="str">
            <v>98063</v>
          </cell>
          <cell r="D10241" t="str">
            <v>SUMIDOURO CIRCULAR, EM CONCRETO PRÉ-MOLDADO, DIÂMETRO INTERNO = 2,38 M, ALTURA INTERNA = 2,50 M, ÁREA DE INFILTRAÇÃO: 21,3 M² (PARA 8 CONTRIBUINTES). AF_12/2020_PA</v>
          </cell>
          <cell r="E10241" t="str">
            <v>UN</v>
          </cell>
          <cell r="F10241" t="str">
            <v>4.812,68</v>
          </cell>
          <cell r="G10241" t="str">
            <v>4.863,10</v>
          </cell>
          <cell r="I10241" t="str">
            <v>AS</v>
          </cell>
          <cell r="J10241" t="str">
            <v/>
          </cell>
          <cell r="K10241" t="str">
            <v/>
          </cell>
        </row>
        <row r="10242">
          <cell r="A10242" t="str">
            <v>SINAPI 98064</v>
          </cell>
          <cell r="B10242" t="str">
            <v>SINAPI</v>
          </cell>
          <cell r="C10242" t="str">
            <v>98064</v>
          </cell>
          <cell r="D10242" t="str">
            <v>SUMIDOURO CIRCULAR, EM CONCRETO PRÉ-MOLDADO, DIÂMETRO INTERNO = 2,38 M, ALTURA INTERNA = 3,0 M, ÁREA DE INFILTRAÇÃO: 25 M² (PARA 10 CONTRIBUINTES). AF_12/2020_PA</v>
          </cell>
          <cell r="E10242" t="str">
            <v>UN</v>
          </cell>
          <cell r="F10242" t="str">
            <v>5.592,21</v>
          </cell>
          <cell r="G10242" t="str">
            <v>5.645,30</v>
          </cell>
          <cell r="I10242" t="str">
            <v>AS</v>
          </cell>
          <cell r="J10242" t="str">
            <v/>
          </cell>
          <cell r="K10242" t="str">
            <v/>
          </cell>
        </row>
        <row r="10243">
          <cell r="A10243" t="str">
            <v>SINAPI 98065</v>
          </cell>
          <cell r="B10243" t="str">
            <v>SINAPI</v>
          </cell>
          <cell r="C10243" t="str">
            <v>98065</v>
          </cell>
          <cell r="D10243" t="str">
            <v>SUMIDOURO CIRCULAR, EM CONCRETO PRÉ-MOLDADO, DIÂMETRO INTERNO = 2,88 M, ALTURA INTERNA = 3,0 M, ÁREA DE INFILTRAÇÃO: 31,4 M² (PARA 12 CONTRIBUINTES). AF_12/2020_PA</v>
          </cell>
          <cell r="E10243" t="str">
            <v>UN</v>
          </cell>
          <cell r="F10243" t="str">
            <v>7.777,93</v>
          </cell>
          <cell r="G10243" t="str">
            <v>7.848,17</v>
          </cell>
          <cell r="I10243" t="str">
            <v>AS</v>
          </cell>
          <cell r="J10243" t="str">
            <v/>
          </cell>
          <cell r="K10243" t="str">
            <v/>
          </cell>
        </row>
        <row r="10244">
          <cell r="A10244" t="str">
            <v>SINAPI 98066</v>
          </cell>
          <cell r="B10244" t="str">
            <v>SINAPI</v>
          </cell>
          <cell r="C10244" t="str">
            <v>98066</v>
          </cell>
          <cell r="D10244" t="str">
            <v>TANQUE SÉPTICO RETANGULAR, EM ALVENARIA COM TIJOLOS CERÂMICOS MACIÇOS, DIMENSÕES INTERNAS: 1,0 X 2,0 X H=1,4 M, VOLUME ÚTIL: 2000 L (PARA 5 CONTRIBUINTES). AF_12/2020</v>
          </cell>
          <cell r="E10244" t="str">
            <v>UN</v>
          </cell>
          <cell r="F10244" t="str">
            <v>4.382,14</v>
          </cell>
          <cell r="G10244" t="str">
            <v>4.595,01</v>
          </cell>
          <cell r="I10244" t="str">
            <v>AS</v>
          </cell>
          <cell r="J10244" t="str">
            <v/>
          </cell>
          <cell r="K10244" t="str">
            <v/>
          </cell>
        </row>
        <row r="10245">
          <cell r="A10245" t="str">
            <v>SINAPI 98067</v>
          </cell>
          <cell r="B10245" t="str">
            <v>SINAPI</v>
          </cell>
          <cell r="C10245" t="str">
            <v>98067</v>
          </cell>
          <cell r="D10245" t="str">
            <v>TANQUE SÉPTICO RETANGULAR, EM ALVENARIA COM TIJOLOS CERÂMICOS MACIÇOS, DIMENSÕES INTERNAS: 1,2 X 2,4 X H=1,6 M, VOLUME ÚTIL: 3456 L (PARA 13 CONTRIBUINTES). AF_12/2020</v>
          </cell>
          <cell r="E10245" t="str">
            <v>UN</v>
          </cell>
          <cell r="F10245" t="str">
            <v>5.837,92</v>
          </cell>
          <cell r="G10245" t="str">
            <v>6.122,63</v>
          </cell>
          <cell r="I10245" t="str">
            <v>AS</v>
          </cell>
          <cell r="J10245" t="str">
            <v/>
          </cell>
          <cell r="K10245" t="str">
            <v/>
          </cell>
        </row>
        <row r="10246">
          <cell r="A10246" t="str">
            <v>SINAPI 98068</v>
          </cell>
          <cell r="B10246" t="str">
            <v>SINAPI</v>
          </cell>
          <cell r="C10246" t="str">
            <v>98068</v>
          </cell>
          <cell r="D10246" t="str">
            <v>TANQUE SÉPTICO RETANGULAR, EM ALVENARIA COM TIJOLOS CERÂMICOS MACIÇOS, DIMENSÕES INTERNAS: 1,4 X 3,2 X H=1,8 M, VOLUME ÚTIL: 6272 L (PARA 32 CONTRIBUINTES). AF_12/2020</v>
          </cell>
          <cell r="E10246" t="str">
            <v>UN</v>
          </cell>
          <cell r="F10246" t="str">
            <v>8.243,10</v>
          </cell>
          <cell r="G10246" t="str">
            <v>8.647,06</v>
          </cell>
          <cell r="I10246" t="str">
            <v>AS</v>
          </cell>
          <cell r="J10246" t="str">
            <v/>
          </cell>
          <cell r="K10246" t="str">
            <v/>
          </cell>
        </row>
        <row r="10247">
          <cell r="A10247" t="str">
            <v>SINAPI 98069</v>
          </cell>
          <cell r="B10247" t="str">
            <v>SINAPI</v>
          </cell>
          <cell r="C10247" t="str">
            <v>98069</v>
          </cell>
          <cell r="D10247" t="str">
            <v>TANQUE SÉPTICO RETANGULAR, EM ALVENARIA COM TIJOLOS CERÂMICOS MACIÇOS, DIMENSÕES INTERNAS: 1,6 X 4,4 X H=1,8 M, VOLUME ÚTIL: 9856 L (PARA 68 CONTRIBUINTES). AF_12/2020</v>
          </cell>
          <cell r="E10247" t="str">
            <v>UN</v>
          </cell>
          <cell r="F10247" t="str">
            <v>11.086,95</v>
          </cell>
          <cell r="G10247" t="str">
            <v>11.633,75</v>
          </cell>
          <cell r="I10247" t="str">
            <v>AS</v>
          </cell>
          <cell r="J10247" t="str">
            <v/>
          </cell>
          <cell r="K10247" t="str">
            <v/>
          </cell>
        </row>
        <row r="10248">
          <cell r="A10248" t="str">
            <v>SINAPI 98070</v>
          </cell>
          <cell r="B10248" t="str">
            <v>SINAPI</v>
          </cell>
          <cell r="C10248" t="str">
            <v>98070</v>
          </cell>
          <cell r="D10248" t="str">
            <v>TANQUE SÉPTICO RETANGULAR, EM ALVENARIA COM TIJOLOS CERÂMICOS MACIÇOS, DIMENSÕES INTERNAS: 1,6 X 4,8 X H=2,0 M, VOLUME ÚTIL: 12288 L (PARA 86 CONTRIBUINTES). AF_12/2020</v>
          </cell>
          <cell r="E10248" t="str">
            <v>UN</v>
          </cell>
          <cell r="F10248" t="str">
            <v>12.660,80</v>
          </cell>
          <cell r="G10248" t="str">
            <v>13.284,64</v>
          </cell>
          <cell r="I10248" t="str">
            <v>AS</v>
          </cell>
          <cell r="J10248" t="str">
            <v/>
          </cell>
          <cell r="K10248" t="str">
            <v/>
          </cell>
        </row>
        <row r="10249">
          <cell r="A10249" t="str">
            <v>SINAPI 98071</v>
          </cell>
          <cell r="B10249" t="str">
            <v>SINAPI</v>
          </cell>
          <cell r="C10249" t="str">
            <v>98071</v>
          </cell>
          <cell r="D10249" t="str">
            <v>TANQUE SÉPTICO RETANGULAR, EM ALVENARIA COM TIJOLOS CERÂMICOS MACIÇOS, DIMENSÕES INTERNAS: 1,6 X 4,6 X H=2,4 M, VOLUME ÚTIL: 14720 L (PARA 105 CONTRIBUINTES). AF_12/2020</v>
          </cell>
          <cell r="E10249" t="str">
            <v>UN</v>
          </cell>
          <cell r="F10249" t="str">
            <v>13.800,92</v>
          </cell>
          <cell r="G10249" t="str">
            <v>14.478,46</v>
          </cell>
          <cell r="I10249" t="str">
            <v>AS</v>
          </cell>
          <cell r="J10249" t="str">
            <v/>
          </cell>
          <cell r="K10249" t="str">
            <v/>
          </cell>
        </row>
        <row r="10250">
          <cell r="A10250" t="str">
            <v>SINAPI 98072</v>
          </cell>
          <cell r="B10250" t="str">
            <v>SINAPI</v>
          </cell>
          <cell r="C10250" t="str">
            <v>98072</v>
          </cell>
          <cell r="D10250" t="str">
            <v>FILTRO ANAERÓBIO RETANGULAR, EM ALVENARIA COM TIJOLOS CERÂMICOS MACIÇOS, DIMENSÕES INTERNAS: 0,8 X 1,2 X H=1,67 M, VOLUME ÚTIL: 1152 L (PARA 5 CONTRIBUINTES). AF_12/2020</v>
          </cell>
          <cell r="E10250" t="str">
            <v>UN</v>
          </cell>
          <cell r="F10250" t="str">
            <v>3.697,71</v>
          </cell>
          <cell r="G10250" t="str">
            <v>3.878,60</v>
          </cell>
          <cell r="I10250" t="str">
            <v>AS</v>
          </cell>
          <cell r="J10250" t="str">
            <v/>
          </cell>
          <cell r="K10250" t="str">
            <v/>
          </cell>
        </row>
        <row r="10251">
          <cell r="A10251" t="str">
            <v>SINAPI 98073</v>
          </cell>
          <cell r="B10251" t="str">
            <v>SINAPI</v>
          </cell>
          <cell r="C10251" t="str">
            <v>98073</v>
          </cell>
          <cell r="D10251" t="str">
            <v>FILTRO ANAERÓBIO RETANGULAR, EM ALVENARIA COM TIJOLOS CERÂMICOS MACIÇOS, DIMENSÕES INTERNAS: 1,2 X 1,8 X H=1,67 M, VOLUME ÚTIL: 2592 L (PARA 13 CONTRIBUINTES). AF_12/2020</v>
          </cell>
          <cell r="E10251" t="str">
            <v>UN</v>
          </cell>
          <cell r="F10251" t="str">
            <v>5.824,26</v>
          </cell>
          <cell r="G10251" t="str">
            <v>6.109,70</v>
          </cell>
          <cell r="I10251" t="str">
            <v>AS</v>
          </cell>
          <cell r="J10251" t="str">
            <v/>
          </cell>
          <cell r="K10251" t="str">
            <v/>
          </cell>
        </row>
        <row r="10252">
          <cell r="A10252" t="str">
            <v>SINAPI 98074</v>
          </cell>
          <cell r="B10252" t="str">
            <v>SINAPI</v>
          </cell>
          <cell r="C10252" t="str">
            <v>98074</v>
          </cell>
          <cell r="D10252" t="str">
            <v>FILTRO ANAERÓBIO RETANGULAR, EM ALVENARIA COM TIJOLOS CERÂMICOS MACIÇOS, DIMENSÕES INTERNAS: 1,4 X 3,0 X H=1,67 M, VOLUME ÚTIL: 5040 L (PARA 32 CONTRIBUINTES). AF_12/2020</v>
          </cell>
          <cell r="E10252" t="str">
            <v>UN</v>
          </cell>
          <cell r="F10252" t="str">
            <v>9.102,28</v>
          </cell>
          <cell r="G10252" t="str">
            <v>9.547,81</v>
          </cell>
          <cell r="I10252" t="str">
            <v>AS</v>
          </cell>
          <cell r="J10252" t="str">
            <v/>
          </cell>
          <cell r="K10252" t="str">
            <v/>
          </cell>
        </row>
        <row r="10253">
          <cell r="A10253" t="str">
            <v>SINAPI 98075</v>
          </cell>
          <cell r="B10253" t="str">
            <v>SINAPI</v>
          </cell>
          <cell r="C10253" t="str">
            <v>98075</v>
          </cell>
          <cell r="D10253" t="str">
            <v>FILTRO ANAERÓBIO RETANGULAR, EM ALVENARIA COM TIJOLOS CERÂMICOS MACIÇOS, DIMENSÕES INTERNAS: 1,4 X 4,2 X H=1,67 M, VOLUME ÚTIL: 7056 L (PARA 67 CONTRIBUINTES). AF_12/2020</v>
          </cell>
          <cell r="E10253" t="str">
            <v>UN</v>
          </cell>
          <cell r="F10253" t="str">
            <v>11.867,79</v>
          </cell>
          <cell r="G10253" t="str">
            <v>12.448,00</v>
          </cell>
          <cell r="I10253" t="str">
            <v>AS</v>
          </cell>
          <cell r="J10253" t="str">
            <v/>
          </cell>
          <cell r="K10253" t="str">
            <v/>
          </cell>
        </row>
        <row r="10254">
          <cell r="A10254" t="str">
            <v>SINAPI 98076</v>
          </cell>
          <cell r="B10254" t="str">
            <v>SINAPI</v>
          </cell>
          <cell r="C10254" t="str">
            <v>98076</v>
          </cell>
          <cell r="D10254" t="str">
            <v>FILTRO ANAERÓBIO RETANGULAR, EM ALVENARIA COM TIJOLOS CERÂMICOS MACIÇOS, DIMENSÕES INTERNAS: 1,6 X 4,6 X H=1,67 M, VOLUME ÚTIL: 8832 L (PARA 84 CONTRIBUINTES). AF_12/2020</v>
          </cell>
          <cell r="E10254" t="str">
            <v>UN</v>
          </cell>
          <cell r="F10254" t="str">
            <v>13.712,12</v>
          </cell>
          <cell r="G10254" t="str">
            <v>14.382,27</v>
          </cell>
          <cell r="I10254" t="str">
            <v>AS</v>
          </cell>
          <cell r="J10254" t="str">
            <v/>
          </cell>
          <cell r="K10254" t="str">
            <v/>
          </cell>
        </row>
        <row r="10255">
          <cell r="A10255" t="str">
            <v>SINAPI 98077</v>
          </cell>
          <cell r="B10255" t="str">
            <v>SINAPI</v>
          </cell>
          <cell r="C10255" t="str">
            <v>98077</v>
          </cell>
          <cell r="D10255" t="str">
            <v>FILTRO ANAERÓBIO RETANGULAR, EM ALVENARIA COM TIJOLOS CERÂMICOS MACIÇOS, DIMENSÕES INTERNAS: 1,6 X 5,6 X H=1,67 M, VOLUME ÚTIL: 10752 L (PARA 103 CONTRIBUINTES). AF_12/2020</v>
          </cell>
          <cell r="E10255" t="str">
            <v>UN</v>
          </cell>
          <cell r="F10255" t="str">
            <v>16.165,43</v>
          </cell>
          <cell r="G10255" t="str">
            <v>16.954,96</v>
          </cell>
          <cell r="I10255" t="str">
            <v>AS</v>
          </cell>
          <cell r="J10255" t="str">
            <v/>
          </cell>
          <cell r="K10255" t="str">
            <v/>
          </cell>
        </row>
        <row r="10256">
          <cell r="A10256" t="str">
            <v>SINAPI 98078</v>
          </cell>
          <cell r="B10256" t="str">
            <v>SINAPI</v>
          </cell>
          <cell r="C10256" t="str">
            <v>98078</v>
          </cell>
          <cell r="D10256" t="str">
            <v>SUMIDOURO RETANGULAR, EM ALVENARIA COM TIJOLOS CERÂMICOS MACIÇOS, DIMENSÕES INTERNAS: 0,8 X 1,4 X H=3,0 M, ÁREA DE INFILTRAÇÃO: 13,2 M² (PARA 5 CONTRIBUINTES). AF_12/2020</v>
          </cell>
          <cell r="E10256" t="str">
            <v>UN</v>
          </cell>
          <cell r="F10256" t="str">
            <v>4.033,94</v>
          </cell>
          <cell r="G10256" t="str">
            <v>4.215,74</v>
          </cell>
          <cell r="I10256" t="str">
            <v>AS</v>
          </cell>
          <cell r="J10256" t="str">
            <v/>
          </cell>
          <cell r="K10256" t="str">
            <v/>
          </cell>
        </row>
        <row r="10257">
          <cell r="A10257" t="str">
            <v>SINAPI 98079</v>
          </cell>
          <cell r="B10257" t="str">
            <v>SINAPI</v>
          </cell>
          <cell r="C10257" t="str">
            <v>98079</v>
          </cell>
          <cell r="D10257" t="str">
            <v>SUMIDOURO RETANGULAR, EM ALVENARIA COM TIJOLOS CERÂMICOS MACIÇOS, DIMENSÕES INTERNAS: 1,0 X 3,0 X H=3,0 M, ÁREA DE INFILTRAÇÃO: 25 M² (PARA 10 CONTRIBUINTES). AF_12/2020</v>
          </cell>
          <cell r="E10257" t="str">
            <v>UN</v>
          </cell>
          <cell r="F10257" t="str">
            <v>7.082,48</v>
          </cell>
          <cell r="G10257" t="str">
            <v>7.401,52</v>
          </cell>
          <cell r="I10257" t="str">
            <v>AS</v>
          </cell>
          <cell r="J10257" t="str">
            <v/>
          </cell>
          <cell r="K10257" t="str">
            <v/>
          </cell>
        </row>
        <row r="10258">
          <cell r="A10258" t="str">
            <v>SINAPI 98080</v>
          </cell>
          <cell r="B10258" t="str">
            <v>SINAPI</v>
          </cell>
          <cell r="C10258" t="str">
            <v>98080</v>
          </cell>
          <cell r="D10258" t="str">
            <v>SUMIDOURO RETANGULAR, EM ALVENARIA COM TIJOLOS CERÂMICOS MACIÇOS, DIMENSÕES INTERNAS: 1,6 X 3,4 X H=3,0 M, ÁREA DE INFILTRAÇÃO: 32,9 M² (PARA 13 CONTRIBUINTES). AF_12/2020</v>
          </cell>
          <cell r="E10258" t="str">
            <v>UN</v>
          </cell>
          <cell r="F10258" t="str">
            <v>9.128,85</v>
          </cell>
          <cell r="G10258" t="str">
            <v>9.541,90</v>
          </cell>
          <cell r="I10258" t="str">
            <v>AS</v>
          </cell>
          <cell r="J10258" t="str">
            <v/>
          </cell>
          <cell r="K10258" t="str">
            <v/>
          </cell>
        </row>
        <row r="10259">
          <cell r="A10259" t="str">
            <v>SINAPI 98081</v>
          </cell>
          <cell r="B10259" t="str">
            <v>SINAPI</v>
          </cell>
          <cell r="C10259" t="str">
            <v>98081</v>
          </cell>
          <cell r="D10259" t="str">
            <v>SUMIDOURO RETANGULAR, EM ALVENARIA COM TIJOLOS CERÂMICOS MACIÇOS, DIMENSÕES INTERNAS: 1,6 X 5,8 X H=3,0 M, ÁREA DE INFILTRAÇÃO: 50 M² (PARA 20 CONTRIBUINTES). AF_12/2020</v>
          </cell>
          <cell r="E10259" t="str">
            <v>UN</v>
          </cell>
          <cell r="F10259" t="str">
            <v>13.540,84</v>
          </cell>
          <cell r="G10259" t="str">
            <v>14.154,96</v>
          </cell>
          <cell r="I10259" t="str">
            <v>AS</v>
          </cell>
          <cell r="J10259" t="str">
            <v/>
          </cell>
          <cell r="K10259" t="str">
            <v/>
          </cell>
        </row>
        <row r="10260">
          <cell r="A10260" t="str">
            <v>SINAPI 98082</v>
          </cell>
          <cell r="B10260" t="str">
            <v>SINAPI</v>
          </cell>
          <cell r="C10260" t="str">
            <v>98082</v>
          </cell>
          <cell r="D10260" t="str">
            <v>TANQUE SÉPTICO RETANGULAR, EM ALVENARIA COM BLOCOS DE CONCRETO, DIMENSÕES INTERNAS: 1,0 X 2,0 X H=1,4 M, VOLUME ÚTIL: 2000 L (PARA 5 CONTRIBUINTES). AF_12/2020</v>
          </cell>
          <cell r="E10260" t="str">
            <v>UN</v>
          </cell>
          <cell r="F10260" t="str">
            <v>3.485,58</v>
          </cell>
          <cell r="G10260" t="str">
            <v>3.653,59</v>
          </cell>
          <cell r="I10260" t="str">
            <v>AS</v>
          </cell>
          <cell r="J10260" t="str">
            <v/>
          </cell>
          <cell r="K10260" t="str">
            <v/>
          </cell>
        </row>
        <row r="10261">
          <cell r="A10261" t="str">
            <v>SINAPI 98083</v>
          </cell>
          <cell r="B10261" t="str">
            <v>SINAPI</v>
          </cell>
          <cell r="C10261" t="str">
            <v>98083</v>
          </cell>
          <cell r="D10261" t="str">
            <v>TANQUE SÉPTICO RETANGULAR, EM ALVENARIA COM BLOCOS DE CONCRETO, DIMENSÕES INTERNAS: 1,2 X 2,4 X H=1,6 M, VOLUME ÚTIL: 3456 L (PARA 13 CONTRIBUINTES). AF_12/2020</v>
          </cell>
          <cell r="E10261" t="str">
            <v>UN</v>
          </cell>
          <cell r="F10261" t="str">
            <v>4.591,62</v>
          </cell>
          <cell r="G10261" t="str">
            <v>4.814,98</v>
          </cell>
          <cell r="I10261" t="str">
            <v>AS</v>
          </cell>
          <cell r="J10261" t="str">
            <v/>
          </cell>
          <cell r="K10261" t="str">
            <v/>
          </cell>
        </row>
        <row r="10262">
          <cell r="A10262" t="str">
            <v>SINAPI 98084</v>
          </cell>
          <cell r="B10262" t="str">
            <v>SINAPI</v>
          </cell>
          <cell r="C10262" t="str">
            <v>98084</v>
          </cell>
          <cell r="D10262" t="str">
            <v>TANQUE SÉPTICO RETANGULAR, EM ALVENARIA COM BLOCOS DE CONCRETO, DIMENSÕES INTERNAS: 1,4 X 3,2 X H=1,8 M, VOLUME ÚTIL: 6272 L (PARA 32 CONTRIBUINTES). AF_12/2020</v>
          </cell>
          <cell r="E10262" t="str">
            <v>UN</v>
          </cell>
          <cell r="F10262" t="str">
            <v>6.431,44</v>
          </cell>
          <cell r="G10262" t="str">
            <v>6.747,40</v>
          </cell>
          <cell r="I10262" t="str">
            <v>AS</v>
          </cell>
          <cell r="J10262" t="str">
            <v/>
          </cell>
          <cell r="K10262" t="str">
            <v/>
          </cell>
        </row>
        <row r="10263">
          <cell r="A10263" t="str">
            <v>SINAPI 98085</v>
          </cell>
          <cell r="B10263" t="str">
            <v>SINAPI</v>
          </cell>
          <cell r="C10263" t="str">
            <v>98085</v>
          </cell>
          <cell r="D10263" t="str">
            <v>TANQUE SÉPTICO RETANGULAR, EM ALVENARIA COM BLOCOS DE CONCRETO, DIMENSÕES INTERNAS: 1,6 X 4,4 X H=1,8 M, VOLUME ÚTIL: 9856 L (PARA 68 CONTRIBUINTES). AF_12/2020</v>
          </cell>
          <cell r="E10263" t="str">
            <v>UN</v>
          </cell>
          <cell r="F10263" t="str">
            <v>8.717,46</v>
          </cell>
          <cell r="G10263" t="str">
            <v>9.149,56</v>
          </cell>
          <cell r="I10263" t="str">
            <v>AS</v>
          </cell>
          <cell r="J10263" t="str">
            <v/>
          </cell>
          <cell r="K10263" t="str">
            <v/>
          </cell>
        </row>
        <row r="10264">
          <cell r="A10264" t="str">
            <v>SINAPI 98086</v>
          </cell>
          <cell r="B10264" t="str">
            <v>SINAPI</v>
          </cell>
          <cell r="C10264" t="str">
            <v>98086</v>
          </cell>
          <cell r="D10264" t="str">
            <v>TANQUE SÉPTICO RETANGULAR, EM ALVENARIA COM BLOCOS DE CONCRETO, DIMENSÕES INTERNAS: 1,6 X 4,8 X H=2,0 M, VOLUME ÚTIL: 12288 L (PARA 86 CONTRIBUINTES). AF_12/2020</v>
          </cell>
          <cell r="E10264" t="str">
            <v>UN</v>
          </cell>
          <cell r="F10264" t="str">
            <v>9.834,62</v>
          </cell>
          <cell r="G10264" t="str">
            <v>10.322,62</v>
          </cell>
          <cell r="I10264" t="str">
            <v>AS</v>
          </cell>
          <cell r="J10264" t="str">
            <v/>
          </cell>
          <cell r="K10264" t="str">
            <v/>
          </cell>
        </row>
        <row r="10265">
          <cell r="A10265" t="str">
            <v>SINAPI 98087</v>
          </cell>
          <cell r="B10265" t="str">
            <v>SINAPI</v>
          </cell>
          <cell r="C10265" t="str">
            <v>98087</v>
          </cell>
          <cell r="D10265" t="str">
            <v>TANQUE SÉPTICO RETANGULAR, EM ALVENARIA COM BLOCOS DE CONCRETO, DIMENSÕES INTERNAS: 1,6 X 4,6 X H=2,4 M, VOLUME ÚTIL: 14720 L (PARA 105 CONTRIBUINTES). AF_12/2020</v>
          </cell>
          <cell r="E10265" t="str">
            <v>UN</v>
          </cell>
          <cell r="F10265" t="str">
            <v>10.487,69</v>
          </cell>
          <cell r="G10265" t="str">
            <v>11.007,54</v>
          </cell>
          <cell r="I10265" t="str">
            <v>AS</v>
          </cell>
          <cell r="J10265" t="str">
            <v/>
          </cell>
          <cell r="K10265" t="str">
            <v/>
          </cell>
        </row>
        <row r="10266">
          <cell r="A10266" t="str">
            <v>SINAPI 98088</v>
          </cell>
          <cell r="B10266" t="str">
            <v>SINAPI</v>
          </cell>
          <cell r="C10266" t="str">
            <v>98088</v>
          </cell>
          <cell r="D10266" t="str">
            <v>FILTRO ANAERÓBIO RETANGULAR, EM ALVENARIA COM BLOCOS DE CONCRETO, DIMENSÕES INTERNAS: 0,8 X 1,2 X H=1,67 M, VOLUME ÚTIL: 1152 L (PARA 5 CONTRIBUINTES). AF_12/2020</v>
          </cell>
          <cell r="E10266" t="str">
            <v>UN</v>
          </cell>
          <cell r="F10266" t="str">
            <v>3.028,27</v>
          </cell>
          <cell r="G10266" t="str">
            <v>3.172,34</v>
          </cell>
          <cell r="I10266" t="str">
            <v>AS</v>
          </cell>
          <cell r="J10266" t="str">
            <v/>
          </cell>
          <cell r="K10266" t="str">
            <v/>
          </cell>
        </row>
        <row r="10267">
          <cell r="A10267" t="str">
            <v>SINAPI 98089</v>
          </cell>
          <cell r="B10267" t="str">
            <v>SINAPI</v>
          </cell>
          <cell r="C10267" t="str">
            <v>98089</v>
          </cell>
          <cell r="D10267" t="str">
            <v>FILTRO ANAERÓBIO RETANGULAR, EM ALVENARIA COM BLOCOS DE CONCRETO, DIMENSÕES INTERNAS: 1,2 X 1,8 X H=1,67 M, VOLUME ÚTIL: 2592 L (PARA 13 CONTRIBUINTES). AF_12/2020</v>
          </cell>
          <cell r="E10267" t="str">
            <v>UN</v>
          </cell>
          <cell r="F10267" t="str">
            <v>4.805,96</v>
          </cell>
          <cell r="G10267" t="str">
            <v>5.036,36</v>
          </cell>
          <cell r="I10267" t="str">
            <v>AS</v>
          </cell>
          <cell r="J10267" t="str">
            <v/>
          </cell>
          <cell r="K10267" t="str">
            <v/>
          </cell>
        </row>
        <row r="10268">
          <cell r="A10268" t="str">
            <v>SINAPI 98090</v>
          </cell>
          <cell r="B10268" t="str">
            <v>SINAPI</v>
          </cell>
          <cell r="C10268" t="str">
            <v>98090</v>
          </cell>
          <cell r="D10268" t="str">
            <v>FILTRO ANAERÓBIO RETANGULAR, EM ALVENARIA COM BLOCOS DE CONCRETO, DIMENSÕES INTERNAS: 1,4 X 3,0 X H=1,67 M, VOLUME ÚTIL: 5040 L (PARA 32 CONTRIBUINTES). AF_12/2020</v>
          </cell>
          <cell r="E10268" t="str">
            <v>UN</v>
          </cell>
          <cell r="F10268" t="str">
            <v>7.579,65</v>
          </cell>
          <cell r="G10268" t="str">
            <v>7.943,71</v>
          </cell>
          <cell r="I10268" t="str">
            <v>AS</v>
          </cell>
          <cell r="J10268" t="str">
            <v/>
          </cell>
          <cell r="K10268" t="str">
            <v/>
          </cell>
        </row>
        <row r="10269">
          <cell r="A10269" t="str">
            <v>SINAPI 98091</v>
          </cell>
          <cell r="B10269" t="str">
            <v>SINAPI</v>
          </cell>
          <cell r="C10269" t="str">
            <v>98091</v>
          </cell>
          <cell r="D10269" t="str">
            <v>FILTRO ANAERÓBIO RETANGULAR, EM ALVENARIA COM BLOCOS DE CONCRETO, DIMENSÕES INTERNAS: 1,4 X 4,2 X H=1,67 M, VOLUME ÚTIL: 7056 L (PARA 67 CONTRIBUINTES). AF_12/2020</v>
          </cell>
          <cell r="E10269" t="str">
            <v>UN</v>
          </cell>
          <cell r="F10269" t="str">
            <v>9.918,38</v>
          </cell>
          <cell r="G10269" t="str">
            <v>10.394,74</v>
          </cell>
          <cell r="I10269" t="str">
            <v>AS</v>
          </cell>
          <cell r="J10269" t="str">
            <v/>
          </cell>
          <cell r="K10269" t="str">
            <v/>
          </cell>
        </row>
        <row r="10270">
          <cell r="A10270" t="str">
            <v>SINAPI 98092</v>
          </cell>
          <cell r="B10270" t="str">
            <v>SINAPI</v>
          </cell>
          <cell r="C10270" t="str">
            <v>98092</v>
          </cell>
          <cell r="D10270" t="str">
            <v>FILTRO ANAERÓBIO RETANGULAR, EM ALVENARIA COM BLOCOS DE CONCRETO, DIMENSÕES INTERNAS: 1,6 X 4,6 X H=1,67 M, VOLUME ÚTIL: 8832 L (PARA 84 CONTRIBUINTES). AF_12/2020</v>
          </cell>
          <cell r="E10270" t="str">
            <v>UN</v>
          </cell>
          <cell r="F10270" t="str">
            <v>11.536,75</v>
          </cell>
          <cell r="G10270" t="str">
            <v>12.091,15</v>
          </cell>
          <cell r="I10270" t="str">
            <v>AS</v>
          </cell>
          <cell r="J10270" t="str">
            <v/>
          </cell>
          <cell r="K10270" t="str">
            <v/>
          </cell>
        </row>
        <row r="10271">
          <cell r="A10271" t="str">
            <v>SINAPI 98093</v>
          </cell>
          <cell r="B10271" t="str">
            <v>SINAPI</v>
          </cell>
          <cell r="C10271" t="str">
            <v>98093</v>
          </cell>
          <cell r="D10271" t="str">
            <v>FILTRO ANAERÓBIO RETANGULAR, EM ALVENARIA COM BLOCOS DE CONCRETO, DIMENSÕES INTERNAS: 1,6 X 5,6 X H=1,67 M, VOLUME ÚTIL: 10752 L (PARA 103 CONTRIBUINTES). AF_12/2020</v>
          </cell>
          <cell r="E10271" t="str">
            <v>UN</v>
          </cell>
          <cell r="F10271" t="str">
            <v>13.630,20</v>
          </cell>
          <cell r="G10271" t="str">
            <v>14.285,08</v>
          </cell>
          <cell r="I10271" t="str">
            <v>AS</v>
          </cell>
          <cell r="J10271" t="str">
            <v/>
          </cell>
          <cell r="K10271" t="str">
            <v/>
          </cell>
        </row>
        <row r="10272">
          <cell r="A10272" t="str">
            <v>SINAPI 98094</v>
          </cell>
          <cell r="B10272" t="str">
            <v>SINAPI</v>
          </cell>
          <cell r="C10272" t="str">
            <v>98094</v>
          </cell>
          <cell r="D10272" t="str">
            <v>SUMIDOURO RETANGULAR, EM ALVENARIA COM BLOCOS DE CONCRETO, DIMENSÕES INTERNAS: 0,8 X 1,4 X H=3,0 M, ÁREA DE INFILTRAÇÃO: 13,2 M² (PARA 5 CONTRIBUINTES). AF_12/2020</v>
          </cell>
          <cell r="E10272" t="str">
            <v>UN</v>
          </cell>
          <cell r="F10272" t="str">
            <v>2.514,88</v>
          </cell>
          <cell r="G10272" t="str">
            <v>2.629,31</v>
          </cell>
          <cell r="I10272" t="str">
            <v>AS</v>
          </cell>
          <cell r="J10272" t="str">
            <v/>
          </cell>
          <cell r="K10272" t="str">
            <v/>
          </cell>
        </row>
        <row r="10273">
          <cell r="A10273" t="str">
            <v>SINAPI 98099</v>
          </cell>
          <cell r="B10273" t="str">
            <v>SINAPI</v>
          </cell>
          <cell r="C10273" t="str">
            <v>98099</v>
          </cell>
          <cell r="D10273" t="str">
            <v>SUMIDOURO RETANGULAR, EM ALVENARIA COM BLOCOS DE CONCRETO, DIMENSÕES INTERNAS: 1,0 X 3,0 X H=3,0 M, ÁREA DE INFILTRAÇÃO: 25 M² (PARA 10 CONTRIBUINTES). AF_12/2020</v>
          </cell>
          <cell r="E10273" t="str">
            <v>UN</v>
          </cell>
          <cell r="F10273" t="str">
            <v>4.304,81</v>
          </cell>
          <cell r="G10273" t="str">
            <v>4.501,50</v>
          </cell>
          <cell r="I10273" t="str">
            <v>AS</v>
          </cell>
          <cell r="J10273" t="str">
            <v/>
          </cell>
          <cell r="K10273" t="str">
            <v/>
          </cell>
        </row>
        <row r="10274">
          <cell r="A10274" t="str">
            <v>SINAPI 98100</v>
          </cell>
          <cell r="B10274" t="str">
            <v>SINAPI</v>
          </cell>
          <cell r="C10274" t="str">
            <v>98100</v>
          </cell>
          <cell r="D10274" t="str">
            <v>SUMIDOURO RETANGULAR, EM ALVENARIA COM BLOCOS DE CONCRETO, DIMENSÕES INTERNAS: 1,6 X 3,4 X H=3,0 M, ÁREA DE INFILTRAÇÃO: 32,9 M² (PARA 13 CONTRIBUINTES). . AF_12/2020</v>
          </cell>
          <cell r="E10274" t="str">
            <v>UN</v>
          </cell>
          <cell r="F10274" t="str">
            <v>5.651,88</v>
          </cell>
          <cell r="G10274" t="str">
            <v>5.912,04</v>
          </cell>
          <cell r="I10274" t="str">
            <v>AS</v>
          </cell>
          <cell r="J10274" t="str">
            <v/>
          </cell>
          <cell r="K10274" t="str">
            <v/>
          </cell>
        </row>
        <row r="10275">
          <cell r="A10275" t="str">
            <v>SINAPI 98101</v>
          </cell>
          <cell r="B10275" t="str">
            <v>SINAPI</v>
          </cell>
          <cell r="C10275" t="str">
            <v>98101</v>
          </cell>
          <cell r="D10275" t="str">
            <v>SUMIDOURO RETANGULAR, EM ALVENARIA COM BLOCOS DE CONCRETO, DIMENSÕES INTERNAS: 1,6 X 5,8 X H=3,0 M, ÁREA DE INFILTRAÇÃO: 50 M² (PARA 20 CONTRIBUINTES). . AF_12/2020</v>
          </cell>
          <cell r="E10275" t="str">
            <v>UN</v>
          </cell>
          <cell r="F10275" t="str">
            <v>8.363,10</v>
          </cell>
          <cell r="G10275" t="str">
            <v>8.750,40</v>
          </cell>
          <cell r="I10275" t="str">
            <v>AS</v>
          </cell>
          <cell r="J10275" t="str">
            <v/>
          </cell>
          <cell r="K10275" t="str">
            <v/>
          </cell>
        </row>
        <row r="10276">
          <cell r="A10276" t="str">
            <v>SINAPI 98109</v>
          </cell>
          <cell r="B10276" t="str">
            <v>SINAPI</v>
          </cell>
          <cell r="C10276" t="str">
            <v>98109</v>
          </cell>
          <cell r="D10276" t="str">
            <v>CAIXA DE GORDURA ESPECIAL (CAPACIDADE: 312 L - PARA ATÉ 146 PESSOAS SERVIDAS NO PICO), RETANGULAR, EM ALVENARIA COM BLOCOS DE CONCRETO, DIMENSÕES INTERNAS = 0,4X1,2 M, ALTURA INTERNA = 1 M. AF_12/2020</v>
          </cell>
          <cell r="E10276" t="str">
            <v>UN</v>
          </cell>
          <cell r="F10276" t="str">
            <v>743,92</v>
          </cell>
          <cell r="G10276" t="str">
            <v>789,28</v>
          </cell>
          <cell r="I10276" t="str">
            <v>AS</v>
          </cell>
          <cell r="J10276" t="str">
            <v/>
          </cell>
          <cell r="K10276" t="str">
            <v/>
          </cell>
        </row>
        <row r="10277">
          <cell r="A10277" t="str">
            <v>SINAPI 98110</v>
          </cell>
          <cell r="B10277" t="str">
            <v>SINAPI</v>
          </cell>
          <cell r="C10277" t="str">
            <v>98110</v>
          </cell>
          <cell r="D10277" t="str">
            <v>CAIXA DE GORDURA PEQUENA (CAPACIDADE: 19 L), CIRCULAR, EM PVC, DIÂMETRO INTERNO= 0,3 M. AF_12/2020</v>
          </cell>
          <cell r="E10277" t="str">
            <v>UN</v>
          </cell>
          <cell r="F10277" t="str">
            <v>348,88</v>
          </cell>
          <cell r="G10277" t="str">
            <v>350,29</v>
          </cell>
          <cell r="I10277" t="str">
            <v>CR</v>
          </cell>
          <cell r="J10277" t="str">
            <v/>
          </cell>
          <cell r="K10277" t="str">
            <v/>
          </cell>
        </row>
        <row r="10278">
          <cell r="A10278" t="str">
            <v>SINAPI 98111</v>
          </cell>
          <cell r="B10278" t="str">
            <v>SINAPI</v>
          </cell>
          <cell r="C10278" t="str">
            <v>98111</v>
          </cell>
          <cell r="D10278" t="str">
            <v>CAIXA DE INSPEÇÃO PARA ATERRAMENTO, CIRCULAR, EM POLIETILENO, DIÂMETRO INTERNO = 0,3 M. AF_12/2020</v>
          </cell>
          <cell r="E10278" t="str">
            <v>UN</v>
          </cell>
          <cell r="F10278" t="str">
            <v>47,27</v>
          </cell>
          <cell r="G10278" t="str">
            <v>48,05</v>
          </cell>
          <cell r="I10278" t="str">
            <v>CR</v>
          </cell>
          <cell r="J10278" t="str">
            <v/>
          </cell>
          <cell r="K10278" t="str">
            <v/>
          </cell>
        </row>
        <row r="10279">
          <cell r="A10279" t="str">
            <v>SINAPI 98112</v>
          </cell>
          <cell r="B10279" t="str">
            <v>SINAPI</v>
          </cell>
          <cell r="C10279" t="str">
            <v>98112</v>
          </cell>
          <cell r="D10279" t="str">
            <v>TIL (TUBO DE INSPEÇÃO E LIMPEZA) CONDOMINIAL PARA ESGOTO, EM PVC, DN 100 X 100 MM. AF_12/2020</v>
          </cell>
          <cell r="E10279" t="str">
            <v>UN</v>
          </cell>
          <cell r="F10279" t="str">
            <v>93,19</v>
          </cell>
          <cell r="G10279" t="str">
            <v>95,34</v>
          </cell>
          <cell r="I10279" t="str">
            <v>CR</v>
          </cell>
          <cell r="J10279" t="str">
            <v/>
          </cell>
          <cell r="K10279" t="str">
            <v/>
          </cell>
        </row>
        <row r="10280">
          <cell r="A10280" t="str">
            <v>SINAPI 98114</v>
          </cell>
          <cell r="B10280" t="str">
            <v>SINAPI</v>
          </cell>
          <cell r="C10280" t="str">
            <v>98114</v>
          </cell>
          <cell r="D10280" t="str">
            <v>TAMPA CIRCULAR PARA ESGOTO E DRENAGEM, EM FERRO FUNDIDO, DIÂMETRO INTERNO = 0,6 M. AF_12/2020</v>
          </cell>
          <cell r="E10280" t="str">
            <v>UN</v>
          </cell>
          <cell r="F10280" t="str">
            <v>492,98</v>
          </cell>
          <cell r="G10280" t="str">
            <v>498,18</v>
          </cell>
          <cell r="I10280" t="str">
            <v>CR</v>
          </cell>
          <cell r="J10280" t="str">
            <v/>
          </cell>
          <cell r="K10280" t="str">
            <v/>
          </cell>
        </row>
        <row r="10281">
          <cell r="A10281" t="str">
            <v>SINAPI 98115</v>
          </cell>
          <cell r="B10281" t="str">
            <v>SINAPI</v>
          </cell>
          <cell r="C10281" t="str">
            <v>98115</v>
          </cell>
          <cell r="D10281" t="str">
            <v>TAMPA CIRCULAR PARA ESGOTO E DRENAGEM, EM CONCRETO PRÉ-MOLDADO, DIÂMETRO INTERNO = 0,60 M E ALTURA = 0,10 M. AF_12/2020</v>
          </cell>
          <cell r="E10281" t="str">
            <v>UN</v>
          </cell>
          <cell r="F10281" t="str">
            <v>90,68</v>
          </cell>
          <cell r="G10281" t="str">
            <v>96,90</v>
          </cell>
          <cell r="I10281" t="str">
            <v>AS</v>
          </cell>
          <cell r="J10281" t="str">
            <v/>
          </cell>
          <cell r="K10281" t="str">
            <v/>
          </cell>
        </row>
        <row r="10282">
          <cell r="A10282" t="str">
            <v>SINAPI 89349</v>
          </cell>
          <cell r="B10282" t="str">
            <v>SINAPI</v>
          </cell>
          <cell r="C10282" t="str">
            <v>89349</v>
          </cell>
          <cell r="D10282" t="str">
            <v>REGISTRO DE PRESSÃO BRUTO, LATÃO, ROSCÁVEL, 1/2" - FORNECIMENTO E INSTALAÇÃO. AF_08/2021</v>
          </cell>
          <cell r="E10282" t="str">
            <v>UN</v>
          </cell>
          <cell r="F10282" t="str">
            <v>35,32</v>
          </cell>
          <cell r="G10282" t="str">
            <v>35,68</v>
          </cell>
          <cell r="I10282" t="str">
            <v>CR</v>
          </cell>
          <cell r="J10282" t="str">
            <v/>
          </cell>
          <cell r="K10282" t="str">
            <v/>
          </cell>
        </row>
        <row r="10283">
          <cell r="A10283" t="str">
            <v>SINAPI 89351</v>
          </cell>
          <cell r="B10283" t="str">
            <v>SINAPI</v>
          </cell>
          <cell r="C10283" t="str">
            <v>89351</v>
          </cell>
          <cell r="D10283" t="str">
            <v>REGISTRO DE PRESSÃO BRUTO, LATÃO,  ROSCÁVEL, 3/4'' - FORNECIMENTO E INSTALAÇÃO. AF_08/2021</v>
          </cell>
          <cell r="E10283" t="str">
            <v>UN</v>
          </cell>
          <cell r="F10283" t="str">
            <v>43,26</v>
          </cell>
          <cell r="G10283" t="str">
            <v>43,81</v>
          </cell>
          <cell r="I10283" t="str">
            <v>CR</v>
          </cell>
          <cell r="J10283" t="str">
            <v/>
          </cell>
          <cell r="K10283" t="str">
            <v/>
          </cell>
        </row>
        <row r="10284">
          <cell r="A10284" t="str">
            <v>SINAPI 89352</v>
          </cell>
          <cell r="B10284" t="str">
            <v>SINAPI</v>
          </cell>
          <cell r="C10284" t="str">
            <v>89352</v>
          </cell>
          <cell r="D10284" t="str">
            <v>REGISTRO DE GAVETA BRUTO, LATÃO, ROSCÁVEL, 1/2" - FORNECIMENTO E INSTALAÇÃO. AF_08/2021</v>
          </cell>
          <cell r="E10284" t="str">
            <v>UN</v>
          </cell>
          <cell r="F10284" t="str">
            <v>48,48</v>
          </cell>
          <cell r="G10284" t="str">
            <v>48,84</v>
          </cell>
          <cell r="I10284" t="str">
            <v>CR</v>
          </cell>
          <cell r="J10284" t="str">
            <v/>
          </cell>
          <cell r="K10284" t="str">
            <v/>
          </cell>
        </row>
        <row r="10285">
          <cell r="A10285" t="str">
            <v>SINAPI 89353</v>
          </cell>
          <cell r="B10285" t="str">
            <v>SINAPI</v>
          </cell>
          <cell r="C10285" t="str">
            <v>89353</v>
          </cell>
          <cell r="D10285" t="str">
            <v>REGISTRO DE GAVETA BRUTO, LATÃO, ROSCÁVEL, 3/4" - FORNECIMENTO E INSTALAÇÃO. AF_08/2021</v>
          </cell>
          <cell r="E10285" t="str">
            <v>UN</v>
          </cell>
          <cell r="F10285" t="str">
            <v>52,69</v>
          </cell>
          <cell r="G10285" t="str">
            <v>53,24</v>
          </cell>
          <cell r="I10285" t="str">
            <v>CR</v>
          </cell>
          <cell r="J10285" t="str">
            <v/>
          </cell>
          <cell r="K10285" t="str">
            <v/>
          </cell>
        </row>
        <row r="10286">
          <cell r="A10286" t="str">
            <v>SINAPI 89354</v>
          </cell>
          <cell r="B10286" t="str">
            <v>SINAPI</v>
          </cell>
          <cell r="C10286" t="str">
            <v>89354</v>
          </cell>
          <cell r="D10286" t="str">
            <v>MISTURADOR MONOCOMANDO PARA CHUVEIRO, BASE BRUTA E ACABAMENTO CROMADO - FORNECIMENTO E INSTALAÇÃO. AF_08/2021</v>
          </cell>
          <cell r="E10286" t="str">
            <v>UN</v>
          </cell>
          <cell r="F10286" t="str">
            <v>516,57</v>
          </cell>
          <cell r="G10286" t="str">
            <v>519,68</v>
          </cell>
          <cell r="I10286" t="str">
            <v>CR</v>
          </cell>
          <cell r="J10286" t="str">
            <v/>
          </cell>
          <cell r="K10286" t="str">
            <v/>
          </cell>
        </row>
        <row r="10287">
          <cell r="A10287" t="str">
            <v>SINAPI 89984</v>
          </cell>
          <cell r="B10287" t="str">
            <v>SINAPI</v>
          </cell>
          <cell r="C10287" t="str">
            <v>89984</v>
          </cell>
          <cell r="D10287" t="str">
            <v>REGISTRO DE PRESSÃO BRUTO, LATÃO, ROSCÁVEL, 1/2", COM ACABAMENTO E CANOPLA CROMADOS - FORNECIMENTO E INSTALAÇÃO. AF_08/2021</v>
          </cell>
          <cell r="E10287" t="str">
            <v>UN</v>
          </cell>
          <cell r="F10287" t="str">
            <v>114,33</v>
          </cell>
          <cell r="G10287" t="str">
            <v>115,25</v>
          </cell>
          <cell r="I10287" t="str">
            <v>CR</v>
          </cell>
          <cell r="J10287" t="str">
            <v/>
          </cell>
          <cell r="K10287" t="str">
            <v/>
          </cell>
        </row>
        <row r="10288">
          <cell r="A10288" t="str">
            <v>SINAPI 89985</v>
          </cell>
          <cell r="B10288" t="str">
            <v>SINAPI</v>
          </cell>
          <cell r="C10288" t="str">
            <v>89985</v>
          </cell>
          <cell r="D10288" t="str">
            <v>REGISTRO DE PRESSÃO BRUTO, LATÃO, ROSCÁVEL, 3/4", COM ACABAMENTO E CANOPLA CROMADOS - FORNECIMENTO E INSTALAÇÃO. AF_08/2021</v>
          </cell>
          <cell r="E10288" t="str">
            <v>UN</v>
          </cell>
          <cell r="F10288" t="str">
            <v>119,63</v>
          </cell>
          <cell r="G10288" t="str">
            <v>120,74</v>
          </cell>
          <cell r="I10288" t="str">
            <v>CR</v>
          </cell>
          <cell r="J10288" t="str">
            <v/>
          </cell>
          <cell r="K10288" t="str">
            <v/>
          </cell>
        </row>
        <row r="10289">
          <cell r="A10289" t="str">
            <v>SINAPI 89986</v>
          </cell>
          <cell r="B10289" t="str">
            <v>SINAPI</v>
          </cell>
          <cell r="C10289" t="str">
            <v>89986</v>
          </cell>
          <cell r="D10289" t="str">
            <v>REGISTRO DE GAVETA BRUTO, LATÃO, ROSCÁVEL, 1/2", COM ACABAMENTO E CANOPLA CROMADOS - FORNECIMENTO E INSTALAÇÃO. AF_08/2021</v>
          </cell>
          <cell r="E10289" t="str">
            <v>UN</v>
          </cell>
          <cell r="F10289" t="str">
            <v>111,31</v>
          </cell>
          <cell r="G10289" t="str">
            <v>112,23</v>
          </cell>
          <cell r="I10289" t="str">
            <v>CR</v>
          </cell>
          <cell r="J10289" t="str">
            <v/>
          </cell>
          <cell r="K10289" t="str">
            <v/>
          </cell>
        </row>
        <row r="10290">
          <cell r="A10290" t="str">
            <v>SINAPI 89987</v>
          </cell>
          <cell r="B10290" t="str">
            <v>SINAPI</v>
          </cell>
          <cell r="C10290" t="str">
            <v>89987</v>
          </cell>
          <cell r="D10290" t="str">
            <v>REGISTRO DE GAVETA BRUTO, LATÃO, ROSCÁVEL, 3/4", COM ACABAMENTO E CANOPLA CROMADOS - FORNECIMENTO E INSTALAÇÃO. AF_08/2021</v>
          </cell>
          <cell r="E10290" t="str">
            <v>UN</v>
          </cell>
          <cell r="F10290" t="str">
            <v>126,24</v>
          </cell>
          <cell r="G10290" t="str">
            <v>127,35</v>
          </cell>
          <cell r="I10290" t="str">
            <v>CR</v>
          </cell>
          <cell r="J10290" t="str">
            <v/>
          </cell>
          <cell r="K10290" t="str">
            <v/>
          </cell>
        </row>
        <row r="10291">
          <cell r="A10291" t="str">
            <v>SINAPI 90371</v>
          </cell>
          <cell r="B10291" t="str">
            <v>SINAPI</v>
          </cell>
          <cell r="C10291" t="str">
            <v>90371</v>
          </cell>
          <cell r="D10291" t="str">
            <v>REGISTRO DE ESFERA, PVC, ROSCÁVEL, COM VOLANTE, 3/4" - FORNECIMENTO E INSTALAÇÃO. AF_08/2021</v>
          </cell>
          <cell r="E10291" t="str">
            <v>UN</v>
          </cell>
          <cell r="F10291" t="str">
            <v>21,48</v>
          </cell>
          <cell r="G10291" t="str">
            <v>22,03</v>
          </cell>
          <cell r="I10291" t="str">
            <v>CR</v>
          </cell>
          <cell r="J10291" t="str">
            <v/>
          </cell>
          <cell r="K10291" t="str">
            <v/>
          </cell>
        </row>
        <row r="10292">
          <cell r="A10292" t="str">
            <v>SINAPI 94489</v>
          </cell>
          <cell r="B10292" t="str">
            <v>SINAPI</v>
          </cell>
          <cell r="C10292" t="str">
            <v>94489</v>
          </cell>
          <cell r="D10292" t="str">
            <v>REGISTRO DE ESFERA, PVC, SOLDÁVEL, COM VOLANTE, DN  25 MM - FORNECIMENTO E INSTALAÇÃO. AF_08/2021</v>
          </cell>
          <cell r="E10292" t="str">
            <v>UN</v>
          </cell>
          <cell r="F10292" t="str">
            <v>21,68</v>
          </cell>
          <cell r="G10292" t="str">
            <v>22,08</v>
          </cell>
          <cell r="I10292" t="str">
            <v>CR</v>
          </cell>
          <cell r="J10292" t="str">
            <v/>
          </cell>
          <cell r="K10292" t="str">
            <v/>
          </cell>
        </row>
        <row r="10293">
          <cell r="A10293" t="str">
            <v>SINAPI 94490</v>
          </cell>
          <cell r="B10293" t="str">
            <v>SINAPI</v>
          </cell>
          <cell r="C10293" t="str">
            <v>94490</v>
          </cell>
          <cell r="D10293" t="str">
            <v>REGISTRO DE ESFERA, PVC, SOLDÁVEL, COM VOLANTE, DN  32 MM - FORNECIMENTO E INSTALAÇÃO. AF_08/2021</v>
          </cell>
          <cell r="E10293" t="str">
            <v>UN</v>
          </cell>
          <cell r="F10293" t="str">
            <v>31,50</v>
          </cell>
          <cell r="G10293" t="str">
            <v>31,90</v>
          </cell>
          <cell r="I10293" t="str">
            <v>CR</v>
          </cell>
          <cell r="J10293" t="str">
            <v/>
          </cell>
          <cell r="K10293" t="str">
            <v/>
          </cell>
        </row>
        <row r="10294">
          <cell r="A10294" t="str">
            <v>SINAPI 94491</v>
          </cell>
          <cell r="B10294" t="str">
            <v>SINAPI</v>
          </cell>
          <cell r="C10294" t="str">
            <v>94491</v>
          </cell>
          <cell r="D10294" t="str">
            <v>REGISTRO DE ESFERA, PVC, SOLDÁVEL, COM VOLANTE, DN  40 MM - FORNECIMENTO E INSTALAÇÃO. AF_08/2021</v>
          </cell>
          <cell r="E10294" t="str">
            <v>UN</v>
          </cell>
          <cell r="F10294" t="str">
            <v>43,16</v>
          </cell>
          <cell r="G10294" t="str">
            <v>43,74</v>
          </cell>
          <cell r="I10294" t="str">
            <v>CR</v>
          </cell>
          <cell r="J10294" t="str">
            <v/>
          </cell>
          <cell r="K10294" t="str">
            <v/>
          </cell>
        </row>
        <row r="10295">
          <cell r="A10295" t="str">
            <v>SINAPI 94492</v>
          </cell>
          <cell r="B10295" t="str">
            <v>SINAPI</v>
          </cell>
          <cell r="C10295" t="str">
            <v>94492</v>
          </cell>
          <cell r="D10295" t="str">
            <v>REGISTRO DE ESFERA, PVC, SOLDÁVEL, COM VOLANTE, DN  50 MM - FORNECIMENTO E INSTALAÇÃO. AF_08/2021</v>
          </cell>
          <cell r="E10295" t="str">
            <v>UN</v>
          </cell>
          <cell r="F10295" t="str">
            <v>44,32</v>
          </cell>
          <cell r="G10295" t="str">
            <v>44,90</v>
          </cell>
          <cell r="I10295" t="str">
            <v>CR</v>
          </cell>
          <cell r="J10295" t="str">
            <v/>
          </cell>
          <cell r="K10295" t="str">
            <v/>
          </cell>
        </row>
        <row r="10296">
          <cell r="A10296" t="str">
            <v>SINAPI 94493</v>
          </cell>
          <cell r="B10296" t="str">
            <v>SINAPI</v>
          </cell>
          <cell r="C10296" t="str">
            <v>94493</v>
          </cell>
          <cell r="D10296" t="str">
            <v>REGISTRO DE ESFERA, PVC, SOLDÁVEL, COM VOLANTE, DN  60 MM - FORNECIMENTO E INSTALAÇÃO. AF_08/2021</v>
          </cell>
          <cell r="E10296" t="str">
            <v>UN</v>
          </cell>
          <cell r="F10296" t="str">
            <v>81,17</v>
          </cell>
          <cell r="G10296" t="str">
            <v>82,09</v>
          </cell>
          <cell r="I10296" t="str">
            <v>CR</v>
          </cell>
          <cell r="J10296" t="str">
            <v/>
          </cell>
          <cell r="K10296" t="str">
            <v/>
          </cell>
        </row>
        <row r="10297">
          <cell r="A10297" t="str">
            <v>SINAPI 94495</v>
          </cell>
          <cell r="B10297" t="str">
            <v>SINAPI</v>
          </cell>
          <cell r="C10297" t="str">
            <v>94495</v>
          </cell>
          <cell r="D10297" t="str">
            <v>REGISTRO DE GAVETA BRUTO, LATÃO, ROSCÁVEL, 1" - FORNECIMENTO E INSTALAÇÃO. AF_08/2021</v>
          </cell>
          <cell r="E10297" t="str">
            <v>UN</v>
          </cell>
          <cell r="F10297" t="str">
            <v>82,00</v>
          </cell>
          <cell r="G10297" t="str">
            <v>82,75</v>
          </cell>
          <cell r="I10297" t="str">
            <v>CR</v>
          </cell>
          <cell r="J10297" t="str">
            <v/>
          </cell>
          <cell r="K10297" t="str">
            <v/>
          </cell>
        </row>
        <row r="10298">
          <cell r="A10298" t="str">
            <v>SINAPI 94496</v>
          </cell>
          <cell r="B10298" t="str">
            <v>SINAPI</v>
          </cell>
          <cell r="C10298" t="str">
            <v>94496</v>
          </cell>
          <cell r="D10298" t="str">
            <v>REGISTRO DE GAVETA BRUTO, LATÃO, ROSCÁVEL, 1 1/4" - FORNECIMENTO E INSTALAÇÃO. AF_08/2021</v>
          </cell>
          <cell r="E10298" t="str">
            <v>UN</v>
          </cell>
          <cell r="F10298" t="str">
            <v>111,72</v>
          </cell>
          <cell r="G10298" t="str">
            <v>112,74</v>
          </cell>
          <cell r="I10298" t="str">
            <v>CR</v>
          </cell>
          <cell r="J10298" t="str">
            <v/>
          </cell>
          <cell r="K10298" t="str">
            <v/>
          </cell>
        </row>
        <row r="10299">
          <cell r="A10299" t="str">
            <v>SINAPI 94497</v>
          </cell>
          <cell r="B10299" t="str">
            <v>SINAPI</v>
          </cell>
          <cell r="C10299" t="str">
            <v>94497</v>
          </cell>
          <cell r="D10299" t="str">
            <v>REGISTRO DE GAVETA BRUTO, LATÃO, ROSCÁVEL, 1 1/2" - FORNECIMENTO E INSTALAÇÃO. AF_08/2021</v>
          </cell>
          <cell r="E10299" t="str">
            <v>UN</v>
          </cell>
          <cell r="F10299" t="str">
            <v>141,39</v>
          </cell>
          <cell r="G10299" t="str">
            <v>142,71</v>
          </cell>
          <cell r="I10299" t="str">
            <v>CR</v>
          </cell>
          <cell r="J10299" t="str">
            <v/>
          </cell>
          <cell r="K10299" t="str">
            <v/>
          </cell>
        </row>
        <row r="10300">
          <cell r="A10300" t="str">
            <v>SINAPI 94498</v>
          </cell>
          <cell r="B10300" t="str">
            <v>SINAPI</v>
          </cell>
          <cell r="C10300" t="str">
            <v>94498</v>
          </cell>
          <cell r="D10300" t="str">
            <v>REGISTRO DE GAVETA BRUTO, LATÃO, ROSCÁVEL, 2" - FORNECIMENTO E INSTALAÇÃO. AF_08/2021</v>
          </cell>
          <cell r="E10300" t="str">
            <v>UN</v>
          </cell>
          <cell r="F10300" t="str">
            <v>195,71</v>
          </cell>
          <cell r="G10300" t="str">
            <v>197,42</v>
          </cell>
          <cell r="I10300" t="str">
            <v>CR</v>
          </cell>
          <cell r="J10300" t="str">
            <v/>
          </cell>
          <cell r="K10300" t="str">
            <v/>
          </cell>
        </row>
        <row r="10301">
          <cell r="A10301" t="str">
            <v>SINAPI 94499</v>
          </cell>
          <cell r="B10301" t="str">
            <v>SINAPI</v>
          </cell>
          <cell r="C10301" t="str">
            <v>94499</v>
          </cell>
          <cell r="D10301" t="str">
            <v>REGISTRO DE GAVETA BRUTO, LATÃO, ROSCÁVEL, 2 1/2" - FORNECIMENTO E INSTALAÇÃO. AF_08/2021</v>
          </cell>
          <cell r="E10301" t="str">
            <v>UN</v>
          </cell>
          <cell r="F10301" t="str">
            <v>394,57</v>
          </cell>
          <cell r="G10301" t="str">
            <v>396,85</v>
          </cell>
          <cell r="I10301" t="str">
            <v>CR</v>
          </cell>
          <cell r="J10301" t="str">
            <v/>
          </cell>
          <cell r="K10301" t="str">
            <v/>
          </cell>
        </row>
        <row r="10302">
          <cell r="A10302" t="str">
            <v>SINAPI 94500</v>
          </cell>
          <cell r="B10302" t="str">
            <v>SINAPI</v>
          </cell>
          <cell r="C10302" t="str">
            <v>94500</v>
          </cell>
          <cell r="D10302" t="str">
            <v>REGISTRO DE GAVETA BRUTO, LATÃO, ROSCÁVEL, 3" - FORNECIMENTO E INSTALAÇÃO. AF_08/2021</v>
          </cell>
          <cell r="E10302" t="str">
            <v>UN</v>
          </cell>
          <cell r="F10302" t="str">
            <v>478,51</v>
          </cell>
          <cell r="G10302" t="str">
            <v>481,38</v>
          </cell>
          <cell r="I10302" t="str">
            <v>CR</v>
          </cell>
          <cell r="J10302" t="str">
            <v/>
          </cell>
          <cell r="K10302" t="str">
            <v/>
          </cell>
        </row>
        <row r="10303">
          <cell r="A10303" t="str">
            <v>SINAPI 94501</v>
          </cell>
          <cell r="B10303" t="str">
            <v>SINAPI</v>
          </cell>
          <cell r="C10303" t="str">
            <v>94501</v>
          </cell>
          <cell r="D10303" t="str">
            <v>REGISTRO DE GAVETA BRUTO, LATÃO, ROSCÁVEL, 4" - FORNECIMENTO E INSTALAÇÃO. AF_08/2021</v>
          </cell>
          <cell r="E10303" t="str">
            <v>UN</v>
          </cell>
          <cell r="F10303" t="str">
            <v>976,09</v>
          </cell>
          <cell r="G10303" t="str">
            <v>979,74</v>
          </cell>
          <cell r="I10303" t="str">
            <v>CR</v>
          </cell>
          <cell r="J10303" t="str">
            <v/>
          </cell>
          <cell r="K10303" t="str">
            <v/>
          </cell>
        </row>
        <row r="10304">
          <cell r="A10304" t="str">
            <v>SINAPI 94792</v>
          </cell>
          <cell r="B10304" t="str">
            <v>SINAPI</v>
          </cell>
          <cell r="C10304" t="str">
            <v>94792</v>
          </cell>
          <cell r="D10304" t="str">
            <v>REGISTRO DE GAVETA BRUTO, LATÃO, ROSCÁVEL, 1", COM ACABAMENTO E CANOPLA CROMADOS - FORNECIMENTO E INSTALAÇÃO. AF_08/2021</v>
          </cell>
          <cell r="E10304" t="str">
            <v>UN</v>
          </cell>
          <cell r="F10304" t="str">
            <v>154,05</v>
          </cell>
          <cell r="G10304" t="str">
            <v>155,35</v>
          </cell>
          <cell r="I10304" t="str">
            <v>CR</v>
          </cell>
          <cell r="J10304" t="str">
            <v/>
          </cell>
          <cell r="K10304" t="str">
            <v/>
          </cell>
        </row>
        <row r="10305">
          <cell r="A10305" t="str">
            <v>SINAPI 94793</v>
          </cell>
          <cell r="B10305" t="str">
            <v>SINAPI</v>
          </cell>
          <cell r="C10305" t="str">
            <v>94793</v>
          </cell>
          <cell r="D10305" t="str">
            <v>REGISTRO DE GAVETA BRUTO, LATÃO, ROSCÁVEL, 1 1/4", COM ACABAMENTO E CANOPLA CROMADOS - FORNECIMENTO E INSTALAÇÃO. AF_08/2021</v>
          </cell>
          <cell r="E10305" t="str">
            <v>UN</v>
          </cell>
          <cell r="F10305" t="str">
            <v>212,03</v>
          </cell>
          <cell r="G10305" t="str">
            <v>213,61</v>
          </cell>
          <cell r="I10305" t="str">
            <v>CR</v>
          </cell>
          <cell r="J10305" t="str">
            <v/>
          </cell>
          <cell r="K10305" t="str">
            <v/>
          </cell>
        </row>
        <row r="10306">
          <cell r="A10306" t="str">
            <v>SINAPI 94794</v>
          </cell>
          <cell r="B10306" t="str">
            <v>SINAPI</v>
          </cell>
          <cell r="C10306" t="str">
            <v>94794</v>
          </cell>
          <cell r="D10306" t="str">
            <v>REGISTRO DE GAVETA BRUTO, LATÃO, ROSCÁVEL, 1 1/2", COM ACABAMENTO E CANOPLA CROMADOS - FORNECIMENTO E INSTALAÇÃO. AF_08/2021</v>
          </cell>
          <cell r="E10306" t="str">
            <v>UN</v>
          </cell>
          <cell r="F10306" t="str">
            <v>223,87</v>
          </cell>
          <cell r="G10306" t="str">
            <v>225,75</v>
          </cell>
          <cell r="I10306" t="str">
            <v>CR</v>
          </cell>
          <cell r="J10306" t="str">
            <v/>
          </cell>
          <cell r="K10306" t="str">
            <v/>
          </cell>
        </row>
        <row r="10307">
          <cell r="A10307" t="str">
            <v>SINAPI 94795</v>
          </cell>
          <cell r="B10307" t="str">
            <v>SINAPI</v>
          </cell>
          <cell r="C10307" t="str">
            <v>94795</v>
          </cell>
          <cell r="D10307" t="str">
            <v>TORNEIRA DE BOIA PARA CAIXA D'ÁGUA, ROSCÁVEL, 1/2" - FORNECIMENTO E INSTALAÇÃO. AF_08/2021</v>
          </cell>
          <cell r="E10307" t="str">
            <v>UN</v>
          </cell>
          <cell r="F10307" t="str">
            <v>31,88</v>
          </cell>
          <cell r="G10307" t="str">
            <v>32,50</v>
          </cell>
          <cell r="I10307" t="str">
            <v>CR</v>
          </cell>
          <cell r="J10307" t="str">
            <v/>
          </cell>
          <cell r="K10307" t="str">
            <v/>
          </cell>
        </row>
        <row r="10308">
          <cell r="A10308" t="str">
            <v>SINAPI 94796</v>
          </cell>
          <cell r="B10308" t="str">
            <v>SINAPI</v>
          </cell>
          <cell r="C10308" t="str">
            <v>94796</v>
          </cell>
          <cell r="D10308" t="str">
            <v>TORNEIRA DE BOIA PARA CAIXA D'ÁGUA, ROSCÁVEL, 3/4" - FORNECIMENTO E INSTALAÇÃO. AF_08/2021</v>
          </cell>
          <cell r="E10308" t="str">
            <v>UN</v>
          </cell>
          <cell r="F10308" t="str">
            <v>36,93</v>
          </cell>
          <cell r="G10308" t="str">
            <v>37,89</v>
          </cell>
          <cell r="I10308" t="str">
            <v>CR</v>
          </cell>
          <cell r="J10308" t="str">
            <v/>
          </cell>
          <cell r="K10308" t="str">
            <v/>
          </cell>
        </row>
        <row r="10309">
          <cell r="A10309" t="str">
            <v>SINAPI 94797</v>
          </cell>
          <cell r="B10309" t="str">
            <v>SINAPI</v>
          </cell>
          <cell r="C10309" t="str">
            <v>94797</v>
          </cell>
          <cell r="D10309" t="str">
            <v>TORNEIRA DE BOIA PARA CAIXA D'ÁGUA, ROSCÁVEL, 1" - FORNECIMENTO E INSTALAÇÃO. AF_08/2021</v>
          </cell>
          <cell r="E10309" t="str">
            <v>UN</v>
          </cell>
          <cell r="F10309" t="str">
            <v>75,41</v>
          </cell>
          <cell r="G10309" t="str">
            <v>76,70</v>
          </cell>
          <cell r="I10309" t="str">
            <v>CR</v>
          </cell>
          <cell r="J10309" t="str">
            <v/>
          </cell>
          <cell r="K10309" t="str">
            <v/>
          </cell>
        </row>
        <row r="10310">
          <cell r="A10310" t="str">
            <v>SINAPI 94798</v>
          </cell>
          <cell r="B10310" t="str">
            <v>SINAPI</v>
          </cell>
          <cell r="C10310" t="str">
            <v>94798</v>
          </cell>
          <cell r="D10310" t="str">
            <v>TORNEIRA DE BOIA PARA CAIXA D'ÁGUA, ROSCÁVEL, 1 1/4" - FORNECIMENTO E INSTALAÇÃO. AF_08/2021</v>
          </cell>
          <cell r="E10310" t="str">
            <v>UN</v>
          </cell>
          <cell r="F10310" t="str">
            <v>124,51</v>
          </cell>
          <cell r="G10310" t="str">
            <v>126,27</v>
          </cell>
          <cell r="I10310" t="str">
            <v>CR</v>
          </cell>
          <cell r="J10310" t="str">
            <v/>
          </cell>
          <cell r="K10310" t="str">
            <v/>
          </cell>
        </row>
        <row r="10311">
          <cell r="A10311" t="str">
            <v>SINAPI 94799</v>
          </cell>
          <cell r="B10311" t="str">
            <v>SINAPI</v>
          </cell>
          <cell r="C10311" t="str">
            <v>94799</v>
          </cell>
          <cell r="D10311" t="str">
            <v>TORNEIRA DE BOIA PARA CAIXA D'ÁGUA, ROSCÁVEL, 1 1/2" - FORNECIMENTO E INSTALAÇÃO. AF_08/2021</v>
          </cell>
          <cell r="E10311" t="str">
            <v>UN</v>
          </cell>
          <cell r="F10311" t="str">
            <v>153,06</v>
          </cell>
          <cell r="G10311" t="str">
            <v>155,35</v>
          </cell>
          <cell r="I10311" t="str">
            <v>CR</v>
          </cell>
          <cell r="J10311" t="str">
            <v/>
          </cell>
          <cell r="K10311" t="str">
            <v/>
          </cell>
        </row>
        <row r="10312">
          <cell r="A10312" t="str">
            <v>SINAPI 94800</v>
          </cell>
          <cell r="B10312" t="str">
            <v>SINAPI</v>
          </cell>
          <cell r="C10312" t="str">
            <v>94800</v>
          </cell>
          <cell r="D10312" t="str">
            <v>TORNEIRA DE BOIA PARA CAIXA D'ÁGUA, ROSCÁVEL, 2" - FORNECIMENTO E INSTALAÇÃO. AF_08/2021</v>
          </cell>
          <cell r="E10312" t="str">
            <v>UN</v>
          </cell>
          <cell r="F10312" t="str">
            <v>196,54</v>
          </cell>
          <cell r="G10312" t="str">
            <v>199,50</v>
          </cell>
          <cell r="I10312" t="str">
            <v>CR</v>
          </cell>
          <cell r="J10312" t="str">
            <v/>
          </cell>
          <cell r="K10312" t="str">
            <v/>
          </cell>
        </row>
        <row r="10313">
          <cell r="A10313" t="str">
            <v>SINAPI 95248</v>
          </cell>
          <cell r="B10313" t="str">
            <v>SINAPI</v>
          </cell>
          <cell r="C10313" t="str">
            <v>95248</v>
          </cell>
          <cell r="D10313" t="str">
            <v>VÁLVULA DE ESFERA BRUTA, BRONZE, ROSCÁVEL, 1/2" - FORNECIMENTO E INSTALAÇÃO. AF_08/2021</v>
          </cell>
          <cell r="E10313" t="str">
            <v>UN</v>
          </cell>
          <cell r="F10313" t="str">
            <v>71,04</v>
          </cell>
          <cell r="G10313" t="str">
            <v>71,40</v>
          </cell>
          <cell r="I10313" t="str">
            <v>CR</v>
          </cell>
          <cell r="J10313" t="str">
            <v/>
          </cell>
          <cell r="K10313" t="str">
            <v/>
          </cell>
        </row>
        <row r="10314">
          <cell r="A10314" t="str">
            <v>SINAPI 95249</v>
          </cell>
          <cell r="B10314" t="str">
            <v>SINAPI</v>
          </cell>
          <cell r="C10314" t="str">
            <v>95249</v>
          </cell>
          <cell r="D10314" t="str">
            <v>VÁLVULA DE ESFERA BRUTA, BRONZE, ROSCÁVEL, 3/4'' - FORNECIMENTO E INSTALAÇÃO. AF_08/2021</v>
          </cell>
          <cell r="E10314" t="str">
            <v>UN</v>
          </cell>
          <cell r="F10314" t="str">
            <v>83,22</v>
          </cell>
          <cell r="G10314" t="str">
            <v>83,77</v>
          </cell>
          <cell r="I10314" t="str">
            <v>CR</v>
          </cell>
          <cell r="J10314" t="str">
            <v/>
          </cell>
          <cell r="K10314" t="str">
            <v/>
          </cell>
        </row>
        <row r="10315">
          <cell r="A10315" t="str">
            <v>SINAPI 95250</v>
          </cell>
          <cell r="B10315" t="str">
            <v>SINAPI</v>
          </cell>
          <cell r="C10315" t="str">
            <v>95250</v>
          </cell>
          <cell r="D10315" t="str">
            <v>VÁLVULA DE ESFERA BRUTA, BRONZE, ROSCÁVEL, 1'' - FORNECIMENTO E INSTALAÇÃO. AF_08/2021</v>
          </cell>
          <cell r="E10315" t="str">
            <v>UN</v>
          </cell>
          <cell r="F10315" t="str">
            <v>112,32</v>
          </cell>
          <cell r="G10315" t="str">
            <v>113,07</v>
          </cell>
          <cell r="I10315" t="str">
            <v>CR</v>
          </cell>
          <cell r="J10315" t="str">
            <v/>
          </cell>
          <cell r="K10315" t="str">
            <v/>
          </cell>
        </row>
        <row r="10316">
          <cell r="A10316" t="str">
            <v>SINAPI 95251</v>
          </cell>
          <cell r="B10316" t="str">
            <v>SINAPI</v>
          </cell>
          <cell r="C10316" t="str">
            <v>95251</v>
          </cell>
          <cell r="D10316" t="str">
            <v>VÁLVULA DE ESFERA BRUTA, BRONZE, ROSCÁVEL, 1 1/4'' - FORNECIMENTO E INSTALAÇÃO. AF_08/2021</v>
          </cell>
          <cell r="E10316" t="str">
            <v>UN</v>
          </cell>
          <cell r="F10316" t="str">
            <v>166,52</v>
          </cell>
          <cell r="G10316" t="str">
            <v>167,54</v>
          </cell>
          <cell r="I10316" t="str">
            <v>CR</v>
          </cell>
          <cell r="J10316" t="str">
            <v/>
          </cell>
          <cell r="K10316" t="str">
            <v/>
          </cell>
        </row>
        <row r="10317">
          <cell r="A10317" t="str">
            <v>SINAPI 95252</v>
          </cell>
          <cell r="B10317" t="str">
            <v>SINAPI</v>
          </cell>
          <cell r="C10317" t="str">
            <v>95252</v>
          </cell>
          <cell r="D10317" t="str">
            <v>VÁLVULA DE ESFERA BRUTA, BRONZE, ROSCÁVEL, 1 1/2'' - FORNECIMENTO E INSTALAÇÃO. AF_08/2021</v>
          </cell>
          <cell r="E10317" t="str">
            <v>UN</v>
          </cell>
          <cell r="F10317" t="str">
            <v>201,53</v>
          </cell>
          <cell r="G10317" t="str">
            <v>202,85</v>
          </cell>
          <cell r="I10317" t="str">
            <v>CR</v>
          </cell>
          <cell r="J10317" t="str">
            <v/>
          </cell>
          <cell r="K10317" t="str">
            <v/>
          </cell>
        </row>
        <row r="10318">
          <cell r="A10318" t="str">
            <v>SINAPI 95253</v>
          </cell>
          <cell r="B10318" t="str">
            <v>SINAPI</v>
          </cell>
          <cell r="C10318" t="str">
            <v>95253</v>
          </cell>
          <cell r="D10318" t="str">
            <v>VÁLVULA DE ESFERA BRUTA, BRONZE, ROSCÁVEL, 2'' - FORNECIMENTO E INSTALAÇÃO. AF_08/2021</v>
          </cell>
          <cell r="E10318" t="str">
            <v>UN</v>
          </cell>
          <cell r="F10318" t="str">
            <v>307,76</v>
          </cell>
          <cell r="G10318" t="str">
            <v>309,47</v>
          </cell>
          <cell r="I10318" t="str">
            <v>CR</v>
          </cell>
          <cell r="J10318" t="str">
            <v/>
          </cell>
          <cell r="K10318" t="str">
            <v/>
          </cell>
        </row>
        <row r="10319">
          <cell r="A10319" t="str">
            <v>SINAPI 99619</v>
          </cell>
          <cell r="B10319" t="str">
            <v>SINAPI</v>
          </cell>
          <cell r="C10319" t="str">
            <v>99619</v>
          </cell>
          <cell r="D10319" t="str">
            <v>VÁLVULA DE RETENÇÃO HORIZONTAL, DE BRONZE, ROSCÁVEL, 3/4" - FORNECIMENTO E INSTALAÇÃO. AF_08/2021</v>
          </cell>
          <cell r="E10319" t="str">
            <v>UN</v>
          </cell>
          <cell r="F10319" t="str">
            <v>93,73</v>
          </cell>
          <cell r="G10319" t="str">
            <v>94,28</v>
          </cell>
          <cell r="I10319" t="str">
            <v>CR</v>
          </cell>
          <cell r="J10319" t="str">
            <v/>
          </cell>
          <cell r="K10319" t="str">
            <v/>
          </cell>
        </row>
        <row r="10320">
          <cell r="A10320" t="str">
            <v>SINAPI 99620</v>
          </cell>
          <cell r="B10320" t="str">
            <v>SINAPI</v>
          </cell>
          <cell r="C10320" t="str">
            <v>99620</v>
          </cell>
          <cell r="D10320" t="str">
            <v>VÁLVULA DE RETENÇÃO HORIZONTAL, DE BRONZE, ROSCÁVEL, 1" - FORNECIMENTO E INSTALAÇÃO. AF_08/2021</v>
          </cell>
          <cell r="E10320" t="str">
            <v>UN</v>
          </cell>
          <cell r="F10320" t="str">
            <v>127,31</v>
          </cell>
          <cell r="G10320" t="str">
            <v>128,06</v>
          </cell>
          <cell r="I10320" t="str">
            <v>CR</v>
          </cell>
          <cell r="J10320" t="str">
            <v/>
          </cell>
          <cell r="K10320" t="str">
            <v/>
          </cell>
        </row>
        <row r="10321">
          <cell r="A10321" t="str">
            <v>SINAPI 99621</v>
          </cell>
          <cell r="B10321" t="str">
            <v>SINAPI</v>
          </cell>
          <cell r="C10321" t="str">
            <v>99621</v>
          </cell>
          <cell r="D10321" t="str">
            <v>VÁLVULA DE RETENÇÃO HORIZONTAL, DE BRONZE, ROSCÁVEL, 1 1/4" - FORNECIMENTO E INSTALAÇÃO. AF_08/2021</v>
          </cell>
          <cell r="E10321" t="str">
            <v>UN</v>
          </cell>
          <cell r="F10321" t="str">
            <v>189,66</v>
          </cell>
          <cell r="G10321" t="str">
            <v>190,68</v>
          </cell>
          <cell r="I10321" t="str">
            <v>CR</v>
          </cell>
          <cell r="J10321" t="str">
            <v/>
          </cell>
          <cell r="K10321" t="str">
            <v/>
          </cell>
        </row>
        <row r="10322">
          <cell r="A10322" t="str">
            <v>SINAPI 99622</v>
          </cell>
          <cell r="B10322" t="str">
            <v>SINAPI</v>
          </cell>
          <cell r="C10322" t="str">
            <v>99622</v>
          </cell>
          <cell r="D10322" t="str">
            <v>VÁLVULA DE RETENÇÃO HORIZONTAL, DE BRONZE, ROSCÁVEL, 1 1/2"  - FORNECIMENTO E INSTALAÇÃO. AF_08/2021</v>
          </cell>
          <cell r="E10322" t="str">
            <v>UN</v>
          </cell>
          <cell r="F10322" t="str">
            <v>213,63</v>
          </cell>
          <cell r="G10322" t="str">
            <v>214,95</v>
          </cell>
          <cell r="I10322" t="str">
            <v>CR</v>
          </cell>
          <cell r="J10322" t="str">
            <v/>
          </cell>
          <cell r="K10322" t="str">
            <v/>
          </cell>
        </row>
        <row r="10323">
          <cell r="A10323" t="str">
            <v>SINAPI 99623</v>
          </cell>
          <cell r="B10323" t="str">
            <v>SINAPI</v>
          </cell>
          <cell r="C10323" t="str">
            <v>99623</v>
          </cell>
          <cell r="D10323" t="str">
            <v>VÁLVULA DE RETENÇÃO HORIZONTAL, DE BRONZE, ROSCÁVEL, 2"  - FORNECIMENTO E INSTALAÇÃO. AF_08/2021</v>
          </cell>
          <cell r="E10323" t="str">
            <v>UN</v>
          </cell>
          <cell r="F10323" t="str">
            <v>297,97</v>
          </cell>
          <cell r="G10323" t="str">
            <v>299,68</v>
          </cell>
          <cell r="I10323" t="str">
            <v>CR</v>
          </cell>
          <cell r="J10323" t="str">
            <v/>
          </cell>
          <cell r="K10323" t="str">
            <v/>
          </cell>
        </row>
        <row r="10324">
          <cell r="A10324" t="str">
            <v>SINAPI 99624</v>
          </cell>
          <cell r="B10324" t="str">
            <v>SINAPI</v>
          </cell>
          <cell r="C10324" t="str">
            <v>99624</v>
          </cell>
          <cell r="D10324" t="str">
            <v>VÁLVULA DE RETENÇÃO HORIZONTAL, DE BRONZE, ROSCÁVEL, 2 1/2" - FORNECIMENTO E INSTALAÇÃO. AF_08/2021</v>
          </cell>
          <cell r="E10324" t="str">
            <v>UN</v>
          </cell>
          <cell r="F10324" t="str">
            <v>424,68</v>
          </cell>
          <cell r="G10324" t="str">
            <v>426,96</v>
          </cell>
          <cell r="I10324" t="str">
            <v>CR</v>
          </cell>
          <cell r="J10324" t="str">
            <v/>
          </cell>
          <cell r="K10324" t="str">
            <v/>
          </cell>
        </row>
        <row r="10325">
          <cell r="A10325" t="str">
            <v>SINAPI 99625</v>
          </cell>
          <cell r="B10325" t="str">
            <v>SINAPI</v>
          </cell>
          <cell r="C10325" t="str">
            <v>99625</v>
          </cell>
          <cell r="D10325" t="str">
            <v>VÁLVULA DE RETENÇÃO HORIZONTAL, DE BRONZE, ROSCÁVEL, 3" - FORNECIMENTO E INSTALAÇÃO. AF_08/2021</v>
          </cell>
          <cell r="E10325" t="str">
            <v>UN</v>
          </cell>
          <cell r="F10325" t="str">
            <v>583,89</v>
          </cell>
          <cell r="G10325" t="str">
            <v>586,76</v>
          </cell>
          <cell r="I10325" t="str">
            <v>CR</v>
          </cell>
          <cell r="J10325" t="str">
            <v/>
          </cell>
          <cell r="K10325" t="str">
            <v/>
          </cell>
        </row>
        <row r="10326">
          <cell r="A10326" t="str">
            <v>SINAPI 99626</v>
          </cell>
          <cell r="B10326" t="str">
            <v>SINAPI</v>
          </cell>
          <cell r="C10326" t="str">
            <v>99626</v>
          </cell>
          <cell r="D10326" t="str">
            <v>VÁLVULA DE RETENÇÃO HORIZONTAL, DE BRONZE, ROSCÁVEL, 4" - FORNECIMENTO E INSTALAÇÃO. AF_08/2021</v>
          </cell>
          <cell r="E10326" t="str">
            <v>UN</v>
          </cell>
          <cell r="F10326" t="str">
            <v>898,36</v>
          </cell>
          <cell r="G10326" t="str">
            <v>902,01</v>
          </cell>
          <cell r="I10326" t="str">
            <v>CR</v>
          </cell>
          <cell r="J10326" t="str">
            <v/>
          </cell>
          <cell r="K10326" t="str">
            <v/>
          </cell>
        </row>
        <row r="10327">
          <cell r="A10327" t="str">
            <v>SINAPI 99627</v>
          </cell>
          <cell r="B10327" t="str">
            <v>SINAPI</v>
          </cell>
          <cell r="C10327" t="str">
            <v>99627</v>
          </cell>
          <cell r="D10327" t="str">
            <v>VÁLVULA DE RETENÇÃO VERTICAL, DE BRONZE, ROSCÁVEL, 1/2" - FORNECIMENTO E INSTALAÇÃO. AF_08/2021</v>
          </cell>
          <cell r="E10327" t="str">
            <v>UN</v>
          </cell>
          <cell r="F10327" t="str">
            <v>56,58</v>
          </cell>
          <cell r="G10327" t="str">
            <v>56,94</v>
          </cell>
          <cell r="I10327" t="str">
            <v>CR</v>
          </cell>
          <cell r="J10327" t="str">
            <v/>
          </cell>
          <cell r="K10327" t="str">
            <v/>
          </cell>
        </row>
        <row r="10328">
          <cell r="A10328" t="str">
            <v>SINAPI 99628</v>
          </cell>
          <cell r="B10328" t="str">
            <v>SINAPI</v>
          </cell>
          <cell r="C10328" t="str">
            <v>99628</v>
          </cell>
          <cell r="D10328" t="str">
            <v>VÁLVULA DE RETENÇÃO VERTICAL, DE BRONZE, ROSCÁVEL, 3/4" - FORNECIMENTO E INSTALAÇÃO. AF_08/2021</v>
          </cell>
          <cell r="E10328" t="str">
            <v>UN</v>
          </cell>
          <cell r="F10328" t="str">
            <v>61,88</v>
          </cell>
          <cell r="G10328" t="str">
            <v>62,43</v>
          </cell>
          <cell r="I10328" t="str">
            <v>CR</v>
          </cell>
          <cell r="J10328" t="str">
            <v/>
          </cell>
          <cell r="K10328" t="str">
            <v/>
          </cell>
        </row>
        <row r="10329">
          <cell r="A10329" t="str">
            <v>SINAPI 99629</v>
          </cell>
          <cell r="B10329" t="str">
            <v>SINAPI</v>
          </cell>
          <cell r="C10329" t="str">
            <v>99629</v>
          </cell>
          <cell r="D10329" t="str">
            <v>VÁLVULA DE RETENÇÃO VERTICAL, DE BRONZE, ROSCÁVEL, 1" - FORNECIMENTO E INSTALAÇÃO. AF_08/2021</v>
          </cell>
          <cell r="E10329" t="str">
            <v>UN</v>
          </cell>
          <cell r="F10329" t="str">
            <v>68,88</v>
          </cell>
          <cell r="G10329" t="str">
            <v>69,63</v>
          </cell>
          <cell r="I10329" t="str">
            <v>CR</v>
          </cell>
          <cell r="J10329" t="str">
            <v/>
          </cell>
          <cell r="K10329" t="str">
            <v/>
          </cell>
        </row>
        <row r="10330">
          <cell r="A10330" t="str">
            <v>SINAPI 99630</v>
          </cell>
          <cell r="B10330" t="str">
            <v>SINAPI</v>
          </cell>
          <cell r="C10330" t="str">
            <v>99630</v>
          </cell>
          <cell r="D10330" t="str">
            <v>VÁLVULA DE RETENÇÃO VERTICAL, DE BRONZE, ROSCÁVEL, 1 1/4" - FORNECIMENTO E INSTALAÇÃO. AF_08/2021</v>
          </cell>
          <cell r="E10330" t="str">
            <v>UN</v>
          </cell>
          <cell r="F10330" t="str">
            <v>102,38</v>
          </cell>
          <cell r="G10330" t="str">
            <v>103,40</v>
          </cell>
          <cell r="I10330" t="str">
            <v>CR</v>
          </cell>
          <cell r="J10330" t="str">
            <v/>
          </cell>
          <cell r="K10330" t="str">
            <v/>
          </cell>
        </row>
        <row r="10331">
          <cell r="A10331" t="str">
            <v>SINAPI 99631</v>
          </cell>
          <cell r="B10331" t="str">
            <v>SINAPI</v>
          </cell>
          <cell r="C10331" t="str">
            <v>99631</v>
          </cell>
          <cell r="D10331" t="str">
            <v>VÁLVULA DE RETENÇÃO VERTICAL, DE BRONZE, ROSCÁVEL, 1 1/2" - FORNECIMENTO E INSTALAÇÃO. AF_08/2021</v>
          </cell>
          <cell r="E10331" t="str">
            <v>UN</v>
          </cell>
          <cell r="F10331" t="str">
            <v>119,30</v>
          </cell>
          <cell r="G10331" t="str">
            <v>120,62</v>
          </cell>
          <cell r="I10331" t="str">
            <v>CR</v>
          </cell>
          <cell r="J10331" t="str">
            <v/>
          </cell>
          <cell r="K10331" t="str">
            <v/>
          </cell>
        </row>
        <row r="10332">
          <cell r="A10332" t="str">
            <v>SINAPI 99632</v>
          </cell>
          <cell r="B10332" t="str">
            <v>SINAPI</v>
          </cell>
          <cell r="C10332" t="str">
            <v>99632</v>
          </cell>
          <cell r="D10332" t="str">
            <v>VÁLVULA DE RETENÇÃO VERTICAL, DE BRONZE, ROSCÁVEL, 2" - FORNECIMENTO E INSTALAÇÃO. AF_08/2021</v>
          </cell>
          <cell r="E10332" t="str">
            <v>UN</v>
          </cell>
          <cell r="F10332" t="str">
            <v>171,83</v>
          </cell>
          <cell r="G10332" t="str">
            <v>173,54</v>
          </cell>
          <cell r="I10332" t="str">
            <v>CR</v>
          </cell>
          <cell r="J10332" t="str">
            <v/>
          </cell>
          <cell r="K10332" t="str">
            <v/>
          </cell>
        </row>
        <row r="10333">
          <cell r="A10333" t="str">
            <v>SINAPI 99633</v>
          </cell>
          <cell r="B10333" t="str">
            <v>SINAPI</v>
          </cell>
          <cell r="C10333" t="str">
            <v>99633</v>
          </cell>
          <cell r="D10333" t="str">
            <v>VÁLVULA DE RETENÇÃO VERTICAL, DE BRONZE, ROSCÁVEL, 3" - FORNECIMENTO E INSTALAÇÃO. AF_08/2021</v>
          </cell>
          <cell r="E10333" t="str">
            <v>UN</v>
          </cell>
          <cell r="F10333" t="str">
            <v>368,09</v>
          </cell>
          <cell r="G10333" t="str">
            <v>370,96</v>
          </cell>
          <cell r="I10333" t="str">
            <v>CR</v>
          </cell>
          <cell r="J10333" t="str">
            <v/>
          </cell>
          <cell r="K10333" t="str">
            <v/>
          </cell>
        </row>
        <row r="10334">
          <cell r="A10334" t="str">
            <v>SINAPI 99634</v>
          </cell>
          <cell r="B10334" t="str">
            <v>SINAPI</v>
          </cell>
          <cell r="C10334" t="str">
            <v>99634</v>
          </cell>
          <cell r="D10334" t="str">
            <v>VÁLVULA DE RETENÇÃO VERTICAL, DE BRONZE, ROSCÁVEL, 4" - FORNECIMENTO E INSTALAÇÃO. AF_08/2021</v>
          </cell>
          <cell r="E10334" t="str">
            <v>UN</v>
          </cell>
          <cell r="F10334" t="str">
            <v>626,83</v>
          </cell>
          <cell r="G10334" t="str">
            <v>630,48</v>
          </cell>
          <cell r="I10334" t="str">
            <v>CR</v>
          </cell>
          <cell r="J10334" t="str">
            <v/>
          </cell>
          <cell r="K10334" t="str">
            <v/>
          </cell>
        </row>
        <row r="10335">
          <cell r="A10335" t="str">
            <v>SINAPI 99635</v>
          </cell>
          <cell r="B10335" t="str">
            <v>SINAPI</v>
          </cell>
          <cell r="C10335" t="str">
            <v>99635</v>
          </cell>
          <cell r="D10335" t="str">
            <v>VÁLVULA DE DESCARGA METÁLICA, BASE 1 1/2", ACABAMENTO METALICO CROMADO - FORNECIMENTO E INSTALAÇÃO. AF_08/2021</v>
          </cell>
          <cell r="E10335" t="str">
            <v>UN</v>
          </cell>
          <cell r="F10335" t="str">
            <v>375,05</v>
          </cell>
          <cell r="G10335" t="str">
            <v>379,70</v>
          </cell>
          <cell r="I10335" t="str">
            <v>CR</v>
          </cell>
          <cell r="J10335" t="str">
            <v/>
          </cell>
          <cell r="K10335" t="str">
            <v/>
          </cell>
        </row>
        <row r="10336">
          <cell r="A10336" t="str">
            <v>SINAPI 103008</v>
          </cell>
          <cell r="B10336" t="str">
            <v>SINAPI</v>
          </cell>
          <cell r="C10336" t="str">
            <v>103008</v>
          </cell>
          <cell r="D10336" t="str">
            <v>VÁLVULA DE RETENÇÃO HORIZONTAL, DE BRONZE, ROSCÁVEL, 1/2" - FORNECIMENTO E INSTALAÇÃO. AF_08/2021</v>
          </cell>
          <cell r="E10336" t="str">
            <v>UN</v>
          </cell>
          <cell r="F10336" t="str">
            <v>76,49</v>
          </cell>
          <cell r="G10336" t="str">
            <v>76,85</v>
          </cell>
          <cell r="I10336" t="str">
            <v>CR</v>
          </cell>
          <cell r="J10336" t="str">
            <v/>
          </cell>
          <cell r="K10336" t="str">
            <v/>
          </cell>
        </row>
        <row r="10337">
          <cell r="A10337" t="str">
            <v>SINAPI 103009</v>
          </cell>
          <cell r="B10337" t="str">
            <v>SINAPI</v>
          </cell>
          <cell r="C10337" t="str">
            <v>103009</v>
          </cell>
          <cell r="D10337" t="str">
            <v>VÁLVULA DE RETENÇÃO VERTICAL, DE BRONZE, ROSCÁVEL, 2 1/2" - FORNECIMENTO E INSTALAÇÃO. AF_08/2021</v>
          </cell>
          <cell r="E10337" t="str">
            <v>UN</v>
          </cell>
          <cell r="F10337" t="str">
            <v>271,28</v>
          </cell>
          <cell r="G10337" t="str">
            <v>273,56</v>
          </cell>
          <cell r="I10337" t="str">
            <v>CR</v>
          </cell>
          <cell r="J10337" t="str">
            <v/>
          </cell>
          <cell r="K10337" t="str">
            <v/>
          </cell>
        </row>
        <row r="10338">
          <cell r="A10338" t="str">
            <v>SINAPI 103010</v>
          </cell>
          <cell r="B10338" t="str">
            <v>SINAPI</v>
          </cell>
          <cell r="C10338" t="str">
            <v>103010</v>
          </cell>
          <cell r="D10338" t="str">
            <v>VÁLVULA DE RETENÇÃO, DE BRONZE, PÉ COM CRIVOS, ROSCÁVEL, 3/4" - FORNECIMENTO E INSTALAÇÃO. AF_08/2021</v>
          </cell>
          <cell r="E10338" t="str">
            <v>UN</v>
          </cell>
          <cell r="F10338" t="str">
            <v>58,01</v>
          </cell>
          <cell r="G10338" t="str">
            <v>58,28</v>
          </cell>
          <cell r="I10338" t="str">
            <v>CR</v>
          </cell>
          <cell r="J10338" t="str">
            <v/>
          </cell>
          <cell r="K10338" t="str">
            <v/>
          </cell>
        </row>
        <row r="10339">
          <cell r="A10339" t="str">
            <v>SINAPI 103011</v>
          </cell>
          <cell r="B10339" t="str">
            <v>SINAPI</v>
          </cell>
          <cell r="C10339" t="str">
            <v>103011</v>
          </cell>
          <cell r="D10339" t="str">
            <v>VÁLVULA DE RETENÇÃO, DE BRONZE, PÉ COM CRIVOS, ROSCÁVEL, 1" - FORNECIMENTO E INSTALAÇÃO. AF_08/2021</v>
          </cell>
          <cell r="E10339" t="str">
            <v>UN</v>
          </cell>
          <cell r="F10339" t="str">
            <v>64,74</v>
          </cell>
          <cell r="G10339" t="str">
            <v>65,12</v>
          </cell>
          <cell r="I10339" t="str">
            <v>CR</v>
          </cell>
          <cell r="J10339" t="str">
            <v/>
          </cell>
          <cell r="K10339" t="str">
            <v/>
          </cell>
        </row>
        <row r="10340">
          <cell r="A10340" t="str">
            <v>SINAPI 103012</v>
          </cell>
          <cell r="B10340" t="str">
            <v>SINAPI</v>
          </cell>
          <cell r="C10340" t="str">
            <v>103012</v>
          </cell>
          <cell r="D10340" t="str">
            <v>VÁLVULA DE RETENÇÃO, DE BRONZE, PÉ COM CRIVOS, ROSCÁVEL, 1 1/4" - FORNECIMENTO E INSTALAÇÃO. AF_08/2021</v>
          </cell>
          <cell r="E10340" t="str">
            <v>UN</v>
          </cell>
          <cell r="F10340" t="str">
            <v>102,00</v>
          </cell>
          <cell r="G10340" t="str">
            <v>102,50</v>
          </cell>
          <cell r="I10340" t="str">
            <v>CR</v>
          </cell>
          <cell r="J10340" t="str">
            <v/>
          </cell>
          <cell r="K10340" t="str">
            <v/>
          </cell>
        </row>
        <row r="10341">
          <cell r="A10341" t="str">
            <v>SINAPI 103013</v>
          </cell>
          <cell r="B10341" t="str">
            <v>SINAPI</v>
          </cell>
          <cell r="C10341" t="str">
            <v>103013</v>
          </cell>
          <cell r="D10341" t="str">
            <v>VÁLVULA DE RETENÇÃO, DE BRONZE, PÉ COM CRIVOS, ROSCÁVEL, 1 1/2" - FORNECIMENTO E INSTALAÇÃO. AF_08/2021</v>
          </cell>
          <cell r="E10341" t="str">
            <v>UN</v>
          </cell>
          <cell r="F10341" t="str">
            <v>109,91</v>
          </cell>
          <cell r="G10341" t="str">
            <v>110,58</v>
          </cell>
          <cell r="I10341" t="str">
            <v>CR</v>
          </cell>
          <cell r="J10341" t="str">
            <v/>
          </cell>
          <cell r="K10341" t="str">
            <v/>
          </cell>
        </row>
        <row r="10342">
          <cell r="A10342" t="str">
            <v>SINAPI 103014</v>
          </cell>
          <cell r="B10342" t="str">
            <v>SINAPI</v>
          </cell>
          <cell r="C10342" t="str">
            <v>103014</v>
          </cell>
          <cell r="D10342" t="str">
            <v>VÁLVULA DE RETENÇÃO, DE BRONZE, PÉ COM CRIVOS, ROSCÁVEL, 2" - FORNECIMENTO E INSTALAÇÃO. AF_08/2021</v>
          </cell>
          <cell r="E10342" t="str">
            <v>UN</v>
          </cell>
          <cell r="F10342" t="str">
            <v>165,15</v>
          </cell>
          <cell r="G10342" t="str">
            <v>166,01</v>
          </cell>
          <cell r="I10342" t="str">
            <v>CR</v>
          </cell>
          <cell r="J10342" t="str">
            <v/>
          </cell>
          <cell r="K10342" t="str">
            <v/>
          </cell>
        </row>
        <row r="10343">
          <cell r="A10343" t="str">
            <v>SINAPI 103015</v>
          </cell>
          <cell r="B10343" t="str">
            <v>SINAPI</v>
          </cell>
          <cell r="C10343" t="str">
            <v>103015</v>
          </cell>
          <cell r="D10343" t="str">
            <v>VÁLVULA DE RETENÇÃO, DE BRONZE, PÉ COM CRIVOS, ROSCÁVEL, 2 1/2" - FORNECIMENTO E INSTALAÇÃO. AF_08/2021</v>
          </cell>
          <cell r="E10343" t="str">
            <v>UN</v>
          </cell>
          <cell r="F10343" t="str">
            <v>291,69</v>
          </cell>
          <cell r="G10343" t="str">
            <v>292,83</v>
          </cell>
          <cell r="I10343" t="str">
            <v>CR</v>
          </cell>
          <cell r="J10343" t="str">
            <v/>
          </cell>
          <cell r="K10343" t="str">
            <v/>
          </cell>
        </row>
        <row r="10344">
          <cell r="A10344" t="str">
            <v>SINAPI 103016</v>
          </cell>
          <cell r="B10344" t="str">
            <v>SINAPI</v>
          </cell>
          <cell r="C10344" t="str">
            <v>103016</v>
          </cell>
          <cell r="D10344" t="str">
            <v>VÁLVULA DE RETENÇÃO, DE BRONZE, PÉ COM CRIVOS, ROSCÁVEL, 3" - FORNECIMENTO E INSTALAÇÃO. AF_08/2021</v>
          </cell>
          <cell r="E10344" t="str">
            <v>UN</v>
          </cell>
          <cell r="F10344" t="str">
            <v>398,64</v>
          </cell>
          <cell r="G10344" t="str">
            <v>400,07</v>
          </cell>
          <cell r="I10344" t="str">
            <v>CR</v>
          </cell>
          <cell r="J10344" t="str">
            <v/>
          </cell>
          <cell r="K10344" t="str">
            <v/>
          </cell>
        </row>
        <row r="10345">
          <cell r="A10345" t="str">
            <v>SINAPI 103017</v>
          </cell>
          <cell r="B10345" t="str">
            <v>SINAPI</v>
          </cell>
          <cell r="C10345" t="str">
            <v>103017</v>
          </cell>
          <cell r="D10345" t="str">
            <v>VÁLVULA DE RETENÇÃO, DE BRONZE, PÉ COM CRIVOS, ROSCÁVEL, 4" - FORNECIMENTO E INSTALAÇÃO. AF_08/2021</v>
          </cell>
          <cell r="E10345" t="str">
            <v>UN</v>
          </cell>
          <cell r="F10345" t="str">
            <v>695,26</v>
          </cell>
          <cell r="G10345" t="str">
            <v>697,08</v>
          </cell>
          <cell r="I10345" t="str">
            <v>CR</v>
          </cell>
          <cell r="J10345" t="str">
            <v/>
          </cell>
          <cell r="K10345" t="str">
            <v/>
          </cell>
        </row>
        <row r="10346">
          <cell r="A10346" t="str">
            <v>SINAPI 103018</v>
          </cell>
          <cell r="B10346" t="str">
            <v>SINAPI</v>
          </cell>
          <cell r="C10346" t="str">
            <v>103018</v>
          </cell>
          <cell r="D10346" t="str">
            <v>VÁLVULA DE DESCARGA METÁLICA, BASE 1 1/4", ACABAMENTO METALICO CROMADO - FORNECIMENTO E INSTALAÇÃO. AF_08/2021</v>
          </cell>
          <cell r="E10346" t="str">
            <v>UN</v>
          </cell>
          <cell r="F10346" t="str">
            <v>306,20</v>
          </cell>
          <cell r="G10346" t="str">
            <v>310,23</v>
          </cell>
          <cell r="I10346" t="str">
            <v>CR</v>
          </cell>
          <cell r="J10346" t="str">
            <v/>
          </cell>
          <cell r="K10346" t="str">
            <v/>
          </cell>
        </row>
        <row r="10347">
          <cell r="A10347" t="str">
            <v>SINAPI 103019</v>
          </cell>
          <cell r="B10347" t="str">
            <v>SINAPI</v>
          </cell>
          <cell r="C10347" t="str">
            <v>103019</v>
          </cell>
          <cell r="D10347" t="str">
            <v>REGISTRO OU VÁLVULA GLOBO ANGULAR EM LATÃO, PARA HIDRANTES EM INSTALAÇÃO PREDIAL DE INCÊNDIO, 45 GRAUS, 2 1/2" - FORNECIMENTO E INSTALAÇÃO. AF_08/2021</v>
          </cell>
          <cell r="E10347" t="str">
            <v>UN</v>
          </cell>
          <cell r="F10347" t="str">
            <v>200,56</v>
          </cell>
          <cell r="G10347" t="str">
            <v>202,84</v>
          </cell>
          <cell r="I10347" t="str">
            <v>CR</v>
          </cell>
          <cell r="J10347" t="str">
            <v/>
          </cell>
          <cell r="K10347" t="str">
            <v/>
          </cell>
        </row>
        <row r="10348">
          <cell r="A10348" t="str">
            <v>SINAPI 103029</v>
          </cell>
          <cell r="B10348" t="str">
            <v>SINAPI</v>
          </cell>
          <cell r="C10348" t="str">
            <v>103029</v>
          </cell>
          <cell r="D10348" t="str">
            <v>REGISTRO OU REGULADOR DE GÁS DE COZINHA - FORNECIMENTO E INSTALAÇÃO. AF_08/2021</v>
          </cell>
          <cell r="E10348" t="str">
            <v>UN</v>
          </cell>
          <cell r="F10348" t="str">
            <v>60,56</v>
          </cell>
          <cell r="G10348" t="str">
            <v>61,11</v>
          </cell>
          <cell r="I10348" t="str">
            <v>CR</v>
          </cell>
          <cell r="J10348" t="str">
            <v/>
          </cell>
          <cell r="K10348" t="str">
            <v/>
          </cell>
        </row>
        <row r="10349">
          <cell r="A10349" t="str">
            <v>SINAPI 103036</v>
          </cell>
          <cell r="B10349" t="str">
            <v>SINAPI</v>
          </cell>
          <cell r="C10349" t="str">
            <v>103036</v>
          </cell>
          <cell r="D10349" t="str">
            <v>REGISTRO DE ESFERA, PVC, ROSCÁVEL, COM VOLANTE, 1/2" - FORNECIMENTO E INSTALAÇÃO. AF_08/2021</v>
          </cell>
          <cell r="E10349" t="str">
            <v>UN</v>
          </cell>
          <cell r="F10349" t="str">
            <v>17,03</v>
          </cell>
          <cell r="G10349" t="str">
            <v>17,39</v>
          </cell>
          <cell r="I10349" t="str">
            <v>CR</v>
          </cell>
          <cell r="J10349" t="str">
            <v/>
          </cell>
          <cell r="K10349" t="str">
            <v/>
          </cell>
        </row>
        <row r="10350">
          <cell r="A10350" t="str">
            <v>SINAPI 103037</v>
          </cell>
          <cell r="B10350" t="str">
            <v>SINAPI</v>
          </cell>
          <cell r="C10350" t="str">
            <v>103037</v>
          </cell>
          <cell r="D10350" t="str">
            <v>REGISTRO DE ESFERA, PVC, ROSCÁVEL, COM VOLANTE, 1" - FORNECIMENTO E INSTALAÇÃO. AF_08/2021</v>
          </cell>
          <cell r="E10350" t="str">
            <v>UN</v>
          </cell>
          <cell r="F10350" t="str">
            <v>33,61</v>
          </cell>
          <cell r="G10350" t="str">
            <v>34,36</v>
          </cell>
          <cell r="I10350" t="str">
            <v>CR</v>
          </cell>
          <cell r="J10350" t="str">
            <v/>
          </cell>
          <cell r="K10350" t="str">
            <v/>
          </cell>
        </row>
        <row r="10351">
          <cell r="A10351" t="str">
            <v>SINAPI 103038</v>
          </cell>
          <cell r="B10351" t="str">
            <v>SINAPI</v>
          </cell>
          <cell r="C10351" t="str">
            <v>103038</v>
          </cell>
          <cell r="D10351" t="str">
            <v>REGISTRO DE ESFERA, PVC, ROSCÁVEL, COM VOLANTE, 1 1/4" - FORNECIMENTO E INSTALAÇÃO. AF_08/2021</v>
          </cell>
          <cell r="E10351" t="str">
            <v>UN</v>
          </cell>
          <cell r="F10351" t="str">
            <v>45,04</v>
          </cell>
          <cell r="G10351" t="str">
            <v>46,06</v>
          </cell>
          <cell r="I10351" t="str">
            <v>CR</v>
          </cell>
          <cell r="J10351" t="str">
            <v/>
          </cell>
          <cell r="K10351" t="str">
            <v/>
          </cell>
        </row>
        <row r="10352">
          <cell r="A10352" t="str">
            <v>SINAPI 103039</v>
          </cell>
          <cell r="B10352" t="str">
            <v>SINAPI</v>
          </cell>
          <cell r="C10352" t="str">
            <v>103039</v>
          </cell>
          <cell r="D10352" t="str">
            <v>REGISTRO DE ESFERA, PVC, ROSCÁVEL, COM VOLANTE, 1 1/2" - FORNECIMENTO E INSTALAÇÃO. AF_08/2021</v>
          </cell>
          <cell r="E10352" t="str">
            <v>UN</v>
          </cell>
          <cell r="F10352" t="str">
            <v>49,58</v>
          </cell>
          <cell r="G10352" t="str">
            <v>50,90</v>
          </cell>
          <cell r="I10352" t="str">
            <v>CR</v>
          </cell>
          <cell r="J10352" t="str">
            <v/>
          </cell>
          <cell r="K10352" t="str">
            <v/>
          </cell>
        </row>
        <row r="10353">
          <cell r="A10353" t="str">
            <v>SINAPI 103040</v>
          </cell>
          <cell r="B10353" t="str">
            <v>SINAPI</v>
          </cell>
          <cell r="C10353" t="str">
            <v>103040</v>
          </cell>
          <cell r="D10353" t="str">
            <v>REGISTRO DE ESFERA, PVC, ROSCÁVEL, COM VOLANTE, 2" - FORNECIMENTO E INSTALAÇÃO. AF_08/2021</v>
          </cell>
          <cell r="E10353" t="str">
            <v>UN</v>
          </cell>
          <cell r="F10353" t="str">
            <v>73,01</v>
          </cell>
          <cell r="G10353" t="str">
            <v>74,72</v>
          </cell>
          <cell r="I10353" t="str">
            <v>CR</v>
          </cell>
          <cell r="J10353" t="str">
            <v/>
          </cell>
          <cell r="K10353" t="str">
            <v/>
          </cell>
        </row>
        <row r="10354">
          <cell r="A10354" t="str">
            <v>SINAPI 103041</v>
          </cell>
          <cell r="B10354" t="str">
            <v>SINAPI</v>
          </cell>
          <cell r="C10354" t="str">
            <v>103041</v>
          </cell>
          <cell r="D10354" t="str">
            <v>REGISTRO DE ESFERA, PVC, ROSCÁVEL, COM BORBOLETA, 1/2" - FORNECIMENTO E INSTALAÇÃO. AF_08/2021</v>
          </cell>
          <cell r="E10354" t="str">
            <v>UN</v>
          </cell>
          <cell r="F10354" t="str">
            <v>14,35</v>
          </cell>
          <cell r="G10354" t="str">
            <v>14,71</v>
          </cell>
          <cell r="I10354" t="str">
            <v>CR</v>
          </cell>
          <cell r="J10354" t="str">
            <v/>
          </cell>
          <cell r="K10354" t="str">
            <v/>
          </cell>
        </row>
        <row r="10355">
          <cell r="A10355" t="str">
            <v>SINAPI 103042</v>
          </cell>
          <cell r="B10355" t="str">
            <v>SINAPI</v>
          </cell>
          <cell r="C10355" t="str">
            <v>103042</v>
          </cell>
          <cell r="D10355" t="str">
            <v>REGISTRO DE ESFERA, PVC, ROSCÁVEL, COM BORBOLETA, 3/4" - FORNECIMENTO E INSTALAÇÃO. AF_08/2021</v>
          </cell>
          <cell r="E10355" t="str">
            <v>UN</v>
          </cell>
          <cell r="F10355" t="str">
            <v>18,02</v>
          </cell>
          <cell r="G10355" t="str">
            <v>18,57</v>
          </cell>
          <cell r="I10355" t="str">
            <v>CR</v>
          </cell>
          <cell r="J10355" t="str">
            <v/>
          </cell>
          <cell r="K10355" t="str">
            <v/>
          </cell>
        </row>
        <row r="10356">
          <cell r="A10356" t="str">
            <v>SINAPI 103043</v>
          </cell>
          <cell r="B10356" t="str">
            <v>SINAPI</v>
          </cell>
          <cell r="C10356" t="str">
            <v>103043</v>
          </cell>
          <cell r="D10356" t="str">
            <v>REGISTRO DE ESFERA, PVC, ROSCÁVEL, COM CABEÇA QUADRADA, 1/2" - FORNECIMENTO E INSTALAÇÃO. AF_08/2021</v>
          </cell>
          <cell r="E10356" t="str">
            <v>UN</v>
          </cell>
          <cell r="F10356" t="str">
            <v>16,42</v>
          </cell>
          <cell r="G10356" t="str">
            <v>16,78</v>
          </cell>
          <cell r="I10356" t="str">
            <v>CR</v>
          </cell>
          <cell r="J10356" t="str">
            <v/>
          </cell>
          <cell r="K10356" t="str">
            <v/>
          </cell>
        </row>
        <row r="10357">
          <cell r="A10357" t="str">
            <v>SINAPI 103044</v>
          </cell>
          <cell r="B10357" t="str">
            <v>SINAPI</v>
          </cell>
          <cell r="C10357" t="str">
            <v>103044</v>
          </cell>
          <cell r="D10357" t="str">
            <v>REGISTRO DE ESFERA, PVC, ROSCÁVEL, COM CABEÇA QUADRADA, 3/4" - FORNECIMENTO E INSTALAÇÃO. AF_08/2021</v>
          </cell>
          <cell r="E10357" t="str">
            <v>UN</v>
          </cell>
          <cell r="F10357" t="str">
            <v>22,33</v>
          </cell>
          <cell r="G10357" t="str">
            <v>22,88</v>
          </cell>
          <cell r="I10357" t="str">
            <v>CR</v>
          </cell>
          <cell r="J10357" t="str">
            <v/>
          </cell>
          <cell r="K10357" t="str">
            <v/>
          </cell>
        </row>
        <row r="10358">
          <cell r="A10358" t="str">
            <v>SINAPI 103045</v>
          </cell>
          <cell r="B10358" t="str">
            <v>SINAPI</v>
          </cell>
          <cell r="C10358" t="str">
            <v>103045</v>
          </cell>
          <cell r="D10358" t="str">
            <v>REGISTRO DE PRESSÃO, PVC, ROSCÁVEL, VOLANTE SIMPLES, 1/2" - FORNECIMENTO E INSTALAÇÃO. AF_08/2021</v>
          </cell>
          <cell r="E10358" t="str">
            <v>UN</v>
          </cell>
          <cell r="F10358" t="str">
            <v>7,54</v>
          </cell>
          <cell r="G10358" t="str">
            <v>7,90</v>
          </cell>
          <cell r="I10358" t="str">
            <v>CR</v>
          </cell>
          <cell r="J10358" t="str">
            <v/>
          </cell>
          <cell r="K10358" t="str">
            <v/>
          </cell>
        </row>
        <row r="10359">
          <cell r="A10359" t="str">
            <v>SINAPI 103046</v>
          </cell>
          <cell r="B10359" t="str">
            <v>SINAPI</v>
          </cell>
          <cell r="C10359" t="str">
            <v>103046</v>
          </cell>
          <cell r="D10359" t="str">
            <v>REGISTRO DE PRESSÃO, PVC, ROSCÁVEL, VOLANTE SIMPLES, 3/4" - FORNECIMENTO E INSTALAÇÃO. AF_08/2021</v>
          </cell>
          <cell r="E10359" t="str">
            <v>UN</v>
          </cell>
          <cell r="F10359" t="str">
            <v>17,15</v>
          </cell>
          <cell r="G10359" t="str">
            <v>17,70</v>
          </cell>
          <cell r="I10359" t="str">
            <v>CR</v>
          </cell>
          <cell r="J10359" t="str">
            <v/>
          </cell>
          <cell r="K10359" t="str">
            <v/>
          </cell>
        </row>
        <row r="10360">
          <cell r="A10360" t="str">
            <v>SINAPI 103047</v>
          </cell>
          <cell r="B10360" t="str">
            <v>SINAPI</v>
          </cell>
          <cell r="C10360" t="str">
            <v>103047</v>
          </cell>
          <cell r="D10360" t="str">
            <v>REGISTRO DE ESFERA, PVC, SOLDÁVEL, COM VOLANTE, DN  20 MM - FORNECIMENTO E INSTALAÇÃO. AF_08/2021</v>
          </cell>
          <cell r="E10360" t="str">
            <v>UN</v>
          </cell>
          <cell r="F10360" t="str">
            <v>17,85</v>
          </cell>
          <cell r="G10360" t="str">
            <v>18,29</v>
          </cell>
          <cell r="I10360" t="str">
            <v>CR</v>
          </cell>
          <cell r="J10360" t="str">
            <v/>
          </cell>
          <cell r="K10360" t="str">
            <v/>
          </cell>
        </row>
        <row r="10361">
          <cell r="A10361" t="str">
            <v>SINAPI 103048</v>
          </cell>
          <cell r="B10361" t="str">
            <v>SINAPI</v>
          </cell>
          <cell r="C10361" t="str">
            <v>103048</v>
          </cell>
          <cell r="D10361" t="str">
            <v>REGISTRO DE PRESSÃO, PVC, SOLDÁVEL, VOLANTE SIMPLES, DN  20 MM - FORNECIMENTO E INSTALAÇÃO. AF_08/2021</v>
          </cell>
          <cell r="E10361" t="str">
            <v>UN</v>
          </cell>
          <cell r="F10361" t="str">
            <v>13,74</v>
          </cell>
          <cell r="G10361" t="str">
            <v>14,18</v>
          </cell>
          <cell r="I10361" t="str">
            <v>CR</v>
          </cell>
          <cell r="J10361" t="str">
            <v/>
          </cell>
          <cell r="K10361" t="str">
            <v/>
          </cell>
        </row>
        <row r="10362">
          <cell r="A10362" t="str">
            <v>SINAPI 103049</v>
          </cell>
          <cell r="B10362" t="str">
            <v>SINAPI</v>
          </cell>
          <cell r="C10362" t="str">
            <v>103049</v>
          </cell>
          <cell r="D10362" t="str">
            <v>REGISTRO DE PRESSÃO, PVC, SOLDÁVEL, VOLANTE SIMPLES, DN  25 MM - FORNECIMENTO E INSTALAÇÃO. AF_08/2021</v>
          </cell>
          <cell r="E10362" t="str">
            <v>UN</v>
          </cell>
          <cell r="F10362" t="str">
            <v>14,83</v>
          </cell>
          <cell r="G10362" t="str">
            <v>15,23</v>
          </cell>
          <cell r="I10362" t="str">
            <v>CR</v>
          </cell>
          <cell r="J10362" t="str">
            <v/>
          </cell>
          <cell r="K10362" t="str">
            <v/>
          </cell>
        </row>
        <row r="10363">
          <cell r="A10363" t="str">
            <v>SINAPI 103050</v>
          </cell>
          <cell r="B10363" t="str">
            <v>SINAPI</v>
          </cell>
          <cell r="C10363" t="str">
            <v>103050</v>
          </cell>
          <cell r="D10363" t="str">
            <v>SUBSTITUIÇÃO DE REGISTRO OU VÁLVULA, ROSCÁVEL, DN  20 MM. AF_08/2021</v>
          </cell>
          <cell r="E10363" t="str">
            <v>UN</v>
          </cell>
          <cell r="F10363" t="str">
            <v>22,39</v>
          </cell>
          <cell r="G10363" t="str">
            <v>24,35</v>
          </cell>
          <cell r="I10363" t="str">
            <v>CR</v>
          </cell>
          <cell r="J10363" t="str">
            <v/>
          </cell>
          <cell r="K10363" t="str">
            <v/>
          </cell>
        </row>
        <row r="10364">
          <cell r="A10364" t="str">
            <v>SINAPI 103051</v>
          </cell>
          <cell r="B10364" t="str">
            <v>SINAPI</v>
          </cell>
          <cell r="C10364" t="str">
            <v>103051</v>
          </cell>
          <cell r="D10364" t="str">
            <v>SUBSTITUIÇÃO DE REGISTRO OU VÁLVULA, ROSCÁVEL, DN  25 MM. AF_08/2021</v>
          </cell>
          <cell r="E10364" t="str">
            <v>UN</v>
          </cell>
          <cell r="F10364" t="str">
            <v>27,05</v>
          </cell>
          <cell r="G10364" t="str">
            <v>29,45</v>
          </cell>
          <cell r="I10364" t="str">
            <v>CR</v>
          </cell>
          <cell r="J10364" t="str">
            <v/>
          </cell>
          <cell r="K10364" t="str">
            <v/>
          </cell>
        </row>
        <row r="10365">
          <cell r="A10365" t="str">
            <v>SINAPI 103052</v>
          </cell>
          <cell r="B10365" t="str">
            <v>SINAPI</v>
          </cell>
          <cell r="C10365" t="str">
            <v>103052</v>
          </cell>
          <cell r="D10365" t="str">
            <v>SUBSTITUIÇÃO DE REGISTRO OU VÁLVULA, ROSCÁVEL, DN  32 MM. AF_08/2021</v>
          </cell>
          <cell r="E10365" t="str">
            <v>UN</v>
          </cell>
          <cell r="F10365" t="str">
            <v>36,48</v>
          </cell>
          <cell r="G10365" t="str">
            <v>39,45</v>
          </cell>
          <cell r="I10365" t="str">
            <v>CR</v>
          </cell>
          <cell r="J10365" t="str">
            <v/>
          </cell>
          <cell r="K10365" t="str">
            <v/>
          </cell>
        </row>
        <row r="10366">
          <cell r="A10366" t="str">
            <v>SINAPI 95634</v>
          </cell>
          <cell r="B10366" t="str">
            <v>SINAPI</v>
          </cell>
          <cell r="C10366" t="str">
            <v>95634</v>
          </cell>
          <cell r="D10366" t="str">
            <v>KIT CAVALETE PARA MEDIÇÃO DE ÁGUA - ENTRADA PRINCIPAL, EM PVC DN 20 MM (1/2") - FORNECIMENTO E INSTALAÇÃO (EXCLUSIVE HIDRÔMETRO). AF_03/2024</v>
          </cell>
          <cell r="E10366" t="str">
            <v>UN</v>
          </cell>
          <cell r="F10366" t="str">
            <v>189,54</v>
          </cell>
          <cell r="G10366" t="str">
            <v>196,00</v>
          </cell>
          <cell r="I10366" t="str">
            <v>CR</v>
          </cell>
          <cell r="J10366" t="str">
            <v/>
          </cell>
          <cell r="K10366" t="str">
            <v/>
          </cell>
        </row>
        <row r="10367">
          <cell r="A10367" t="str">
            <v>SINAPI 95635</v>
          </cell>
          <cell r="B10367" t="str">
            <v>SINAPI</v>
          </cell>
          <cell r="C10367" t="str">
            <v>95635</v>
          </cell>
          <cell r="D10367" t="str">
            <v>KIT CAVALETE PARA MEDIÇÃO DE ÁGUA - ENTRADA PRINCIPAL, EM PVC DN 25 MM (3/4") - FORNECIMENTO E INSTALAÇÃO (EXCLUSIVE HIDRÔMETRO). AF_03/2024</v>
          </cell>
          <cell r="E10367" t="str">
            <v>UN</v>
          </cell>
          <cell r="F10367" t="str">
            <v>198,92</v>
          </cell>
          <cell r="G10367" t="str">
            <v>206,41</v>
          </cell>
          <cell r="I10367" t="str">
            <v>CR</v>
          </cell>
          <cell r="J10367" t="str">
            <v/>
          </cell>
          <cell r="K10367" t="str">
            <v/>
          </cell>
        </row>
        <row r="10368">
          <cell r="A10368" t="str">
            <v>SINAPI 95636</v>
          </cell>
          <cell r="B10368" t="str">
            <v>SINAPI</v>
          </cell>
          <cell r="C10368" t="str">
            <v>95636</v>
          </cell>
          <cell r="D10368" t="str">
            <v>KIT CAVALETE PARA MEDIÇÃO DE ÁGUA - ENTRADA PRINCIPAL, EM AÇO GALVANIZADO DN 25 MM (1") - FORNECIMENTO E INSTALAÇÃO (EXCLUSIVE HIDRÔMETRO). AF_03/2024</v>
          </cell>
          <cell r="E10368" t="str">
            <v>UN</v>
          </cell>
          <cell r="F10368" t="str">
            <v>404,01</v>
          </cell>
          <cell r="G10368" t="str">
            <v>421,87</v>
          </cell>
          <cell r="I10368" t="str">
            <v>CR</v>
          </cell>
          <cell r="J10368" t="str">
            <v/>
          </cell>
          <cell r="K10368" t="str">
            <v/>
          </cell>
        </row>
        <row r="10369">
          <cell r="A10369" t="str">
            <v>SINAPI 95637</v>
          </cell>
          <cell r="B10369" t="str">
            <v>SINAPI</v>
          </cell>
          <cell r="C10369" t="str">
            <v>95637</v>
          </cell>
          <cell r="D10369" t="str">
            <v>KIT CAVALETE PARA MEDIÇÃO DE ÁGUA - ENTRADA PRINCIPAL, EM AÇO GALVANIZADO DN 32 MM (1 1/4") - FORNECIMENTO E INSTALAÇÃO (EXCLUSIVE HIDRÔMETRO). AF_03/2024</v>
          </cell>
          <cell r="E10369" t="str">
            <v>UN</v>
          </cell>
          <cell r="F10369" t="str">
            <v>540,90</v>
          </cell>
          <cell r="G10369" t="str">
            <v>562,19</v>
          </cell>
          <cell r="I10369" t="str">
            <v>CR</v>
          </cell>
          <cell r="J10369" t="str">
            <v/>
          </cell>
          <cell r="K10369" t="str">
            <v/>
          </cell>
        </row>
        <row r="10370">
          <cell r="A10370" t="str">
            <v>SINAPI 95638</v>
          </cell>
          <cell r="B10370" t="str">
            <v>SINAPI</v>
          </cell>
          <cell r="C10370" t="str">
            <v>95638</v>
          </cell>
          <cell r="D10370" t="str">
            <v>KIT CAVALETE PARA MEDIÇÃO DE ÁGUA - ENTRADA PRINCIPAL, EM AÇO GALVANIZADO DN 40 MM (1 1/2") - FORNECIMENTO E INSTALAÇÃO (EXCLUSIVE HIDRÔMETRO). AF_03/2024</v>
          </cell>
          <cell r="E10370" t="str">
            <v>UN</v>
          </cell>
          <cell r="F10370" t="str">
            <v>670,73</v>
          </cell>
          <cell r="G10370" t="str">
            <v>695,95</v>
          </cell>
          <cell r="I10370" t="str">
            <v>CR</v>
          </cell>
          <cell r="J10370" t="str">
            <v/>
          </cell>
          <cell r="K10370" t="str">
            <v/>
          </cell>
        </row>
        <row r="10371">
          <cell r="A10371" t="str">
            <v>SINAPI 95639</v>
          </cell>
          <cell r="B10371" t="str">
            <v>SINAPI</v>
          </cell>
          <cell r="C10371" t="str">
            <v>95639</v>
          </cell>
          <cell r="D10371" t="str">
            <v>KIT CAVALETE PARA MEDIÇÃO DE ÁGUA - ENTRADA PRINCIPAL, EM AÇO GALVANIZADO DN 50 MM (2") - FORNECIMENTO E INSTALAÇÃO (EXCLUSIVE HIDRÔMETRO). AF_03/2024</v>
          </cell>
          <cell r="E10371" t="str">
            <v>UN</v>
          </cell>
          <cell r="F10371" t="str">
            <v>930,37</v>
          </cell>
          <cell r="G10371" t="str">
            <v>960,49</v>
          </cell>
          <cell r="I10371" t="str">
            <v>CR</v>
          </cell>
          <cell r="J10371" t="str">
            <v/>
          </cell>
          <cell r="K10371" t="str">
            <v/>
          </cell>
        </row>
        <row r="10372">
          <cell r="A10372" t="str">
            <v>SINAPI 95641</v>
          </cell>
          <cell r="B10372" t="str">
            <v>SINAPI</v>
          </cell>
          <cell r="C10372" t="str">
            <v>95641</v>
          </cell>
          <cell r="D10372" t="str">
            <v>KIT CAVALETE PARA MEDIÇÃO DE ÁGUA - ENTRADA INDIVIDUALIZADA, EM PVC DN 25 MM (3/4"), PARA 2 MEDIDORES - FORNECIMENTO E INSTALAÇÃO (EXCLUSIVE HIDRÔMETRO). AF_03/2024</v>
          </cell>
          <cell r="E10372" t="str">
            <v>UN</v>
          </cell>
          <cell r="F10372" t="str">
            <v>304,56</v>
          </cell>
          <cell r="G10372" t="str">
            <v>317,99</v>
          </cell>
          <cell r="I10372" t="str">
            <v>CR</v>
          </cell>
          <cell r="J10372" t="str">
            <v/>
          </cell>
          <cell r="K10372" t="str">
            <v/>
          </cell>
        </row>
        <row r="10373">
          <cell r="A10373" t="str">
            <v>SINAPI 95642</v>
          </cell>
          <cell r="B10373" t="str">
            <v>SINAPI</v>
          </cell>
          <cell r="C10373" t="str">
            <v>95642</v>
          </cell>
          <cell r="D10373" t="str">
            <v>KIT CAVALETE PARA MEDIÇÃO DE ÁGUA - ENTRADA INDIVIDUALIZADA, EM PVC DN 25 MM (3/4"), PARA 3 MEDIDORES - FORNECIMENTO E INSTALAÇÃO (EXCLUSIVE HIDRÔMETRO). AF_03/2024</v>
          </cell>
          <cell r="E10373" t="str">
            <v>UN</v>
          </cell>
          <cell r="F10373" t="str">
            <v>451,25</v>
          </cell>
          <cell r="G10373" t="str">
            <v>471,10</v>
          </cell>
          <cell r="I10373" t="str">
            <v>CR</v>
          </cell>
          <cell r="J10373" t="str">
            <v/>
          </cell>
          <cell r="K10373" t="str">
            <v/>
          </cell>
        </row>
        <row r="10374">
          <cell r="A10374" t="str">
            <v>SINAPI 95643</v>
          </cell>
          <cell r="B10374" t="str">
            <v>SINAPI</v>
          </cell>
          <cell r="C10374" t="str">
            <v>95643</v>
          </cell>
          <cell r="D10374" t="str">
            <v>KIT CAVALETE PARA MEDIÇÃO DE ÁGUA - ENTRADA INDIVIDUALIZADA, EM PVC DN 25 MM (3/4"), PARA 4 MEDIDORES - FORNECIMENTO E INSTALAÇÃO (EXCLUSIVE HIDRÔMETRO). AF_03/2024</v>
          </cell>
          <cell r="E10374" t="str">
            <v>UN</v>
          </cell>
          <cell r="F10374" t="str">
            <v>591,47</v>
          </cell>
          <cell r="G10374" t="str">
            <v>617,27</v>
          </cell>
          <cell r="I10374" t="str">
            <v>CR</v>
          </cell>
          <cell r="J10374" t="str">
            <v/>
          </cell>
          <cell r="K10374" t="str">
            <v/>
          </cell>
        </row>
        <row r="10375">
          <cell r="A10375" t="str">
            <v>SINAPI 95644</v>
          </cell>
          <cell r="B10375" t="str">
            <v>SINAPI</v>
          </cell>
          <cell r="C10375" t="str">
            <v>95644</v>
          </cell>
          <cell r="D10375" t="str">
            <v>KIT CAVALETE PARA MEDIÇÃO DE ÁGUA - ENTRADA INDIVIDUALIZADA, EM PVC DN 32 MM (1"), PARA 1 MEDIDOR - FORNECIMENTO E INSTALAÇÃO (EXCLUSIVE HIDRÔMETRO). AF_03/2024</v>
          </cell>
          <cell r="E10375" t="str">
            <v>UN</v>
          </cell>
          <cell r="F10375" t="str">
            <v>225,83</v>
          </cell>
          <cell r="G10375" t="str">
            <v>234,40</v>
          </cell>
          <cell r="I10375" t="str">
            <v>CR</v>
          </cell>
          <cell r="J10375" t="str">
            <v/>
          </cell>
          <cell r="K10375" t="str">
            <v/>
          </cell>
        </row>
        <row r="10376">
          <cell r="A10376" t="str">
            <v>SINAPI 95645</v>
          </cell>
          <cell r="B10376" t="str">
            <v>SINAPI</v>
          </cell>
          <cell r="C10376" t="str">
            <v>95645</v>
          </cell>
          <cell r="D10376" t="str">
            <v>KIT CAVALETE PARA MEDIÇÃO DE ÁGUA - ENTRADA INDIVIDUALIZADA, EM PVC DN 32 MM (1"), PARA 2 MEDIDORES - FORNECIMENTO E INSTALAÇÃO (EXCLUSIVE HIDRÔMETRO). AF_03/2024</v>
          </cell>
          <cell r="E10376" t="str">
            <v>UN</v>
          </cell>
          <cell r="F10376" t="str">
            <v>417,69</v>
          </cell>
          <cell r="G10376" t="str">
            <v>432,87</v>
          </cell>
          <cell r="I10376" t="str">
            <v>CR</v>
          </cell>
          <cell r="J10376" t="str">
            <v/>
          </cell>
          <cell r="K10376" t="str">
            <v/>
          </cell>
        </row>
        <row r="10377">
          <cell r="A10377" t="str">
            <v>SINAPI 95646</v>
          </cell>
          <cell r="B10377" t="str">
            <v>SINAPI</v>
          </cell>
          <cell r="C10377" t="str">
            <v>95646</v>
          </cell>
          <cell r="D10377" t="str">
            <v>KIT CAVALETE PARA MEDIÇÃO DE ÁGUA - ENTRADA INDIVIDUALIZADA, EM PVC DN 32 MM (1"), PARA 3 MEDIDORES - FORNECIMENTO E INSTALAÇÃO (EXCLUSIVE HIDRÔMETRO). AF_03/2024</v>
          </cell>
          <cell r="E10377" t="str">
            <v>UN</v>
          </cell>
          <cell r="F10377" t="str">
            <v>623,27</v>
          </cell>
          <cell r="G10377" t="str">
            <v>645,83</v>
          </cell>
          <cell r="I10377" t="str">
            <v>CR</v>
          </cell>
          <cell r="J10377" t="str">
            <v/>
          </cell>
          <cell r="K10377" t="str">
            <v/>
          </cell>
        </row>
        <row r="10378">
          <cell r="A10378" t="str">
            <v>SINAPI 95647</v>
          </cell>
          <cell r="B10378" t="str">
            <v>SINAPI</v>
          </cell>
          <cell r="C10378" t="str">
            <v>95647</v>
          </cell>
          <cell r="D10378" t="str">
            <v>KIT CAVALETE PARA MEDIÇÃO DE ÁGUA - ENTRADA INDIVIDUALIZADA, EM PVC DN 32 MM (1"), PARA 4 MEDIDORES - FORNECIMENTO E INSTALAÇÃO (EXCLUSIVE HIDRÔMETRO). AF_03/2024</v>
          </cell>
          <cell r="E10378" t="str">
            <v>UN</v>
          </cell>
          <cell r="F10378" t="str">
            <v>818,95</v>
          </cell>
          <cell r="G10378" t="str">
            <v>848,32</v>
          </cell>
          <cell r="I10378" t="str">
            <v>CR</v>
          </cell>
          <cell r="J10378" t="str">
            <v/>
          </cell>
          <cell r="K10378" t="str">
            <v/>
          </cell>
        </row>
        <row r="10379">
          <cell r="A10379" t="str">
            <v>SINAPI 95648</v>
          </cell>
          <cell r="B10379" t="str">
            <v>SINAPI</v>
          </cell>
          <cell r="C10379" t="str">
            <v>95648</v>
          </cell>
          <cell r="D10379" t="str">
            <v>KIT CAVALETE PARA MEDIÇÃO DE ÁGUA - ENTRADA INDIVIDUALIZADA, EM CPVC DN 28 MM (1"), PARA 1 MEDIDOR - FORNECIMENTO E INSTALAÇÃO (EXCLUSIVE HIDRÔMETRO). AF_03/2024</v>
          </cell>
          <cell r="E10379" t="str">
            <v>UN</v>
          </cell>
          <cell r="F10379" t="str">
            <v>562,77</v>
          </cell>
          <cell r="G10379" t="str">
            <v>571,04</v>
          </cell>
          <cell r="I10379" t="str">
            <v>CR</v>
          </cell>
          <cell r="J10379" t="str">
            <v/>
          </cell>
          <cell r="K10379" t="str">
            <v/>
          </cell>
        </row>
        <row r="10380">
          <cell r="A10380" t="str">
            <v>SINAPI 95649</v>
          </cell>
          <cell r="B10380" t="str">
            <v>SINAPI</v>
          </cell>
          <cell r="C10380" t="str">
            <v>95649</v>
          </cell>
          <cell r="D10380" t="str">
            <v>KIT CAVALETE PARA MEDIÇÃO DE ÁGUA - ENTRADA INDIVIDUALIZADA, EM CPVC DN 28 MM (1"), PARA 2 MEDIDORES - FORNECIMENTO E INSTALAÇÃO (EXCLUSIVE HIDRÔMETRO). AF_03/2024</v>
          </cell>
          <cell r="E10380" t="str">
            <v>UN</v>
          </cell>
          <cell r="F10380" t="str">
            <v>979,42</v>
          </cell>
          <cell r="G10380" t="str">
            <v>993,86</v>
          </cell>
          <cell r="I10380" t="str">
            <v>CR</v>
          </cell>
          <cell r="J10380" t="str">
            <v/>
          </cell>
          <cell r="K10380" t="str">
            <v/>
          </cell>
        </row>
        <row r="10381">
          <cell r="A10381" t="str">
            <v>SINAPI 95650</v>
          </cell>
          <cell r="B10381" t="str">
            <v>SINAPI</v>
          </cell>
          <cell r="C10381" t="str">
            <v>95650</v>
          </cell>
          <cell r="D10381" t="str">
            <v>KIT CAVALETE PARA MEDIÇÃO DE ÁGUA - ENTRADA INDIVIDUALIZADA, EM CPVC DN 28 MM (1"), PARA 3 MEDIDORES - FORNECIMENTO E INSTALAÇÃO (EXCLUSIVE HIDRÔMETRO). AF_03/2024</v>
          </cell>
          <cell r="E10381" t="str">
            <v>UN</v>
          </cell>
          <cell r="F10381" t="str">
            <v>1.432,88</v>
          </cell>
          <cell r="G10381" t="str">
            <v>1.454,25</v>
          </cell>
          <cell r="I10381" t="str">
            <v>CR</v>
          </cell>
          <cell r="J10381" t="str">
            <v/>
          </cell>
          <cell r="K10381" t="str">
            <v/>
          </cell>
        </row>
        <row r="10382">
          <cell r="A10382" t="str">
            <v>SINAPI 95651</v>
          </cell>
          <cell r="B10382" t="str">
            <v>SINAPI</v>
          </cell>
          <cell r="C10382" t="str">
            <v>95651</v>
          </cell>
          <cell r="D10382" t="str">
            <v>KIT CAVALETE PARA MEDIÇÃO DE ÁGUA - ENTRADA INDIVIDUALIZADA, EM CPVC DN 28 MM (1"), PARA 4 MEDIDORES - FORNECIMENTO E INSTALAÇÃO (EXCLUSIVE HIDRÔMETRO). AF_03/2024</v>
          </cell>
          <cell r="E10382" t="str">
            <v>UN</v>
          </cell>
          <cell r="F10382" t="str">
            <v>1.864,48</v>
          </cell>
          <cell r="G10382" t="str">
            <v>1.892,24</v>
          </cell>
          <cell r="I10382" t="str">
            <v>CR</v>
          </cell>
          <cell r="J10382" t="str">
            <v/>
          </cell>
          <cell r="K10382" t="str">
            <v/>
          </cell>
        </row>
        <row r="10383">
          <cell r="A10383" t="str">
            <v>SINAPI 95652</v>
          </cell>
          <cell r="B10383" t="str">
            <v>SINAPI</v>
          </cell>
          <cell r="C10383" t="str">
            <v>95652</v>
          </cell>
          <cell r="D10383" t="str">
            <v>KIT CAVALETE PARA MEDIÇÃO DE ÁGUA - ENTRADA INDIVIDUALIZADA, EM CPVC DN 35 MM (1 1/4"), PARA 1 MEDIDOR - FORNECIMENTO E INSTALAÇÃO (EXCLUSIVE HIDRÔMETRO). AF_03/2024</v>
          </cell>
          <cell r="E10383" t="str">
            <v>UN</v>
          </cell>
          <cell r="F10383" t="str">
            <v>699,55</v>
          </cell>
          <cell r="G10383" t="str">
            <v>708,76</v>
          </cell>
          <cell r="I10383" t="str">
            <v>CR</v>
          </cell>
          <cell r="J10383" t="str">
            <v/>
          </cell>
          <cell r="K10383" t="str">
            <v/>
          </cell>
        </row>
        <row r="10384">
          <cell r="A10384" t="str">
            <v>SINAPI 95653</v>
          </cell>
          <cell r="B10384" t="str">
            <v>SINAPI</v>
          </cell>
          <cell r="C10384" t="str">
            <v>95653</v>
          </cell>
          <cell r="D10384" t="str">
            <v>KIT CAVALETE PARA MEDIÇÃO DE ÁGUA - ENTRADA INDIVIDUALIZADA, EM CPVC DN 35 MM (1 1/4"), PARA 2 MEDIDORES - FORNECIMENTO E INSTALAÇÃO (EXCLUSIVE HIDRÔMETRO). AF_03/2024</v>
          </cell>
          <cell r="E10384" t="str">
            <v>UN</v>
          </cell>
          <cell r="F10384" t="str">
            <v>1.251,27</v>
          </cell>
          <cell r="G10384" t="str">
            <v>1.267,61</v>
          </cell>
          <cell r="I10384" t="str">
            <v>CR</v>
          </cell>
          <cell r="J10384" t="str">
            <v/>
          </cell>
          <cell r="K10384" t="str">
            <v/>
          </cell>
        </row>
        <row r="10385">
          <cell r="A10385" t="str">
            <v>SINAPI 95654</v>
          </cell>
          <cell r="B10385" t="str">
            <v>SINAPI</v>
          </cell>
          <cell r="C10385" t="str">
            <v>95654</v>
          </cell>
          <cell r="D10385" t="str">
            <v>KIT CAVALETE PARA MEDIÇÃO DE ÁGUA - ENTRADA INDIVIDUALIZADA, EM CPVC DN 35 MM (1 1/4"), PARA 3 MEDIDORES - FORNECIMENTO E INSTALAÇÃO (EXCLUSIVE HIDRÔMETRO). AF_03/2024</v>
          </cell>
          <cell r="E10385" t="str">
            <v>UN</v>
          </cell>
          <cell r="F10385" t="str">
            <v>1.844,90</v>
          </cell>
          <cell r="G10385" t="str">
            <v>1.869,17</v>
          </cell>
          <cell r="I10385" t="str">
            <v>CR</v>
          </cell>
          <cell r="J10385" t="str">
            <v/>
          </cell>
          <cell r="K10385" t="str">
            <v/>
          </cell>
        </row>
        <row r="10386">
          <cell r="A10386" t="str">
            <v>SINAPI 95655</v>
          </cell>
          <cell r="B10386" t="str">
            <v>SINAPI</v>
          </cell>
          <cell r="C10386" t="str">
            <v>95655</v>
          </cell>
          <cell r="D10386" t="str">
            <v>KIT CAVALETE PARA MEDIÇÃO DE ÁGUA - ENTRADA INDIVIDUALIZADA, EM CPVC DN 35 MM (1 1/4"), PARA 4 MEDIDORES - FORNECIMENTO E INSTALAÇÃO (EXCLUSIVE HIDRÔMETRO). AF_03/2024</v>
          </cell>
          <cell r="E10386" t="str">
            <v>UN</v>
          </cell>
          <cell r="F10386" t="str">
            <v>2.410,47</v>
          </cell>
          <cell r="G10386" t="str">
            <v>2.442,06</v>
          </cell>
          <cell r="I10386" t="str">
            <v>CR</v>
          </cell>
          <cell r="J10386" t="str">
            <v/>
          </cell>
          <cell r="K10386" t="str">
            <v/>
          </cell>
        </row>
        <row r="10387">
          <cell r="A10387" t="str">
            <v>SINAPI 95657</v>
          </cell>
          <cell r="B10387" t="str">
            <v>SINAPI</v>
          </cell>
          <cell r="C10387" t="str">
            <v>95657</v>
          </cell>
          <cell r="D10387" t="str">
            <v>KIT CAVALETE PARA MEDIÇÃO DE ÁGUA - ENTRADA INDIVIDUALIZADA, EM PPR PN20 DN 25 MM (3/4") PARA 1 MEDIDOR - FORNECIMENTO E INSTALAÇÃO (EXCLUSIVE HIDRÔMETRO). AF_03/2024</v>
          </cell>
          <cell r="E10387" t="str">
            <v>UN</v>
          </cell>
          <cell r="F10387" t="str">
            <v>297,33</v>
          </cell>
          <cell r="G10387" t="str">
            <v>309,08</v>
          </cell>
          <cell r="I10387" t="str">
            <v>AS</v>
          </cell>
          <cell r="J10387" t="str">
            <v/>
          </cell>
          <cell r="K10387" t="str">
            <v/>
          </cell>
        </row>
        <row r="10388">
          <cell r="A10388" t="str">
            <v>SINAPI 95658</v>
          </cell>
          <cell r="B10388" t="str">
            <v>SINAPI</v>
          </cell>
          <cell r="C10388" t="str">
            <v>95658</v>
          </cell>
          <cell r="D10388" t="str">
            <v>KIT CAVALETE PARA MEDIÇÃO DE ÁGUA - ENTRADA INDIVIDUALIZADA, EM PPR PN20 DN 25 MM (3/4") PARA 2 MEDIDORES - FORNECIMENTO E INSTALAÇÃO (EXCLUSIVE HIDRÔMETRO). AF_03/2024</v>
          </cell>
          <cell r="E10388" t="str">
            <v>UN</v>
          </cell>
          <cell r="F10388" t="str">
            <v>544,57</v>
          </cell>
          <cell r="G10388" t="str">
            <v>565,22</v>
          </cell>
          <cell r="I10388" t="str">
            <v>AS</v>
          </cell>
          <cell r="J10388" t="str">
            <v/>
          </cell>
          <cell r="K10388" t="str">
            <v/>
          </cell>
        </row>
        <row r="10389">
          <cell r="A10389" t="str">
            <v>SINAPI 95659</v>
          </cell>
          <cell r="B10389" t="str">
            <v>SINAPI</v>
          </cell>
          <cell r="C10389" t="str">
            <v>95659</v>
          </cell>
          <cell r="D10389" t="str">
            <v>KIT CAVALETE PARA MEDIÇÃO DE ÁGUA - ENTRADA INDIVIDUALIZADA, EM PPR PN20 DN 25 MM (3/4") PARA 3 MEDIDORES - FORNECIMENTO E INSTALAÇÃO (EXCLUSIVE HIDRÔMETRO). AF_03/2024</v>
          </cell>
          <cell r="E10389" t="str">
            <v>UN</v>
          </cell>
          <cell r="F10389" t="str">
            <v>810,89</v>
          </cell>
          <cell r="G10389" t="str">
            <v>841,41</v>
          </cell>
          <cell r="I10389" t="str">
            <v>AS</v>
          </cell>
          <cell r="J10389" t="str">
            <v/>
          </cell>
          <cell r="K10389" t="str">
            <v/>
          </cell>
        </row>
        <row r="10390">
          <cell r="A10390" t="str">
            <v>SINAPI 95660</v>
          </cell>
          <cell r="B10390" t="str">
            <v>SINAPI</v>
          </cell>
          <cell r="C10390" t="str">
            <v>95660</v>
          </cell>
          <cell r="D10390" t="str">
            <v>KIT CAVALETE PARA MEDIÇÃO DE ÁGUA - ENTRADA INDIVIDUALIZADA, EM PPR PN20 DN 25 MM (3/4") PARA 4 MEDIDORES - FORNECIMENTO E INSTALAÇÃO (EXCLUSIVE HIDRÔMETRO). AF_03/2024</v>
          </cell>
          <cell r="E10390" t="str">
            <v>UN</v>
          </cell>
          <cell r="F10390" t="str">
            <v>1.064,14</v>
          </cell>
          <cell r="G10390" t="str">
            <v>1.103,85</v>
          </cell>
          <cell r="I10390" t="str">
            <v>AS</v>
          </cell>
          <cell r="J10390" t="str">
            <v/>
          </cell>
          <cell r="K10390" t="str">
            <v/>
          </cell>
        </row>
        <row r="10391">
          <cell r="A10391" t="str">
            <v>SINAPI 95661</v>
          </cell>
          <cell r="B10391" t="str">
            <v>SINAPI</v>
          </cell>
          <cell r="C10391" t="str">
            <v>95661</v>
          </cell>
          <cell r="D10391" t="str">
            <v>KIT CAVALETE PARA MEDIÇÃO DE ÁGUA - ENTRADA INDIVIDUALIZADA, EM PPR PN20 DN 32 MM (1") PARA 1 MEDIDOR - FORNECIMENTO E INSTALAÇÃO (EXCLUSIVE HIDRÔMETRO). AF_03/2024</v>
          </cell>
          <cell r="E10391" t="str">
            <v>UN</v>
          </cell>
          <cell r="F10391" t="str">
            <v>374,96</v>
          </cell>
          <cell r="G10391" t="str">
            <v>388,07</v>
          </cell>
          <cell r="I10391" t="str">
            <v>AS</v>
          </cell>
          <cell r="J10391" t="str">
            <v/>
          </cell>
          <cell r="K10391" t="str">
            <v/>
          </cell>
        </row>
        <row r="10392">
          <cell r="A10392" t="str">
            <v>SINAPI 95662</v>
          </cell>
          <cell r="B10392" t="str">
            <v>SINAPI</v>
          </cell>
          <cell r="C10392" t="str">
            <v>95662</v>
          </cell>
          <cell r="D10392" t="str">
            <v>KIT CAVALETE PARA MEDIÇÃO DE ÁGUA - ENTRADA INDIVIDUALIZADA, EM PPR PN20 DN 32 MM (1") PARA 2 MEDIDORES - FORNECIMENTO E INSTALAÇÃO (EXCLUSIVE HIDRÔMETRO). AF_03/2024</v>
          </cell>
          <cell r="E10392" t="str">
            <v>UN</v>
          </cell>
          <cell r="F10392" t="str">
            <v>698,54</v>
          </cell>
          <cell r="G10392" t="str">
            <v>721,87</v>
          </cell>
          <cell r="I10392" t="str">
            <v>AS</v>
          </cell>
          <cell r="J10392" t="str">
            <v/>
          </cell>
          <cell r="K10392" t="str">
            <v/>
          </cell>
        </row>
        <row r="10393">
          <cell r="A10393" t="str">
            <v>SINAPI 95663</v>
          </cell>
          <cell r="B10393" t="str">
            <v>SINAPI</v>
          </cell>
          <cell r="C10393" t="str">
            <v>95663</v>
          </cell>
          <cell r="D10393" t="str">
            <v>KIT CAVALETE PARA MEDIÇÃO DE ÁGUA - ENTRADA INDIVIDUALIZADA, EM PPR PN20 DN 32 MM (1") PARA 3 MEDIDORES - FORNECIMENTO E INSTALAÇÃO (EXCLUSIVE HIDRÔMETRO). AF_03/2024</v>
          </cell>
          <cell r="E10393" t="str">
            <v>UN</v>
          </cell>
          <cell r="F10393" t="str">
            <v>1.045,10</v>
          </cell>
          <cell r="G10393" t="str">
            <v>1.079,73</v>
          </cell>
          <cell r="I10393" t="str">
            <v>AS</v>
          </cell>
          <cell r="J10393" t="str">
            <v/>
          </cell>
          <cell r="K10393" t="str">
            <v/>
          </cell>
        </row>
        <row r="10394">
          <cell r="A10394" t="str">
            <v>SINAPI 95664</v>
          </cell>
          <cell r="B10394" t="str">
            <v>SINAPI</v>
          </cell>
          <cell r="C10394" t="str">
            <v>95664</v>
          </cell>
          <cell r="D10394" t="str">
            <v>KIT CAVALETE PARA MEDIÇÃO DE ÁGUA - ENTRADA INDIVIDUALIZADA, EM PPR PN20 DN 32 MM (1") PARA 4 MEDIDORES - FORNECIMENTO E INSTALAÇÃO (EXCLUSIVE HIDRÔMETRO). AF_03/2024</v>
          </cell>
          <cell r="E10394" t="str">
            <v>UN</v>
          </cell>
          <cell r="F10394" t="str">
            <v>1.373,81</v>
          </cell>
          <cell r="G10394" t="str">
            <v>1.418,93</v>
          </cell>
          <cell r="I10394" t="str">
            <v>AS</v>
          </cell>
          <cell r="J10394" t="str">
            <v/>
          </cell>
          <cell r="K10394" t="str">
            <v/>
          </cell>
        </row>
        <row r="10395">
          <cell r="A10395" t="str">
            <v>SINAPI 95665</v>
          </cell>
          <cell r="B10395" t="str">
            <v>SINAPI</v>
          </cell>
          <cell r="C10395" t="str">
            <v>95665</v>
          </cell>
          <cell r="D10395" t="str">
            <v>KIT CAVALETE PARA MEDIÇÃO DE ÁGUA - ENTRADA INDIVIDUALIZADA, EM PPR PN25 DN 25 MM (3/4") PARA 1 MEDIDOR - FORNECIMENTO E INSTALAÇÃO (EXCLUSIVE HIDRÔMETRO). AF_03/2024</v>
          </cell>
          <cell r="E10395" t="str">
            <v>UN</v>
          </cell>
          <cell r="F10395" t="str">
            <v>327,80</v>
          </cell>
          <cell r="G10395" t="str">
            <v>340,39</v>
          </cell>
          <cell r="I10395" t="str">
            <v>AS</v>
          </cell>
          <cell r="J10395" t="str">
            <v/>
          </cell>
          <cell r="K10395" t="str">
            <v/>
          </cell>
        </row>
        <row r="10396">
          <cell r="A10396" t="str">
            <v>SINAPI 95666</v>
          </cell>
          <cell r="B10396" t="str">
            <v>SINAPI</v>
          </cell>
          <cell r="C10396" t="str">
            <v>95666</v>
          </cell>
          <cell r="D10396" t="str">
            <v>KIT CAVALETE PARA MEDIÇÃO DE ÁGUA - ENTRADA INDIVIDUALIZADA, EM PPR PN25 DN 25 MM (3/4") PARA 2 MEDIDORES - FORNECIMENTO E INSTALAÇÃO (EXCLUSIVE HIDRÔMETRO). AF_03/2024</v>
          </cell>
          <cell r="E10396" t="str">
            <v>UN</v>
          </cell>
          <cell r="F10396" t="str">
            <v>583,89</v>
          </cell>
          <cell r="G10396" t="str">
            <v>605,90</v>
          </cell>
          <cell r="I10396" t="str">
            <v>AS</v>
          </cell>
          <cell r="J10396" t="str">
            <v/>
          </cell>
          <cell r="K10396" t="str">
            <v/>
          </cell>
        </row>
        <row r="10397">
          <cell r="A10397" t="str">
            <v>SINAPI 95667</v>
          </cell>
          <cell r="B10397" t="str">
            <v>SINAPI</v>
          </cell>
          <cell r="C10397" t="str">
            <v>95667</v>
          </cell>
          <cell r="D10397" t="str">
            <v>KIT CAVALETE PARA MEDIÇÃO DE ÁGUA - ENTRADA INDIVIDUALIZADA, EM PPR PN25 DN 25 MM (3/4") PARA 3 MEDIDORES - FORNECIMENTO E INSTALAÇÃO (EXCLUSIVE HIDRÔMETRO). AF_03/2024</v>
          </cell>
          <cell r="E10397" t="str">
            <v>UN</v>
          </cell>
          <cell r="F10397" t="str">
            <v>865,23</v>
          </cell>
          <cell r="G10397" t="str">
            <v>897,78</v>
          </cell>
          <cell r="I10397" t="str">
            <v>AS</v>
          </cell>
          <cell r="J10397" t="str">
            <v/>
          </cell>
          <cell r="K10397" t="str">
            <v/>
          </cell>
        </row>
        <row r="10398">
          <cell r="A10398" t="str">
            <v>SINAPI 95668</v>
          </cell>
          <cell r="B10398" t="str">
            <v>SINAPI</v>
          </cell>
          <cell r="C10398" t="str">
            <v>95668</v>
          </cell>
          <cell r="D10398" t="str">
            <v>KIT CAVALETE PARA MEDIÇÃO DE ÁGUA - ENTRADA INDIVIDUALIZADA, EM PPR PN25 DN 25 MM (3/4") PARA 4 MEDIDORES - FORNECIMENTO E INSTALAÇÃO (EXCLUSIVE HIDRÔMETRO). AF_03/2024</v>
          </cell>
          <cell r="E10398" t="str">
            <v>UN</v>
          </cell>
          <cell r="F10398" t="str">
            <v>1.131,70</v>
          </cell>
          <cell r="G10398" t="str">
            <v>1.174,00</v>
          </cell>
          <cell r="I10398" t="str">
            <v>AS</v>
          </cell>
          <cell r="J10398" t="str">
            <v/>
          </cell>
          <cell r="K10398" t="str">
            <v/>
          </cell>
        </row>
        <row r="10399">
          <cell r="A10399" t="str">
            <v>SINAPI 95669</v>
          </cell>
          <cell r="B10399" t="str">
            <v>SINAPI</v>
          </cell>
          <cell r="C10399" t="str">
            <v>95669</v>
          </cell>
          <cell r="D10399" t="str">
            <v>KIT CAVALETE PARA MEDIÇÃO DE ÁGUA - ENTRADA INDIVIDUALIZADA, EM PPR PN25 DN 32 MM (1") PARA 1 MEDIDOR - FORNECIMENTO E INSTALAÇÃO (EXCLUSIVE HIDRÔMETRO). AF_03/2024</v>
          </cell>
          <cell r="E10399" t="str">
            <v>UN</v>
          </cell>
          <cell r="F10399" t="str">
            <v>401,75</v>
          </cell>
          <cell r="G10399" t="str">
            <v>415,79</v>
          </cell>
          <cell r="I10399" t="str">
            <v>AS</v>
          </cell>
          <cell r="J10399" t="str">
            <v/>
          </cell>
          <cell r="K10399" t="str">
            <v/>
          </cell>
        </row>
        <row r="10400">
          <cell r="A10400" t="str">
            <v>SINAPI 95670</v>
          </cell>
          <cell r="B10400" t="str">
            <v>SINAPI</v>
          </cell>
          <cell r="C10400" t="str">
            <v>95670</v>
          </cell>
          <cell r="D10400" t="str">
            <v>KIT CAVALETE PARA MEDIÇÃO DE ÁGUA - ENTRADA INDIVIDUALIZADA, EM PPR PN25 DN 32 MM (1") PARA 2 MEDIDORES - FORNECIMENTO E INSTALAÇÃO (EXCLUSIVE HIDRÔMETRO). AF_03/2024</v>
          </cell>
          <cell r="E10400" t="str">
            <v>UN</v>
          </cell>
          <cell r="F10400" t="str">
            <v>730,68</v>
          </cell>
          <cell r="G10400" t="str">
            <v>755,58</v>
          </cell>
          <cell r="I10400" t="str">
            <v>AS</v>
          </cell>
          <cell r="J10400" t="str">
            <v/>
          </cell>
          <cell r="K10400" t="str">
            <v/>
          </cell>
        </row>
        <row r="10401">
          <cell r="A10401" t="str">
            <v>SINAPI 95671</v>
          </cell>
          <cell r="B10401" t="str">
            <v>SINAPI</v>
          </cell>
          <cell r="C10401" t="str">
            <v>95671</v>
          </cell>
          <cell r="D10401" t="str">
            <v>KIT CAVALETE PARA MEDIÇÃO DE ÁGUA - ENTRADA INDIVIDUALIZADA, EM PPR PN25 DN 32 MM (1") PARA 3 MEDIDORES - FORNECIMENTO E INSTALAÇÃO (EXCLUSIVE HIDRÔMETRO). AF_03/2024</v>
          </cell>
          <cell r="E10401" t="str">
            <v>UN</v>
          </cell>
          <cell r="F10401" t="str">
            <v>1.088,18</v>
          </cell>
          <cell r="G10401" t="str">
            <v>1.125,15</v>
          </cell>
          <cell r="I10401" t="str">
            <v>AS</v>
          </cell>
          <cell r="J10401" t="str">
            <v/>
          </cell>
          <cell r="K10401" t="str">
            <v/>
          </cell>
        </row>
        <row r="10402">
          <cell r="A10402" t="str">
            <v>SINAPI 95672</v>
          </cell>
          <cell r="B10402" t="str">
            <v>SINAPI</v>
          </cell>
          <cell r="C10402" t="str">
            <v>95672</v>
          </cell>
          <cell r="D10402" t="str">
            <v>KIT CAVALETE PARA MEDIÇÃO DE ÁGUA - ENTRADA INDIVIDUALIZADA, EM PPR PN25 DN 32 MM (1") PARA 4 MEDIDORES - FORNECIMENTO E INSTALAÇÃO (EXCLUSIVE HIDRÔMETRO). AF_03/2024</v>
          </cell>
          <cell r="E10402" t="str">
            <v>UN</v>
          </cell>
          <cell r="F10402" t="str">
            <v>1.426,79</v>
          </cell>
          <cell r="G10402" t="str">
            <v>1.474,92</v>
          </cell>
          <cell r="I10402" t="str">
            <v>AS</v>
          </cell>
          <cell r="J10402" t="str">
            <v/>
          </cell>
          <cell r="K10402" t="str">
            <v/>
          </cell>
        </row>
        <row r="10403">
          <cell r="A10403" t="str">
            <v>SINAPI 95673</v>
          </cell>
          <cell r="B10403" t="str">
            <v>SINAPI</v>
          </cell>
          <cell r="C10403" t="str">
            <v>95673</v>
          </cell>
          <cell r="D10403" t="str">
            <v>HIDRÔMETRO DN 1/2", 1,5 M3/H - FORNECIMENTO E INSTALAÇÃO. AF_03/2024</v>
          </cell>
          <cell r="E10403" t="str">
            <v>UN</v>
          </cell>
          <cell r="F10403" t="str">
            <v>150,71</v>
          </cell>
          <cell r="G10403" t="str">
            <v>152,88</v>
          </cell>
          <cell r="I10403" t="str">
            <v>CR</v>
          </cell>
          <cell r="J10403" t="str">
            <v/>
          </cell>
          <cell r="K10403" t="str">
            <v/>
          </cell>
        </row>
        <row r="10404">
          <cell r="A10404" t="str">
            <v>SINAPI 95674</v>
          </cell>
          <cell r="B10404" t="str">
            <v>SINAPI</v>
          </cell>
          <cell r="C10404" t="str">
            <v>95674</v>
          </cell>
          <cell r="D10404" t="str">
            <v>HIDRÔMETRO DN 1/2", 3,0 M3/H - FORNECIMENTO E INSTALAÇÃO. AF_03/2024</v>
          </cell>
          <cell r="E10404" t="str">
            <v>UN</v>
          </cell>
          <cell r="F10404" t="str">
            <v>160,37</v>
          </cell>
          <cell r="G10404" t="str">
            <v>162,54</v>
          </cell>
          <cell r="I10404" t="str">
            <v>CR</v>
          </cell>
          <cell r="J10404" t="str">
            <v/>
          </cell>
          <cell r="K10404" t="str">
            <v/>
          </cell>
        </row>
        <row r="10405">
          <cell r="A10405" t="str">
            <v>SINAPI 95675</v>
          </cell>
          <cell r="B10405" t="str">
            <v>SINAPI</v>
          </cell>
          <cell r="C10405" t="str">
            <v>95675</v>
          </cell>
          <cell r="D10405" t="str">
            <v>HIDRÔMETRO DN 3/4", 5,0 M3/H - FORNECIMENTO E INSTALAÇÃO. AF_03/2024</v>
          </cell>
          <cell r="E10405" t="str">
            <v>UN</v>
          </cell>
          <cell r="F10405" t="str">
            <v>197,82</v>
          </cell>
          <cell r="G10405" t="str">
            <v>200,51</v>
          </cell>
          <cell r="I10405" t="str">
            <v>CR</v>
          </cell>
          <cell r="J10405" t="str">
            <v/>
          </cell>
          <cell r="K10405" t="str">
            <v/>
          </cell>
        </row>
        <row r="10406">
          <cell r="A10406" t="str">
            <v>SINAPI 95676</v>
          </cell>
          <cell r="B10406" t="str">
            <v>SINAPI</v>
          </cell>
          <cell r="C10406" t="str">
            <v>95676</v>
          </cell>
          <cell r="D10406" t="str">
            <v>CAIXA EM CONCRETO PRÉ-MOLDADO PARA ABRIGO DE HIDRÔMETRO COM DN 20 MM - FORNECIMENTO E INSTALAÇÃO. AF_03/2024</v>
          </cell>
          <cell r="E10406" t="str">
            <v>UN</v>
          </cell>
          <cell r="F10406" t="str">
            <v>139,81</v>
          </cell>
          <cell r="G10406" t="str">
            <v>141,13</v>
          </cell>
          <cell r="I10406" t="str">
            <v>CR</v>
          </cell>
          <cell r="J10406" t="str">
            <v/>
          </cell>
          <cell r="K10406" t="str">
            <v/>
          </cell>
        </row>
        <row r="10407">
          <cell r="A10407" t="str">
            <v>SINAPI 97741</v>
          </cell>
          <cell r="B10407" t="str">
            <v>SINAPI</v>
          </cell>
          <cell r="C10407" t="str">
            <v>97741</v>
          </cell>
          <cell r="D10407" t="str">
            <v>KIT CAVALETE PARA MEDIÇÃO DE ÁGUA - ENTRADA INDIVIDUALIZADA, EM PVC DN 25 MM (3/4"), PARA 1 MEDIDOR - FORNECIMENTO E INSTALAÇÃO (EXCLUSIVE HIDRÔMETRO). AF_03/2024</v>
          </cell>
          <cell r="E10407" t="str">
            <v>UN</v>
          </cell>
          <cell r="F10407" t="str">
            <v>168,81</v>
          </cell>
          <cell r="G10407" t="str">
            <v>176,49</v>
          </cell>
          <cell r="I10407" t="str">
            <v>CR</v>
          </cell>
          <cell r="J10407" t="str">
            <v/>
          </cell>
          <cell r="K10407" t="str">
            <v/>
          </cell>
        </row>
        <row r="10408">
          <cell r="A10408" t="str">
            <v>SINAPI 104992</v>
          </cell>
          <cell r="B10408" t="str">
            <v>SINAPI</v>
          </cell>
          <cell r="C10408" t="str">
            <v>104992</v>
          </cell>
          <cell r="D10408" t="str">
            <v>HIDRÔMETRO DN 2" , 30 M³/H - FORNECIMENTO E INSTALAÇÃO. AF_03/2024</v>
          </cell>
          <cell r="E10408" t="str">
            <v>UN</v>
          </cell>
          <cell r="F10408" t="str">
            <v>1.642,61</v>
          </cell>
          <cell r="G10408" t="str">
            <v>1.646,91</v>
          </cell>
          <cell r="I10408" t="str">
            <v>CR</v>
          </cell>
          <cell r="J10408" t="str">
            <v/>
          </cell>
          <cell r="K10408" t="str">
            <v/>
          </cell>
        </row>
        <row r="10409">
          <cell r="A10409" t="str">
            <v>SINAPI 104997</v>
          </cell>
          <cell r="B10409" t="str">
            <v>SINAPI</v>
          </cell>
          <cell r="C10409" t="str">
            <v>104997</v>
          </cell>
          <cell r="D10409" t="str">
            <v>HIDRÔMETRO DN 1", 7 M³/H - FORNECIMENTO E INSTALAÇÃO. AF_03/2024</v>
          </cell>
          <cell r="E10409" t="str">
            <v>UN</v>
          </cell>
          <cell r="F10409" t="str">
            <v>531,54</v>
          </cell>
          <cell r="G10409" t="str">
            <v>534,80</v>
          </cell>
          <cell r="I10409" t="str">
            <v>CR</v>
          </cell>
          <cell r="J10409" t="str">
            <v/>
          </cell>
          <cell r="K10409" t="str">
            <v/>
          </cell>
        </row>
        <row r="10410">
          <cell r="A10410" t="str">
            <v>SINAPI 104998</v>
          </cell>
          <cell r="B10410" t="str">
            <v>SINAPI</v>
          </cell>
          <cell r="C10410" t="str">
            <v>104998</v>
          </cell>
          <cell r="D10410" t="str">
            <v>HIDRÔMETRO DN 1", 10 M³/H - FORNECIMENTO E INSTALAÇÃO. AF_03/2024</v>
          </cell>
          <cell r="E10410" t="str">
            <v>UN</v>
          </cell>
          <cell r="F10410" t="str">
            <v>715,18</v>
          </cell>
          <cell r="G10410" t="str">
            <v>718,44</v>
          </cell>
          <cell r="I10410" t="str">
            <v>CR</v>
          </cell>
          <cell r="J10410" t="str">
            <v/>
          </cell>
          <cell r="K10410" t="str">
            <v/>
          </cell>
        </row>
        <row r="10411">
          <cell r="A10411" t="str">
            <v>SINAPI 105135</v>
          </cell>
          <cell r="B10411" t="str">
            <v>SINAPI</v>
          </cell>
          <cell r="C10411" t="str">
            <v>105135</v>
          </cell>
          <cell r="D10411" t="str">
            <v>HIDRÔMETRO DN 1 1/2", 20 M³/H - FORNECIMENTO E INSTALAÇÃO. AF_03/2024</v>
          </cell>
          <cell r="E10411" t="str">
            <v>UN</v>
          </cell>
          <cell r="F10411" t="str">
            <v>1.174,06</v>
          </cell>
          <cell r="G10411" t="str">
            <v>1.177,83</v>
          </cell>
          <cell r="I10411" t="str">
            <v>CR</v>
          </cell>
          <cell r="J10411" t="str">
            <v/>
          </cell>
          <cell r="K10411" t="str">
            <v/>
          </cell>
        </row>
        <row r="10412">
          <cell r="A10412" t="str">
            <v>SINAPI 90436</v>
          </cell>
          <cell r="B10412" t="str">
            <v>SINAPI</v>
          </cell>
          <cell r="C10412" t="str">
            <v>90436</v>
          </cell>
          <cell r="D10412" t="str">
            <v>FURO MANUAL EM ALVENARIA, PARA INSTALAÇÕES HIDRÁULICAS, DIÂMETROS MENORES OU IGUAIS A 40 MM. AF_09/2023</v>
          </cell>
          <cell r="E10412" t="str">
            <v>UN</v>
          </cell>
          <cell r="F10412" t="str">
            <v>13,14</v>
          </cell>
          <cell r="G10412" t="str">
            <v>14,66</v>
          </cell>
          <cell r="I10412" t="str">
            <v>CR</v>
          </cell>
          <cell r="J10412" t="str">
            <v/>
          </cell>
          <cell r="K10412" t="str">
            <v/>
          </cell>
        </row>
        <row r="10413">
          <cell r="A10413" t="str">
            <v>SINAPI 90437</v>
          </cell>
          <cell r="B10413" t="str">
            <v>SINAPI</v>
          </cell>
          <cell r="C10413" t="str">
            <v>90437</v>
          </cell>
          <cell r="D10413" t="str">
            <v>FURO MANUAL EM ALVENARIA, PARA INSTALAÇÕES HIDRÁULICAS, DIÂMETROS MAIORES QUE 40 MM E MENORES OU IGUAIS A 75 MM. AF_09/2023</v>
          </cell>
          <cell r="E10413" t="str">
            <v>UN</v>
          </cell>
          <cell r="F10413" t="str">
            <v>35,03</v>
          </cell>
          <cell r="G10413" t="str">
            <v>39,07</v>
          </cell>
          <cell r="I10413" t="str">
            <v>CR</v>
          </cell>
          <cell r="J10413" t="str">
            <v/>
          </cell>
          <cell r="K10413" t="str">
            <v/>
          </cell>
        </row>
        <row r="10414">
          <cell r="A10414" t="str">
            <v>SINAPI 90438</v>
          </cell>
          <cell r="B10414" t="str">
            <v>SINAPI</v>
          </cell>
          <cell r="C10414" t="str">
            <v>90438</v>
          </cell>
          <cell r="D10414" t="str">
            <v>FURO MANUAL EM ALVENARIA, PARA INSTALAÇÕES HIDRÁULICAS, DIÂMETROS MAIORES QUE 75 MM E MENORES OU IGUAIS A 100 MM. AF_09/2023</v>
          </cell>
          <cell r="E10414" t="str">
            <v>UN</v>
          </cell>
          <cell r="F10414" t="str">
            <v>51,15</v>
          </cell>
          <cell r="G10414" t="str">
            <v>57,07</v>
          </cell>
          <cell r="I10414" t="str">
            <v>CR</v>
          </cell>
          <cell r="J10414" t="str">
            <v/>
          </cell>
          <cell r="K10414" t="str">
            <v/>
          </cell>
        </row>
        <row r="10415">
          <cell r="A10415" t="str">
            <v>SINAPI 90439</v>
          </cell>
          <cell r="B10415" t="str">
            <v>SINAPI</v>
          </cell>
          <cell r="C10415" t="str">
            <v>90439</v>
          </cell>
          <cell r="D10415" t="str">
            <v>FURO MECANIZADO EM CONCRETO, COM MARTELO DEMOLIDOR, PARA INSTALAÇÕES HIDRÁULICAS, DIÂMETROS MENORES OU IGUAIS A 40 MM. AF_09/2023</v>
          </cell>
          <cell r="E10415" t="str">
            <v>UN</v>
          </cell>
          <cell r="F10415" t="str">
            <v>8,64</v>
          </cell>
          <cell r="G10415" t="str">
            <v>9,58</v>
          </cell>
          <cell r="I10415" t="str">
            <v>CR</v>
          </cell>
          <cell r="J10415" t="str">
            <v/>
          </cell>
          <cell r="K10415" t="str">
            <v/>
          </cell>
        </row>
        <row r="10416">
          <cell r="A10416" t="str">
            <v>SINAPI 90440</v>
          </cell>
          <cell r="B10416" t="str">
            <v>SINAPI</v>
          </cell>
          <cell r="C10416" t="str">
            <v>90440</v>
          </cell>
          <cell r="D10416" t="str">
            <v>FURO MECANIZADO EM CONCRETO, COM MARTELO DEMOLIDOR, PARA INSTALAÇÕES HIDRÁULICAS, DIÂMETROS MAIORES QUE 40 MM E MENORES OU IGUAIS A 75 MM. AF_09/2023</v>
          </cell>
          <cell r="E10416" t="str">
            <v>UN</v>
          </cell>
          <cell r="F10416" t="str">
            <v>23,05</v>
          </cell>
          <cell r="G10416" t="str">
            <v>25,58</v>
          </cell>
          <cell r="I10416" t="str">
            <v>CR</v>
          </cell>
          <cell r="J10416" t="str">
            <v/>
          </cell>
          <cell r="K10416" t="str">
            <v/>
          </cell>
        </row>
        <row r="10417">
          <cell r="A10417" t="str">
            <v>SINAPI 90441</v>
          </cell>
          <cell r="B10417" t="str">
            <v>SINAPI</v>
          </cell>
          <cell r="C10417" t="str">
            <v>90441</v>
          </cell>
          <cell r="D10417" t="str">
            <v>FURO MECANIZADO EM CONCRETO, COM MARTELO DEMOLIDOR, PARA INSTALAÇÕES HIDRÁULICAS, DIÂMETROS MAIORES QUE 75 MM E MENORES OU IGUAIS A 150 MM. AF_09/2023</v>
          </cell>
          <cell r="E10417" t="str">
            <v>UN</v>
          </cell>
          <cell r="F10417" t="str">
            <v>33,66</v>
          </cell>
          <cell r="G10417" t="str">
            <v>37,35</v>
          </cell>
          <cell r="I10417" t="str">
            <v>CR</v>
          </cell>
          <cell r="J10417" t="str">
            <v/>
          </cell>
          <cell r="K10417" t="str">
            <v/>
          </cell>
        </row>
        <row r="10418">
          <cell r="A10418" t="str">
            <v>SINAPI 90443</v>
          </cell>
          <cell r="B10418" t="str">
            <v>SINAPI</v>
          </cell>
          <cell r="C10418" t="str">
            <v>90443</v>
          </cell>
          <cell r="D10418" t="str">
            <v>RASGO LINEAR MANUAL EM ALVENARIA, PARA RAMAIS/ DISTRIBUIÇÃO DE INSTALAÇÕES HIDRÁULICAS, DIÂMETROS MENORES OU IGUAIS A 40 MM. AF_09/2023</v>
          </cell>
          <cell r="E10418" t="str">
            <v>M</v>
          </cell>
          <cell r="F10418" t="str">
            <v>7,05</v>
          </cell>
          <cell r="G10418" t="str">
            <v>7,87</v>
          </cell>
          <cell r="I10418" t="str">
            <v>CR</v>
          </cell>
          <cell r="J10418" t="str">
            <v/>
          </cell>
          <cell r="K10418" t="str">
            <v/>
          </cell>
        </row>
        <row r="10419">
          <cell r="A10419" t="str">
            <v>SINAPI 90444</v>
          </cell>
          <cell r="B10419" t="str">
            <v>SINAPI</v>
          </cell>
          <cell r="C10419" t="str">
            <v>90444</v>
          </cell>
          <cell r="D10419" t="str">
            <v>RASGO LINEAR MECANIZADO EM CONTRAPISO, PARA RAMAIS/ DISTRIBUIÇÃO DE INSTALAÇÕES HIDRÁULICAS, DIÂMETROS MENORES OU IGUAIS A 40 MM. AF_09/2023_PS</v>
          </cell>
          <cell r="E10419" t="str">
            <v>M</v>
          </cell>
          <cell r="F10419" t="str">
            <v>11,90</v>
          </cell>
          <cell r="G10419" t="str">
            <v>13,24</v>
          </cell>
          <cell r="I10419" t="str">
            <v>CR</v>
          </cell>
          <cell r="J10419" t="str">
            <v/>
          </cell>
          <cell r="K10419" t="str">
            <v/>
          </cell>
        </row>
        <row r="10420">
          <cell r="A10420" t="str">
            <v>SINAPI 90445</v>
          </cell>
          <cell r="B10420" t="str">
            <v>SINAPI</v>
          </cell>
          <cell r="C10420" t="str">
            <v>90445</v>
          </cell>
          <cell r="D10420" t="str">
            <v>RASGO LINEAR MECANIZADO EM CONTRAPISO, PARA RAMAIS/ DISTRIBUIÇÃO DE INSTALAÇÕES HIDRÁULICAS, DIÂMETROS MAIORES QUE 40 MM E MENORES OU IGUAIS A 75 MM. AF_09/2023_PS</v>
          </cell>
          <cell r="E10420" t="str">
            <v>M</v>
          </cell>
          <cell r="F10420" t="str">
            <v>15,77</v>
          </cell>
          <cell r="G10420" t="str">
            <v>17,57</v>
          </cell>
          <cell r="I10420" t="str">
            <v>CR</v>
          </cell>
          <cell r="J10420" t="str">
            <v/>
          </cell>
          <cell r="K10420" t="str">
            <v/>
          </cell>
        </row>
        <row r="10421">
          <cell r="A10421" t="str">
            <v>SINAPI 90446</v>
          </cell>
          <cell r="B10421" t="str">
            <v>SINAPI</v>
          </cell>
          <cell r="C10421" t="str">
            <v>90446</v>
          </cell>
          <cell r="D10421" t="str">
            <v>RASGO LINEAR MECANIZADO EM CONTRAPISO, PARA RAMAIS/ DISTRIBUIÇÃO DE INSTALAÇÕES HIDRÁULICAS, DIÂMETROS MAIORES QUE 75 MM E MENORES OU IGUAIS A 100 MM. AF_09/2023_PS</v>
          </cell>
          <cell r="E10421" t="str">
            <v>M</v>
          </cell>
          <cell r="F10421" t="str">
            <v>20,95</v>
          </cell>
          <cell r="G10421" t="str">
            <v>23,31</v>
          </cell>
          <cell r="I10421" t="str">
            <v>CR</v>
          </cell>
          <cell r="J10421" t="str">
            <v/>
          </cell>
          <cell r="K10421" t="str">
            <v/>
          </cell>
        </row>
        <row r="10422">
          <cell r="A10422" t="str">
            <v>SINAPI 90447</v>
          </cell>
          <cell r="B10422" t="str">
            <v>SINAPI</v>
          </cell>
          <cell r="C10422" t="str">
            <v>90447</v>
          </cell>
          <cell r="D10422" t="str">
            <v>RASGO LINEAR MANUAL EM ALVENARIA, PARA ELETRODUTOS, DIÂMETROS MENORES OU IGUAIS A 40 MM. AF_09/2023</v>
          </cell>
          <cell r="E10422" t="str">
            <v>M</v>
          </cell>
          <cell r="F10422" t="str">
            <v>7,38</v>
          </cell>
          <cell r="G10422" t="str">
            <v>8,21</v>
          </cell>
          <cell r="I10422" t="str">
            <v>CR</v>
          </cell>
          <cell r="J10422" t="str">
            <v/>
          </cell>
          <cell r="K10422" t="str">
            <v/>
          </cell>
        </row>
        <row r="10423">
          <cell r="A10423" t="str">
            <v>SINAPI 90451</v>
          </cell>
          <cell r="B10423" t="str">
            <v>SINAPI</v>
          </cell>
          <cell r="C10423" t="str">
            <v>90451</v>
          </cell>
          <cell r="D10423" t="str">
            <v>PASSANTE TIPO PEÇA EM POLIESTIRENO (ISOPOR), FIXADO EM LAJE, PARA ABERTURA PARA PASSAGEM DE 1 TUBO DE ATÉ 50 MM DE DIÂMETRO. AF_09/2023</v>
          </cell>
          <cell r="E10423" t="str">
            <v>UN</v>
          </cell>
          <cell r="F10423" t="str">
            <v>5,56</v>
          </cell>
          <cell r="G10423" t="str">
            <v>5,98</v>
          </cell>
          <cell r="I10423" t="str">
            <v>CR</v>
          </cell>
          <cell r="J10423" t="str">
            <v/>
          </cell>
          <cell r="K10423" t="str">
            <v/>
          </cell>
        </row>
        <row r="10424">
          <cell r="A10424" t="str">
            <v>SINAPI 90452</v>
          </cell>
          <cell r="B10424" t="str">
            <v>SINAPI</v>
          </cell>
          <cell r="C10424" t="str">
            <v>90452</v>
          </cell>
          <cell r="D10424" t="str">
            <v>PASSANTE TIPO PEÇA EM POLIESTIRENO (ISOPOR), FIXADO EM LAJE, PARA PASSAGEM DE NO MÁXIMO 5 TUBOS DE 50 MM DE DIÂMETRO. AF_09/2023</v>
          </cell>
          <cell r="E10424" t="str">
            <v>UN</v>
          </cell>
          <cell r="F10424" t="str">
            <v>19,31</v>
          </cell>
          <cell r="G10424" t="str">
            <v>20,04</v>
          </cell>
          <cell r="I10424" t="str">
            <v>CR</v>
          </cell>
          <cell r="J10424" t="str">
            <v/>
          </cell>
          <cell r="K10424" t="str">
            <v/>
          </cell>
        </row>
        <row r="10425">
          <cell r="A10425" t="str">
            <v>SINAPI 90453</v>
          </cell>
          <cell r="B10425" t="str">
            <v>SINAPI</v>
          </cell>
          <cell r="C10425" t="str">
            <v>90453</v>
          </cell>
          <cell r="D10425" t="str">
            <v>PASSANTE TIPO TUBO COM DIÂMETRO DE 40 MM, FIXADO EM LAJE, PARA PASSAGEM DE TUBULAÇÕES COM NO MÁXIMO 32 MM DE DIÂMETRO. AF_09/2023</v>
          </cell>
          <cell r="E10425" t="str">
            <v>UN</v>
          </cell>
          <cell r="F10425" t="str">
            <v>3,72</v>
          </cell>
          <cell r="G10425" t="str">
            <v>3,96</v>
          </cell>
          <cell r="I10425" t="str">
            <v>CR</v>
          </cell>
          <cell r="J10425" t="str">
            <v/>
          </cell>
          <cell r="K10425" t="str">
            <v/>
          </cell>
        </row>
        <row r="10426">
          <cell r="A10426" t="str">
            <v>SINAPI 90454</v>
          </cell>
          <cell r="B10426" t="str">
            <v>SINAPI</v>
          </cell>
          <cell r="C10426" t="str">
            <v>90454</v>
          </cell>
          <cell r="D10426" t="str">
            <v>PASSANTE TIPO TUBO COM DIÂMETRO DE 75 MM, FIXADO EM LAJE, PARA PASSAGEM DE TUBULAÇÕES COM NO MÁXIMO 50 MM DE DIÂMETRO. AF_09/2023</v>
          </cell>
          <cell r="E10426" t="str">
            <v>UN</v>
          </cell>
          <cell r="F10426" t="str">
            <v>5,95</v>
          </cell>
          <cell r="G10426" t="str">
            <v>6,32</v>
          </cell>
          <cell r="I10426" t="str">
            <v>CR</v>
          </cell>
          <cell r="J10426" t="str">
            <v/>
          </cell>
          <cell r="K10426" t="str">
            <v/>
          </cell>
        </row>
        <row r="10427">
          <cell r="A10427" t="str">
            <v>SINAPI 90455</v>
          </cell>
          <cell r="B10427" t="str">
            <v>SINAPI</v>
          </cell>
          <cell r="C10427" t="str">
            <v>90455</v>
          </cell>
          <cell r="D10427" t="str">
            <v>PASSANTE TIPO TUBO COM DIÂMETRO DE 100 MM, FIXADO EM LAJE, PARA PASSAGEM DE TUBULAÇÕES COM NO MÁXIMO 75 MM DE DIÂMETRO. AF_09/2023</v>
          </cell>
          <cell r="E10427" t="str">
            <v>UN</v>
          </cell>
          <cell r="F10427" t="str">
            <v>7,53</v>
          </cell>
          <cell r="G10427" t="str">
            <v>8,06</v>
          </cell>
          <cell r="I10427" t="str">
            <v>CR</v>
          </cell>
          <cell r="J10427" t="str">
            <v/>
          </cell>
          <cell r="K10427" t="str">
            <v/>
          </cell>
        </row>
        <row r="10428">
          <cell r="A10428" t="str">
            <v>SINAPI 90456</v>
          </cell>
          <cell r="B10428" t="str">
            <v>SINAPI</v>
          </cell>
          <cell r="C10428" t="str">
            <v>90456</v>
          </cell>
          <cell r="D10428" t="str">
            <v>QUEBRA EM ALVENARIA PARA INSTALAÇÃO DE CAIXA DE TOMADA (4X4 OU 4X2). AF_09/2023</v>
          </cell>
          <cell r="E10428" t="str">
            <v>UN</v>
          </cell>
          <cell r="F10428" t="str">
            <v>4,89</v>
          </cell>
          <cell r="G10428" t="str">
            <v>5,44</v>
          </cell>
          <cell r="I10428" t="str">
            <v>CR</v>
          </cell>
          <cell r="J10428" t="str">
            <v/>
          </cell>
          <cell r="K10428" t="str">
            <v/>
          </cell>
        </row>
        <row r="10429">
          <cell r="A10429" t="str">
            <v>SINAPI 90457</v>
          </cell>
          <cell r="B10429" t="str">
            <v>SINAPI</v>
          </cell>
          <cell r="C10429" t="str">
            <v>90457</v>
          </cell>
          <cell r="D10429" t="str">
            <v>QUEBRA EM ALVENARIA PARA INSTALAÇÃO DE QUADRO DISTRIBUIÇÃO PEQUENO (19X25 CM). AF_09/2023</v>
          </cell>
          <cell r="E10429" t="str">
            <v>UN</v>
          </cell>
          <cell r="F10429" t="str">
            <v>11,16</v>
          </cell>
          <cell r="G10429" t="str">
            <v>12,42</v>
          </cell>
          <cell r="I10429" t="str">
            <v>CR</v>
          </cell>
          <cell r="J10429" t="str">
            <v/>
          </cell>
          <cell r="K10429" t="str">
            <v/>
          </cell>
        </row>
        <row r="10430">
          <cell r="A10430" t="str">
            <v>SINAPI 90458</v>
          </cell>
          <cell r="B10430" t="str">
            <v>SINAPI</v>
          </cell>
          <cell r="C10430" t="str">
            <v>90458</v>
          </cell>
          <cell r="D10430" t="str">
            <v>QUEBRA EM ALVENARIA PARA INSTALAÇÃO DE QUADRO DISTRIBUIÇÃO GRANDE (76X40 CM). AF_09/2023</v>
          </cell>
          <cell r="E10430" t="str">
            <v>UN</v>
          </cell>
          <cell r="F10430" t="str">
            <v>31,83</v>
          </cell>
          <cell r="G10430" t="str">
            <v>35,43</v>
          </cell>
          <cell r="I10430" t="str">
            <v>CR</v>
          </cell>
          <cell r="J10430" t="str">
            <v/>
          </cell>
          <cell r="K10430" t="str">
            <v/>
          </cell>
        </row>
        <row r="10431">
          <cell r="A10431" t="str">
            <v>SINAPI 90459</v>
          </cell>
          <cell r="B10431" t="str">
            <v>SINAPI</v>
          </cell>
          <cell r="C10431" t="str">
            <v>90459</v>
          </cell>
          <cell r="D10431" t="str">
            <v>QUEBRA EM ALVENARIA PARA INSTALAÇÃO DE ABRIGO PARA MANGUEIRAS (90X60 CM). AF_09/2023</v>
          </cell>
          <cell r="E10431" t="str">
            <v>UN</v>
          </cell>
          <cell r="F10431" t="str">
            <v>43,09</v>
          </cell>
          <cell r="G10431" t="str">
            <v>48,07</v>
          </cell>
          <cell r="I10431" t="str">
            <v>CR</v>
          </cell>
          <cell r="J10431" t="str">
            <v/>
          </cell>
          <cell r="K10431" t="str">
            <v/>
          </cell>
        </row>
        <row r="10432">
          <cell r="A10432" t="str">
            <v>SINAPI 90460</v>
          </cell>
          <cell r="B10432" t="str">
            <v>SINAPI</v>
          </cell>
          <cell r="C10432" t="str">
            <v>90460</v>
          </cell>
          <cell r="D10432" t="str">
            <v>SUPORTE PARA 2 TUBOS HORIZONTAIS, ESPAÇADO A CADA 56 CM, EM PERFILADO COM COMPRIMENTO DE 25 CM FIXADO EM LAJE, POR METRO DE TUBULAÇÃO FIXADA. AF_09/2023</v>
          </cell>
          <cell r="E10432" t="str">
            <v>M</v>
          </cell>
          <cell r="F10432" t="str">
            <v>25,94</v>
          </cell>
          <cell r="G10432" t="str">
            <v>26,82</v>
          </cell>
          <cell r="I10432" t="str">
            <v>AS</v>
          </cell>
          <cell r="J10432" t="str">
            <v/>
          </cell>
          <cell r="K10432" t="str">
            <v/>
          </cell>
        </row>
        <row r="10433">
          <cell r="A10433" t="str">
            <v>SINAPI 90461</v>
          </cell>
          <cell r="B10433" t="str">
            <v>SINAPI</v>
          </cell>
          <cell r="C10433" t="str">
            <v>90461</v>
          </cell>
          <cell r="D10433" t="str">
            <v>SUPORTE PARA 4 TUBOS HORIZONTAIS, ESPAÇADO A CADA 56 CM, EM PERFILADO COM COMPRIMENTO DE 42 CM FIXADO EM LAJE, POR METRO DE TUBULAÇÃO FIXADA. AF_09/2023</v>
          </cell>
          <cell r="E10433" t="str">
            <v>M</v>
          </cell>
          <cell r="F10433" t="str">
            <v>18,56</v>
          </cell>
          <cell r="G10433" t="str">
            <v>19,58</v>
          </cell>
          <cell r="I10433" t="str">
            <v>AS</v>
          </cell>
          <cell r="J10433" t="str">
            <v/>
          </cell>
          <cell r="K10433" t="str">
            <v/>
          </cell>
        </row>
        <row r="10434">
          <cell r="A10434" t="str">
            <v>SINAPI 90462</v>
          </cell>
          <cell r="B10434" t="str">
            <v>SINAPI</v>
          </cell>
          <cell r="C10434" t="str">
            <v>90462</v>
          </cell>
          <cell r="D10434" t="str">
            <v>SUPORTE PARA 2 TUBOS VERTICAIS, ESPAÇADO A CADA 150 CM, EM PERFILADO COM COMPRIMENTO DE 25 CM FIXADO EM PAREDE, POR METRO DE TUBULAÇÃO FIXADA. AF_09/2023</v>
          </cell>
          <cell r="E10434" t="str">
            <v>M</v>
          </cell>
          <cell r="F10434" t="str">
            <v>4,66</v>
          </cell>
          <cell r="G10434" t="str">
            <v>4,82</v>
          </cell>
          <cell r="I10434" t="str">
            <v>AS</v>
          </cell>
          <cell r="J10434" t="str">
            <v/>
          </cell>
          <cell r="K10434" t="str">
            <v/>
          </cell>
        </row>
        <row r="10435">
          <cell r="A10435" t="str">
            <v>SINAPI 90463</v>
          </cell>
          <cell r="B10435" t="str">
            <v>SINAPI</v>
          </cell>
          <cell r="C10435" t="str">
            <v>90463</v>
          </cell>
          <cell r="D10435" t="str">
            <v>SUPORTE PARA 4 TUBOS VERTICAIS, ESPAÇADO A CADA 150 CM, EM PERFILADO COM COMPRIMENTO DE 42 CM FIXADO EM PAREDE, POR METRO DE TUBULAÇÃO FIXADA. AF_09/2023</v>
          </cell>
          <cell r="E10435" t="str">
            <v>M</v>
          </cell>
          <cell r="F10435" t="str">
            <v>3,79</v>
          </cell>
          <cell r="G10435" t="str">
            <v>3,97</v>
          </cell>
          <cell r="I10435" t="str">
            <v>AS</v>
          </cell>
          <cell r="J10435" t="str">
            <v/>
          </cell>
          <cell r="K10435" t="str">
            <v/>
          </cell>
        </row>
        <row r="10436">
          <cell r="A10436" t="str">
            <v>SINAPI 90466</v>
          </cell>
          <cell r="B10436" t="str">
            <v>SINAPI</v>
          </cell>
          <cell r="C10436" t="str">
            <v>90466</v>
          </cell>
          <cell r="D10436" t="str">
            <v>CHUMBAMENTO LINEAR EM ALVENARIA PARA RAMAIS/DISTRIBUIÇÃO DE INSTALAÇÕES HIDRÁULICAS COM DIÂMETROS MENORES OU IGUAIS A 40 MM. AF_09/2023</v>
          </cell>
          <cell r="E10436" t="str">
            <v>M</v>
          </cell>
          <cell r="F10436" t="str">
            <v>13,88</v>
          </cell>
          <cell r="G10436" t="str">
            <v>15,19</v>
          </cell>
          <cell r="I10436" t="str">
            <v>CR</v>
          </cell>
          <cell r="J10436" t="str">
            <v/>
          </cell>
          <cell r="K10436" t="str">
            <v/>
          </cell>
        </row>
        <row r="10437">
          <cell r="A10437" t="str">
            <v>SINAPI 90467</v>
          </cell>
          <cell r="B10437" t="str">
            <v>SINAPI</v>
          </cell>
          <cell r="C10437" t="str">
            <v>90467</v>
          </cell>
          <cell r="D10437" t="str">
            <v>CHUMBAMENTO LINEAR EM ALVENARIA PARA RAMAIS/DISTRIBUIÇÃO DE INSTALAÇÕES HIDRÁULICAS COM DIÂMETROS MAIORES QUE 40 MM E MENORES OU IGUAIS A 75 MM. AF_09/2023</v>
          </cell>
          <cell r="E10437" t="str">
            <v>M</v>
          </cell>
          <cell r="F10437" t="str">
            <v>20,88</v>
          </cell>
          <cell r="G10437" t="str">
            <v>22,84</v>
          </cell>
          <cell r="I10437" t="str">
            <v>CR</v>
          </cell>
          <cell r="J10437" t="str">
            <v/>
          </cell>
          <cell r="K10437" t="str">
            <v/>
          </cell>
        </row>
        <row r="10438">
          <cell r="A10438" t="str">
            <v>SINAPI 90468</v>
          </cell>
          <cell r="B10438" t="str">
            <v>SINAPI</v>
          </cell>
          <cell r="C10438" t="str">
            <v>90468</v>
          </cell>
          <cell r="D10438" t="str">
            <v>CHUMBAMENTO LINEAR EM CONTRAPISO PARA RAMAIS/DISTRIBUIÇÃO DE INSTALAÇÕES HIDRÁULICAS COM DIÂMETROS MENORES OU IGUAIS A 40 MM. AF_09/2023</v>
          </cell>
          <cell r="E10438" t="str">
            <v>M</v>
          </cell>
          <cell r="F10438" t="str">
            <v>6,99</v>
          </cell>
          <cell r="G10438" t="str">
            <v>7,50</v>
          </cell>
          <cell r="I10438" t="str">
            <v>CR</v>
          </cell>
          <cell r="J10438" t="str">
            <v/>
          </cell>
          <cell r="K10438" t="str">
            <v/>
          </cell>
        </row>
        <row r="10439">
          <cell r="A10439" t="str">
            <v>SINAPI 90469</v>
          </cell>
          <cell r="B10439" t="str">
            <v>SINAPI</v>
          </cell>
          <cell r="C10439" t="str">
            <v>90469</v>
          </cell>
          <cell r="D10439" t="str">
            <v>CHUMBAMENTO LINEAR EM CONTRAPISO PARA RAMAIS/DISTRIBUIÇÃO DE INSTALAÇÕES HIDRÁULICAS COM DIÂMETROS MAIORES QUE 40 MM E MENORES OU IGUAIS A 75 MM. AF_09/2023</v>
          </cell>
          <cell r="E10439" t="str">
            <v>M</v>
          </cell>
          <cell r="F10439" t="str">
            <v>10,62</v>
          </cell>
          <cell r="G10439" t="str">
            <v>11,40</v>
          </cell>
          <cell r="I10439" t="str">
            <v>CR</v>
          </cell>
          <cell r="J10439" t="str">
            <v/>
          </cell>
          <cell r="K10439" t="str">
            <v/>
          </cell>
        </row>
        <row r="10440">
          <cell r="A10440" t="str">
            <v>SINAPI 90470</v>
          </cell>
          <cell r="B10440" t="str">
            <v>SINAPI</v>
          </cell>
          <cell r="C10440" t="str">
            <v>90470</v>
          </cell>
          <cell r="D10440" t="str">
            <v>CHUMBAMENTO LINEAR EM CONTRAPISO PARA RAMAIS/DISTRIBUIÇÃO DE INSTALAÇÕES HIDRÁULICAS COM DIÂMETROS MAIORES QUE 75 MM E MENORES OU IGUAIS A 100 MM. AF_09/2023</v>
          </cell>
          <cell r="E10440" t="str">
            <v>M</v>
          </cell>
          <cell r="F10440" t="str">
            <v>14,16</v>
          </cell>
          <cell r="G10440" t="str">
            <v>15,14</v>
          </cell>
          <cell r="I10440" t="str">
            <v>CR</v>
          </cell>
          <cell r="J10440" t="str">
            <v/>
          </cell>
          <cell r="K10440" t="str">
            <v/>
          </cell>
        </row>
        <row r="10441">
          <cell r="A10441" t="str">
            <v>SINAPI 91166</v>
          </cell>
          <cell r="B10441" t="str">
            <v>SINAPI</v>
          </cell>
          <cell r="C10441" t="str">
            <v>91166</v>
          </cell>
          <cell r="D10441" t="str">
            <v>FIXAÇÃO DE TUBOS HORIZONTAIS DE PEX OU MULTICAMADAS, DIÂMETROS IGUAIS OU INFERIORES A 40 MM, COM ABRAÇADEIRA PLÁSTICA FIXADA EM LAJE. AF_09/2023_PE</v>
          </cell>
          <cell r="E10441" t="str">
            <v>M</v>
          </cell>
          <cell r="F10441" t="str">
            <v>4,16</v>
          </cell>
          <cell r="G10441" t="str">
            <v>4,35</v>
          </cell>
          <cell r="I10441" t="str">
            <v>CR</v>
          </cell>
          <cell r="J10441" t="str">
            <v/>
          </cell>
          <cell r="K10441" t="str">
            <v/>
          </cell>
        </row>
        <row r="10442">
          <cell r="A10442" t="str">
            <v>SINAPI 91167</v>
          </cell>
          <cell r="B10442" t="str">
            <v>SINAPI</v>
          </cell>
          <cell r="C10442" t="str">
            <v>91167</v>
          </cell>
          <cell r="D10442" t="str">
            <v>FIXAÇÃO DE TUBOS HORIZONTAIS DE PPR DIÂMETROS MENORES OU IGUAIS A 40 MM COM ABRAÇADEIRA METÁLICA RÍGIDA TIPO U PERFIL 1 1/4", FIXADA EM PERFILADO EM LAJE. AF_09/2023_PS</v>
          </cell>
          <cell r="E10442" t="str">
            <v>M</v>
          </cell>
          <cell r="F10442" t="str">
            <v>8,91</v>
          </cell>
          <cell r="G10442" t="str">
            <v>9,61</v>
          </cell>
          <cell r="I10442" t="str">
            <v>CR</v>
          </cell>
          <cell r="J10442" t="str">
            <v/>
          </cell>
          <cell r="K10442" t="str">
            <v/>
          </cell>
        </row>
        <row r="10443">
          <cell r="A10443" t="str">
            <v>SINAPI 91170</v>
          </cell>
          <cell r="B10443" t="str">
            <v>SINAPI</v>
          </cell>
          <cell r="C10443" t="str">
            <v>91170</v>
          </cell>
          <cell r="D10443" t="str">
            <v>FIXAÇÃO DE TUBOS HORIZONTAIS DE PVC ÁGUA, PVC ESGOTO, PVC ÁGUA PLUVIAL, CPVC, PPR, COBRE OU AÇO, DIÂMETROS MENORES OU IGUAIS A 40 MM, COM ABRAÇADEIRA METÁLICA RÍGIDA TIPO U PERFIL 1 1/4", FIXADA EM PERFILADO EM LAJE. AF_09/2023_PS</v>
          </cell>
          <cell r="E10443" t="str">
            <v>M</v>
          </cell>
          <cell r="F10443" t="str">
            <v>8,91</v>
          </cell>
          <cell r="G10443" t="str">
            <v>9,61</v>
          </cell>
          <cell r="I10443" t="str">
            <v>CR</v>
          </cell>
          <cell r="J10443" t="str">
            <v/>
          </cell>
          <cell r="K10443" t="str">
            <v/>
          </cell>
        </row>
        <row r="10444">
          <cell r="A10444" t="str">
            <v>SINAPI 91171</v>
          </cell>
          <cell r="B10444" t="str">
            <v>SINAPI</v>
          </cell>
          <cell r="C10444" t="str">
            <v>91171</v>
          </cell>
          <cell r="D10444" t="str">
            <v>FIXAÇÃO DE TUBOS HORIZONTAIS DE PVC ÁGUA, PVC ESGOTO, PVC ÁGUA PLUVIAL, CPVC, PPR, COBRE OU AÇO, DIÂMETROS MAIORES QUE 40 MM E MENORES OU IGUAIS A 75 MM, COM ABRAÇADEIRA METÁLICA RÍGIDA TIPO U PERFIL 2 1/2", FIXADA EM PERFILADO EM LAJE. AF_09/2023_PS</v>
          </cell>
          <cell r="E10444" t="str">
            <v>M</v>
          </cell>
          <cell r="F10444" t="str">
            <v>14,43</v>
          </cell>
          <cell r="G10444" t="str">
            <v>15,49</v>
          </cell>
          <cell r="I10444" t="str">
            <v>CR</v>
          </cell>
          <cell r="J10444" t="str">
            <v/>
          </cell>
          <cell r="K10444" t="str">
            <v/>
          </cell>
        </row>
        <row r="10445">
          <cell r="A10445" t="str">
            <v>SINAPI 91172</v>
          </cell>
          <cell r="B10445" t="str">
            <v>SINAPI</v>
          </cell>
          <cell r="C10445" t="str">
            <v>91172</v>
          </cell>
          <cell r="D10445" t="str">
            <v>FIXAÇÃO DE TUBOS HORIZONTAIS DE PVC ÁGUA, PVC ESGOTO, PVC ÁGUA PLUVIAL, CPVC, PPR, COBRE OU AÇO, DIÂMETROS MAIORES QUE 75 MM E MENORES OU IGUAIS A 100 MM, COM ABRAÇADEIRA METÁLICA RÍGIDA TIPO U PERFIL 4", FIXADA EM PERFILADO EM LAJE. AF_09/2023_PS</v>
          </cell>
          <cell r="E10445" t="str">
            <v>M</v>
          </cell>
          <cell r="F10445" t="str">
            <v>16,62</v>
          </cell>
          <cell r="G10445" t="str">
            <v>17,82</v>
          </cell>
          <cell r="I10445" t="str">
            <v>CR</v>
          </cell>
          <cell r="J10445" t="str">
            <v/>
          </cell>
          <cell r="K10445" t="str">
            <v/>
          </cell>
        </row>
        <row r="10446">
          <cell r="A10446" t="str">
            <v>SINAPI 91173</v>
          </cell>
          <cell r="B10446" t="str">
            <v>SINAPI</v>
          </cell>
          <cell r="C10446" t="str">
            <v>91173</v>
          </cell>
          <cell r="D10446" t="str">
            <v>FIXAÇÃO DE TUBOS VERTICAIS DE PVC ÁGUA, PVC ESGOTO, PVC ÁGUA PLUVIAL, CPVC, PPR, COBRE OU AÇO, DIÂMETROS MENORES OU IGUAIS A 40 MM, COM ABRAÇADEIRA METÁLICA RÍGIDA TIPO U PERFIL 1 1/4", FIXADA EM PERFILADO EM PAREDE. AF_09/2023_PS</v>
          </cell>
          <cell r="E10446" t="str">
            <v>M</v>
          </cell>
          <cell r="F10446" t="str">
            <v>3,32</v>
          </cell>
          <cell r="G10446" t="str">
            <v>3,59</v>
          </cell>
          <cell r="I10446" t="str">
            <v>CR</v>
          </cell>
          <cell r="J10446" t="str">
            <v/>
          </cell>
          <cell r="K10446" t="str">
            <v/>
          </cell>
        </row>
        <row r="10447">
          <cell r="A10447" t="str">
            <v>SINAPI 91174</v>
          </cell>
          <cell r="B10447" t="str">
            <v>SINAPI</v>
          </cell>
          <cell r="C10447" t="str">
            <v>91174</v>
          </cell>
          <cell r="D10447" t="str">
            <v>FIXAÇÃO DE TUBOS VERTICAIS DE PVC ÁGUA, PVC ESGOTO, PVC ÁGUA PLUVIAL, CPVC, PPR, COBRE OU AÇO, DIÂMETROS MAIORES QUE 40 MM E MENORES OU IGUAIS A 75 MM, COM ABRAÇADEIRA METÁLICA RÍGIDA TIPO U PERFIL 2 1/2", FIXADA EM PERFILADO EM PAREDE. AF_09/2023_PS</v>
          </cell>
          <cell r="E10447" t="str">
            <v>M</v>
          </cell>
          <cell r="F10447" t="str">
            <v>5,76</v>
          </cell>
          <cell r="G10447" t="str">
            <v>6,18</v>
          </cell>
          <cell r="I10447" t="str">
            <v>CR</v>
          </cell>
          <cell r="J10447" t="str">
            <v/>
          </cell>
          <cell r="K10447" t="str">
            <v/>
          </cell>
        </row>
        <row r="10448">
          <cell r="A10448" t="str">
            <v>SINAPI 91175</v>
          </cell>
          <cell r="B10448" t="str">
            <v>SINAPI</v>
          </cell>
          <cell r="C10448" t="str">
            <v>91175</v>
          </cell>
          <cell r="D10448" t="str">
            <v>FIXAÇÃO DE TUBOS VERTICAIS DE PVC ÁGUA, PVC ESGOTO, PVC ÁGUA PLUVIAL, CPVC, PPR, COBRE OU AÇO, DIÂMETROS MAIORES QUE 75 MM E MENORES OU IGUAIS A 100 MM, COM ABRAÇADEIRA METÁLICA RÍGIDA TIPO U PERFIL 4", FIXADA EM PERFILADO EM PAREDE. AF_09/2023_PS</v>
          </cell>
          <cell r="E10448" t="str">
            <v>M</v>
          </cell>
          <cell r="F10448" t="str">
            <v>8,97</v>
          </cell>
          <cell r="G10448" t="str">
            <v>9,62</v>
          </cell>
          <cell r="I10448" t="str">
            <v>CR</v>
          </cell>
          <cell r="J10448" t="str">
            <v/>
          </cell>
          <cell r="K10448" t="str">
            <v/>
          </cell>
        </row>
        <row r="10449">
          <cell r="A10449" t="str">
            <v>SINAPI 91176</v>
          </cell>
          <cell r="B10449" t="str">
            <v>SINAPI</v>
          </cell>
          <cell r="C10449" t="str">
            <v>91176</v>
          </cell>
          <cell r="D10449" t="str">
            <v>FIXAÇÃO DE TUBOS HORIZONTAIS DE PPR DIÂMETROS MENORES OU IGUAIS A 40 MM, COM ABRAÇADEIRA METÁLICA RÍGIDA TIPO  D  COM PARAFUSO DE FIXAÇÃO 1 1/4", FIXADA DIRETAMENTE NA LAJE OU PAREDE. AF_09/2023</v>
          </cell>
          <cell r="E10449" t="str">
            <v>M</v>
          </cell>
          <cell r="F10449" t="str">
            <v>15,18</v>
          </cell>
          <cell r="G10449" t="str">
            <v>16,11</v>
          </cell>
          <cell r="I10449" t="str">
            <v>CR</v>
          </cell>
          <cell r="J10449" t="str">
            <v/>
          </cell>
          <cell r="K10449" t="str">
            <v/>
          </cell>
        </row>
        <row r="10450">
          <cell r="A10450" t="str">
            <v>SINAPI 91179</v>
          </cell>
          <cell r="B10450" t="str">
            <v>SINAPI</v>
          </cell>
          <cell r="C10450" t="str">
            <v>91179</v>
          </cell>
          <cell r="D10450" t="str">
            <v>FIXAÇÃO DE TUBOS HORIZONTAIS DE PVC ÁGUA/PVC ESGOTO/PVC PLUVIAL/CPVC/PPR/COBRE OU AÇO, DIÂMETROS MENORES OU IGUAIS A 40 MM, COM ABRAÇADEIRA METÁLICA RÍGIDA TIPO  D  COM PARAFUSO DE FIXAÇÃO 1 1/4", FIXADA DIRETAMENTE NA LAJE OU PAREDE. AF_09/2023</v>
          </cell>
          <cell r="E10450" t="str">
            <v>M</v>
          </cell>
          <cell r="F10450" t="str">
            <v>15,18</v>
          </cell>
          <cell r="G10450" t="str">
            <v>16,11</v>
          </cell>
          <cell r="I10450" t="str">
            <v>CR</v>
          </cell>
          <cell r="J10450" t="str">
            <v/>
          </cell>
          <cell r="K10450" t="str">
            <v/>
          </cell>
        </row>
        <row r="10451">
          <cell r="A10451" t="str">
            <v>SINAPI 91180</v>
          </cell>
          <cell r="B10451" t="str">
            <v>SINAPI</v>
          </cell>
          <cell r="C10451" t="str">
            <v>91180</v>
          </cell>
          <cell r="D10451" t="str">
            <v>FIXAÇÃO DE TUBOS HORIZONTAIS DE PVC ÁGUA/PVC ESGOTO/PVC PLUVIAL/CPVC/PPR/COBRE OU AÇO, DIÂMETROS MAIORES QUE 40 MM E MENORES OU IGUAIS A 75 MM, COM ABRAÇADEIRA TIPO  D  COM PARAFUSO DE FIXAÇÃO 2 1/2", FIXADA DIRETAMENTE NA LAJE OU PAREDE. AF_09/2023</v>
          </cell>
          <cell r="E10451" t="str">
            <v>M</v>
          </cell>
          <cell r="F10451" t="str">
            <v>20,08</v>
          </cell>
          <cell r="G10451" t="str">
            <v>21,34</v>
          </cell>
          <cell r="I10451" t="str">
            <v>CR</v>
          </cell>
          <cell r="J10451" t="str">
            <v/>
          </cell>
          <cell r="K10451" t="str">
            <v/>
          </cell>
        </row>
        <row r="10452">
          <cell r="A10452" t="str">
            <v>SINAPI 91181</v>
          </cell>
          <cell r="B10452" t="str">
            <v>SINAPI</v>
          </cell>
          <cell r="C10452" t="str">
            <v>91181</v>
          </cell>
          <cell r="D10452" t="str">
            <v>FIXAÇÃO DE TUBOS HORIZONTAIS DE  PVC ÁGUA/PVC ESGOTO/PVC PLUVIAL/CPVC/PPR/COBRE OU AÇO, DIÂMETROS MAIORES QUE 75 MM E MENORES OU IGUAIS A 100 MM, COM ABRAÇADEIRA TIPO  D  COM PARAFUSO DE FIXAÇÃO 4", FIXADA DIRETAMENTE NA LAJE OU PAREDE. AF_09/2023</v>
          </cell>
          <cell r="E10452" t="str">
            <v>M</v>
          </cell>
          <cell r="F10452" t="str">
            <v>20,91</v>
          </cell>
          <cell r="G10452" t="str">
            <v>22,26</v>
          </cell>
          <cell r="I10452" t="str">
            <v>CR</v>
          </cell>
          <cell r="J10452" t="str">
            <v/>
          </cell>
          <cell r="K10452" t="str">
            <v/>
          </cell>
        </row>
        <row r="10453">
          <cell r="A10453" t="str">
            <v>SINAPI 91182</v>
          </cell>
          <cell r="B10453" t="str">
            <v>SINAPI</v>
          </cell>
          <cell r="C10453" t="str">
            <v>91182</v>
          </cell>
          <cell r="D10453" t="str">
            <v>FIXAÇÃO DE TUBOS HORIZONTAIS DE PPR, DIÂMETROS MENORES OU IGUAIS A 40 MM, COM ABRAÇADEIRA METÁLICA FLEXÍVEL 18 MM, FIXADA DIRETAMENTE NA LAJE. AF_09/2023</v>
          </cell>
          <cell r="E10453" t="str">
            <v>M</v>
          </cell>
          <cell r="F10453" t="str">
            <v>24,03</v>
          </cell>
          <cell r="G10453" t="str">
            <v>26,22</v>
          </cell>
          <cell r="I10453" t="str">
            <v>CR</v>
          </cell>
          <cell r="J10453" t="str">
            <v/>
          </cell>
          <cell r="K10453" t="str">
            <v/>
          </cell>
        </row>
        <row r="10454">
          <cell r="A10454" t="str">
            <v>SINAPI 91185</v>
          </cell>
          <cell r="B10454" t="str">
            <v>SINAPI</v>
          </cell>
          <cell r="C10454" t="str">
            <v>91185</v>
          </cell>
          <cell r="D10454" t="str">
            <v>FIXAÇÃO DE TUBOS HORIZONTAIS DE PVC ÁGUA, PVC ESGOTO, PVC ÁGUA PLUVIAL, CPVC, PPR, COBRE OU AÇO, DIÂMETROS MENORES OU IGUAIS A 40 MM, COM ABRAÇADEIRA METÁLICA FLEXÍVEL 18 MM, FIXADA DIRETAMENTE NA LAJE. AF_09/2023</v>
          </cell>
          <cell r="E10454" t="str">
            <v>M</v>
          </cell>
          <cell r="F10454" t="str">
            <v>24,03</v>
          </cell>
          <cell r="G10454" t="str">
            <v>26,22</v>
          </cell>
          <cell r="I10454" t="str">
            <v>CR</v>
          </cell>
          <cell r="J10454" t="str">
            <v/>
          </cell>
          <cell r="K10454" t="str">
            <v/>
          </cell>
        </row>
        <row r="10455">
          <cell r="A10455" t="str">
            <v>SINAPI 91186</v>
          </cell>
          <cell r="B10455" t="str">
            <v>SINAPI</v>
          </cell>
          <cell r="C10455" t="str">
            <v>91186</v>
          </cell>
          <cell r="D10455" t="str">
            <v>FIXAÇÃO DE TUBOS HORIZONTAIS DE PVC ÁGUA, PVC ESGOTO, PVC ÁGUA PLUVIAL, CPVC, PPR, COBRE OU AÇO, DIÂMETROS MAIORES QUE 40 MM E MENORES OU IGUAIS A 75 MM, COM ABRAÇADEIRA METÁLICA FLEXÍVEL 18 MM, FIXADA DIRETAMENTE NA LAJE. AF_09/2023</v>
          </cell>
          <cell r="E10455" t="str">
            <v>M</v>
          </cell>
          <cell r="F10455" t="str">
            <v>26,48</v>
          </cell>
          <cell r="G10455" t="str">
            <v>28,93</v>
          </cell>
          <cell r="I10455" t="str">
            <v>CR</v>
          </cell>
          <cell r="J10455" t="str">
            <v/>
          </cell>
          <cell r="K10455" t="str">
            <v/>
          </cell>
        </row>
        <row r="10456">
          <cell r="A10456" t="str">
            <v>SINAPI 91187</v>
          </cell>
          <cell r="B10456" t="str">
            <v>SINAPI</v>
          </cell>
          <cell r="C10456" t="str">
            <v>91187</v>
          </cell>
          <cell r="D10456" t="str">
            <v>FIXAÇÃO DE TUBOS HORIZONTAIS DE PVC ÁGUA, PVC ESGOTO, PVC ÁGUA PLUVIAL, CPVC, PPR, COBRE OU AÇO, DIÂMETROS MAIORES QUE 75 MM E MENORES OU IGUAIS A 100 MM, COM ABRAÇADEIRA METÁLICA FLEXÍVEL 18 MM, FIXADA DIRETAMENTE NA LAJE. AF_09/2023</v>
          </cell>
          <cell r="E10456" t="str">
            <v>M</v>
          </cell>
          <cell r="F10456" t="str">
            <v>23,71</v>
          </cell>
          <cell r="G10456" t="str">
            <v>25,93</v>
          </cell>
          <cell r="I10456" t="str">
            <v>CR</v>
          </cell>
          <cell r="J10456" t="str">
            <v/>
          </cell>
          <cell r="K10456" t="str">
            <v/>
          </cell>
        </row>
        <row r="10457">
          <cell r="A10457" t="str">
            <v>SINAPI 91188</v>
          </cell>
          <cell r="B10457" t="str">
            <v>SINAPI</v>
          </cell>
          <cell r="C10457" t="str">
            <v>91188</v>
          </cell>
          <cell r="D10457" t="str">
            <v>CHUMBAMENTO PONTUAL DE ABERTURA EM LAJE COM PASSAGEM DE 1 TUBO COM DIÂMETRO DE  50 MM. AF_09/2023</v>
          </cell>
          <cell r="E10457" t="str">
            <v>UN</v>
          </cell>
          <cell r="F10457" t="str">
            <v>11,83</v>
          </cell>
          <cell r="G10457" t="str">
            <v>12,82</v>
          </cell>
          <cell r="I10457" t="str">
            <v>AS</v>
          </cell>
          <cell r="J10457" t="str">
            <v/>
          </cell>
          <cell r="K10457" t="str">
            <v/>
          </cell>
        </row>
        <row r="10458">
          <cell r="A10458" t="str">
            <v>SINAPI 91189</v>
          </cell>
          <cell r="B10458" t="str">
            <v>SINAPI</v>
          </cell>
          <cell r="C10458" t="str">
            <v>91189</v>
          </cell>
          <cell r="D10458" t="str">
            <v>CHUMBAMENTO PONTUAL DE ABERTURA EM LAJE COM PASSAGEM DE 5 TUBOS COM  DIÂMETROS DE  50 MM. AF_09/2023</v>
          </cell>
          <cell r="E10458" t="str">
            <v>UN</v>
          </cell>
          <cell r="F10458" t="str">
            <v>66,54</v>
          </cell>
          <cell r="G10458" t="str">
            <v>70,68</v>
          </cell>
          <cell r="I10458" t="str">
            <v>AS</v>
          </cell>
          <cell r="J10458" t="str">
            <v/>
          </cell>
          <cell r="K10458" t="str">
            <v/>
          </cell>
        </row>
        <row r="10459">
          <cell r="A10459" t="str">
            <v>SINAPI 91190</v>
          </cell>
          <cell r="B10459" t="str">
            <v>SINAPI</v>
          </cell>
          <cell r="C10459" t="str">
            <v>91190</v>
          </cell>
          <cell r="D10459" t="str">
            <v>CHUMBAMENTO PONTUAL EM PASSAGEM DE TUBO COM DIÂMETRO MENOR OU IGUAL A 40 MM. AF_09/2023</v>
          </cell>
          <cell r="E10459" t="str">
            <v>UN</v>
          </cell>
          <cell r="F10459" t="str">
            <v>9,68</v>
          </cell>
          <cell r="G10459" t="str">
            <v>10,46</v>
          </cell>
          <cell r="I10459" t="str">
            <v>CR</v>
          </cell>
          <cell r="J10459" t="str">
            <v/>
          </cell>
          <cell r="K10459" t="str">
            <v/>
          </cell>
        </row>
        <row r="10460">
          <cell r="A10460" t="str">
            <v>SINAPI 91191</v>
          </cell>
          <cell r="B10460" t="str">
            <v>SINAPI</v>
          </cell>
          <cell r="C10460" t="str">
            <v>91191</v>
          </cell>
          <cell r="D10460" t="str">
            <v>CHUMBAMENTO PONTUAL EM PASSAGEM DE TUBO COM DIÂMETROS ENTRE 40 MM E 75 MM. AF_09/2023</v>
          </cell>
          <cell r="E10460" t="str">
            <v>UN</v>
          </cell>
          <cell r="F10460" t="str">
            <v>13,58</v>
          </cell>
          <cell r="G10460" t="str">
            <v>14,48</v>
          </cell>
          <cell r="I10460" t="str">
            <v>CR</v>
          </cell>
          <cell r="J10460" t="str">
            <v/>
          </cell>
          <cell r="K10460" t="str">
            <v/>
          </cell>
        </row>
        <row r="10461">
          <cell r="A10461" t="str">
            <v>SINAPI 91192</v>
          </cell>
          <cell r="B10461" t="str">
            <v>SINAPI</v>
          </cell>
          <cell r="C10461" t="str">
            <v>91192</v>
          </cell>
          <cell r="D10461" t="str">
            <v>CHUMBAMENTO PONTUAL EM PASSAGEM DE TUBO COM DIÂMETRO MAIOR QUE 75 MM E MENORES OU IGUAIS A 150 MM. AF_09/2023</v>
          </cell>
          <cell r="E10461" t="str">
            <v>UN</v>
          </cell>
          <cell r="F10461" t="str">
            <v>20,57</v>
          </cell>
          <cell r="G10461" t="str">
            <v>21,69</v>
          </cell>
          <cell r="I10461" t="str">
            <v>CR</v>
          </cell>
          <cell r="J10461" t="str">
            <v/>
          </cell>
          <cell r="K10461" t="str">
            <v/>
          </cell>
        </row>
        <row r="10462">
          <cell r="A10462" t="str">
            <v>SINAPI 91222</v>
          </cell>
          <cell r="B10462" t="str">
            <v>SINAPI</v>
          </cell>
          <cell r="C10462" t="str">
            <v>91222</v>
          </cell>
          <cell r="D10462" t="str">
            <v>RASGO LINEAR MANUAL EM ALVENARIA, PARA RAMAIS/ DISTRIBUIÇÃO DE INSTALAÇÕES HIDRÁULICAS, DIÂMETROS MAIORES QUE 40 MM E MENORES OU IGUAIS A 75 MM. AF_09/2023</v>
          </cell>
          <cell r="E10462" t="str">
            <v>M</v>
          </cell>
          <cell r="F10462" t="str">
            <v>7,84</v>
          </cell>
          <cell r="G10462" t="str">
            <v>8,75</v>
          </cell>
          <cell r="I10462" t="str">
            <v>CR</v>
          </cell>
          <cell r="J10462" t="str">
            <v/>
          </cell>
          <cell r="K10462" t="str">
            <v/>
          </cell>
        </row>
        <row r="10463">
          <cell r="A10463" t="str">
            <v>SINAPI 94480</v>
          </cell>
          <cell r="B10463" t="str">
            <v>SINAPI</v>
          </cell>
          <cell r="C10463" t="str">
            <v>94480</v>
          </cell>
          <cell r="D10463" t="str">
            <v>CONJUNTO HIDRÁULICO EM AÇO ROSCÁVEL PARA INSTALAÇÃO DE BOMBA, DN SUCÇÃO 65 MM (2½") E DN RECALQUE 50 MM (2"), PARA EDIFICAÇÃO COM 18 PAVIMENTOS - FORNECIMENTO E INSTALAÇÃO. AF_04/2024</v>
          </cell>
          <cell r="E10463" t="str">
            <v>UN</v>
          </cell>
          <cell r="F10463" t="str">
            <v>2.715,51</v>
          </cell>
          <cell r="G10463" t="str">
            <v>2.767,66</v>
          </cell>
          <cell r="I10463" t="str">
            <v>CR</v>
          </cell>
          <cell r="J10463" t="str">
            <v/>
          </cell>
          <cell r="K10463" t="str">
            <v/>
          </cell>
        </row>
        <row r="10464">
          <cell r="A10464" t="str">
            <v>SINAPI 94481</v>
          </cell>
          <cell r="B10464" t="str">
            <v>SINAPI</v>
          </cell>
          <cell r="C10464" t="str">
            <v>94481</v>
          </cell>
          <cell r="D10464" t="str">
            <v>CONJUNTO HIDRÁULICO EM AÇO ROSCÁVEL PARA INSTALAÇÃO DE BOMBA, DN SUCÇÃO 50 MM (2") E DN RECALQUE 40 MM (1 1/2"), PARA EDIFICAÇÃO COM 12 PAVIMENTOS - FORNECIMENTO E INSTALAÇÃO. AF_04/2024</v>
          </cell>
          <cell r="E10464" t="str">
            <v>UN</v>
          </cell>
          <cell r="F10464" t="str">
            <v>1.865,63</v>
          </cell>
          <cell r="G10464" t="str">
            <v>1.914,29</v>
          </cell>
          <cell r="I10464" t="str">
            <v>CR</v>
          </cell>
          <cell r="J10464" t="str">
            <v/>
          </cell>
          <cell r="K10464" t="str">
            <v/>
          </cell>
        </row>
        <row r="10465">
          <cell r="A10465" t="str">
            <v>SINAPI 94482</v>
          </cell>
          <cell r="B10465" t="str">
            <v>SINAPI</v>
          </cell>
          <cell r="C10465" t="str">
            <v>94482</v>
          </cell>
          <cell r="D10465" t="str">
            <v>CONJUNTO HIDRÁULICO EM AÇO ROSCÁVEL PARA INSTALAÇÃO DE BOMBA, DN SUCÇÃO 40 MM (1 1/2") E DN RECALQUE 32 MM (1 1/4"), PARA EDIFICAÇÃO COM 8 PAVIMENTOS - FORNECIMENTO E INSTALAÇÃO. AF_04/2024</v>
          </cell>
          <cell r="E10465" t="str">
            <v>UN</v>
          </cell>
          <cell r="F10465" t="str">
            <v>1.444,48</v>
          </cell>
          <cell r="G10465" t="str">
            <v>1.490,64</v>
          </cell>
          <cell r="I10465" t="str">
            <v>CR</v>
          </cell>
          <cell r="J10465" t="str">
            <v/>
          </cell>
          <cell r="K10465" t="str">
            <v/>
          </cell>
        </row>
        <row r="10466">
          <cell r="A10466" t="str">
            <v>SINAPI 94483</v>
          </cell>
          <cell r="B10466" t="str">
            <v>SINAPI</v>
          </cell>
          <cell r="C10466" t="str">
            <v>94483</v>
          </cell>
          <cell r="D10466" t="str">
            <v>CONJUNTO HIDRÁULICO EM AÇO ROSCÁVEL PARA INSTALAÇÃO DE BOMBA, DN SUCÇÃO 32 MM (1 1/4") E DN RECALQUE 25 MM (1"), PARA EDIFICAÇÃO COM 4 PAVIMENTOS - FORNECIMENTO E INSTALAÇÃO. AF_04/2024</v>
          </cell>
          <cell r="E10466" t="str">
            <v>UN</v>
          </cell>
          <cell r="F10466" t="str">
            <v>1.193,69</v>
          </cell>
          <cell r="G10466" t="str">
            <v>1.237,78</v>
          </cell>
          <cell r="I10466" t="str">
            <v>CR</v>
          </cell>
          <cell r="J10466" t="str">
            <v/>
          </cell>
          <cell r="K10466" t="str">
            <v/>
          </cell>
        </row>
        <row r="10467">
          <cell r="A10467" t="str">
            <v>SINAPI 95541</v>
          </cell>
          <cell r="B10467" t="str">
            <v>SINAPI</v>
          </cell>
          <cell r="C10467" t="str">
            <v>95541</v>
          </cell>
          <cell r="D10467" t="str">
            <v>FIXAÇÃO DE DUTOS FLEXÍVEIS CIRCULARES,  DIÂMETRO 109 MM OU 4", COM ABRAÇADEIRA METÁLICA FLEXÍVEL FIXADA DIRETAMENTE NA LAJE, SOMENTE MÃO DE OBRA. AF_09/2023</v>
          </cell>
          <cell r="E10467" t="str">
            <v>UN</v>
          </cell>
          <cell r="F10467" t="str">
            <v>21,96</v>
          </cell>
          <cell r="G10467" t="str">
            <v>24,49</v>
          </cell>
          <cell r="I10467" t="str">
            <v>CR</v>
          </cell>
          <cell r="J10467" t="str">
            <v/>
          </cell>
          <cell r="K10467" t="str">
            <v/>
          </cell>
        </row>
        <row r="10468">
          <cell r="A10468" t="str">
            <v>SINAPI 96559</v>
          </cell>
          <cell r="B10468" t="str">
            <v>SINAPI</v>
          </cell>
          <cell r="C10468" t="str">
            <v>96559</v>
          </cell>
          <cell r="D10468" t="str">
            <v>SUPORTE PARA DUTO EM CHAPA GALVANIZADA BITOLA 26, EM PERFILADO COM COMPRIMENTO DE 35 CM FIXADO EM LAJE, POR METRO DE DUTO FIXADO. AF_09/2023</v>
          </cell>
          <cell r="E10468" t="str">
            <v>M2</v>
          </cell>
          <cell r="F10468" t="str">
            <v>36,31</v>
          </cell>
          <cell r="G10468" t="str">
            <v>37,50</v>
          </cell>
          <cell r="I10468" t="str">
            <v>AS</v>
          </cell>
          <cell r="J10468" t="str">
            <v/>
          </cell>
          <cell r="K10468" t="str">
            <v/>
          </cell>
        </row>
        <row r="10469">
          <cell r="A10469" t="str">
            <v>SINAPI 96560</v>
          </cell>
          <cell r="B10469" t="str">
            <v>SINAPI</v>
          </cell>
          <cell r="C10469" t="str">
            <v>96560</v>
          </cell>
          <cell r="D10469" t="str">
            <v>SUPORTE PARA DUTO EM CHAPA GALVANIZADA BITOLA 24, EM PERFILADO COM COMPRIMENTO DE 55 CM FIXADO EM LAJE, POR METRO DE DUTO FIXADO. AF_09/2023</v>
          </cell>
          <cell r="E10469" t="str">
            <v>M2</v>
          </cell>
          <cell r="F10469" t="str">
            <v>33,08</v>
          </cell>
          <cell r="G10469" t="str">
            <v>34,80</v>
          </cell>
          <cell r="I10469" t="str">
            <v>AS</v>
          </cell>
          <cell r="J10469" t="str">
            <v/>
          </cell>
          <cell r="K10469" t="str">
            <v/>
          </cell>
        </row>
        <row r="10470">
          <cell r="A10470" t="str">
            <v>SINAPI 96562</v>
          </cell>
          <cell r="B10470" t="str">
            <v>SINAPI</v>
          </cell>
          <cell r="C10470" t="str">
            <v>96562</v>
          </cell>
          <cell r="D10470" t="str">
            <v>SUPORTE PARA ELETROCALHA LISA OU PERFURADA EM AÇO GALVANIZADO, LARGURA 400 MM, EM PERFILADO COM COMPRIMENTO DE 45 CM FIXADO EM LAJE, POR METRO DE ELETROCALHA FIXADA. AF_09/2023</v>
          </cell>
          <cell r="E10470" t="str">
            <v>M</v>
          </cell>
          <cell r="F10470" t="str">
            <v>50,32</v>
          </cell>
          <cell r="G10470" t="str">
            <v>52,91</v>
          </cell>
          <cell r="I10470" t="str">
            <v>AS</v>
          </cell>
          <cell r="J10470" t="str">
            <v/>
          </cell>
          <cell r="K10470" t="str">
            <v/>
          </cell>
        </row>
        <row r="10471">
          <cell r="A10471" t="str">
            <v>SINAPI 96563</v>
          </cell>
          <cell r="B10471" t="str">
            <v>SINAPI</v>
          </cell>
          <cell r="C10471" t="str">
            <v>96563</v>
          </cell>
          <cell r="D10471" t="str">
            <v>SUPORTE PARA ELETROCALHA LISA OU PERFURADA EM AÇO GALVANIZADO, LARGURA 800 MM, EM PERFILADO COM COMPRIMENTO DE 85 CM FIXADO EM LAJE, POR METRO DE ELETROCALHA FIXADA. AF_09/2023</v>
          </cell>
          <cell r="E10471" t="str">
            <v>M</v>
          </cell>
          <cell r="F10471" t="str">
            <v>56,39</v>
          </cell>
          <cell r="G10471" t="str">
            <v>58,98</v>
          </cell>
          <cell r="I10471" t="str">
            <v>AS</v>
          </cell>
          <cell r="J10471" t="str">
            <v/>
          </cell>
          <cell r="K10471" t="str">
            <v/>
          </cell>
        </row>
        <row r="10472">
          <cell r="A10472" t="str">
            <v>SINAPI 100128</v>
          </cell>
          <cell r="B10472" t="str">
            <v>SINAPI</v>
          </cell>
          <cell r="C10472" t="str">
            <v>100128</v>
          </cell>
          <cell r="D10472" t="str">
            <v>TIL (TUBO DE INSPEÇÃO E LIMPEZA) RADIAL PARA ESGOTO, EM PVC, DN 300X200 MM. AF_12/2020</v>
          </cell>
          <cell r="E10472" t="str">
            <v>UN</v>
          </cell>
          <cell r="F10472" t="str">
            <v>1.569,81</v>
          </cell>
          <cell r="G10472" t="str">
            <v>1.572,89</v>
          </cell>
          <cell r="I10472" t="str">
            <v>CR</v>
          </cell>
          <cell r="J10472" t="str">
            <v/>
          </cell>
          <cell r="K10472" t="str">
            <v/>
          </cell>
        </row>
        <row r="10473">
          <cell r="A10473" t="str">
            <v>SINAPI 101802</v>
          </cell>
          <cell r="B10473" t="str">
            <v>SINAPI</v>
          </cell>
          <cell r="C10473" t="str">
            <v>101802</v>
          </cell>
          <cell r="D10473" t="str">
            <v>CAIXA ENTERRADA RETENTORA DE AREIA RETANGULAR, EM ALVENARIA COM BLOCOS DE CONCRETO, DIMENSÕES INTERNAS: 1,00 X 1,00 X 1,20 M, EXCLUINDO TAMPÃO. AF_12/2020</v>
          </cell>
          <cell r="E10473" t="str">
            <v>UN</v>
          </cell>
          <cell r="F10473" t="str">
            <v>1.630,27</v>
          </cell>
          <cell r="G10473" t="str">
            <v>1.705,65</v>
          </cell>
          <cell r="I10473" t="str">
            <v>AS</v>
          </cell>
          <cell r="J10473" t="str">
            <v/>
          </cell>
          <cell r="K10473" t="str">
            <v/>
          </cell>
        </row>
        <row r="10474">
          <cell r="A10474" t="str">
            <v>SINAPI 101803</v>
          </cell>
          <cell r="B10474" t="str">
            <v>SINAPI</v>
          </cell>
          <cell r="C10474" t="str">
            <v>101803</v>
          </cell>
          <cell r="D10474" t="str">
            <v>CAIXA ENTERRADA SEPARADORA DE ÓLEO RETANGULAR, EM ALVENARIA COM BLOCOS DE CONCRETO, DIMENSÕES INTERNAS: 0,6 X 0,6 X 1,00 M, EXCLUINDO TAMPÃO. AF_12/2020</v>
          </cell>
          <cell r="E10474" t="str">
            <v>UN</v>
          </cell>
          <cell r="F10474" t="str">
            <v>1.032,67</v>
          </cell>
          <cell r="G10474" t="str">
            <v>1.085,33</v>
          </cell>
          <cell r="I10474" t="str">
            <v>AS</v>
          </cell>
          <cell r="J10474" t="str">
            <v/>
          </cell>
          <cell r="K10474" t="str">
            <v/>
          </cell>
        </row>
        <row r="10475">
          <cell r="A10475" t="str">
            <v>SINAPI 101804</v>
          </cell>
          <cell r="B10475" t="str">
            <v>SINAPI</v>
          </cell>
          <cell r="C10475" t="str">
            <v>101804</v>
          </cell>
          <cell r="D10475" t="str">
            <v>CAIXA ENTERRADA SEPARADORA DE ÓLEO RETANGULAR, EM ALVENARIA COM BLOCOS DE CONCRETO, DIMENSÕES INTERNAS: 0,8 X 0,8 X 1,00 M, EXCLUINDO TAMPÃO. AF_12/2020</v>
          </cell>
          <cell r="E10475" t="str">
            <v>UN</v>
          </cell>
          <cell r="F10475" t="str">
            <v>1.300,17</v>
          </cell>
          <cell r="G10475" t="str">
            <v>1.362,14</v>
          </cell>
          <cell r="I10475" t="str">
            <v>AS</v>
          </cell>
          <cell r="J10475" t="str">
            <v/>
          </cell>
          <cell r="K10475" t="str">
            <v/>
          </cell>
        </row>
        <row r="10476">
          <cell r="A10476" t="str">
            <v>SINAPI 101805</v>
          </cell>
          <cell r="B10476" t="str">
            <v>SINAPI</v>
          </cell>
          <cell r="C10476" t="str">
            <v>101805</v>
          </cell>
          <cell r="D10476" t="str">
            <v>CAIXA ENTERRADA SEPARADORA DE ÓLEO RETANGULAR, EM ALVENARIA COM BLOCOS DE CONCRETO, DIMENSÕES INTERNAS: 1,00 X 1,00 X 1,00 M, EXCLUINDO TAMPÃO. AF_12/2020</v>
          </cell>
          <cell r="E10476" t="str">
            <v>UN</v>
          </cell>
          <cell r="F10476" t="str">
            <v>1.653,33</v>
          </cell>
          <cell r="G10476" t="str">
            <v>1.732,32</v>
          </cell>
          <cell r="I10476" t="str">
            <v>AS</v>
          </cell>
          <cell r="J10476" t="str">
            <v/>
          </cell>
          <cell r="K10476" t="str">
            <v/>
          </cell>
        </row>
        <row r="10477">
          <cell r="A10477" t="str">
            <v>SINAPI 102111</v>
          </cell>
          <cell r="B10477" t="str">
            <v>SINAPI</v>
          </cell>
          <cell r="C10477" t="str">
            <v>102111</v>
          </cell>
          <cell r="D10477" t="str">
            <v>BOMBA CENTRÍFUGA, MONOFÁSICA, 0,5 CV OU 0,49 HP, HM 6 A 20 M, Q 1,2 A 8,3 M3/H - FORNECIMENTO E INSTALAÇÃO. AF_12/2020</v>
          </cell>
          <cell r="E10477" t="str">
            <v>UN</v>
          </cell>
          <cell r="F10477" t="str">
            <v>1.255,94</v>
          </cell>
          <cell r="G10477" t="str">
            <v>1.269,46</v>
          </cell>
          <cell r="I10477" t="str">
            <v>AS</v>
          </cell>
          <cell r="J10477" t="str">
            <v/>
          </cell>
          <cell r="K10477" t="str">
            <v/>
          </cell>
        </row>
        <row r="10478">
          <cell r="A10478" t="str">
            <v>SINAPI 102112</v>
          </cell>
          <cell r="B10478" t="str">
            <v>SINAPI</v>
          </cell>
          <cell r="C10478" t="str">
            <v>102112</v>
          </cell>
          <cell r="D10478" t="str">
            <v>BOMBA CENTRÍFUGA, MONOFÁSICA, 0,5 CV OU 0,49 HP, HM 6 A 20 M, Q 1,2 A 8,3 M3/H (NÃO INCLUI O FORNECIMENTO DA BOMBA). AF_12/2020</v>
          </cell>
          <cell r="E10478" t="str">
            <v>UN</v>
          </cell>
          <cell r="F10478" t="str">
            <v>128,33</v>
          </cell>
          <cell r="G10478" t="str">
            <v>141,85</v>
          </cell>
          <cell r="I10478" t="str">
            <v>AS</v>
          </cell>
          <cell r="J10478" t="str">
            <v/>
          </cell>
          <cell r="K10478" t="str">
            <v/>
          </cell>
        </row>
        <row r="10479">
          <cell r="A10479" t="str">
            <v>SINAPI 102113</v>
          </cell>
          <cell r="B10479" t="str">
            <v>SINAPI</v>
          </cell>
          <cell r="C10479" t="str">
            <v>102113</v>
          </cell>
          <cell r="D10479" t="str">
            <v>BOMBA CENTRÍFUGA, TRIFÁSICA, 1 CV OU 0,99 HP, HM 14 A 40 M, Q 0,6 A 8,4 M3/H - FORNECIMENTO E INSTALAÇÃO. AF_12/2020</v>
          </cell>
          <cell r="E10479" t="str">
            <v>UN</v>
          </cell>
          <cell r="F10479" t="str">
            <v>2.032,30</v>
          </cell>
          <cell r="G10479" t="str">
            <v>2.046,18</v>
          </cell>
          <cell r="I10479" t="str">
            <v>AS</v>
          </cell>
          <cell r="J10479" t="str">
            <v/>
          </cell>
          <cell r="K10479" t="str">
            <v/>
          </cell>
        </row>
        <row r="10480">
          <cell r="A10480" t="str">
            <v>SINAPI 102114</v>
          </cell>
          <cell r="B10480" t="str">
            <v>SINAPI</v>
          </cell>
          <cell r="C10480" t="str">
            <v>102114</v>
          </cell>
          <cell r="D10480" t="str">
            <v>BOMBA CENTRÍFUGA, TRIFÁSICA, 1 CV OU 0,99 HP, HM 14 A 40 M, Q 0,6 A 8,4 M3/H (NÃO INCLUI O FORNECIMENTO DA BOMBA). AF_12/2020</v>
          </cell>
          <cell r="E10480" t="str">
            <v>UN</v>
          </cell>
          <cell r="F10480" t="str">
            <v>131,52</v>
          </cell>
          <cell r="G10480" t="str">
            <v>145,40</v>
          </cell>
          <cell r="I10480" t="str">
            <v>AS</v>
          </cell>
          <cell r="J10480" t="str">
            <v/>
          </cell>
          <cell r="K10480" t="str">
            <v/>
          </cell>
        </row>
        <row r="10481">
          <cell r="A10481" t="str">
            <v>SINAPI 102115</v>
          </cell>
          <cell r="B10481" t="str">
            <v>SINAPI</v>
          </cell>
          <cell r="C10481" t="str">
            <v>102115</v>
          </cell>
          <cell r="D10481" t="str">
            <v>BOMBA CENTRÍFUGA, TRIFÁSICA, 1,5 CV OU 1,48 HP, HM 10 A 70 M, Q 1,8 A 5,3 M3/H - FORNECIMENTO E INSTALAÇÃO. AF_12/2020</v>
          </cell>
          <cell r="E10481" t="str">
            <v>UN</v>
          </cell>
          <cell r="F10481" t="str">
            <v>3.564,97</v>
          </cell>
          <cell r="G10481" t="str">
            <v>3.584,77</v>
          </cell>
          <cell r="I10481" t="str">
            <v>AS</v>
          </cell>
          <cell r="J10481" t="str">
            <v/>
          </cell>
          <cell r="K10481" t="str">
            <v/>
          </cell>
        </row>
        <row r="10482">
          <cell r="A10482" t="str">
            <v>SINAPI 102116</v>
          </cell>
          <cell r="B10482" t="str">
            <v>SINAPI</v>
          </cell>
          <cell r="C10482" t="str">
            <v>102116</v>
          </cell>
          <cell r="D10482" t="str">
            <v>BOMBA CENTRÍFUGA, TRIFÁSICA, 1,5 CV OU 1,48 HP, HM 10 A 24 M, Q 6,1 A 21,9 M3/H - FORNECIMENTO E INSTALAÇÃO. AF_12/2020</v>
          </cell>
          <cell r="E10482" t="str">
            <v>UN</v>
          </cell>
          <cell r="F10482" t="str">
            <v>2.173,03</v>
          </cell>
          <cell r="G10482" t="str">
            <v>2.187,35</v>
          </cell>
          <cell r="I10482" t="str">
            <v>AS</v>
          </cell>
          <cell r="J10482" t="str">
            <v/>
          </cell>
          <cell r="K10482" t="str">
            <v/>
          </cell>
        </row>
        <row r="10483">
          <cell r="A10483" t="str">
            <v>SINAPI 102117</v>
          </cell>
          <cell r="B10483" t="str">
            <v>SINAPI</v>
          </cell>
          <cell r="C10483" t="str">
            <v>102117</v>
          </cell>
          <cell r="D10483" t="str">
            <v>BOMBA CENTRÍFUGA, TRIFÁSICA, 1,5 CV OU 1,48 HP (NÃO INCLUI O FORNECIMENTO DA BOMBA). AF_12/2020</v>
          </cell>
          <cell r="E10483" t="str">
            <v>UN</v>
          </cell>
          <cell r="F10483" t="str">
            <v>135,40</v>
          </cell>
          <cell r="G10483" t="str">
            <v>149,72</v>
          </cell>
          <cell r="I10483" t="str">
            <v>AS</v>
          </cell>
          <cell r="J10483" t="str">
            <v/>
          </cell>
          <cell r="K10483" t="str">
            <v/>
          </cell>
        </row>
        <row r="10484">
          <cell r="A10484" t="str">
            <v>SINAPI 102118</v>
          </cell>
          <cell r="B10484" t="str">
            <v>SINAPI</v>
          </cell>
          <cell r="C10484" t="str">
            <v>102118</v>
          </cell>
          <cell r="D10484" t="str">
            <v>BOMBA CENTRÍFUGA, TRIFÁSICA, 3 CV OU 2,96 HP, HM 34 A 40 M, Q 8,6 A 14,8 M3/H - FORNECIMENTO E INSTALAÇÃO. AF_12/2020</v>
          </cell>
          <cell r="E10484" t="str">
            <v>UN</v>
          </cell>
          <cell r="F10484" t="str">
            <v>2.981,87</v>
          </cell>
          <cell r="G10484" t="str">
            <v>2.996,58</v>
          </cell>
          <cell r="I10484" t="str">
            <v>AS</v>
          </cell>
          <cell r="J10484" t="str">
            <v/>
          </cell>
          <cell r="K10484" t="str">
            <v/>
          </cell>
        </row>
        <row r="10485">
          <cell r="A10485" t="str">
            <v>SINAPI 102119</v>
          </cell>
          <cell r="B10485" t="str">
            <v>SINAPI</v>
          </cell>
          <cell r="C10485" t="str">
            <v>102119</v>
          </cell>
          <cell r="D10485" t="str">
            <v>BOMBA CENTRÍFUGA, TRIFÁSICA, 3 CV OU 2,96 HP, HM 34 A 40 M, Q 8,6 A 14,8 M3/H (NÃO INCLUI O FORNECIMENTO DA BOMBA). AF_12/2020</v>
          </cell>
          <cell r="E10485" t="str">
            <v>UN</v>
          </cell>
          <cell r="F10485" t="str">
            <v>138,73</v>
          </cell>
          <cell r="G10485" t="str">
            <v>153,44</v>
          </cell>
          <cell r="I10485" t="str">
            <v>AS</v>
          </cell>
          <cell r="J10485" t="str">
            <v/>
          </cell>
          <cell r="K10485" t="str">
            <v/>
          </cell>
        </row>
        <row r="10486">
          <cell r="A10486" t="str">
            <v>SINAPI 102121</v>
          </cell>
          <cell r="B10486" t="str">
            <v>SINAPI</v>
          </cell>
          <cell r="C10486" t="str">
            <v>102121</v>
          </cell>
          <cell r="D10486" t="str">
            <v>MOTO BOMBA HORIZONTAL ATÉ 10 CV, HM 75 A 80 M, Q 25,4 A 48 (NÃO INCLUI O FORNECIMENTO DA BOMBA). AF_12/2020</v>
          </cell>
          <cell r="E10486" t="str">
            <v>UN</v>
          </cell>
          <cell r="F10486" t="str">
            <v>173,64</v>
          </cell>
          <cell r="G10486" t="str">
            <v>192,31</v>
          </cell>
          <cell r="I10486" t="str">
            <v>AS</v>
          </cell>
          <cell r="J10486" t="str">
            <v/>
          </cell>
          <cell r="K10486" t="str">
            <v/>
          </cell>
        </row>
        <row r="10487">
          <cell r="A10487" t="str">
            <v>SINAPI 102122</v>
          </cell>
          <cell r="B10487" t="str">
            <v>SINAPI</v>
          </cell>
          <cell r="C10487" t="str">
            <v>102122</v>
          </cell>
          <cell r="D10487" t="str">
            <v>BOMBA CENTRÍFUGA, TRIFÁSICA, 10 CV OU 9,86 HP, HM 85 A 140 M, Q 4,2 A 14,9 M3/H - FORNECIMENTO E INSTALAÇÃO. AF_12/2020</v>
          </cell>
          <cell r="E10487" t="str">
            <v>UN</v>
          </cell>
          <cell r="F10487" t="str">
            <v>10.210,91</v>
          </cell>
          <cell r="G10487" t="str">
            <v>10.230,71</v>
          </cell>
          <cell r="I10487" t="str">
            <v>AS</v>
          </cell>
          <cell r="J10487" t="str">
            <v/>
          </cell>
          <cell r="K10487" t="str">
            <v/>
          </cell>
        </row>
        <row r="10488">
          <cell r="A10488" t="str">
            <v>SINAPI 102123</v>
          </cell>
          <cell r="B10488" t="str">
            <v>SINAPI</v>
          </cell>
          <cell r="C10488" t="str">
            <v>102123</v>
          </cell>
          <cell r="D10488" t="str">
            <v>BOMBA CENTRÍFUGA, TRIFÁSICA, 10 CV OU 9,86 HP, HM 85 A 140 M, Q 4,2 A 14,9 M3/H (NÃO INCLUI O FORNECIMENTO DA BOMBA). AF_12/2020</v>
          </cell>
          <cell r="E10488" t="str">
            <v>UN</v>
          </cell>
          <cell r="F10488" t="str">
            <v>183,58</v>
          </cell>
          <cell r="G10488" t="str">
            <v>203,38</v>
          </cell>
          <cell r="I10488" t="str">
            <v>AS</v>
          </cell>
          <cell r="J10488" t="str">
            <v/>
          </cell>
          <cell r="K10488" t="str">
            <v/>
          </cell>
        </row>
        <row r="10489">
          <cell r="A10489" t="str">
            <v>SINAPI 102136</v>
          </cell>
          <cell r="B10489" t="str">
            <v>SINAPI</v>
          </cell>
          <cell r="C10489" t="str">
            <v>102136</v>
          </cell>
          <cell r="D10489" t="str">
            <v>INSTALAÇÃO DE QUADRO ELÉTRICO PARA BOMBAS TRIFÁSICAS ATÉ 25 CV (NÃO INCLUI O FORNECIMENTO DO QUADRO). AF_12/2020</v>
          </cell>
          <cell r="E10489" t="str">
            <v>UN</v>
          </cell>
          <cell r="F10489" t="str">
            <v>66,04</v>
          </cell>
          <cell r="G10489" t="str">
            <v>73,26</v>
          </cell>
          <cell r="I10489" t="str">
            <v>CR</v>
          </cell>
          <cell r="J10489" t="str">
            <v/>
          </cell>
          <cell r="K10489" t="str">
            <v/>
          </cell>
        </row>
        <row r="10490">
          <cell r="A10490" t="str">
            <v>SINAPI 102137</v>
          </cell>
          <cell r="B10490" t="str">
            <v>SINAPI</v>
          </cell>
          <cell r="C10490" t="str">
            <v>102137</v>
          </cell>
          <cell r="D10490" t="str">
            <v>CHAVE DE BOIA AUTOMÁTICA SUPERIOR/INFERIOR 15A/250V - FORNECIMENTO E INSTALAÇÃO. AF_12/2020</v>
          </cell>
          <cell r="E10490" t="str">
            <v>UN</v>
          </cell>
          <cell r="F10490" t="str">
            <v>85,88</v>
          </cell>
          <cell r="G10490" t="str">
            <v>89,13</v>
          </cell>
          <cell r="I10490" t="str">
            <v>CR</v>
          </cell>
          <cell r="J10490" t="str">
            <v/>
          </cell>
          <cell r="K10490" t="str">
            <v/>
          </cell>
        </row>
        <row r="10491">
          <cell r="A10491" t="str">
            <v>SINAPI 102138</v>
          </cell>
          <cell r="B10491" t="str">
            <v>SINAPI</v>
          </cell>
          <cell r="C10491" t="str">
            <v>102138</v>
          </cell>
          <cell r="D10491" t="str">
            <v>MOTO BOMBA HORIZONTAL DE 12,5 A 25 CV, HM 140 M (NÃO INCLUI O FORNECIMENTO DA BOMBA). AF_12/2020</v>
          </cell>
          <cell r="E10491" t="str">
            <v>UN</v>
          </cell>
          <cell r="F10491" t="str">
            <v>199,77</v>
          </cell>
          <cell r="G10491" t="str">
            <v>221,39</v>
          </cell>
          <cell r="I10491" t="str">
            <v>AS</v>
          </cell>
          <cell r="J10491" t="str">
            <v/>
          </cell>
          <cell r="K10491" t="str">
            <v/>
          </cell>
        </row>
        <row r="10492">
          <cell r="A10492" t="str">
            <v>SINAPI 103517</v>
          </cell>
          <cell r="B10492" t="str">
            <v>SINAPI</v>
          </cell>
          <cell r="C10492" t="str">
            <v>103517</v>
          </cell>
          <cell r="D10492" t="str">
            <v>AQUECEDOR SOLAR COMPACTO, KIT PARA 1 COLETOR SOLAR EM VIDRO TEMPERADO E SERPENTINA EM TUBO DE COBRE COM SUPORTE, RESERVATÓRIO, FIXAÇÕES E TUBOS - FORNECIMENTO E INSTALAÇÃO. AF_12/2021</v>
          </cell>
          <cell r="E10492" t="str">
            <v>UN</v>
          </cell>
          <cell r="F10492" t="str">
            <v>3.183,57</v>
          </cell>
          <cell r="G10492" t="str">
            <v>3.194,93</v>
          </cell>
          <cell r="I10492" t="str">
            <v>CR</v>
          </cell>
          <cell r="J10492" t="str">
            <v/>
          </cell>
          <cell r="K10492" t="str">
            <v/>
          </cell>
        </row>
        <row r="10493">
          <cell r="A10493" t="str">
            <v>SINAPI 103519</v>
          </cell>
          <cell r="B10493" t="str">
            <v>SINAPI</v>
          </cell>
          <cell r="C10493" t="str">
            <v>103519</v>
          </cell>
          <cell r="D10493" t="str">
            <v>BLOCO CONCRETADO NO LOCAL, 20X20X15CM, PARA BASE DE FIXAÇÃO DA ESTRUTURA SOLAR PARA LAJE DE CONCRETO - FORNECIMENTO E INSTALAÇÃO. AF_12/2021</v>
          </cell>
          <cell r="E10493" t="str">
            <v>UN</v>
          </cell>
          <cell r="F10493" t="str">
            <v>9,94</v>
          </cell>
          <cell r="G10493" t="str">
            <v>10,43</v>
          </cell>
          <cell r="I10493" t="str">
            <v>AS</v>
          </cell>
          <cell r="J10493" t="str">
            <v/>
          </cell>
          <cell r="K10493" t="str">
            <v/>
          </cell>
        </row>
        <row r="10494">
          <cell r="A10494" t="str">
            <v>SINAPI 103520</v>
          </cell>
          <cell r="B10494" t="str">
            <v>SINAPI</v>
          </cell>
          <cell r="C10494" t="str">
            <v>103520</v>
          </cell>
          <cell r="D10494" t="str">
            <v>RESERVATÓRIO TÉRMICO/BOILER SOLAR EM AÇO INOX 400 L COM 2 PLACAS COLETORAS EM VIDRO TEMPERADO COM SERPENTINA EM TUBO DE COBRE 2 X 1 M - FORNECIMENTO E INSTALAÇÃO. AF_12/2021</v>
          </cell>
          <cell r="E10494" t="str">
            <v>UN</v>
          </cell>
          <cell r="F10494" t="str">
            <v>5.254,46</v>
          </cell>
          <cell r="G10494" t="str">
            <v>5.257,58</v>
          </cell>
          <cell r="I10494" t="str">
            <v>CR</v>
          </cell>
          <cell r="J10494" t="str">
            <v/>
          </cell>
          <cell r="K10494" t="str">
            <v/>
          </cell>
        </row>
        <row r="10495">
          <cell r="A10495" t="str">
            <v>SINAPI 103521</v>
          </cell>
          <cell r="B10495" t="str">
            <v>SINAPI</v>
          </cell>
          <cell r="C10495" t="str">
            <v>103521</v>
          </cell>
          <cell r="D10495" t="str">
            <v>RESERVATÓRIO TÉRMICO/BOILER SOLAR EM AÇO INOX 600 L COM 3 PLACAS COLETORAS EM VIDRO TEMPERADO COM SERPENTINA EM TUBO DE COBRE 2 X 1 M - FORNECIMENTO E INSTALAÇÃO. AF_12/2021</v>
          </cell>
          <cell r="E10495" t="str">
            <v>UN</v>
          </cell>
          <cell r="F10495" t="str">
            <v>6.976,73</v>
          </cell>
          <cell r="G10495" t="str">
            <v>6.981,22</v>
          </cell>
          <cell r="I10495" t="str">
            <v>CR</v>
          </cell>
          <cell r="J10495" t="str">
            <v/>
          </cell>
          <cell r="K10495" t="str">
            <v/>
          </cell>
        </row>
        <row r="10496">
          <cell r="A10496" t="str">
            <v>SINAPI 103522</v>
          </cell>
          <cell r="B10496" t="str">
            <v>SINAPI</v>
          </cell>
          <cell r="C10496" t="str">
            <v>103522</v>
          </cell>
          <cell r="D10496" t="str">
            <v>RESERVATÓRIO TÉRMICO/BOILER SOLAR EM AÇO INOX 800 L COM 4 PLACAS COLETORAS EM VIDRO TEMPERADO COM SERPENTINA EM TUBO DE COBRE 2 X 1 M - FORNECIMENTO E INSTALAÇÃO. AF_12/2021</v>
          </cell>
          <cell r="E10496" t="str">
            <v>UN</v>
          </cell>
          <cell r="F10496" t="str">
            <v>7.094,90</v>
          </cell>
          <cell r="G10496" t="str">
            <v>7.117,77</v>
          </cell>
          <cell r="I10496" t="str">
            <v>AS</v>
          </cell>
          <cell r="J10496" t="str">
            <v/>
          </cell>
          <cell r="K10496" t="str">
            <v/>
          </cell>
        </row>
        <row r="10497">
          <cell r="A10497" t="str">
            <v>SINAPI 103523</v>
          </cell>
          <cell r="B10497" t="str">
            <v>SINAPI</v>
          </cell>
          <cell r="C10497" t="str">
            <v>103523</v>
          </cell>
          <cell r="D10497" t="str">
            <v>RESERVATÓRIO TÉRMICO/BOILER SOLAR EM AÇO INOX 1000 L COM 5 PLACAS COLETORAS EM VIDRO TEMPERADO COM SERPENTINA EM TUBO DE COBRE 2 X 1 M - FORNECIMENTO E INSTALAÇÃO. AF_12/2021</v>
          </cell>
          <cell r="E10497" t="str">
            <v>UN</v>
          </cell>
          <cell r="F10497" t="str">
            <v>10.645,71</v>
          </cell>
          <cell r="G10497" t="str">
            <v>10.669,44</v>
          </cell>
          <cell r="I10497" t="str">
            <v>AS</v>
          </cell>
          <cell r="J10497" t="str">
            <v/>
          </cell>
          <cell r="K10497" t="str">
            <v/>
          </cell>
        </row>
        <row r="10498">
          <cell r="A10498" t="str">
            <v>SINAPI 104660</v>
          </cell>
          <cell r="B10498" t="str">
            <v>SINAPI</v>
          </cell>
          <cell r="C10498" t="str">
            <v>104660</v>
          </cell>
          <cell r="D10498" t="str">
            <v>CONJUNTO DE PONTOS HIDRÁULICOS DE ÁGUA FRIA PARA BANHEIRO (RAMAL/SUB-RAMAL E DISTRIBUIÇÃO) EM PVC, COM TUBOS, CONEXÕES, REGISTROS, CORTES E FIXAÇÕES EM PRÉDIO COM TUBULAÇÕES EMBUTIDAS COM RASGO. AF_05/2023</v>
          </cell>
          <cell r="E10498" t="str">
            <v>UN</v>
          </cell>
          <cell r="F10498" t="str">
            <v>1.300,83</v>
          </cell>
          <cell r="G10498" t="str">
            <v>1.385,08</v>
          </cell>
          <cell r="I10498" t="str">
            <v>CR</v>
          </cell>
          <cell r="J10498" t="str">
            <v/>
          </cell>
          <cell r="K10498" t="str">
            <v/>
          </cell>
        </row>
        <row r="10499">
          <cell r="A10499" t="str">
            <v>SINAPI 104661</v>
          </cell>
          <cell r="B10499" t="str">
            <v>SINAPI</v>
          </cell>
          <cell r="C10499" t="str">
            <v>104661</v>
          </cell>
          <cell r="D10499" t="str">
            <v>CONJUNTO DE PONTOS HIDRÁULICOS DE ÁGUA FRIA PARA COZINHA (RAMAL/SUB-RAMAL E DISTRIBUIÇÃO) EM PVC, COM TUBOS, CONEXÕES, REGISTROS, CORTES E FIXAÇÕES EM PRÉDIO COM TUBULAÇÕES EMBUTIDAS COM RASGO. AF_05/2023</v>
          </cell>
          <cell r="E10499" t="str">
            <v>UN</v>
          </cell>
          <cell r="F10499" t="str">
            <v>567,03</v>
          </cell>
          <cell r="G10499" t="str">
            <v>609,15</v>
          </cell>
          <cell r="I10499" t="str">
            <v>CR</v>
          </cell>
          <cell r="J10499" t="str">
            <v/>
          </cell>
          <cell r="K10499" t="str">
            <v/>
          </cell>
        </row>
        <row r="10500">
          <cell r="A10500" t="str">
            <v>SINAPI 104662</v>
          </cell>
          <cell r="B10500" t="str">
            <v>SINAPI</v>
          </cell>
          <cell r="C10500" t="str">
            <v>104662</v>
          </cell>
          <cell r="D10500" t="str">
            <v>CONJUNTO DE PONTOS HIDRÁULICOS DE ÁGUA FRIA PARA ÁREA DE SERVIÇO (RAMAL/SUB-RAMAL E DISTRIBUIÇÃO) EM PVC, COM TUBOS, CONEXÕES, REGISTROS, CORTES E FIXAÇÕES EM PRÉDIO COM TUBULAÇÕES EMBUTIDAS COM RASGO. AF_05/2023</v>
          </cell>
          <cell r="E10500" t="str">
            <v>UN</v>
          </cell>
          <cell r="F10500" t="str">
            <v>400,16</v>
          </cell>
          <cell r="G10500" t="str">
            <v>426,61</v>
          </cell>
          <cell r="I10500" t="str">
            <v>CR</v>
          </cell>
          <cell r="J10500" t="str">
            <v/>
          </cell>
          <cell r="K10500" t="str">
            <v/>
          </cell>
        </row>
        <row r="10501">
          <cell r="A10501" t="str">
            <v>SINAPI 104663</v>
          </cell>
          <cell r="B10501" t="str">
            <v>SINAPI</v>
          </cell>
          <cell r="C10501" t="str">
            <v>104663</v>
          </cell>
          <cell r="D10501" t="str">
            <v>CONJUNTO DE PONTOS HIDRÁULICOS DE ÁGUA FRIA PARA BANHEIRO (RAMAL/SUB-RAMAL E DISTRIBUIÇÃO) EM PVC, COM TUBOS, CONEXÕES, REGISTROS, CORTES E FIXAÇÕES EM PRÉDIO (PRUMADA INDIVIDUAL), COM TUBULAÇÕES APARENTES OU EMBUTIDAS SEM RASGO. AF_05/2023_PA</v>
          </cell>
          <cell r="E10501" t="str">
            <v>UN</v>
          </cell>
          <cell r="F10501" t="str">
            <v>541,89</v>
          </cell>
          <cell r="G10501" t="str">
            <v>574,52</v>
          </cell>
          <cell r="I10501" t="str">
            <v>CR</v>
          </cell>
          <cell r="J10501" t="str">
            <v/>
          </cell>
          <cell r="K10501" t="str">
            <v/>
          </cell>
        </row>
        <row r="10502">
          <cell r="A10502" t="str">
            <v>SINAPI 104664</v>
          </cell>
          <cell r="B10502" t="str">
            <v>SINAPI</v>
          </cell>
          <cell r="C10502" t="str">
            <v>104664</v>
          </cell>
          <cell r="D10502" t="str">
            <v>CONJUNTO DE PONTOS HIDRÁULICOS DE ÁGUA FRIA PARA COZINHA OU SERVIÇO (RAMAL/SUB-RAMAL E DISTRIBUIÇÃO) EM PVC, COM TUBOS, CONEXÕES, REGISTROS, CORTES E FIXAÇÕES EM PRÉDIO (PRUMADA INDIVIDUAL), COM TUBULAÇÕES APARENTES OU EMBUTIDAS SEM RASGO. AF_05/2023_PA</v>
          </cell>
          <cell r="E10502" t="str">
            <v>UN</v>
          </cell>
          <cell r="F10502" t="str">
            <v>165,52</v>
          </cell>
          <cell r="G10502" t="str">
            <v>175,23</v>
          </cell>
          <cell r="I10502" t="str">
            <v>CR</v>
          </cell>
          <cell r="J10502" t="str">
            <v/>
          </cell>
          <cell r="K10502" t="str">
            <v/>
          </cell>
        </row>
        <row r="10503">
          <cell r="A10503" t="str">
            <v>SINAPI 104665</v>
          </cell>
          <cell r="B10503" t="str">
            <v>SINAPI</v>
          </cell>
          <cell r="C10503" t="str">
            <v>104665</v>
          </cell>
          <cell r="D10503" t="str">
            <v>CONJUNTO DE PONTOS HIDRÁULICOS DE ÁGUA FRIA PARA BANHEIRO (RAMAL/SUB-RAMAL E DISTRIBUIÇÃO) EM PVC, COM TUBOS, CONEXÕES, REGISTROS, CORTES E FIXAÇÕES EM PRÉDIO (PRUMADA COLETIVA), COM TUBULAÇÕES APARENTES OU EMBUTIDAS SEM RASGO. AF_05/2023_PA</v>
          </cell>
          <cell r="E10503" t="str">
            <v>UN</v>
          </cell>
          <cell r="F10503" t="str">
            <v>679,11</v>
          </cell>
          <cell r="G10503" t="str">
            <v>720,83</v>
          </cell>
          <cell r="I10503" t="str">
            <v>CR</v>
          </cell>
          <cell r="J10503" t="str">
            <v/>
          </cell>
          <cell r="K10503" t="str">
            <v/>
          </cell>
        </row>
        <row r="10504">
          <cell r="A10504" t="str">
            <v>SINAPI 104666</v>
          </cell>
          <cell r="B10504" t="str">
            <v>SINAPI</v>
          </cell>
          <cell r="C10504" t="str">
            <v>104666</v>
          </cell>
          <cell r="D10504" t="str">
            <v>CONJUNTO DE PONTOS HIDRÁULICOS DE ÁGUA FRIA PARA COZINHA OU SERVIÇO (RAMAL/SUB-RAMAL E DISTRIBUIÇÃO) EM PVC, COM  TUBOS, CONEXÕES, REGISTROS, CORTES E FIXAÇÕES EM PRÉDIO (PRUMADA COLETIVA) SEM RASGO . AF_05/2023_PA</v>
          </cell>
          <cell r="E10504" t="str">
            <v>UN</v>
          </cell>
          <cell r="F10504" t="str">
            <v>310,20</v>
          </cell>
          <cell r="G10504" t="str">
            <v>329,56</v>
          </cell>
          <cell r="I10504" t="str">
            <v>CR</v>
          </cell>
          <cell r="J10504" t="str">
            <v/>
          </cell>
          <cell r="K10504" t="str">
            <v/>
          </cell>
        </row>
        <row r="10505">
          <cell r="A10505" t="str">
            <v>SINAPI 104671</v>
          </cell>
          <cell r="B10505" t="str">
            <v>SINAPI</v>
          </cell>
          <cell r="C10505" t="str">
            <v>104671</v>
          </cell>
          <cell r="D10505" t="str">
            <v>CONJUNTO DE PONTOS HIDRÁULICOS DE ÁGUA QUENTE PARA BANHEIRO (RAMAL/SUB-RAMAL E DISTRIBUIÇÃO) EM CPVC, COM  TUBOS, CONEXÕES, REGISTROS, CORTES E FIXAÇÕES EM PRÉDIO COM TUBULAÇÕES EMBUTIDAS EM RASGO. AF_05/2023</v>
          </cell>
          <cell r="E10505" t="str">
            <v>UN</v>
          </cell>
          <cell r="F10505" t="str">
            <v>1.244,50</v>
          </cell>
          <cell r="G10505" t="str">
            <v>1.299,59</v>
          </cell>
          <cell r="I10505" t="str">
            <v>CR</v>
          </cell>
          <cell r="J10505" t="str">
            <v/>
          </cell>
          <cell r="K10505" t="str">
            <v/>
          </cell>
        </row>
        <row r="10506">
          <cell r="A10506" t="str">
            <v>SINAPI 104672</v>
          </cell>
          <cell r="B10506" t="str">
            <v>SINAPI</v>
          </cell>
          <cell r="C10506" t="str">
            <v>104672</v>
          </cell>
          <cell r="D10506" t="str">
            <v>CONJUNTO DE PONTOS HIDRÁULICOS DE ÁGUA QUENTE PARA COZINHA (RAMAL/SUB-RAMAL E DISTRIBUIÇÃO) EM CPVC, COM  TUBOS, CONEXÕES, REGISTROS, CORTES E FIXAÇÕES EM PRÉDIO COM TUBULAÇÕES EMBUTIDAS EM RASGO. AF_05/2023</v>
          </cell>
          <cell r="E10506" t="str">
            <v>UN</v>
          </cell>
          <cell r="F10506" t="str">
            <v>435,46</v>
          </cell>
          <cell r="G10506" t="str">
            <v>459,60</v>
          </cell>
          <cell r="I10506" t="str">
            <v>CR</v>
          </cell>
          <cell r="J10506" t="str">
            <v/>
          </cell>
          <cell r="K10506" t="str">
            <v/>
          </cell>
        </row>
        <row r="10507">
          <cell r="A10507" t="str">
            <v>SINAPI 104673</v>
          </cell>
          <cell r="B10507" t="str">
            <v>SINAPI</v>
          </cell>
          <cell r="C10507" t="str">
            <v>104673</v>
          </cell>
          <cell r="D10507" t="str">
            <v>CONJUNTO DE PONTOS HIDRÁULICOS DE ÁGUA QUENTE PARA BANHEIRO(RAMAL/SUB-RAMAL E DISTRIBUIÇÃO) EM CPVC, COM  TUBOS, CONEXÕES, REGISTROS, CORTES E FIXAÇÕES EM PRÉDIO COM TUBULAÇÕES APARENTES OU EMBUTIDAS SEM RASGO. AF_05/2023_PA</v>
          </cell>
          <cell r="E10507" t="str">
            <v>UN</v>
          </cell>
          <cell r="F10507" t="str">
            <v>774,34</v>
          </cell>
          <cell r="G10507" t="str">
            <v>806,61</v>
          </cell>
          <cell r="I10507" t="str">
            <v>CR</v>
          </cell>
          <cell r="J10507" t="str">
            <v/>
          </cell>
          <cell r="K10507" t="str">
            <v/>
          </cell>
        </row>
        <row r="10508">
          <cell r="A10508" t="str">
            <v>SINAPI 104676</v>
          </cell>
          <cell r="B10508" t="str">
            <v>SINAPI</v>
          </cell>
          <cell r="C10508" t="str">
            <v>104676</v>
          </cell>
          <cell r="D10508" t="str">
            <v>CONJUNTO DE PONTOS DE COLETA DE ESGOTO PARA BANHEIRO (RAMAL DE ESGOTO SANITÁRIO), EM PVC SÉRIE NORMAL, COM  TUBOS, CONEXÕES, RALOS, CAIXAS SIFONADAS, CORTES E FIXAÇÕES EM PRÉDIO COM PRUMADA DE DESCIDA DE ESGOTO DENTRO DO BANHEIRO. AF_05/2023_PA</v>
          </cell>
          <cell r="E10508" t="str">
            <v>UN</v>
          </cell>
          <cell r="F10508" t="str">
            <v>376,23</v>
          </cell>
          <cell r="G10508" t="str">
            <v>399,16</v>
          </cell>
          <cell r="I10508" t="str">
            <v>CR</v>
          </cell>
          <cell r="J10508" t="str">
            <v/>
          </cell>
          <cell r="K10508" t="str">
            <v/>
          </cell>
        </row>
        <row r="10509">
          <cell r="A10509" t="str">
            <v>SINAPI 104677</v>
          </cell>
          <cell r="B10509" t="str">
            <v>SINAPI</v>
          </cell>
          <cell r="C10509" t="str">
            <v>104677</v>
          </cell>
          <cell r="D10509" t="str">
            <v>CONJUNTO DE PONTOS DE COLETA DE ESGOTO PARA BANHEIRO (RAMAL DE ESGOTO SANITÁRIO), EM PVC SÉRIE NORMAL, COM  TUBOS, CONEXÕES, RALOS, CAIXAS SIFONADAS, CORTES E FIXAÇÕES EM PRÉDIO COM PRUMADA DE DESCIDA DE ESGOTO FORA DO BANHEIRO. AF_05/2023_PA</v>
          </cell>
          <cell r="E10509" t="str">
            <v>UN</v>
          </cell>
          <cell r="F10509" t="str">
            <v>622,48</v>
          </cell>
          <cell r="G10509" t="str">
            <v>659,41</v>
          </cell>
          <cell r="I10509" t="str">
            <v>CR</v>
          </cell>
          <cell r="J10509" t="str">
            <v/>
          </cell>
          <cell r="K10509" t="str">
            <v/>
          </cell>
        </row>
        <row r="10510">
          <cell r="A10510" t="str">
            <v>SINAPI 104678</v>
          </cell>
          <cell r="B10510" t="str">
            <v>SINAPI</v>
          </cell>
          <cell r="C10510" t="str">
            <v>104678</v>
          </cell>
          <cell r="D10510" t="str">
            <v>CONJUNTO DE PONTOS DE COLETA DE ESGOTO PARA COZINHA (RAMAL DE ESGOTO SANITÁRIO), EM PVC SÉRIE NORMAL, COM  TUBOS, CONEXÕES, CORTES E FIXAÇÕES EM PRÉDIO. AF_05/2023_PA</v>
          </cell>
          <cell r="E10510" t="str">
            <v>UN</v>
          </cell>
          <cell r="F10510" t="str">
            <v>146,29</v>
          </cell>
          <cell r="G10510" t="str">
            <v>156,63</v>
          </cell>
          <cell r="I10510" t="str">
            <v>CR</v>
          </cell>
          <cell r="J10510" t="str">
            <v/>
          </cell>
          <cell r="K10510" t="str">
            <v/>
          </cell>
        </row>
        <row r="10511">
          <cell r="A10511" t="str">
            <v>SINAPI 104679</v>
          </cell>
          <cell r="B10511" t="str">
            <v>SINAPI</v>
          </cell>
          <cell r="C10511" t="str">
            <v>104679</v>
          </cell>
          <cell r="D10511" t="str">
            <v>CONJUNTO DE PONTOS DE COLETA DE ESGOTO PARA ÁREA DE SERVIÇO (RAMAL DE ESGOTO SANITÁRIO), EM PVC SÉRIE NORMAL, COM  TUBOS, CONEXÕES, RALOS, CAIXAS SIFONADAS, CORTES E FIXAÇÕES EM PRÉDIO. AF_05/2023_PA</v>
          </cell>
          <cell r="E10511" t="str">
            <v>UN</v>
          </cell>
          <cell r="F10511" t="str">
            <v>153,61</v>
          </cell>
          <cell r="G10511" t="str">
            <v>163,27</v>
          </cell>
          <cell r="I10511" t="str">
            <v>CR</v>
          </cell>
          <cell r="J10511" t="str">
            <v/>
          </cell>
          <cell r="K10511" t="str">
            <v/>
          </cell>
        </row>
        <row r="10512">
          <cell r="A10512" t="str">
            <v>SINAPI 104767</v>
          </cell>
          <cell r="B10512" t="str">
            <v>SINAPI</v>
          </cell>
          <cell r="C10512" t="str">
            <v>104767</v>
          </cell>
          <cell r="D10512" t="str">
            <v>FURO MECANIZADO EM ALVENARIA, PARA INSTALAÇÕES HIDRÁULICAS, DIÂMETROS MENORES OU IGUAIS A 40 MM. AF_09/2023</v>
          </cell>
          <cell r="E10512" t="str">
            <v>UN</v>
          </cell>
          <cell r="F10512" t="str">
            <v>0,55</v>
          </cell>
          <cell r="G10512" t="str">
            <v>0,61</v>
          </cell>
          <cell r="I10512" t="str">
            <v>CR</v>
          </cell>
          <cell r="J10512" t="str">
            <v/>
          </cell>
          <cell r="K10512" t="str">
            <v/>
          </cell>
        </row>
        <row r="10513">
          <cell r="A10513" t="str">
            <v>SINAPI 104769</v>
          </cell>
          <cell r="B10513" t="str">
            <v>SINAPI</v>
          </cell>
          <cell r="C10513" t="str">
            <v>104769</v>
          </cell>
          <cell r="D10513" t="str">
            <v>FURO MECANIZADO EM ALVENARIA, PARA INSTALAÇÕES HIDRÁULICAS, DIÂMETROS MAIORES QUE 40 MM E MENORES OU IGUAIS A 75 MM. AF_09/2023</v>
          </cell>
          <cell r="E10513" t="str">
            <v>UN</v>
          </cell>
          <cell r="F10513" t="str">
            <v>1,48</v>
          </cell>
          <cell r="G10513" t="str">
            <v>1,65</v>
          </cell>
          <cell r="I10513" t="str">
            <v>CR</v>
          </cell>
          <cell r="J10513" t="str">
            <v/>
          </cell>
          <cell r="K10513" t="str">
            <v/>
          </cell>
        </row>
        <row r="10514">
          <cell r="A10514" t="str">
            <v>SINAPI 104771</v>
          </cell>
          <cell r="B10514" t="str">
            <v>SINAPI</v>
          </cell>
          <cell r="C10514" t="str">
            <v>104771</v>
          </cell>
          <cell r="D10514" t="str">
            <v>FURO MECANIZADO EM ALVENARIA, PARA INSTALAÇÕES HIDRÁULICAS, DIÂMETROS MAIORES QUE 75 MM E MENORES OU IGUAIS A 100 MM. AF_09/2023</v>
          </cell>
          <cell r="E10514" t="str">
            <v>UN</v>
          </cell>
          <cell r="F10514" t="str">
            <v>2,17</v>
          </cell>
          <cell r="G10514" t="str">
            <v>2,41</v>
          </cell>
          <cell r="I10514" t="str">
            <v>CR</v>
          </cell>
          <cell r="J10514" t="str">
            <v/>
          </cell>
          <cell r="K10514" t="str">
            <v/>
          </cell>
        </row>
        <row r="10515">
          <cell r="A10515" t="str">
            <v>SINAPI 104773</v>
          </cell>
          <cell r="B10515" t="str">
            <v>SINAPI</v>
          </cell>
          <cell r="C10515" t="str">
            <v>104773</v>
          </cell>
          <cell r="D10515" t="str">
            <v>FURO MECANIZADO EM CONCRETO, COM PERFURATRIZ, PARA INSTALAÇÕES HIDRÁULICAS, DIÂMETROS MENORES OU IGUAIS A 40 MM. AF_09/2023</v>
          </cell>
          <cell r="E10515" t="str">
            <v>UN</v>
          </cell>
          <cell r="F10515" t="str">
            <v>1,95</v>
          </cell>
          <cell r="G10515" t="str">
            <v>2,15</v>
          </cell>
          <cell r="I10515" t="str">
            <v>CR</v>
          </cell>
          <cell r="J10515" t="str">
            <v/>
          </cell>
          <cell r="K10515" t="str">
            <v/>
          </cell>
        </row>
        <row r="10516">
          <cell r="A10516" t="str">
            <v>SINAPI 104775</v>
          </cell>
          <cell r="B10516" t="str">
            <v>SINAPI</v>
          </cell>
          <cell r="C10516" t="str">
            <v>104775</v>
          </cell>
          <cell r="D10516" t="str">
            <v>FURO MECANIZADO EM CONCRETO, COM PERFURATRIZ, PARA INSTALAÇÕES HIDRÁULICAS, DIÂMETROS MAIORES QUE 40 MM E MENORES OU IGUAIS A 75 MM. AF_09/2023</v>
          </cell>
          <cell r="E10516" t="str">
            <v>UN</v>
          </cell>
          <cell r="F10516" t="str">
            <v>5,23</v>
          </cell>
          <cell r="G10516" t="str">
            <v>5,76</v>
          </cell>
          <cell r="I10516" t="str">
            <v>CR</v>
          </cell>
          <cell r="J10516" t="str">
            <v/>
          </cell>
          <cell r="K10516" t="str">
            <v/>
          </cell>
        </row>
        <row r="10517">
          <cell r="A10517" t="str">
            <v>SINAPI 104777</v>
          </cell>
          <cell r="B10517" t="str">
            <v>SINAPI</v>
          </cell>
          <cell r="C10517" t="str">
            <v>104777</v>
          </cell>
          <cell r="D10517" t="str">
            <v>FURO MECANIZADO EM CONCRETO, COM PERFURATRIZ, PARA INSTALAÇÕES HIDRÁULICAS, DIÂMETROS MAIORES QUE 75 MM E MENORES OU IGUAIS A 150 MM. AF_09/2023</v>
          </cell>
          <cell r="E10517" t="str">
            <v>UN</v>
          </cell>
          <cell r="F10517" t="str">
            <v>7,64</v>
          </cell>
          <cell r="G10517" t="str">
            <v>8,42</v>
          </cell>
          <cell r="I10517" t="str">
            <v>CR</v>
          </cell>
          <cell r="J10517" t="str">
            <v/>
          </cell>
          <cell r="K10517" t="str">
            <v/>
          </cell>
        </row>
        <row r="10518">
          <cell r="A10518" t="str">
            <v>SINAPI 104779</v>
          </cell>
          <cell r="B10518" t="str">
            <v>SINAPI</v>
          </cell>
          <cell r="C10518" t="str">
            <v>104779</v>
          </cell>
          <cell r="D10518" t="str">
            <v>RASGO LINEAR MECANIZADO EM ALVENARIA, PARA RAMAIS/ DISTRIBUIÇÃO DE INSTALAÇÕES HIDRÁULICAS, DIÂMETROS MENORES OU IGUAIS A 40 MM. AF_09/2023</v>
          </cell>
          <cell r="E10518" t="str">
            <v>M</v>
          </cell>
          <cell r="F10518" t="str">
            <v>6,13</v>
          </cell>
          <cell r="G10518" t="str">
            <v>6,87</v>
          </cell>
          <cell r="I10518" t="str">
            <v>CR</v>
          </cell>
          <cell r="J10518" t="str">
            <v/>
          </cell>
          <cell r="K10518" t="str">
            <v/>
          </cell>
        </row>
        <row r="10519">
          <cell r="A10519" t="str">
            <v>SINAPI 104781</v>
          </cell>
          <cell r="B10519" t="str">
            <v>SINAPI</v>
          </cell>
          <cell r="C10519" t="str">
            <v>104781</v>
          </cell>
          <cell r="D10519" t="str">
            <v>RASGO LINEAR MECANIZADO EM ALVENARIA, PARA RAMAIS/ DISTRIBUIÇÃO DE INSTALAÇÕES HIDRÁULICAS, DIÂMETROS MAIORES QUE 40 MM E MENORES OU IGUAIS A 75 MM. AF_09/2023</v>
          </cell>
          <cell r="E10519" t="str">
            <v>M</v>
          </cell>
          <cell r="F10519" t="str">
            <v>7,07</v>
          </cell>
          <cell r="G10519" t="str">
            <v>7,94</v>
          </cell>
          <cell r="I10519" t="str">
            <v>CR</v>
          </cell>
          <cell r="J10519" t="str">
            <v/>
          </cell>
          <cell r="K10519" t="str">
            <v/>
          </cell>
        </row>
        <row r="10520">
          <cell r="A10520" t="str">
            <v>SINAPI 104782</v>
          </cell>
          <cell r="B10520" t="str">
            <v>SINAPI</v>
          </cell>
          <cell r="C10520" t="str">
            <v>104782</v>
          </cell>
          <cell r="D10520" t="str">
            <v>PASSANTE TIPO PEÇA EM FÔRMA DE MADEIRA, FIXADO EM LAJE, PARA PASSAGEM DE NO MÁXIMO 5 TUBOS DE 50 MM DE DIÂMETRO. AF_09/2023</v>
          </cell>
          <cell r="E10520" t="str">
            <v>UN</v>
          </cell>
          <cell r="F10520" t="str">
            <v>54,83</v>
          </cell>
          <cell r="G10520" t="str">
            <v>55,56</v>
          </cell>
          <cell r="I10520" t="str">
            <v>CR</v>
          </cell>
          <cell r="J10520" t="str">
            <v/>
          </cell>
          <cell r="K10520" t="str">
            <v/>
          </cell>
        </row>
        <row r="10521">
          <cell r="A10521" t="str">
            <v>SINAPI 104783</v>
          </cell>
          <cell r="B10521" t="str">
            <v>SINAPI</v>
          </cell>
          <cell r="C10521" t="str">
            <v>104783</v>
          </cell>
          <cell r="D10521" t="str">
            <v>PASSANTE TIPO TUBO COM DIÂMETRO DE 50 MM, FIXADO EM LAJE, PARA PASSAGEM DE TUBULAÇÕES COM NO MÁXIMO 40 MM DE DIÂMETRO. AF_09/2023</v>
          </cell>
          <cell r="E10521" t="str">
            <v>UN</v>
          </cell>
          <cell r="F10521" t="str">
            <v>4,72</v>
          </cell>
          <cell r="G10521" t="str">
            <v>5,01</v>
          </cell>
          <cell r="I10521" t="str">
            <v>CR</v>
          </cell>
          <cell r="J10521" t="str">
            <v/>
          </cell>
          <cell r="K10521" t="str">
            <v/>
          </cell>
        </row>
        <row r="10522">
          <cell r="A10522" t="str">
            <v>SINAPI 104784</v>
          </cell>
          <cell r="B10522" t="str">
            <v>SINAPI</v>
          </cell>
          <cell r="C10522" t="str">
            <v>104784</v>
          </cell>
          <cell r="D10522" t="str">
            <v>PASSANTE TIPO TUBO COM DIÂMETRO DE 150 MM, FIXADO EM LAJE, PARA PASSAGEM DE TUBULAÇÕES COM NO MÁXIMO 100 MM DE DIÂMETRO. AF_09/2023</v>
          </cell>
          <cell r="E10522" t="str">
            <v>UN</v>
          </cell>
          <cell r="F10522" t="str">
            <v>12,97</v>
          </cell>
          <cell r="G10522" t="str">
            <v>13,72</v>
          </cell>
          <cell r="I10522" t="str">
            <v>CR</v>
          </cell>
          <cell r="J10522" t="str">
            <v/>
          </cell>
          <cell r="K10522" t="str">
            <v/>
          </cell>
        </row>
        <row r="10523">
          <cell r="A10523" t="str">
            <v>SINAPI 104786</v>
          </cell>
          <cell r="B10523" t="str">
            <v>SINAPI</v>
          </cell>
          <cell r="C10523" t="str">
            <v>104786</v>
          </cell>
          <cell r="D10523" t="str">
            <v>RASGO LINEAR MECANIZADO EM CONCRETO, PARA RAMAIS/ DISTRIBUIÇÃO DE INSTALAÇÕES HIDRÁULICAS, DIÂMETROS MENORES OU IGUAIS A 40 MM. AF_09/2023</v>
          </cell>
          <cell r="E10523" t="str">
            <v>M</v>
          </cell>
          <cell r="F10523" t="str">
            <v>5,75</v>
          </cell>
          <cell r="G10523" t="str">
            <v>6,37</v>
          </cell>
          <cell r="I10523" t="str">
            <v>CR</v>
          </cell>
          <cell r="J10523" t="str">
            <v/>
          </cell>
          <cell r="K10523" t="str">
            <v/>
          </cell>
        </row>
        <row r="10524">
          <cell r="A10524" t="str">
            <v>SINAPI 104787</v>
          </cell>
          <cell r="B10524" t="str">
            <v>SINAPI</v>
          </cell>
          <cell r="C10524" t="str">
            <v>104787</v>
          </cell>
          <cell r="D10524" t="str">
            <v>RASGO LINEAR MECANIZADO EM CONCRETO, PARA RAMAIS/ DISTRIBUIÇÃO DE INSTALAÇÕES HIDRÁULICAS, DIÂMETROS MAIORES QUE 40 MM E MENORES OU IGUAIS A 75 MM. AF_09/2023</v>
          </cell>
          <cell r="E10524" t="str">
            <v>M</v>
          </cell>
          <cell r="F10524" t="str">
            <v>7,62</v>
          </cell>
          <cell r="G10524" t="str">
            <v>8,46</v>
          </cell>
          <cell r="I10524" t="str">
            <v>CR</v>
          </cell>
          <cell r="J10524" t="str">
            <v/>
          </cell>
          <cell r="K10524" t="str">
            <v/>
          </cell>
        </row>
        <row r="10525">
          <cell r="A10525" t="str">
            <v>SINAPI 104788</v>
          </cell>
          <cell r="B10525" t="str">
            <v>SINAPI</v>
          </cell>
          <cell r="C10525" t="str">
            <v>104788</v>
          </cell>
          <cell r="D10525" t="str">
            <v>RASGO LINEAR MECANIZADO EM CONCRETO, PARA RAMAIS/ DISTRIBUIÇÃO DE INSTALAÇÕES HIDRÁULICAS, DIÂMETROS MAIORES QUE 75 MM E MENORES OU IGUAIS A 100 MM. AF_09/2023</v>
          </cell>
          <cell r="E10525" t="str">
            <v>M</v>
          </cell>
          <cell r="F10525" t="str">
            <v>10,13</v>
          </cell>
          <cell r="G10525" t="str">
            <v>11,24</v>
          </cell>
          <cell r="I10525" t="str">
            <v>CR</v>
          </cell>
          <cell r="J10525" t="str">
            <v/>
          </cell>
          <cell r="K10525" t="str">
            <v/>
          </cell>
        </row>
        <row r="10526">
          <cell r="A10526" t="str">
            <v>SINAPI 104031</v>
          </cell>
          <cell r="B10526" t="str">
            <v>SINAPI</v>
          </cell>
          <cell r="C10526" t="str">
            <v>104031</v>
          </cell>
          <cell r="D10526" t="str">
            <v>COLAR DE TOMADA, PVC, COM TRAVAS, DE 60 MM X 1/2" OU 60 MM X 3/4", PARA LIGAÇÃO PREDIAL DE ÁGUA. AF_06/2022</v>
          </cell>
          <cell r="E10526" t="str">
            <v>UN</v>
          </cell>
          <cell r="F10526" t="str">
            <v>15,96</v>
          </cell>
          <cell r="G10526" t="str">
            <v>16,82</v>
          </cell>
          <cell r="I10526" t="str">
            <v>AS</v>
          </cell>
          <cell r="J10526" t="str">
            <v/>
          </cell>
          <cell r="K10526" t="str">
            <v/>
          </cell>
        </row>
        <row r="10527">
          <cell r="A10527" t="str">
            <v>SINAPI 104032</v>
          </cell>
          <cell r="B10527" t="str">
            <v>SINAPI</v>
          </cell>
          <cell r="C10527" t="str">
            <v>104032</v>
          </cell>
          <cell r="D10527" t="str">
            <v>COLAR DE TOMADA, PVC, COM TRAVAS, DE 75 MM X 1/2" OU 75 MM X 3/4", PARA LIGAÇÃO PREDIAL DE ÁGUA. AF_06/2022</v>
          </cell>
          <cell r="E10527" t="str">
            <v>UN</v>
          </cell>
          <cell r="F10527" t="str">
            <v>20,03</v>
          </cell>
          <cell r="G10527" t="str">
            <v>20,90</v>
          </cell>
          <cell r="I10527" t="str">
            <v>AS</v>
          </cell>
          <cell r="J10527" t="str">
            <v/>
          </cell>
          <cell r="K10527" t="str">
            <v/>
          </cell>
        </row>
        <row r="10528">
          <cell r="A10528" t="str">
            <v>SINAPI 104033</v>
          </cell>
          <cell r="B10528" t="str">
            <v>SINAPI</v>
          </cell>
          <cell r="C10528" t="str">
            <v>104033</v>
          </cell>
          <cell r="D10528" t="str">
            <v>COLAR DE TOMADA, PVC, COM TRAVAS, DE 85 MM X 1/2" OU 85 MM X 3/4", PARA LIGAÇÃO PREDIAL DE ÁGUA. AF_06/2022</v>
          </cell>
          <cell r="E10528" t="str">
            <v>UN</v>
          </cell>
          <cell r="F10528" t="str">
            <v>18,29</v>
          </cell>
          <cell r="G10528" t="str">
            <v>19,18</v>
          </cell>
          <cell r="I10528" t="str">
            <v>AS</v>
          </cell>
          <cell r="J10528" t="str">
            <v/>
          </cell>
          <cell r="K10528" t="str">
            <v/>
          </cell>
        </row>
        <row r="10529">
          <cell r="A10529" t="str">
            <v>SINAPI 104034</v>
          </cell>
          <cell r="B10529" t="str">
            <v>SINAPI</v>
          </cell>
          <cell r="C10529" t="str">
            <v>104034</v>
          </cell>
          <cell r="D10529" t="str">
            <v>COLAR DE TOMADA, PVC, COM TRAVAS, DE 110 MM X 1/2" OU 110 MM X 3/4", PARA LIGAÇÃO PREDIAL DE ÁGUA. AF_06/2022</v>
          </cell>
          <cell r="E10529" t="str">
            <v>UN</v>
          </cell>
          <cell r="F10529" t="str">
            <v>23,79</v>
          </cell>
          <cell r="G10529" t="str">
            <v>24,69</v>
          </cell>
          <cell r="I10529" t="str">
            <v>AS</v>
          </cell>
          <cell r="J10529" t="str">
            <v/>
          </cell>
          <cell r="K10529" t="str">
            <v/>
          </cell>
        </row>
        <row r="10530">
          <cell r="A10530" t="str">
            <v>SINAPI 104035</v>
          </cell>
          <cell r="B10530" t="str">
            <v>SINAPI</v>
          </cell>
          <cell r="C10530" t="str">
            <v>104035</v>
          </cell>
          <cell r="D10530" t="str">
            <v>COLAR DE TOMADA, POLIPROPILENO, COM PARAFUSOS, 63 MM X 1/2", PARA LIGAÇÃO PREDIAL DE ÁGUA. AF_06/2022</v>
          </cell>
          <cell r="E10530" t="str">
            <v>UN</v>
          </cell>
          <cell r="F10530" t="str">
            <v>33,95</v>
          </cell>
          <cell r="G10530" t="str">
            <v>35,86</v>
          </cell>
          <cell r="I10530" t="str">
            <v>AS</v>
          </cell>
          <cell r="J10530" t="str">
            <v/>
          </cell>
          <cell r="K10530" t="str">
            <v/>
          </cell>
        </row>
        <row r="10531">
          <cell r="A10531" t="str">
            <v>SINAPI 104036</v>
          </cell>
          <cell r="B10531" t="str">
            <v>SINAPI</v>
          </cell>
          <cell r="C10531" t="str">
            <v>104036</v>
          </cell>
          <cell r="D10531" t="str">
            <v>COLAR DE TOMADA, POLIPROPILENO, COM PARAFUSOS, 63 MM X 3/4", PARA LIGAÇÃO PREDIAL DE ÁGUA. AF_06/2022</v>
          </cell>
          <cell r="E10531" t="str">
            <v>UN</v>
          </cell>
          <cell r="F10531" t="str">
            <v>35,02</v>
          </cell>
          <cell r="G10531" t="str">
            <v>37,00</v>
          </cell>
          <cell r="I10531" t="str">
            <v>AS</v>
          </cell>
          <cell r="J10531" t="str">
            <v/>
          </cell>
          <cell r="K10531" t="str">
            <v/>
          </cell>
        </row>
        <row r="10532">
          <cell r="A10532" t="str">
            <v>SINAPI 104039</v>
          </cell>
          <cell r="B10532" t="str">
            <v>SINAPI</v>
          </cell>
          <cell r="C10532" t="str">
            <v>104039</v>
          </cell>
          <cell r="D10532" t="str">
            <v>TÊ DE SERVIÇO INTEGRADO, POLIPROPILENO, PARA TUBOS EM PEAD, 63 MM X 20 MM, PARA LIGAÇÃO PREDIAL DE ÁGUA. AF_06/2022</v>
          </cell>
          <cell r="E10532" t="str">
            <v>UN</v>
          </cell>
          <cell r="F10532" t="str">
            <v>68,40</v>
          </cell>
          <cell r="G10532" t="str">
            <v>70,29</v>
          </cell>
          <cell r="I10532" t="str">
            <v>AS</v>
          </cell>
          <cell r="J10532" t="str">
            <v/>
          </cell>
          <cell r="K10532" t="str">
            <v/>
          </cell>
        </row>
        <row r="10533">
          <cell r="A10533" t="str">
            <v>SINAPI 104043</v>
          </cell>
          <cell r="B10533" t="str">
            <v>SINAPI</v>
          </cell>
          <cell r="C10533" t="str">
            <v>104043</v>
          </cell>
          <cell r="D10533" t="str">
            <v>ADAPTADOR, POLIPROPILENO, PARA TUBOS EM PEAD, 20 MM X 1/2", PARA LIGAÇÃO PREDIAL DE ÁGUA. AF_06/2022</v>
          </cell>
          <cell r="E10533" t="str">
            <v>UN</v>
          </cell>
          <cell r="F10533" t="str">
            <v>7,62</v>
          </cell>
          <cell r="G10533" t="str">
            <v>7,99</v>
          </cell>
          <cell r="I10533" t="str">
            <v>AS</v>
          </cell>
          <cell r="J10533" t="str">
            <v/>
          </cell>
          <cell r="K10533" t="str">
            <v/>
          </cell>
        </row>
        <row r="10534">
          <cell r="A10534" t="str">
            <v>SINAPI 104044</v>
          </cell>
          <cell r="B10534" t="str">
            <v>SINAPI</v>
          </cell>
          <cell r="C10534" t="str">
            <v>104044</v>
          </cell>
          <cell r="D10534" t="str">
            <v>ADAPTADOR, POLIPROPILENO, PARA TUBOS EM PEAD, 20 MM X 3/4", PARA LIGAÇÃO PREDIAL DE ÁGUA. AF_06/2022</v>
          </cell>
          <cell r="E10534" t="str">
            <v>UN</v>
          </cell>
          <cell r="F10534" t="str">
            <v>8,03</v>
          </cell>
          <cell r="G10534" t="str">
            <v>8,47</v>
          </cell>
          <cell r="I10534" t="str">
            <v>AS</v>
          </cell>
          <cell r="J10534" t="str">
            <v/>
          </cell>
          <cell r="K10534" t="str">
            <v/>
          </cell>
        </row>
        <row r="10535">
          <cell r="A10535" t="str">
            <v>SINAPI 104045</v>
          </cell>
          <cell r="B10535" t="str">
            <v>SINAPI</v>
          </cell>
          <cell r="C10535" t="str">
            <v>104045</v>
          </cell>
          <cell r="D10535" t="str">
            <v>ADAPTADOR, POLIPROPILENO, PARA TUBOS EM PEAD, 32 MM X 1", PARA LIGAÇÃO PREDIAL DE ÁGUA. AF_06/2022</v>
          </cell>
          <cell r="E10535" t="str">
            <v>UN</v>
          </cell>
          <cell r="F10535" t="str">
            <v>12,89</v>
          </cell>
          <cell r="G10535" t="str">
            <v>13,40</v>
          </cell>
          <cell r="I10535" t="str">
            <v>AS</v>
          </cell>
          <cell r="J10535" t="str">
            <v/>
          </cell>
          <cell r="K10535" t="str">
            <v/>
          </cell>
        </row>
        <row r="10536">
          <cell r="A10536" t="str">
            <v>SINAPI 104046</v>
          </cell>
          <cell r="B10536" t="str">
            <v>SINAPI</v>
          </cell>
          <cell r="C10536" t="str">
            <v>104046</v>
          </cell>
          <cell r="D10536" t="str">
            <v>COTOVELO/JOELHO COM ADAPTADOR, POLIPROPILENO, PARA TUBOS EM PEAD, 20 MM X 1/2", PARA LIGAÇÃO PREDIAL DE ÁGUA. AF_06/2022</v>
          </cell>
          <cell r="E10536" t="str">
            <v>UN</v>
          </cell>
          <cell r="F10536" t="str">
            <v>7,25</v>
          </cell>
          <cell r="G10536" t="str">
            <v>7,62</v>
          </cell>
          <cell r="I10536" t="str">
            <v>AS</v>
          </cell>
          <cell r="J10536" t="str">
            <v/>
          </cell>
          <cell r="K10536" t="str">
            <v/>
          </cell>
        </row>
        <row r="10537">
          <cell r="A10537" t="str">
            <v>SINAPI 104047</v>
          </cell>
          <cell r="B10537" t="str">
            <v>SINAPI</v>
          </cell>
          <cell r="C10537" t="str">
            <v>104047</v>
          </cell>
          <cell r="D10537" t="str">
            <v>COTOVELO/JOELHO COM ADAPTADOR, POLIPROPILENO, PARA TUBOS EM PEAD, 20 MM X 3/4", PARA LIGAÇÃO PREDIAL DE ÁGUA. AF_06/2022</v>
          </cell>
          <cell r="E10537" t="str">
            <v>UN</v>
          </cell>
          <cell r="F10537" t="str">
            <v>8,40</v>
          </cell>
          <cell r="G10537" t="str">
            <v>8,84</v>
          </cell>
          <cell r="I10537" t="str">
            <v>AS</v>
          </cell>
          <cell r="J10537" t="str">
            <v/>
          </cell>
          <cell r="K10537" t="str">
            <v/>
          </cell>
        </row>
        <row r="10538">
          <cell r="A10538" t="str">
            <v>SINAPI 104048</v>
          </cell>
          <cell r="B10538" t="str">
            <v>SINAPI</v>
          </cell>
          <cell r="C10538" t="str">
            <v>104048</v>
          </cell>
          <cell r="D10538" t="str">
            <v>COTOVELO/JOELHO COM ADAPTADOR, POLIPROPILENO, PARA TUBOS EM PEAD, 32 MM X 1", PARA LIGAÇÃO PREDIAL DE ÁGUA. AF_06/2022</v>
          </cell>
          <cell r="E10538" t="str">
            <v>UN</v>
          </cell>
          <cell r="F10538" t="str">
            <v>12,56</v>
          </cell>
          <cell r="G10538" t="str">
            <v>13,07</v>
          </cell>
          <cell r="I10538" t="str">
            <v>AS</v>
          </cell>
          <cell r="J10538" t="str">
            <v/>
          </cell>
          <cell r="K10538" t="str">
            <v/>
          </cell>
        </row>
        <row r="10539">
          <cell r="A10539" t="str">
            <v>SINAPI 104049</v>
          </cell>
          <cell r="B10539" t="str">
            <v>SINAPI</v>
          </cell>
          <cell r="C10539" t="str">
            <v>104049</v>
          </cell>
          <cell r="D10539" t="str">
            <v>ADAPTADOR, PVC, CURTO COM BOLSA E ROSCA, 20 MM X 1/2", PARA LIGAÇÃO PREDIAL DE ÁGUA. AF_06/2022</v>
          </cell>
          <cell r="E10539" t="str">
            <v>UN</v>
          </cell>
          <cell r="F10539" t="str">
            <v>4,90</v>
          </cell>
          <cell r="G10539" t="str">
            <v>5,33</v>
          </cell>
          <cell r="I10539" t="str">
            <v>CR</v>
          </cell>
          <cell r="J10539" t="str">
            <v/>
          </cell>
          <cell r="K10539" t="str">
            <v/>
          </cell>
        </row>
        <row r="10540">
          <cell r="A10540" t="str">
            <v>SINAPI 104050</v>
          </cell>
          <cell r="B10540" t="str">
            <v>SINAPI</v>
          </cell>
          <cell r="C10540" t="str">
            <v>104050</v>
          </cell>
          <cell r="D10540" t="str">
            <v>ADAPTADOR, PVC, CURTO COM BOLSA E ROSCA, 32 MM X 1", PARA LIGAÇÃO PREDIAL DE ÁGUA. AF_06/2022</v>
          </cell>
          <cell r="E10540" t="str">
            <v>UN</v>
          </cell>
          <cell r="F10540" t="str">
            <v>7,42</v>
          </cell>
          <cell r="G10540" t="str">
            <v>8,01</v>
          </cell>
          <cell r="I10540" t="str">
            <v>CR</v>
          </cell>
          <cell r="J10540" t="str">
            <v/>
          </cell>
          <cell r="K10540" t="str">
            <v/>
          </cell>
        </row>
        <row r="10541">
          <cell r="A10541" t="str">
            <v>SINAPI 104051</v>
          </cell>
          <cell r="B10541" t="str">
            <v>SINAPI</v>
          </cell>
          <cell r="C10541" t="str">
            <v>104051</v>
          </cell>
          <cell r="D10541" t="str">
            <v>COTOVELO/JOELHO 90°, POLIPROPILENO, PARA TUBOS EM PEAD, 20 X 20 MM, PARA LIGAÇÃO PREDIAL DE ÁGUA. AF_06/2022</v>
          </cell>
          <cell r="E10541" t="str">
            <v>UN</v>
          </cell>
          <cell r="F10541" t="str">
            <v>6,76</v>
          </cell>
          <cell r="G10541" t="str">
            <v>7,11</v>
          </cell>
          <cell r="I10541" t="str">
            <v>AS</v>
          </cell>
          <cell r="J10541" t="str">
            <v/>
          </cell>
          <cell r="K10541" t="str">
            <v/>
          </cell>
        </row>
        <row r="10542">
          <cell r="A10542" t="str">
            <v>SINAPI 104052</v>
          </cell>
          <cell r="B10542" t="str">
            <v>SINAPI</v>
          </cell>
          <cell r="C10542" t="str">
            <v>104052</v>
          </cell>
          <cell r="D10542" t="str">
            <v>COTOVELO/JOELHO 90°, POLIPROPILENO, PARA TUBOS EM PEAD, 32 X 32 MM, PARA LIGAÇÃO PREDIAL DE ÁGUA. AF_06/2022</v>
          </cell>
          <cell r="E10542" t="str">
            <v>UN</v>
          </cell>
          <cell r="F10542" t="str">
            <v>9,50</v>
          </cell>
          <cell r="G10542" t="str">
            <v>9,98</v>
          </cell>
          <cell r="I10542" t="str">
            <v>AS</v>
          </cell>
          <cell r="J10542" t="str">
            <v/>
          </cell>
          <cell r="K10542" t="str">
            <v/>
          </cell>
        </row>
        <row r="10543">
          <cell r="A10543" t="str">
            <v>SINAPI 104053</v>
          </cell>
          <cell r="B10543" t="str">
            <v>SINAPI</v>
          </cell>
          <cell r="C10543" t="str">
            <v>104053</v>
          </cell>
          <cell r="D10543" t="str">
            <v>UNIÃO, POLIPROPILENO, PARA TUBOS EM PEAD, 20 MM, PARA LIGAÇÃO PREDIAL DE ÁGUA. AF_06/2022</v>
          </cell>
          <cell r="E10543" t="str">
            <v>UN</v>
          </cell>
          <cell r="F10543" t="str">
            <v>7,97</v>
          </cell>
          <cell r="G10543" t="str">
            <v>8,32</v>
          </cell>
          <cell r="I10543" t="str">
            <v>AS</v>
          </cell>
          <cell r="J10543" t="str">
            <v/>
          </cell>
          <cell r="K10543" t="str">
            <v/>
          </cell>
        </row>
        <row r="10544">
          <cell r="A10544" t="str">
            <v>SINAPI 104054</v>
          </cell>
          <cell r="B10544" t="str">
            <v>SINAPI</v>
          </cell>
          <cell r="C10544" t="str">
            <v>104054</v>
          </cell>
          <cell r="D10544" t="str">
            <v>UNIÃO, POLIPROPILENO, PARA TUBOS EM PEAD, 32 MM, PARA LIGAÇÃO PREDIAL DE ÁGUA. AF_06/2022</v>
          </cell>
          <cell r="E10544" t="str">
            <v>UN</v>
          </cell>
          <cell r="F10544" t="str">
            <v>16,15</v>
          </cell>
          <cell r="G10544" t="str">
            <v>16,63</v>
          </cell>
          <cell r="I10544" t="str">
            <v>AS</v>
          </cell>
          <cell r="J10544" t="str">
            <v/>
          </cell>
          <cell r="K10544" t="str">
            <v/>
          </cell>
        </row>
        <row r="10545">
          <cell r="A10545" t="str">
            <v>SINAPI 104055</v>
          </cell>
          <cell r="B10545" t="str">
            <v>SINAPI</v>
          </cell>
          <cell r="C10545" t="str">
            <v>104055</v>
          </cell>
          <cell r="D10545" t="str">
            <v>REGISTRO ESFERA, PVC, DE PASSEIO, PARA POLIETILENO, 20 MM, PARA LIGAÇÃO PREDIAL DE ÁGUA. AF_06/2022</v>
          </cell>
          <cell r="E10545" t="str">
            <v>UN</v>
          </cell>
          <cell r="F10545" t="str">
            <v>11,33</v>
          </cell>
          <cell r="G10545" t="str">
            <v>11,68</v>
          </cell>
          <cell r="I10545" t="str">
            <v>CR</v>
          </cell>
          <cell r="J10545" t="str">
            <v/>
          </cell>
          <cell r="K10545" t="str">
            <v/>
          </cell>
        </row>
        <row r="10546">
          <cell r="A10546" t="str">
            <v>SINAPI 104056</v>
          </cell>
          <cell r="B10546" t="str">
            <v>SINAPI</v>
          </cell>
          <cell r="C10546" t="str">
            <v>104056</v>
          </cell>
          <cell r="D10546" t="str">
            <v>REGISTRO ESFERA, PVC, COM ROSCA, 1/2", PARA LIGAÇÃO PREDIAL DE ÁGUA. AF_06/2022</v>
          </cell>
          <cell r="E10546" t="str">
            <v>UN</v>
          </cell>
          <cell r="F10546" t="str">
            <v>16,82</v>
          </cell>
          <cell r="G10546" t="str">
            <v>17,22</v>
          </cell>
          <cell r="I10546" t="str">
            <v>CR</v>
          </cell>
          <cell r="J10546" t="str">
            <v/>
          </cell>
          <cell r="K10546" t="str">
            <v/>
          </cell>
        </row>
        <row r="10547">
          <cell r="A10547" t="str">
            <v>SINAPI 104058</v>
          </cell>
          <cell r="B10547" t="str">
            <v>SINAPI</v>
          </cell>
          <cell r="C10547" t="str">
            <v>104058</v>
          </cell>
          <cell r="D10547" t="str">
            <v>LUVA, PVC, ROSCÁVEL, 1/2", PARA LIGAÇÃO PREDIAL DE ÁGUA. AF_06/2022</v>
          </cell>
          <cell r="E10547" t="str">
            <v>UN</v>
          </cell>
          <cell r="F10547" t="str">
            <v>5,84</v>
          </cell>
          <cell r="G10547" t="str">
            <v>6,34</v>
          </cell>
          <cell r="I10547" t="str">
            <v>CR</v>
          </cell>
          <cell r="J10547" t="str">
            <v/>
          </cell>
          <cell r="K10547" t="str">
            <v/>
          </cell>
        </row>
        <row r="10548">
          <cell r="A10548" t="str">
            <v>SINAPI 104059</v>
          </cell>
          <cell r="B10548" t="str">
            <v>SINAPI</v>
          </cell>
          <cell r="C10548" t="str">
            <v>104059</v>
          </cell>
          <cell r="D10548" t="str">
            <v>LUVA, PVC, ROSCÁVEL, 1", PARA LIGAÇÃO PREDIAL DE ÁGUA. AF_06/2022</v>
          </cell>
          <cell r="E10548" t="str">
            <v>UN</v>
          </cell>
          <cell r="F10548" t="str">
            <v>9,37</v>
          </cell>
          <cell r="G10548" t="str">
            <v>9,91</v>
          </cell>
          <cell r="I10548" t="str">
            <v>CR</v>
          </cell>
          <cell r="J10548" t="str">
            <v/>
          </cell>
          <cell r="K10548" t="str">
            <v/>
          </cell>
        </row>
        <row r="10549">
          <cell r="A10549" t="str">
            <v>SINAPI 104060</v>
          </cell>
          <cell r="B10549" t="str">
            <v>SINAPI</v>
          </cell>
          <cell r="C10549" t="str">
            <v>104060</v>
          </cell>
          <cell r="D10549" t="str">
            <v>TUBO, PEAD, PE-80, DE = 20 MM X 2,3 MM, PARA LIGAÇÃO PREDIAL DE ÁGUA. AF_06/2022</v>
          </cell>
          <cell r="E10549" t="str">
            <v>M</v>
          </cell>
          <cell r="F10549" t="str">
            <v>8,12</v>
          </cell>
          <cell r="G10549" t="str">
            <v>8,45</v>
          </cell>
          <cell r="I10549" t="str">
            <v>AS</v>
          </cell>
          <cell r="J10549" t="str">
            <v/>
          </cell>
          <cell r="K10549" t="str">
            <v/>
          </cell>
        </row>
        <row r="10550">
          <cell r="A10550" t="str">
            <v>SINAPI 104061</v>
          </cell>
          <cell r="B10550" t="str">
            <v>SINAPI</v>
          </cell>
          <cell r="C10550" t="str">
            <v>104061</v>
          </cell>
          <cell r="D10550" t="str">
            <v>TUBO, PEAD, PE-80, DE = 32 MM X 3,0 MM, PARA LIGAÇÃO PREDIAL DE ÁGUA. AF_06/2022</v>
          </cell>
          <cell r="E10550" t="str">
            <v>M</v>
          </cell>
          <cell r="F10550" t="str">
            <v>14,69</v>
          </cell>
          <cell r="G10550" t="str">
            <v>15,19</v>
          </cell>
          <cell r="I10550" t="str">
            <v>AS</v>
          </cell>
          <cell r="J10550" t="str">
            <v/>
          </cell>
          <cell r="K10550" t="str">
            <v/>
          </cell>
        </row>
        <row r="10551">
          <cell r="A10551" t="str">
            <v>SINAPI 104062</v>
          </cell>
          <cell r="B10551" t="str">
            <v>SINAPI</v>
          </cell>
          <cell r="C10551" t="str">
            <v>104062</v>
          </cell>
          <cell r="D10551" t="str">
            <v>CURVA LONGA, 90 GRAUS, PVC OCRE, JUNTA ELÁSTICA, DN 100 MM, PARA COLETOR PREDIAL DE ESGOTO. AF_06/2022</v>
          </cell>
          <cell r="E10551" t="str">
            <v>UN</v>
          </cell>
          <cell r="F10551" t="str">
            <v>70,20</v>
          </cell>
          <cell r="G10551" t="str">
            <v>70,91</v>
          </cell>
          <cell r="I10551" t="str">
            <v>CR</v>
          </cell>
          <cell r="J10551" t="str">
            <v/>
          </cell>
          <cell r="K10551" t="str">
            <v/>
          </cell>
        </row>
        <row r="10552">
          <cell r="A10552" t="str">
            <v>SINAPI 104063</v>
          </cell>
          <cell r="B10552" t="str">
            <v>SINAPI</v>
          </cell>
          <cell r="C10552" t="str">
            <v>104063</v>
          </cell>
          <cell r="D10552" t="str">
            <v>CURVA LONGA, 45 GRAUS, PVC OCRE, JUNTA ELÁSTICA, DN 100 MM, PARA COLETOR PREDIAL DE ESGOTO. AF_06/2022</v>
          </cell>
          <cell r="E10552" t="str">
            <v>UN</v>
          </cell>
          <cell r="F10552" t="str">
            <v>66,66</v>
          </cell>
          <cell r="G10552" t="str">
            <v>67,37</v>
          </cell>
          <cell r="I10552" t="str">
            <v>CR</v>
          </cell>
          <cell r="J10552" t="str">
            <v/>
          </cell>
          <cell r="K10552" t="str">
            <v/>
          </cell>
        </row>
        <row r="10553">
          <cell r="A10553" t="str">
            <v>SINAPI 104064</v>
          </cell>
          <cell r="B10553" t="str">
            <v>SINAPI</v>
          </cell>
          <cell r="C10553" t="str">
            <v>104064</v>
          </cell>
          <cell r="D10553" t="str">
            <v>CURVA LONGA, 90 GRAUS, PVC OCRE, JUNTA ELÁSTICA, DN 150 MM, PARA COLETOR PREDIAL DE ESGOTO. AF_06/2022</v>
          </cell>
          <cell r="E10553" t="str">
            <v>UN</v>
          </cell>
          <cell r="F10553" t="str">
            <v>172,68</v>
          </cell>
          <cell r="G10553" t="str">
            <v>173,41</v>
          </cell>
          <cell r="I10553" t="str">
            <v>CR</v>
          </cell>
          <cell r="J10553" t="str">
            <v/>
          </cell>
          <cell r="K10553" t="str">
            <v/>
          </cell>
        </row>
        <row r="10554">
          <cell r="A10554" t="str">
            <v>SINAPI 104065</v>
          </cell>
          <cell r="B10554" t="str">
            <v>SINAPI</v>
          </cell>
          <cell r="C10554" t="str">
            <v>104065</v>
          </cell>
          <cell r="D10554" t="str">
            <v>CURVA LONGA, 45 GRAUS, PVC OCRE, JUNTA ELÁSTICA, DN 150 MM, PARA COLETOR PREDIAL DE ESGOTO. AF_06/2022</v>
          </cell>
          <cell r="E10554" t="str">
            <v>UN</v>
          </cell>
          <cell r="F10554" t="str">
            <v>146,01</v>
          </cell>
          <cell r="G10554" t="str">
            <v>146,74</v>
          </cell>
          <cell r="I10554" t="str">
            <v>CR</v>
          </cell>
          <cell r="J10554" t="str">
            <v/>
          </cell>
          <cell r="K10554" t="str">
            <v/>
          </cell>
        </row>
        <row r="10555">
          <cell r="A10555" t="str">
            <v>SINAPI 104072</v>
          </cell>
          <cell r="B10555" t="str">
            <v>SINAPI</v>
          </cell>
          <cell r="C10555" t="str">
            <v>104072</v>
          </cell>
          <cell r="D10555" t="str">
            <v>TÊ, PVC OCRE, JUNTA ELÁSTICA, DN 200 MM, PARA COLETOR PREDIAL DE ESGOTO. AF_06/2022</v>
          </cell>
          <cell r="E10555" t="str">
            <v>UN</v>
          </cell>
          <cell r="F10555" t="str">
            <v>268,79</v>
          </cell>
          <cell r="G10555" t="str">
            <v>269,95</v>
          </cell>
          <cell r="I10555" t="str">
            <v>CR</v>
          </cell>
          <cell r="J10555" t="str">
            <v/>
          </cell>
          <cell r="K10555" t="str">
            <v/>
          </cell>
        </row>
        <row r="10556">
          <cell r="A10556" t="str">
            <v>SINAPI 104076</v>
          </cell>
          <cell r="B10556" t="str">
            <v>SINAPI</v>
          </cell>
          <cell r="C10556" t="str">
            <v>104076</v>
          </cell>
          <cell r="D10556" t="str">
            <v>SELIM, PVC OCRE, COM TRAVA, DN 125 X 100 MM OU 150 X 100 MM, PARA COLETOR PREDIAL DE ESGOTO. AF_06/2022</v>
          </cell>
          <cell r="E10556" t="str">
            <v>UN</v>
          </cell>
          <cell r="F10556" t="str">
            <v>43,41</v>
          </cell>
          <cell r="G10556" t="str">
            <v>44,52</v>
          </cell>
          <cell r="I10556" t="str">
            <v>CR</v>
          </cell>
          <cell r="J10556" t="str">
            <v/>
          </cell>
          <cell r="K10556" t="str">
            <v/>
          </cell>
        </row>
        <row r="10557">
          <cell r="A10557" t="str">
            <v>SINAPI 104082</v>
          </cell>
          <cell r="B10557" t="str">
            <v>SINAPI</v>
          </cell>
          <cell r="C10557" t="str">
            <v>104082</v>
          </cell>
          <cell r="D10557" t="str">
            <v>PLUG, PVC OCRE, JUNTA ELÁSTICA, DN 100 MM, PARA COLETOR PREDIAL DE ESGOTO. AF_06/2022</v>
          </cell>
          <cell r="E10557" t="str">
            <v>UN</v>
          </cell>
          <cell r="F10557" t="str">
            <v>28,78</v>
          </cell>
          <cell r="G10557" t="str">
            <v>29,14</v>
          </cell>
          <cell r="I10557" t="str">
            <v>CR</v>
          </cell>
          <cell r="J10557" t="str">
            <v/>
          </cell>
          <cell r="K10557" t="str">
            <v/>
          </cell>
        </row>
        <row r="10558">
          <cell r="A10558" t="str">
            <v>SINAPI 104083</v>
          </cell>
          <cell r="B10558" t="str">
            <v>SINAPI</v>
          </cell>
          <cell r="C10558" t="str">
            <v>104083</v>
          </cell>
          <cell r="D10558" t="str">
            <v>PLUG, PVC OCRE, JUNTA ELÁSTICA, DN 150 MM, PARA COLETOR PREDIAL DE ESGOTO. AF_06/2022</v>
          </cell>
          <cell r="E10558" t="str">
            <v>UN</v>
          </cell>
          <cell r="F10558" t="str">
            <v>70,53</v>
          </cell>
          <cell r="G10558" t="str">
            <v>70,90</v>
          </cell>
          <cell r="I10558" t="str">
            <v>CR</v>
          </cell>
          <cell r="J10558" t="str">
            <v/>
          </cell>
          <cell r="K10558" t="str">
            <v/>
          </cell>
        </row>
        <row r="10559">
          <cell r="A10559" t="str">
            <v>SINAPI 104084</v>
          </cell>
          <cell r="B10559" t="str">
            <v>SINAPI</v>
          </cell>
          <cell r="C10559" t="str">
            <v>104084</v>
          </cell>
          <cell r="D10559" t="str">
            <v>CAP, PVC OCRE, JUNTA ELÁSTICA, DN 150 MM, PARA COLETOR PREDIAL DE ESGOTO. AF_06/2022</v>
          </cell>
          <cell r="E10559" t="str">
            <v>UN</v>
          </cell>
          <cell r="F10559" t="str">
            <v>80,58</v>
          </cell>
          <cell r="G10559" t="str">
            <v>80,95</v>
          </cell>
          <cell r="I10559" t="str">
            <v>CR</v>
          </cell>
          <cell r="J10559" t="str">
            <v/>
          </cell>
          <cell r="K10559" t="str">
            <v/>
          </cell>
        </row>
        <row r="10560">
          <cell r="A10560" t="str">
            <v>SINAPI 104085</v>
          </cell>
          <cell r="B10560" t="str">
            <v>SINAPI</v>
          </cell>
          <cell r="C10560" t="str">
            <v>104085</v>
          </cell>
          <cell r="D10560" t="str">
            <v>TUBO, PVC OCRE, JUNTA ELÁSTICA, DN 100 MM, PARA COLETOR PREDIAL DE ESGOTO. AF_06/2022</v>
          </cell>
          <cell r="E10560" t="str">
            <v>M</v>
          </cell>
          <cell r="F10560" t="str">
            <v>51,91</v>
          </cell>
          <cell r="G10560" t="str">
            <v>52,87</v>
          </cell>
          <cell r="I10560" t="str">
            <v>CR</v>
          </cell>
          <cell r="J10560" t="str">
            <v/>
          </cell>
          <cell r="K10560" t="str">
            <v/>
          </cell>
        </row>
        <row r="10561">
          <cell r="A10561" t="str">
            <v>SINAPI 104086</v>
          </cell>
          <cell r="B10561" t="str">
            <v>SINAPI</v>
          </cell>
          <cell r="C10561" t="str">
            <v>104086</v>
          </cell>
          <cell r="D10561" t="str">
            <v>TUBO, PVC OCRE, JUNTA ELÁSTICA, DN 150 MM, PARA COLETOR PREDIAL DE ESGOTO. AF_06/2022</v>
          </cell>
          <cell r="E10561" t="str">
            <v>M</v>
          </cell>
          <cell r="F10561" t="str">
            <v>93,99</v>
          </cell>
          <cell r="G10561" t="str">
            <v>95,07</v>
          </cell>
          <cell r="I10561" t="str">
            <v>CR</v>
          </cell>
          <cell r="J10561" t="str">
            <v/>
          </cell>
          <cell r="K10561" t="str">
            <v/>
          </cell>
        </row>
        <row r="10562">
          <cell r="A10562" t="str">
            <v>SINAPI 104947</v>
          </cell>
          <cell r="B10562" t="str">
            <v>SINAPI</v>
          </cell>
          <cell r="C10562" t="str">
            <v>104947</v>
          </cell>
          <cell r="D10562" t="str">
            <v>DRAGAGEM DE MATERIAIS DE 1A CATEGORIA E COMPOSTOS ORGÂNICOS E INORGÂNICOS COM RETROESCAVADEIRA (CAÇAMBA: 0,26 M3/88 HP). AF_03/2024</v>
          </cell>
          <cell r="E10562" t="str">
            <v>M3</v>
          </cell>
          <cell r="F10562" t="str">
            <v>11,32</v>
          </cell>
          <cell r="G10562" t="str">
            <v>11,92</v>
          </cell>
          <cell r="I10562" t="str">
            <v>CR</v>
          </cell>
          <cell r="J10562" t="str">
            <v/>
          </cell>
          <cell r="K10562" t="str">
            <v/>
          </cell>
        </row>
        <row r="10563">
          <cell r="A10563" t="str">
            <v>SINAPI 104948</v>
          </cell>
          <cell r="B10563" t="str">
            <v>SINAPI</v>
          </cell>
          <cell r="C10563" t="str">
            <v>104948</v>
          </cell>
          <cell r="D10563" t="str">
            <v>DRAGAGEM DE MATERIAIS DE 1A CATEGORIA E COMPOSTOS ORGÂNICOS E INORGÂNICOS COM ESCAVADEIRA HIDRÁULICA (CAÇAMBA: 0,80 M3/111 HP). AF_03/2024</v>
          </cell>
          <cell r="E10563" t="str">
            <v>M3</v>
          </cell>
          <cell r="F10563" t="str">
            <v>4,98</v>
          </cell>
          <cell r="G10563" t="str">
            <v>5,17</v>
          </cell>
          <cell r="I10563" t="str">
            <v>C</v>
          </cell>
          <cell r="J10563" t="str">
            <v/>
          </cell>
          <cell r="K10563" t="str">
            <v/>
          </cell>
        </row>
        <row r="10564">
          <cell r="A10564" t="str">
            <v>SINAPI 96520</v>
          </cell>
          <cell r="B10564" t="str">
            <v>SINAPI</v>
          </cell>
          <cell r="C10564" t="str">
            <v>96520</v>
          </cell>
          <cell r="D10564" t="str">
            <v>ESCAVAÇÃO MECANIZADA PARA BLOCO DE COROAMENTO OU SAPATA COM RETROESCAVADEIRA (SEM ESCAVAÇÃO PARA COLOCAÇÃO DE FÔRMAS). AF_01/2024</v>
          </cell>
          <cell r="E10564" t="str">
            <v>M3</v>
          </cell>
          <cell r="F10564" t="str">
            <v>84,34</v>
          </cell>
          <cell r="G10564" t="str">
            <v>90,20</v>
          </cell>
          <cell r="I10564" t="str">
            <v>CR</v>
          </cell>
          <cell r="J10564" t="str">
            <v/>
          </cell>
          <cell r="K10564" t="str">
            <v/>
          </cell>
        </row>
        <row r="10565">
          <cell r="A10565" t="str">
            <v>SINAPI 96521</v>
          </cell>
          <cell r="B10565" t="str">
            <v>SINAPI</v>
          </cell>
          <cell r="C10565" t="str">
            <v>96521</v>
          </cell>
          <cell r="D10565" t="str">
            <v>ESCAVAÇÃO MECANIZADA PARA BLOCO DE COROAMENTO OU SAPATA COM RETROESCAVADEIRA (INCLUINDO ESCAVAÇÃO PARA COLOCAÇÃO DE FÔRMAS). AF_01/2024</v>
          </cell>
          <cell r="E10565" t="str">
            <v>M3</v>
          </cell>
          <cell r="F10565" t="str">
            <v>39,44</v>
          </cell>
          <cell r="G10565" t="str">
            <v>41,25</v>
          </cell>
          <cell r="I10565" t="str">
            <v>CR</v>
          </cell>
          <cell r="J10565" t="str">
            <v/>
          </cell>
          <cell r="K10565" t="str">
            <v/>
          </cell>
        </row>
        <row r="10566">
          <cell r="A10566" t="str">
            <v>SINAPI 96522</v>
          </cell>
          <cell r="B10566" t="str">
            <v>SINAPI</v>
          </cell>
          <cell r="C10566" t="str">
            <v>96522</v>
          </cell>
          <cell r="D10566" t="str">
            <v>ESCAVAÇÃO MANUAL PARA BLOCO DE COROAMENTO OU SAPATA (SEM ESCAVAÇÃO PARA COLOCAÇÃO DE FÔRMAS). AF_01/2024</v>
          </cell>
          <cell r="E10566" t="str">
            <v>M3</v>
          </cell>
          <cell r="F10566" t="str">
            <v>124,81</v>
          </cell>
          <cell r="G10566" t="str">
            <v>138,01</v>
          </cell>
          <cell r="I10566" t="str">
            <v>C</v>
          </cell>
          <cell r="J10566" t="str">
            <v/>
          </cell>
          <cell r="K10566" t="str">
            <v/>
          </cell>
        </row>
        <row r="10567">
          <cell r="A10567" t="str">
            <v>SINAPI 96523</v>
          </cell>
          <cell r="B10567" t="str">
            <v>SINAPI</v>
          </cell>
          <cell r="C10567" t="str">
            <v>96523</v>
          </cell>
          <cell r="D10567" t="str">
            <v>ESCAVAÇÃO MANUAL PARA BLOCO DE COROAMENTO OU SAPATA (INCLUINDO ESCAVAÇÃO PARA COLOCAÇÃO DE FÔRMAS). AF_01/2024</v>
          </cell>
          <cell r="E10567" t="str">
            <v>M3</v>
          </cell>
          <cell r="F10567" t="str">
            <v>82,33</v>
          </cell>
          <cell r="G10567" t="str">
            <v>90,99</v>
          </cell>
          <cell r="I10567" t="str">
            <v>C</v>
          </cell>
          <cell r="J10567" t="str">
            <v/>
          </cell>
          <cell r="K10567" t="str">
            <v/>
          </cell>
        </row>
        <row r="10568">
          <cell r="A10568" t="str">
            <v>SINAPI 96524</v>
          </cell>
          <cell r="B10568" t="str">
            <v>SINAPI</v>
          </cell>
          <cell r="C10568" t="str">
            <v>96524</v>
          </cell>
          <cell r="D10568" t="str">
            <v>ESCAVAÇÃO MECANIZADA PARA VIGA BALDRAME OU SAPATA CORRIDA COM MINI-ESCAVADEIRA (SEM ESCAVAÇÃO PARA COLOCAÇÃO DE FÔRMAS). AF_01/2024</v>
          </cell>
          <cell r="E10568" t="str">
            <v>M3</v>
          </cell>
          <cell r="F10568" t="str">
            <v>142,92</v>
          </cell>
          <cell r="G10568" t="str">
            <v>153,73</v>
          </cell>
          <cell r="I10568" t="str">
            <v>AS</v>
          </cell>
          <cell r="J10568" t="str">
            <v/>
          </cell>
          <cell r="K10568" t="str">
            <v/>
          </cell>
        </row>
        <row r="10569">
          <cell r="A10569" t="str">
            <v>SINAPI 96525</v>
          </cell>
          <cell r="B10569" t="str">
            <v>SINAPI</v>
          </cell>
          <cell r="C10569" t="str">
            <v>96525</v>
          </cell>
          <cell r="D10569" t="str">
            <v>ESCAVAÇÃO MECANIZADA PARA VIGA BALDRAME OU SAPATA CORRIDA COM MINI-ESCAVADEIRA (INCLUINDO ESCAVAÇÃO PARA COLOCAÇÃO DE FÔRMAS). AF_01/2024</v>
          </cell>
          <cell r="E10569" t="str">
            <v>M3</v>
          </cell>
          <cell r="F10569" t="str">
            <v>55,35</v>
          </cell>
          <cell r="G10569" t="str">
            <v>57,89</v>
          </cell>
          <cell r="I10569" t="str">
            <v>AS</v>
          </cell>
          <cell r="J10569" t="str">
            <v/>
          </cell>
          <cell r="K10569" t="str">
            <v/>
          </cell>
        </row>
        <row r="10570">
          <cell r="A10570" t="str">
            <v>SINAPI 96526</v>
          </cell>
          <cell r="B10570" t="str">
            <v>SINAPI</v>
          </cell>
          <cell r="C10570" t="str">
            <v>96526</v>
          </cell>
          <cell r="D10570" t="str">
            <v>ESCAVAÇÃO MANUAL PARA VIGA BALDRAME OU SAPATA CORRIDA (SEM ESCAVAÇÃO PARA COLOCAÇÃO DE FÔRMAS). AF_01/2024</v>
          </cell>
          <cell r="E10570" t="str">
            <v>M3</v>
          </cell>
          <cell r="F10570" t="str">
            <v>179,00</v>
          </cell>
          <cell r="G10570" t="str">
            <v>198,03</v>
          </cell>
          <cell r="I10570" t="str">
            <v>C</v>
          </cell>
          <cell r="J10570" t="str">
            <v/>
          </cell>
          <cell r="K10570" t="str">
            <v/>
          </cell>
        </row>
        <row r="10571">
          <cell r="A10571" t="str">
            <v>SINAPI 96527</v>
          </cell>
          <cell r="B10571" t="str">
            <v>SINAPI</v>
          </cell>
          <cell r="C10571" t="str">
            <v>96527</v>
          </cell>
          <cell r="D10571" t="str">
            <v>ESCAVAÇÃO MANUAL PARA VIGA BALDRAME OU SAPATA CORRIDA (INCLUINDO ESCAVAÇÃO PARA COLOCAÇÃO DE FÔRMAS). AF_01/2024</v>
          </cell>
          <cell r="E10571" t="str">
            <v>M3</v>
          </cell>
          <cell r="F10571" t="str">
            <v>90,50</v>
          </cell>
          <cell r="G10571" t="str">
            <v>100,00</v>
          </cell>
          <cell r="I10571" t="str">
            <v>C</v>
          </cell>
          <cell r="J10571" t="str">
            <v/>
          </cell>
          <cell r="K10571" t="str">
            <v/>
          </cell>
        </row>
        <row r="10572">
          <cell r="A10572" t="str">
            <v>SINAPI 96528</v>
          </cell>
          <cell r="B10572" t="str">
            <v>SINAPI</v>
          </cell>
          <cell r="C10572" t="str">
            <v>96528</v>
          </cell>
          <cell r="D10572" t="str">
            <v>FABRICAÇÃO, MONTAGEM E DESMONTAGEM DE FÔRMA PARA BLOCO DE COROAMENTO, EM MADEIRA SERRADA, E=25 MM, 1 UTILIZAÇÃO. AF_01/2024</v>
          </cell>
          <cell r="E10572" t="str">
            <v>M2</v>
          </cell>
          <cell r="F10572" t="str">
            <v>147,85</v>
          </cell>
          <cell r="G10572" t="str">
            <v>154,60</v>
          </cell>
          <cell r="I10572" t="str">
            <v>CR</v>
          </cell>
          <cell r="J10572" t="str">
            <v/>
          </cell>
          <cell r="K10572" t="str">
            <v/>
          </cell>
        </row>
        <row r="10573">
          <cell r="A10573" t="str">
            <v>SINAPI 101114</v>
          </cell>
          <cell r="B10573" t="str">
            <v>SINAPI</v>
          </cell>
          <cell r="C10573" t="str">
            <v>101114</v>
          </cell>
          <cell r="D10573" t="str">
            <v>ESCAVAÇÃO HORIZONTAL EM SOLO DE 1A CATEGORIA COM TRATOR DE ESTEIRAS (100HP/LÂMINA: 2,19M3). AF_07/2020</v>
          </cell>
          <cell r="E10573" t="str">
            <v>M3</v>
          </cell>
          <cell r="F10573" t="str">
            <v>4,38</v>
          </cell>
          <cell r="G10573" t="str">
            <v>4,56</v>
          </cell>
          <cell r="I10573" t="str">
            <v>CR</v>
          </cell>
          <cell r="J10573" t="str">
            <v/>
          </cell>
          <cell r="K10573" t="str">
            <v/>
          </cell>
        </row>
        <row r="10574">
          <cell r="A10574" t="str">
            <v>SINAPI 101115</v>
          </cell>
          <cell r="B10574" t="str">
            <v>SINAPI</v>
          </cell>
          <cell r="C10574" t="str">
            <v>101115</v>
          </cell>
          <cell r="D10574" t="str">
            <v>ESCAVAÇÃO HORIZONTAL EM SOLO DE 1A CATEGORIA COM TRATOR DE ESTEIRAS (150HP/LÂMINA: 3,18M3). AF_07/2020</v>
          </cell>
          <cell r="E10574" t="str">
            <v>M3</v>
          </cell>
          <cell r="F10574" t="str">
            <v>3,69</v>
          </cell>
          <cell r="G10574" t="str">
            <v>3,81</v>
          </cell>
          <cell r="I10574" t="str">
            <v>CR</v>
          </cell>
          <cell r="J10574" t="str">
            <v/>
          </cell>
          <cell r="K10574" t="str">
            <v/>
          </cell>
        </row>
        <row r="10575">
          <cell r="A10575" t="str">
            <v>SINAPI 101116</v>
          </cell>
          <cell r="B10575" t="str">
            <v>SINAPI</v>
          </cell>
          <cell r="C10575" t="str">
            <v>101116</v>
          </cell>
          <cell r="D10575" t="str">
            <v>ESCAVAÇÃO HORIZONTAL EM SOLO DE 1A CATEGORIA COM TRATOR DE ESTEIRAS (170HP/LÂMINA: 5,20M3). AF_07/2020</v>
          </cell>
          <cell r="E10575" t="str">
            <v>M3</v>
          </cell>
          <cell r="F10575" t="str">
            <v>2,29</v>
          </cell>
          <cell r="G10575" t="str">
            <v>2,37</v>
          </cell>
          <cell r="I10575" t="str">
            <v>CR</v>
          </cell>
          <cell r="J10575" t="str">
            <v/>
          </cell>
          <cell r="K10575" t="str">
            <v/>
          </cell>
        </row>
        <row r="10576">
          <cell r="A10576" t="str">
            <v>SINAPI 101117</v>
          </cell>
          <cell r="B10576" t="str">
            <v>SINAPI</v>
          </cell>
          <cell r="C10576" t="str">
            <v>101117</v>
          </cell>
          <cell r="D10576" t="str">
            <v>ESCAVAÇÃO HORIZONTAL EM SOLO DE 1A CATEGORIA COM TRATOR DE ESTEIRAS (347HP/LÂMINA: 8,70M3). AF_07/2020</v>
          </cell>
          <cell r="E10576" t="str">
            <v>M3</v>
          </cell>
          <cell r="F10576" t="str">
            <v>3,31</v>
          </cell>
          <cell r="G10576" t="str">
            <v>3,35</v>
          </cell>
          <cell r="I10576" t="str">
            <v>CR</v>
          </cell>
          <cell r="J10576" t="str">
            <v/>
          </cell>
          <cell r="K10576" t="str">
            <v/>
          </cell>
        </row>
        <row r="10577">
          <cell r="A10577" t="str">
            <v>SINAPI 101118</v>
          </cell>
          <cell r="B10577" t="str">
            <v>SINAPI</v>
          </cell>
          <cell r="C10577" t="str">
            <v>101118</v>
          </cell>
          <cell r="D10577" t="str">
            <v>ESCAVAÇÃO HORIZONTAL EM SOLO DE 1A CATEGORIA COM TRATOR DE ESTEIRAS (125HP/LÂMINA: 2,70M3). AF_07/2020</v>
          </cell>
          <cell r="E10577" t="str">
            <v>M3</v>
          </cell>
          <cell r="F10577" t="str">
            <v>3,76</v>
          </cell>
          <cell r="G10577" t="str">
            <v>3,91</v>
          </cell>
          <cell r="I10577" t="str">
            <v>CR</v>
          </cell>
          <cell r="J10577" t="str">
            <v/>
          </cell>
          <cell r="K10577" t="str">
            <v/>
          </cell>
        </row>
        <row r="10578">
          <cell r="A10578" t="str">
            <v>SINAPI 101119</v>
          </cell>
          <cell r="B10578" t="str">
            <v>SINAPI</v>
          </cell>
          <cell r="C10578" t="str">
            <v>101119</v>
          </cell>
          <cell r="D10578" t="str">
            <v>ESCAVAÇÃO HORIZONTAL, INCLUINDO ESCARIFICAÇÃO EM SOLO DE 2A CATEGORIA COM TRATOR DE ESTEIRAS (100HP/LÂMINA: 2,19M3). AF_07/2020</v>
          </cell>
          <cell r="E10578" t="str">
            <v>M3</v>
          </cell>
          <cell r="F10578" t="str">
            <v>8,36</v>
          </cell>
          <cell r="G10578" t="str">
            <v>8,69</v>
          </cell>
          <cell r="I10578" t="str">
            <v>CR</v>
          </cell>
          <cell r="J10578" t="str">
            <v/>
          </cell>
          <cell r="K10578" t="str">
            <v/>
          </cell>
        </row>
        <row r="10579">
          <cell r="A10579" t="str">
            <v>SINAPI 101120</v>
          </cell>
          <cell r="B10579" t="str">
            <v>SINAPI</v>
          </cell>
          <cell r="C10579" t="str">
            <v>101120</v>
          </cell>
          <cell r="D10579" t="str">
            <v>ESCAVAÇÃO HORIZONTAL, INCLUINDO ESCARIFICAÇÃO EM SOLO DE 2A CATEGORIA COM TRATOR DE ESTEIRAS (150HP/LÂMINA: 3,18M3). AF_07/2020</v>
          </cell>
          <cell r="E10579" t="str">
            <v>M3</v>
          </cell>
          <cell r="F10579" t="str">
            <v>7,07</v>
          </cell>
          <cell r="G10579" t="str">
            <v>7,29</v>
          </cell>
          <cell r="I10579" t="str">
            <v>CR</v>
          </cell>
          <cell r="J10579" t="str">
            <v/>
          </cell>
          <cell r="K10579" t="str">
            <v/>
          </cell>
        </row>
        <row r="10580">
          <cell r="A10580" t="str">
            <v>SINAPI 101121</v>
          </cell>
          <cell r="B10580" t="str">
            <v>SINAPI</v>
          </cell>
          <cell r="C10580" t="str">
            <v>101121</v>
          </cell>
          <cell r="D10580" t="str">
            <v>ESCAVAÇÃO HORIZONTAL, INCLUINDO ESCARIFICAÇÃO EM SOLO DE 2A CATEGORIA COM TRATOR DE ESTEIRAS (170HP/LÂMINA: 5,20M3). AF_07/2020</v>
          </cell>
          <cell r="E10580" t="str">
            <v>M3</v>
          </cell>
          <cell r="F10580" t="str">
            <v>4,41</v>
          </cell>
          <cell r="G10580" t="str">
            <v>4,54</v>
          </cell>
          <cell r="I10580" t="str">
            <v>CR</v>
          </cell>
          <cell r="J10580" t="str">
            <v/>
          </cell>
          <cell r="K10580" t="str">
            <v/>
          </cell>
        </row>
        <row r="10581">
          <cell r="A10581" t="str">
            <v>SINAPI 101122</v>
          </cell>
          <cell r="B10581" t="str">
            <v>SINAPI</v>
          </cell>
          <cell r="C10581" t="str">
            <v>101122</v>
          </cell>
          <cell r="D10581" t="str">
            <v>ESCAVAÇÃO HORIZONTAL, INCLUINDO ESCARIFICAÇÃO EM SOLO DE 2A CATEGORIA COM TRATOR DE ESTEIRAS (347HP/LÂMINA: 8,70M3). AF_07/2020</v>
          </cell>
          <cell r="E10581" t="str">
            <v>M3</v>
          </cell>
          <cell r="F10581" t="str">
            <v>6,32</v>
          </cell>
          <cell r="G10581" t="str">
            <v>6,41</v>
          </cell>
          <cell r="I10581" t="str">
            <v>CR</v>
          </cell>
          <cell r="J10581" t="str">
            <v/>
          </cell>
          <cell r="K10581" t="str">
            <v/>
          </cell>
        </row>
        <row r="10582">
          <cell r="A10582" t="str">
            <v>SINAPI 101123</v>
          </cell>
          <cell r="B10582" t="str">
            <v>SINAPI</v>
          </cell>
          <cell r="C10582" t="str">
            <v>101123</v>
          </cell>
          <cell r="D10582" t="str">
            <v>ESCAVAÇÃO HORIZONTAL, INCLUINDO ESCARIFICAÇÃO EM SOLO DE 2A CATEGORIA COM TRATOR DE ESTEIRAS (125HP/LÂMINA: 2,70M3). AF_07/2020</v>
          </cell>
          <cell r="E10582" t="str">
            <v>M3</v>
          </cell>
          <cell r="F10582" t="str">
            <v>7,19</v>
          </cell>
          <cell r="G10582" t="str">
            <v>7,46</v>
          </cell>
          <cell r="I10582" t="str">
            <v>CR</v>
          </cell>
          <cell r="J10582" t="str">
            <v/>
          </cell>
          <cell r="K10582" t="str">
            <v/>
          </cell>
        </row>
        <row r="10583">
          <cell r="A10583" t="str">
            <v>SINAPI 101124</v>
          </cell>
          <cell r="B10583" t="str">
            <v>SINAPI</v>
          </cell>
          <cell r="C10583" t="str">
            <v>101124</v>
          </cell>
          <cell r="D10583" t="str">
            <v>ESCAVAÇÃO HORIZONTAL, INCLUINDO CARGA E DESCARGA EM SOLO DE 1A CATEGORIA COM TRATOR DE ESTEIRAS (100HP/LÂMINA: 2,19M3). AF_07/2020</v>
          </cell>
          <cell r="E10583" t="str">
            <v>M3</v>
          </cell>
          <cell r="F10583" t="str">
            <v>15,15</v>
          </cell>
          <cell r="G10583" t="str">
            <v>15,56</v>
          </cell>
          <cell r="I10583" t="str">
            <v>CR</v>
          </cell>
          <cell r="J10583" t="str">
            <v/>
          </cell>
          <cell r="K10583" t="str">
            <v/>
          </cell>
        </row>
        <row r="10584">
          <cell r="A10584" t="str">
            <v>SINAPI 101125</v>
          </cell>
          <cell r="B10584" t="str">
            <v>SINAPI</v>
          </cell>
          <cell r="C10584" t="str">
            <v>101125</v>
          </cell>
          <cell r="D10584" t="str">
            <v>ESCAVAÇÃO HORIZONTAL, INCLUINDO CARGA E DESCARGA EM SOLO DE 1A CATEGORIA COM TRATOR DE ESTEIRAS (150HP/LÂMINA: 3,18M3). AF_07/2020</v>
          </cell>
          <cell r="E10584" t="str">
            <v>M3</v>
          </cell>
          <cell r="F10584" t="str">
            <v>14,46</v>
          </cell>
          <cell r="G10584" t="str">
            <v>14,81</v>
          </cell>
          <cell r="I10584" t="str">
            <v>CR</v>
          </cell>
          <cell r="J10584" t="str">
            <v/>
          </cell>
          <cell r="K10584" t="str">
            <v/>
          </cell>
        </row>
        <row r="10585">
          <cell r="A10585" t="str">
            <v>SINAPI 101126</v>
          </cell>
          <cell r="B10585" t="str">
            <v>SINAPI</v>
          </cell>
          <cell r="C10585" t="str">
            <v>101126</v>
          </cell>
          <cell r="D10585" t="str">
            <v>ESCAVAÇÃO HORIZONTAL, INCLUINDO CARGA E DESCARGA EM SOLO DE 1A CATEGORIA COM TRATOR DE ESTEIRAS (170HP/LÂMINA: 5,20M3). AF_07/2020</v>
          </cell>
          <cell r="E10585" t="str">
            <v>M3</v>
          </cell>
          <cell r="F10585" t="str">
            <v>13,06</v>
          </cell>
          <cell r="G10585" t="str">
            <v>13,37</v>
          </cell>
          <cell r="I10585" t="str">
            <v>CR</v>
          </cell>
          <cell r="J10585" t="str">
            <v/>
          </cell>
          <cell r="K10585" t="str">
            <v/>
          </cell>
        </row>
        <row r="10586">
          <cell r="A10586" t="str">
            <v>SINAPI 101127</v>
          </cell>
          <cell r="B10586" t="str">
            <v>SINAPI</v>
          </cell>
          <cell r="C10586" t="str">
            <v>101127</v>
          </cell>
          <cell r="D10586" t="str">
            <v>ESCAVAÇÃO HORIZONTAL, INCLUINDO CARGA E DESCARGA EM SOLO DE 1A CATEGORIA COM TRATOR DE ESTEIRAS (347HP/LÂMINA: 8,70M3). AF_07/2020</v>
          </cell>
          <cell r="E10586" t="str">
            <v>M3</v>
          </cell>
          <cell r="F10586" t="str">
            <v>14,08</v>
          </cell>
          <cell r="G10586" t="str">
            <v>14,35</v>
          </cell>
          <cell r="I10586" t="str">
            <v>CR</v>
          </cell>
          <cell r="J10586" t="str">
            <v/>
          </cell>
          <cell r="K10586" t="str">
            <v/>
          </cell>
        </row>
        <row r="10587">
          <cell r="A10587" t="str">
            <v>SINAPI 101128</v>
          </cell>
          <cell r="B10587" t="str">
            <v>SINAPI</v>
          </cell>
          <cell r="C10587" t="str">
            <v>101128</v>
          </cell>
          <cell r="D10587" t="str">
            <v>ESCAVAÇÃO HORIZONTAL, INCLUINDO CARGA E DESCARGA EM SOLO DE 1A CATEGORIA COM TRATOR DE ESTEIRAS (125HP/LÂMINA: 2,70M3). AF_07/2020</v>
          </cell>
          <cell r="E10587" t="str">
            <v>M3</v>
          </cell>
          <cell r="F10587" t="str">
            <v>14,53</v>
          </cell>
          <cell r="G10587" t="str">
            <v>14,91</v>
          </cell>
          <cell r="I10587" t="str">
            <v>CR</v>
          </cell>
          <cell r="J10587" t="str">
            <v/>
          </cell>
          <cell r="K10587" t="str">
            <v/>
          </cell>
        </row>
        <row r="10588">
          <cell r="A10588" t="str">
            <v>SINAPI 101129</v>
          </cell>
          <cell r="B10588" t="str">
            <v>SINAPI</v>
          </cell>
          <cell r="C10588" t="str">
            <v>101129</v>
          </cell>
          <cell r="D10588" t="str">
            <v>ESCAVAÇÃO HORIZONTAL, INCLUINDO ESCARIFICAÇÃO, CARGA E DESCARGA EM SOLO DE 2A CATEGORIA COM TRATOR DE ESTEIRAS (100HP/LÂMINA: 2,19M3). AF_07/2020</v>
          </cell>
          <cell r="E10588" t="str">
            <v>M3</v>
          </cell>
          <cell r="F10588" t="str">
            <v>19,56</v>
          </cell>
          <cell r="G10588" t="str">
            <v>20,13</v>
          </cell>
          <cell r="I10588" t="str">
            <v>CR</v>
          </cell>
          <cell r="J10588" t="str">
            <v/>
          </cell>
          <cell r="K10588" t="str">
            <v/>
          </cell>
        </row>
        <row r="10589">
          <cell r="A10589" t="str">
            <v>SINAPI 101130</v>
          </cell>
          <cell r="B10589" t="str">
            <v>SINAPI</v>
          </cell>
          <cell r="C10589" t="str">
            <v>101130</v>
          </cell>
          <cell r="D10589" t="str">
            <v>ESCAVAÇÃO HORIZONTAL, INCLUINDO ESCARIFICAÇÃO, CARGA E DESCARGA EM SOLO DE 2A CATEGORIA COM TRATOR DE ESTEIRAS (150HP/LÂMINA: 3,18M3). AF_07/2020</v>
          </cell>
          <cell r="E10589" t="str">
            <v>M3</v>
          </cell>
          <cell r="F10589" t="str">
            <v>18,27</v>
          </cell>
          <cell r="G10589" t="str">
            <v>18,73</v>
          </cell>
          <cell r="I10589" t="str">
            <v>CR</v>
          </cell>
          <cell r="J10589" t="str">
            <v/>
          </cell>
          <cell r="K10589" t="str">
            <v/>
          </cell>
        </row>
        <row r="10590">
          <cell r="A10590" t="str">
            <v>SINAPI 101131</v>
          </cell>
          <cell r="B10590" t="str">
            <v>SINAPI</v>
          </cell>
          <cell r="C10590" t="str">
            <v>101131</v>
          </cell>
          <cell r="D10590" t="str">
            <v>ESCAVAÇÃO HORIZONTAL, INCLUINDO ESCARIFICAÇÃO, CARGA E DESCARGA EM SOLO DE 2A CATEGORIA COM TRATOR DE ESTEIRAS (170HP/LÂMINA: 5,20M3). AF_07/2020</v>
          </cell>
          <cell r="E10590" t="str">
            <v>M3</v>
          </cell>
          <cell r="F10590" t="str">
            <v>15,61</v>
          </cell>
          <cell r="G10590" t="str">
            <v>15,98</v>
          </cell>
          <cell r="I10590" t="str">
            <v>CR</v>
          </cell>
          <cell r="J10590" t="str">
            <v/>
          </cell>
          <cell r="K10590" t="str">
            <v/>
          </cell>
        </row>
        <row r="10591">
          <cell r="A10591" t="str">
            <v>SINAPI 101132</v>
          </cell>
          <cell r="B10591" t="str">
            <v>SINAPI</v>
          </cell>
          <cell r="C10591" t="str">
            <v>101132</v>
          </cell>
          <cell r="D10591" t="str">
            <v>ESCAVAÇÃO HORIZONTAL, INCLUINDO ESCARIFICAÇÃO, CARGA E DESCARGA EM SOLO DE 2A CATEGORIA COM TRATOR DE ESTEIRAS (347HP/LÂMINA: 8,70M3). AF_07/2020</v>
          </cell>
          <cell r="E10591" t="str">
            <v>M3</v>
          </cell>
          <cell r="F10591" t="str">
            <v>17,52</v>
          </cell>
          <cell r="G10591" t="str">
            <v>17,85</v>
          </cell>
          <cell r="I10591" t="str">
            <v>CR</v>
          </cell>
          <cell r="J10591" t="str">
            <v/>
          </cell>
          <cell r="K10591" t="str">
            <v/>
          </cell>
        </row>
        <row r="10592">
          <cell r="A10592" t="str">
            <v>SINAPI 101133</v>
          </cell>
          <cell r="B10592" t="str">
            <v>SINAPI</v>
          </cell>
          <cell r="C10592" t="str">
            <v>101133</v>
          </cell>
          <cell r="D10592" t="str">
            <v>ESCAVAÇÃO HORIZONTAL, INCLUINDO ESCARIFICAÇÃO, CARGA E DESCARGA EM SOLO DE 2A CATEGORIA COM TRATOR DE ESTEIRAS (125HP/LÂMINA: 2,70M3). AF_07/2020</v>
          </cell>
          <cell r="E10592" t="str">
            <v>M3</v>
          </cell>
          <cell r="F10592" t="str">
            <v>18,39</v>
          </cell>
          <cell r="G10592" t="str">
            <v>18,90</v>
          </cell>
          <cell r="I10592" t="str">
            <v>CR</v>
          </cell>
          <cell r="J10592" t="str">
            <v/>
          </cell>
          <cell r="K10592" t="str">
            <v/>
          </cell>
        </row>
        <row r="10593">
          <cell r="A10593" t="str">
            <v>SINAPI 101134</v>
          </cell>
          <cell r="B10593" t="str">
            <v>SINAPI</v>
          </cell>
          <cell r="C10593" t="str">
            <v>101134</v>
          </cell>
          <cell r="D10593" t="str">
            <v>ESCAVAÇÃO HORIZONTAL, INCLUINDO CARGA, DESCARGA E TRANSPORTE EM SOLO DE 1A CATEGORIA COM TRATOR DE ESTEIRAS (100HP/LÂMINA: 2,19M3) E CAMINHÃO BASCULANTE DE 10M3, DMT ATÉ 200M. AF_07/2020</v>
          </cell>
          <cell r="E10593" t="str">
            <v>M3</v>
          </cell>
          <cell r="F10593" t="str">
            <v>15,80</v>
          </cell>
          <cell r="G10593" t="str">
            <v>16,22</v>
          </cell>
          <cell r="I10593" t="str">
            <v>CR</v>
          </cell>
          <cell r="J10593" t="str">
            <v/>
          </cell>
          <cell r="K10593" t="str">
            <v/>
          </cell>
        </row>
        <row r="10594">
          <cell r="A10594" t="str">
            <v>SINAPI 101135</v>
          </cell>
          <cell r="B10594" t="str">
            <v>SINAPI</v>
          </cell>
          <cell r="C10594" t="str">
            <v>101135</v>
          </cell>
          <cell r="D10594" t="str">
            <v>ESCAVAÇÃO HORIZONTAL, INCLUINDO CARGA, DESCARGA E TRANSPORTE EM SOLO DE 1A CATEGORIA COM TRATOR DE ESTEIRAS (150HP/LÂMINA: 3,18M3) E CAMINHÃO BASCULANTE DE 10M3, DMT ATÉ 200M AF_07/2020</v>
          </cell>
          <cell r="E10594" t="str">
            <v>M3</v>
          </cell>
          <cell r="F10594" t="str">
            <v>15,11</v>
          </cell>
          <cell r="G10594" t="str">
            <v>15,47</v>
          </cell>
          <cell r="I10594" t="str">
            <v>CR</v>
          </cell>
          <cell r="J10594" t="str">
            <v/>
          </cell>
          <cell r="K10594" t="str">
            <v/>
          </cell>
        </row>
        <row r="10595">
          <cell r="A10595" t="str">
            <v>SINAPI 101136</v>
          </cell>
          <cell r="B10595" t="str">
            <v>SINAPI</v>
          </cell>
          <cell r="C10595" t="str">
            <v>101136</v>
          </cell>
          <cell r="D10595" t="str">
            <v>ESCAVAÇÃO HORIZONTAL, INCLUINDO CARGA, DESCARGA E TRANSPORTE EM SOLO DE 1A CATEGORIA COM TRATOR DE ESTEIRAS (170HP/LÂMINA: 5,20M3) E CAMINHÃO BASCULANTE DE 10M3, DMT ATÉ 200M. AF_07/2020</v>
          </cell>
          <cell r="E10595" t="str">
            <v>M3</v>
          </cell>
          <cell r="F10595" t="str">
            <v>13,71</v>
          </cell>
          <cell r="G10595" t="str">
            <v>14,03</v>
          </cell>
          <cell r="I10595" t="str">
            <v>CR</v>
          </cell>
          <cell r="J10595" t="str">
            <v/>
          </cell>
          <cell r="K10595" t="str">
            <v/>
          </cell>
        </row>
        <row r="10596">
          <cell r="A10596" t="str">
            <v>SINAPI 101137</v>
          </cell>
          <cell r="B10596" t="str">
            <v>SINAPI</v>
          </cell>
          <cell r="C10596" t="str">
            <v>101137</v>
          </cell>
          <cell r="D10596" t="str">
            <v>ESCAVAÇÃO HORIZONTAL, INCLUINDO CARGA, DESCARGA E TRANSPORTE EM SOLO DE 1A CATEGORIA COM TRATOR DE ESTEIRAS (347HP/LÂMINA: 8,70M3) E CAMINHÃO BASCULANTE DE 10M3, DMT ATÉ 200M. AF_07/2020</v>
          </cell>
          <cell r="E10596" t="str">
            <v>M3</v>
          </cell>
          <cell r="F10596" t="str">
            <v>14,73</v>
          </cell>
          <cell r="G10596" t="str">
            <v>15,01</v>
          </cell>
          <cell r="I10596" t="str">
            <v>CR</v>
          </cell>
          <cell r="J10596" t="str">
            <v/>
          </cell>
          <cell r="K10596" t="str">
            <v/>
          </cell>
        </row>
        <row r="10597">
          <cell r="A10597" t="str">
            <v>SINAPI 101138</v>
          </cell>
          <cell r="B10597" t="str">
            <v>SINAPI</v>
          </cell>
          <cell r="C10597" t="str">
            <v>101138</v>
          </cell>
          <cell r="D10597" t="str">
            <v>ESCAVAÇÃO HORIZONTAL, INCLUINDO CARGA, DESCARGA E TRANSPORTE EM SOLO DE 1A CATEGORIA COM TRATOR DE ESTEIRAS (125HP/LÂMINA: 2,70M3) E CAMINHÃO BASCULANTE DE 10M3, DMT ATÉ 200M. AF_07/2020</v>
          </cell>
          <cell r="E10597" t="str">
            <v>M3</v>
          </cell>
          <cell r="F10597" t="str">
            <v>15,18</v>
          </cell>
          <cell r="G10597" t="str">
            <v>15,57</v>
          </cell>
          <cell r="I10597" t="str">
            <v>CR</v>
          </cell>
          <cell r="J10597" t="str">
            <v/>
          </cell>
          <cell r="K10597" t="str">
            <v/>
          </cell>
        </row>
        <row r="10598">
          <cell r="A10598" t="str">
            <v>SINAPI 101139</v>
          </cell>
          <cell r="B10598" t="str">
            <v>SINAPI</v>
          </cell>
          <cell r="C10598" t="str">
            <v>101139</v>
          </cell>
          <cell r="D10598" t="str">
            <v>ESCAVAÇÃO HORIZONTAL, INCLUINDO  ESCARIFICAÇÃO, CARGA, DESCARGA E TRANSPORTE EM SOLO DE 2A CATEGORIA COM TRATOR DE ESTEIRAS (100HP/LÂMINA: 2,19M3) E CAMINHÃO BASCULANTE DE 10M3, DMT ATÉ 200M. AF_07/2020</v>
          </cell>
          <cell r="E10598" t="str">
            <v>M3</v>
          </cell>
          <cell r="F10598" t="str">
            <v>20,24</v>
          </cell>
          <cell r="G10598" t="str">
            <v>20,82</v>
          </cell>
          <cell r="I10598" t="str">
            <v>CR</v>
          </cell>
          <cell r="J10598" t="str">
            <v/>
          </cell>
          <cell r="K10598" t="str">
            <v/>
          </cell>
        </row>
        <row r="10599">
          <cell r="A10599" t="str">
            <v>SINAPI 101140</v>
          </cell>
          <cell r="B10599" t="str">
            <v>SINAPI</v>
          </cell>
          <cell r="C10599" t="str">
            <v>101140</v>
          </cell>
          <cell r="D10599" t="str">
            <v>ESCAVAÇÃO HORIZONTAL, INCLUINDO ESCARIFICAÇÃO, CARGA, DESCARGA E TRANSPORTE EM SOLO DE 2A CATEGORIA COM TRATOR DE ESTEIRAS (150HP/LÂMINA: 3,18M3) E CAMINHÃO BASCULANTE DE 10M3, DMT ATÉ 200M. AF_07/2020</v>
          </cell>
          <cell r="E10599" t="str">
            <v>M3</v>
          </cell>
          <cell r="F10599" t="str">
            <v>18,95</v>
          </cell>
          <cell r="G10599" t="str">
            <v>19,42</v>
          </cell>
          <cell r="I10599" t="str">
            <v>CR</v>
          </cell>
          <cell r="J10599" t="str">
            <v/>
          </cell>
          <cell r="K10599" t="str">
            <v/>
          </cell>
        </row>
        <row r="10600">
          <cell r="A10600" t="str">
            <v>SINAPI 101141</v>
          </cell>
          <cell r="B10600" t="str">
            <v>SINAPI</v>
          </cell>
          <cell r="C10600" t="str">
            <v>101141</v>
          </cell>
          <cell r="D10600" t="str">
            <v>ESCAVAÇÃO HORIZONTAL, INCLUINDO ESCARIFICAÇÃO, CARGA, DESCARGA E TRANSPORTE EM SOLO DE 2A CATEGORIA COM TRATOR DE ESTEIRAS (170HP/LÂMINA: 5,20M3) E CAMINHÃO BASCULANTE DE 10M3, DMT ATÉ 200M. AF_07/2020</v>
          </cell>
          <cell r="E10600" t="str">
            <v>M3</v>
          </cell>
          <cell r="F10600" t="str">
            <v>16,29</v>
          </cell>
          <cell r="G10600" t="str">
            <v>16,67</v>
          </cell>
          <cell r="I10600" t="str">
            <v>CR</v>
          </cell>
          <cell r="J10600" t="str">
            <v/>
          </cell>
          <cell r="K10600" t="str">
            <v/>
          </cell>
        </row>
        <row r="10601">
          <cell r="A10601" t="str">
            <v>SINAPI 101142</v>
          </cell>
          <cell r="B10601" t="str">
            <v>SINAPI</v>
          </cell>
          <cell r="C10601" t="str">
            <v>101142</v>
          </cell>
          <cell r="D10601" t="str">
            <v>ESCAVAÇÃO HORIZONTAL, INCLUINDO ESCARIFICAÇÃO, CARGA, DESCARGA E TRANSPORTE EM SOLO DE 2A CATEGORIA COM TRATOR DE ESTEIRAS (347HP/LÂMINA: 8,70M3) E CAMINHÃO BASCULANTE DE 10M3, DMT ATÉ 200M. AF_07/2020</v>
          </cell>
          <cell r="E10601" t="str">
            <v>M3</v>
          </cell>
          <cell r="F10601" t="str">
            <v>18,20</v>
          </cell>
          <cell r="G10601" t="str">
            <v>18,54</v>
          </cell>
          <cell r="I10601" t="str">
            <v>CR</v>
          </cell>
          <cell r="J10601" t="str">
            <v/>
          </cell>
          <cell r="K10601" t="str">
            <v/>
          </cell>
        </row>
        <row r="10602">
          <cell r="A10602" t="str">
            <v>SINAPI 101143</v>
          </cell>
          <cell r="B10602" t="str">
            <v>SINAPI</v>
          </cell>
          <cell r="C10602" t="str">
            <v>101143</v>
          </cell>
          <cell r="D10602" t="str">
            <v>ESCAVAÇÃO HORIZONTAL, INCLUINDO ESCARIFICAÇÃO, CARGA, DESCARGA E TRANSPORTE EM SOLO DE 2A CATEGORIA COM TRATOR DE ESTEIRAS (125HP/LÂMINA: 2,70M3) E CAMINHÃO BASCULANTE DE 10M3, DMT ATÉ 200M. AF_07/2020</v>
          </cell>
          <cell r="E10602" t="str">
            <v>M3</v>
          </cell>
          <cell r="F10602" t="str">
            <v>19,07</v>
          </cell>
          <cell r="G10602" t="str">
            <v>19,59</v>
          </cell>
          <cell r="I10602" t="str">
            <v>CR</v>
          </cell>
          <cell r="J10602" t="str">
            <v/>
          </cell>
          <cell r="K10602" t="str">
            <v/>
          </cell>
        </row>
        <row r="10603">
          <cell r="A10603" t="str">
            <v>SINAPI 101144</v>
          </cell>
          <cell r="B10603" t="str">
            <v>SINAPI</v>
          </cell>
          <cell r="C10603" t="str">
            <v>101144</v>
          </cell>
          <cell r="D10603" t="str">
            <v>ESCAVAÇÃO HORIZONTAL, INCLUINDO CARGA, DESCARGA E TRANSPORTE EM SOLO DE 1A CATEGORIA COM TRATOR DE ESTEIRAS (100HP/LÂMINA: 2,19M3) E CAMINHÃO BASCULANTE DE 14M3, DMT ATÉ 200M. AF_07/2020</v>
          </cell>
          <cell r="E10603" t="str">
            <v>M3</v>
          </cell>
          <cell r="F10603" t="str">
            <v>15,94</v>
          </cell>
          <cell r="G10603" t="str">
            <v>16,32</v>
          </cell>
          <cell r="I10603" t="str">
            <v>CR</v>
          </cell>
          <cell r="J10603" t="str">
            <v/>
          </cell>
          <cell r="K10603" t="str">
            <v/>
          </cell>
        </row>
        <row r="10604">
          <cell r="A10604" t="str">
            <v>SINAPI 101145</v>
          </cell>
          <cell r="B10604" t="str">
            <v>SINAPI</v>
          </cell>
          <cell r="C10604" t="str">
            <v>101145</v>
          </cell>
          <cell r="D10604" t="str">
            <v>ESCAVAÇÃO HORIZONTAL, INCLUINDO CARGA, DESCARGA E TRANSPORTE EM SOLO DE 1A CATEGORIA COM TRATOR DE ESTEIRAS (150HP/LÂMINA: 3,18M3) E CAMINHÃO BASCULANTE DE 14M3, DMT ATÉ 200M. AF_07/2020</v>
          </cell>
          <cell r="E10604" t="str">
            <v>M3</v>
          </cell>
          <cell r="F10604" t="str">
            <v>15,25</v>
          </cell>
          <cell r="G10604" t="str">
            <v>15,57</v>
          </cell>
          <cell r="I10604" t="str">
            <v>CR</v>
          </cell>
          <cell r="J10604" t="str">
            <v/>
          </cell>
          <cell r="K10604" t="str">
            <v/>
          </cell>
        </row>
        <row r="10605">
          <cell r="A10605" t="str">
            <v>SINAPI 101146</v>
          </cell>
          <cell r="B10605" t="str">
            <v>SINAPI</v>
          </cell>
          <cell r="C10605" t="str">
            <v>101146</v>
          </cell>
          <cell r="D10605" t="str">
            <v>ESCAVAÇÃO HORIZONTAL, INCLUINDO CARGA, DESCARGA E TRANSPORTE EM SOLO DE 1A CATEGORIA COM TRATOR DE ESTEIRAS (170HP/LÂMINA: 5,20M3) E CAMINHÃO BASCULANTE DE 14M3, DMT ATÉ 200M. AF_07/2020</v>
          </cell>
          <cell r="E10605" t="str">
            <v>M3</v>
          </cell>
          <cell r="F10605" t="str">
            <v>13,85</v>
          </cell>
          <cell r="G10605" t="str">
            <v>14,13</v>
          </cell>
          <cell r="I10605" t="str">
            <v>CR</v>
          </cell>
          <cell r="J10605" t="str">
            <v/>
          </cell>
          <cell r="K10605" t="str">
            <v/>
          </cell>
        </row>
        <row r="10606">
          <cell r="A10606" t="str">
            <v>SINAPI 101147</v>
          </cell>
          <cell r="B10606" t="str">
            <v>SINAPI</v>
          </cell>
          <cell r="C10606" t="str">
            <v>101147</v>
          </cell>
          <cell r="D10606" t="str">
            <v>ESCAVAÇÃO HORIZONTAL, INCLUINDO CARGA, DESCARGA E TRANSPORTE EM SOLO DE 1A CATEGORIA COM TRATOR DE ESTEIRAS (347HP/LÂMINA: 8,70M3) E CAMINHÃO BASCULANTE DE 14M3, DMT ATÉ 200M. AF_07/2020</v>
          </cell>
          <cell r="E10606" t="str">
            <v>M3</v>
          </cell>
          <cell r="F10606" t="str">
            <v>14,87</v>
          </cell>
          <cell r="G10606" t="str">
            <v>15,11</v>
          </cell>
          <cell r="I10606" t="str">
            <v>CR</v>
          </cell>
          <cell r="J10606" t="str">
            <v/>
          </cell>
          <cell r="K10606" t="str">
            <v/>
          </cell>
        </row>
        <row r="10607">
          <cell r="A10607" t="str">
            <v>SINAPI 101148</v>
          </cell>
          <cell r="B10607" t="str">
            <v>SINAPI</v>
          </cell>
          <cell r="C10607" t="str">
            <v>101148</v>
          </cell>
          <cell r="D10607" t="str">
            <v>ESCAVAÇÃO HORIZONTAL, INCLUINDO CARGA, DESCARGA E TRANSPORTE EM SOLO DE 1A CATEGORIA COM TRATOR DE ESTEIRAS (125HP/LÂMINA: 2,70M3) E CAMINHÃO BASCULANTE DE 14M3, DMT ATÉ 200M. AF_07/2020</v>
          </cell>
          <cell r="E10607" t="str">
            <v>M3</v>
          </cell>
          <cell r="F10607" t="str">
            <v>15,32</v>
          </cell>
          <cell r="G10607" t="str">
            <v>15,67</v>
          </cell>
          <cell r="I10607" t="str">
            <v>CR</v>
          </cell>
          <cell r="J10607" t="str">
            <v/>
          </cell>
          <cell r="K10607" t="str">
            <v/>
          </cell>
        </row>
        <row r="10608">
          <cell r="A10608" t="str">
            <v>SINAPI 101149</v>
          </cell>
          <cell r="B10608" t="str">
            <v>SINAPI</v>
          </cell>
          <cell r="C10608" t="str">
            <v>101149</v>
          </cell>
          <cell r="D10608" t="str">
            <v>ESCAVAÇÃO HORIZONTAL, INCLUINDO ESCARIFICAÇÃO, CARGA, DESCARGA E TRANSPORTE EM SOLO DE 2A CATEGORIA COM TRATOR DE ESTEIRAS (100HP/LÂMINA: 2,19M3) E CAMINHÃO BASCULANTE DE 14M3, DMT ATÉ 200M. AF_07/2020</v>
          </cell>
          <cell r="E10608" t="str">
            <v>M3</v>
          </cell>
          <cell r="F10608" t="str">
            <v>20,38</v>
          </cell>
          <cell r="G10608" t="str">
            <v>20,93</v>
          </cell>
          <cell r="I10608" t="str">
            <v>CR</v>
          </cell>
          <cell r="J10608" t="str">
            <v/>
          </cell>
          <cell r="K10608" t="str">
            <v/>
          </cell>
        </row>
        <row r="10609">
          <cell r="A10609" t="str">
            <v>SINAPI 101150</v>
          </cell>
          <cell r="B10609" t="str">
            <v>SINAPI</v>
          </cell>
          <cell r="C10609" t="str">
            <v>101150</v>
          </cell>
          <cell r="D10609" t="str">
            <v>ESCAVAÇÃO HORIZONTAL, INCLUINDO ESCARIFICAÇÃO, CARGA, DESCARGA E TRANSPORTE EM SOLO DE 2A CATEGORIA COM TRATOR DE ESTEIRAS (150HP/LÂMINA: 3,18M3) E CAMINHÃO BASCULANTE DE 14M3, DMT ATÉ 200M. AF_07/2020</v>
          </cell>
          <cell r="E10609" t="str">
            <v>M3</v>
          </cell>
          <cell r="F10609" t="str">
            <v>19,09</v>
          </cell>
          <cell r="G10609" t="str">
            <v>19,53</v>
          </cell>
          <cell r="I10609" t="str">
            <v>CR</v>
          </cell>
          <cell r="J10609" t="str">
            <v/>
          </cell>
          <cell r="K10609" t="str">
            <v/>
          </cell>
        </row>
        <row r="10610">
          <cell r="A10610" t="str">
            <v>SINAPI 101151</v>
          </cell>
          <cell r="B10610" t="str">
            <v>SINAPI</v>
          </cell>
          <cell r="C10610" t="str">
            <v>101151</v>
          </cell>
          <cell r="D10610" t="str">
            <v>ESCAVAÇÃO HORIZONTAL, INCLUINDO ESCARIFICAÇÃO, CARGA, DESCARGA E TRANSPORTE EM SOLO DE 2A CATEGORIA COM TRATOR DE ESTEIRAS (170HP/LÂMINA: 5,20M3) E CAMINHÃO BASCULANTE DE 14M3, DMT ATÉ 200M. AF_07/2020</v>
          </cell>
          <cell r="E10610" t="str">
            <v>M3</v>
          </cell>
          <cell r="F10610" t="str">
            <v>16,43</v>
          </cell>
          <cell r="G10610" t="str">
            <v>16,78</v>
          </cell>
          <cell r="I10610" t="str">
            <v>CR</v>
          </cell>
          <cell r="J10610" t="str">
            <v/>
          </cell>
          <cell r="K10610" t="str">
            <v/>
          </cell>
        </row>
        <row r="10611">
          <cell r="A10611" t="str">
            <v>SINAPI 101152</v>
          </cell>
          <cell r="B10611" t="str">
            <v>SINAPI</v>
          </cell>
          <cell r="C10611" t="str">
            <v>101152</v>
          </cell>
          <cell r="D10611" t="str">
            <v>ESCAVAÇÃO HORIZONTAL, INCLUINDO ESCARIFICAÇÃO, CARGA, DESCARGA E TRANSPORTE EM SOLO DE 2A CATEGORIA COM TRATOR DE ESTEIRAS (347HP/LÂMINA: 8,70M3) E CAMINHÃO BASCULANTE DE 14M3, DMT ATÉ 200M. AF_07/2020</v>
          </cell>
          <cell r="E10611" t="str">
            <v>M3</v>
          </cell>
          <cell r="F10611" t="str">
            <v>18,34</v>
          </cell>
          <cell r="G10611" t="str">
            <v>18,65</v>
          </cell>
          <cell r="I10611" t="str">
            <v>CR</v>
          </cell>
          <cell r="J10611" t="str">
            <v/>
          </cell>
          <cell r="K10611" t="str">
            <v/>
          </cell>
        </row>
        <row r="10612">
          <cell r="A10612" t="str">
            <v>SINAPI 101153</v>
          </cell>
          <cell r="B10612" t="str">
            <v>SINAPI</v>
          </cell>
          <cell r="C10612" t="str">
            <v>101153</v>
          </cell>
          <cell r="D10612" t="str">
            <v>ESCAVAÇÃO HORIZONTAL, INCLUINDO ESCARIFICAÇÃO, CARGA, DESCARGA E TRANSPORTE EM SOLO DE 2A CATEGORIA COM TRATOR DE ESTEIRAS (125HP/LÂMINA: 2,70M3) E CAMINHÃO BASCULANTE DE 14M3, DMT ATÉ 200M. AF_07/2020</v>
          </cell>
          <cell r="E10612" t="str">
            <v>M3</v>
          </cell>
          <cell r="F10612" t="str">
            <v>19,21</v>
          </cell>
          <cell r="G10612" t="str">
            <v>19,70</v>
          </cell>
          <cell r="I10612" t="str">
            <v>CR</v>
          </cell>
          <cell r="J10612" t="str">
            <v/>
          </cell>
          <cell r="K10612" t="str">
            <v/>
          </cell>
        </row>
        <row r="10613">
          <cell r="A10613" t="str">
            <v>SINAPI 101206</v>
          </cell>
          <cell r="B10613" t="str">
            <v>SINAPI</v>
          </cell>
          <cell r="C10613" t="str">
            <v>101206</v>
          </cell>
          <cell r="D10613" t="str">
            <v>ESCAVAÇÃO VERTICAL PARA  EDIFICAÇÃO, COM CARGA, DESCARGA E TRANSPORTE DE SOLO DE 1ª CATEGORIA, COM ESCAVADEIRA HIDRÁULICA (CAÇAMBA: 0,8 M³ / 111 HP), FROTA DE 3 CAMINHÕES BASCULANTES DE 14 M³, DMT ATÉ 1 KM E VELOCIDADE MÉDIA 14 KM/H. AF_05/2020</v>
          </cell>
          <cell r="E10613" t="str">
            <v>M3</v>
          </cell>
          <cell r="F10613" t="str">
            <v>12,48</v>
          </cell>
          <cell r="G10613" t="str">
            <v>12,72</v>
          </cell>
          <cell r="I10613" t="str">
            <v>CR</v>
          </cell>
          <cell r="J10613" t="str">
            <v/>
          </cell>
          <cell r="K10613" t="str">
            <v/>
          </cell>
        </row>
        <row r="10614">
          <cell r="A10614" t="str">
            <v>SINAPI 101207</v>
          </cell>
          <cell r="B10614" t="str">
            <v>SINAPI</v>
          </cell>
          <cell r="C10614" t="str">
            <v>101207</v>
          </cell>
          <cell r="D10614" t="str">
            <v>ESCAVAÇÃO VERTICAL PARA EDIFICAÇÃO, COM CARGA, DESCARGA E TRANSPORTE DE SOLO DE 1ª CATEGORIA, COM ESCAVADEIRA HIDRÁULICA (CAÇAMBA: 0,8 M³ / 111 HP), FROTA DE 2 CAMINHÕES BASCULANTES DE 18 M³, DMT ATÉ 1 KM E VELOCIDADE MÉDIA 14 KM/H. AF_05/2020</v>
          </cell>
          <cell r="E10614" t="str">
            <v>M3</v>
          </cell>
          <cell r="F10614" t="str">
            <v>10,76</v>
          </cell>
          <cell r="G10614" t="str">
            <v>10,94</v>
          </cell>
          <cell r="I10614" t="str">
            <v>CR</v>
          </cell>
          <cell r="J10614" t="str">
            <v/>
          </cell>
          <cell r="K10614" t="str">
            <v/>
          </cell>
        </row>
        <row r="10615">
          <cell r="A10615" t="str">
            <v>SINAPI 101208</v>
          </cell>
          <cell r="B10615" t="str">
            <v>SINAPI</v>
          </cell>
          <cell r="C10615" t="str">
            <v>101208</v>
          </cell>
          <cell r="D10615" t="str">
            <v>ESCAVAÇÃO VERTICAL PARA  EDIFICAÇÃO, COM CARGA, DESCARGA E TRANSPORTE DE SOLO DE 1ª CATEGORIA, COM ESCAVADEIRA HIDRÁULICA (CAÇAMBA: 1,2 M³ / 155 HP), FROTA DE 3 CAMINHÕES BASCULANTES DE 14 M³, DMT ATÉ 1 KM E VELOCIDADE MÉDIA 14 KM/H. AF_05/2020</v>
          </cell>
          <cell r="E10615" t="str">
            <v>M3</v>
          </cell>
          <cell r="F10615" t="str">
            <v>10,54</v>
          </cell>
          <cell r="G10615" t="str">
            <v>10,69</v>
          </cell>
          <cell r="I10615" t="str">
            <v>CR</v>
          </cell>
          <cell r="J10615" t="str">
            <v/>
          </cell>
          <cell r="K10615" t="str">
            <v/>
          </cell>
        </row>
        <row r="10616">
          <cell r="A10616" t="str">
            <v>SINAPI 101209</v>
          </cell>
          <cell r="B10616" t="str">
            <v>SINAPI</v>
          </cell>
          <cell r="C10616" t="str">
            <v>101209</v>
          </cell>
          <cell r="D10616" t="str">
            <v>ESCAVAÇÃO VERTICAL PARA  EDIFICAÇÃO, COM CARGA, DESCARGA E TRANSPORTE DE SOLO DE 1ª CATEGORIA, COM ESCAVADEIRA HIDRÁULICA (CAÇAMBA: 1,2 M³ / 155 HP), FROTA DE 3 CAMINHÕES BASCULANTES DE 18 M³, DMT ATÉ 1 KM E VELOCIDADE MÉDIA 14 KM/H. AF_05/2020</v>
          </cell>
          <cell r="E10616" t="str">
            <v>M3</v>
          </cell>
          <cell r="F10616" t="str">
            <v>9,79</v>
          </cell>
          <cell r="G10616" t="str">
            <v>9,93</v>
          </cell>
          <cell r="I10616" t="str">
            <v>CR</v>
          </cell>
          <cell r="J10616" t="str">
            <v/>
          </cell>
          <cell r="K10616" t="str">
            <v/>
          </cell>
        </row>
        <row r="10617">
          <cell r="A10617" t="str">
            <v>SINAPI 101210</v>
          </cell>
          <cell r="B10617" t="str">
            <v>SINAPI</v>
          </cell>
          <cell r="C10617" t="str">
            <v>101210</v>
          </cell>
          <cell r="D10617" t="str">
            <v>ESCAVAÇÃO VERTICAL PARA  EDIFICAÇÃO, COM CARGA, DESCARGA E TRANSPORTE DE SOLO DE 1ª CATEGORIA, COM ESCAVADEIRA HIDRÁULICA (CAÇAMBA: 0,8 M³ / 111 HP), FROTA DE 4 CAMINHÕES BASCULANTES DE 14 M³, DMT DE 1,5 KM E VELOCIDADE MÉDIA 18 KM/H. AF_05/2020</v>
          </cell>
          <cell r="E10617" t="str">
            <v>M3</v>
          </cell>
          <cell r="F10617" t="str">
            <v>17,44</v>
          </cell>
          <cell r="G10617" t="str">
            <v>17,72</v>
          </cell>
          <cell r="I10617" t="str">
            <v>CR</v>
          </cell>
          <cell r="J10617" t="str">
            <v/>
          </cell>
          <cell r="K10617" t="str">
            <v/>
          </cell>
        </row>
        <row r="10618">
          <cell r="A10618" t="str">
            <v>SINAPI 101211</v>
          </cell>
          <cell r="B10618" t="str">
            <v>SINAPI</v>
          </cell>
          <cell r="C10618" t="str">
            <v>101211</v>
          </cell>
          <cell r="D10618" t="str">
            <v>ESCAVAÇÃO VERTICAL PARA  EDIFICAÇÃO, COM CARGA, DESCARGA E TRANSPORTE DE SOLO DE 1ª CATEGORIA, COM ESCAVADEIRA HIDRÁULICA (CAÇAMBA: 0,8 M³ / 111 HP), FROTA DE 4 CAMINHÕES BASCULANTES DE 14 M³, DMT DE 2 KM E VELOCIDADE MÉDIA 19 KM/H. AF_05/2020</v>
          </cell>
          <cell r="E10618" t="str">
            <v>M3</v>
          </cell>
          <cell r="F10618" t="str">
            <v>18,72</v>
          </cell>
          <cell r="G10618" t="str">
            <v>19,01</v>
          </cell>
          <cell r="I10618" t="str">
            <v>CR</v>
          </cell>
          <cell r="J10618" t="str">
            <v/>
          </cell>
          <cell r="K10618" t="str">
            <v/>
          </cell>
        </row>
        <row r="10619">
          <cell r="A10619" t="str">
            <v>SINAPI 101212</v>
          </cell>
          <cell r="B10619" t="str">
            <v>SINAPI</v>
          </cell>
          <cell r="C10619" t="str">
            <v>101212</v>
          </cell>
          <cell r="D10619" t="str">
            <v>ESCAVAÇÃO VERTICAL PARA  EDIFICAÇÃO, COM CARGA, DESCARGA E TRANSPORTE DE SOLO DE 1ª CATEGORIA, COM ESCAVADEIRA HIDRÁULICA (CAÇAMBA: 0,8 M³ / 111 HP), FROTA DE 5 CAMINHÕES BASCULANTES DE 14 M³, DMT DE 3 KM E VELOCIDADE MÉDIA 20 KM/H. AF_05/2020</v>
          </cell>
          <cell r="E10619" t="str">
            <v>M3</v>
          </cell>
          <cell r="F10619" t="str">
            <v>21,88</v>
          </cell>
          <cell r="G10619" t="str">
            <v>22,22</v>
          </cell>
          <cell r="I10619" t="str">
            <v>CR</v>
          </cell>
          <cell r="J10619" t="str">
            <v/>
          </cell>
          <cell r="K10619" t="str">
            <v/>
          </cell>
        </row>
        <row r="10620">
          <cell r="A10620" t="str">
            <v>SINAPI 101213</v>
          </cell>
          <cell r="B10620" t="str">
            <v>SINAPI</v>
          </cell>
          <cell r="C10620" t="str">
            <v>101213</v>
          </cell>
          <cell r="D10620" t="str">
            <v>ESCAVAÇÃO VERTICAL PARA  EDIFICAÇÃO, COM CARGA, DESCARGA E TRANSPORTE DE SOLO DE 1ª CATEGORIA, COM ESCAVADEIRA HIDRÁULICA (CAÇAMBA: 0,8 M³ / 111 HP), FROTA DE 6 CAMINHÕES BASCULANTES DE 14 M³, DMT DE 4 KM E VELOCIDADE MÉDIA 22 KM/H. AF_05/2020</v>
          </cell>
          <cell r="E10620" t="str">
            <v>M3</v>
          </cell>
          <cell r="F10620" t="str">
            <v>24,49</v>
          </cell>
          <cell r="G10620" t="str">
            <v>24,88</v>
          </cell>
          <cell r="I10620" t="str">
            <v>CR</v>
          </cell>
          <cell r="J10620" t="str">
            <v/>
          </cell>
          <cell r="K10620" t="str">
            <v/>
          </cell>
        </row>
        <row r="10621">
          <cell r="A10621" t="str">
            <v>SINAPI 101214</v>
          </cell>
          <cell r="B10621" t="str">
            <v>SINAPI</v>
          </cell>
          <cell r="C10621" t="str">
            <v>101214</v>
          </cell>
          <cell r="D10621" t="str">
            <v>ESCAVAÇÃO VERTICAL PARA  EDIFICAÇÃO, COM CARGA, DESCARGA E TRANSPORTE DE SOLO DE 1ª CATEGORIA, COM ESCAVADEIRA HIDRÁULICA (CAÇAMBA: 0,8 M³ / 111 HP), FROTA DE 7 CAMINHÕES BASCULANTES DE 14 M³, DMT DE 6 KM E VELOCIDADE MÉDIA 22 KM/H. AF_05/2020</v>
          </cell>
          <cell r="E10621" t="str">
            <v>M3</v>
          </cell>
          <cell r="F10621" t="str">
            <v>29,60</v>
          </cell>
          <cell r="G10621" t="str">
            <v>30,04</v>
          </cell>
          <cell r="I10621" t="str">
            <v>CR</v>
          </cell>
          <cell r="J10621" t="str">
            <v/>
          </cell>
          <cell r="K10621" t="str">
            <v/>
          </cell>
        </row>
        <row r="10622">
          <cell r="A10622" t="str">
            <v>SINAPI 101215</v>
          </cell>
          <cell r="B10622" t="str">
            <v>SINAPI</v>
          </cell>
          <cell r="C10622" t="str">
            <v>101215</v>
          </cell>
          <cell r="D10622" t="str">
            <v>ESCAVAÇÃO VERTICAL PARA  EDIFICAÇÃO, COM CARGA, DESCARGA E TRANSPORTE DE SOLO DE 1ª CATEGORIA, COM ESCAVADEIRA HIDRÁULICA (CAÇAMBA: 0,8 M³ / 111 HP), FROTA DE 4 CAMINHÕES BASCULANTES DE 18 M³, DMT DE 1,5 KM E VELOCIDADE MÉDIA 18 KM/H. AF_05/2020</v>
          </cell>
          <cell r="E10622" t="str">
            <v>M3</v>
          </cell>
          <cell r="F10622" t="str">
            <v>16,81</v>
          </cell>
          <cell r="G10622" t="str">
            <v>17,08</v>
          </cell>
          <cell r="I10622" t="str">
            <v>CR</v>
          </cell>
          <cell r="J10622" t="str">
            <v/>
          </cell>
          <cell r="K10622" t="str">
            <v/>
          </cell>
        </row>
        <row r="10623">
          <cell r="A10623" t="str">
            <v>SINAPI 101216</v>
          </cell>
          <cell r="B10623" t="str">
            <v>SINAPI</v>
          </cell>
          <cell r="C10623" t="str">
            <v>101216</v>
          </cell>
          <cell r="D10623" t="str">
            <v>ESCAVAÇÃO VERTICAL PARA  EDIFICAÇÃO, COM CARGA, DESCARGA E TRANSPORTE DE SOLO DE 1ª CATEGORIA, COM ESCAVADEIRA HIDRÁULICA (CAÇAMBA: 0,8 M³ / 111 HP), FROTA DE 4 CAMINHÕES BASCULANTES DE 18 M³, DMT DE 2 KM E VELOCIDADE MÉDIA 19 KM/H. AF_05/2020</v>
          </cell>
          <cell r="E10623" t="str">
            <v>M3</v>
          </cell>
          <cell r="F10623" t="str">
            <v>17,62</v>
          </cell>
          <cell r="G10623" t="str">
            <v>17,89</v>
          </cell>
          <cell r="I10623" t="str">
            <v>CR</v>
          </cell>
          <cell r="J10623" t="str">
            <v/>
          </cell>
          <cell r="K10623" t="str">
            <v/>
          </cell>
        </row>
        <row r="10624">
          <cell r="A10624" t="str">
            <v>SINAPI 101217</v>
          </cell>
          <cell r="B10624" t="str">
            <v>SINAPI</v>
          </cell>
          <cell r="C10624" t="str">
            <v>101217</v>
          </cell>
          <cell r="D10624" t="str">
            <v>ESCAVAÇÃO VERTICAL PARA  EDIFICAÇÃO, COM CARGA, DESCARGA E TRANSPORTE DE SOLO DE 1ª CATEGORIA, COM ESCAVADEIRA HIDRÁULICA (CAÇAMBA: 0,8 M³ / 111 HP), FROTA DE 5 CAMINHÕES BASCULANTES DE 18 M³, DMT DE 3 KM E VELOCIDADE MÉDIA 20 KM/H. AF_05/2020</v>
          </cell>
          <cell r="E10624" t="str">
            <v>M3</v>
          </cell>
          <cell r="F10624" t="str">
            <v>20,55</v>
          </cell>
          <cell r="G10624" t="str">
            <v>20,86</v>
          </cell>
          <cell r="I10624" t="str">
            <v>CR</v>
          </cell>
          <cell r="J10624" t="str">
            <v/>
          </cell>
          <cell r="K10624" t="str">
            <v/>
          </cell>
        </row>
        <row r="10625">
          <cell r="A10625" t="str">
            <v>SINAPI 101218</v>
          </cell>
          <cell r="B10625" t="str">
            <v>SINAPI</v>
          </cell>
          <cell r="C10625" t="str">
            <v>101218</v>
          </cell>
          <cell r="D10625" t="str">
            <v>ESCAVAÇÃO VERTICAL PARA  EDIFICAÇÃO, COM CARGA, DESCARGA E TRANSPORTE DE SOLO DE 1ª CATEGORIA, COM ESCAVADEIRA HIDRÁULICA (CAÇAMBA: 0,8 M³ / 111 HP), FROTA DE 5 CAMINHÕES BASCULANTES DE 18 M³, DMT DE 4 KM E VELOCIDADE MÉDIA 22 KM/H. AF_05/2020</v>
          </cell>
          <cell r="E10625" t="str">
            <v>M3</v>
          </cell>
          <cell r="F10625" t="str">
            <v>21,73</v>
          </cell>
          <cell r="G10625" t="str">
            <v>22,05</v>
          </cell>
          <cell r="I10625" t="str">
            <v>CR</v>
          </cell>
          <cell r="J10625" t="str">
            <v/>
          </cell>
          <cell r="K10625" t="str">
            <v/>
          </cell>
        </row>
        <row r="10626">
          <cell r="A10626" t="str">
            <v>SINAPI 101219</v>
          </cell>
          <cell r="B10626" t="str">
            <v>SINAPI</v>
          </cell>
          <cell r="C10626" t="str">
            <v>101219</v>
          </cell>
          <cell r="D10626" t="str">
            <v>ESCAVAÇÃO VERTICAL PARA  EDIFICAÇÃO, COM CARGA, DESCARGA E TRANSPORTE DE SOLO DE 1ª CATEGORIA, COM ESCAVADEIRA HIDRÁULICA (CAÇAMBA: 0,8 M³ / 111 HP), FROTA DE 6 CAMINHÕES BASCULANTES DE 18 M³, DMT DE 6 KM E VELOCIDADE MÉDIA 22 KM/H. AF_05/2020</v>
          </cell>
          <cell r="E10626" t="str">
            <v>M3</v>
          </cell>
          <cell r="F10626" t="str">
            <v>26,36</v>
          </cell>
          <cell r="G10626" t="str">
            <v>26,71</v>
          </cell>
          <cell r="I10626" t="str">
            <v>CR</v>
          </cell>
          <cell r="J10626" t="str">
            <v/>
          </cell>
          <cell r="K10626" t="str">
            <v/>
          </cell>
        </row>
        <row r="10627">
          <cell r="A10627" t="str">
            <v>SINAPI 101220</v>
          </cell>
          <cell r="B10627" t="str">
            <v>SINAPI</v>
          </cell>
          <cell r="C10627" t="str">
            <v>101220</v>
          </cell>
          <cell r="D10627" t="str">
            <v>ESCAVAÇÃO VERTICAL PARA  EDIFICAÇÃO, COM CARGA, DESCARGA E TRANSPORTE DE SOLO DE 1ª CATEGORIA, COM ESCAVADEIRA HIDRÁULICA (CAÇAMBA: 1,2 M³ / 155 HP), FROTA DE 5 CAMINHÕES BASCULANTES DE 14 M³, DMT DE 1,5 KM E VELOCIDADE MÉDIA 18 KM/H. AF_05/2020</v>
          </cell>
          <cell r="E10627" t="str">
            <v>M3</v>
          </cell>
          <cell r="F10627" t="str">
            <v>16,47</v>
          </cell>
          <cell r="G10627" t="str">
            <v>16,70</v>
          </cell>
          <cell r="I10627" t="str">
            <v>CR</v>
          </cell>
          <cell r="J10627" t="str">
            <v/>
          </cell>
          <cell r="K10627" t="str">
            <v/>
          </cell>
        </row>
        <row r="10628">
          <cell r="A10628" t="str">
            <v>SINAPI 101221</v>
          </cell>
          <cell r="B10628" t="str">
            <v>SINAPI</v>
          </cell>
          <cell r="C10628" t="str">
            <v>101221</v>
          </cell>
          <cell r="D10628" t="str">
            <v>ESCAVAÇÃO VERTICAL PARA  EDIFICAÇÃO, COM CARGA, DESCARGA E TRANSPORTE DE SOLO DE 1ª CATEGORIA, COM ESCAVADEIRA HIDRÁULICA (CAÇAMBA: 1,2 M³ / 155 HP), FROTA DE 5 CAMINHÕES BASCULANTES DE 14 M³, DMT DE 2 KM E VELOCIDADE MÉDIA 19 KM/H. AF_05/2020</v>
          </cell>
          <cell r="E10628" t="str">
            <v>M3</v>
          </cell>
          <cell r="F10628" t="str">
            <v>17,41</v>
          </cell>
          <cell r="G10628" t="str">
            <v>17,64</v>
          </cell>
          <cell r="I10628" t="str">
            <v>CR</v>
          </cell>
          <cell r="J10628" t="str">
            <v/>
          </cell>
          <cell r="K10628" t="str">
            <v/>
          </cell>
        </row>
        <row r="10629">
          <cell r="A10629" t="str">
            <v>SINAPI 101222</v>
          </cell>
          <cell r="B10629" t="str">
            <v>SINAPI</v>
          </cell>
          <cell r="C10629" t="str">
            <v>101222</v>
          </cell>
          <cell r="D10629" t="str">
            <v>ESCAVAÇÃO VERTICAL PARA  EDIFICAÇÃO, COM CARGA, DESCARGA E TRANSPORTE DE SOLO DE 1ª CATEGORIA, COM ESCAVADEIRA HIDRÁULICA (CAÇAMBA: 1,2 M³ / 155 HP), FROTA DE 6 CAMINHÕES BASCULANTES DE 14 M³, DMT DE 3 KM E VELOCIDADE MÉDIA 20 KM/H. AF_05/2020</v>
          </cell>
          <cell r="E10629" t="str">
            <v>M3</v>
          </cell>
          <cell r="F10629" t="str">
            <v>20,26</v>
          </cell>
          <cell r="G10629" t="str">
            <v>20,52</v>
          </cell>
          <cell r="I10629" t="str">
            <v>CR</v>
          </cell>
          <cell r="J10629" t="str">
            <v/>
          </cell>
          <cell r="K10629" t="str">
            <v/>
          </cell>
        </row>
        <row r="10630">
          <cell r="A10630" t="str">
            <v>SINAPI 101223</v>
          </cell>
          <cell r="B10630" t="str">
            <v>SINAPI</v>
          </cell>
          <cell r="C10630" t="str">
            <v>101223</v>
          </cell>
          <cell r="D10630" t="str">
            <v>ESCAVAÇÃO VERTICAL PARA  EDIFICAÇÃO, COM CARGA, DESCARGA E TRANSPORTE DE SOLO DE 1ª CATEGORIA, COM ESCAVADEIRA HIDRÁULICA (CAÇAMBA: 1,2 M³ / 155 HP), FROTA DE 7 CAMINHÕES BASCULANTES DE 14 M³, DMT DE 4 KM E VELOCIDADE MÉDIA 22 KM/H. AF_05/2020</v>
          </cell>
          <cell r="E10630" t="str">
            <v>M3</v>
          </cell>
          <cell r="F10630" t="str">
            <v>22,56</v>
          </cell>
          <cell r="G10630" t="str">
            <v>22,87</v>
          </cell>
          <cell r="I10630" t="str">
            <v>CR</v>
          </cell>
          <cell r="J10630" t="str">
            <v/>
          </cell>
          <cell r="K10630" t="str">
            <v/>
          </cell>
        </row>
        <row r="10631">
          <cell r="A10631" t="str">
            <v>SINAPI 101224</v>
          </cell>
          <cell r="B10631" t="str">
            <v>SINAPI</v>
          </cell>
          <cell r="C10631" t="str">
            <v>101224</v>
          </cell>
          <cell r="D10631" t="str">
            <v>ESCAVAÇÃO VERTICAL PARA  EDIFICAÇÃO, COM CARGA, DESCARGA E TRANSPORTE DE SOLO DE 1ª CATEGORIA, COM ESCAVADEIRA HIDRÁULICA (CAÇAMBA: 1,2 M³ / 155 HP), FROTA DE 9 CAMINHÕES BASCULANTES DE 14 M³, DMT DE 6 KM E VELOCIDADE MÉDIA 22 KM/H. AF_05/2020</v>
          </cell>
          <cell r="E10631" t="str">
            <v>M3</v>
          </cell>
          <cell r="F10631" t="str">
            <v>28,31</v>
          </cell>
          <cell r="G10631" t="str">
            <v>28,69</v>
          </cell>
          <cell r="I10631" t="str">
            <v>CR</v>
          </cell>
          <cell r="J10631" t="str">
            <v/>
          </cell>
          <cell r="K10631" t="str">
            <v/>
          </cell>
        </row>
        <row r="10632">
          <cell r="A10632" t="str">
            <v>SINAPI 101225</v>
          </cell>
          <cell r="B10632" t="str">
            <v>SINAPI</v>
          </cell>
          <cell r="C10632" t="str">
            <v>101225</v>
          </cell>
          <cell r="D10632" t="str">
            <v>ESCAVAÇÃO VERTICAL PARA  EDIFICAÇÃO, COM CARGA, DESCARGA E TRANSPORTE DE SOLO DE 1ª CATEGORIA, COM ESCAVADEIRA HIDRÁULICA (CAÇAMBA: 1,2 M³ / 155 HP), FROTA DE 5 CAMINHÕES BASCULANTES DE 18 M³, DMT DE 1,5 KM E VELOCIDADE MÉDIA 18 KM/H. AF_05/2020</v>
          </cell>
          <cell r="E10632" t="str">
            <v>M3</v>
          </cell>
          <cell r="F10632" t="str">
            <v>15,15</v>
          </cell>
          <cell r="G10632" t="str">
            <v>15,37</v>
          </cell>
          <cell r="I10632" t="str">
            <v>CR</v>
          </cell>
          <cell r="J10632" t="str">
            <v/>
          </cell>
          <cell r="K10632" t="str">
            <v/>
          </cell>
        </row>
        <row r="10633">
          <cell r="A10633" t="str">
            <v>SINAPI 101226</v>
          </cell>
          <cell r="B10633" t="str">
            <v>SINAPI</v>
          </cell>
          <cell r="C10633" t="str">
            <v>101226</v>
          </cell>
          <cell r="D10633" t="str">
            <v>ESCAVAÇÃO VERTICAL PARA  EDIFICAÇÃO, COM CARGA, DESCARGA E TRANSPORTE DE SOLO DE 1ª CATEGORIA, COM ESCAVADEIRA HIDRÁULICA (CAÇAMBA: 1,2 M³ / 155 HP), FROTA DE 5 CAMINHÕES BASCULANTES DE 18 M³, DMT DE 2 KM E VELOCIDADE MÉDIA 19 KM/H. AF_05/2020</v>
          </cell>
          <cell r="E10633" t="str">
            <v>M3</v>
          </cell>
          <cell r="F10633" t="str">
            <v>15,95</v>
          </cell>
          <cell r="G10633" t="str">
            <v>16,17</v>
          </cell>
          <cell r="I10633" t="str">
            <v>CR</v>
          </cell>
          <cell r="J10633" t="str">
            <v/>
          </cell>
          <cell r="K10633" t="str">
            <v/>
          </cell>
        </row>
        <row r="10634">
          <cell r="A10634" t="str">
            <v>SINAPI 101227</v>
          </cell>
          <cell r="B10634" t="str">
            <v>SINAPI</v>
          </cell>
          <cell r="C10634" t="str">
            <v>101227</v>
          </cell>
          <cell r="D10634" t="str">
            <v>ESCAVAÇÃO VERTICAL PARA  EDIFICAÇÃO, COM CARGA, DESCARGA E TRANSPORTE DE SOLO DE 1ª CATEGORIA, COM ESCAVADEIRA HIDRÁULICA (CAÇAMBA: 1,2 M³ / 155 HP), FROTA DE 6 CAMINHÕES BASCULANTES DE 18 M³, DMT DE 3 KM E VELOCIDADE MÉDIA 20 KM/H. AF_05/2020</v>
          </cell>
          <cell r="E10634" t="str">
            <v>M3</v>
          </cell>
          <cell r="F10634" t="str">
            <v>18,51</v>
          </cell>
          <cell r="G10634" t="str">
            <v>18,76</v>
          </cell>
          <cell r="I10634" t="str">
            <v>CR</v>
          </cell>
          <cell r="J10634" t="str">
            <v/>
          </cell>
          <cell r="K10634" t="str">
            <v/>
          </cell>
        </row>
        <row r="10635">
          <cell r="A10635" t="str">
            <v>SINAPI 101228</v>
          </cell>
          <cell r="B10635" t="str">
            <v>SINAPI</v>
          </cell>
          <cell r="C10635" t="str">
            <v>101228</v>
          </cell>
          <cell r="D10635" t="str">
            <v>ESCAVAÇÃO VERTICAL PARA  EDIFICAÇÃO, COM CARGA, DESCARGA E TRANSPORTE DE SOLO DE 1ª CATEGORIA, COM ESCAVADEIRA HIDRÁULICA (CAÇAMBA: 1,2 M³ / 155 HP), FROTA DE 6 CAMINHÕES BASCULANTES DE 18 M³, DMT DE 4 KM E VELOCIDADE MÉDIA 22 KM/H. AF_05/2020</v>
          </cell>
          <cell r="E10635" t="str">
            <v>M3</v>
          </cell>
          <cell r="F10635" t="str">
            <v>19,74</v>
          </cell>
          <cell r="G10635" t="str">
            <v>19,98</v>
          </cell>
          <cell r="I10635" t="str">
            <v>CR</v>
          </cell>
          <cell r="J10635" t="str">
            <v/>
          </cell>
          <cell r="K10635" t="str">
            <v/>
          </cell>
        </row>
        <row r="10636">
          <cell r="A10636" t="str">
            <v>SINAPI 101229</v>
          </cell>
          <cell r="B10636" t="str">
            <v>SINAPI</v>
          </cell>
          <cell r="C10636" t="str">
            <v>101229</v>
          </cell>
          <cell r="D10636" t="str">
            <v>ESCAVAÇÃO VERTICAL PARA  EDIFICAÇÃO, COM CARGA, DESCARGA E TRANSPORTE DE SOLO DE 1ª CATEGORIA, COM ESCAVADEIRA HIDRÁULICA (CAÇAMBA: 1,2 M³ / 155 HP), FROTA DE 8 CAMINHÕES BASCULANTES DE 18 M³, DMT DE 6 KM E VELOCIDADE MÉDIA 22 KM/H. AF_05/2020</v>
          </cell>
          <cell r="E10636" t="str">
            <v>M3</v>
          </cell>
          <cell r="F10636" t="str">
            <v>24,92</v>
          </cell>
          <cell r="G10636" t="str">
            <v>25,23</v>
          </cell>
          <cell r="I10636" t="str">
            <v>CR</v>
          </cell>
          <cell r="J10636" t="str">
            <v/>
          </cell>
          <cell r="K10636" t="str">
            <v/>
          </cell>
        </row>
        <row r="10637">
          <cell r="A10637" t="str">
            <v>SINAPI 101230</v>
          </cell>
          <cell r="B10637" t="str">
            <v>SINAPI</v>
          </cell>
          <cell r="C10637" t="str">
            <v>101230</v>
          </cell>
          <cell r="D10637" t="str">
            <v>ESCAVAÇÃO VERTICAL PARA INFRAESTRUTURA, COM CARGA, DESCARGA E TRANSPORTE DE SOLO DE 1ª CATEGORIA, COM ESCAVADEIRA HIDRÁULICA (CAÇAMBA: 0,8 M³ / 111 HP), FROTA DE 3 CAMINHÕES BASCULANTES DE 14 M³, DMT ATÉ 1 KM E VELOCIDADE MÉDIA14 KM/H. AF_05/2020</v>
          </cell>
          <cell r="E10637" t="str">
            <v>M3</v>
          </cell>
          <cell r="F10637" t="str">
            <v>11,00</v>
          </cell>
          <cell r="G10637" t="str">
            <v>11,19</v>
          </cell>
          <cell r="I10637" t="str">
            <v>CR</v>
          </cell>
          <cell r="J10637" t="str">
            <v/>
          </cell>
          <cell r="K10637" t="str">
            <v/>
          </cell>
        </row>
        <row r="10638">
          <cell r="A10638" t="str">
            <v>SINAPI 101231</v>
          </cell>
          <cell r="B10638" t="str">
            <v>SINAPI</v>
          </cell>
          <cell r="C10638" t="str">
            <v>101231</v>
          </cell>
          <cell r="D10638" t="str">
            <v>ESCAVAÇÃO VERTICAL PARA INFRAESTRUTURA, COM CARGA, DESCARGA E TRANSPORTE DE SOLO DE 1ª CATEGORIA, COM ESCAVADEIRA HIDRÁULICA (CAÇAMBA: 0,8 M³ / 111 HP), FROTA DE 3 CAMINHÕES BASCULANTES DE 18 M³, DMT ATÉ 1 KM E VELOCIDADE MÉDIA14 KM/H. AF_05/2020</v>
          </cell>
          <cell r="E10638" t="str">
            <v>M3</v>
          </cell>
          <cell r="F10638" t="str">
            <v>10,48</v>
          </cell>
          <cell r="G10638" t="str">
            <v>10,66</v>
          </cell>
          <cell r="I10638" t="str">
            <v>CR</v>
          </cell>
          <cell r="J10638" t="str">
            <v/>
          </cell>
          <cell r="K10638" t="str">
            <v/>
          </cell>
        </row>
        <row r="10639">
          <cell r="A10639" t="str">
            <v>SINAPI 101232</v>
          </cell>
          <cell r="B10639" t="str">
            <v>SINAPI</v>
          </cell>
          <cell r="C10639" t="str">
            <v>101232</v>
          </cell>
          <cell r="D10639" t="str">
            <v>ESCAVAÇÃO VERTICAL PARA INFRAESTRUTURA, COM CARGA, DESCARGA E TRANSPORTE DE SOLO DE 1ª CATEGORIA, COM ESCAVADEIRA HIDRÁULICA (CAÇAMBA: 1,2 M³ / 155 HP), FROTA DE 3 CAMINHÕES BASCULANTES DE 14 M³, DMT ATÉ 1 KM E VELOCIDADE MÉDIA14 KM/H. AF_05/2020</v>
          </cell>
          <cell r="E10639" t="str">
            <v>M3</v>
          </cell>
          <cell r="F10639" t="str">
            <v>9,39</v>
          </cell>
          <cell r="G10639" t="str">
            <v>9,53</v>
          </cell>
          <cell r="I10639" t="str">
            <v>CR</v>
          </cell>
          <cell r="J10639" t="str">
            <v/>
          </cell>
          <cell r="K10639" t="str">
            <v/>
          </cell>
        </row>
        <row r="10640">
          <cell r="A10640" t="str">
            <v>SINAPI 101233</v>
          </cell>
          <cell r="B10640" t="str">
            <v>SINAPI</v>
          </cell>
          <cell r="C10640" t="str">
            <v>101233</v>
          </cell>
          <cell r="D10640" t="str">
            <v>ESCAVAÇÃO VERTICAL PARA INFRAESTRUTURA, COM CARGA, DESCARGA E TRANSPORTE DE SOLO DE 1ª CATEGORIA, COM ESCAVADEIRA HIDRÁULICA (CAÇAMBA: 1,2 M³ / 155 HP), FROTA DE 3 CAMINHÕES BASCULANTES DE 18 M³, DMT ATÉ 1 KM E VELOCIDADE MÉDIA14 KM/H. AF_05/2020</v>
          </cell>
          <cell r="E10640" t="str">
            <v>M3</v>
          </cell>
          <cell r="F10640" t="str">
            <v>8,68</v>
          </cell>
          <cell r="G10640" t="str">
            <v>8,81</v>
          </cell>
          <cell r="I10640" t="str">
            <v>CR</v>
          </cell>
          <cell r="J10640" t="str">
            <v/>
          </cell>
          <cell r="K10640" t="str">
            <v/>
          </cell>
        </row>
        <row r="10641">
          <cell r="A10641" t="str">
            <v>SINAPI 101234</v>
          </cell>
          <cell r="B10641" t="str">
            <v>SINAPI</v>
          </cell>
          <cell r="C10641" t="str">
            <v>101234</v>
          </cell>
          <cell r="D10641" t="str">
            <v>ESCAVAÇÃO VERTICAL PARA INFRAESTRUTURA, COM CARGA, DESCARGA E TRANSPORTE DE SOLO DE 1ª CATEGORIA, COM ESCAVADEIRA HIDRÁULICA (CAÇAMBA: 0,8 M³ / 111HP), FROTA DE 5 CAMINHÕES BASCULANTES DE 14 M³, DMT DE 1,5 KM E VELOCIDADE MÉDIA18 KM/H. AF_05/2020</v>
          </cell>
          <cell r="E10641" t="str">
            <v>M3</v>
          </cell>
          <cell r="F10641" t="str">
            <v>17,16</v>
          </cell>
          <cell r="G10641" t="str">
            <v>17,42</v>
          </cell>
          <cell r="I10641" t="str">
            <v>CR</v>
          </cell>
          <cell r="J10641" t="str">
            <v/>
          </cell>
          <cell r="K10641" t="str">
            <v/>
          </cell>
        </row>
        <row r="10642">
          <cell r="A10642" t="str">
            <v>SINAPI 101235</v>
          </cell>
          <cell r="B10642" t="str">
            <v>SINAPI</v>
          </cell>
          <cell r="C10642" t="str">
            <v>101235</v>
          </cell>
          <cell r="D10642" t="str">
            <v>ESCAVAÇÃO VERTICAL PARA INFRAESTRUTURA, COM CARGA, DESCARGA E TRANSPORTE DE SOLO DE 1ª CATEGORIA, COM ESCAVADEIRA HIDRÁULICA (CAÇAMBA: 0,8 M³ / 111HP), FROTA DE 5 CAMINHÕES BASCULANTES DE 14 M³, DMT DE 2 KM E VELOCIDADE MÉDIA 19 KM/H. AF_05/2020</v>
          </cell>
          <cell r="E10642" t="str">
            <v>M3</v>
          </cell>
          <cell r="F10642" t="str">
            <v>18,05</v>
          </cell>
          <cell r="G10642" t="str">
            <v>18,32</v>
          </cell>
          <cell r="I10642" t="str">
            <v>CR</v>
          </cell>
          <cell r="J10642" t="str">
            <v/>
          </cell>
          <cell r="K10642" t="str">
            <v/>
          </cell>
        </row>
        <row r="10643">
          <cell r="A10643" t="str">
            <v>SINAPI 101236</v>
          </cell>
          <cell r="B10643" t="str">
            <v>SINAPI</v>
          </cell>
          <cell r="C10643" t="str">
            <v>101236</v>
          </cell>
          <cell r="D10643" t="str">
            <v>ESCAVAÇÃO VERTICAL PARA INFRAESTRUTURA, COM CARGA, DESCARGA E TRANSPORTE DE SOLO DE 1ª CATEGORIA, COM ESCAVADEIRA HIDRÁULICA (CAÇAMBA: 0,8 M³ / 111HP), FROTA DE 6 CAMINHÕES BASCULANTES DE 14 M³, DMT DE 3 KM E VELOCIDADE MÉDIA 20 KM/H. AF_05/2020</v>
          </cell>
          <cell r="E10643" t="str">
            <v>M3</v>
          </cell>
          <cell r="F10643" t="str">
            <v>21,05</v>
          </cell>
          <cell r="G10643" t="str">
            <v>21,36</v>
          </cell>
          <cell r="I10643" t="str">
            <v>CR</v>
          </cell>
          <cell r="J10643" t="str">
            <v/>
          </cell>
          <cell r="K10643" t="str">
            <v/>
          </cell>
        </row>
        <row r="10644">
          <cell r="A10644" t="str">
            <v>SINAPI 101237</v>
          </cell>
          <cell r="B10644" t="str">
            <v>SINAPI</v>
          </cell>
          <cell r="C10644" t="str">
            <v>101237</v>
          </cell>
          <cell r="D10644" t="str">
            <v>ESCAVAÇÃO VERTICAL PARA INFRAESTRUTURA, COM CARGA, DESCARGA E TRANSPORTE DE SOLO DE 1ª CATEGORIA, COM ESCAVADEIRA HIDRÁULICA (CAÇAMBA: 0,8 M³ / 111HP), FROTA DE 6 CAMINHÕES BASCULANTES DE 14 M³, DMT DE 4 KM E VELOCIDADE MÉDIA 22 KM/H. AF_05/2020</v>
          </cell>
          <cell r="E10644" t="str">
            <v>M3</v>
          </cell>
          <cell r="F10644" t="str">
            <v>22,41</v>
          </cell>
          <cell r="G10644" t="str">
            <v>22,72</v>
          </cell>
          <cell r="I10644" t="str">
            <v>CR</v>
          </cell>
          <cell r="J10644" t="str">
            <v/>
          </cell>
          <cell r="K10644" t="str">
            <v/>
          </cell>
        </row>
        <row r="10645">
          <cell r="A10645" t="str">
            <v>SINAPI 101238</v>
          </cell>
          <cell r="B10645" t="str">
            <v>SINAPI</v>
          </cell>
          <cell r="C10645" t="str">
            <v>101238</v>
          </cell>
          <cell r="D10645" t="str">
            <v>ESCAVAÇÃO VERTICAL PARA INFRAESTRUTURA, COM CARGA, DESCARGA E TRANSPORTE DE SOLO DE 1ª CATEGORIA, COM ESCAVADEIRA HIDRÁULICA (CAÇAMBA: 0,8 M³ / 111HP), FROTA DE 8 CAMINHÕES BASCULANTES DE 14 M³, DMT DE 6 KM E VELOCIDADE MÉDIA 22 KM/H. AF_05/2020</v>
          </cell>
          <cell r="E10645" t="str">
            <v>M3</v>
          </cell>
          <cell r="F10645" t="str">
            <v>28,38</v>
          </cell>
          <cell r="G10645" t="str">
            <v>28,77</v>
          </cell>
          <cell r="I10645" t="str">
            <v>CR</v>
          </cell>
          <cell r="J10645" t="str">
            <v/>
          </cell>
          <cell r="K10645" t="str">
            <v/>
          </cell>
        </row>
        <row r="10646">
          <cell r="A10646" t="str">
            <v>SINAPI 101239</v>
          </cell>
          <cell r="B10646" t="str">
            <v>SINAPI</v>
          </cell>
          <cell r="C10646" t="str">
            <v>101239</v>
          </cell>
          <cell r="D10646" t="str">
            <v>ESCAVAÇÃO VERTICAL PARA INFRAESTRUTURA, COM CARGA, DESCARGA E TRANSPORTE DE SOLO DE 1ª CATEGORIA, COM ESCAVADEIRA HIDRÁULICA (CAÇAMBA: 0,8 M³ / 111HP), FROTA DE 4 CAMINHÕES BASCULANTES DE 18 M³, DMT DE 1,5 KM E VELOCIDADE MÉDIA18 KM/H. AF_05/2020</v>
          </cell>
          <cell r="E10646" t="str">
            <v>M3</v>
          </cell>
          <cell r="F10646" t="str">
            <v>15,06</v>
          </cell>
          <cell r="G10646" t="str">
            <v>15,28</v>
          </cell>
          <cell r="I10646" t="str">
            <v>CR</v>
          </cell>
          <cell r="J10646" t="str">
            <v/>
          </cell>
          <cell r="K10646" t="str">
            <v/>
          </cell>
        </row>
        <row r="10647">
          <cell r="A10647" t="str">
            <v>SINAPI 101240</v>
          </cell>
          <cell r="B10647" t="str">
            <v>SINAPI</v>
          </cell>
          <cell r="C10647" t="str">
            <v>101240</v>
          </cell>
          <cell r="D10647" t="str">
            <v>ESCAVAÇÃO VERTICAL PARA INFRAESTRUTURA, COM CARGA, DESCARGA E TRANSPORTE DE SOLO DE 1ª CATEGORIA, COM ESCAVADEIRA HIDRÁULICA (CAÇAMBA: 0,8 M³ / 111HP), FROTA DE 4 CAMINHÕES BASCULANTES DE 18 M³, DMT DE 2 KM E VELOCIDADE MÉDIA 19 KM/H. AF_05/2020</v>
          </cell>
          <cell r="E10647" t="str">
            <v>M3</v>
          </cell>
          <cell r="F10647" t="str">
            <v>15,88</v>
          </cell>
          <cell r="G10647" t="str">
            <v>16,10</v>
          </cell>
          <cell r="I10647" t="str">
            <v>CR</v>
          </cell>
          <cell r="J10647" t="str">
            <v/>
          </cell>
          <cell r="K10647" t="str">
            <v/>
          </cell>
        </row>
        <row r="10648">
          <cell r="A10648" t="str">
            <v>SINAPI 101241</v>
          </cell>
          <cell r="B10648" t="str">
            <v>SINAPI</v>
          </cell>
          <cell r="C10648" t="str">
            <v>101241</v>
          </cell>
          <cell r="D10648" t="str">
            <v>ESCAVAÇÃO VERTICAL PARA INFRAESTRUTURA, COM CARGA, DESCARGA E TRANSPORTE DE SOLO DE 1ª CATEGORIA, COM ESCAVADEIRA HIDRÁULICA (CAÇAMBA: 0,8 M³ / 111HP), FROTA DE 5 CAMINHÕES BASCULANTES DE 18 M³, DMT DE 3 KM E VELOCIDADE MÉDIA 20 KM/H. AF_05/2020</v>
          </cell>
          <cell r="E10648" t="str">
            <v>M3</v>
          </cell>
          <cell r="F10648" t="str">
            <v>18,59</v>
          </cell>
          <cell r="G10648" t="str">
            <v>18,85</v>
          </cell>
          <cell r="I10648" t="str">
            <v>CR</v>
          </cell>
          <cell r="J10648" t="str">
            <v/>
          </cell>
          <cell r="K10648" t="str">
            <v/>
          </cell>
        </row>
        <row r="10649">
          <cell r="A10649" t="str">
            <v>SINAPI 101242</v>
          </cell>
          <cell r="B10649" t="str">
            <v>SINAPI</v>
          </cell>
          <cell r="C10649" t="str">
            <v>101242</v>
          </cell>
          <cell r="D10649" t="str">
            <v>ESCAVAÇÃO VERTICAL PARA INFRAESTRUTURA, COM CARGA, DESCARGA E TRANSPORTE DE SOLO DE 1ª CATEGORIA, COM ESCAVADEIRA HIDRÁULICA (CAÇAMBA: 0,8 M³ / 111HP), FROTA DE 6 CAMINHÕES BASCULANTES DE 18 M³, DMT DE 4 KM E VELOCIDADE MÉDIA 22 KM/H. AF_05/2020</v>
          </cell>
          <cell r="E10649" t="str">
            <v>M3</v>
          </cell>
          <cell r="F10649" t="str">
            <v>20,80</v>
          </cell>
          <cell r="G10649" t="str">
            <v>21,10</v>
          </cell>
          <cell r="I10649" t="str">
            <v>CR</v>
          </cell>
          <cell r="J10649" t="str">
            <v/>
          </cell>
          <cell r="K10649" t="str">
            <v/>
          </cell>
        </row>
        <row r="10650">
          <cell r="A10650" t="str">
            <v>SINAPI 101243</v>
          </cell>
          <cell r="B10650" t="str">
            <v>SINAPI</v>
          </cell>
          <cell r="C10650" t="str">
            <v>101243</v>
          </cell>
          <cell r="D10650" t="str">
            <v>ESCAVAÇÃO VERTICAL PARA INFRAESTRUTURA, COM CARGA, DESCARGA E TRANSPORTE DE SOLO DE 1ª CATEGORIA, COM ESCAVADEIRA HIDRÁULICA (CAÇAMBA: 0,8 M³ / 111HP), FROTA DE 7 CAMINHÕES BASCULANTES DE 18 M³, DMT DE 6 KM E VELOCIDADE MÉDIA 22 KM/H. AF_05/2020</v>
          </cell>
          <cell r="E10650" t="str">
            <v>M3</v>
          </cell>
          <cell r="F10650" t="str">
            <v>25,22</v>
          </cell>
          <cell r="G10650" t="str">
            <v>25,55</v>
          </cell>
          <cell r="I10650" t="str">
            <v>CR</v>
          </cell>
          <cell r="J10650" t="str">
            <v/>
          </cell>
          <cell r="K10650" t="str">
            <v/>
          </cell>
        </row>
        <row r="10651">
          <cell r="A10651" t="str">
            <v>SINAPI 101244</v>
          </cell>
          <cell r="B10651" t="str">
            <v>SINAPI</v>
          </cell>
          <cell r="C10651" t="str">
            <v>101244</v>
          </cell>
          <cell r="D10651" t="str">
            <v>ESCAVAÇÃO VERTICAL PARA INFRAESTRUTURA, COM CARGA, DESCARGA E TRANSPORTE DE SOLO DE 1ª CATEGORIA, COM ESCAVADEIRA HIDRÁULICA (CAÇAMBA: 1,2M³ / 155HP), FROTA DE 6 CAMINHÕES BASCULANTES DE 14 M³, DMT DE 1,5 KM E VELOCIDADE MÉDIA18 KM/H. AF_05/2020</v>
          </cell>
          <cell r="E10651" t="str">
            <v>M3</v>
          </cell>
          <cell r="F10651" t="str">
            <v>15,84</v>
          </cell>
          <cell r="G10651" t="str">
            <v>16,08</v>
          </cell>
          <cell r="I10651" t="str">
            <v>CR</v>
          </cell>
          <cell r="J10651" t="str">
            <v/>
          </cell>
          <cell r="K10651" t="str">
            <v/>
          </cell>
        </row>
        <row r="10652">
          <cell r="A10652" t="str">
            <v>SINAPI 101245</v>
          </cell>
          <cell r="B10652" t="str">
            <v>SINAPI</v>
          </cell>
          <cell r="C10652" t="str">
            <v>101245</v>
          </cell>
          <cell r="D10652" t="str">
            <v>ESCAVAÇÃO VERTICAL PARA INFRAESTRUTURA, COM CARGA, DESCARGA E TRANSPORTE DE SOLO DE 1ª CATEGORIA, COM ESCAVADEIRA HIDRÁULICA (CAÇAMBA: 1,2 M³ / 155HP), FROTA DE 6 CAMINHÕES BASCULANTES DE 14 M³, DMT DE 2 KM E VELOCIDADE MÉDIA 19 KM/H. AF_05/2020</v>
          </cell>
          <cell r="E10652" t="str">
            <v>M3</v>
          </cell>
          <cell r="F10652" t="str">
            <v>16,76</v>
          </cell>
          <cell r="G10652" t="str">
            <v>16,99</v>
          </cell>
          <cell r="I10652" t="str">
            <v>CR</v>
          </cell>
          <cell r="J10652" t="str">
            <v/>
          </cell>
          <cell r="K10652" t="str">
            <v/>
          </cell>
        </row>
        <row r="10653">
          <cell r="A10653" t="str">
            <v>SINAPI 101246</v>
          </cell>
          <cell r="B10653" t="str">
            <v>SINAPI</v>
          </cell>
          <cell r="C10653" t="str">
            <v>101246</v>
          </cell>
          <cell r="D10653" t="str">
            <v>ESCAVAÇÃO VERTICAL PARA INFRAESTRUTURA, COM CARGA, DESCARGA E TRANSPORTE DE SOLO DE 1ª CATEGORIA, COM ESCAVADEIRA HIDRÁULICA (CAÇAMBA: 1,2 M³ / 155HP), FROTA DE 7 CAMINHÕES BASCULANTES DE 14 M³, DMT DE 3 KM E VELOCIDADE MÉDIA 20 KM/H. AF_05/2020</v>
          </cell>
          <cell r="E10653" t="str">
            <v>M3</v>
          </cell>
          <cell r="F10653" t="str">
            <v>19,48</v>
          </cell>
          <cell r="G10653" t="str">
            <v>19,75</v>
          </cell>
          <cell r="I10653" t="str">
            <v>CR</v>
          </cell>
          <cell r="J10653" t="str">
            <v/>
          </cell>
          <cell r="K10653" t="str">
            <v/>
          </cell>
        </row>
        <row r="10654">
          <cell r="A10654" t="str">
            <v>SINAPI 101247</v>
          </cell>
          <cell r="B10654" t="str">
            <v>SINAPI</v>
          </cell>
          <cell r="C10654" t="str">
            <v>101247</v>
          </cell>
          <cell r="D10654" t="str">
            <v>ESCAVAÇÃO VERTICAL PARA INFRAESTRUTURA, COM CARGA, DESCARGA E TRANSPORTE DE SOLO DE 1ª CATEGORIA, COM ESCAVADEIRA HIDRÁULICA (CAÇAMBA: 1,2 M³ / 155HP), FROTA DE 8 CAMINHÕES BASCULANTES DE 14 M³, DMT DE 4 KM E VELOCIDADE MÉDIA 22 KM/H. AF_05/2020</v>
          </cell>
          <cell r="E10654" t="str">
            <v>M3</v>
          </cell>
          <cell r="F10654" t="str">
            <v>21,64</v>
          </cell>
          <cell r="G10654" t="str">
            <v>21,94</v>
          </cell>
          <cell r="I10654" t="str">
            <v>CR</v>
          </cell>
          <cell r="J10654" t="str">
            <v/>
          </cell>
          <cell r="K10654" t="str">
            <v/>
          </cell>
        </row>
        <row r="10655">
          <cell r="A10655" t="str">
            <v>SINAPI 101248</v>
          </cell>
          <cell r="B10655" t="str">
            <v>SINAPI</v>
          </cell>
          <cell r="C10655" t="str">
            <v>101248</v>
          </cell>
          <cell r="D10655" t="str">
            <v>ESCAVAÇÃO VERTICAL PARA INFRAESTRUTURA, COM CARGA, DESCARGA E TRANSPORTE DE SOLO DE 1ª CATEGORIA, COM ESCAVADEIRA HIDRÁULICA (CAÇAMBA: 1,2 M³ / 155HP), FROTA DE 10 CAMINHÕES BASCULANTES DE 14 M³, DMT DE 6 KM E VELOCIDADE MÉDIA22 KM/H. AF_05/2020</v>
          </cell>
          <cell r="E10655" t="str">
            <v>M3</v>
          </cell>
          <cell r="F10655" t="str">
            <v>27,10</v>
          </cell>
          <cell r="G10655" t="str">
            <v>27,46</v>
          </cell>
          <cell r="I10655" t="str">
            <v>CR</v>
          </cell>
          <cell r="J10655" t="str">
            <v/>
          </cell>
          <cell r="K10655" t="str">
            <v/>
          </cell>
        </row>
        <row r="10656">
          <cell r="A10656" t="str">
            <v>SINAPI 101249</v>
          </cell>
          <cell r="B10656" t="str">
            <v>SINAPI</v>
          </cell>
          <cell r="C10656" t="str">
            <v>101249</v>
          </cell>
          <cell r="D10656" t="str">
            <v>ESCAVAÇÃO VERTICAL PARA INFRAESTRUTURA, COM CARGA, DESCARGA E TRANSPORTE DE SOLO DE 1ª CATEGORIA, COM ESCAVADEIRA HIDRÁULICA (CAÇAMBA: 1,2 M³ / 155HP), FROTA DE 5 CAMINHÕES BASCULANTES DE 18 M³, DMT DE 1,5 KM E VELOCIDADE MÉDIA18 KM/H. AF_05/2020</v>
          </cell>
          <cell r="E10656" t="str">
            <v>M3</v>
          </cell>
          <cell r="F10656" t="str">
            <v>13,79</v>
          </cell>
          <cell r="G10656" t="str">
            <v>13,96</v>
          </cell>
          <cell r="I10656" t="str">
            <v>CR</v>
          </cell>
          <cell r="J10656" t="str">
            <v/>
          </cell>
          <cell r="K10656" t="str">
            <v/>
          </cell>
        </row>
        <row r="10657">
          <cell r="A10657" t="str">
            <v>SINAPI 101250</v>
          </cell>
          <cell r="B10657" t="str">
            <v>SINAPI</v>
          </cell>
          <cell r="C10657" t="str">
            <v>101250</v>
          </cell>
          <cell r="D10657" t="str">
            <v>ESCAVAÇÃO VERTICAL PARA INFRAESTRUTURA, COM CARGA, DESCARGA E TRANSPORTE DE SOLO DE 1ª CATEGORIA, COM ESCAVADEIRA HIDRÁULICA (CAÇAMBA: 1,2 M³ / 155HP), FROTA DE 6 CAMINHÕES BASCULANTES DE 18 M³, DMT DE 2 KM E VELOCIDADE MÉDIA 19 KM/H. AF_05/2020</v>
          </cell>
          <cell r="E10657" t="str">
            <v>M3</v>
          </cell>
          <cell r="F10657" t="str">
            <v>15,33</v>
          </cell>
          <cell r="G10657" t="str">
            <v>15,53</v>
          </cell>
          <cell r="I10657" t="str">
            <v>CR</v>
          </cell>
          <cell r="J10657" t="str">
            <v/>
          </cell>
          <cell r="K10657" t="str">
            <v/>
          </cell>
        </row>
        <row r="10658">
          <cell r="A10658" t="str">
            <v>SINAPI 101251</v>
          </cell>
          <cell r="B10658" t="str">
            <v>SINAPI</v>
          </cell>
          <cell r="C10658" t="str">
            <v>101251</v>
          </cell>
          <cell r="D10658" t="str">
            <v>ESCAVAÇÃO VERTICAL PARA INFRAESTRUTURA, COM CARGA, DESCARGA E TRANSPORTE DE SOLO DE 1ª CATEGORIA, COM ESCAVADEIRA HIDRÁULICA (CAÇAMBA: 1,2 M³ / 155HP), FROTA DE 6 CAMINHÕES BASCULANTES DE 18 M³, DMT DE 3 KM E VELOCIDADE MÉDIA 20 KM/H. AF_05/2020</v>
          </cell>
          <cell r="E10658" t="str">
            <v>M3</v>
          </cell>
          <cell r="F10658" t="str">
            <v>17,43</v>
          </cell>
          <cell r="G10658" t="str">
            <v>17,65</v>
          </cell>
          <cell r="I10658" t="str">
            <v>CR</v>
          </cell>
          <cell r="J10658" t="str">
            <v/>
          </cell>
          <cell r="K10658" t="str">
            <v/>
          </cell>
        </row>
        <row r="10659">
          <cell r="A10659" t="str">
            <v>SINAPI 101252</v>
          </cell>
          <cell r="B10659" t="str">
            <v>SINAPI</v>
          </cell>
          <cell r="C10659" t="str">
            <v>101252</v>
          </cell>
          <cell r="D10659" t="str">
            <v>ESCAVAÇÃO VERTICAL PARA INFRAESTRUTURA, COM CARGA, DESCARGA E TRANSPORTE DE SOLO DE 1ª CATEGORIA, COM ESCAVADEIRA HIDRÁULICA (CAÇAMBA: 1,2 M³ / 155HP), FROTA DE 7 CAMINHÕES BASCULANTES DE 18 M³, DMT DE 4 KM E VELOCIDADE MÉDIA 22 KM/H. AF_05/2020</v>
          </cell>
          <cell r="E10659" t="str">
            <v>M3</v>
          </cell>
          <cell r="F10659" t="str">
            <v>18,95</v>
          </cell>
          <cell r="G10659" t="str">
            <v>19,18</v>
          </cell>
          <cell r="I10659" t="str">
            <v>CR</v>
          </cell>
          <cell r="J10659" t="str">
            <v/>
          </cell>
          <cell r="K10659" t="str">
            <v/>
          </cell>
        </row>
        <row r="10660">
          <cell r="A10660" t="str">
            <v>SINAPI 101253</v>
          </cell>
          <cell r="B10660" t="str">
            <v>SINAPI</v>
          </cell>
          <cell r="C10660" t="str">
            <v>101253</v>
          </cell>
          <cell r="D10660" t="str">
            <v>ESCAVAÇÃO VERTICAL PARA INFRAESTRUTURA, COM CARGA, DESCARGA E TRANSPORTE DE SOLO DE 1ª CATEGORIA, COM ESCAVADEIRA HIDRÁULICA (CAÇAMBA: 1,2 M³ / 155HP), FROTA DE 9 CAMINHÕES BASCULANTES DE 18 M³, DMT DE 6 KM E VELOCIDADE MÉDIA 22 KM/H. AF_05/2020</v>
          </cell>
          <cell r="E10660" t="str">
            <v>M3</v>
          </cell>
          <cell r="F10660" t="str">
            <v>23,88</v>
          </cell>
          <cell r="G10660" t="str">
            <v>24,18</v>
          </cell>
          <cell r="I10660" t="str">
            <v>CR</v>
          </cell>
          <cell r="J10660" t="str">
            <v/>
          </cell>
          <cell r="K10660" t="str">
            <v/>
          </cell>
        </row>
        <row r="10661">
          <cell r="A10661" t="str">
            <v>SINAPI 101254</v>
          </cell>
          <cell r="B10661" t="str">
            <v>SINAPI</v>
          </cell>
          <cell r="C10661" t="str">
            <v>101254</v>
          </cell>
          <cell r="D10661" t="str">
            <v>ESCAVAÇÃO VERTICAL PARA  EDIFICAÇÃO, COM CARGA, DESCARGA E TRANSPORTE DE SOLO DE 1ª CATEGORIA, COM ESCAVADEIRA HIDRÁULICA (CAÇAMBA: 0,8 M³ / 111HP), FROTA DE 3 CAMINHÕES BASCULANTES DE 10 M³, DMT ATÉ 1 KM E VELOCIDADE MÉDIA 14 KM/H. AF_05/2020</v>
          </cell>
          <cell r="E10661" t="str">
            <v>M3</v>
          </cell>
          <cell r="F10661" t="str">
            <v>12,50</v>
          </cell>
          <cell r="G10661" t="str">
            <v>12,74</v>
          </cell>
          <cell r="I10661" t="str">
            <v>CR</v>
          </cell>
          <cell r="J10661" t="str">
            <v/>
          </cell>
          <cell r="K10661" t="str">
            <v/>
          </cell>
        </row>
        <row r="10662">
          <cell r="A10662" t="str">
            <v>SINAPI 101255</v>
          </cell>
          <cell r="B10662" t="str">
            <v>SINAPI</v>
          </cell>
          <cell r="C10662" t="str">
            <v>101255</v>
          </cell>
          <cell r="D10662" t="str">
            <v>ESCAVAÇÃO VERTICAL PARA  EDIFICAÇÃO, COM CARGA, DESCARGA E TRANSPORTE DE SOLO DE 1ª CATEGORIA, COM ESCAVADEIRA HIDRÁULICA (CAÇAMBA: 1,2 M³ / 155HP), FROTA DE 3 CAMINHÕES BASCULANTES DE 10 M³, DMT ATÉ 1 KM E VELOCIDADE MÉDIA 14 KM/H. AF_05/2020</v>
          </cell>
          <cell r="E10662" t="str">
            <v>M3</v>
          </cell>
          <cell r="F10662" t="str">
            <v>11,02</v>
          </cell>
          <cell r="G10662" t="str">
            <v>11,22</v>
          </cell>
          <cell r="I10662" t="str">
            <v>CR</v>
          </cell>
          <cell r="J10662" t="str">
            <v/>
          </cell>
          <cell r="K10662" t="str">
            <v/>
          </cell>
        </row>
        <row r="10663">
          <cell r="A10663" t="str">
            <v>SINAPI 101256</v>
          </cell>
          <cell r="B10663" t="str">
            <v>SINAPI</v>
          </cell>
          <cell r="C10663" t="str">
            <v>101256</v>
          </cell>
          <cell r="D10663" t="str">
            <v>ESCAVAÇÃO VERTICAL PARA  EDIFICAÇÃO, COM CARGA, DESCARGA E TRANSPORTE DE SOLO DE 1ª CATEGORIA, COM ESCAVADEIRA HIDRÁULICA (CAÇAMBA: 0,8 M³ / 111HP), FROTA DE 5 CAMINHÕES BASCULANTES DE 10 M³, DMT DE 1,5 KM E VELOCIDADE MÉDIA 18 KM/H. AF_05/2020</v>
          </cell>
          <cell r="E10663" t="str">
            <v>M3</v>
          </cell>
          <cell r="F10663" t="str">
            <v>19,30</v>
          </cell>
          <cell r="G10663" t="str">
            <v>19,66</v>
          </cell>
          <cell r="I10663" t="str">
            <v>CR</v>
          </cell>
          <cell r="J10663" t="str">
            <v/>
          </cell>
          <cell r="K10663" t="str">
            <v/>
          </cell>
        </row>
        <row r="10664">
          <cell r="A10664" t="str">
            <v>SINAPI 101257</v>
          </cell>
          <cell r="B10664" t="str">
            <v>SINAPI</v>
          </cell>
          <cell r="C10664" t="str">
            <v>101257</v>
          </cell>
          <cell r="D10664" t="str">
            <v>ESCAVAÇÃO VERTICAL PARA  EDIFICAÇÃO, COM CARGA, DESCARGA E TRANSPORTE DE SOLO DE 1ª CATEGORIA, COM ESCAVADEIRA HIDRÁULICA (CAÇAMBA: 0,8 M³ / 111HP), FROTA DE 5 CAMINHÕES BASCULANTES DE 10 M³, DMT DE 2 KM E VELOCIDADE MÉDIA 19 KM/H. AF_05/2020</v>
          </cell>
          <cell r="E10664" t="str">
            <v>M3</v>
          </cell>
          <cell r="F10664" t="str">
            <v>20,33</v>
          </cell>
          <cell r="G10664" t="str">
            <v>20,69</v>
          </cell>
          <cell r="I10664" t="str">
            <v>CR</v>
          </cell>
          <cell r="J10664" t="str">
            <v/>
          </cell>
          <cell r="K10664" t="str">
            <v/>
          </cell>
        </row>
        <row r="10665">
          <cell r="A10665" t="str">
            <v>SINAPI 101258</v>
          </cell>
          <cell r="B10665" t="str">
            <v>SINAPI</v>
          </cell>
          <cell r="C10665" t="str">
            <v>101258</v>
          </cell>
          <cell r="D10665" t="str">
            <v>ESCAVAÇÃO VERTICAL PARA  EDIFICAÇÃO, COM CARGA, DESCARGA E TRANSPORTE DE SOLO DE 1ª CATEGORIA, COM ESCAVADEIRA HIDRÁULICA (CAÇAMBA: 0,8 M³ / 111HP), FROTA DE 6 CAMINHÕES BASCULANTES DE 10 M³, DMT DE 3 KM E VELOCIDADE MÉDIA 20 KM/H. AF_05/2020</v>
          </cell>
          <cell r="E10665" t="str">
            <v>M3</v>
          </cell>
          <cell r="F10665" t="str">
            <v>23,60</v>
          </cell>
          <cell r="G10665" t="str">
            <v>24,01</v>
          </cell>
          <cell r="I10665" t="str">
            <v>CR</v>
          </cell>
          <cell r="J10665" t="str">
            <v/>
          </cell>
          <cell r="K10665" t="str">
            <v/>
          </cell>
        </row>
        <row r="10666">
          <cell r="A10666" t="str">
            <v>SINAPI 101259</v>
          </cell>
          <cell r="B10666" t="str">
            <v>SINAPI</v>
          </cell>
          <cell r="C10666" t="str">
            <v>101259</v>
          </cell>
          <cell r="D10666" t="str">
            <v>ESCAVAÇÃO VERTICAL PARA  EDIFICAÇÃO, COM CARGA, DESCARGA E TRANSPORTE DE SOLO DE 1ª CATEGORIA, COM ESCAVADEIRA HIDRÁULICA (CAÇAMBA: 0,8 M³ / 111HP), FROTA DE 7 CAMINHÕES BASCULANTES DE 10 M³, DMT DE 4 KM E VELOCIDADE MÉDIA 22 KM/H. AF_05/2020</v>
          </cell>
          <cell r="E10666" t="str">
            <v>M3</v>
          </cell>
          <cell r="F10666" t="str">
            <v>26,23</v>
          </cell>
          <cell r="G10666" t="str">
            <v>26,70</v>
          </cell>
          <cell r="I10666" t="str">
            <v>CR</v>
          </cell>
          <cell r="J10666" t="str">
            <v/>
          </cell>
          <cell r="K10666" t="str">
            <v/>
          </cell>
        </row>
        <row r="10667">
          <cell r="A10667" t="str">
            <v>SINAPI 101260</v>
          </cell>
          <cell r="B10667" t="str">
            <v>SINAPI</v>
          </cell>
          <cell r="C10667" t="str">
            <v>101260</v>
          </cell>
          <cell r="D10667" t="str">
            <v>ESCAVAÇÃO VERTICAL PARA  EDIFICAÇÃO, COM CARGA, DESCARGA E TRANSPORTE DE SOLO DE 1ª CATEGORIA, COM ESCAVADEIRA HIDRÁULICA (CAÇAMBA: 0,8 M³ / 111HP), FROTA DE 9 CAMINHÕES BASCULANTES DE 10 M³, DMT DE 6 KM E VELOCIDADE MÉDIA 22 KM/H. AF_05/2020</v>
          </cell>
          <cell r="E10667" t="str">
            <v>M3</v>
          </cell>
          <cell r="F10667" t="str">
            <v>32,80</v>
          </cell>
          <cell r="G10667" t="str">
            <v>33,37</v>
          </cell>
          <cell r="I10667" t="str">
            <v>CR</v>
          </cell>
          <cell r="J10667" t="str">
            <v/>
          </cell>
          <cell r="K10667" t="str">
            <v/>
          </cell>
        </row>
        <row r="10668">
          <cell r="A10668" t="str">
            <v>SINAPI 101261</v>
          </cell>
          <cell r="B10668" t="str">
            <v>SINAPI</v>
          </cell>
          <cell r="C10668" t="str">
            <v>101261</v>
          </cell>
          <cell r="D10668" t="str">
            <v>ESCAVAÇÃO VERTICAL PARA  EDIFICAÇÃO, COM CARGA, DESCARGA E TRANSPORTE DE SOLO DE 1ª CATEGORIA, COM ESCAVADEIRA HIDRÁULICA (CAÇAMBA: 1,2 M³ / 155HP), FROTA DE 6 CAMINHÕES BASCULANTES DE 10 M³, DMT DE 1,5 KM E VELOCIDADE MÉDIA 18 KM/H. AF_05/2020</v>
          </cell>
          <cell r="E10668" t="str">
            <v>M3</v>
          </cell>
          <cell r="F10668" t="str">
            <v>18,25</v>
          </cell>
          <cell r="G10668" t="str">
            <v>18,59</v>
          </cell>
          <cell r="I10668" t="str">
            <v>CR</v>
          </cell>
          <cell r="J10668" t="str">
            <v/>
          </cell>
          <cell r="K10668" t="str">
            <v/>
          </cell>
        </row>
        <row r="10669">
          <cell r="A10669" t="str">
            <v>SINAPI 101262</v>
          </cell>
          <cell r="B10669" t="str">
            <v>SINAPI</v>
          </cell>
          <cell r="C10669" t="str">
            <v>101262</v>
          </cell>
          <cell r="D10669" t="str">
            <v>ESCAVAÇÃO VERTICAL PARA  EDIFICAÇÃO, COM CARGA, DESCARGA E TRANSPORTE DE SOLO DE 1ª CATEGORIA, COM ESCAVADEIRA HIDRÁULICA (CAÇAMBA: 1,2 M³ / 155HP), FROTA DE 6 CAMINHÕES BASCULANTES DE 10 M³, DMT DE 2 KM E VELOCIDADE MÉDIA 19 KM/H. AF_05/2020</v>
          </cell>
          <cell r="E10669" t="str">
            <v>M3</v>
          </cell>
          <cell r="F10669" t="str">
            <v>19,26</v>
          </cell>
          <cell r="G10669" t="str">
            <v>19,60</v>
          </cell>
          <cell r="I10669" t="str">
            <v>CR</v>
          </cell>
          <cell r="J10669" t="str">
            <v/>
          </cell>
          <cell r="K10669" t="str">
            <v/>
          </cell>
        </row>
        <row r="10670">
          <cell r="A10670" t="str">
            <v>SINAPI 101263</v>
          </cell>
          <cell r="B10670" t="str">
            <v>SINAPI</v>
          </cell>
          <cell r="C10670" t="str">
            <v>101263</v>
          </cell>
          <cell r="D10670" t="str">
            <v>ESCAVAÇÃO VERTICAL PARA  EDIFICAÇÃO, COM CARGA, DESCARGA E TRANSPORTE DE SOLO DE 1ª CATEGORIA, COM ESCAVADEIRA HIDRÁULICA (CAÇAMBA: 1,2 M³ / 155HP), FROTA DE 7 CAMINHÕES BASCULANTES DE 10 M³, DMT DE 3 KM E VELOCIDADE MÉDIA 20 KM/H. AF_05/2020</v>
          </cell>
          <cell r="E10670" t="str">
            <v>M3</v>
          </cell>
          <cell r="F10670" t="str">
            <v>22,28</v>
          </cell>
          <cell r="G10670" t="str">
            <v>22,66</v>
          </cell>
          <cell r="I10670" t="str">
            <v>CR</v>
          </cell>
          <cell r="J10670" t="str">
            <v/>
          </cell>
          <cell r="K10670" t="str">
            <v/>
          </cell>
        </row>
        <row r="10671">
          <cell r="A10671" t="str">
            <v>SINAPI 101264</v>
          </cell>
          <cell r="B10671" t="str">
            <v>SINAPI</v>
          </cell>
          <cell r="C10671" t="str">
            <v>101264</v>
          </cell>
          <cell r="D10671" t="str">
            <v>ESCAVAÇÃO VERTICAL PARA  EDIFICAÇÃO, COM CARGA, DESCARGA E TRANSPORTE DE SOLO DE 1ª CATEGORIA, COM ESCAVADEIRA HIDRÁULICA (CAÇAMBA: 1,2 M³ / 155HP), FROTA DE 8 CAMINHÕES BASCULANTES DE 10 M³, DMT DE 4 KM E VELOCIDADE MÉDIA 22 KM/H. AF_05/2020</v>
          </cell>
          <cell r="E10671" t="str">
            <v>M3</v>
          </cell>
          <cell r="F10671" t="str">
            <v>24,71</v>
          </cell>
          <cell r="G10671" t="str">
            <v>25,13</v>
          </cell>
          <cell r="I10671" t="str">
            <v>CR</v>
          </cell>
          <cell r="J10671" t="str">
            <v/>
          </cell>
          <cell r="K10671" t="str">
            <v/>
          </cell>
        </row>
        <row r="10672">
          <cell r="A10672" t="str">
            <v>SINAPI 101265</v>
          </cell>
          <cell r="B10672" t="str">
            <v>SINAPI</v>
          </cell>
          <cell r="C10672" t="str">
            <v>101265</v>
          </cell>
          <cell r="D10672" t="str">
            <v>ESCAVAÇÃO VERTICAL PARA  EDIFICAÇÃO, COM CARGA, DESCARGA E TRANSPORTE DE SOLO DE 1ª CATEGORIA, COM ESCAVADEIRA HIDRÁULICA (CAÇAMBA: 1,2 M³ / 155HP), FROTA DE 10 CAMINHÕES BASCULANTES DE 10 M³, DMT DE 6 KM E VELOCIDADE MÉDIA 22 KM/H. AF_05/2020</v>
          </cell>
          <cell r="E10672" t="str">
            <v>M3</v>
          </cell>
          <cell r="F10672" t="str">
            <v>30,81</v>
          </cell>
          <cell r="G10672" t="str">
            <v>31,31</v>
          </cell>
          <cell r="I10672" t="str">
            <v>CR</v>
          </cell>
          <cell r="J10672" t="str">
            <v/>
          </cell>
          <cell r="K10672" t="str">
            <v/>
          </cell>
        </row>
        <row r="10673">
          <cell r="A10673" t="str">
            <v>SINAPI 101266</v>
          </cell>
          <cell r="B10673" t="str">
            <v>SINAPI</v>
          </cell>
          <cell r="C10673" t="str">
            <v>101266</v>
          </cell>
          <cell r="D10673" t="str">
            <v>ESCAVAÇÃO VERTICAL PARA INFRAESTRUTURA, COM CARGA, DESCARGA E TRANSPORTE DE SOLO DE 1ª CATEGORIA, COM ESCAVADEIRA HIDRÁULICA (CAÇAMBA: 0,8 M³ / 111HP), FROTA DE 3 CAMINHÕES BASCULANTES DE 10 M³, DMT ATÉ 1 KM E VELOCIDADE MÉDIA14 KM/H. AF_05/2020</v>
          </cell>
          <cell r="E10673" t="str">
            <v>M3</v>
          </cell>
          <cell r="F10673" t="str">
            <v>11,10</v>
          </cell>
          <cell r="G10673" t="str">
            <v>11,32</v>
          </cell>
          <cell r="I10673" t="str">
            <v>CR</v>
          </cell>
          <cell r="J10673" t="str">
            <v/>
          </cell>
          <cell r="K10673" t="str">
            <v/>
          </cell>
        </row>
        <row r="10674">
          <cell r="A10674" t="str">
            <v>SINAPI 101267</v>
          </cell>
          <cell r="B10674" t="str">
            <v>SINAPI</v>
          </cell>
          <cell r="C10674" t="str">
            <v>101267</v>
          </cell>
          <cell r="D10674" t="str">
            <v>ESCAVAÇÃO VERTICAL PARA INFRAESTRUTURA, COM CARGA, DESCARGA E TRANSPORTE DE SOLO DE 1ª CATEGORIA, COM ESCAVADEIRA HIDRÁULICA (CAÇAMBA: 1,2 M³ / 155HP), FROTA DE 4 CAMINHÕES BASCULANTES DE 10 M³, DMT ATÉ 1 KM E VELOCIDADE MÉDIA14 KM/H. AF_05/2020</v>
          </cell>
          <cell r="E10674" t="str">
            <v>M3</v>
          </cell>
          <cell r="F10674" t="str">
            <v>10,68</v>
          </cell>
          <cell r="G10674" t="str">
            <v>10,88</v>
          </cell>
          <cell r="I10674" t="str">
            <v>CR</v>
          </cell>
          <cell r="J10674" t="str">
            <v/>
          </cell>
          <cell r="K10674" t="str">
            <v/>
          </cell>
        </row>
        <row r="10675">
          <cell r="A10675" t="str">
            <v>SINAPI 101268</v>
          </cell>
          <cell r="B10675" t="str">
            <v>SINAPI</v>
          </cell>
          <cell r="C10675" t="str">
            <v>101268</v>
          </cell>
          <cell r="D10675" t="str">
            <v>ESCAVAÇÃO VERTICAL PARA INFRAESTRUTURA, COM CARGA, DESCARGA E TRANSPORTE DE SOLO DE 1ª CATEGORIA, COM ESCAVADEIRA HIDRÁULICA (CAÇAMBA: 0,8 M³ / 111HP), FROTA DE 5 CAMINHÕES BASCULANTES DE 10 M³, DMT DE 1,5 KM E VELOCIDADE MÉDIA18 KM/H. AF_05/2020</v>
          </cell>
          <cell r="E10675" t="str">
            <v>M3</v>
          </cell>
          <cell r="F10675" t="str">
            <v>17,52</v>
          </cell>
          <cell r="G10675" t="str">
            <v>17,84</v>
          </cell>
          <cell r="I10675" t="str">
            <v>CR</v>
          </cell>
          <cell r="J10675" t="str">
            <v/>
          </cell>
          <cell r="K10675" t="str">
            <v/>
          </cell>
        </row>
        <row r="10676">
          <cell r="A10676" t="str">
            <v>SINAPI 101269</v>
          </cell>
          <cell r="B10676" t="str">
            <v>SINAPI</v>
          </cell>
          <cell r="C10676" t="str">
            <v>101269</v>
          </cell>
          <cell r="D10676" t="str">
            <v>ESCAVAÇÃO VERTICAL PARA INFRAESTRUTURA, COM CARGA, DESCARGA E TRANSPORTE DE SOLO DE 1ª CATEGORIA, COM ESCAVADEIRA HIDRÁULICA (CAÇAMBA: 0,8 M³ / 111HP), FROTA DE 6 CAMINHÕES BASCULANTES DE 10 M³, DMT DE 2 KM E VELOCIDADE MÉDIA 19 KM/H. AF_05/2020</v>
          </cell>
          <cell r="E10676" t="str">
            <v>M3</v>
          </cell>
          <cell r="F10676" t="str">
            <v>19,52</v>
          </cell>
          <cell r="G10676" t="str">
            <v>19,88</v>
          </cell>
          <cell r="I10676" t="str">
            <v>CR</v>
          </cell>
          <cell r="J10676" t="str">
            <v/>
          </cell>
          <cell r="K10676" t="str">
            <v/>
          </cell>
        </row>
        <row r="10677">
          <cell r="A10677" t="str">
            <v>SINAPI 101270</v>
          </cell>
          <cell r="B10677" t="str">
            <v>SINAPI</v>
          </cell>
          <cell r="C10677" t="str">
            <v>101270</v>
          </cell>
          <cell r="D10677" t="str">
            <v>ESCAVAÇÃO VERTICAL PARA INFRAESTRUTURA, COM CARGA, DESCARGA E TRANSPORTE DE SOLO DE 1ª CATEGORIA, COM ESCAVADEIRA HIDRÁULICA (CAÇAMBA: 0,8 M³ / 111HP), FROTA DE 7 CAMINHÕES BASCULANTES DE 10 M³, DMT DE 3 KM E VELOCIDADE MÉDIA 20 KM/H. AF_05/2020</v>
          </cell>
          <cell r="E10677" t="str">
            <v>M3</v>
          </cell>
          <cell r="F10677" t="str">
            <v>22,61</v>
          </cell>
          <cell r="G10677" t="str">
            <v>23,02</v>
          </cell>
          <cell r="I10677" t="str">
            <v>CR</v>
          </cell>
          <cell r="J10677" t="str">
            <v/>
          </cell>
          <cell r="K10677" t="str">
            <v/>
          </cell>
        </row>
        <row r="10678">
          <cell r="A10678" t="str">
            <v>SINAPI 101271</v>
          </cell>
          <cell r="B10678" t="str">
            <v>SINAPI</v>
          </cell>
          <cell r="C10678" t="str">
            <v>101271</v>
          </cell>
          <cell r="D10678" t="str">
            <v>ESCAVAÇÃO VERTICAL PARA INFRAESTRUTURA, COM CARGA, DESCARGA E TRANSPORTE DE SOLO DE 1ª CATEGORIA, COM ESCAVADEIRA HIDRÁULICA (CAÇAMBA: 0,8 M³ / 111HP), FROTA DE 8 CAMINHÕES BASCULANTES DE 10 M³, DMT DE 4 KM E VELOCIDADE MÉDIA 22 KM/H. AF_05/2020</v>
          </cell>
          <cell r="E10678" t="str">
            <v>M3</v>
          </cell>
          <cell r="F10678" t="str">
            <v>25,09</v>
          </cell>
          <cell r="G10678" t="str">
            <v>25,54</v>
          </cell>
          <cell r="I10678" t="str">
            <v>CR</v>
          </cell>
          <cell r="J10678" t="str">
            <v/>
          </cell>
          <cell r="K10678" t="str">
            <v/>
          </cell>
        </row>
        <row r="10679">
          <cell r="A10679" t="str">
            <v>SINAPI 101272</v>
          </cell>
          <cell r="B10679" t="str">
            <v>SINAPI</v>
          </cell>
          <cell r="C10679" t="str">
            <v>101272</v>
          </cell>
          <cell r="D10679" t="str">
            <v>ESCAVAÇÃO VERTICAL PARA INFRAESTRUTURA, COM CARGA, DESCARGA E TRANSPORTE DE SOLO DE 1ª CATEGORIA, COM ESCAVADEIRA HIDRÁULICA (CAÇAMBA: 0,8 M³ / 111HP), FROTA DE 10 CAMINHÕES BASCULANTES DE 10 M³, DMT DE 6 KM E VELOCIDADE MÉDIA22 KM/H. AF_05/2020</v>
          </cell>
          <cell r="E10679" t="str">
            <v>M3</v>
          </cell>
          <cell r="F10679" t="str">
            <v>31,31</v>
          </cell>
          <cell r="G10679" t="str">
            <v>31,86</v>
          </cell>
          <cell r="I10679" t="str">
            <v>CR</v>
          </cell>
          <cell r="J10679" t="str">
            <v/>
          </cell>
          <cell r="K10679" t="str">
            <v/>
          </cell>
        </row>
        <row r="10680">
          <cell r="A10680" t="str">
            <v>SINAPI 101273</v>
          </cell>
          <cell r="B10680" t="str">
            <v>SINAPI</v>
          </cell>
          <cell r="C10680" t="str">
            <v>101273</v>
          </cell>
          <cell r="D10680" t="str">
            <v>ESCAVAÇÃO VERTICAL PARA INFRAESTRUTURA, COM CARGA, DESCARGA E TRANSPORTE DE SOLO DE 1ª CATEGORIA, COM ESCAVADEIRA HIDRÁULICA (CAÇAMBA: 1,2 M³ / 155HP), FROTA DE 6 CAMINHÕES BASCULANTES DE 10 M³, DMT DE 1,5 KM E VELOCIDADE MÉDIA18 KM/H. AF_05/2020</v>
          </cell>
          <cell r="E10680" t="str">
            <v>M3</v>
          </cell>
          <cell r="F10680" t="str">
            <v>16,75</v>
          </cell>
          <cell r="G10680" t="str">
            <v>17,01</v>
          </cell>
          <cell r="I10680" t="str">
            <v>CR</v>
          </cell>
          <cell r="J10680" t="str">
            <v/>
          </cell>
          <cell r="K10680" t="str">
            <v/>
          </cell>
        </row>
        <row r="10681">
          <cell r="A10681" t="str">
            <v>SINAPI 101274</v>
          </cell>
          <cell r="B10681" t="str">
            <v>SINAPI</v>
          </cell>
          <cell r="C10681" t="str">
            <v>101274</v>
          </cell>
          <cell r="D10681" t="str">
            <v>ESCAVAÇÃO VERTICAL PARA INFRAESTRUTURA, COM CARGA, DESCARGA E TRANSPORTE DE SOLO DE 1ª CATEGORIA, COM ESCAVADEIRA HIDRÁULICA (CAÇAMBA: 1,2 M³ / 155HP), FROTA DE 7 CAMINHÕES BASCULANTES DE 10 M³, DMT DE 2 KM E VELOCIDADE MÉDIA 19 KM/H. AF_05/2020</v>
          </cell>
          <cell r="E10681" t="str">
            <v>M3</v>
          </cell>
          <cell r="F10681" t="str">
            <v>18,52</v>
          </cell>
          <cell r="G10681" t="str">
            <v>18,83</v>
          </cell>
          <cell r="I10681" t="str">
            <v>CR</v>
          </cell>
          <cell r="J10681" t="str">
            <v/>
          </cell>
          <cell r="K10681" t="str">
            <v/>
          </cell>
        </row>
        <row r="10682">
          <cell r="A10682" t="str">
            <v>SINAPI 101275</v>
          </cell>
          <cell r="B10682" t="str">
            <v>SINAPI</v>
          </cell>
          <cell r="C10682" t="str">
            <v>101275</v>
          </cell>
          <cell r="D10682" t="str">
            <v>ESCAVAÇÃO VERTICAL PARA INFRAESTRUTURA, COM CARGA, DESCARGA E TRANSPORTE DE SOLO DE 1ª CATEGORIA, COM ESCAVADEIRA HIDRÁULICA (CAÇAMBA: 1,2 M³ / 155HP), FROTA DE 8 CAMINHÕES BASCULANTES DE 10 M³, DMT DE 3 KM E VELOCIDADE MÉDIA 20 KM/H. AF_05/2020</v>
          </cell>
          <cell r="E10682" t="str">
            <v>M3</v>
          </cell>
          <cell r="F10682" t="str">
            <v>21,45</v>
          </cell>
          <cell r="G10682" t="str">
            <v>21,79</v>
          </cell>
          <cell r="I10682" t="str">
            <v>CR</v>
          </cell>
          <cell r="J10682" t="str">
            <v/>
          </cell>
          <cell r="K10682" t="str">
            <v/>
          </cell>
        </row>
        <row r="10683">
          <cell r="A10683" t="str">
            <v>SINAPI 101276</v>
          </cell>
          <cell r="B10683" t="str">
            <v>SINAPI</v>
          </cell>
          <cell r="C10683" t="str">
            <v>101276</v>
          </cell>
          <cell r="D10683" t="str">
            <v>ESCAVAÇÃO VERTICAL PARA INFRAESTRUTURA, COM CARGA, DESCARGA E TRANSPORTE DE SOLO DE 1ª CATEGORIA, COM ESCAVADEIRA HIDRÁULICA (CAÇAMBA: 1,2 M³ / 155HP), FROTA DE 9 CAMINHÕES BASCULANTES DE 10 M³, DMT DE 4 KM E VELOCIDADE MÉDIA 22 KM/H. AF_05/2020</v>
          </cell>
          <cell r="E10683" t="str">
            <v>M3</v>
          </cell>
          <cell r="F10683" t="str">
            <v>23,72</v>
          </cell>
          <cell r="G10683" t="str">
            <v>24,09</v>
          </cell>
          <cell r="I10683" t="str">
            <v>CR</v>
          </cell>
          <cell r="J10683" t="str">
            <v/>
          </cell>
          <cell r="K10683" t="str">
            <v/>
          </cell>
        </row>
        <row r="10684">
          <cell r="A10684" t="str">
            <v>SINAPI 101277</v>
          </cell>
          <cell r="B10684" t="str">
            <v>SINAPI</v>
          </cell>
          <cell r="C10684" t="str">
            <v>101277</v>
          </cell>
          <cell r="D10684" t="str">
            <v>ESCAVAÇÃO VERTICAL PARA INFRAESTRUTURA, COM CARGA, DESCARGA E TRANSPORTE DE SOLO DE 1ª CATEGORIA, COM ESCAVADEIRA HIDRÁULICA (CAÇAMBA: 1,2 M³ / 155HP), FROTA DE 12 CAMINHÕES BASCULANTES DE 10 M³, DMT DE 6 KM E VELOCIDADE MÉDIA22 KM/H. AF_05/2020</v>
          </cell>
          <cell r="E10684" t="str">
            <v>M3</v>
          </cell>
          <cell r="F10684" t="str">
            <v>30,32</v>
          </cell>
          <cell r="G10684" t="str">
            <v>30,80</v>
          </cell>
          <cell r="I10684" t="str">
            <v>CR</v>
          </cell>
          <cell r="J10684" t="str">
            <v/>
          </cell>
          <cell r="K10684" t="str">
            <v/>
          </cell>
        </row>
        <row r="10685">
          <cell r="A10685" t="str">
            <v>SINAPI 102354</v>
          </cell>
          <cell r="B10685" t="str">
            <v>SINAPI</v>
          </cell>
          <cell r="C10685" t="str">
            <v>102354</v>
          </cell>
          <cell r="D10685" t="str">
            <v>DESMONTE DE MATERIAL DE 3ª CATEGORIA (BLOCOS DE ROCHAS OU MATACOS), COM MARTELETE PNEUMÁTICO MANUAL - EXCLUSIVE CARGA E TRANSPORTE. AF_03/2021</v>
          </cell>
          <cell r="E10685" t="str">
            <v>M3</v>
          </cell>
          <cell r="F10685" t="str">
            <v>148,87</v>
          </cell>
          <cell r="G10685" t="str">
            <v>155,47</v>
          </cell>
          <cell r="I10685" t="str">
            <v>AS</v>
          </cell>
          <cell r="J10685" t="str">
            <v/>
          </cell>
          <cell r="K10685" t="str">
            <v/>
          </cell>
        </row>
        <row r="10686">
          <cell r="A10686" t="str">
            <v>SINAPI 102355</v>
          </cell>
          <cell r="B10686" t="str">
            <v>SINAPI</v>
          </cell>
          <cell r="C10686" t="str">
            <v>102355</v>
          </cell>
          <cell r="D10686" t="str">
            <v>DESMONTE DE MATERIAL DE 3ª CATEGORIA (BLOCOS DE ROCHAS OU MATACOS), EM VALA, COM MARTELETE PNEUMÁTICO MANUAL -  EXCLUSIVE RETIRADA, CARGA E TRANSPORTE. AF_03/2021</v>
          </cell>
          <cell r="E10686" t="str">
            <v>M3</v>
          </cell>
          <cell r="F10686" t="str">
            <v>174,62</v>
          </cell>
          <cell r="G10686" t="str">
            <v>183,44</v>
          </cell>
          <cell r="I10686" t="str">
            <v>AS</v>
          </cell>
          <cell r="J10686" t="str">
            <v/>
          </cell>
          <cell r="K10686" t="str">
            <v/>
          </cell>
        </row>
        <row r="10687">
          <cell r="A10687" t="str">
            <v>SINAPI 102360</v>
          </cell>
          <cell r="B10687" t="str">
            <v>SINAPI</v>
          </cell>
          <cell r="C10687" t="str">
            <v>102360</v>
          </cell>
          <cell r="D10687" t="str">
            <v>RETIRADA DE MATERIAL DE 3ª CATEGORIA (APÓS ESCAVAÇÃO/DESMONTE) EM VALAS, COM ESCAVADEIRA HIDRÁULICA - EXCLUSIVE CARGA E TRANSPORTE. AF_03/2021</v>
          </cell>
          <cell r="E10687" t="str">
            <v>M3</v>
          </cell>
          <cell r="F10687" t="str">
            <v>24,32</v>
          </cell>
          <cell r="G10687" t="str">
            <v>25,32</v>
          </cell>
          <cell r="I10687" t="str">
            <v>C</v>
          </cell>
          <cell r="J10687" t="str">
            <v/>
          </cell>
          <cell r="K10687" t="str">
            <v/>
          </cell>
        </row>
        <row r="10688">
          <cell r="A10688" t="str">
            <v>SINAPI 102361</v>
          </cell>
          <cell r="B10688" t="str">
            <v>SINAPI</v>
          </cell>
          <cell r="C10688" t="str">
            <v>102361</v>
          </cell>
          <cell r="D10688" t="str">
            <v>RETIRADA DE MATERIAL DE 3ª CATEGORIA (APÓS ESCAVAÇÃO/DESMONTE) EM VALAS, COM RETROESCAVADEIRA - EXCLUSIVE CARGA E TRANSPORTE. AF_03/2021</v>
          </cell>
          <cell r="E10688" t="str">
            <v>M3</v>
          </cell>
          <cell r="F10688" t="str">
            <v>36,82</v>
          </cell>
          <cell r="G10688" t="str">
            <v>38,94</v>
          </cell>
          <cell r="I10688" t="str">
            <v>CR</v>
          </cell>
          <cell r="J10688" t="str">
            <v/>
          </cell>
          <cell r="K10688" t="str">
            <v/>
          </cell>
        </row>
        <row r="10689">
          <cell r="A10689" t="str">
            <v>SINAPI 90082</v>
          </cell>
          <cell r="B10689" t="str">
            <v>SINAPI</v>
          </cell>
          <cell r="C10689" t="str">
            <v>90082</v>
          </cell>
          <cell r="D10689" t="str">
            <v>ESCAVAÇÃO MECANIZADA DE VALA COM PROF. ATÉ 1,5 M (MÉDIA MONTANTE E JUSANTE/UMA COMPOSIÇÃO POR TRECHO), ESCAVADEIRA (0,8 M3), LARG. DE 1,5 M A 2,5 M, EM SOLO DE 1A CATEGORIA, EM LOCAIS COM ALTO NÍVEL DE INTERFERÊNCIA. AF_02/2021</v>
          </cell>
          <cell r="E10689" t="str">
            <v>M3</v>
          </cell>
          <cell r="F10689" t="str">
            <v>11,03</v>
          </cell>
          <cell r="G10689" t="str">
            <v>11,42</v>
          </cell>
          <cell r="I10689" t="str">
            <v>C</v>
          </cell>
          <cell r="J10689" t="str">
            <v/>
          </cell>
          <cell r="K10689" t="str">
            <v/>
          </cell>
        </row>
        <row r="10690">
          <cell r="A10690" t="str">
            <v>SINAPI 90084</v>
          </cell>
          <cell r="B10690" t="str">
            <v>SINAPI</v>
          </cell>
          <cell r="C10690" t="str">
            <v>90084</v>
          </cell>
          <cell r="D10690" t="str">
            <v>ESCAVAÇÃO MECANIZADA DE VALA COM PROF. MAIOR QUE 1,5 M ATÉ 3,0 M (MÉDIA MONTANTE E JUSANTE/UMA COMPOSIÇÃO POR TRECHO), ESCAVADEIRA (0,8 M3), LARGURA ATÉ 1,5 M, EM SOLO DE 1A CATEGORIA, EM LOCAIS COM ALTO NÍVEL DE INTERFERÊNCIA. AF_02/2021</v>
          </cell>
          <cell r="E10690" t="str">
            <v>M3</v>
          </cell>
          <cell r="F10690" t="str">
            <v>10,68</v>
          </cell>
          <cell r="G10690" t="str">
            <v>11,07</v>
          </cell>
          <cell r="I10690" t="str">
            <v>C</v>
          </cell>
          <cell r="J10690" t="str">
            <v/>
          </cell>
          <cell r="K10690" t="str">
            <v/>
          </cell>
        </row>
        <row r="10691">
          <cell r="A10691" t="str">
            <v>SINAPI 90086</v>
          </cell>
          <cell r="B10691" t="str">
            <v>SINAPI</v>
          </cell>
          <cell r="C10691" t="str">
            <v>90086</v>
          </cell>
          <cell r="D10691" t="str">
            <v>ESCAVAÇÃO MECANIZADA DE VALA COM PROF. MAIOR QUE 3,0 M ATÉ 4,5 M(MÉDIA MONTANTE E JUSANTE/UMA COMPOSIÇÃO POR TRECHO), ESCAVADEIRA (0,8 M3), LARG. MENOR QUE 1,5 M, EM SOLO DE 1A CATEGORIA, EM LOCAIS COM ALTO NÍVEL DE INTERFERÊNCIA. AF_02/2021</v>
          </cell>
          <cell r="E10691" t="str">
            <v>M3</v>
          </cell>
          <cell r="F10691" t="str">
            <v>10,09</v>
          </cell>
          <cell r="G10691" t="str">
            <v>10,46</v>
          </cell>
          <cell r="I10691" t="str">
            <v>C</v>
          </cell>
          <cell r="J10691" t="str">
            <v/>
          </cell>
          <cell r="K10691" t="str">
            <v/>
          </cell>
        </row>
        <row r="10692">
          <cell r="A10692" t="str">
            <v>SINAPI 90087</v>
          </cell>
          <cell r="B10692" t="str">
            <v>SINAPI</v>
          </cell>
          <cell r="C10692" t="str">
            <v>90087</v>
          </cell>
          <cell r="D10692" t="str">
            <v>ESCAVAÇÃO MECANIZADA DE VALA COM PROF. DE 3,0 M ATÉ 4,5 M(MÉDIA MONTANTE E JUSANTE/UMA COMPOSIÇÃO POR TRECHO), ESCAVADEIRA (1,2 M3), LARG. DE 1,5 M A 2,5 M, EM SOLO DE 1A CATEGORIA, EM LOCAIS COM ALTO NÍVEL DE INTERFERÊNCIA. AF_02/2021</v>
          </cell>
          <cell r="E10692" t="str">
            <v>M3</v>
          </cell>
          <cell r="F10692" t="str">
            <v>9,20</v>
          </cell>
          <cell r="G10692" t="str">
            <v>9,50</v>
          </cell>
          <cell r="I10692" t="str">
            <v>CR</v>
          </cell>
          <cell r="J10692" t="str">
            <v/>
          </cell>
          <cell r="K10692" t="str">
            <v/>
          </cell>
        </row>
        <row r="10693">
          <cell r="A10693" t="str">
            <v>SINAPI 90090</v>
          </cell>
          <cell r="B10693" t="str">
            <v>SINAPI</v>
          </cell>
          <cell r="C10693" t="str">
            <v>90090</v>
          </cell>
          <cell r="D10693" t="str">
            <v>ESCAVAÇÃO MECANIZADA DE VALA COM PROF. MAIOR QUE 4,5 M ATÉ 6,0 M(MÉDIA MONTANTE E JUSANTE/UMA COMPOSIÇÃO POR TRECHO), ESCAVADEIRA (1,2 M3), LARG. DE 1,5 M A 2,5 M, EM SOLO DE 1A CATEGORIA, EM LOCAIS COM ALTO NÍVEL DE INTERFERÊNCIA. AF_02/2021</v>
          </cell>
          <cell r="E10693" t="str">
            <v>M3</v>
          </cell>
          <cell r="F10693" t="str">
            <v>9,00</v>
          </cell>
          <cell r="G10693" t="str">
            <v>9,30</v>
          </cell>
          <cell r="I10693" t="str">
            <v>CR</v>
          </cell>
          <cell r="J10693" t="str">
            <v/>
          </cell>
          <cell r="K10693" t="str">
            <v/>
          </cell>
        </row>
        <row r="10694">
          <cell r="A10694" t="str">
            <v>SINAPI 90091</v>
          </cell>
          <cell r="B10694" t="str">
            <v>SINAPI</v>
          </cell>
          <cell r="C10694" t="str">
            <v>90091</v>
          </cell>
          <cell r="D10694" t="str">
            <v>ESCAVAÇÃO MECANIZADA DE VALA COM PROF. ATÉ 1,5 M (MÉDIA MONTANTE E JUSANTE/UMA COMPOSIÇÃO POR TRECHO), ESCAVADEIRA (0,8 M3), LARG. DE 1,5 M A 2,5 M, EM SOLO DE 1A CATEGORIA, LOCAIS COM BAIXO NÍVEL DE INTERFERÊNCIA. AF_02/2021</v>
          </cell>
          <cell r="E10694" t="str">
            <v>M3</v>
          </cell>
          <cell r="F10694" t="str">
            <v>5,96</v>
          </cell>
          <cell r="G10694" t="str">
            <v>6,18</v>
          </cell>
          <cell r="I10694" t="str">
            <v>C</v>
          </cell>
          <cell r="J10694" t="str">
            <v/>
          </cell>
          <cell r="K10694" t="str">
            <v/>
          </cell>
        </row>
        <row r="10695">
          <cell r="A10695" t="str">
            <v>SINAPI 90092</v>
          </cell>
          <cell r="B10695" t="str">
            <v>SINAPI</v>
          </cell>
          <cell r="C10695" t="str">
            <v>90092</v>
          </cell>
          <cell r="D10695" t="str">
            <v>ESCAVAÇÃO MECANIZADA DE VALA COM PROF. MAIOR QUE 1,5 M E ATÉ 3,0 M(MÉDIA MONTANTE E JUSANTE/UMA COMPOSIÇÃO POR TRECHO), ESCAVADEIRA (0,8 M3), LARG. MENOR QUE 1,5 M, EM SOLO DE 1A CATEGORIA, LOCAIS COM BAIXO NÍVEL DE INTERFERÊNCIA. AF_02/2021</v>
          </cell>
          <cell r="E10695" t="str">
            <v>M3</v>
          </cell>
          <cell r="F10695" t="str">
            <v>5,88</v>
          </cell>
          <cell r="G10695" t="str">
            <v>6,10</v>
          </cell>
          <cell r="I10695" t="str">
            <v>C</v>
          </cell>
          <cell r="J10695" t="str">
            <v/>
          </cell>
          <cell r="K10695" t="str">
            <v/>
          </cell>
        </row>
        <row r="10696">
          <cell r="A10696" t="str">
            <v>SINAPI 90094</v>
          </cell>
          <cell r="B10696" t="str">
            <v>SINAPI</v>
          </cell>
          <cell r="C10696" t="str">
            <v>90094</v>
          </cell>
          <cell r="D10696" t="str">
            <v>ESCAVAÇÃO MECANIZADA DE VALA COM PROF. MAIOR QUE 3,0 M ATÉ 4,5 M (MÉDIA MONTANTE E JUSANTE/UMA COMPOSIÇÃO POR TRECHO), ESCAVADEIRA (0,8 M3), LARG. MENOR QUE 1,5 M, EM SOLO DE 1A CATEGORIA, LOCAIS COM BAIXO NÍVEL DE INTERFERÊNCIA. AF_02/2021</v>
          </cell>
          <cell r="E10696" t="str">
            <v>M3</v>
          </cell>
          <cell r="F10696" t="str">
            <v>5,58</v>
          </cell>
          <cell r="G10696" t="str">
            <v>5,78</v>
          </cell>
          <cell r="I10696" t="str">
            <v>C</v>
          </cell>
          <cell r="J10696" t="str">
            <v/>
          </cell>
          <cell r="K10696" t="str">
            <v/>
          </cell>
        </row>
        <row r="10697">
          <cell r="A10697" t="str">
            <v>SINAPI 90095</v>
          </cell>
          <cell r="B10697" t="str">
            <v>SINAPI</v>
          </cell>
          <cell r="C10697" t="str">
            <v>90095</v>
          </cell>
          <cell r="D10697" t="str">
            <v>ESCAVAÇÃO MECANIZADA DE VALA COM PROF. MAIOR QUE 3,0 M ATÉ 4,5 M (MÉDIA MONTANTE E JUSANTE/UMA COMPOSIÇÃO POR TRECHO), ESCAVADEIRA (1,2 M3), LARG. DE 1,5 M A 2,5 M, EM SOLO DE 1A CATEGORIA, LOCAIS COM BAIXO NÍVEL DE INTERFERÊNCIA. AF_02/2021</v>
          </cell>
          <cell r="E10697" t="str">
            <v>M3</v>
          </cell>
          <cell r="F10697" t="str">
            <v>5,06</v>
          </cell>
          <cell r="G10697" t="str">
            <v>5,22</v>
          </cell>
          <cell r="I10697" t="str">
            <v>CR</v>
          </cell>
          <cell r="J10697" t="str">
            <v/>
          </cell>
          <cell r="K10697" t="str">
            <v/>
          </cell>
        </row>
        <row r="10698">
          <cell r="A10698" t="str">
            <v>SINAPI 90098</v>
          </cell>
          <cell r="B10698" t="str">
            <v>SINAPI</v>
          </cell>
          <cell r="C10698" t="str">
            <v>90098</v>
          </cell>
          <cell r="D10698" t="str">
            <v>ESCAVAÇÃO MECANIZADA DE VALA COM PROF. MAIOR QUE 4,5 M ATÉ 6,0 M (MÉDIA MONTANTE E JUSANTE/UMA COMPOSIÇÃO POR TRECHO), ESCAVADEIRA (1,2 M3), LARG. DE 1,5 M A 2,5 M, EM SOLO DE 1A CATEGORIA, LOCAIS COM BAIXO NÍVEL DE INTERFERÊNCIA. AF_02/2021</v>
          </cell>
          <cell r="E10698" t="str">
            <v>M3</v>
          </cell>
          <cell r="F10698" t="str">
            <v>4,97</v>
          </cell>
          <cell r="G10698" t="str">
            <v>5,13</v>
          </cell>
          <cell r="I10698" t="str">
            <v>CR</v>
          </cell>
          <cell r="J10698" t="str">
            <v/>
          </cell>
          <cell r="K10698" t="str">
            <v/>
          </cell>
        </row>
        <row r="10699">
          <cell r="A10699" t="str">
            <v>SINAPI 90099</v>
          </cell>
          <cell r="B10699" t="str">
            <v>SINAPI</v>
          </cell>
          <cell r="C10699" t="str">
            <v>90099</v>
          </cell>
          <cell r="D10699" t="str">
            <v>ESCAVAÇÃO MECANIZADA DE VALA COM PROF. ATÉ 1,5 M (MÉDIA MONTANTE E JUSANTE/UMA COMPOSIÇÃO POR TRECHO), RETROESCAV. (0,26 M3), LARG. MENOR QUE 0,8 M, EM SOLO DE 1A CATEGORIA, EM LOCAIS COM ALTO NÍVEL DE INTERFERÊNCIA. AF_02/2021</v>
          </cell>
          <cell r="E10699" t="str">
            <v>M3</v>
          </cell>
          <cell r="F10699" t="str">
            <v>15,38</v>
          </cell>
          <cell r="G10699" t="str">
            <v>16,15</v>
          </cell>
          <cell r="I10699" t="str">
            <v>CR</v>
          </cell>
          <cell r="J10699" t="str">
            <v/>
          </cell>
          <cell r="K10699" t="str">
            <v/>
          </cell>
        </row>
        <row r="10700">
          <cell r="A10700" t="str">
            <v>SINAPI 90100</v>
          </cell>
          <cell r="B10700" t="str">
            <v>SINAPI</v>
          </cell>
          <cell r="C10700" t="str">
            <v>90100</v>
          </cell>
          <cell r="D10700" t="str">
            <v>ESCAVAÇÃO MECANIZADA DE VALA COM PROF. ATÉ 1,5 M (MÉDIA MONTANTE E JUSANTE/UMA COMPOSIÇÃO POR TRECHO), RETROESCAV. (0,26 M3), LARG. DE 0,8 M A 1,5 M, EM SOLO DE 1A CATEGORIA, EM LOCAIS COM ALTO NÍVEL DE INTERFERÊNCIA. AF_02/2021</v>
          </cell>
          <cell r="E10700" t="str">
            <v>M3</v>
          </cell>
          <cell r="F10700" t="str">
            <v>13,05</v>
          </cell>
          <cell r="G10700" t="str">
            <v>13,72</v>
          </cell>
          <cell r="I10700" t="str">
            <v>CR</v>
          </cell>
          <cell r="J10700" t="str">
            <v/>
          </cell>
          <cell r="K10700" t="str">
            <v/>
          </cell>
        </row>
        <row r="10701">
          <cell r="A10701" t="str">
            <v>SINAPI 90101</v>
          </cell>
          <cell r="B10701" t="str">
            <v>SINAPI</v>
          </cell>
          <cell r="C10701" t="str">
            <v>90101</v>
          </cell>
          <cell r="D10701" t="str">
            <v>ESCAVAÇÃO MECANIZADA DE VALA COM PROF. MAIOR QUE 1,5 M ATÉ 3,0 M (MÉDIA MONTANTE E JUSANTE/UMA COMPOSIÇÃO POR TRECHO), RETROESCAV. (0,26 M3), LARG. MENOR QUE 0,8 M, EM SOLO DE 1A CATEGORIA, EM LOCAIS COM ALTO NÍVEL DE INTERFERÊNCIA. AF_02/2021</v>
          </cell>
          <cell r="E10701" t="str">
            <v>M3</v>
          </cell>
          <cell r="F10701" t="str">
            <v>12,89</v>
          </cell>
          <cell r="G10701" t="str">
            <v>13,56</v>
          </cell>
          <cell r="I10701" t="str">
            <v>CR</v>
          </cell>
          <cell r="J10701" t="str">
            <v/>
          </cell>
          <cell r="K10701" t="str">
            <v/>
          </cell>
        </row>
        <row r="10702">
          <cell r="A10702" t="str">
            <v>SINAPI 90102</v>
          </cell>
          <cell r="B10702" t="str">
            <v>SINAPI</v>
          </cell>
          <cell r="C10702" t="str">
            <v>90102</v>
          </cell>
          <cell r="D10702" t="str">
            <v>ESCAVAÇÃO MECANIZADA DE VALA COM PROF. MAIOR QUE 1,5 M ATÉ 3,0 M (MÉDIA MONTANTE E JUSANTE/UMA COMPOSIÇÃO POR TRECHO), RETROESCAV. (0,26 M3), LARGURA DE 0,8 M A 1,5 M, EM SOLO DE 1A CATEGORIA, EM LOCAIS COM ALTO NÍVEL DE INTERFERÊNCIA. AF_02/2021</v>
          </cell>
          <cell r="E10702" t="str">
            <v>M3</v>
          </cell>
          <cell r="F10702" t="str">
            <v>11,73</v>
          </cell>
          <cell r="G10702" t="str">
            <v>12,34</v>
          </cell>
          <cell r="I10702" t="str">
            <v>CR</v>
          </cell>
          <cell r="J10702" t="str">
            <v/>
          </cell>
          <cell r="K10702" t="str">
            <v/>
          </cell>
        </row>
        <row r="10703">
          <cell r="A10703" t="str">
            <v>SINAPI 90105</v>
          </cell>
          <cell r="B10703" t="str">
            <v>SINAPI</v>
          </cell>
          <cell r="C10703" t="str">
            <v>90105</v>
          </cell>
          <cell r="D10703" t="str">
            <v>ESCAVAÇÃO MECANIZADA DE VALA COM PROFUNDIDADE ATÉ 1,5 M (MÉDIA MONTANTE E JUSANTE/UMA COMPOSIÇÃO POR TRECHO), RETROESCAV. (0,26 M3), LARGURA MENOR QUE 0,8 M, EM SOLO DE 1A CATEGORIA, LOCAIS COM BAIXO NÍVEL DE INTERFERÊNCIA. AF_02/2021</v>
          </cell>
          <cell r="E10703" t="str">
            <v>M3</v>
          </cell>
          <cell r="F10703" t="str">
            <v>8,47</v>
          </cell>
          <cell r="G10703" t="str">
            <v>8,91</v>
          </cell>
          <cell r="I10703" t="str">
            <v>CR</v>
          </cell>
          <cell r="J10703" t="str">
            <v/>
          </cell>
          <cell r="K10703" t="str">
            <v/>
          </cell>
        </row>
        <row r="10704">
          <cell r="A10704" t="str">
            <v>SINAPI 90106</v>
          </cell>
          <cell r="B10704" t="str">
            <v>SINAPI</v>
          </cell>
          <cell r="C10704" t="str">
            <v>90106</v>
          </cell>
          <cell r="D10704" t="str">
            <v>ESCAVAÇÃO MECANIZADA DE VALA COM PROFUNDIDADE ATÉ 1,5 M (MÉDIA MONTANTE E JUSANTE/UMA COMPOSIÇÃO POR TRECHO), RETROESCAV. (0,26 M3), LARGURA DE 0,8 M A 1,5 M, EM SOLO DE 1A CATEGORIA, LOCAIS COM BAIXO NÍVEL DE INTERFERÊNCIA. AF_02/2021</v>
          </cell>
          <cell r="E10704" t="str">
            <v>M3</v>
          </cell>
          <cell r="F10704" t="str">
            <v>7,20</v>
          </cell>
          <cell r="G10704" t="str">
            <v>7,58</v>
          </cell>
          <cell r="I10704" t="str">
            <v>CR</v>
          </cell>
          <cell r="J10704" t="str">
            <v/>
          </cell>
          <cell r="K10704" t="str">
            <v/>
          </cell>
        </row>
        <row r="10705">
          <cell r="A10705" t="str">
            <v>SINAPI 90107</v>
          </cell>
          <cell r="B10705" t="str">
            <v>SINAPI</v>
          </cell>
          <cell r="C10705" t="str">
            <v>90107</v>
          </cell>
          <cell r="D10705" t="str">
            <v>ESCAVAÇÃO MECANIZADA DE VALA COM PROFUNDIDADE MAIOR QUE 1,5 M ATÉ 3,0 M (MÉDIA MONTANTE E JUSANTE/UMA COMPOSIÇÃO POR TRECHO), RETROESCAV. (0,26 M3), LARGURA MENOR QUE 0,8 M, EM SOLO DE 1A CATEGORIA, LOCAIS COM BAIXO NÍVEL DE INTERFERÊNCIA. AF_02/2021</v>
          </cell>
          <cell r="E10705" t="str">
            <v>M3</v>
          </cell>
          <cell r="F10705" t="str">
            <v>7,11</v>
          </cell>
          <cell r="G10705" t="str">
            <v>7,47</v>
          </cell>
          <cell r="I10705" t="str">
            <v>CR</v>
          </cell>
          <cell r="J10705" t="str">
            <v/>
          </cell>
          <cell r="K10705" t="str">
            <v/>
          </cell>
        </row>
        <row r="10706">
          <cell r="A10706" t="str">
            <v>SINAPI 90108</v>
          </cell>
          <cell r="B10706" t="str">
            <v>SINAPI</v>
          </cell>
          <cell r="C10706" t="str">
            <v>90108</v>
          </cell>
          <cell r="D10706" t="str">
            <v>ESCAVAÇÃO MECANIZADA DE VALA COM PROFUNDIDADE MAIOR QUE 1,5 M ATÉ 3,0 M (MÉDIA MONTANTE E JUSANTE/UMA COMPOSIÇÃO POR TRECHO), RETROESCAV (0,26 M3), LARGURA DE 0,8 M A 1,5 M, EM SOLO DE 1A CATEGORIA, LOCAIS COM BAIXO NÍVEL DE INTERFERÊNCIA. AF_02/2021</v>
          </cell>
          <cell r="E10706" t="str">
            <v>M3</v>
          </cell>
          <cell r="F10706" t="str">
            <v>6,47</v>
          </cell>
          <cell r="G10706" t="str">
            <v>6,80</v>
          </cell>
          <cell r="I10706" t="str">
            <v>CR</v>
          </cell>
          <cell r="J10706" t="str">
            <v/>
          </cell>
          <cell r="K10706" t="str">
            <v/>
          </cell>
        </row>
        <row r="10707">
          <cell r="A10707" t="str">
            <v>SINAPI 93358</v>
          </cell>
          <cell r="B10707" t="str">
            <v>SINAPI</v>
          </cell>
          <cell r="C10707" t="str">
            <v>93358</v>
          </cell>
          <cell r="D10707" t="str">
            <v>ESCAVAÇÃO MANUAL DE VALA COM PROFUNDIDADE MENOR OU IGUAL A 1,30 M. AF_02/2021</v>
          </cell>
          <cell r="E10707" t="str">
            <v>M3</v>
          </cell>
          <cell r="F10707" t="str">
            <v>73,30</v>
          </cell>
          <cell r="G10707" t="str">
            <v>80,74</v>
          </cell>
          <cell r="I10707" t="str">
            <v>C</v>
          </cell>
          <cell r="J10707" t="str">
            <v/>
          </cell>
          <cell r="K10707" t="str">
            <v/>
          </cell>
        </row>
        <row r="10708">
          <cell r="A10708" t="str">
            <v>SINAPI 102276</v>
          </cell>
          <cell r="B10708" t="str">
            <v>SINAPI</v>
          </cell>
          <cell r="C10708" t="str">
            <v>102276</v>
          </cell>
          <cell r="D10708" t="str">
            <v>ESCAVAÇÃO MECANIZADA DE VALA COM PROF. ATÉ 1,5 M (MÉDIA MONTANTE E JUSANTE/UMA COMPOSIÇÃO POR TRECHO), ESCAVADEIRA (0,8 M3), LARG. MENOR QUE 1,5 M, EM SOLO DE 1A CATEGORIA, EM LOCAIS COM ALTO NÍVEL DE INTERFERÊNCIA. AF_02/2021</v>
          </cell>
          <cell r="E10708" t="str">
            <v>M3</v>
          </cell>
          <cell r="F10708" t="str">
            <v>12,41</v>
          </cell>
          <cell r="G10708" t="str">
            <v>12,87</v>
          </cell>
          <cell r="I10708" t="str">
            <v>C</v>
          </cell>
          <cell r="J10708" t="str">
            <v/>
          </cell>
          <cell r="K10708" t="str">
            <v/>
          </cell>
        </row>
        <row r="10709">
          <cell r="A10709" t="str">
            <v>SINAPI 102277</v>
          </cell>
          <cell r="B10709" t="str">
            <v>SINAPI</v>
          </cell>
          <cell r="C10709" t="str">
            <v>102277</v>
          </cell>
          <cell r="D10709" t="str">
            <v>ESCAVAÇÃO MECANIZADA DE VALA COM PROF. MAIOR QUE  4,5 M ATÉ 6,0 M (MÉDIA MONTANTE E JUSANTE/UMA COMPOSIÇÃO POR TRECHO), ESCAVADEIRA (0,8 M3), LARG. MENOR QUE 1,5 M, EM SOLO DE 1A CATEGORIA, EM LOCAIS COM ALTO NÍVEL DE INTERFERÊNCIA. AF_02/2021</v>
          </cell>
          <cell r="E10709" t="str">
            <v>M3</v>
          </cell>
          <cell r="F10709" t="str">
            <v>9,79</v>
          </cell>
          <cell r="G10709" t="str">
            <v>10,16</v>
          </cell>
          <cell r="I10709" t="str">
            <v>C</v>
          </cell>
          <cell r="J10709" t="str">
            <v/>
          </cell>
          <cell r="K10709" t="str">
            <v/>
          </cell>
        </row>
        <row r="10710">
          <cell r="A10710" t="str">
            <v>SINAPI 102278</v>
          </cell>
          <cell r="B10710" t="str">
            <v>SINAPI</v>
          </cell>
          <cell r="C10710" t="str">
            <v>102278</v>
          </cell>
          <cell r="D10710" t="str">
            <v>ESCAVAÇÃO MECANIZADA DE VALA COM PROF. MAIOR QUE 1,50 M ATÉ 3,0 M (MÉDIA MONTANTE E JUSANTE/UMA COMPOSIÇÃO POR TRECHO), ESCAVADEIRA (1,2 M3), LARG. DE 1,5 M A 2,5 M, EM SOLO DE 1A CATEGORIA, EM LOCAIS COM ALTO NÍVEL DE INTERFERÊNCIA. AF_02/2021</v>
          </cell>
          <cell r="E10710" t="str">
            <v>M3</v>
          </cell>
          <cell r="F10710" t="str">
            <v>9,59</v>
          </cell>
          <cell r="G10710" t="str">
            <v>9,90</v>
          </cell>
          <cell r="I10710" t="str">
            <v>CR</v>
          </cell>
          <cell r="J10710" t="str">
            <v/>
          </cell>
          <cell r="K10710" t="str">
            <v/>
          </cell>
        </row>
        <row r="10711">
          <cell r="A10711" t="str">
            <v>SINAPI 102279</v>
          </cell>
          <cell r="B10711" t="str">
            <v>SINAPI</v>
          </cell>
          <cell r="C10711" t="str">
            <v>102279</v>
          </cell>
          <cell r="D10711" t="str">
            <v>ESCAVAÇÃO MECANIZADA DE VALA COM PROF. ATÉ 1,5 M (MÉDIA MONTANTE E JUSANTE/UMA COMPOSIÇÃO POR TRECHO), ESCAVADEIRA (0,8 M3),LARG. MENOR QUE 1,5 M, EM SOLO DE 1A CATEGORIA, LOCAIS COM BAIXO NÍVEL DE INTERFERÊNCIA. AF_02/2021</v>
          </cell>
          <cell r="E10711" t="str">
            <v>M3</v>
          </cell>
          <cell r="F10711" t="str">
            <v>6,84</v>
          </cell>
          <cell r="G10711" t="str">
            <v>7,09</v>
          </cell>
          <cell r="I10711" t="str">
            <v>C</v>
          </cell>
          <cell r="J10711" t="str">
            <v/>
          </cell>
          <cell r="K10711" t="str">
            <v/>
          </cell>
        </row>
        <row r="10712">
          <cell r="A10712" t="str">
            <v>SINAPI 102280</v>
          </cell>
          <cell r="B10712" t="str">
            <v>SINAPI</v>
          </cell>
          <cell r="C10712" t="str">
            <v>102280</v>
          </cell>
          <cell r="D10712" t="str">
            <v>ESCAVAÇÃO MECANIZADA DE VALA COM PROF. MAIOR QUE 4,5 M ATÉ 6,0 M (MÉDIA MONTANTE E JUSANTE/UMA COMPOSIÇÃO POR TRECHO),COM ESCAVADEIRA (0,8 M3), LARG. MENOR QUE 1,5 M, EM SOLO DE 1A CATEGORIA, LOCAIS COM BAIXO NÍVEL DE INTERFERÊNCIA. AF_02/2021</v>
          </cell>
          <cell r="E10712" t="str">
            <v>M3</v>
          </cell>
          <cell r="F10712" t="str">
            <v>5,41</v>
          </cell>
          <cell r="G10712" t="str">
            <v>5,61</v>
          </cell>
          <cell r="I10712" t="str">
            <v>C</v>
          </cell>
          <cell r="J10712" t="str">
            <v/>
          </cell>
          <cell r="K10712" t="str">
            <v/>
          </cell>
        </row>
        <row r="10713">
          <cell r="A10713" t="str">
            <v>SINAPI 102281</v>
          </cell>
          <cell r="B10713" t="str">
            <v>SINAPI</v>
          </cell>
          <cell r="C10713" t="str">
            <v>102281</v>
          </cell>
          <cell r="D10713" t="str">
            <v>ESCAVAÇÃO MECANIZADA DE VALA COM PROF. MAIOR QUE 1,5 M ATÉ 3,0 M (MÉDIA MONTANTE E JUSANTE/UMA COMPOSIÇÃO POR TRECHO),COM ESCAVADEIRA (1,2 M3),LARG. DE 1,5 M A 2,5 M, EM SOLO DE 1A CATEGORIA, LOCAIS COM BAIXO NÍVEL DE INTERFERÊNCIA. AF_02/2021</v>
          </cell>
          <cell r="E10713" t="str">
            <v>M3</v>
          </cell>
          <cell r="F10713" t="str">
            <v>5,28</v>
          </cell>
          <cell r="G10713" t="str">
            <v>5,46</v>
          </cell>
          <cell r="I10713" t="str">
            <v>CR</v>
          </cell>
          <cell r="J10713" t="str">
            <v/>
          </cell>
          <cell r="K10713" t="str">
            <v/>
          </cell>
        </row>
        <row r="10714">
          <cell r="A10714" t="str">
            <v>SINAPI 102282</v>
          </cell>
          <cell r="B10714" t="str">
            <v>SINAPI</v>
          </cell>
          <cell r="C10714" t="str">
            <v>102282</v>
          </cell>
          <cell r="D10714" t="str">
            <v>ESCAVAÇÃO MECANIZADA DE VALA COM PROF. ATÉ 1,5 M (MÉDIA MONTANTE E JUSANTE/UMA COMPOSIÇÃO POR TRECHO), ESCAVADEIRA (0,8 M3),LARG. MENOR QUE 1,5 M, EM SOLO DE MOLE, EM LOCAIS COM ALTO NÍVEL DE INTERFERÊNCIA. AF_02/2021</v>
          </cell>
          <cell r="E10714" t="str">
            <v>M3</v>
          </cell>
          <cell r="F10714" t="str">
            <v>13,78</v>
          </cell>
          <cell r="G10714" t="str">
            <v>14,28</v>
          </cell>
          <cell r="I10714" t="str">
            <v>C</v>
          </cell>
          <cell r="J10714" t="str">
            <v/>
          </cell>
          <cell r="K10714" t="str">
            <v/>
          </cell>
        </row>
        <row r="10715">
          <cell r="A10715" t="str">
            <v>SINAPI 102283</v>
          </cell>
          <cell r="B10715" t="str">
            <v>SINAPI</v>
          </cell>
          <cell r="C10715" t="str">
            <v>102283</v>
          </cell>
          <cell r="D10715" t="str">
            <v>ESCAVAÇÃO MECANIZADA DE VALA COM PROF. ATÉ 1,5 M (MÉDIA MONTANTE E JUSANTE/UMA COMPOSIÇÃO POR TRECHO), ESCAVADEIRA (0,8 M3), LARG. DE 1,5 M A 2,5 M, EM SOLO MOLE, EM LOCAIS COM ALTO NÍVEL DE INTERFERÊNCIA. AF_02/2021</v>
          </cell>
          <cell r="E10715" t="str">
            <v>M3</v>
          </cell>
          <cell r="F10715" t="str">
            <v>12,25</v>
          </cell>
          <cell r="G10715" t="str">
            <v>12,69</v>
          </cell>
          <cell r="I10715" t="str">
            <v>C</v>
          </cell>
          <cell r="J10715" t="str">
            <v/>
          </cell>
          <cell r="K10715" t="str">
            <v/>
          </cell>
        </row>
        <row r="10716">
          <cell r="A10716" t="str">
            <v>SINAPI 102284</v>
          </cell>
          <cell r="B10716" t="str">
            <v>SINAPI</v>
          </cell>
          <cell r="C10716" t="str">
            <v>102284</v>
          </cell>
          <cell r="D10716" t="str">
            <v>ESCAVAÇÃO MECANIZADA DE VALA COM PROF. MAIOR QUE 1,5 M ATÉ 3,0 M (MÉDIA MONTANTE E JUSANTE/UMA COMPOSIÇÃO POR TRECHO), ESCAVADEIRA (0,8 M3), LARGURA ATÉ 1,5 M, EM SOLO MOLE, EM LOCAIS COM ALTO NÍVEL DE INTERFERÊNCIA. AF_02/2021</v>
          </cell>
          <cell r="E10716" t="str">
            <v>M3</v>
          </cell>
          <cell r="F10716" t="str">
            <v>11,85</v>
          </cell>
          <cell r="G10716" t="str">
            <v>12,29</v>
          </cell>
          <cell r="I10716" t="str">
            <v>C</v>
          </cell>
          <cell r="J10716" t="str">
            <v/>
          </cell>
          <cell r="K10716" t="str">
            <v/>
          </cell>
        </row>
        <row r="10717">
          <cell r="A10717" t="str">
            <v>SINAPI 102285</v>
          </cell>
          <cell r="B10717" t="str">
            <v>SINAPI</v>
          </cell>
          <cell r="C10717" t="str">
            <v>102285</v>
          </cell>
          <cell r="D10717" t="str">
            <v>ESCAVAÇÃO MECANIZADA DE VALA COM PROF. MAIOR QUE 3,0 M ATÉ 4,5 M (MÉDIA MONTANTE E JUSANTE/UMA COMPOSIÇÃO POR TRECHO), ESCAVADEIRA (0,8 M3), LARG. MENOR QUE 1,5 M, EM SOLO  MOLE, EM LOCAIS COM ALTO NÍVEL DE INTERFERÊNCIA. AF_02/2021</v>
          </cell>
          <cell r="E10717" t="str">
            <v>M3</v>
          </cell>
          <cell r="F10717" t="str">
            <v>11,20</v>
          </cell>
          <cell r="G10717" t="str">
            <v>11,62</v>
          </cell>
          <cell r="I10717" t="str">
            <v>C</v>
          </cell>
          <cell r="J10717" t="str">
            <v/>
          </cell>
          <cell r="K10717" t="str">
            <v/>
          </cell>
        </row>
        <row r="10718">
          <cell r="A10718" t="str">
            <v>SINAPI 102286</v>
          </cell>
          <cell r="B10718" t="str">
            <v>SINAPI</v>
          </cell>
          <cell r="C10718" t="str">
            <v>102286</v>
          </cell>
          <cell r="D10718" t="str">
            <v>ESCAVAÇÃO MECANIZADA DE VALA COM PROF. MAIOR QUE 4,5 M ATÉ 6,0 M (MÉDIA MONTANTE E JUSANTE/UMA COMPOSIÇÃO POR TRECHO), ESCAVADEIRA (0,8 M3),LARG. MENOR QUE 1,5 M, EM SOLO DE MOLE, EM LOCAIS COM ALTO NÍVEL DE INTERFERÊNCIA. AF_02/2021</v>
          </cell>
          <cell r="E10718" t="str">
            <v>M3</v>
          </cell>
          <cell r="F10718" t="str">
            <v>10,90</v>
          </cell>
          <cell r="G10718" t="str">
            <v>11,30</v>
          </cell>
          <cell r="I10718" t="str">
            <v>C</v>
          </cell>
          <cell r="J10718" t="str">
            <v/>
          </cell>
          <cell r="K10718" t="str">
            <v/>
          </cell>
        </row>
        <row r="10719">
          <cell r="A10719" t="str">
            <v>SINAPI 102287</v>
          </cell>
          <cell r="B10719" t="str">
            <v>SINAPI</v>
          </cell>
          <cell r="C10719" t="str">
            <v>102287</v>
          </cell>
          <cell r="D10719" t="str">
            <v>ESCAVAÇÃO MECANIZADA DE VALA COM PROF. MAIOR QUE 1,5 M ATÉ 3,0 M (MÉDIA MONTANTE E JUSANTE/UMA COMPOSIÇÃO POR TRECHO),COM ESCAVADEIRA (1,2 M3),LARG. DE 1,5 M A 2,5 M, EM SOLO MOLE, EM LOCAIS COM ALTO NÍVEL DE INTERFERÊNCIA. AF_02/2021</v>
          </cell>
          <cell r="E10719" t="str">
            <v>M3</v>
          </cell>
          <cell r="F10719" t="str">
            <v>10,66</v>
          </cell>
          <cell r="G10719" t="str">
            <v>11,02</v>
          </cell>
          <cell r="I10719" t="str">
            <v>CR</v>
          </cell>
          <cell r="J10719" t="str">
            <v/>
          </cell>
          <cell r="K10719" t="str">
            <v/>
          </cell>
        </row>
        <row r="10720">
          <cell r="A10720" t="str">
            <v>SINAPI 102288</v>
          </cell>
          <cell r="B10720" t="str">
            <v>SINAPI</v>
          </cell>
          <cell r="C10720" t="str">
            <v>102288</v>
          </cell>
          <cell r="D10720" t="str">
            <v>ESCAVAÇÃO MECANIZADA DE VALA COM PROF. DE 3,0 M ATÉ 4,5 M (MÉDIA MONTANTE E JUSANTE/UMA COMPOSIÇÃO POR TRECHO), ESCAVADEIRA (1,2 M3), LARG. DE 1,5 M A 2,5 M, EM SOLO MOLE, EM LOCAIS COM ALTO NÍVEL DE INTERFERÊNCIA. AF_02/2021</v>
          </cell>
          <cell r="E10720" t="str">
            <v>M3</v>
          </cell>
          <cell r="F10720" t="str">
            <v>10,24</v>
          </cell>
          <cell r="G10720" t="str">
            <v>10,57</v>
          </cell>
          <cell r="I10720" t="str">
            <v>CR</v>
          </cell>
          <cell r="J10720" t="str">
            <v/>
          </cell>
          <cell r="K10720" t="str">
            <v/>
          </cell>
        </row>
        <row r="10721">
          <cell r="A10721" t="str">
            <v>SINAPI 102289</v>
          </cell>
          <cell r="B10721" t="str">
            <v>SINAPI</v>
          </cell>
          <cell r="C10721" t="str">
            <v>102289</v>
          </cell>
          <cell r="D10721" t="str">
            <v>ESCAVAÇÃO MECANIZADA DE VALA COM PROF. MAIOR QUE 4,5 M ATÉ 6,0 M (MÉDIA MONTANTE E JUSANTE/UMA COMPOSIÇÃO POR TRECHO), ESCAVADEIRA (1,2 M3), LARG. DE 1,5 M A 2,5 M, EM SOLO MOLE, EM LOCAIS COM ALTO NÍVEL DE INTERFERÊNCIA. AF_02/2021</v>
          </cell>
          <cell r="E10721" t="str">
            <v>M3</v>
          </cell>
          <cell r="F10721" t="str">
            <v>10,01</v>
          </cell>
          <cell r="G10721" t="str">
            <v>10,34</v>
          </cell>
          <cell r="I10721" t="str">
            <v>CR</v>
          </cell>
          <cell r="J10721" t="str">
            <v/>
          </cell>
          <cell r="K10721" t="str">
            <v/>
          </cell>
        </row>
        <row r="10722">
          <cell r="A10722" t="str">
            <v>SINAPI 102290</v>
          </cell>
          <cell r="B10722" t="str">
            <v>SINAPI</v>
          </cell>
          <cell r="C10722" t="str">
            <v>102290</v>
          </cell>
          <cell r="D10722" t="str">
            <v>ESCAVAÇÃO MECANIZADA DE VALA COM PROF. ATÉ 1,5 M (MÉDIA MONTANTE E JUSANTE/UMA COMPOSIÇÃO POR TRECHO), ESCAVADEIRA (0,8 M3),LARG. MENOR QUE 1,5 M, EM SOLO MOLE, LOCAIS COM BAIXO NÍVEL DE INTERFERÊNCIA. AF_02/2021</v>
          </cell>
          <cell r="E10722" t="str">
            <v>M3</v>
          </cell>
          <cell r="F10722" t="str">
            <v>7,60</v>
          </cell>
          <cell r="G10722" t="str">
            <v>7,88</v>
          </cell>
          <cell r="I10722" t="str">
            <v>C</v>
          </cell>
          <cell r="J10722" t="str">
            <v/>
          </cell>
          <cell r="K10722" t="str">
            <v/>
          </cell>
        </row>
        <row r="10723">
          <cell r="A10723" t="str">
            <v>SINAPI 102291</v>
          </cell>
          <cell r="B10723" t="str">
            <v>SINAPI</v>
          </cell>
          <cell r="C10723" t="str">
            <v>102291</v>
          </cell>
          <cell r="D10723" t="str">
            <v>ESCAVAÇÃO MECANIZADA DE VALA COM PROF. ATÉ 1,5 M (MÉDIA MONTANTE E JUSANTE/UMA COMPOSIÇÃO POR TRECHO), ESCAVADEIRA (0,8 M3), LARG. DE 1,5 M A 2,5 M, EM SOLO MOLE, LOCAIS COM BAIXO NÍVEL DE INTERFERÊNCIA. AF_02/2021</v>
          </cell>
          <cell r="E10723" t="str">
            <v>M3</v>
          </cell>
          <cell r="F10723" t="str">
            <v>6,75</v>
          </cell>
          <cell r="G10723" t="str">
            <v>7,00</v>
          </cell>
          <cell r="I10723" t="str">
            <v>C</v>
          </cell>
          <cell r="J10723" t="str">
            <v/>
          </cell>
          <cell r="K10723" t="str">
            <v/>
          </cell>
        </row>
        <row r="10724">
          <cell r="A10724" t="str">
            <v>SINAPI 102292</v>
          </cell>
          <cell r="B10724" t="str">
            <v>SINAPI</v>
          </cell>
          <cell r="C10724" t="str">
            <v>102292</v>
          </cell>
          <cell r="D10724" t="str">
            <v>ESCAVAÇÃO MECANIZADA DE VALA COM PROF. MAIOR QUE 1,5 M E ATÉ 3,0 M (MÉDIA MONTANTE E JUSANTE/UMA COMPOSIÇÃO POR TRECHO), ESCAVADEIRA (0,8 M3), LARG. MENOR QUE 1,5 M, EM SOLO MOLE, LOCAIS COM BAIXO NÍVEL DE INTERFERÊNCIA. AF_02/2021</v>
          </cell>
          <cell r="E10724" t="str">
            <v>M3</v>
          </cell>
          <cell r="F10724" t="str">
            <v>6,53</v>
          </cell>
          <cell r="G10724" t="str">
            <v>6,78</v>
          </cell>
          <cell r="I10724" t="str">
            <v>C</v>
          </cell>
          <cell r="J10724" t="str">
            <v/>
          </cell>
          <cell r="K10724" t="str">
            <v/>
          </cell>
        </row>
        <row r="10725">
          <cell r="A10725" t="str">
            <v>SINAPI 102293</v>
          </cell>
          <cell r="B10725" t="str">
            <v>SINAPI</v>
          </cell>
          <cell r="C10725" t="str">
            <v>102293</v>
          </cell>
          <cell r="D10725" t="str">
            <v>ESCAVAÇÃO MECANIZADA DE VALA COM PROF.MAIOR QUE 3,0 M ATÉ 4,5 M (MÉDIA MONTANTE E JUSANTE/UMA COMPOSIÇÃO POR TRECHO), ESCAVADEIRA (0,8 M3), LARG. MENOR QUE 1,5 M, EM SOLO MOLE, LOCAIS COM BAIXO NÍVEL DE INTERFERÊNCIA. AF_02/2021</v>
          </cell>
          <cell r="E10725" t="str">
            <v>M3</v>
          </cell>
          <cell r="F10725" t="str">
            <v>6,19</v>
          </cell>
          <cell r="G10725" t="str">
            <v>6,42</v>
          </cell>
          <cell r="I10725" t="str">
            <v>C</v>
          </cell>
          <cell r="J10725" t="str">
            <v/>
          </cell>
          <cell r="K10725" t="str">
            <v/>
          </cell>
        </row>
        <row r="10726">
          <cell r="A10726" t="str">
            <v>SINAPI 102294</v>
          </cell>
          <cell r="B10726" t="str">
            <v>SINAPI</v>
          </cell>
          <cell r="C10726" t="str">
            <v>102294</v>
          </cell>
          <cell r="D10726" t="str">
            <v>ESCAVAÇÃO MECANIZADA DE VALA COM PROF. MAIOR QUE 4,5 M ATÉ 6,0 M (MÉDIA MONTANTE E JUSANTE/UMA COMPOSIÇÃO POR TRECHO),COM ESCAVADEIRA (0,8 M3), LARG. MENOR QUE 1,5 M, EM SOLO MOLE, LOCAIS COM BAIXO NÍVEL DE INTERFERÊNCIA. AF_02/2021</v>
          </cell>
          <cell r="E10726" t="str">
            <v>M3</v>
          </cell>
          <cell r="F10726" t="str">
            <v>6,02</v>
          </cell>
          <cell r="G10726" t="str">
            <v>6,24</v>
          </cell>
          <cell r="I10726" t="str">
            <v>C</v>
          </cell>
          <cell r="J10726" t="str">
            <v/>
          </cell>
          <cell r="K10726" t="str">
            <v/>
          </cell>
        </row>
        <row r="10727">
          <cell r="A10727" t="str">
            <v>SINAPI 102295</v>
          </cell>
          <cell r="B10727" t="str">
            <v>SINAPI</v>
          </cell>
          <cell r="C10727" t="str">
            <v>102295</v>
          </cell>
          <cell r="D10727" t="str">
            <v>ESCAVAÇÃO MECANIZADA DE VALA COM PROF. MAIOR QUE 1,5 M ATÉ 3,0 M (MÉDIA MONTANTE E JUSANTE/UMA COMPOSIÇÃO POR TRECHO),COM ESCAVADEIRA (1,2 M3), LARG. DE 1,5 M A 2,5 M, EM SOLO MOLE, LOCAIS COM BAIXO NÍVEL DE INTERFERÊNCIA. AF_02/2021</v>
          </cell>
          <cell r="E10727" t="str">
            <v>M3</v>
          </cell>
          <cell r="F10727" t="str">
            <v>5,87</v>
          </cell>
          <cell r="G10727" t="str">
            <v>6,06</v>
          </cell>
          <cell r="I10727" t="str">
            <v>CR</v>
          </cell>
          <cell r="J10727" t="str">
            <v/>
          </cell>
          <cell r="K10727" t="str">
            <v/>
          </cell>
        </row>
        <row r="10728">
          <cell r="A10728" t="str">
            <v>SINAPI 102296</v>
          </cell>
          <cell r="B10728" t="str">
            <v>SINAPI</v>
          </cell>
          <cell r="C10728" t="str">
            <v>102296</v>
          </cell>
          <cell r="D10728" t="str">
            <v>ESCAVAÇÃO MECANIZADA DE VALA COM PROF. MAIOR QUE 3,0 M ATÉ 4,5 M (MÉDIA MONTANTE E JUSANTE/UMA COMPOSIÇÃO POR TRECHO), ESCAVADEIRA (1,2 M3), LARG. DE 1,5 M A 2,5 M, EM SOLO MOLE, LOCAIS COM BAIXO NÍVEL DE INTERFERÊNCIA. AF_02/2021</v>
          </cell>
          <cell r="E10728" t="str">
            <v>M3</v>
          </cell>
          <cell r="F10728" t="str">
            <v>5,64</v>
          </cell>
          <cell r="G10728" t="str">
            <v>5,83</v>
          </cell>
          <cell r="I10728" t="str">
            <v>CR</v>
          </cell>
          <cell r="J10728" t="str">
            <v/>
          </cell>
          <cell r="K10728" t="str">
            <v/>
          </cell>
        </row>
        <row r="10729">
          <cell r="A10729" t="str">
            <v>SINAPI 102297</v>
          </cell>
          <cell r="B10729" t="str">
            <v>SINAPI</v>
          </cell>
          <cell r="C10729" t="str">
            <v>102297</v>
          </cell>
          <cell r="D10729" t="str">
            <v>ESCAVAÇÃO MECANIZADA DE VALA COM PROF. MAIOR QUE 4,5 M ATÉ 6,0 M (MÉDIA MONTANTE E JUSANTE/UMA COMPOSIÇÃO POR TRECHO), ESCAVADEIRA (1,2 M3), LARG. DE 1,5 M A 2,5 M, EM SOLO MOLE, LOCAIS COM BAIXO NÍVEL DE INTERFERÊNCIA. AF_02/2021</v>
          </cell>
          <cell r="E10729" t="str">
            <v>M3</v>
          </cell>
          <cell r="F10729" t="str">
            <v>5,52</v>
          </cell>
          <cell r="G10729" t="str">
            <v>5,69</v>
          </cell>
          <cell r="I10729" t="str">
            <v>CR</v>
          </cell>
          <cell r="J10729" t="str">
            <v/>
          </cell>
          <cell r="K10729" t="str">
            <v/>
          </cell>
        </row>
        <row r="10730">
          <cell r="A10730" t="str">
            <v>SINAPI 102298</v>
          </cell>
          <cell r="B10730" t="str">
            <v>SINAPI</v>
          </cell>
          <cell r="C10730" t="str">
            <v>102298</v>
          </cell>
          <cell r="D10730" t="str">
            <v>ESCAVAÇÃO MECANIZADA DE VALA COM PROF. ATÉ 1,5 M (MÉDIA MONTANTE E JUSANTE/UMA COMPOSIÇÃO POR TRECHO), RETROESCAV. (0,26 M3), LARG. MENOR QUE 0,8 M, EM SOLO MOLE, EM LOCAIS COM ALTO NÍVEL DE INTERFERÊNCIA. AF_02/2021</v>
          </cell>
          <cell r="E10730" t="str">
            <v>M3</v>
          </cell>
          <cell r="F10730" t="str">
            <v>17,08</v>
          </cell>
          <cell r="G10730" t="str">
            <v>17,95</v>
          </cell>
          <cell r="I10730" t="str">
            <v>CR</v>
          </cell>
          <cell r="J10730" t="str">
            <v/>
          </cell>
          <cell r="K10730" t="str">
            <v/>
          </cell>
        </row>
        <row r="10731">
          <cell r="A10731" t="str">
            <v>SINAPI 102299</v>
          </cell>
          <cell r="B10731" t="str">
            <v>SINAPI</v>
          </cell>
          <cell r="C10731" t="str">
            <v>102299</v>
          </cell>
          <cell r="D10731" t="str">
            <v>ESCAVAÇÃO MECANIZADA DE VALA COM PROF. ATÉ 1,5 M (MÉDIA MONTANTE E JUSANTE/UMA COMPOSIÇÃO POR TRECHO), RETROESCAV. (0,26 M3), LARG. DE 0,8 M A 1,5 M, EM SOLO MOLE, EM LOCAIS COM ALTO NÍVEL DE INTERFERÊNCIA. AF_02/2021</v>
          </cell>
          <cell r="E10731" t="str">
            <v>M3</v>
          </cell>
          <cell r="F10731" t="str">
            <v>14,50</v>
          </cell>
          <cell r="G10731" t="str">
            <v>15,25</v>
          </cell>
          <cell r="I10731" t="str">
            <v>CR</v>
          </cell>
          <cell r="J10731" t="str">
            <v/>
          </cell>
          <cell r="K10731" t="str">
            <v/>
          </cell>
        </row>
        <row r="10732">
          <cell r="A10732" t="str">
            <v>SINAPI 102300</v>
          </cell>
          <cell r="B10732" t="str">
            <v>SINAPI</v>
          </cell>
          <cell r="C10732" t="str">
            <v>102300</v>
          </cell>
          <cell r="D10732" t="str">
            <v>ESCAVAÇÃO MECANIZADA DE VALA COM PROF. MAIOR QUE 1,5 M ATÉ 3,0 M (MÉDIA MONTANTE E JUSANTE/UMA COMPOSIÇÃO POR TRECHO), RETROESCAV. (0,26 M3), LARG. MENOR QUE 0,8 M, EM SOLO MOLE, EM LOCAIS COM ALTO NÍVEL DE INTERFERÊNCIA. AF_02/2021</v>
          </cell>
          <cell r="E10732" t="str">
            <v>M3</v>
          </cell>
          <cell r="F10732" t="str">
            <v>14,33</v>
          </cell>
          <cell r="G10732" t="str">
            <v>15,05</v>
          </cell>
          <cell r="I10732" t="str">
            <v>CR</v>
          </cell>
          <cell r="J10732" t="str">
            <v/>
          </cell>
          <cell r="K10732" t="str">
            <v/>
          </cell>
        </row>
        <row r="10733">
          <cell r="A10733" t="str">
            <v>SINAPI 102301</v>
          </cell>
          <cell r="B10733" t="str">
            <v>SINAPI</v>
          </cell>
          <cell r="C10733" t="str">
            <v>102301</v>
          </cell>
          <cell r="D10733" t="str">
            <v>ESCAVAÇÃO MECANIZADA DE VALA COM PROF. MAIOR QUE 1,5 M ATÉ 3,0 M (MÉDIA MONTANTE E JUSANTE/UMA COMPOSIÇÃO POR TRECHO), RETROESCAV. (0,26 M3), LARG. DE 0,8 M A 1,5 M, EM SOLO MOLE, EM LOCAIS COM ALTO NÍVEL DE INTERFERÊNCIA. AF_02/2021</v>
          </cell>
          <cell r="E10733" t="str">
            <v>M3</v>
          </cell>
          <cell r="F10733" t="str">
            <v>13,04</v>
          </cell>
          <cell r="G10733" t="str">
            <v>13,69</v>
          </cell>
          <cell r="I10733" t="str">
            <v>CR</v>
          </cell>
          <cell r="J10733" t="str">
            <v/>
          </cell>
          <cell r="K10733" t="str">
            <v/>
          </cell>
        </row>
        <row r="10734">
          <cell r="A10734" t="str">
            <v>SINAPI 102302</v>
          </cell>
          <cell r="B10734" t="str">
            <v>SINAPI</v>
          </cell>
          <cell r="C10734" t="str">
            <v>102302</v>
          </cell>
          <cell r="D10734" t="str">
            <v>ESCAVAÇÃO MECANIZADA DE VALA COM PROF. ATÉ 1,5 M (MÉDIA MONTANTE E JUSANTE/UMA COMPOSIÇÃO POR TRECHO), RETROESCAV. (0,26 M3), LARG. MENOR  QUE 0,8 M, EM SOLO MOLE, LOCAIS COM BAIXO NÍVEL DE NTERFERÊNCIA.  AF_02/2021</v>
          </cell>
          <cell r="E10734" t="str">
            <v>M3</v>
          </cell>
          <cell r="F10734" t="str">
            <v>9,42</v>
          </cell>
          <cell r="G10734" t="str">
            <v>9,90</v>
          </cell>
          <cell r="I10734" t="str">
            <v>CR</v>
          </cell>
          <cell r="J10734" t="str">
            <v/>
          </cell>
          <cell r="K10734" t="str">
            <v/>
          </cell>
        </row>
        <row r="10735">
          <cell r="A10735" t="str">
            <v>SINAPI 102303</v>
          </cell>
          <cell r="B10735" t="str">
            <v>SINAPI</v>
          </cell>
          <cell r="C10735" t="str">
            <v>102303</v>
          </cell>
          <cell r="D10735" t="str">
            <v>ESCAVAÇÃO MECANIZADA DE VALA COM PROF. ATÉ 1,5 M (MÉDIA MONTANTE E JUSANTE/UMA COMPOSIÇÃO POR TRECHO), RETROESCAV. (0,26 M3), LARG. DE 0,8 M A 1,5 M, EM SOLO MOLE, LOCAIS COM BAIXO NÍVEL DE INTERFERÊNCIA. AF_02/2021</v>
          </cell>
          <cell r="E10735" t="str">
            <v>M3</v>
          </cell>
          <cell r="F10735" t="str">
            <v>8,00</v>
          </cell>
          <cell r="G10735" t="str">
            <v>8,40</v>
          </cell>
          <cell r="I10735" t="str">
            <v>CR</v>
          </cell>
          <cell r="J10735" t="str">
            <v/>
          </cell>
          <cell r="K10735" t="str">
            <v/>
          </cell>
        </row>
        <row r="10736">
          <cell r="A10736" t="str">
            <v>SINAPI 102304</v>
          </cell>
          <cell r="B10736" t="str">
            <v>SINAPI</v>
          </cell>
          <cell r="C10736" t="str">
            <v>102304</v>
          </cell>
          <cell r="D10736" t="str">
            <v>ESCAVAÇÃO MECANIZADA DE VALA COM PROF. MAIOR QUE 1,5 M ATÉ 3,0 M (MÉDIA MONTANTE E JUSANTE/UMA COMPOSIÇÃO POR TRECHO), RETROESCAV. (0,26 M3 ),LARG. MENOR QUE 0,8 M, EM SOLO MOLE, LOCAIS COM BAIXO NÍVEL DE INTERFERÊNCIA. AF_02/2021</v>
          </cell>
          <cell r="E10736" t="str">
            <v>M3</v>
          </cell>
          <cell r="F10736" t="str">
            <v>7,89</v>
          </cell>
          <cell r="G10736" t="str">
            <v>8,30</v>
          </cell>
          <cell r="I10736" t="str">
            <v>CR</v>
          </cell>
          <cell r="J10736" t="str">
            <v/>
          </cell>
          <cell r="K10736" t="str">
            <v/>
          </cell>
        </row>
        <row r="10737">
          <cell r="A10737" t="str">
            <v>SINAPI 102305</v>
          </cell>
          <cell r="B10737" t="str">
            <v>SINAPI</v>
          </cell>
          <cell r="C10737" t="str">
            <v>102305</v>
          </cell>
          <cell r="D10737" t="str">
            <v>ESCAVAÇÃO MECANIZADA DE VALA COM PROF. MAIOR QUE 1,5 M ATÉ 3,0 M (MÉDIA MONTANTE E JUSANTE/UMA COMPOSIÇÃO POR TRECHO), RETROESCAV. (0,26 M3), LARG. DE 0,8 M A 1,5 M, EM SOLO MOLE, LOCAIS COM BAIXO NÍVEL DE INTERFERÊNCIA. AF_02/2021</v>
          </cell>
          <cell r="E10737" t="str">
            <v>M3</v>
          </cell>
          <cell r="F10737" t="str">
            <v>7,19</v>
          </cell>
          <cell r="G10737" t="str">
            <v>7,56</v>
          </cell>
          <cell r="I10737" t="str">
            <v>CR</v>
          </cell>
          <cell r="J10737" t="str">
            <v/>
          </cell>
          <cell r="K10737" t="str">
            <v/>
          </cell>
        </row>
        <row r="10738">
          <cell r="A10738" t="str">
            <v>SINAPI 102306</v>
          </cell>
          <cell r="B10738" t="str">
            <v>SINAPI</v>
          </cell>
          <cell r="C10738" t="str">
            <v>102306</v>
          </cell>
          <cell r="D10738" t="str">
            <v>ESCAVAÇÃO MECANIZADA DE VALA COM PROF. ATÉ 1,5 M (MÉDIA MONTANTE E JUSANTE/UMA COMPOSIÇÃO POR TRECHO), ESCAVADEIRA (0,8 M3),LARG. ATÉ 1,5 M, EM SOLO DE 2A CATEGORIA, EM LOCAIS COM ALTO NÍVEL DE INTERFERÊNCIA.  AF_02/2021</v>
          </cell>
          <cell r="E10738" t="str">
            <v>M3</v>
          </cell>
          <cell r="F10738" t="str">
            <v>15,53</v>
          </cell>
          <cell r="G10738" t="str">
            <v>16,08</v>
          </cell>
          <cell r="I10738" t="str">
            <v>C</v>
          </cell>
          <cell r="J10738" t="str">
            <v/>
          </cell>
          <cell r="K10738" t="str">
            <v/>
          </cell>
        </row>
        <row r="10739">
          <cell r="A10739" t="str">
            <v>SINAPI 102307</v>
          </cell>
          <cell r="B10739" t="str">
            <v>SINAPI</v>
          </cell>
          <cell r="C10739" t="str">
            <v>102307</v>
          </cell>
          <cell r="D10739" t="str">
            <v>ESCAVAÇÃO MECANIZADA DE VALA COM PROF. ATÉ 1,5 M (MÉDIA MONTANTE E JUSANTE/UMA COMPOSIÇÃO POR TRECHO), ESCAVADEIRA (0,8 M3), LARG. DE 1,5 M A 2,5 M, EM SOLO DE 2A CATEGORIA, EM LOCAIS COM ALTO NÍVEL DE INTERFERÊNCIA. AF_02/2021</v>
          </cell>
          <cell r="E10739" t="str">
            <v>M3</v>
          </cell>
          <cell r="F10739" t="str">
            <v>13,78</v>
          </cell>
          <cell r="G10739" t="str">
            <v>14,28</v>
          </cell>
          <cell r="I10739" t="str">
            <v>C</v>
          </cell>
          <cell r="J10739" t="str">
            <v/>
          </cell>
          <cell r="K10739" t="str">
            <v/>
          </cell>
        </row>
        <row r="10740">
          <cell r="A10740" t="str">
            <v>SINAPI 102308</v>
          </cell>
          <cell r="B10740" t="str">
            <v>SINAPI</v>
          </cell>
          <cell r="C10740" t="str">
            <v>102308</v>
          </cell>
          <cell r="D10740" t="str">
            <v>ESCAVAÇÃO MECANIZADA DE VALA COM PROF. MAIOR QUE 1,5 M ATÉ 3,0 M (MÉDIA MONTANTE E JUSANTE/UMA COMPOSIÇÃO POR TRECHO), ESCAVADEIRA (0,8 M3), LARG. ATÉ 1,5 M, EM SOLO DE 2A CATEGORIA, EM LOCAIS COM ALTO NÍVEL DE INTERFERÊNCIA. AF_02/2021</v>
          </cell>
          <cell r="E10740" t="str">
            <v>M3</v>
          </cell>
          <cell r="F10740" t="str">
            <v>13,35</v>
          </cell>
          <cell r="G10740" t="str">
            <v>13,84</v>
          </cell>
          <cell r="I10740" t="str">
            <v>C</v>
          </cell>
          <cell r="J10740" t="str">
            <v/>
          </cell>
          <cell r="K10740" t="str">
            <v/>
          </cell>
        </row>
        <row r="10741">
          <cell r="A10741" t="str">
            <v>SINAPI 102309</v>
          </cell>
          <cell r="B10741" t="str">
            <v>SINAPI</v>
          </cell>
          <cell r="C10741" t="str">
            <v>102309</v>
          </cell>
          <cell r="D10741" t="str">
            <v>ESCAVAÇÃO MECANIZADA DE VALA COM PROF. MAIOR QUE 3,0 M ATÉ 4,5 M (MÉDIA MONTANTE E JUSANTE/UMA COMPOSIÇÃO POR TRECHO), ESCAVADEIRA (0,8 M3), LARG. MENOR QUE 1,5 M, EM SOLO DE 2A CATEGORIA, EM LOCAIS COM ALTO NÍVEL DE INTERFERÊNCIA. AF_02/2021</v>
          </cell>
          <cell r="E10741" t="str">
            <v>M3</v>
          </cell>
          <cell r="F10741" t="str">
            <v>12,63</v>
          </cell>
          <cell r="G10741" t="str">
            <v>13,10</v>
          </cell>
          <cell r="I10741" t="str">
            <v>C</v>
          </cell>
          <cell r="J10741" t="str">
            <v/>
          </cell>
          <cell r="K10741" t="str">
            <v/>
          </cell>
        </row>
        <row r="10742">
          <cell r="A10742" t="str">
            <v>SINAPI 102310</v>
          </cell>
          <cell r="B10742" t="str">
            <v>SINAPI</v>
          </cell>
          <cell r="C10742" t="str">
            <v>102310</v>
          </cell>
          <cell r="D10742" t="str">
            <v>ESCAVAÇÃO MECANIZADA DE VALA COM PROF.MAIOR QUE 4,5 M ATÉ 6,0 M (MÉDIA MONTANTE E JUSANTE/UMA COMPOSIÇÃO POR TRECHO),COM ESCAVADEIRA (0,8 M3), LARG. MENOR QUE 1,5 M, EM SOLO DE 2A CATEGORIA, EM LOCAIS COM ALTO NÍVEL DE INTERFERÊNCIA. AF_02/2021</v>
          </cell>
          <cell r="E10742" t="str">
            <v>M3</v>
          </cell>
          <cell r="F10742" t="str">
            <v>12,27</v>
          </cell>
          <cell r="G10742" t="str">
            <v>12,71</v>
          </cell>
          <cell r="I10742" t="str">
            <v>C</v>
          </cell>
          <cell r="J10742" t="str">
            <v/>
          </cell>
          <cell r="K10742" t="str">
            <v/>
          </cell>
        </row>
        <row r="10743">
          <cell r="A10743" t="str">
            <v>SINAPI 102311</v>
          </cell>
          <cell r="B10743" t="str">
            <v>SINAPI</v>
          </cell>
          <cell r="C10743" t="str">
            <v>102311</v>
          </cell>
          <cell r="D10743" t="str">
            <v>ESCAVAÇÃO MECANIZADA DE VALA COM PROF. MAIOR QUE 1,5 M ATÉ 3,0 M (MÉDIA MONTANTE E JUSANTE/UMA COMPOSIÇÃO POR TRECHO),COM ESCAVADEIRA (1,2 M3),LARG. DE 1,5 M A 2,5 M, EM SOLO DE 2A CATEGORIA, EM LOCAIS COM ALTO NÍVEL DE INTERFERÊNCIA. AF_02/2021</v>
          </cell>
          <cell r="E10743" t="str">
            <v>M3</v>
          </cell>
          <cell r="F10743" t="str">
            <v>11,99</v>
          </cell>
          <cell r="G10743" t="str">
            <v>12,38</v>
          </cell>
          <cell r="I10743" t="str">
            <v>CR</v>
          </cell>
          <cell r="J10743" t="str">
            <v/>
          </cell>
          <cell r="K10743" t="str">
            <v/>
          </cell>
        </row>
        <row r="10744">
          <cell r="A10744" t="str">
            <v>SINAPI 102312</v>
          </cell>
          <cell r="B10744" t="str">
            <v>SINAPI</v>
          </cell>
          <cell r="C10744" t="str">
            <v>102312</v>
          </cell>
          <cell r="D10744" t="str">
            <v>ESCAVAÇÃO MECANIZADA DE VALA COM PROF. DE 3,0 M ATÉ 4,5 M (MÉDIA MONTANTE E JUSANTE/UMA COMPOSIÇÃO POR TRECHO), ESCAVADEIRA (1,2 M3), LARG. DE 1,5 M A 2,5 M, EM SOLO DE 2A CATEGORIA, EM LOCAIS COM ALTO NÍVEL DE INTERFERÊNCIA. AF_02/2021</v>
          </cell>
          <cell r="E10744" t="str">
            <v>M3</v>
          </cell>
          <cell r="F10744" t="str">
            <v>11,52</v>
          </cell>
          <cell r="G10744" t="str">
            <v>11,89</v>
          </cell>
          <cell r="I10744" t="str">
            <v>CR</v>
          </cell>
          <cell r="J10744" t="str">
            <v/>
          </cell>
          <cell r="K10744" t="str">
            <v/>
          </cell>
        </row>
        <row r="10745">
          <cell r="A10745" t="str">
            <v>SINAPI 102313</v>
          </cell>
          <cell r="B10745" t="str">
            <v>SINAPI</v>
          </cell>
          <cell r="C10745" t="str">
            <v>102313</v>
          </cell>
          <cell r="D10745" t="str">
            <v>ESCAVAÇÃO MECANIZADA DE VALA COM PROF. MAIOR QUE 4,5 M ATÉ 6,0 M (MÉDIA MONTANTE E JUSANTE/UMA COMPOSIÇÃO POR TRECHO), ESCAVADEIRA (1,2 M3), LARG. DE 1,5 M A 2,5 M, EM SOLO DE 2A CATEGORIA, EM LOCAIS COM ALTO NÍVEL DE INTERFERÊNCIA. AF_02/2021</v>
          </cell>
          <cell r="E10745" t="str">
            <v>M3</v>
          </cell>
          <cell r="F10745" t="str">
            <v>11,26</v>
          </cell>
          <cell r="G10745" t="str">
            <v>11,63</v>
          </cell>
          <cell r="I10745" t="str">
            <v>CR</v>
          </cell>
          <cell r="J10745" t="str">
            <v/>
          </cell>
          <cell r="K10745" t="str">
            <v/>
          </cell>
        </row>
        <row r="10746">
          <cell r="A10746" t="str">
            <v>SINAPI 102314</v>
          </cell>
          <cell r="B10746" t="str">
            <v>SINAPI</v>
          </cell>
          <cell r="C10746" t="str">
            <v>102314</v>
          </cell>
          <cell r="D10746" t="str">
            <v>ESCAVAÇÃO MECANIZADA DE VALA COM PROF. ATÉ 1,5 M (MÉDIA MONTANTE E JUSANTE/UMA COMPOSIÇÃO POR TRECHO),COM ESCAVADEIRA (0,8 M3), LARG. MENOR QUE 1,5 M, EM SOLO DE 2A CATEGORIA, LOCAIS COM BAIXO NÍVEL DE INTERFERÊNCIA. AF_02/2021</v>
          </cell>
          <cell r="E10746" t="str">
            <v>M3</v>
          </cell>
          <cell r="F10746" t="str">
            <v>8,56</v>
          </cell>
          <cell r="G10746" t="str">
            <v>8,88</v>
          </cell>
          <cell r="I10746" t="str">
            <v>C</v>
          </cell>
          <cell r="J10746" t="str">
            <v/>
          </cell>
          <cell r="K10746" t="str">
            <v/>
          </cell>
        </row>
        <row r="10747">
          <cell r="A10747" t="str">
            <v>SINAPI 102315</v>
          </cell>
          <cell r="B10747" t="str">
            <v>SINAPI</v>
          </cell>
          <cell r="C10747" t="str">
            <v>102315</v>
          </cell>
          <cell r="D10747" t="str">
            <v>ESCAVAÇÃO MECANIZADA DE VALA COM PROF. ATÉ 1,5 M (MÉDIA MONTANTE E JUSANTE/UMA COMPOSIÇÃO POR TRECHO), ESCAVADEIRA (0,8 M3), LARG. DE 1,5 M A 2,5 M, EM SOLO DE 2A CATEGORIA, LOCAIS COM BAIXO NÍVEL DE INTERFERÊNCIA. AF_02/2021</v>
          </cell>
          <cell r="E10747" t="str">
            <v>M3</v>
          </cell>
          <cell r="F10747" t="str">
            <v>7,60</v>
          </cell>
          <cell r="G10747" t="str">
            <v>7,88</v>
          </cell>
          <cell r="I10747" t="str">
            <v>C</v>
          </cell>
          <cell r="J10747" t="str">
            <v/>
          </cell>
          <cell r="K10747" t="str">
            <v/>
          </cell>
        </row>
        <row r="10748">
          <cell r="A10748" t="str">
            <v>SINAPI 102316</v>
          </cell>
          <cell r="B10748" t="str">
            <v>SINAPI</v>
          </cell>
          <cell r="C10748" t="str">
            <v>102316</v>
          </cell>
          <cell r="D10748" t="str">
            <v>ESCAVAÇÃO MECANIZADA DE VALA COM PROF. MAIOR QUE 1,5 M E ATÉ 3,0 M (MÉDIA MONTANTE E JUSANTE/UMA COMPOSIÇÃO POR TRECHO), ESCAVADEIRA (0,8 M3), LARG. MENOR QUE 1,5 M, EM SOLO DE 2A CATEGORIA, LOCAIS COM BAIXO NÍVEL DE INTERFERÊNCIA. AF_02/2021</v>
          </cell>
          <cell r="E10748" t="str">
            <v>M3</v>
          </cell>
          <cell r="F10748" t="str">
            <v>7,36</v>
          </cell>
          <cell r="G10748" t="str">
            <v>7,63</v>
          </cell>
          <cell r="I10748" t="str">
            <v>C</v>
          </cell>
          <cell r="J10748" t="str">
            <v/>
          </cell>
          <cell r="K10748" t="str">
            <v/>
          </cell>
        </row>
        <row r="10749">
          <cell r="A10749" t="str">
            <v>SINAPI 102317</v>
          </cell>
          <cell r="B10749" t="str">
            <v>SINAPI</v>
          </cell>
          <cell r="C10749" t="str">
            <v>102317</v>
          </cell>
          <cell r="D10749" t="str">
            <v>ESCAVAÇÃO MECANIZADA DE VALA COM PROF.MAIOR QUE 3,0 M ATÉ 4,5 M (MÉDIA MONTANTE E JUSANTE/UMA COMPOSIÇÃO POR TRECHO), ESCAVADEIRA (0,8 M3), LARG. MENOR QUE 1,5 M, EM SOLO DE 2A CATEGORIA, LOCAIS COM BAIXO NÍVEL DE INTERFERÊNCIA. AF_02/2021</v>
          </cell>
          <cell r="E10749" t="str">
            <v>M3</v>
          </cell>
          <cell r="F10749" t="str">
            <v>6,95</v>
          </cell>
          <cell r="G10749" t="str">
            <v>7,21</v>
          </cell>
          <cell r="I10749" t="str">
            <v>C</v>
          </cell>
          <cell r="J10749" t="str">
            <v/>
          </cell>
          <cell r="K10749" t="str">
            <v/>
          </cell>
        </row>
        <row r="10750">
          <cell r="A10750" t="str">
            <v>SINAPI 102318</v>
          </cell>
          <cell r="B10750" t="str">
            <v>SINAPI</v>
          </cell>
          <cell r="C10750" t="str">
            <v>102318</v>
          </cell>
          <cell r="D10750" t="str">
            <v>ESCAVAÇÃO MECANIZADA DE VALA COM PROF.MAIOR QUE 4,5 M ATÉ 6,0 M (MÉDIA MONTANTE E JUSANTE/UMA COMPOSIÇÃO POR TRECHO),COM ESCAVADEIRA (0,8 M3), LARG. MENOR QUE 1,5 M, EM SOLO DE 2A CATEGORIA, EM LOCAIS COM BAIXO NÍVEL DE INTERFERÊNCIA. AF_02/2021</v>
          </cell>
          <cell r="E10750" t="str">
            <v>M3</v>
          </cell>
          <cell r="F10750" t="str">
            <v>6,77</v>
          </cell>
          <cell r="G10750" t="str">
            <v>7,02</v>
          </cell>
          <cell r="I10750" t="str">
            <v>C</v>
          </cell>
          <cell r="J10750" t="str">
            <v/>
          </cell>
          <cell r="K10750" t="str">
            <v/>
          </cell>
        </row>
        <row r="10751">
          <cell r="A10751" t="str">
            <v>SINAPI 102319</v>
          </cell>
          <cell r="B10751" t="str">
            <v>SINAPI</v>
          </cell>
          <cell r="C10751" t="str">
            <v>102319</v>
          </cell>
          <cell r="D10751" t="str">
            <v>ESCAVAÇÃO MECANIZADA DE VALA COM PROF. MAIOR QUE 1,5 M ATÉ 3,0 M (MÉDIA MONTANTE E JUSANTE/UMA COMPOSIÇÃO POR TRECHO),COM ESCAVADEIRA (1,2 M3),LARG. DE 1,5 M A 2,5 M, EM SOLO DE 2A CATEGORIA, LOCAIS COM BAIXO NÍVEL DE INTERFERÊNCIA. AF_02/2021</v>
          </cell>
          <cell r="E10751" t="str">
            <v>M3</v>
          </cell>
          <cell r="F10751" t="str">
            <v>6,61</v>
          </cell>
          <cell r="G10751" t="str">
            <v>6,83</v>
          </cell>
          <cell r="I10751" t="str">
            <v>CR</v>
          </cell>
          <cell r="J10751" t="str">
            <v/>
          </cell>
          <cell r="K10751" t="str">
            <v/>
          </cell>
        </row>
        <row r="10752">
          <cell r="A10752" t="str">
            <v>SINAPI 102320</v>
          </cell>
          <cell r="B10752" t="str">
            <v>SINAPI</v>
          </cell>
          <cell r="C10752" t="str">
            <v>102320</v>
          </cell>
          <cell r="D10752" t="str">
            <v>ESCAVAÇÃO MECANIZADA DE VALA COM PROF. MAIOR QUE 3,0 M ATÉ 4,5 M (MÉDIA MONTANTE E JUSANTE/UMA COMPOSIÇÃO POR TRECHO), ESCAVADEIRA (1,2 M3), LARG. DE 1,5 M A 2,5 M, EM SOLO DE 2A CATEGORIA, LOCAIS COM BAIXO NÍVEL DE INTERFERÊNCIA. AF_02/2021</v>
          </cell>
          <cell r="E10752" t="str">
            <v>M3</v>
          </cell>
          <cell r="F10752" t="str">
            <v>6,34</v>
          </cell>
          <cell r="G10752" t="str">
            <v>6,55</v>
          </cell>
          <cell r="I10752" t="str">
            <v>CR</v>
          </cell>
          <cell r="J10752" t="str">
            <v/>
          </cell>
          <cell r="K10752" t="str">
            <v/>
          </cell>
        </row>
        <row r="10753">
          <cell r="A10753" t="str">
            <v>SINAPI 102321</v>
          </cell>
          <cell r="B10753" t="str">
            <v>SINAPI</v>
          </cell>
          <cell r="C10753" t="str">
            <v>102321</v>
          </cell>
          <cell r="D10753" t="str">
            <v>ESCAVAÇÃO MECANIZADA DE VALA COM PROF. MAIOR QUE 4,5 M ATÉ 6,0 M (MÉDIA MONTANTE E JUSANTE/UMA COMPOSIÇÃO POR TRECHO), ESCAVADEIRA (1,2 M3), LARG. DE 1,5 M A 2,5 M, EM SOLO DE 2A CATEGORIA, LOCAIS COM BAIXO NÍVEL DE INTERFERÊNCIA. AF_02/2021</v>
          </cell>
          <cell r="E10753" t="str">
            <v>M3</v>
          </cell>
          <cell r="F10753" t="str">
            <v>6,22</v>
          </cell>
          <cell r="G10753" t="str">
            <v>6,42</v>
          </cell>
          <cell r="I10753" t="str">
            <v>CR</v>
          </cell>
          <cell r="J10753" t="str">
            <v/>
          </cell>
          <cell r="K10753" t="str">
            <v/>
          </cell>
        </row>
        <row r="10754">
          <cell r="A10754" t="str">
            <v>SINAPI 102322</v>
          </cell>
          <cell r="B10754" t="str">
            <v>SINAPI</v>
          </cell>
          <cell r="C10754" t="str">
            <v>102322</v>
          </cell>
          <cell r="D10754" t="str">
            <v>ESCAVAÇÃO MECANIZADA DE VALA COM PROF. ATÉ 1,5 M (MÉDIA MONTANTE E JUSANTE/UMA COMPOSIÇÃO POR TRECHO), RETROESCAV. (0,26 M3), LARG. MENOR QUE 0,8 M, EM SOLO DE 2A CATEGORIA, EM LOCAIS COM ALTO NÍVEL DE INTERFERÊNCIA. AF_02/2021</v>
          </cell>
          <cell r="E10754" t="str">
            <v>M3</v>
          </cell>
          <cell r="F10754" t="str">
            <v>19,22</v>
          </cell>
          <cell r="G10754" t="str">
            <v>20,21</v>
          </cell>
          <cell r="I10754" t="str">
            <v>CR</v>
          </cell>
          <cell r="J10754" t="str">
            <v/>
          </cell>
          <cell r="K10754" t="str">
            <v/>
          </cell>
        </row>
        <row r="10755">
          <cell r="A10755" t="str">
            <v>SINAPI 102323</v>
          </cell>
          <cell r="B10755" t="str">
            <v>SINAPI</v>
          </cell>
          <cell r="C10755" t="str">
            <v>102323</v>
          </cell>
          <cell r="D10755" t="str">
            <v>ESCAVAÇÃO MECANIZADA DE VALA COM PROF. ATÉ 1,5 M (MÉDIA MONTANTE E JUSANTE/UMA COMPOSIÇÃO POR TRECHO), RETROESCAV. (0,26 M3), LARG. DE 0,8 M A 1,5 M, EM SOLO DE 2A CATEGORIA, EM LOCAIS COM ALTO NÍVEL DE INTERFERÊNCIA. AF_02/2021</v>
          </cell>
          <cell r="E10755" t="str">
            <v>M3</v>
          </cell>
          <cell r="F10755" t="str">
            <v>16,33</v>
          </cell>
          <cell r="G10755" t="str">
            <v>17,16</v>
          </cell>
          <cell r="I10755" t="str">
            <v>CR</v>
          </cell>
          <cell r="J10755" t="str">
            <v/>
          </cell>
          <cell r="K10755" t="str">
            <v/>
          </cell>
        </row>
        <row r="10756">
          <cell r="A10756" t="str">
            <v>SINAPI 102324</v>
          </cell>
          <cell r="B10756" t="str">
            <v>SINAPI</v>
          </cell>
          <cell r="C10756" t="str">
            <v>102324</v>
          </cell>
          <cell r="D10756" t="str">
            <v>ESCAVAÇÃO MECANIZADA DE VALA COM PROF. MAIOR QUE 1,5 M ATÉ 3,0 M (MÉDIA MONTANTE E JUSANTE/UMA COMPOSIÇÃO POR TRECHO), RETROESCAV. (0,26 M3), LARG. MENOR QUE 0,8 M, EM SOLO DE 2A CATEGORIA, EM LOCAIS COM ALTO NÍVEL DE INTERFERÊNCIA. AF_02/2021</v>
          </cell>
          <cell r="E10756" t="str">
            <v>M3</v>
          </cell>
          <cell r="F10756" t="str">
            <v>16,12</v>
          </cell>
          <cell r="G10756" t="str">
            <v>16,94</v>
          </cell>
          <cell r="I10756" t="str">
            <v>CR</v>
          </cell>
          <cell r="J10756" t="str">
            <v/>
          </cell>
          <cell r="K10756" t="str">
            <v/>
          </cell>
        </row>
        <row r="10757">
          <cell r="A10757" t="str">
            <v>SINAPI 102325</v>
          </cell>
          <cell r="B10757" t="str">
            <v>SINAPI</v>
          </cell>
          <cell r="C10757" t="str">
            <v>102325</v>
          </cell>
          <cell r="D10757" t="str">
            <v>ESCAVAÇÃO MECANIZADA DE VALA COM PROF. MAIOR QUE 1,5 M ATÉ 3,0 M (MÉDIA MONTANTE E JUSANTE/UMA COMPOSIÇÃO POR TRECHO), RETROESCAV. (0,26 M3), LARG. DE 0,8 M A 1,5 M, EM SOLO DE 2A CATEGORIA, EM LOCAIS COM ALTO NÍVEL DE INTERFERÊNCIA. AF_02/2021</v>
          </cell>
          <cell r="E10757" t="str">
            <v>M3</v>
          </cell>
          <cell r="F10757" t="str">
            <v>14,67</v>
          </cell>
          <cell r="G10757" t="str">
            <v>15,41</v>
          </cell>
          <cell r="I10757" t="str">
            <v>CR</v>
          </cell>
          <cell r="J10757" t="str">
            <v/>
          </cell>
          <cell r="K10757" t="str">
            <v/>
          </cell>
        </row>
        <row r="10758">
          <cell r="A10758" t="str">
            <v>SINAPI 102326</v>
          </cell>
          <cell r="B10758" t="str">
            <v>SINAPI</v>
          </cell>
          <cell r="C10758" t="str">
            <v>102326</v>
          </cell>
          <cell r="D10758" t="str">
            <v>ESCAVAÇÃO MECANIZADA DE VALA COM PROF. ATÉ 1,5 M (MÉDIA MONTANTE E JUSANTE/UMA COMPOSIÇÃO POR TRECHO), RETROESCAV. (0,26 M3), LARGURA MENOR  QUE 0,8 M, EM SOLO DE 2A CATEGORIA, EM LOCAIS COM BAIXO NÍVEL DE NTERFERÊNCIA. AF_02/2021</v>
          </cell>
          <cell r="E10758" t="str">
            <v>M3</v>
          </cell>
          <cell r="F10758" t="str">
            <v>10,61</v>
          </cell>
          <cell r="G10758" t="str">
            <v>11,15</v>
          </cell>
          <cell r="I10758" t="str">
            <v>CR</v>
          </cell>
          <cell r="J10758" t="str">
            <v/>
          </cell>
          <cell r="K10758" t="str">
            <v/>
          </cell>
        </row>
        <row r="10759">
          <cell r="A10759" t="str">
            <v>SINAPI 102327</v>
          </cell>
          <cell r="B10759" t="str">
            <v>SINAPI</v>
          </cell>
          <cell r="C10759" t="str">
            <v>102327</v>
          </cell>
          <cell r="D10759" t="str">
            <v>ESCAVAÇÃO MECANIZADA DE VALA COM PROF. ATÉ 1,5 M (MÉDIA MONTANTE E JUSANTE/UMA COMPOSIÇÃO POR TRECHO), RETROESCAV. (0,26 M3 ), LARG. DE 0,8 M A 1,5 M, EM SOLO DE 2A CATEGORIA, EM LOCAIS COM BAIXO NÍVEL DE INTERFERÊNCIA. AF_02/2021</v>
          </cell>
          <cell r="E10759" t="str">
            <v>M3</v>
          </cell>
          <cell r="F10759" t="str">
            <v>9,02</v>
          </cell>
          <cell r="G10759" t="str">
            <v>9,47</v>
          </cell>
          <cell r="I10759" t="str">
            <v>CR</v>
          </cell>
          <cell r="J10759" t="str">
            <v/>
          </cell>
          <cell r="K10759" t="str">
            <v/>
          </cell>
        </row>
        <row r="10760">
          <cell r="A10760" t="str">
            <v>SINAPI 102328</v>
          </cell>
          <cell r="B10760" t="str">
            <v>SINAPI</v>
          </cell>
          <cell r="C10760" t="str">
            <v>102328</v>
          </cell>
          <cell r="D10760" t="str">
            <v>ESCAVAÇÃO MECANIZADA DE VALA COM PROF. MAIOR QUE 1,5 M ATÉ 3,0 M (MÉDIA MONTANTE E JUSANTE/UMA COMPOSIÇÃO POR TRECHO), RETROESCAV. (0,26 M3),LARG. MENOR QUE 0,8 M, EM SOLO DE 2A CATEGORIA, EM LOCAIS COM BAIXO NÍVEL DE INTERFERÊNCIA. AF_02/2021</v>
          </cell>
          <cell r="E10760" t="str">
            <v>M3</v>
          </cell>
          <cell r="F10760" t="str">
            <v>8,89</v>
          </cell>
          <cell r="G10760" t="str">
            <v>9,34</v>
          </cell>
          <cell r="I10760" t="str">
            <v>CR</v>
          </cell>
          <cell r="J10760" t="str">
            <v/>
          </cell>
          <cell r="K10760" t="str">
            <v/>
          </cell>
        </row>
        <row r="10761">
          <cell r="A10761" t="str">
            <v>SINAPI 102329</v>
          </cell>
          <cell r="B10761" t="str">
            <v>SINAPI</v>
          </cell>
          <cell r="C10761" t="str">
            <v>102329</v>
          </cell>
          <cell r="D10761" t="str">
            <v>ESCAVAÇÃO MECANIZADA DE VALA COM PROF. MAIOR QUE 1,5 M ATÉ 3,0 M (MÉDIA MONTANTE E JUSANTE/UMA COMPOSIÇÃO POR TRECHO), RETROESCAV. (0,26 M3), LARG. DE 0,8 M A 1,5 M, EM SOLO DE 2A CATEGORIA, EM LOCAIS COM BAIXO NÍVEL DE INTERFERÊNCIA. AF_02/2021</v>
          </cell>
          <cell r="E10761" t="str">
            <v>M3</v>
          </cell>
          <cell r="F10761" t="str">
            <v>8,09</v>
          </cell>
          <cell r="G10761" t="str">
            <v>8,51</v>
          </cell>
          <cell r="I10761" t="str">
            <v>CR</v>
          </cell>
          <cell r="J10761" t="str">
            <v/>
          </cell>
          <cell r="K10761" t="str">
            <v/>
          </cell>
        </row>
        <row r="10762">
          <cell r="A10762" t="str">
            <v>SINAPI 94304</v>
          </cell>
          <cell r="B10762" t="str">
            <v>SINAPI</v>
          </cell>
          <cell r="C10762" t="str">
            <v>94304</v>
          </cell>
          <cell r="D10762" t="str">
            <v>ATERRO MECANIZADO DE VALA COM ESCAVADEIRA HIDRÁULICA (CAPACIDADE DA CAÇAMBA: 0,8 M³ / POTÊNCIA: 111 HP), LARGURA ATÉ 2,5 M, PROFUNDIDADE ATÉ 1,5 M, COM SOLO ARGILO-ARENOSO. AF_08/2023</v>
          </cell>
          <cell r="E10762" t="str">
            <v>M3</v>
          </cell>
          <cell r="F10762" t="str">
            <v>74,66</v>
          </cell>
          <cell r="G10762" t="str">
            <v>75,73</v>
          </cell>
          <cell r="I10762" t="str">
            <v>AS</v>
          </cell>
          <cell r="J10762" t="str">
            <v/>
          </cell>
          <cell r="K10762" t="str">
            <v/>
          </cell>
        </row>
        <row r="10763">
          <cell r="A10763" t="str">
            <v>SINAPI 94306</v>
          </cell>
          <cell r="B10763" t="str">
            <v>SINAPI</v>
          </cell>
          <cell r="C10763" t="str">
            <v>94306</v>
          </cell>
          <cell r="D10763" t="str">
            <v>ATERRO MECANIZADO DE VALA COM ESCAVADEIRA HIDRÁULICA (CAPACIDADE DA CAÇAMBA: 0,8 M³ / POTÊNCIA: 111 HP), LARGURA ATÉ 2,5 M, PROFUNDIDADE DE 1,5 A 3,0 M, COM SOLO ARGILO-ARENOSO. AF_08/2023</v>
          </cell>
          <cell r="E10763" t="str">
            <v>M3</v>
          </cell>
          <cell r="F10763" t="str">
            <v>68,33</v>
          </cell>
          <cell r="G10763" t="str">
            <v>69,17</v>
          </cell>
          <cell r="I10763" t="str">
            <v>AS</v>
          </cell>
          <cell r="J10763" t="str">
            <v/>
          </cell>
          <cell r="K10763" t="str">
            <v/>
          </cell>
        </row>
        <row r="10764">
          <cell r="A10764" t="str">
            <v>SINAPI 94310</v>
          </cell>
          <cell r="B10764" t="str">
            <v>SINAPI</v>
          </cell>
          <cell r="C10764" t="str">
            <v>94310</v>
          </cell>
          <cell r="D10764" t="str">
            <v>ATERRO MECANIZADO DE VALA COM ESCAVADEIRA HIDRÁULICA (CAPACIDADE DA CAÇAMBA: 0,8 M³/POTÊNCIA: 111 HP), LARGURA ATÉ 2,5 M, PROFUNDIDADE DE 3,0 A 6,0 M, COM SOLO ARGILO-ARENOSO. AF_08/2023</v>
          </cell>
          <cell r="E10764" t="str">
            <v>M3</v>
          </cell>
          <cell r="F10764" t="str">
            <v>65,47</v>
          </cell>
          <cell r="G10764" t="str">
            <v>66,20</v>
          </cell>
          <cell r="I10764" t="str">
            <v>AS</v>
          </cell>
          <cell r="J10764" t="str">
            <v/>
          </cell>
          <cell r="K10764" t="str">
            <v/>
          </cell>
        </row>
        <row r="10765">
          <cell r="A10765" t="str">
            <v>SINAPI 94316</v>
          </cell>
          <cell r="B10765" t="str">
            <v>SINAPI</v>
          </cell>
          <cell r="C10765" t="str">
            <v>94316</v>
          </cell>
          <cell r="D10765" t="str">
            <v>ATERRO MECANIZADO DE VALA COM RETROESCAVADEIRA (CAPACIDADE DA CAÇAMBA DA RETRO: 0,26 M³ / POTÊNCIA: 88 HP), LARGURA ATÉ 1,5 M, PROFUNDIDADE ATÉ 1,5 M, COM SOLO ARGILO-ARENOSO. AF_08/2023</v>
          </cell>
          <cell r="E10765" t="str">
            <v>M3</v>
          </cell>
          <cell r="F10765" t="str">
            <v>69,70</v>
          </cell>
          <cell r="G10765" t="str">
            <v>70,82</v>
          </cell>
          <cell r="I10765" t="str">
            <v>AS</v>
          </cell>
          <cell r="J10765" t="str">
            <v/>
          </cell>
          <cell r="K10765" t="str">
            <v/>
          </cell>
        </row>
        <row r="10766">
          <cell r="A10766" t="str">
            <v>SINAPI 94318</v>
          </cell>
          <cell r="B10766" t="str">
            <v>SINAPI</v>
          </cell>
          <cell r="C10766" t="str">
            <v>94318</v>
          </cell>
          <cell r="D10766" t="str">
            <v>ATERRO MECANIZADO DE VALA COM RETROESCAVADEIRA (CAPACIDADE DA CAÇAMBA DA RETRO: 0,26 M³ / POTÊNCIA: 88 HP), LARGURA ATÉ 1,5 M, PROFUNDIDADE DE 1,5 A 3,0 M, COM SOLO ARGILO-ARENOSO. AF_08/2023</v>
          </cell>
          <cell r="E10766" t="str">
            <v>M3</v>
          </cell>
          <cell r="F10766" t="str">
            <v>64,21</v>
          </cell>
          <cell r="G10766" t="str">
            <v>64,99</v>
          </cell>
          <cell r="I10766" t="str">
            <v>AS</v>
          </cell>
          <cell r="J10766" t="str">
            <v/>
          </cell>
          <cell r="K10766" t="str">
            <v/>
          </cell>
        </row>
        <row r="10767">
          <cell r="A10767" t="str">
            <v>SINAPI 94319</v>
          </cell>
          <cell r="B10767" t="str">
            <v>SINAPI</v>
          </cell>
          <cell r="C10767" t="str">
            <v>94319</v>
          </cell>
          <cell r="D10767" t="str">
            <v>ATERRO MANUAL DE VALAS COM SOLO ARGILO-ARENOSO. AF_08/2023</v>
          </cell>
          <cell r="E10767" t="str">
            <v>M3</v>
          </cell>
          <cell r="F10767" t="str">
            <v>75,55</v>
          </cell>
          <cell r="G10767" t="str">
            <v>77,78</v>
          </cell>
          <cell r="I10767" t="str">
            <v>AS</v>
          </cell>
          <cell r="J10767" t="str">
            <v/>
          </cell>
          <cell r="K10767" t="str">
            <v/>
          </cell>
        </row>
        <row r="10768">
          <cell r="A10768" t="str">
            <v>SINAPI 94327</v>
          </cell>
          <cell r="B10768" t="str">
            <v>SINAPI</v>
          </cell>
          <cell r="C10768" t="str">
            <v>94327</v>
          </cell>
          <cell r="D10768" t="str">
            <v>ATERRO MECANIZADO DE VALA COM ESCAVADEIRA HIDRÁULICA (CAPACIDADE DA CAÇAMBA: 0,8 M³/POTÊNCIA: 111 HP), LARGURA ATÉ 2,5 M, PROFUNDIDADE ATÉ 1,5 M, COM AREIA PARA ATERRO. AF_08/2023</v>
          </cell>
          <cell r="E10768" t="str">
            <v>M3</v>
          </cell>
          <cell r="F10768" t="str">
            <v>98,59</v>
          </cell>
          <cell r="G10768" t="str">
            <v>99,66</v>
          </cell>
          <cell r="I10768" t="str">
            <v>AS</v>
          </cell>
          <cell r="J10768" t="str">
            <v/>
          </cell>
          <cell r="K10768" t="str">
            <v/>
          </cell>
        </row>
        <row r="10769">
          <cell r="A10769" t="str">
            <v>SINAPI 94329</v>
          </cell>
          <cell r="B10769" t="str">
            <v>SINAPI</v>
          </cell>
          <cell r="C10769" t="str">
            <v>94329</v>
          </cell>
          <cell r="D10769" t="str">
            <v>ATERRO MECANIZADO DE VALA COM ESCAVADEIRA HIDRÁULICA (CAPACIDADE DA CAÇAMBA: 0,8 M³/POTÊNCIA: 111 HP), LARGURA ATÉ 2,5 M, PROFUNDIDADE DE 1,5 A 3,0 M, COM AREIA PARA ATERRO. AF_08/2023</v>
          </cell>
          <cell r="E10769" t="str">
            <v>M3</v>
          </cell>
          <cell r="F10769" t="str">
            <v>92,26</v>
          </cell>
          <cell r="G10769" t="str">
            <v>93,10</v>
          </cell>
          <cell r="I10769" t="str">
            <v>AS</v>
          </cell>
          <cell r="J10769" t="str">
            <v/>
          </cell>
          <cell r="K10769" t="str">
            <v/>
          </cell>
        </row>
        <row r="10770">
          <cell r="A10770" t="str">
            <v>SINAPI 94333</v>
          </cell>
          <cell r="B10770" t="str">
            <v>SINAPI</v>
          </cell>
          <cell r="C10770" t="str">
            <v>94333</v>
          </cell>
          <cell r="D10770" t="str">
            <v>ATERRO MECANIZADO DE VALA COM ESCAVADEIRA HIDRÁULICA (CAPACIDADE DA CAÇAMBA: 0,8 M³/POTÊNCIA: 111 HP), LARGURA ATÉ 2,5 M, PROFUNDIDADE DE 3,0 A 6,0 M, COM AREIA PARA ATERRO. AF_08/2023</v>
          </cell>
          <cell r="E10770" t="str">
            <v>M3</v>
          </cell>
          <cell r="F10770" t="str">
            <v>89,40</v>
          </cell>
          <cell r="G10770" t="str">
            <v>90,13</v>
          </cell>
          <cell r="I10770" t="str">
            <v>AS</v>
          </cell>
          <cell r="J10770" t="str">
            <v/>
          </cell>
          <cell r="K10770" t="str">
            <v/>
          </cell>
        </row>
        <row r="10771">
          <cell r="A10771" t="str">
            <v>SINAPI 94339</v>
          </cell>
          <cell r="B10771" t="str">
            <v>SINAPI</v>
          </cell>
          <cell r="C10771" t="str">
            <v>94339</v>
          </cell>
          <cell r="D10771" t="str">
            <v>ATERRO MECANIZADO DE VALA COM RETROESCAVADEIRA (CAPACIDADE DA CAÇAMBA DA RETRO: 0,26 M³/POTÊNCIA: 88 HP), LARGURA ATÉ 1,5 M, PROFUNDIDADE ATÉ 1,5 M, COM AREIA PARA ATERRO. AF_08/2023</v>
          </cell>
          <cell r="E10771" t="str">
            <v>M3</v>
          </cell>
          <cell r="F10771" t="str">
            <v>93,63</v>
          </cell>
          <cell r="G10771" t="str">
            <v>94,75</v>
          </cell>
          <cell r="I10771" t="str">
            <v>AS</v>
          </cell>
          <cell r="J10771" t="str">
            <v/>
          </cell>
          <cell r="K10771" t="str">
            <v/>
          </cell>
        </row>
        <row r="10772">
          <cell r="A10772" t="str">
            <v>SINAPI 94341</v>
          </cell>
          <cell r="B10772" t="str">
            <v>SINAPI</v>
          </cell>
          <cell r="C10772" t="str">
            <v>94341</v>
          </cell>
          <cell r="D10772" t="str">
            <v>ATERRO MECANIZADO DE VALA COM RETROESCAVADEIRA (CAPACIDADE DA CAÇAMBA DA RETRO: 0,26 M³/POTÊNCIA: 88 HP), LARGURA ATÉ 1,5 M, PROFUNDIDADE DE 1,5 A 3,0 M, COM AREIA PARA ATERRO. AF_08/2023</v>
          </cell>
          <cell r="E10772" t="str">
            <v>M3</v>
          </cell>
          <cell r="F10772" t="str">
            <v>88,14</v>
          </cell>
          <cell r="G10772" t="str">
            <v>88,92</v>
          </cell>
          <cell r="I10772" t="str">
            <v>AS</v>
          </cell>
          <cell r="J10772" t="str">
            <v/>
          </cell>
          <cell r="K10772" t="str">
            <v/>
          </cell>
        </row>
        <row r="10773">
          <cell r="A10773" t="str">
            <v>SINAPI 94342</v>
          </cell>
          <cell r="B10773" t="str">
            <v>SINAPI</v>
          </cell>
          <cell r="C10773" t="str">
            <v>94342</v>
          </cell>
          <cell r="D10773" t="str">
            <v>ATERRO MANUAL DE VALAS COM AREIA PARA ATERRO. AF_08/2023</v>
          </cell>
          <cell r="E10773" t="str">
            <v>M3</v>
          </cell>
          <cell r="F10773" t="str">
            <v>99,48</v>
          </cell>
          <cell r="G10773" t="str">
            <v>101,71</v>
          </cell>
          <cell r="I10773" t="str">
            <v>AS</v>
          </cell>
          <cell r="J10773" t="str">
            <v/>
          </cell>
          <cell r="K10773" t="str">
            <v/>
          </cell>
        </row>
        <row r="10774">
          <cell r="A10774" t="str">
            <v>SINAPI 96385</v>
          </cell>
          <cell r="B10774" t="str">
            <v>SINAPI</v>
          </cell>
          <cell r="C10774" t="str">
            <v>96385</v>
          </cell>
          <cell r="D10774" t="str">
            <v>EXECUÇÃO E COMPACTAÇÃO DE ATERRO COM SOLO PREDOMINANTEMENTE ARGILOSO - EXCLUSIVE SOLO, ESCAVAÇÃO, CARGA E TRANSPORTE. AF_11/2019</v>
          </cell>
          <cell r="E10774" t="str">
            <v>M3</v>
          </cell>
          <cell r="F10774" t="str">
            <v>10,98</v>
          </cell>
          <cell r="G10774" t="str">
            <v>11,38</v>
          </cell>
          <cell r="I10774" t="str">
            <v>AS</v>
          </cell>
          <cell r="J10774" t="str">
            <v/>
          </cell>
          <cell r="K10774" t="str">
            <v/>
          </cell>
        </row>
        <row r="10775">
          <cell r="A10775" t="str">
            <v>SINAPI 96386</v>
          </cell>
          <cell r="B10775" t="str">
            <v>SINAPI</v>
          </cell>
          <cell r="C10775" t="str">
            <v>96386</v>
          </cell>
          <cell r="D10775" t="str">
            <v>EXECUÇÃO E COMPACTAÇÃO DE ATERRO COM SOLO PREDOMINANTEMENTE ARENOSO - EXCLUSIVE SOLO, ESCAVAÇÃO, CARGA E TRANSPORTE. AF_11/2019</v>
          </cell>
          <cell r="E10775" t="str">
            <v>M3</v>
          </cell>
          <cell r="F10775" t="str">
            <v>8,25</v>
          </cell>
          <cell r="G10775" t="str">
            <v>8,51</v>
          </cell>
          <cell r="I10775" t="str">
            <v>AS</v>
          </cell>
          <cell r="J10775" t="str">
            <v/>
          </cell>
          <cell r="K10775" t="str">
            <v/>
          </cell>
        </row>
        <row r="10776">
          <cell r="A10776" t="str">
            <v>SINAPI 93367</v>
          </cell>
          <cell r="B10776" t="str">
            <v>SINAPI</v>
          </cell>
          <cell r="C10776" t="str">
            <v>93367</v>
          </cell>
          <cell r="D10776" t="str">
            <v>REATERRO MECANIZADO DE VALA COM ESCAVADEIRA HIDRÁULICA (CAPACIDADE DA CAÇAMBA: 0,8 M³/POTÊNCIA: 111 HP), LARGURA DE 1,5 A 2,5 M, PROFUNDIDADE ATÉ 1,5 M, COM SOLO (SEM SUBSTITUIÇÃO) DE 1ª CATEGORIA, COM COMPACTADOR DE SOLOS DE PERCUSSÃO. AF_08/2023</v>
          </cell>
          <cell r="E10776" t="str">
            <v>M3</v>
          </cell>
          <cell r="F10776" t="str">
            <v>22,79</v>
          </cell>
          <cell r="G10776" t="str">
            <v>23,86</v>
          </cell>
          <cell r="I10776" t="str">
            <v>AS</v>
          </cell>
          <cell r="J10776" t="str">
            <v/>
          </cell>
          <cell r="K10776" t="str">
            <v/>
          </cell>
        </row>
        <row r="10777">
          <cell r="A10777" t="str">
            <v>SINAPI 93368</v>
          </cell>
          <cell r="B10777" t="str">
            <v>SINAPI</v>
          </cell>
          <cell r="C10777" t="str">
            <v>93368</v>
          </cell>
          <cell r="D10777" t="str">
            <v>REATERRO MECANIZADO DE VALA COM ESCAVADEIRA HIDRÁULICA (CAPACIDADE DA CAÇAMBA: 0,8 M³/POTÊNCIA: 111 HP), LARGURA ATÉ 1,5 M, PROFUNDIDADE DE 1,5 A 3,0 M, COM SOLO (SEM SUBSTITUIÇÃO) DE 1ª CATEGORIA, COM COMPACTADOR DE SOLOS DE PERCUSSÃO. AF_08/2023</v>
          </cell>
          <cell r="E10777" t="str">
            <v>M3</v>
          </cell>
          <cell r="F10777" t="str">
            <v>19,98</v>
          </cell>
          <cell r="G10777" t="str">
            <v>20,95</v>
          </cell>
          <cell r="I10777" t="str">
            <v>AS</v>
          </cell>
          <cell r="J10777" t="str">
            <v/>
          </cell>
          <cell r="K10777" t="str">
            <v/>
          </cell>
        </row>
        <row r="10778">
          <cell r="A10778" t="str">
            <v>SINAPI 93369</v>
          </cell>
          <cell r="B10778" t="str">
            <v>SINAPI</v>
          </cell>
          <cell r="C10778" t="str">
            <v>93369</v>
          </cell>
          <cell r="D10778" t="str">
            <v>REATERRO MECANIZADO DE VALA COM ESCAVADEIRA HIDRÁULICA (CAPACIDADE DA CAÇAMBA: 0,8 M³/POTÊNCIA: 111 HP), LARGURA 1,5 A 2,5 M, PROFUNDIDADE 1,5 A 3,0 M, COM SOLO (SEM SUBSTITUIÇÃO) DE 1ª CATEGORIA, COM COMPACTADOR DE SOLOS DE PERCUSSÃO. AF_08/2023</v>
          </cell>
          <cell r="E10778" t="str">
            <v>M3</v>
          </cell>
          <cell r="F10778" t="str">
            <v>16,46</v>
          </cell>
          <cell r="G10778" t="str">
            <v>17,30</v>
          </cell>
          <cell r="I10778" t="str">
            <v>AS</v>
          </cell>
          <cell r="J10778" t="str">
            <v/>
          </cell>
          <cell r="K10778" t="str">
            <v/>
          </cell>
        </row>
        <row r="10779">
          <cell r="A10779" t="str">
            <v>SINAPI 93372</v>
          </cell>
          <cell r="B10779" t="str">
            <v>SINAPI</v>
          </cell>
          <cell r="C10779" t="str">
            <v>93372</v>
          </cell>
          <cell r="D10779" t="str">
            <v>REATERRO MECANIZADO DE VALA COM ESCAVADEIRA HIDRÁULICA (CAPACIDADE DA CAÇAMBA: 0,8 M³/POTÊNCIA: 111 HP), LARGURA ATÉ 1,5 M, PROFUNDIDADE DE 3,0 A 6,0 M, COM SOLO (SEM SUBSTITUIÇÃO) DE 1ª CATEGORIA, COM COMPACTADOR DE SOLOS DE PERCUSSÃO. AF_08/2023</v>
          </cell>
          <cell r="E10779" t="str">
            <v>M3</v>
          </cell>
          <cell r="F10779" t="str">
            <v>15,83</v>
          </cell>
          <cell r="G10779" t="str">
            <v>16,65</v>
          </cell>
          <cell r="I10779" t="str">
            <v>AS</v>
          </cell>
          <cell r="J10779" t="str">
            <v/>
          </cell>
          <cell r="K10779" t="str">
            <v/>
          </cell>
        </row>
        <row r="10780">
          <cell r="A10780" t="str">
            <v>SINAPI 93373</v>
          </cell>
          <cell r="B10780" t="str">
            <v>SINAPI</v>
          </cell>
          <cell r="C10780" t="str">
            <v>93373</v>
          </cell>
          <cell r="D10780" t="str">
            <v>REATERRO MECANIZADO DE VALA COM ESCAVADEIRA HIDRÁULICA (CAPACIDADE DA CAÇAMBA: 0,8 M³/POTÊNCIA: 111 HP), LARGURA 1,5 A 2,5 M, PROFUNDIDADE 3,0 A 6,0 M, COM SOLO (SEM SUBSTITUIÇÃO) DE 1ª CATEGORIA, COM COMPACTADOR DE SOLOS DE PERCUSSÃO. AF_08/2023</v>
          </cell>
          <cell r="E10780" t="str">
            <v>M3</v>
          </cell>
          <cell r="F10780" t="str">
            <v>13,60</v>
          </cell>
          <cell r="G10780" t="str">
            <v>14,33</v>
          </cell>
          <cell r="I10780" t="str">
            <v>AS</v>
          </cell>
          <cell r="J10780" t="str">
            <v/>
          </cell>
          <cell r="K10780" t="str">
            <v/>
          </cell>
        </row>
        <row r="10781">
          <cell r="A10781" t="str">
            <v>SINAPI 93378</v>
          </cell>
          <cell r="B10781" t="str">
            <v>SINAPI</v>
          </cell>
          <cell r="C10781" t="str">
            <v>93378</v>
          </cell>
          <cell r="D10781" t="str">
            <v>REATERRO MECANIZADO DE VALA COM RETROESCAVADEIRA (CAPACIDADE DA CAÇAMBA   DA RETRO: 0,26 M³/POTÊNCIA: 88 HP), LARGURA ATÉ 0,8 M, PROFUNDIDADE ATÉ 1,5 M, COM SOLO (SEM SUBSTITUIÇÃO) DE 1ª CATEGORIA, COM COMPACTADOR DE SOLOS DE PERCUSSÃO. AF_08/2023</v>
          </cell>
          <cell r="E10781" t="str">
            <v>M3</v>
          </cell>
          <cell r="F10781" t="str">
            <v>23,15</v>
          </cell>
          <cell r="G10781" t="str">
            <v>24,58</v>
          </cell>
          <cell r="I10781" t="str">
            <v>AS</v>
          </cell>
          <cell r="J10781" t="str">
            <v/>
          </cell>
          <cell r="K10781" t="str">
            <v/>
          </cell>
        </row>
        <row r="10782">
          <cell r="A10782" t="str">
            <v>SINAPI 93379</v>
          </cell>
          <cell r="B10782" t="str">
            <v>SINAPI</v>
          </cell>
          <cell r="C10782" t="str">
            <v>93379</v>
          </cell>
          <cell r="D10782" t="str">
            <v>REATERRO MECANIZADO DE VALA COM RETROESCAVADEIRA (CAPACIDADE DA CAÇAMBA   DA RETRO: 0,26 M³/POTÊNCIA: 88 HP), LARGURA 0,8 A 1,5 M, PROFUNDIDADE ATÉ 1,5 M, COM SOLO (SEM SUBSTITUIÇÃO) DE 1ª CATEGORIA, COM COMPACTADOR DE SOLOS DE PERCUSSÃO AF_08/2023</v>
          </cell>
          <cell r="E10782" t="str">
            <v>M3</v>
          </cell>
          <cell r="F10782" t="str">
            <v>17,83</v>
          </cell>
          <cell r="G10782" t="str">
            <v>18,95</v>
          </cell>
          <cell r="I10782" t="str">
            <v>AS</v>
          </cell>
          <cell r="J10782" t="str">
            <v/>
          </cell>
          <cell r="K10782" t="str">
            <v/>
          </cell>
        </row>
        <row r="10783">
          <cell r="A10783" t="str">
            <v>SINAPI 93380</v>
          </cell>
          <cell r="B10783" t="str">
            <v>SINAPI</v>
          </cell>
          <cell r="C10783" t="str">
            <v>93380</v>
          </cell>
          <cell r="D10783" t="str">
            <v>REATERRO MECANIZADO DE VALA COM RETROESCAVADEIRA (CAPACIDADE DA CAÇAMBA   DA RETRO: 0,26 M³/POTÊNCIA: 88 HP), LARGURA ATÉ 0,8 M, PROFUNDIDADE 1,5 A 3,0 M, COM SOLO (SEM SUBSTITUIÇÃO) DE 1ª CATEGORIA, COM COMPACTADOR DE SOLOS DE PERCUSSÃO AF_08/2023</v>
          </cell>
          <cell r="E10783" t="str">
            <v>M3</v>
          </cell>
          <cell r="F10783" t="str">
            <v>15,17</v>
          </cell>
          <cell r="G10783" t="str">
            <v>16,12</v>
          </cell>
          <cell r="I10783" t="str">
            <v>AS</v>
          </cell>
          <cell r="J10783" t="str">
            <v/>
          </cell>
          <cell r="K10783" t="str">
            <v/>
          </cell>
        </row>
        <row r="10784">
          <cell r="A10784" t="str">
            <v>SINAPI 93381</v>
          </cell>
          <cell r="B10784" t="str">
            <v>SINAPI</v>
          </cell>
          <cell r="C10784" t="str">
            <v>93381</v>
          </cell>
          <cell r="D10784" t="str">
            <v>REATERRO MECANIZADO DE VALA COM RETROESCAVADEIRA (CAPACIDADE DA CAÇAMBA   DA RETRO: 0,26 M³/POTÊNCIA: 88 HP), LARGURA 0,8 A 1,5 M, PROFUNDIDADE 1,5 A 3,0 M, COM SOLO (SEM SUBSTITUIÇÃO) DE 1ª CATEGORIA E COMPACTADOR DE SOLOS DE PERCUSSÃO. AF_08/2023</v>
          </cell>
          <cell r="E10784" t="str">
            <v>M3</v>
          </cell>
          <cell r="F10784" t="str">
            <v>12,34</v>
          </cell>
          <cell r="G10784" t="str">
            <v>13,12</v>
          </cell>
          <cell r="I10784" t="str">
            <v>AS</v>
          </cell>
          <cell r="J10784" t="str">
            <v/>
          </cell>
          <cell r="K10784" t="str">
            <v/>
          </cell>
        </row>
        <row r="10785">
          <cell r="A10785" t="str">
            <v>SINAPI 93382</v>
          </cell>
          <cell r="B10785" t="str">
            <v>SINAPI</v>
          </cell>
          <cell r="C10785" t="str">
            <v>93382</v>
          </cell>
          <cell r="D10785" t="str">
            <v>REATERRO MANUAL DE VALAS, COM COMPACTADOR DE SOLOS DE PERCUSSÃO. AF_08/2023</v>
          </cell>
          <cell r="E10785" t="str">
            <v>M3</v>
          </cell>
          <cell r="F10785" t="str">
            <v>23,68</v>
          </cell>
          <cell r="G10785" t="str">
            <v>25,91</v>
          </cell>
          <cell r="I10785" t="str">
            <v>AS</v>
          </cell>
          <cell r="J10785" t="str">
            <v/>
          </cell>
          <cell r="K10785" t="str">
            <v/>
          </cell>
        </row>
        <row r="10786">
          <cell r="A10786" t="str">
            <v>SINAPI 104728</v>
          </cell>
          <cell r="B10786" t="str">
            <v>SINAPI</v>
          </cell>
          <cell r="C10786" t="str">
            <v>104728</v>
          </cell>
          <cell r="D10786" t="str">
            <v>REATERRO MECANIZADO DE VALA COM ESCAVADEIRA HIDRÁULICA (CAPACIDADE DA CAÇAMBA: 0,8 M³/POTÊNCIA: 111 HP), LARGURA DE 1,5 A 2,5 M, PROFUNDIDADE ATÉ 1,5 M, COM SOLO (SEM SUBSTITUIÇÃO) DE 1ª CATEGORIA, COM PLACA VIBRATÓRIA. AF_08/2023</v>
          </cell>
          <cell r="E10786" t="str">
            <v>M3</v>
          </cell>
          <cell r="F10786" t="str">
            <v>18,62</v>
          </cell>
          <cell r="G10786" t="str">
            <v>19,24</v>
          </cell>
          <cell r="I10786" t="str">
            <v>AS</v>
          </cell>
          <cell r="J10786" t="str">
            <v/>
          </cell>
          <cell r="K10786" t="str">
            <v/>
          </cell>
        </row>
        <row r="10787">
          <cell r="A10787" t="str">
            <v>SINAPI 104729</v>
          </cell>
          <cell r="B10787" t="str">
            <v>SINAPI</v>
          </cell>
          <cell r="C10787" t="str">
            <v>104729</v>
          </cell>
          <cell r="D10787" t="str">
            <v>REATERRO MECANIZADO DE VALA COM ESCAVADEIRA HIDRÁULICA (CAPACIDADE DA CAÇAMBA: 0,8 M³/POTÊNCIA: 111 HP), LARGURA ATÉ 1,5 M, PROFUNDIDADE DE 1,5 A 3,0 M, COM SOLO (SEM SUBSTITUIÇÃO) DE 1ª CATEGORIA, COM PLACA VIBRATÓRIA. AF_08/2023</v>
          </cell>
          <cell r="E10787" t="str">
            <v>M3</v>
          </cell>
          <cell r="F10787" t="str">
            <v>15,87</v>
          </cell>
          <cell r="G10787" t="str">
            <v>16,39</v>
          </cell>
          <cell r="I10787" t="str">
            <v>AS</v>
          </cell>
          <cell r="J10787" t="str">
            <v/>
          </cell>
          <cell r="K10787" t="str">
            <v/>
          </cell>
        </row>
        <row r="10788">
          <cell r="A10788" t="str">
            <v>SINAPI 104730</v>
          </cell>
          <cell r="B10788" t="str">
            <v>SINAPI</v>
          </cell>
          <cell r="C10788" t="str">
            <v>104730</v>
          </cell>
          <cell r="D10788" t="str">
            <v>REATERRO MECANIZADO DE VALA COM ESCAVADEIRA HIDRÁULICA (CAPACIDADE DA CAÇAMBA: 0,8 M³/POTÊNCIA: 111 HP), LARGURA DE 1,5 A 2,5 M, PROFUNDIDADE DE 1,5 A 3,0 M, COM SOLO (SEM SUBSTITUIÇÃO) DE 1ª CATEGORIA, COM PLACA VIBRATÓRIA. AF_08/2023</v>
          </cell>
          <cell r="E10788" t="str">
            <v>M3</v>
          </cell>
          <cell r="F10788" t="str">
            <v>12,37</v>
          </cell>
          <cell r="G10788" t="str">
            <v>12,77</v>
          </cell>
          <cell r="I10788" t="str">
            <v>AS</v>
          </cell>
          <cell r="J10788" t="str">
            <v/>
          </cell>
          <cell r="K10788" t="str">
            <v/>
          </cell>
        </row>
        <row r="10789">
          <cell r="A10789" t="str">
            <v>SINAPI 104731</v>
          </cell>
          <cell r="B10789" t="str">
            <v>SINAPI</v>
          </cell>
          <cell r="C10789" t="str">
            <v>104731</v>
          </cell>
          <cell r="D10789" t="str">
            <v>REATERRO MECANIZADO DE VALA COM ESCAVADEIRA HIDRÁULICA (CAPACIDADE DA CAÇAMBA: 0,8 M³/POTÊNCIA: 111 HP), LARGURA ATÉ 1,5 M, PROFUNDIDADE DE 3,0 A 6,0 M, COM SOLO (SEM SUBSTITUIÇÃO) DE 1ª CATEGORIA, COM PLACA VIBRATÓRIA. AF_08/2023</v>
          </cell>
          <cell r="E10789" t="str">
            <v>M3</v>
          </cell>
          <cell r="F10789" t="str">
            <v>11,75</v>
          </cell>
          <cell r="G10789" t="str">
            <v>12,13</v>
          </cell>
          <cell r="I10789" t="str">
            <v>AS</v>
          </cell>
          <cell r="J10789" t="str">
            <v/>
          </cell>
          <cell r="K10789" t="str">
            <v/>
          </cell>
        </row>
        <row r="10790">
          <cell r="A10790" t="str">
            <v>SINAPI 104732</v>
          </cell>
          <cell r="B10790" t="str">
            <v>SINAPI</v>
          </cell>
          <cell r="C10790" t="str">
            <v>104732</v>
          </cell>
          <cell r="D10790" t="str">
            <v>REATERRO MECANIZADO DE VALA COM ESCAVADEIRA HIDRÁULICA (CAPACIDADE DA CAÇAMBA: 0,8 M³/POTÊNCIA: 111 HP), LARGURA DE 1,5 A 2,5 M, PROFUNDIDADE DE 3,0 A 6,0 M, COM SOLO (SEM SUBSTITUIÇÃO) DE 1ª CATEGORIA, COM PLACA VIBRATÓRIA. AF_08/2023</v>
          </cell>
          <cell r="E10790" t="str">
            <v>M3</v>
          </cell>
          <cell r="F10790" t="str">
            <v>9,52</v>
          </cell>
          <cell r="G10790" t="str">
            <v>9,83</v>
          </cell>
          <cell r="I10790" t="str">
            <v>AS</v>
          </cell>
          <cell r="J10790" t="str">
            <v/>
          </cell>
          <cell r="K10790" t="str">
            <v/>
          </cell>
        </row>
        <row r="10791">
          <cell r="A10791" t="str">
            <v>SINAPI 104733</v>
          </cell>
          <cell r="B10791" t="str">
            <v>SINAPI</v>
          </cell>
          <cell r="C10791" t="str">
            <v>104733</v>
          </cell>
          <cell r="D10791" t="str">
            <v>REATERRO MECANIZADO DE VALA COM RETROESCAVADEIRA (CAPACIDADE   DA   CAÇAMBA   DA RETRO: 0,26 M³/POTÊNCIA: 88 HP), LARGURA ATÉ 0,8 M, PROFUNDIDADE ATÉ 1,5 M, COM SOLO (SEM SUBSTITUIÇÃO) DE 1ª CATEGORIA, COM PLACA VIBRATÓRIA. AF_08/2023</v>
          </cell>
          <cell r="E10791" t="str">
            <v>M3</v>
          </cell>
          <cell r="F10791" t="str">
            <v>18,36</v>
          </cell>
          <cell r="G10791" t="str">
            <v>19,24</v>
          </cell>
          <cell r="I10791" t="str">
            <v>AS</v>
          </cell>
          <cell r="J10791" t="str">
            <v/>
          </cell>
          <cell r="K10791" t="str">
            <v/>
          </cell>
        </row>
        <row r="10792">
          <cell r="A10792" t="str">
            <v>SINAPI 104734</v>
          </cell>
          <cell r="B10792" t="str">
            <v>SINAPI</v>
          </cell>
          <cell r="C10792" t="str">
            <v>104734</v>
          </cell>
          <cell r="D10792" t="str">
            <v>REATERRO MECANIZADO DE VALA COM RETROESCAVADEIRA (CAPACIDADE   DA   CAÇAMBA   DA RETRO: 0,26 M³/POTÊNCIA: 88 HP), LARGURA DE 0,8 A 1,5 M, PROFUNDIDADE ATÉ 1,5 M, COM SOLO (SEM SUBSTITUIÇÃO) DE 1ª CATEGORIA, COM PLACA VIBRATÓRIA. AF_08/2023</v>
          </cell>
          <cell r="E10792" t="str">
            <v>M3</v>
          </cell>
          <cell r="F10792" t="str">
            <v>13,37</v>
          </cell>
          <cell r="G10792" t="str">
            <v>13,98</v>
          </cell>
          <cell r="I10792" t="str">
            <v>AS</v>
          </cell>
          <cell r="J10792" t="str">
            <v/>
          </cell>
          <cell r="K10792" t="str">
            <v/>
          </cell>
        </row>
        <row r="10793">
          <cell r="A10793" t="str">
            <v>SINAPI 104735</v>
          </cell>
          <cell r="B10793" t="str">
            <v>SINAPI</v>
          </cell>
          <cell r="C10793" t="str">
            <v>104735</v>
          </cell>
          <cell r="D10793" t="str">
            <v>REATERRO MECANIZADO DE VALA COM RETROESCAVADEIRA (CAPACIDADE   DA   CAÇAMBA   DA RETRO: 0,26 M³/POTÊNCIA: 88 HP), LARGURA ATÉ 0,8 M, PROFUNDIDADE DE 1,5 A 3,0 M, COM SOLO (SEM SUBSTITUIÇÃO) DE 1ª CATEGORIA, COM PLACA VIBRATÓRIA. AF_08/2023</v>
          </cell>
          <cell r="E10793" t="str">
            <v>M3</v>
          </cell>
          <cell r="F10793" t="str">
            <v>10,93</v>
          </cell>
          <cell r="G10793" t="str">
            <v>11,41</v>
          </cell>
          <cell r="I10793" t="str">
            <v>AS</v>
          </cell>
          <cell r="J10793" t="str">
            <v/>
          </cell>
          <cell r="K10793" t="str">
            <v/>
          </cell>
        </row>
        <row r="10794">
          <cell r="A10794" t="str">
            <v>SINAPI 104736</v>
          </cell>
          <cell r="B10794" t="str">
            <v>SINAPI</v>
          </cell>
          <cell r="C10794" t="str">
            <v>104736</v>
          </cell>
          <cell r="D10794" t="str">
            <v>REATERRO MECANIZADO DE VALA COM RETROESCAVADEIRA (CAPACIDADE   DA   CAÇAMBA   DA RETRO: 0,26 M³/POTÊNCIA: 88 HP), LARGURA DE 0,8 A 1,5 M, PROFUNDIDADE DE 1,5 A 3,0 M, COM SOLO (SEM SUBSTITUIÇÃO) DE 1ª CATEGORIA, COM PLACA VIBRATÓRIA. AF_08/2023</v>
          </cell>
          <cell r="E10794" t="str">
            <v>M3</v>
          </cell>
          <cell r="F10794" t="str">
            <v>8,22</v>
          </cell>
          <cell r="G10794" t="str">
            <v>8,56</v>
          </cell>
          <cell r="I10794" t="str">
            <v>AS</v>
          </cell>
          <cell r="J10794" t="str">
            <v/>
          </cell>
          <cell r="K10794" t="str">
            <v/>
          </cell>
        </row>
        <row r="10795">
          <cell r="A10795" t="str">
            <v>SINAPI 104737</v>
          </cell>
          <cell r="B10795" t="str">
            <v>SINAPI</v>
          </cell>
          <cell r="C10795" t="str">
            <v>104737</v>
          </cell>
          <cell r="D10795" t="str">
            <v>REATERRO MANUAL DE VALAS, COM PLACA VIBRATÓRIA. AF_08/2023</v>
          </cell>
          <cell r="E10795" t="str">
            <v>M3</v>
          </cell>
          <cell r="F10795" t="str">
            <v>18,90</v>
          </cell>
          <cell r="G10795" t="str">
            <v>20,56</v>
          </cell>
          <cell r="I10795" t="str">
            <v>AS</v>
          </cell>
          <cell r="J10795" t="str">
            <v/>
          </cell>
          <cell r="K10795" t="str">
            <v/>
          </cell>
        </row>
        <row r="10796">
          <cell r="A10796" t="str">
            <v>SINAPI 104738</v>
          </cell>
          <cell r="B10796" t="str">
            <v>SINAPI</v>
          </cell>
          <cell r="C10796" t="str">
            <v>104738</v>
          </cell>
          <cell r="D10796" t="str">
            <v>ATERRO MECANIZADO DE VALA COM MINICARREGADEIRA, COM SOLO ARGILO-ARENOSO. AF_08/2023</v>
          </cell>
          <cell r="E10796" t="str">
            <v>M3</v>
          </cell>
          <cell r="F10796" t="str">
            <v>78,77</v>
          </cell>
          <cell r="G10796" t="str">
            <v>80,30</v>
          </cell>
          <cell r="I10796" t="str">
            <v>AS</v>
          </cell>
          <cell r="J10796" t="str">
            <v/>
          </cell>
          <cell r="K10796" t="str">
            <v/>
          </cell>
        </row>
        <row r="10797">
          <cell r="A10797" t="str">
            <v>SINAPI 104739</v>
          </cell>
          <cell r="B10797" t="str">
            <v>SINAPI</v>
          </cell>
          <cell r="C10797" t="str">
            <v>104739</v>
          </cell>
          <cell r="D10797" t="str">
            <v>ATERRO MECANIZADO DE VALA COM MINICARREGADEIRA, COM AREIA PARA ATERRO. AF_08/2023</v>
          </cell>
          <cell r="E10797" t="str">
            <v>M3</v>
          </cell>
          <cell r="F10797" t="str">
            <v>102,70</v>
          </cell>
          <cell r="G10797" t="str">
            <v>104,23</v>
          </cell>
          <cell r="I10797" t="str">
            <v>AS</v>
          </cell>
          <cell r="J10797" t="str">
            <v/>
          </cell>
          <cell r="K10797" t="str">
            <v/>
          </cell>
        </row>
        <row r="10798">
          <cell r="A10798" t="str">
            <v>SINAPI 104740</v>
          </cell>
          <cell r="B10798" t="str">
            <v>SINAPI</v>
          </cell>
          <cell r="C10798" t="str">
            <v>104740</v>
          </cell>
          <cell r="D10798" t="str">
            <v>REATERRO MECANIZADO DE VALA COM MINICARREGADEIRA, COM COMPACTADOR DE SOLOS DE PERCUSSÃO. AF_08/2023</v>
          </cell>
          <cell r="E10798" t="str">
            <v>M3</v>
          </cell>
          <cell r="F10798" t="str">
            <v>26,90</v>
          </cell>
          <cell r="G10798" t="str">
            <v>28,43</v>
          </cell>
          <cell r="I10798" t="str">
            <v>AS</v>
          </cell>
          <cell r="J10798" t="str">
            <v/>
          </cell>
          <cell r="K10798" t="str">
            <v/>
          </cell>
        </row>
        <row r="10799">
          <cell r="A10799" t="str">
            <v>SINAPI 104741</v>
          </cell>
          <cell r="B10799" t="str">
            <v>SINAPI</v>
          </cell>
          <cell r="C10799" t="str">
            <v>104741</v>
          </cell>
          <cell r="D10799" t="str">
            <v>REATERRO MECANIZADO DE VALA COM MINICARREGADEIRA, COM PLACA VIBRATÓRIA. AF_08/2023</v>
          </cell>
          <cell r="E10799" t="str">
            <v>M3</v>
          </cell>
          <cell r="F10799" t="str">
            <v>22,12</v>
          </cell>
          <cell r="G10799" t="str">
            <v>23,09</v>
          </cell>
          <cell r="I10799" t="str">
            <v>AS</v>
          </cell>
          <cell r="J10799" t="str">
            <v/>
          </cell>
          <cell r="K10799" t="str">
            <v/>
          </cell>
        </row>
        <row r="10800">
          <cell r="A10800" t="str">
            <v>SINAPI 104742</v>
          </cell>
          <cell r="B10800" t="str">
            <v>SINAPI</v>
          </cell>
          <cell r="C10800" t="str">
            <v>104742</v>
          </cell>
          <cell r="D10800" t="str">
            <v>COMPACTAÇÃO DE VALAS COM ROLO COMPRESSOR. AF_08/2023</v>
          </cell>
          <cell r="E10800" t="str">
            <v>M2</v>
          </cell>
          <cell r="F10800" t="str">
            <v>7,84</v>
          </cell>
          <cell r="G10800" t="str">
            <v>7,99</v>
          </cell>
          <cell r="I10800" t="str">
            <v>AS</v>
          </cell>
          <cell r="J10800" t="str">
            <v/>
          </cell>
          <cell r="K10800" t="str">
            <v/>
          </cell>
        </row>
        <row r="10801">
          <cell r="A10801" t="str">
            <v>SINAPI 97916</v>
          </cell>
          <cell r="B10801" t="str">
            <v>SINAPI</v>
          </cell>
          <cell r="C10801" t="str">
            <v>97916</v>
          </cell>
          <cell r="D10801" t="str">
            <v>TRANSPORTE COM CAMINHÃO BASCULANTE DE 6 M³, EM VIA URBANA EM LEITO NATURAL (UNIDADE: TXKM). AF_07/2020</v>
          </cell>
          <cell r="E10801" t="str">
            <v>TXKM</v>
          </cell>
          <cell r="F10801" t="str">
            <v>2,44</v>
          </cell>
          <cell r="G10801" t="str">
            <v>2,50</v>
          </cell>
          <cell r="I10801" t="str">
            <v>CR</v>
          </cell>
          <cell r="J10801" t="str">
            <v/>
          </cell>
          <cell r="K10801" t="str">
            <v/>
          </cell>
        </row>
        <row r="10802">
          <cell r="A10802" t="str">
            <v>SINAPI 97917</v>
          </cell>
          <cell r="B10802" t="str">
            <v>SINAPI</v>
          </cell>
          <cell r="C10802" t="str">
            <v>97917</v>
          </cell>
          <cell r="D10802" t="str">
            <v>TRANSPORTE COM CAMINHÃO BASCULANTE DE 6 M³, EM VIA URBANA EM REVESTIMENTO PRIMÁRIO (UNIDADE: TXKM). AF_07/2020</v>
          </cell>
          <cell r="E10802" t="str">
            <v>TXKM</v>
          </cell>
          <cell r="F10802" t="str">
            <v>2,09</v>
          </cell>
          <cell r="G10802" t="str">
            <v>2,15</v>
          </cell>
          <cell r="I10802" t="str">
            <v>CR</v>
          </cell>
          <cell r="J10802" t="str">
            <v/>
          </cell>
          <cell r="K10802" t="str">
            <v/>
          </cell>
        </row>
        <row r="10803">
          <cell r="A10803" t="str">
            <v>SINAPI 97918</v>
          </cell>
          <cell r="B10803" t="str">
            <v>SINAPI</v>
          </cell>
          <cell r="C10803" t="str">
            <v>97918</v>
          </cell>
          <cell r="D10803" t="str">
            <v>TRANSPORTE COM CAMINHÃO BASCULANTE DE 6 M³, EM VIA URBANA PAVIMENTADA, DMT ATÉ 30 KM (UNIDADE: TXKM). AF_07/2020</v>
          </cell>
          <cell r="E10803" t="str">
            <v>TXKM</v>
          </cell>
          <cell r="F10803" t="str">
            <v>1,94</v>
          </cell>
          <cell r="G10803" t="str">
            <v>1,98</v>
          </cell>
          <cell r="I10803" t="str">
            <v>CR</v>
          </cell>
          <cell r="J10803" t="str">
            <v/>
          </cell>
          <cell r="K10803" t="str">
            <v/>
          </cell>
        </row>
        <row r="10804">
          <cell r="A10804" t="str">
            <v>SINAPI 97919</v>
          </cell>
          <cell r="B10804" t="str">
            <v>SINAPI</v>
          </cell>
          <cell r="C10804" t="str">
            <v>97919</v>
          </cell>
          <cell r="D10804" t="str">
            <v>TRANSPORTE COM CAMINHÃO BASCULANTE DE 6 M³, EM VIA URBANA PAVIMENTADA, ADICIONAL PARA DMT EXCEDENTE A 30 KM (UNIDADE: TXKM). AF_07/2020</v>
          </cell>
          <cell r="E10804" t="str">
            <v>TXKM</v>
          </cell>
          <cell r="F10804" t="str">
            <v>0,77</v>
          </cell>
          <cell r="G10804" t="str">
            <v>0,78</v>
          </cell>
          <cell r="I10804" t="str">
            <v>CR</v>
          </cell>
          <cell r="J10804" t="str">
            <v/>
          </cell>
          <cell r="K10804" t="str">
            <v/>
          </cell>
        </row>
        <row r="10805">
          <cell r="A10805" t="str">
            <v>SINAPI 101616</v>
          </cell>
          <cell r="B10805" t="str">
            <v>SINAPI</v>
          </cell>
          <cell r="C10805" t="str">
            <v>101616</v>
          </cell>
          <cell r="D10805" t="str">
            <v>PREPARO DE FUNDO DE VALA COM LARGURA MENOR QUE 1,5 M (ACERTO DO SOLO NATURAL). AF_08/2020</v>
          </cell>
          <cell r="E10805" t="str">
            <v>M2</v>
          </cell>
          <cell r="F10805" t="str">
            <v>5,64</v>
          </cell>
          <cell r="G10805" t="str">
            <v>6,25</v>
          </cell>
          <cell r="I10805" t="str">
            <v>CR</v>
          </cell>
          <cell r="J10805" t="str">
            <v/>
          </cell>
          <cell r="K10805" t="str">
            <v/>
          </cell>
        </row>
        <row r="10806">
          <cell r="A10806" t="str">
            <v>SINAPI 101617</v>
          </cell>
          <cell r="B10806" t="str">
            <v>SINAPI</v>
          </cell>
          <cell r="C10806" t="str">
            <v>101617</v>
          </cell>
          <cell r="D10806" t="str">
            <v>PREPARO DE FUNDO DE VALA COM LARGURA MAIOR OU IGUAL A 1,5 M E MENOR QUE 2,5 M (ACERTO DO SOLO NATURAL). AF_08/2020</v>
          </cell>
          <cell r="E10806" t="str">
            <v>M2</v>
          </cell>
          <cell r="F10806" t="str">
            <v>2,78</v>
          </cell>
          <cell r="G10806" t="str">
            <v>3,08</v>
          </cell>
          <cell r="I10806" t="str">
            <v>CR</v>
          </cell>
          <cell r="J10806" t="str">
            <v/>
          </cell>
          <cell r="K10806" t="str">
            <v/>
          </cell>
        </row>
        <row r="10807">
          <cell r="A10807" t="str">
            <v>SINAPI 101618</v>
          </cell>
          <cell r="B10807" t="str">
            <v>SINAPI</v>
          </cell>
          <cell r="C10807" t="str">
            <v>101618</v>
          </cell>
          <cell r="D10807" t="str">
            <v>PREPARO DE FUNDO DE VALA COM LARGURA MENOR QUE 1,5 M, COM CAMADA DE AREIA, LANÇAMENTO MANUAL. AF_08/2020</v>
          </cell>
          <cell r="E10807" t="str">
            <v>M3</v>
          </cell>
          <cell r="F10807" t="str">
            <v>232,13</v>
          </cell>
          <cell r="G10807" t="str">
            <v>244,19</v>
          </cell>
          <cell r="I10807" t="str">
            <v>CR</v>
          </cell>
          <cell r="J10807" t="str">
            <v/>
          </cell>
          <cell r="K10807" t="str">
            <v/>
          </cell>
        </row>
        <row r="10808">
          <cell r="A10808" t="str">
            <v>SINAPI 101619</v>
          </cell>
          <cell r="B10808" t="str">
            <v>SINAPI</v>
          </cell>
          <cell r="C10808" t="str">
            <v>101619</v>
          </cell>
          <cell r="D10808" t="str">
            <v>PREPARO DE FUNDO DE VALA COM LARGURA MENOR QUE 1,5 M, COM CAMADA DE BRITA, LANÇAMENTO MANUAL. AF_08/2020</v>
          </cell>
          <cell r="E10808" t="str">
            <v>M3</v>
          </cell>
          <cell r="F10808" t="str">
            <v>299,26</v>
          </cell>
          <cell r="G10808" t="str">
            <v>314,01</v>
          </cell>
          <cell r="I10808" t="str">
            <v>CR</v>
          </cell>
          <cell r="J10808" t="str">
            <v/>
          </cell>
          <cell r="K10808" t="str">
            <v/>
          </cell>
        </row>
        <row r="10809">
          <cell r="A10809" t="str">
            <v>SINAPI 101620</v>
          </cell>
          <cell r="B10809" t="str">
            <v>SINAPI</v>
          </cell>
          <cell r="C10809" t="str">
            <v>101620</v>
          </cell>
          <cell r="D10809" t="str">
            <v>PREPARO DE FUNDO DE VALA COM LARGURA MAIOR OU IGUAL A 1,5 M E MENOR QUE 2,5 M, COM CAMADA DE AREIA, LANÇAMENTO MANUAL. AF_08/2020</v>
          </cell>
          <cell r="E10809" t="str">
            <v>M3</v>
          </cell>
          <cell r="F10809" t="str">
            <v>209,10</v>
          </cell>
          <cell r="G10809" t="str">
            <v>218,68</v>
          </cell>
          <cell r="I10809" t="str">
            <v>CR</v>
          </cell>
          <cell r="J10809" t="str">
            <v/>
          </cell>
          <cell r="K10809" t="str">
            <v/>
          </cell>
        </row>
        <row r="10810">
          <cell r="A10810" t="str">
            <v>SINAPI 101621</v>
          </cell>
          <cell r="B10810" t="str">
            <v>SINAPI</v>
          </cell>
          <cell r="C10810" t="str">
            <v>101621</v>
          </cell>
          <cell r="D10810" t="str">
            <v>PREPARO DE FUNDO DE VALA COM LARGURA MAIOR OU IGUAL A 1,5 M E MENOR QUE 2,5 M, COM CAMADA DE BRITA, LANÇAMENTO MANUAL. AF_08/2020</v>
          </cell>
          <cell r="E10810" t="str">
            <v>M3</v>
          </cell>
          <cell r="F10810" t="str">
            <v>276,23</v>
          </cell>
          <cell r="G10810" t="str">
            <v>288,51</v>
          </cell>
          <cell r="I10810" t="str">
            <v>CR</v>
          </cell>
          <cell r="J10810" t="str">
            <v/>
          </cell>
          <cell r="K10810" t="str">
            <v/>
          </cell>
        </row>
        <row r="10811">
          <cell r="A10811" t="str">
            <v>SINAPI 101622</v>
          </cell>
          <cell r="B10811" t="str">
            <v>SINAPI</v>
          </cell>
          <cell r="C10811" t="str">
            <v>101622</v>
          </cell>
          <cell r="D10811" t="str">
            <v>PREPARO DE FUNDO DE VALA COM LARGURA MENOR QUE 1,5 M, COM CAMADA DE AREIA, LANÇAMENTO MECANIZADO. AF_08/2020</v>
          </cell>
          <cell r="E10811" t="str">
            <v>M3</v>
          </cell>
          <cell r="F10811" t="str">
            <v>212,48</v>
          </cell>
          <cell r="G10811" t="str">
            <v>219,84</v>
          </cell>
          <cell r="I10811" t="str">
            <v>CR</v>
          </cell>
          <cell r="J10811" t="str">
            <v/>
          </cell>
          <cell r="K10811" t="str">
            <v/>
          </cell>
        </row>
        <row r="10812">
          <cell r="A10812" t="str">
            <v>SINAPI 101623</v>
          </cell>
          <cell r="B10812" t="str">
            <v>SINAPI</v>
          </cell>
          <cell r="C10812" t="str">
            <v>101623</v>
          </cell>
          <cell r="D10812" t="str">
            <v>PREPARO DE FUNDO DE VALA COM LARGURA MENOR QUE 1,5 M, COM CAMADA DE BRITA, LANÇAMENTO MECANIZADO. AF_08/2020</v>
          </cell>
          <cell r="E10812" t="str">
            <v>M3</v>
          </cell>
          <cell r="F10812" t="str">
            <v>275,05</v>
          </cell>
          <cell r="G10812" t="str">
            <v>284,01</v>
          </cell>
          <cell r="I10812" t="str">
            <v>CR</v>
          </cell>
          <cell r="J10812" t="str">
            <v/>
          </cell>
          <cell r="K10812" t="str">
            <v/>
          </cell>
        </row>
        <row r="10813">
          <cell r="A10813" t="str">
            <v>SINAPI 101624</v>
          </cell>
          <cell r="B10813" t="str">
            <v>SINAPI</v>
          </cell>
          <cell r="C10813" t="str">
            <v>101624</v>
          </cell>
          <cell r="D10813" t="str">
            <v>PREPARO DE FUNDO DE VALA COM LARGURA MAIOR OU IGUAL A 1,5 M E MENOR QUE 2,5 M, COM CAMADA DE BRITA, LANÇAMENTO MECANIZADO. AF_08/2020</v>
          </cell>
          <cell r="E10813" t="str">
            <v>M3</v>
          </cell>
          <cell r="F10813" t="str">
            <v>231,41</v>
          </cell>
          <cell r="G10813" t="str">
            <v>236,90</v>
          </cell>
          <cell r="I10813" t="str">
            <v>CR</v>
          </cell>
          <cell r="J10813" t="str">
            <v/>
          </cell>
          <cell r="K10813" t="str">
            <v/>
          </cell>
        </row>
        <row r="10814">
          <cell r="A10814" t="str">
            <v>SINAPI 101625</v>
          </cell>
          <cell r="B10814" t="str">
            <v>SINAPI</v>
          </cell>
          <cell r="C10814" t="str">
            <v>101625</v>
          </cell>
          <cell r="D10814" t="str">
            <v>PREPARO DE FUNDO DE VALA COM LARGURA MAIOR OU IGUAL A 1,5 M E MENOR QUE 2,5 M, COM CAMADA DE AREIA, LANÇAMENTO MECANIZADO. AF_08/2020</v>
          </cell>
          <cell r="E10814" t="str">
            <v>M3</v>
          </cell>
          <cell r="F10814" t="str">
            <v>174,32</v>
          </cell>
          <cell r="G10814" t="str">
            <v>178,63</v>
          </cell>
          <cell r="I10814" t="str">
            <v>CR</v>
          </cell>
          <cell r="J10814" t="str">
            <v/>
          </cell>
          <cell r="K10814" t="str">
            <v/>
          </cell>
        </row>
        <row r="10815">
          <cell r="A10815" t="str">
            <v>SINAPI 101159</v>
          </cell>
          <cell r="B10815" t="str">
            <v>SINAPI</v>
          </cell>
          <cell r="C10815" t="str">
            <v>101159</v>
          </cell>
          <cell r="D10815" t="str">
            <v>ALVENARIA DE VEDAÇÃO DE BLOCOS CERÂMICOS MACIÇOS DE 5X10X20CM (ESPESSURA 10CM) E ARGAMASSA DE ASSENTAMENTO COM PREPARO EM BETONEIRA. AF_05/2020</v>
          </cell>
          <cell r="E10815" t="str">
            <v>M2</v>
          </cell>
          <cell r="F10815" t="str">
            <v>130,12</v>
          </cell>
          <cell r="G10815" t="str">
            <v>137,87</v>
          </cell>
          <cell r="I10815" t="str">
            <v>CR</v>
          </cell>
          <cell r="J10815" t="str">
            <v/>
          </cell>
          <cell r="K10815" t="str">
            <v/>
          </cell>
        </row>
        <row r="10816">
          <cell r="A10816" t="str">
            <v>SINAPI 103322</v>
          </cell>
          <cell r="B10816" t="str">
            <v>SINAPI</v>
          </cell>
          <cell r="C10816" t="str">
            <v>103322</v>
          </cell>
          <cell r="D10816" t="str">
            <v>ALVENARIA DE VEDAÇÃO DE BLOCOS CERÂMICOS FURADOS NA VERTICAL DE 9X19X39 CM (ESPESSURA 9 CM) E ARGAMASSA DE ASSENTAMENTO COM PREPARO EM BETONEIRA. AF_12/2021</v>
          </cell>
          <cell r="E10816" t="str">
            <v>M2</v>
          </cell>
          <cell r="F10816" t="str">
            <v>54,18</v>
          </cell>
          <cell r="G10816" t="str">
            <v>56,56</v>
          </cell>
          <cell r="I10816" t="str">
            <v>CR</v>
          </cell>
          <cell r="J10816" t="str">
            <v/>
          </cell>
          <cell r="K10816" t="str">
            <v/>
          </cell>
        </row>
        <row r="10817">
          <cell r="A10817" t="str">
            <v>SINAPI 103323</v>
          </cell>
          <cell r="B10817" t="str">
            <v>SINAPI</v>
          </cell>
          <cell r="C10817" t="str">
            <v>103323</v>
          </cell>
          <cell r="D10817" t="str">
            <v>ALVENARIA DE VEDAÇÃO DE BLOCOS CERÂMICOS FURADOS NA VERTICAL DE 9X19X39 CM (ESPESSURA 9 CM) E ARGAMASSA DE ASSENTAMENTO COM PREPARO MANUAL. AF_12/2021</v>
          </cell>
          <cell r="E10817" t="str">
            <v>M2</v>
          </cell>
          <cell r="F10817" t="str">
            <v>55,14</v>
          </cell>
          <cell r="G10817" t="str">
            <v>57,61</v>
          </cell>
          <cell r="I10817" t="str">
            <v>CR</v>
          </cell>
          <cell r="J10817" t="str">
            <v/>
          </cell>
          <cell r="K10817" t="str">
            <v/>
          </cell>
        </row>
        <row r="10818">
          <cell r="A10818" t="str">
            <v>SINAPI 103324</v>
          </cell>
          <cell r="B10818" t="str">
            <v>SINAPI</v>
          </cell>
          <cell r="C10818" t="str">
            <v>103324</v>
          </cell>
          <cell r="D10818" t="str">
            <v>ALVENARIA DE VEDAÇÃO DE BLOCOS CERÂMICOS FURADOS NA VERTICAL DE 14X19X39 CM (ESPESSURA 14 CM) E ARGAMASSA DE ASSENTAMENTO COM PREPARO EM BETONEIRA. AF_12/2021</v>
          </cell>
          <cell r="E10818" t="str">
            <v>M2</v>
          </cell>
          <cell r="F10818" t="str">
            <v>72,41</v>
          </cell>
          <cell r="G10818" t="str">
            <v>75,84</v>
          </cell>
          <cell r="I10818" t="str">
            <v>CR</v>
          </cell>
          <cell r="J10818" t="str">
            <v/>
          </cell>
          <cell r="K10818" t="str">
            <v/>
          </cell>
        </row>
        <row r="10819">
          <cell r="A10819" t="str">
            <v>SINAPI 103325</v>
          </cell>
          <cell r="B10819" t="str">
            <v>SINAPI</v>
          </cell>
          <cell r="C10819" t="str">
            <v>103325</v>
          </cell>
          <cell r="D10819" t="str">
            <v>ALVENARIA DE VEDAÇÃO DE BLOCOS CERÂMICOS FURADOS NA VERTICAL DE 14X19X39 CM (ESPESSURA 14 CM) E ARGAMASSA DE ASSENTAMENTO COM PREPARO MANUAL. AF_12/2021</v>
          </cell>
          <cell r="E10819" t="str">
            <v>M2</v>
          </cell>
          <cell r="F10819" t="str">
            <v>73,50</v>
          </cell>
          <cell r="G10819" t="str">
            <v>77,03</v>
          </cell>
          <cell r="I10819" t="str">
            <v>CR</v>
          </cell>
          <cell r="J10819" t="str">
            <v/>
          </cell>
          <cell r="K10819" t="str">
            <v/>
          </cell>
        </row>
        <row r="10820">
          <cell r="A10820" t="str">
            <v>SINAPI 103326</v>
          </cell>
          <cell r="B10820" t="str">
            <v>SINAPI</v>
          </cell>
          <cell r="C10820" t="str">
            <v>103326</v>
          </cell>
          <cell r="D10820" t="str">
            <v>ALVENARIA DE VEDAÇÃO DE BLOCOS CERÂMICOS FURADOS NA VERTICAL DE 19X19X39 CM (ESPESSURA 19 CM) E ARGAMASSA DE ASSENTAMENTO COM PREPARO EM BETONEIRA. AF_12/2021</v>
          </cell>
          <cell r="E10820" t="str">
            <v>M2</v>
          </cell>
          <cell r="F10820" t="str">
            <v>87,25</v>
          </cell>
          <cell r="G10820" t="str">
            <v>91,19</v>
          </cell>
          <cell r="I10820" t="str">
            <v>CR</v>
          </cell>
          <cell r="J10820" t="str">
            <v/>
          </cell>
          <cell r="K10820" t="str">
            <v/>
          </cell>
        </row>
        <row r="10821">
          <cell r="A10821" t="str">
            <v>SINAPI 103327</v>
          </cell>
          <cell r="B10821" t="str">
            <v>SINAPI</v>
          </cell>
          <cell r="C10821" t="str">
            <v>103327</v>
          </cell>
          <cell r="D10821" t="str">
            <v>ALVENARIA DE VEDAÇÃO DE BLOCOS CERÂMICOS FURADOS NA VERTICAL DE 19X19X39 CM (ESPESSURA 19 CM) E ARGAMASSA DE ASSENTAMENTO COM PREPARO MANUAL. AF_12/2021</v>
          </cell>
          <cell r="E10821" t="str">
            <v>M2</v>
          </cell>
          <cell r="F10821" t="str">
            <v>88,52</v>
          </cell>
          <cell r="G10821" t="str">
            <v>92,59</v>
          </cell>
          <cell r="I10821" t="str">
            <v>CR</v>
          </cell>
          <cell r="J10821" t="str">
            <v/>
          </cell>
          <cell r="K10821" t="str">
            <v/>
          </cell>
        </row>
        <row r="10822">
          <cell r="A10822" t="str">
            <v>SINAPI 103328</v>
          </cell>
          <cell r="B10822" t="str">
            <v>SINAPI</v>
          </cell>
          <cell r="C10822" t="str">
            <v>103328</v>
          </cell>
          <cell r="D10822" t="str">
            <v>ALVENARIA DE VEDAÇÃO DE BLOCOS CERÂMICOS FURADOS NA HORIZONTAL DE 9X19X19 CM (ESPESSURA 9 CM) E ARGAMASSA DE ASSENTAMENTO COM PREPARO EM BETONEIRA. AF_12/2021</v>
          </cell>
          <cell r="E10822" t="str">
            <v>M2</v>
          </cell>
          <cell r="F10822" t="str">
            <v>83,51</v>
          </cell>
          <cell r="G10822" t="str">
            <v>89,78</v>
          </cell>
          <cell r="I10822" t="str">
            <v>CR</v>
          </cell>
          <cell r="J10822" t="str">
            <v/>
          </cell>
          <cell r="K10822" t="str">
            <v/>
          </cell>
        </row>
        <row r="10823">
          <cell r="A10823" t="str">
            <v>SINAPI 103329</v>
          </cell>
          <cell r="B10823" t="str">
            <v>SINAPI</v>
          </cell>
          <cell r="C10823" t="str">
            <v>103329</v>
          </cell>
          <cell r="D10823" t="str">
            <v>ALVENARIA DE VEDAÇÃO DE BLOCOS CERÂMICOS FURADOS NA HORIZONTAL DE 9X19X19 CM (ESPESSURA 9 CM) E ARGAMASSA DE ASSENTAMENTO COM PREPARO MANUAL. AF_12/2021</v>
          </cell>
          <cell r="E10823" t="str">
            <v>M2</v>
          </cell>
          <cell r="F10823" t="str">
            <v>84,35</v>
          </cell>
          <cell r="G10823" t="str">
            <v>90,70</v>
          </cell>
          <cell r="I10823" t="str">
            <v>CR</v>
          </cell>
          <cell r="J10823" t="str">
            <v/>
          </cell>
          <cell r="K10823" t="str">
            <v/>
          </cell>
        </row>
        <row r="10824">
          <cell r="A10824" t="str">
            <v>SINAPI 103330</v>
          </cell>
          <cell r="B10824" t="str">
            <v>SINAPI</v>
          </cell>
          <cell r="C10824" t="str">
            <v>103330</v>
          </cell>
          <cell r="D10824" t="str">
            <v>ALVENARIA DE VEDAÇÃO DE BLOCOS CERÂMICOS FURADOS NA HORIZONTAL DE 11,5X19X19 CM (ESPESSURA 11,5 CM) E ARGAMASSA DE ASSENTAMENTO COM PREPARO EM BETONEIRA. AF_12/2021</v>
          </cell>
          <cell r="E10824" t="str">
            <v>M2</v>
          </cell>
          <cell r="F10824" t="str">
            <v>77,56</v>
          </cell>
          <cell r="G10824" t="str">
            <v>82,27</v>
          </cell>
          <cell r="I10824" t="str">
            <v>CR</v>
          </cell>
          <cell r="J10824" t="str">
            <v/>
          </cell>
          <cell r="K10824" t="str">
            <v/>
          </cell>
        </row>
        <row r="10825">
          <cell r="A10825" t="str">
            <v>SINAPI 103331</v>
          </cell>
          <cell r="B10825" t="str">
            <v>SINAPI</v>
          </cell>
          <cell r="C10825" t="str">
            <v>103331</v>
          </cell>
          <cell r="D10825" t="str">
            <v>ALVENARIA DE VEDAÇÃO DE BLOCOS CERÂMICOS FURADOS NA HORIZONTAL DE 11,5X19X19 CM (ESPESSURA 11,5 CM) E ARGAMASSA DE ASSENTAMENTO COM PREPARO MANUAL. AF_12/2021</v>
          </cell>
          <cell r="E10825" t="str">
            <v>M2</v>
          </cell>
          <cell r="F10825" t="str">
            <v>78,46</v>
          </cell>
          <cell r="G10825" t="str">
            <v>83,26</v>
          </cell>
          <cell r="I10825" t="str">
            <v>CR</v>
          </cell>
          <cell r="J10825" t="str">
            <v/>
          </cell>
          <cell r="K10825" t="str">
            <v/>
          </cell>
        </row>
        <row r="10826">
          <cell r="A10826" t="str">
            <v>SINAPI 103332</v>
          </cell>
          <cell r="B10826" t="str">
            <v>SINAPI</v>
          </cell>
          <cell r="C10826" t="str">
            <v>103332</v>
          </cell>
          <cell r="D10826" t="str">
            <v>ALVENARIA DE VEDAÇÃO DE BLOCOS CERÂMICOS FURADOS NA HORIZONTAL DE 9X14X19 CM (ESPESSURA 9 CM) E ARGAMASSA DE ASSENTAMENTO COM PREPARO EM BETONEIRA. AF_12/2021</v>
          </cell>
          <cell r="E10826" t="str">
            <v>M2</v>
          </cell>
          <cell r="F10826" t="str">
            <v>109,69</v>
          </cell>
          <cell r="G10826" t="str">
            <v>118,22</v>
          </cell>
          <cell r="I10826" t="str">
            <v>CR</v>
          </cell>
          <cell r="J10826" t="str">
            <v/>
          </cell>
          <cell r="K10826" t="str">
            <v/>
          </cell>
        </row>
        <row r="10827">
          <cell r="A10827" t="str">
            <v>SINAPI 103333</v>
          </cell>
          <cell r="B10827" t="str">
            <v>SINAPI</v>
          </cell>
          <cell r="C10827" t="str">
            <v>103333</v>
          </cell>
          <cell r="D10827" t="str">
            <v>ALVENARIA DE VEDAÇÃO DE BLOCOS CERÂMICOS FURADOS NA HORIZONTAL DE 9X14X19 CM (ESPESSURA 9 CM) E ARGAMASSA DE ASSENTAMENTO COM PREPARO MANUAL. AF_12/2021</v>
          </cell>
          <cell r="E10827" t="str">
            <v>M2</v>
          </cell>
          <cell r="F10827" t="str">
            <v>110,65</v>
          </cell>
          <cell r="G10827" t="str">
            <v>119,28</v>
          </cell>
          <cell r="I10827" t="str">
            <v>CR</v>
          </cell>
          <cell r="J10827" t="str">
            <v/>
          </cell>
          <cell r="K10827" t="str">
            <v/>
          </cell>
        </row>
        <row r="10828">
          <cell r="A10828" t="str">
            <v>SINAPI 103334</v>
          </cell>
          <cell r="B10828" t="str">
            <v>SINAPI</v>
          </cell>
          <cell r="C10828" t="str">
            <v>103334</v>
          </cell>
          <cell r="D10828" t="str">
            <v>ALVENARIA DE VEDAÇÃO DE BLOCOS CERÂMICOS FURADOS NA HORIZONTAL DE 14X9X19 CM (ESPESSURA 14 CM, BLOCO DEITADO) E ARGAMASSA DE ASSENTAMENTO COM PREPARO EM BETONEIRA. AF_12/2021</v>
          </cell>
          <cell r="E10828" t="str">
            <v>M2</v>
          </cell>
          <cell r="F10828" t="str">
            <v>133,92</v>
          </cell>
          <cell r="G10828" t="str">
            <v>143,00</v>
          </cell>
          <cell r="I10828" t="str">
            <v>CR</v>
          </cell>
          <cell r="J10828" t="str">
            <v/>
          </cell>
          <cell r="K10828" t="str">
            <v/>
          </cell>
        </row>
        <row r="10829">
          <cell r="A10829" t="str">
            <v>SINAPI 103335</v>
          </cell>
          <cell r="B10829" t="str">
            <v>SINAPI</v>
          </cell>
          <cell r="C10829" t="str">
            <v>103335</v>
          </cell>
          <cell r="D10829" t="str">
            <v>ALVENARIA DE VEDAÇÃO DE BLOCOS CERÂMICOS FURADOS NA HORIZONTAL DE 14X9X19 CM (ESPESSURA 14 CM, BLOCO DEITADO) E ARGAMASSA DE ASSENTAMENTO COM PREPARO MANUAL. AF_12/2021</v>
          </cell>
          <cell r="E10829" t="str">
            <v>M2</v>
          </cell>
          <cell r="F10829" t="str">
            <v>135,61</v>
          </cell>
          <cell r="G10829" t="str">
            <v>144,85</v>
          </cell>
          <cell r="I10829" t="str">
            <v>CR</v>
          </cell>
          <cell r="J10829" t="str">
            <v/>
          </cell>
          <cell r="K10829" t="str">
            <v/>
          </cell>
        </row>
        <row r="10830">
          <cell r="A10830" t="str">
            <v>SINAPI 103350</v>
          </cell>
          <cell r="B10830" t="str">
            <v>SINAPI</v>
          </cell>
          <cell r="C10830" t="str">
            <v>103350</v>
          </cell>
          <cell r="D10830" t="str">
            <v>ALVENARIA DE VEDAÇÃO DE BLOCOS CERÂMICOS FURADOS NA HORIZONTAL DE 9X9X19 CM (ESPESSURA 9 CM) E ARGAMASSA DE ASSENTAMENTO COM PREPARO EM BETONEIRA. AF_12/2021</v>
          </cell>
          <cell r="E10830" t="str">
            <v>M2</v>
          </cell>
          <cell r="F10830" t="str">
            <v>164,39</v>
          </cell>
          <cell r="G10830" t="str">
            <v>176,13</v>
          </cell>
          <cell r="I10830" t="str">
            <v>CR</v>
          </cell>
          <cell r="J10830" t="str">
            <v/>
          </cell>
          <cell r="K10830" t="str">
            <v/>
          </cell>
        </row>
        <row r="10831">
          <cell r="A10831" t="str">
            <v>SINAPI 103351</v>
          </cell>
          <cell r="B10831" t="str">
            <v>SINAPI</v>
          </cell>
          <cell r="C10831" t="str">
            <v>103351</v>
          </cell>
          <cell r="D10831" t="str">
            <v>ALVENARIA DE VEDAÇÃO DE BLOCOS CERÂMICOS FURADOS NA HORIZONTAL DE 9X9X19 CM (ESPESSURA 9 CM) E ARGAMASSA DE ASSENTAMENTO COM PREPARO MANUAL. AF_12/2021</v>
          </cell>
          <cell r="E10831" t="str">
            <v>M2</v>
          </cell>
          <cell r="F10831" t="str">
            <v>165,62</v>
          </cell>
          <cell r="G10831" t="str">
            <v>177,48</v>
          </cell>
          <cell r="I10831" t="str">
            <v>CR</v>
          </cell>
          <cell r="J10831" t="str">
            <v/>
          </cell>
          <cell r="K10831" t="str">
            <v/>
          </cell>
        </row>
        <row r="10832">
          <cell r="A10832" t="str">
            <v>SINAPI 103356</v>
          </cell>
          <cell r="B10832" t="str">
            <v>SINAPI</v>
          </cell>
          <cell r="C10832" t="str">
            <v>103356</v>
          </cell>
          <cell r="D10832" t="str">
            <v>ALVENARIA DE VEDAÇÃO DE BLOCOS CERÂMICOS FURADOS NA HORIZONTAL DE 9X19X29 CM (ESPESSURA 9 CM) E ARGAMASSA DE ASSENTAMENTO COM PREPARO EM BETONEIRA. AF_12/2021</v>
          </cell>
          <cell r="E10832" t="str">
            <v>M2</v>
          </cell>
          <cell r="F10832" t="str">
            <v>52,08</v>
          </cell>
          <cell r="G10832" t="str">
            <v>55,11</v>
          </cell>
          <cell r="I10832" t="str">
            <v>CR</v>
          </cell>
          <cell r="J10832" t="str">
            <v/>
          </cell>
          <cell r="K10832" t="str">
            <v/>
          </cell>
        </row>
        <row r="10833">
          <cell r="A10833" t="str">
            <v>SINAPI 103357</v>
          </cell>
          <cell r="B10833" t="str">
            <v>SINAPI</v>
          </cell>
          <cell r="C10833" t="str">
            <v>103357</v>
          </cell>
          <cell r="D10833" t="str">
            <v>ALVENARIA DE VEDAÇÃO DE BLOCOS CERÂMICOS FURADOS NA HORIZONTAL DE 9X19X29 CM (ESPESSURA 9 CM) E ARGAMASSA DE ASSENTAMENTO COM PREPARO MANUAL. AF_12/2021</v>
          </cell>
          <cell r="E10833" t="str">
            <v>M2</v>
          </cell>
          <cell r="F10833" t="str">
            <v>52,79</v>
          </cell>
          <cell r="G10833" t="str">
            <v>55,89</v>
          </cell>
          <cell r="I10833" t="str">
            <v>CR</v>
          </cell>
          <cell r="J10833" t="str">
            <v/>
          </cell>
          <cell r="K10833" t="str">
            <v/>
          </cell>
        </row>
        <row r="10834">
          <cell r="A10834" t="str">
            <v>SINAPI 89282</v>
          </cell>
          <cell r="B10834" t="str">
            <v>SINAPI</v>
          </cell>
          <cell r="C10834" t="str">
            <v>89282</v>
          </cell>
          <cell r="D10834" t="str">
            <v>ALVENARIA ESTRUTURAL DE BLOCOS CERÂMICOS 14X19X39, (ESPESSURA DE 14 CM), UTILIZANDO PALHETA E ARGAMASSA DE ASSENTAMENTO COM PREPARO EM BETONEIRA. AF_03/2023</v>
          </cell>
          <cell r="E10834" t="str">
            <v>M2</v>
          </cell>
          <cell r="F10834" t="str">
            <v>66,76</v>
          </cell>
          <cell r="G10834" t="str">
            <v>69,43</v>
          </cell>
          <cell r="I10834" t="str">
            <v>CR</v>
          </cell>
          <cell r="J10834" t="str">
            <v/>
          </cell>
          <cell r="K10834" t="str">
            <v/>
          </cell>
        </row>
        <row r="10835">
          <cell r="A10835" t="str">
            <v>SINAPI 89283</v>
          </cell>
          <cell r="B10835" t="str">
            <v>SINAPI</v>
          </cell>
          <cell r="C10835" t="str">
            <v>89283</v>
          </cell>
          <cell r="D10835" t="str">
            <v>ALVENARIA ESTRUTURAL DE BLOCOS CERÂMICOS 14X19X39, (ESPESSURA DE 14 CM), UTILIZANDO PALHETA E ARGAMASSA DE ASSENTAMENTO COM PREPARO MANUAL. AF_03/2023</v>
          </cell>
          <cell r="E10835" t="str">
            <v>M2</v>
          </cell>
          <cell r="F10835" t="str">
            <v>67,84</v>
          </cell>
          <cell r="G10835" t="str">
            <v>70,60</v>
          </cell>
          <cell r="I10835" t="str">
            <v>CR</v>
          </cell>
          <cell r="J10835" t="str">
            <v/>
          </cell>
          <cell r="K10835" t="str">
            <v/>
          </cell>
        </row>
        <row r="10836">
          <cell r="A10836" t="str">
            <v>SINAPI 89290</v>
          </cell>
          <cell r="B10836" t="str">
            <v>SINAPI</v>
          </cell>
          <cell r="C10836" t="str">
            <v>89290</v>
          </cell>
          <cell r="D10836" t="str">
            <v>ALVENARIA ESTRUTURAL DE BLOCOS CERÂMICOS 14X19X29, (ESPESSURA DE 14 CM), UTILIZANDO PALHETA E ARGAMASSA DE ASSENTAMENTO COM PREPARO EM BETONEIRA. AF_03/2023</v>
          </cell>
          <cell r="E10836" t="str">
            <v>M2</v>
          </cell>
          <cell r="F10836" t="str">
            <v>75,35</v>
          </cell>
          <cell r="G10836" t="str">
            <v>78,82</v>
          </cell>
          <cell r="I10836" t="str">
            <v>CR</v>
          </cell>
          <cell r="J10836" t="str">
            <v/>
          </cell>
          <cell r="K10836" t="str">
            <v/>
          </cell>
        </row>
        <row r="10837">
          <cell r="A10837" t="str">
            <v>SINAPI 89291</v>
          </cell>
          <cell r="B10837" t="str">
            <v>SINAPI</v>
          </cell>
          <cell r="C10837" t="str">
            <v>89291</v>
          </cell>
          <cell r="D10837" t="str">
            <v>ALVENARIA ESTRUTURAL DE BLOCOS CERÂMICOS 14X19X29, (ESPESSURA DE 14 CM), UTILIZANDO PALHETA E ARGAMASSA DE ASSENTAMENTO COM PREPARO MANUAL. AF_03/2023</v>
          </cell>
          <cell r="E10837" t="str">
            <v>M2</v>
          </cell>
          <cell r="F10837" t="str">
            <v>76,54</v>
          </cell>
          <cell r="G10837" t="str">
            <v>80,12</v>
          </cell>
          <cell r="I10837" t="str">
            <v>CR</v>
          </cell>
          <cell r="J10837" t="str">
            <v/>
          </cell>
          <cell r="K10837" t="str">
            <v/>
          </cell>
        </row>
        <row r="10838">
          <cell r="A10838" t="str">
            <v>SINAPI 89298</v>
          </cell>
          <cell r="B10838" t="str">
            <v>SINAPI</v>
          </cell>
          <cell r="C10838" t="str">
            <v>89298</v>
          </cell>
          <cell r="D10838" t="str">
            <v>ALVENARIA ESTRUTURAL DE BLOCOS CERÂMICOS 14X19X39, (ESPESSURA DE 14 CM), UTILIZANDO COLHER DE PEDREIRO E ARGAMASSA DE ASSENTAMENTO COM PREPARO EM BETONEIRA. AF_03/2023</v>
          </cell>
          <cell r="E10838" t="str">
            <v>M2</v>
          </cell>
          <cell r="F10838" t="str">
            <v>77,11</v>
          </cell>
          <cell r="G10838" t="str">
            <v>80,72</v>
          </cell>
          <cell r="I10838" t="str">
            <v>CR</v>
          </cell>
          <cell r="J10838" t="str">
            <v/>
          </cell>
          <cell r="K10838" t="str">
            <v/>
          </cell>
        </row>
        <row r="10839">
          <cell r="A10839" t="str">
            <v>SINAPI 89299</v>
          </cell>
          <cell r="B10839" t="str">
            <v>SINAPI</v>
          </cell>
          <cell r="C10839" t="str">
            <v>89299</v>
          </cell>
          <cell r="D10839" t="str">
            <v>ALVENARIA ESTRUTURAL DE BLOCOS CERÂMICOS 14X19X39, (ESPESSURA DE 14 CM), UTILIZANDO COLHER DE PEDREIRO E ARGAMASSA DE ASSENTAMENTO COM PREPARO MANUAL. AF_03/2023</v>
          </cell>
          <cell r="E10839" t="str">
            <v>M2</v>
          </cell>
          <cell r="F10839" t="str">
            <v>78,55</v>
          </cell>
          <cell r="G10839" t="str">
            <v>82,29</v>
          </cell>
          <cell r="I10839" t="str">
            <v>CR</v>
          </cell>
          <cell r="J10839" t="str">
            <v/>
          </cell>
          <cell r="K10839" t="str">
            <v/>
          </cell>
        </row>
        <row r="10840">
          <cell r="A10840" t="str">
            <v>SINAPI 89306</v>
          </cell>
          <cell r="B10840" t="str">
            <v>SINAPI</v>
          </cell>
          <cell r="C10840" t="str">
            <v>89306</v>
          </cell>
          <cell r="D10840" t="str">
            <v>ALVENARIA ESTRUTURAL DE BLOCOS CERÂMICOS 14X19X29, (ESPESSURA DE 14 CM), UTILIZANDO COLHER DE PEDREIRO E ARGAMASSA DE ASSENTAMENTO COM PREPARO EM BETONEIRA. AF_03/2023</v>
          </cell>
          <cell r="E10840" t="str">
            <v>M2</v>
          </cell>
          <cell r="F10840" t="str">
            <v>89,94</v>
          </cell>
          <cell r="G10840" t="str">
            <v>94,79</v>
          </cell>
          <cell r="I10840" t="str">
            <v>CR</v>
          </cell>
          <cell r="J10840" t="str">
            <v/>
          </cell>
          <cell r="K10840" t="str">
            <v/>
          </cell>
        </row>
        <row r="10841">
          <cell r="A10841" t="str">
            <v>SINAPI 89307</v>
          </cell>
          <cell r="B10841" t="str">
            <v>SINAPI</v>
          </cell>
          <cell r="C10841" t="str">
            <v>89307</v>
          </cell>
          <cell r="D10841" t="str">
            <v>ALVENARIA ESTRUTURAL DE BLOCOS CERÂMICOS 14X19X29, (ESPESSURA DE 14 CM), UTILIZANDO COLHER DE PEDREIRO E ARGAMASSA DE ASSENTAMENTO COM PREPARO MANUAL. AF_03/2023</v>
          </cell>
          <cell r="E10841" t="str">
            <v>M2</v>
          </cell>
          <cell r="F10841" t="str">
            <v>91,54</v>
          </cell>
          <cell r="G10841" t="str">
            <v>96,54</v>
          </cell>
          <cell r="I10841" t="str">
            <v>CR</v>
          </cell>
          <cell r="J10841" t="str">
            <v/>
          </cell>
          <cell r="K10841" t="str">
            <v/>
          </cell>
        </row>
        <row r="10842">
          <cell r="A10842" t="str">
            <v>SINAPI 101157</v>
          </cell>
          <cell r="B10842" t="str">
            <v>SINAPI</v>
          </cell>
          <cell r="C10842" t="str">
            <v>101157</v>
          </cell>
          <cell r="D10842" t="str">
            <v>ALVENARIA DE VEDAÇÃO DE BLOCOS DE GESSO DE 7X50X66CM (ESPESSURA 7CM). AF_05/2020</v>
          </cell>
          <cell r="E10842" t="str">
            <v>M2</v>
          </cell>
          <cell r="F10842" t="str">
            <v>61,95</v>
          </cell>
          <cell r="G10842" t="str">
            <v>63,79</v>
          </cell>
          <cell r="I10842" t="str">
            <v>CR</v>
          </cell>
          <cell r="J10842" t="str">
            <v/>
          </cell>
          <cell r="K10842" t="str">
            <v/>
          </cell>
        </row>
        <row r="10843">
          <cell r="A10843" t="str">
            <v>SINAPI 101158</v>
          </cell>
          <cell r="B10843" t="str">
            <v>SINAPI</v>
          </cell>
          <cell r="C10843" t="str">
            <v>101158</v>
          </cell>
          <cell r="D10843" t="str">
            <v>ALVENARIA DE VEDAÇÃO DE BLOCOS DE GESSO DE 10X50X66CM (ESPESSURA 10CM). AF_05/2020</v>
          </cell>
          <cell r="E10843" t="str">
            <v>M2</v>
          </cell>
          <cell r="F10843" t="str">
            <v>81,28</v>
          </cell>
          <cell r="G10843" t="str">
            <v>83,45</v>
          </cell>
          <cell r="I10843" t="str">
            <v>CR</v>
          </cell>
          <cell r="J10843" t="str">
            <v/>
          </cell>
          <cell r="K10843" t="str">
            <v/>
          </cell>
        </row>
        <row r="10844">
          <cell r="A10844" t="str">
            <v>SINAPI 101162</v>
          </cell>
          <cell r="B10844" t="str">
            <v>SINAPI</v>
          </cell>
          <cell r="C10844" t="str">
            <v>101162</v>
          </cell>
          <cell r="D10844" t="str">
            <v>ALVENARIA DE VEDAÇÃO COM ELEMENTO VAZADO DE CERÂMICA (COBOGÓ) DE 7X20X20CM E ARGAMASSA DE ASSENTAMENTO COM PREPARO EM BETONEIRA. AF_05/2020</v>
          </cell>
          <cell r="E10844" t="str">
            <v>M2</v>
          </cell>
          <cell r="F10844" t="str">
            <v>144,60</v>
          </cell>
          <cell r="G10844" t="str">
            <v>153,27</v>
          </cell>
          <cell r="I10844" t="str">
            <v>CR</v>
          </cell>
          <cell r="J10844" t="str">
            <v/>
          </cell>
          <cell r="K10844" t="str">
            <v/>
          </cell>
        </row>
        <row r="10845">
          <cell r="A10845" t="str">
            <v>SINAPI 103316</v>
          </cell>
          <cell r="B10845" t="str">
            <v>SINAPI</v>
          </cell>
          <cell r="C10845" t="str">
            <v>103316</v>
          </cell>
          <cell r="D10845" t="str">
            <v>ALVENARIA DE VEDAÇÃO DE BLOCOS VAZADOS DE CONCRETO DE 9X19X39 CM (ESPESSURA 9 CM) E ARGAMASSA DE ASSENTAMENTO COM PREPARO EM BETONEIRA. AF_12/2021</v>
          </cell>
          <cell r="E10845" t="str">
            <v>M2</v>
          </cell>
          <cell r="F10845" t="str">
            <v>73,27</v>
          </cell>
          <cell r="G10845" t="str">
            <v>76,15</v>
          </cell>
          <cell r="I10845" t="str">
            <v>CR</v>
          </cell>
          <cell r="J10845" t="str">
            <v/>
          </cell>
          <cell r="K10845" t="str">
            <v/>
          </cell>
        </row>
        <row r="10846">
          <cell r="A10846" t="str">
            <v>SINAPI 103317</v>
          </cell>
          <cell r="B10846" t="str">
            <v>SINAPI</v>
          </cell>
          <cell r="C10846" t="str">
            <v>103317</v>
          </cell>
          <cell r="D10846" t="str">
            <v>ALVENARIA DE VEDAÇÃO DE BLOCOS VAZADOS DE CONCRETO DE 9X19X39 CM (ESPESSURA 9 CM) E ARGAMASSA DE ASSENTAMENTO COM PREPARO MANUAL. AF_12/2021</v>
          </cell>
          <cell r="E10846" t="str">
            <v>M2</v>
          </cell>
          <cell r="F10846" t="str">
            <v>74,07</v>
          </cell>
          <cell r="G10846" t="str">
            <v>77,03</v>
          </cell>
          <cell r="I10846" t="str">
            <v>CR</v>
          </cell>
          <cell r="J10846" t="str">
            <v/>
          </cell>
          <cell r="K10846" t="str">
            <v/>
          </cell>
        </row>
        <row r="10847">
          <cell r="A10847" t="str">
            <v>SINAPI 103318</v>
          </cell>
          <cell r="B10847" t="str">
            <v>SINAPI</v>
          </cell>
          <cell r="C10847" t="str">
            <v>103318</v>
          </cell>
          <cell r="D10847" t="str">
            <v>ALVENARIA DE VEDAÇÃO DE BLOCOS VAZADOS DE CONCRETO DE 14X19X39 CM (ESPESSURA 14 CM)  E ARGAMASSA DE ASSENTAMENTO COM PREPARO EM BETONEIRA. AF_12/2021</v>
          </cell>
          <cell r="E10847" t="str">
            <v>M2</v>
          </cell>
          <cell r="F10847" t="str">
            <v>94,96</v>
          </cell>
          <cell r="G10847" t="str">
            <v>98,91</v>
          </cell>
          <cell r="I10847" t="str">
            <v>CR</v>
          </cell>
          <cell r="J10847" t="str">
            <v/>
          </cell>
          <cell r="K10847" t="str">
            <v/>
          </cell>
        </row>
        <row r="10848">
          <cell r="A10848" t="str">
            <v>SINAPI 103319</v>
          </cell>
          <cell r="B10848" t="str">
            <v>SINAPI</v>
          </cell>
          <cell r="C10848" t="str">
            <v>103319</v>
          </cell>
          <cell r="D10848" t="str">
            <v>ALVENARIA DE VEDAÇÃO DE BLOCOS VAZADOS DE CONCRETO DE 14X19X39 CM (ESPESSURA 14 CM) E ARGAMASSA DE ASSENTAMENTO COM PREPARO MANUAL. AF_12/2021</v>
          </cell>
          <cell r="E10848" t="str">
            <v>M2</v>
          </cell>
          <cell r="F10848" t="str">
            <v>95,90</v>
          </cell>
          <cell r="G10848" t="str">
            <v>99,93</v>
          </cell>
          <cell r="I10848" t="str">
            <v>CR</v>
          </cell>
          <cell r="J10848" t="str">
            <v/>
          </cell>
          <cell r="K10848" t="str">
            <v/>
          </cell>
        </row>
        <row r="10849">
          <cell r="A10849" t="str">
            <v>SINAPI 103320</v>
          </cell>
          <cell r="B10849" t="str">
            <v>SINAPI</v>
          </cell>
          <cell r="C10849" t="str">
            <v>103320</v>
          </cell>
          <cell r="D10849" t="str">
            <v>ALVENARIA DE VEDAÇÃO DE BLOCOS VAZADOS DE CONCRETO DE 19X19X39 CM (ESPESSURA 19 CM) E ARGAMASSA DE ASSENTAMENTO COM PREPARO EM BETONEIRA. AF_12/2021</v>
          </cell>
          <cell r="E10849" t="str">
            <v>M2</v>
          </cell>
          <cell r="F10849" t="str">
            <v>114,35</v>
          </cell>
          <cell r="G10849" t="str">
            <v>118,82</v>
          </cell>
          <cell r="I10849" t="str">
            <v>CR</v>
          </cell>
          <cell r="J10849" t="str">
            <v/>
          </cell>
          <cell r="K10849" t="str">
            <v/>
          </cell>
        </row>
        <row r="10850">
          <cell r="A10850" t="str">
            <v>SINAPI 103321</v>
          </cell>
          <cell r="B10850" t="str">
            <v>SINAPI</v>
          </cell>
          <cell r="C10850" t="str">
            <v>103321</v>
          </cell>
          <cell r="D10850" t="str">
            <v>ALVENARIA DE VEDAÇÃO DE BLOCOS VAZADOS DE CONCRETO DE 19X19X39 CM (ESPESSURA 19 CM) E ARGAMASSA DE ASSENTAMENTO COM PREPARO MANUAL. AF_12/2021</v>
          </cell>
          <cell r="E10850" t="str">
            <v>M2</v>
          </cell>
          <cell r="F10850" t="str">
            <v>115,53</v>
          </cell>
          <cell r="G10850" t="str">
            <v>120,12</v>
          </cell>
          <cell r="I10850" t="str">
            <v>CR</v>
          </cell>
          <cell r="J10850" t="str">
            <v/>
          </cell>
          <cell r="K10850" t="str">
            <v/>
          </cell>
        </row>
        <row r="10851">
          <cell r="A10851" t="str">
            <v>SINAPI 103336</v>
          </cell>
          <cell r="B10851" t="str">
            <v>SINAPI</v>
          </cell>
          <cell r="C10851" t="str">
            <v>103336</v>
          </cell>
          <cell r="D10851" t="str">
            <v>ALVENARIA DE VEDAÇÃO DE BLOCOS  VAZADOS DE CONCRETO APARENTE DE 9X19X39 CM (ESPESSURA 9 CM) E ARGAMASSA DE ASSENTAMENTO COM PREPARO EM BETONEIRA. AF_12/2021</v>
          </cell>
          <cell r="E10851" t="str">
            <v>M2</v>
          </cell>
          <cell r="F10851" t="str">
            <v>81,69</v>
          </cell>
          <cell r="G10851" t="str">
            <v>85,42</v>
          </cell>
          <cell r="I10851" t="str">
            <v>CR</v>
          </cell>
          <cell r="J10851" t="str">
            <v/>
          </cell>
          <cell r="K10851" t="str">
            <v/>
          </cell>
        </row>
        <row r="10852">
          <cell r="A10852" t="str">
            <v>SINAPI 103337</v>
          </cell>
          <cell r="B10852" t="str">
            <v>SINAPI</v>
          </cell>
          <cell r="C10852" t="str">
            <v>103337</v>
          </cell>
          <cell r="D10852" t="str">
            <v>ALVENARIA DE VEDAÇÃO DE BLOCOS  VAZADOS DE CONCRETO APARENTE DE 9X19X39 CM (ESPESSURA 9 CM) E ARGAMASSA DE ASSENTAMENTO COM PREPARO MANUAL. AF_12/2021</v>
          </cell>
          <cell r="E10852" t="str">
            <v>M2</v>
          </cell>
          <cell r="F10852" t="str">
            <v>82,49</v>
          </cell>
          <cell r="G10852" t="str">
            <v>86,30</v>
          </cell>
          <cell r="I10852" t="str">
            <v>CR</v>
          </cell>
          <cell r="J10852" t="str">
            <v/>
          </cell>
          <cell r="K10852" t="str">
            <v/>
          </cell>
        </row>
        <row r="10853">
          <cell r="A10853" t="str">
            <v>SINAPI 103338</v>
          </cell>
          <cell r="B10853" t="str">
            <v>SINAPI</v>
          </cell>
          <cell r="C10853" t="str">
            <v>103338</v>
          </cell>
          <cell r="D10853" t="str">
            <v>ALVENARIA DE VEDAÇÃO DE BLOCOS  VAZADOS DE CONCRETO APARENTE DE 14X19X39 CM (ESPESSURA 14 CM) E ARGAMASSA DE ASSENTAMENTO COM PREPARO EM BETONEIRA. AF_12/2021</v>
          </cell>
          <cell r="E10853" t="str">
            <v>M2</v>
          </cell>
          <cell r="F10853" t="str">
            <v>107,23</v>
          </cell>
          <cell r="G10853" t="str">
            <v>112,32</v>
          </cell>
          <cell r="I10853" t="str">
            <v>CR</v>
          </cell>
          <cell r="J10853" t="str">
            <v/>
          </cell>
          <cell r="K10853" t="str">
            <v/>
          </cell>
        </row>
        <row r="10854">
          <cell r="A10854" t="str">
            <v>SINAPI 103339</v>
          </cell>
          <cell r="B10854" t="str">
            <v>SINAPI</v>
          </cell>
          <cell r="C10854" t="str">
            <v>103339</v>
          </cell>
          <cell r="D10854" t="str">
            <v>ALVENARIA DE VEDAÇÃO DE BLOCOS  VAZADOS DE CONCRETO APARENTE DE 14X19X39 CM (ESPESSURA 14 CM) E ARGAMASSA DE ASSENTAMENTO COM PREPARO MANUAL. AF_12/2021</v>
          </cell>
          <cell r="E10854" t="str">
            <v>M2</v>
          </cell>
          <cell r="F10854" t="str">
            <v>108,17</v>
          </cell>
          <cell r="G10854" t="str">
            <v>113,34</v>
          </cell>
          <cell r="I10854" t="str">
            <v>CR</v>
          </cell>
          <cell r="J10854" t="str">
            <v/>
          </cell>
          <cell r="K10854" t="str">
            <v/>
          </cell>
        </row>
        <row r="10855">
          <cell r="A10855" t="str">
            <v>SINAPI 103340</v>
          </cell>
          <cell r="B10855" t="str">
            <v>SINAPI</v>
          </cell>
          <cell r="C10855" t="str">
            <v>103340</v>
          </cell>
          <cell r="D10855" t="str">
            <v>ALVENARIA DE VEDAÇÃO DE BLOCOS  VAZADOS DE CONCRETO APARENTE DE 19X19X39 CM (ESPESSURA 19 CM) E ARGAMASSA DE ASSENTAMENTO COM PREPARO EM BETONEIRA. AF_12/2021</v>
          </cell>
          <cell r="E10855" t="str">
            <v>M2</v>
          </cell>
          <cell r="F10855" t="str">
            <v>130,17</v>
          </cell>
          <cell r="G10855" t="str">
            <v>135,95</v>
          </cell>
          <cell r="I10855" t="str">
            <v>CR</v>
          </cell>
          <cell r="J10855" t="str">
            <v/>
          </cell>
          <cell r="K10855" t="str">
            <v/>
          </cell>
        </row>
        <row r="10856">
          <cell r="A10856" t="str">
            <v>SINAPI 103341</v>
          </cell>
          <cell r="B10856" t="str">
            <v>SINAPI</v>
          </cell>
          <cell r="C10856" t="str">
            <v>103341</v>
          </cell>
          <cell r="D10856" t="str">
            <v>ALVENARIA DE VEDAÇÃO DE BLOCOS  VAZADOS DE CONCRETO APARENTE DE 19X19X39 CM (ESPESSURA 19 CM) E ARGAMASSA DE ASSENTAMENTO COM PREPARO MANUAL. AF_12/2021</v>
          </cell>
          <cell r="E10856" t="str">
            <v>M2</v>
          </cell>
          <cell r="F10856" t="str">
            <v>131,35</v>
          </cell>
          <cell r="G10856" t="str">
            <v>137,25</v>
          </cell>
          <cell r="I10856" t="str">
            <v>CR</v>
          </cell>
          <cell r="J10856" t="str">
            <v/>
          </cell>
          <cell r="K10856" t="str">
            <v/>
          </cell>
        </row>
        <row r="10857">
          <cell r="A10857" t="str">
            <v>SINAPI 103342</v>
          </cell>
          <cell r="B10857" t="str">
            <v>SINAPI</v>
          </cell>
          <cell r="C10857" t="str">
            <v>103342</v>
          </cell>
          <cell r="D10857" t="str">
            <v>ALVENARIA DE VEDAÇÃO DE BLOCOS  VAZADOS DE CONCRETO DE 14X19X29 CM (ESPESSURA 14 CM) E ARGAMASSA DE ASSENTAMENTO COM PREPARO EM BETONEIRA. AF_12/2021</v>
          </cell>
          <cell r="E10857" t="str">
            <v>M2</v>
          </cell>
          <cell r="F10857" t="str">
            <v>110,94</v>
          </cell>
          <cell r="G10857" t="str">
            <v>115,39</v>
          </cell>
          <cell r="I10857" t="str">
            <v>CR</v>
          </cell>
          <cell r="J10857" t="str">
            <v/>
          </cell>
          <cell r="K10857" t="str">
            <v/>
          </cell>
        </row>
        <row r="10858">
          <cell r="A10858" t="str">
            <v>SINAPI 103343</v>
          </cell>
          <cell r="B10858" t="str">
            <v>SINAPI</v>
          </cell>
          <cell r="C10858" t="str">
            <v>103343</v>
          </cell>
          <cell r="D10858" t="str">
            <v>ALVENARIA DE VEDAÇÃO DE BLOCOS  VAZADOS DE CONCRETO DE 14X19X29 CM (ESPESSURA 14 CM) E ARGAMASSA DE ASSENTAMENTO COM PREPARO MANUAL. AF_12/2021</v>
          </cell>
          <cell r="E10858" t="str">
            <v>M2</v>
          </cell>
          <cell r="F10858" t="str">
            <v>111,98</v>
          </cell>
          <cell r="G10858" t="str">
            <v>116,53</v>
          </cell>
          <cell r="I10858" t="str">
            <v>CR</v>
          </cell>
          <cell r="J10858" t="str">
            <v/>
          </cell>
          <cell r="K10858" t="str">
            <v/>
          </cell>
        </row>
        <row r="10859">
          <cell r="A10859" t="str">
            <v>SINAPI 89453</v>
          </cell>
          <cell r="B10859" t="str">
            <v>SINAPI</v>
          </cell>
          <cell r="C10859" t="str">
            <v>89453</v>
          </cell>
          <cell r="D10859" t="str">
            <v>ALVENARIA DE BLOCOS DE CONCRETO ESTRUTURAL 14X19X39 CM (ESPESSURA 14 CM), FBK = 4,5 MPA, UTILIZANDO PALHETA. AF_10/2022</v>
          </cell>
          <cell r="E10859" t="str">
            <v>M2</v>
          </cell>
          <cell r="F10859" t="str">
            <v>84,65</v>
          </cell>
          <cell r="G10859" t="str">
            <v>86,92</v>
          </cell>
          <cell r="I10859" t="str">
            <v>CR</v>
          </cell>
          <cell r="J10859" t="str">
            <v/>
          </cell>
          <cell r="K10859" t="str">
            <v/>
          </cell>
        </row>
        <row r="10860">
          <cell r="A10860" t="str">
            <v>SINAPI 89455</v>
          </cell>
          <cell r="B10860" t="str">
            <v>SINAPI</v>
          </cell>
          <cell r="C10860" t="str">
            <v>89455</v>
          </cell>
          <cell r="D10860" t="str">
            <v>ALVENARIA DE BLOCOS DE CONCRETO ESTRUTURAL 14X19X39 CM (ESPESSURA 14 CM), FBK = 14 MPA, UTILIZANDO PALHETA. AF_10/2022</v>
          </cell>
          <cell r="E10860" t="str">
            <v>M2</v>
          </cell>
          <cell r="F10860" t="str">
            <v>103,28</v>
          </cell>
          <cell r="G10860" t="str">
            <v>105,69</v>
          </cell>
          <cell r="I10860" t="str">
            <v>CR</v>
          </cell>
          <cell r="J10860" t="str">
            <v/>
          </cell>
          <cell r="K10860" t="str">
            <v/>
          </cell>
        </row>
        <row r="10861">
          <cell r="A10861" t="str">
            <v>SINAPI 89462</v>
          </cell>
          <cell r="B10861" t="str">
            <v>SINAPI</v>
          </cell>
          <cell r="C10861" t="str">
            <v>89462</v>
          </cell>
          <cell r="D10861" t="str">
            <v>ALVENARIA DE BLOCOS DE CONCRETO ESTRUTURAL 14X19X29 CM (ESPESSURA 14 CM), FBK = 4,5 MPA, UTILIZANDO PALHETA. AF_10/2022</v>
          </cell>
          <cell r="E10861" t="str">
            <v>M2</v>
          </cell>
          <cell r="F10861" t="str">
            <v>110,43</v>
          </cell>
          <cell r="G10861" t="str">
            <v>114,11</v>
          </cell>
          <cell r="I10861" t="str">
            <v>CR</v>
          </cell>
          <cell r="J10861" t="str">
            <v/>
          </cell>
          <cell r="K10861" t="str">
            <v/>
          </cell>
        </row>
        <row r="10862">
          <cell r="A10862" t="str">
            <v>SINAPI 89464</v>
          </cell>
          <cell r="B10862" t="str">
            <v>SINAPI</v>
          </cell>
          <cell r="C10862" t="str">
            <v>89464</v>
          </cell>
          <cell r="D10862" t="str">
            <v>ALVENARIA DE BLOCOS DE CONCRETO ESTRUTURAL 14X19X29 CM (ESPESSURA 14 CM), FBK = 14,0 MPA, UTILIZANDO PALHETA. AF_10/2022</v>
          </cell>
          <cell r="E10862" t="str">
            <v>M2</v>
          </cell>
          <cell r="F10862" t="str">
            <v>130,71</v>
          </cell>
          <cell r="G10862" t="str">
            <v>134,65</v>
          </cell>
          <cell r="I10862" t="str">
            <v>CR</v>
          </cell>
          <cell r="J10862" t="str">
            <v/>
          </cell>
          <cell r="K10862" t="str">
            <v/>
          </cell>
        </row>
        <row r="10863">
          <cell r="A10863" t="str">
            <v>SINAPI 89470</v>
          </cell>
          <cell r="B10863" t="str">
            <v>SINAPI</v>
          </cell>
          <cell r="C10863" t="str">
            <v>89470</v>
          </cell>
          <cell r="D10863" t="str">
            <v>ALVENARIA DE BLOCOS DE CONCRETO ESTRUTURAL 14X19X39 CM (ESPESSURA 14 CM), FBK = 4,5 MPA, UTILIZANDO COLHER DE PEDREIRO. AF_10/2022</v>
          </cell>
          <cell r="E10863" t="str">
            <v>M2</v>
          </cell>
          <cell r="F10863" t="str">
            <v>95,08</v>
          </cell>
          <cell r="G10863" t="str">
            <v>98,23</v>
          </cell>
          <cell r="I10863" t="str">
            <v>CR</v>
          </cell>
          <cell r="J10863" t="str">
            <v/>
          </cell>
          <cell r="K10863" t="str">
            <v/>
          </cell>
        </row>
        <row r="10864">
          <cell r="A10864" t="str">
            <v>SINAPI 89472</v>
          </cell>
          <cell r="B10864" t="str">
            <v>SINAPI</v>
          </cell>
          <cell r="C10864" t="str">
            <v>89472</v>
          </cell>
          <cell r="D10864" t="str">
            <v>ALVENARIA DE BLOCOS DE CONCRETO ESTRUTURAL 14X19X39 CM (ESPESSURA 14 CM), FBK = 14 MPA, UTILIZANDO COLHER DE PEDREIRO. AF_10/2022</v>
          </cell>
          <cell r="E10864" t="str">
            <v>M2</v>
          </cell>
          <cell r="F10864" t="str">
            <v>114,69</v>
          </cell>
          <cell r="G10864" t="str">
            <v>118,05</v>
          </cell>
          <cell r="I10864" t="str">
            <v>CR</v>
          </cell>
          <cell r="J10864" t="str">
            <v/>
          </cell>
          <cell r="K10864" t="str">
            <v/>
          </cell>
        </row>
        <row r="10865">
          <cell r="A10865" t="str">
            <v>SINAPI 89478</v>
          </cell>
          <cell r="B10865" t="str">
            <v>SINAPI</v>
          </cell>
          <cell r="C10865" t="str">
            <v>89478</v>
          </cell>
          <cell r="D10865" t="str">
            <v>ALVENARIA DE BLOCOS DE CONCRETO ESTRUTURAL 14X19X29 CM (ESPESSURA 14 CM), FBK = 4,5 MPA, UTILIZANDO COLHER DE PEDREIRO. AF_10/2022</v>
          </cell>
          <cell r="E10865" t="str">
            <v>M2</v>
          </cell>
          <cell r="F10865" t="str">
            <v>127,39</v>
          </cell>
          <cell r="G10865" t="str">
            <v>132,60</v>
          </cell>
          <cell r="I10865" t="str">
            <v>CR</v>
          </cell>
          <cell r="J10865" t="str">
            <v/>
          </cell>
          <cell r="K10865" t="str">
            <v/>
          </cell>
        </row>
        <row r="10866">
          <cell r="A10866" t="str">
            <v>SINAPI 89480</v>
          </cell>
          <cell r="B10866" t="str">
            <v>SINAPI</v>
          </cell>
          <cell r="C10866" t="str">
            <v>89480</v>
          </cell>
          <cell r="D10866" t="str">
            <v>ALVENARIA DE BLOCOS DE CONCRETO ESTRUTURAL 14X19X29 CM (ESPESSURA 14 CM), FBK = 14 MPA, UTILIZANDO COLHER DE PEDREIRO. AF_10/2022</v>
          </cell>
          <cell r="E10866" t="str">
            <v>M2</v>
          </cell>
          <cell r="F10866" t="str">
            <v>148,63</v>
          </cell>
          <cell r="G10866" t="str">
            <v>154,20</v>
          </cell>
          <cell r="I10866" t="str">
            <v>CR</v>
          </cell>
          <cell r="J10866" t="str">
            <v/>
          </cell>
          <cell r="K10866" t="str">
            <v/>
          </cell>
        </row>
        <row r="10867">
          <cell r="A10867" t="str">
            <v>SINAPI 101161</v>
          </cell>
          <cell r="B10867" t="str">
            <v>SINAPI</v>
          </cell>
          <cell r="C10867" t="str">
            <v>101161</v>
          </cell>
          <cell r="D10867" t="str">
            <v>ALVENARIA DE VEDAÇÃO COM ELEMENTO VAZADO DE CONCRETO (COBOGÓ) DE 7X50X50CM E ARGAMASSA DE ASSENTAMENTO COM PREPARO EM BETONEIRA. AF_05/2020</v>
          </cell>
          <cell r="E10867" t="str">
            <v>M2</v>
          </cell>
          <cell r="F10867" t="str">
            <v>218,41</v>
          </cell>
          <cell r="G10867" t="str">
            <v>226,35</v>
          </cell>
          <cell r="I10867" t="str">
            <v>CR</v>
          </cell>
          <cell r="J10867" t="str">
            <v/>
          </cell>
          <cell r="K10867" t="str">
            <v/>
          </cell>
        </row>
        <row r="10868">
          <cell r="A10868" t="str">
            <v>SINAPI 101163</v>
          </cell>
          <cell r="B10868" t="str">
            <v>SINAPI</v>
          </cell>
          <cell r="C10868" t="str">
            <v>101163</v>
          </cell>
          <cell r="D10868" t="str">
            <v>ALVENARIA DE VEDAÇÃO COM BLOCO DE VIDRO VAZADO, TIPO VENEZIANA, DE 6X20X20CM E ARGAMASSA DE ASSENTAMENTO COM PREPARO EM BETONEIRA. AF_05/2020</v>
          </cell>
          <cell r="E10868" t="str">
            <v>M2</v>
          </cell>
          <cell r="F10868" t="str">
            <v>636,28</v>
          </cell>
          <cell r="G10868" t="str">
            <v>652,45</v>
          </cell>
          <cell r="I10868" t="str">
            <v>AS</v>
          </cell>
          <cell r="J10868" t="str">
            <v/>
          </cell>
          <cell r="K10868" t="str">
            <v/>
          </cell>
        </row>
        <row r="10869">
          <cell r="A10869" t="str">
            <v>SINAPI 101164</v>
          </cell>
          <cell r="B10869" t="str">
            <v>SINAPI</v>
          </cell>
          <cell r="C10869" t="str">
            <v>101164</v>
          </cell>
          <cell r="D10869" t="str">
            <v>ALVENARIA DE VEDAÇÃO COM BLOCO DE VIDRO, TIPO CANELADO, DE 8X19X19CM E ARGAMASSA DE ASSENTAMENTO COM PREPARO EM BETONEIRA. AF_05/2020</v>
          </cell>
          <cell r="E10869" t="str">
            <v>M2</v>
          </cell>
          <cell r="F10869" t="str">
            <v>646,22</v>
          </cell>
          <cell r="G10869" t="str">
            <v>662,48</v>
          </cell>
          <cell r="I10869" t="str">
            <v>AS</v>
          </cell>
          <cell r="J10869" t="str">
            <v/>
          </cell>
          <cell r="K10869" t="str">
            <v/>
          </cell>
        </row>
        <row r="10870">
          <cell r="A10870" t="str">
            <v>SINAPI 96358</v>
          </cell>
          <cell r="B10870" t="str">
            <v>SINAPI</v>
          </cell>
          <cell r="C10870" t="str">
            <v>96358</v>
          </cell>
          <cell r="D10870" t="str">
            <v>PAREDE COM SISTEMA EM CHAPAS DE GESSO PARA DRYWALL, USO INTERNO, COM DUAS FACES SIMPLES E ESTRUTURA METÁLICA COM GUIAS SIMPLES, SEM VÃOS. AF_07/2023_PS</v>
          </cell>
          <cell r="E10870" t="str">
            <v>M2</v>
          </cell>
          <cell r="F10870" t="str">
            <v>91,12</v>
          </cell>
          <cell r="G10870" t="str">
            <v>92,78</v>
          </cell>
          <cell r="I10870" t="str">
            <v>CR</v>
          </cell>
          <cell r="J10870" t="str">
            <v/>
          </cell>
          <cell r="K10870" t="str">
            <v/>
          </cell>
        </row>
        <row r="10871">
          <cell r="A10871" t="str">
            <v>SINAPI 96359</v>
          </cell>
          <cell r="B10871" t="str">
            <v>SINAPI</v>
          </cell>
          <cell r="C10871" t="str">
            <v>96359</v>
          </cell>
          <cell r="D10871" t="str">
            <v>PAREDE COM SISTEMA EM CHAPAS DE GESSO PARA DRYWALL, USO INTERNO, COM DUAS FACES SIMPLES E ESTRUTURA METÁLICA COM GUIAS SIMPLES PARA PAREDES COM ÁREA LÍQUIDA MAIOR OU IGUAL A 6 M2, COM VÃOS. AF_07/2023_PS</v>
          </cell>
          <cell r="E10871" t="str">
            <v>M2</v>
          </cell>
          <cell r="F10871" t="str">
            <v>101,58</v>
          </cell>
          <cell r="G10871" t="str">
            <v>103,45</v>
          </cell>
          <cell r="I10871" t="str">
            <v>CR</v>
          </cell>
          <cell r="J10871" t="str">
            <v/>
          </cell>
          <cell r="K10871" t="str">
            <v/>
          </cell>
        </row>
        <row r="10872">
          <cell r="A10872" t="str">
            <v>SINAPI 96360</v>
          </cell>
          <cell r="B10872" t="str">
            <v>SINAPI</v>
          </cell>
          <cell r="C10872" t="str">
            <v>96360</v>
          </cell>
          <cell r="D10872" t="str">
            <v>PAREDE COM SISTEMA EM CHAPAS DE GESSO PARA DRYWALL, USO INTERNO, COM DUAS FACES SIMPLES E ESTRUTURA METÁLICA COM GUIAS DUPLAS, SEM VÃOS. AF_07/2023_PS</v>
          </cell>
          <cell r="E10872" t="str">
            <v>M2</v>
          </cell>
          <cell r="F10872" t="str">
            <v>118,22</v>
          </cell>
          <cell r="G10872" t="str">
            <v>120,16</v>
          </cell>
          <cell r="I10872" t="str">
            <v>CR</v>
          </cell>
          <cell r="J10872" t="str">
            <v/>
          </cell>
          <cell r="K10872" t="str">
            <v/>
          </cell>
        </row>
        <row r="10873">
          <cell r="A10873" t="str">
            <v>SINAPI 96361</v>
          </cell>
          <cell r="B10873" t="str">
            <v>SINAPI</v>
          </cell>
          <cell r="C10873" t="str">
            <v>96361</v>
          </cell>
          <cell r="D10873" t="str">
            <v>PAREDE COM SISTEMA EM CHAPAS DE GESSO PARA DRYWALL, USO INTERNO, COM DUAS FACES SIMPLES E ESTRUTURA METÁLICA COM GUIAS DUPLAS PARA PAREDES COM ÁREA LÍQUIDA MAIOR OU IGUAL A 6 M2, COM VÃOS. AF_07/2023_PS</v>
          </cell>
          <cell r="E10873" t="str">
            <v>M2</v>
          </cell>
          <cell r="F10873" t="str">
            <v>138,13</v>
          </cell>
          <cell r="G10873" t="str">
            <v>140,42</v>
          </cell>
          <cell r="I10873" t="str">
            <v>CR</v>
          </cell>
          <cell r="J10873" t="str">
            <v/>
          </cell>
          <cell r="K10873" t="str">
            <v/>
          </cell>
        </row>
        <row r="10874">
          <cell r="A10874" t="str">
            <v>SINAPI 96362</v>
          </cell>
          <cell r="B10874" t="str">
            <v>SINAPI</v>
          </cell>
          <cell r="C10874" t="str">
            <v>96362</v>
          </cell>
          <cell r="D10874" t="str">
            <v>PAREDE COM SISTEMA EM CHAPAS DE GESSO PARA DRYWALL, USO INTERNO, COM UMA FACE SIMPLES E OUTRA FACE DUPLA E ESTRUTURA METÁLICA COM GUIAS SIMPLES, SEM VÃOS. AF_07/2023_PS</v>
          </cell>
          <cell r="E10874" t="str">
            <v>M2</v>
          </cell>
          <cell r="F10874" t="str">
            <v>118,98</v>
          </cell>
          <cell r="G10874" t="str">
            <v>120,92</v>
          </cell>
          <cell r="I10874" t="str">
            <v>CR</v>
          </cell>
          <cell r="J10874" t="str">
            <v/>
          </cell>
          <cell r="K10874" t="str">
            <v/>
          </cell>
        </row>
        <row r="10875">
          <cell r="A10875" t="str">
            <v>SINAPI 96363</v>
          </cell>
          <cell r="B10875" t="str">
            <v>SINAPI</v>
          </cell>
          <cell r="C10875" t="str">
            <v>96363</v>
          </cell>
          <cell r="D10875" t="str">
            <v>PAREDE COM SISTEMA EM CHAPAS DE GESSO PARA DRYWALL, USO INTERNO, COM UMA FACE SIMPLES E OUTRA FACE DUPLA E ESTRUTURA METÁLICA COM GUIAS SIMPLES PARA PAREDES COM ÁREA LÍQUIDA MAIOR OU IGUAL A 6 M2, COM VÃOS. AF_07/2023_PS</v>
          </cell>
          <cell r="E10875" t="str">
            <v>M2</v>
          </cell>
          <cell r="F10875" t="str">
            <v>129,94</v>
          </cell>
          <cell r="G10875" t="str">
            <v>132,17</v>
          </cell>
          <cell r="I10875" t="str">
            <v>CR</v>
          </cell>
          <cell r="J10875" t="str">
            <v/>
          </cell>
          <cell r="K10875" t="str">
            <v/>
          </cell>
        </row>
        <row r="10876">
          <cell r="A10876" t="str">
            <v>SINAPI 96364</v>
          </cell>
          <cell r="B10876" t="str">
            <v>SINAPI</v>
          </cell>
          <cell r="C10876" t="str">
            <v>96364</v>
          </cell>
          <cell r="D10876" t="str">
            <v>PAREDE COM SISTEMA EM CHAPAS DE GESSO PARA DRYWALL, USO INTERNO COM UMA FACE SIMPLES E OUTRA FACE DUPLA E ESTRUTURA METÁLICA COM GUIAS DUPLAS, SEM VÃOS. AF_07/2023_PS</v>
          </cell>
          <cell r="E10876" t="str">
            <v>M2</v>
          </cell>
          <cell r="F10876" t="str">
            <v>146,08</v>
          </cell>
          <cell r="G10876" t="str">
            <v>148,31</v>
          </cell>
          <cell r="I10876" t="str">
            <v>CR</v>
          </cell>
          <cell r="J10876" t="str">
            <v/>
          </cell>
          <cell r="K10876" t="str">
            <v/>
          </cell>
        </row>
        <row r="10877">
          <cell r="A10877" t="str">
            <v>SINAPI 96365</v>
          </cell>
          <cell r="B10877" t="str">
            <v>SINAPI</v>
          </cell>
          <cell r="C10877" t="str">
            <v>96365</v>
          </cell>
          <cell r="D10877" t="str">
            <v>PAREDE COM SISTEMA EM CHAPAS DE GESSO PARA DRYWALL, USO INTERNO, COM UMA FACE SIMPLES E OUTRA FACE DUPLA E   ESTRUTURA METÁLICA COM GUIAS DUPLAS PARA PAREDES COM ÁREA LÍQUIDA MAIOR OU IGUAL A 6 M2, COM VÃOS. AF_07/2023_PS</v>
          </cell>
          <cell r="E10877" t="str">
            <v>M2</v>
          </cell>
          <cell r="F10877" t="str">
            <v>166,50</v>
          </cell>
          <cell r="G10877" t="str">
            <v>169,15</v>
          </cell>
          <cell r="I10877" t="str">
            <v>CR</v>
          </cell>
          <cell r="J10877" t="str">
            <v/>
          </cell>
          <cell r="K10877" t="str">
            <v/>
          </cell>
        </row>
        <row r="10878">
          <cell r="A10878" t="str">
            <v>SINAPI 96366</v>
          </cell>
          <cell r="B10878" t="str">
            <v>SINAPI</v>
          </cell>
          <cell r="C10878" t="str">
            <v>96366</v>
          </cell>
          <cell r="D10878" t="str">
            <v>PAREDE COM SISTEMA EM CHAPAS DE GESSO PARA DRYWALL, USO INTERNO, COM DUAS FACES DUPLAS E ESTRUTURA METÁLICA COM GUIAS SIMPLES, SEM VÃOS. AF_07/2023_PS</v>
          </cell>
          <cell r="E10878" t="str">
            <v>M2</v>
          </cell>
          <cell r="F10878" t="str">
            <v>146,84</v>
          </cell>
          <cell r="G10878" t="str">
            <v>149,07</v>
          </cell>
          <cell r="I10878" t="str">
            <v>CR</v>
          </cell>
          <cell r="J10878" t="str">
            <v/>
          </cell>
          <cell r="K10878" t="str">
            <v/>
          </cell>
        </row>
        <row r="10879">
          <cell r="A10879" t="str">
            <v>SINAPI 96367</v>
          </cell>
          <cell r="B10879" t="str">
            <v>SINAPI</v>
          </cell>
          <cell r="C10879" t="str">
            <v>96367</v>
          </cell>
          <cell r="D10879" t="str">
            <v>PAREDE COM SISTEMA EM CHAPAS DE GESSO PARA DRYWALL, USO INTERNO, COM DUAS FACES DUPLAS E ESTRUTURA METÁLICA COM GUIAS SIMPLES PARA PAREDES COM ÁREA LÍQUIDA MAIOR OU IGUAL A 6 M2, COM VÃOS. AF_07/2023_PS</v>
          </cell>
          <cell r="E10879" t="str">
            <v>M2</v>
          </cell>
          <cell r="F10879" t="str">
            <v>158,30</v>
          </cell>
          <cell r="G10879" t="str">
            <v>160,87</v>
          </cell>
          <cell r="I10879" t="str">
            <v>CR</v>
          </cell>
          <cell r="J10879" t="str">
            <v/>
          </cell>
          <cell r="K10879" t="str">
            <v/>
          </cell>
        </row>
        <row r="10880">
          <cell r="A10880" t="str">
            <v>SINAPI 96368</v>
          </cell>
          <cell r="B10880" t="str">
            <v>SINAPI</v>
          </cell>
          <cell r="C10880" t="str">
            <v>96368</v>
          </cell>
          <cell r="D10880" t="str">
            <v>PAREDE COM SISTEMA EM CHAPAS DE GESSO PARA DRYWALL, USO INTERNO COM DUAS FACES DUPLAS E ESTRUTURA METÁLICA COM GUIAS DUPLAS, SEM VÃOS. AF_07/2023_PS</v>
          </cell>
          <cell r="E10880" t="str">
            <v>M2</v>
          </cell>
          <cell r="F10880" t="str">
            <v>173,94</v>
          </cell>
          <cell r="G10880" t="str">
            <v>176,47</v>
          </cell>
          <cell r="I10880" t="str">
            <v>CR</v>
          </cell>
          <cell r="J10880" t="str">
            <v/>
          </cell>
          <cell r="K10880" t="str">
            <v/>
          </cell>
        </row>
        <row r="10881">
          <cell r="A10881" t="str">
            <v>SINAPI 96369</v>
          </cell>
          <cell r="B10881" t="str">
            <v>SINAPI</v>
          </cell>
          <cell r="C10881" t="str">
            <v>96369</v>
          </cell>
          <cell r="D10881" t="str">
            <v>PAREDE COM SISTEMA EM CHAPAS DE GESSO PARA DRYWALL, USO INTERNO, COM DUAS FACES DUPLAS E ESTRUTURA METÁLICA COM GUIAS DUPLAS PARA PAREDES COM ÁREA LÍQUIDA MAIOR OU IGUAL A 6 M2, COM VÃOS. AF_07/2023_PS</v>
          </cell>
          <cell r="E10881" t="str">
            <v>M2</v>
          </cell>
          <cell r="F10881" t="str">
            <v>194,87</v>
          </cell>
          <cell r="G10881" t="str">
            <v>197,85</v>
          </cell>
          <cell r="I10881" t="str">
            <v>CR</v>
          </cell>
          <cell r="J10881" t="str">
            <v/>
          </cell>
          <cell r="K10881" t="str">
            <v/>
          </cell>
        </row>
        <row r="10882">
          <cell r="A10882" t="str">
            <v>SINAPI 96370</v>
          </cell>
          <cell r="B10882" t="str">
            <v>SINAPI</v>
          </cell>
          <cell r="C10882" t="str">
            <v>96370</v>
          </cell>
          <cell r="D10882" t="str">
            <v>PAREDE COM SISTEMA EM CHAPAS DE GESSO PARA DRYWALL, USO INTERNO, COM UMA FACE SIMPLES E ESTRUTURA METÁLICA COM GUIAS SIMPLES, SEM VÃOS. AF_07/2023_PS</v>
          </cell>
          <cell r="E10882" t="str">
            <v>M2</v>
          </cell>
          <cell r="F10882" t="str">
            <v>60,18</v>
          </cell>
          <cell r="G10882" t="str">
            <v>61,27</v>
          </cell>
          <cell r="I10882" t="str">
            <v>CR</v>
          </cell>
          <cell r="J10882" t="str">
            <v/>
          </cell>
          <cell r="K10882" t="str">
            <v/>
          </cell>
        </row>
        <row r="10883">
          <cell r="A10883" t="str">
            <v>SINAPI 96371</v>
          </cell>
          <cell r="B10883" t="str">
            <v>SINAPI</v>
          </cell>
          <cell r="C10883" t="str">
            <v>96371</v>
          </cell>
          <cell r="D10883" t="str">
            <v>PAREDE COM SISTEMA EM CHAPAS DE GESSO PARA DRYWALL, USO INTERNO, COM UMA FACE SIMPLES E ESTRUTURA METÁLICA COM GUIAS SIMPLES PARA PAREDES COM ÁREA LÍQUIDA MAIOR OU IGUAL A 6 M2, COM VÃOS. AF_07/2023_PS</v>
          </cell>
          <cell r="E10883" t="str">
            <v>M2</v>
          </cell>
          <cell r="F10883" t="str">
            <v>70,11</v>
          </cell>
          <cell r="G10883" t="str">
            <v>71,37</v>
          </cell>
          <cell r="I10883" t="str">
            <v>CR</v>
          </cell>
          <cell r="J10883" t="str">
            <v/>
          </cell>
          <cell r="K10883" t="str">
            <v/>
          </cell>
        </row>
        <row r="10884">
          <cell r="A10884" t="str">
            <v>SINAPI 96373</v>
          </cell>
          <cell r="B10884" t="str">
            <v>SINAPI</v>
          </cell>
          <cell r="C10884" t="str">
            <v>96373</v>
          </cell>
          <cell r="D10884" t="str">
            <v>INSTALAÇÃO DE REFORÇO METÁLICO EM PAREDE DRYWALL. AF_07/2023</v>
          </cell>
          <cell r="E10884" t="str">
            <v>M</v>
          </cell>
          <cell r="F10884" t="str">
            <v>11,08</v>
          </cell>
          <cell r="G10884" t="str">
            <v>11,29</v>
          </cell>
          <cell r="I10884" t="str">
            <v>CR</v>
          </cell>
          <cell r="J10884" t="str">
            <v/>
          </cell>
          <cell r="K10884" t="str">
            <v/>
          </cell>
        </row>
        <row r="10885">
          <cell r="A10885" t="str">
            <v>SINAPI 96374</v>
          </cell>
          <cell r="B10885" t="str">
            <v>SINAPI</v>
          </cell>
          <cell r="C10885" t="str">
            <v>96374</v>
          </cell>
          <cell r="D10885" t="str">
            <v>INSTALAÇÃO DE REFORÇO DE MADEIRA EM PAREDE DRYWALL. AF_07/2023</v>
          </cell>
          <cell r="E10885" t="str">
            <v>M</v>
          </cell>
          <cell r="F10885" t="str">
            <v>41,29</v>
          </cell>
          <cell r="G10885" t="str">
            <v>41,55</v>
          </cell>
          <cell r="I10885" t="str">
            <v>CR</v>
          </cell>
          <cell r="J10885" t="str">
            <v/>
          </cell>
          <cell r="K10885" t="str">
            <v/>
          </cell>
        </row>
        <row r="10886">
          <cell r="A10886" t="str">
            <v>SINAPI 102235</v>
          </cell>
          <cell r="B10886" t="str">
            <v>SINAPI</v>
          </cell>
          <cell r="C10886" t="str">
            <v>102235</v>
          </cell>
          <cell r="D10886" t="str">
            <v>DIVISÓRIA FIXA EM VIDRO TEMPERADO 10 MM, SEM ABERTURA. AF_01/2021_PS</v>
          </cell>
          <cell r="E10886" t="str">
            <v>M2</v>
          </cell>
          <cell r="F10886" t="str">
            <v>287,66</v>
          </cell>
          <cell r="G10886" t="str">
            <v>295,16</v>
          </cell>
          <cell r="I10886" t="str">
            <v>CR</v>
          </cell>
          <cell r="J10886" t="str">
            <v/>
          </cell>
          <cell r="K10886" t="str">
            <v/>
          </cell>
        </row>
        <row r="10887">
          <cell r="A10887" t="str">
            <v>SINAPI 102253</v>
          </cell>
          <cell r="B10887" t="str">
            <v>SINAPI</v>
          </cell>
          <cell r="C10887" t="str">
            <v>102253</v>
          </cell>
          <cell r="D10887" t="str">
            <v>DIVISORIA SANITÁRIA, TIPO CABINE, EM GRANITO CINZA POLIDO, ESP = 3CM, ASSENTADO COM ARGAMASSA COLANTE AC III-E, EXCLUSIVE FERRAGENS. AF_01/2021</v>
          </cell>
          <cell r="E10887" t="str">
            <v>M2</v>
          </cell>
          <cell r="F10887" t="str">
            <v>651,67</v>
          </cell>
          <cell r="G10887" t="str">
            <v>662,56</v>
          </cell>
          <cell r="I10887" t="str">
            <v>CR</v>
          </cell>
          <cell r="J10887" t="str">
            <v/>
          </cell>
          <cell r="K10887" t="str">
            <v/>
          </cell>
        </row>
        <row r="10888">
          <cell r="A10888" t="str">
            <v>SINAPI 102254</v>
          </cell>
          <cell r="B10888" t="str">
            <v>SINAPI</v>
          </cell>
          <cell r="C10888" t="str">
            <v>102254</v>
          </cell>
          <cell r="D10888" t="str">
            <v>DIVISORIA SANITÁRIA, TIPO CABINE, EM MÁRMORE BRANCO POLIDO, ESP = 3CM, ASSENTADO COM ARGAMASSA COLANTE AC III-E, EXCLUSIVE FERRAGENS. AF_01/2021</v>
          </cell>
          <cell r="E10888" t="str">
            <v>M2</v>
          </cell>
          <cell r="F10888" t="str">
            <v>635,86</v>
          </cell>
          <cell r="G10888" t="str">
            <v>646,75</v>
          </cell>
          <cell r="I10888" t="str">
            <v>CR</v>
          </cell>
          <cell r="J10888" t="str">
            <v/>
          </cell>
          <cell r="K10888" t="str">
            <v/>
          </cell>
        </row>
        <row r="10889">
          <cell r="A10889" t="str">
            <v>SINAPI 102255</v>
          </cell>
          <cell r="B10889" t="str">
            <v>SINAPI</v>
          </cell>
          <cell r="C10889" t="str">
            <v>102255</v>
          </cell>
          <cell r="D10889" t="str">
            <v>TAPA VISTA DE MICTÓRIO EM GRANITO CINZA POLIDO, ESP = 3CM, ASSENTADO COM ARGAMASSA COLANTE AC III-E . AF_01/2021</v>
          </cell>
          <cell r="E10889" t="str">
            <v>M2</v>
          </cell>
          <cell r="F10889" t="str">
            <v>691,04</v>
          </cell>
          <cell r="G10889" t="str">
            <v>712,10</v>
          </cell>
          <cell r="I10889" t="str">
            <v>CR</v>
          </cell>
          <cell r="J10889" t="str">
            <v/>
          </cell>
          <cell r="K10889" t="str">
            <v/>
          </cell>
        </row>
        <row r="10890">
          <cell r="A10890" t="str">
            <v>SINAPI 102256</v>
          </cell>
          <cell r="B10890" t="str">
            <v>SINAPI</v>
          </cell>
          <cell r="C10890" t="str">
            <v>102256</v>
          </cell>
          <cell r="D10890" t="str">
            <v>TAPA VISTA DE MICTÓRIO EM MÁRMORE BRANCO POLIDO, ESP = 3CM, ASSENTADO COM ARGAMASSA COLANTE AC III-E . AF_01/2021</v>
          </cell>
          <cell r="E10890" t="str">
            <v>M2</v>
          </cell>
          <cell r="F10890" t="str">
            <v>675,98</v>
          </cell>
          <cell r="G10890" t="str">
            <v>697,04</v>
          </cell>
          <cell r="I10890" t="str">
            <v>CR</v>
          </cell>
          <cell r="J10890" t="str">
            <v/>
          </cell>
          <cell r="K10890" t="str">
            <v/>
          </cell>
        </row>
        <row r="10891">
          <cell r="A10891" t="str">
            <v>SINAPI 102257</v>
          </cell>
          <cell r="B10891" t="str">
            <v>SINAPI</v>
          </cell>
          <cell r="C10891" t="str">
            <v>102257</v>
          </cell>
          <cell r="D10891" t="str">
            <v>DIVISORIA SANITÁRIA, TIPO CABINE, EM PAINEL DE GRANILITE, ESP = 3CM, ASSENTADO COM ARGAMASSA COLANTE AC III-E, EXCLUSIVE FERRAGENS. AF_01/2021</v>
          </cell>
          <cell r="E10891" t="str">
            <v>M2</v>
          </cell>
          <cell r="F10891" t="str">
            <v>288,02</v>
          </cell>
          <cell r="G10891" t="str">
            <v>297,84</v>
          </cell>
          <cell r="I10891" t="str">
            <v>CR</v>
          </cell>
          <cell r="J10891" t="str">
            <v/>
          </cell>
          <cell r="K10891" t="str">
            <v/>
          </cell>
        </row>
        <row r="10892">
          <cell r="A10892" t="str">
            <v>SINAPI 102258</v>
          </cell>
          <cell r="B10892" t="str">
            <v>SINAPI</v>
          </cell>
          <cell r="C10892" t="str">
            <v>102258</v>
          </cell>
          <cell r="D10892" t="str">
            <v>TAPA VISTA DE MICTÓRIO EM PAINEL DE GRANILITE, ESP = 3CM, ASSENTADO COM ARGAMASSA COLANTE AC III-E . AF_01/2021</v>
          </cell>
          <cell r="E10892" t="str">
            <v>M2</v>
          </cell>
          <cell r="F10892" t="str">
            <v>337,07</v>
          </cell>
          <cell r="G10892" t="str">
            <v>356,20</v>
          </cell>
          <cell r="I10892" t="str">
            <v>CR</v>
          </cell>
          <cell r="J10892" t="str">
            <v/>
          </cell>
          <cell r="K10892" t="str">
            <v/>
          </cell>
        </row>
        <row r="10893">
          <cell r="A10893" t="str">
            <v>SINAPI 104718</v>
          </cell>
          <cell r="B10893" t="str">
            <v>SINAPI</v>
          </cell>
          <cell r="C10893" t="str">
            <v>104718</v>
          </cell>
          <cell r="D10893" t="str">
            <v>PAREDE COM SISTEMA EM CHAPAS DE GESSO PARA DRYWALL, USO INTERNO, COM DUAS FACES SIMPLES E ESTRUTURA METÁLICA COM GUIAS SIMPLES PARA PAREDES COM ÁREA LÍQUIDA MENOR QUE 6 M2, COM VÃOS. AF_07/2023_PS</v>
          </cell>
          <cell r="E10893" t="str">
            <v>M2</v>
          </cell>
          <cell r="F10893" t="str">
            <v>120,14</v>
          </cell>
          <cell r="G10893" t="str">
            <v>122,52</v>
          </cell>
          <cell r="I10893" t="str">
            <v>CR</v>
          </cell>
          <cell r="J10893" t="str">
            <v/>
          </cell>
          <cell r="K10893" t="str">
            <v/>
          </cell>
        </row>
        <row r="10894">
          <cell r="A10894" t="str">
            <v>SINAPI 104719</v>
          </cell>
          <cell r="B10894" t="str">
            <v>SINAPI</v>
          </cell>
          <cell r="C10894" t="str">
            <v>104719</v>
          </cell>
          <cell r="D10894" t="str">
            <v>PAREDE COM SISTEMA EM CHAPAS DE GESSO PARA DRYWALL, USO INTERNO, COM DUAS FACES SIMPLES E ESTRUTURA METÁLICA COM GUIAS DUPLAS PARA PAREDES COM ÁREA LÍQUIDA MENOR QUE 6 M2, COM VÃOS. AF_07/2023_PS</v>
          </cell>
          <cell r="E10894" t="str">
            <v>M2</v>
          </cell>
          <cell r="F10894" t="str">
            <v>172,58</v>
          </cell>
          <cell r="G10894" t="str">
            <v>175,61</v>
          </cell>
          <cell r="I10894" t="str">
            <v>CR</v>
          </cell>
          <cell r="J10894" t="str">
            <v/>
          </cell>
          <cell r="K10894" t="str">
            <v/>
          </cell>
        </row>
        <row r="10895">
          <cell r="A10895" t="str">
            <v>SINAPI 104720</v>
          </cell>
          <cell r="B10895" t="str">
            <v>SINAPI</v>
          </cell>
          <cell r="C10895" t="str">
            <v>104720</v>
          </cell>
          <cell r="D10895" t="str">
            <v>PAREDE COM SISTEMA EM CHAPAS DE GESSO PARA DRYWALL, USO INTERNO, COM UMA FACE SIMPLES E OUTRA FACE DUPLA E ESTRUTURA METÁLICA COM GUIAS SIMPLES PARA PAREDES COM ÁREA LÍQUIDA MENOR QUE 6 M2, COM VÃOS. AF_07/2023_PS</v>
          </cell>
          <cell r="E10895" t="str">
            <v>M2</v>
          </cell>
          <cell r="F10895" t="str">
            <v>149,51</v>
          </cell>
          <cell r="G10895" t="str">
            <v>152,35</v>
          </cell>
          <cell r="I10895" t="str">
            <v>CR</v>
          </cell>
          <cell r="J10895" t="str">
            <v/>
          </cell>
          <cell r="K10895" t="str">
            <v/>
          </cell>
        </row>
        <row r="10896">
          <cell r="A10896" t="str">
            <v>SINAPI 104721</v>
          </cell>
          <cell r="B10896" t="str">
            <v>SINAPI</v>
          </cell>
          <cell r="C10896" t="str">
            <v>104721</v>
          </cell>
          <cell r="D10896" t="str">
            <v>PAREDE COM SISTEMA EM CHAPAS DE GESSO PARA DRYWALL, USO INTERNO, COM UMA FACE SIMPLES E OUTRA FACE DUPLA E ESTRUTURA METÁLICA COM GUIAS DUPLAS PARA PAREDES COM ÁREA LÍQUIDA MENOR QUE 6 M2, COM VÃOS. AF_07/2023_PS</v>
          </cell>
          <cell r="E10896" t="str">
            <v>M2</v>
          </cell>
          <cell r="F10896" t="str">
            <v>201,96</v>
          </cell>
          <cell r="G10896" t="str">
            <v>205,44</v>
          </cell>
          <cell r="I10896" t="str">
            <v>CR</v>
          </cell>
          <cell r="J10896" t="str">
            <v/>
          </cell>
          <cell r="K10896" t="str">
            <v/>
          </cell>
        </row>
        <row r="10897">
          <cell r="A10897" t="str">
            <v>SINAPI 104722</v>
          </cell>
          <cell r="B10897" t="str">
            <v>SINAPI</v>
          </cell>
          <cell r="C10897" t="str">
            <v>104722</v>
          </cell>
          <cell r="D10897" t="str">
            <v>PAREDE COM SISTEMA EM CHAPAS DE GESSO PARA DRYWALL, USO INTERNO, COM DUAS FACES DUPLAS E ESTRUTURA METÁLICA COM GUIAS SIMPLES PARA PAREDES COM ÁREA LÍQUIDA MENOR QUE 6 M2, COM VÃOS. AF_07/2023_PS</v>
          </cell>
          <cell r="E10897" t="str">
            <v>M2</v>
          </cell>
          <cell r="F10897" t="str">
            <v>178,88</v>
          </cell>
          <cell r="G10897" t="str">
            <v>182,19</v>
          </cell>
          <cell r="I10897" t="str">
            <v>CR</v>
          </cell>
          <cell r="J10897" t="str">
            <v/>
          </cell>
          <cell r="K10897" t="str">
            <v/>
          </cell>
        </row>
        <row r="10898">
          <cell r="A10898" t="str">
            <v>SINAPI 104723</v>
          </cell>
          <cell r="B10898" t="str">
            <v>SINAPI</v>
          </cell>
          <cell r="C10898" t="str">
            <v>104723</v>
          </cell>
          <cell r="D10898" t="str">
            <v>PAREDE COM SISTEMA EM CHAPAS DE GESSO PARA DRYWALL, USO INTERNO, COM DUAS FACES DUPLAS E ESTRUTURA METÁLICA COM GUIAS DUPLAS PARA PAREDES COM ÁREA LÍQUIDA MENOR QUE 6 M2, COM VÃOS. AF_07/2023_PS</v>
          </cell>
          <cell r="E10898" t="str">
            <v>M2</v>
          </cell>
          <cell r="F10898" t="str">
            <v>231,33</v>
          </cell>
          <cell r="G10898" t="str">
            <v>235,28</v>
          </cell>
          <cell r="I10898" t="str">
            <v>CR</v>
          </cell>
          <cell r="J10898" t="str">
            <v/>
          </cell>
          <cell r="K10898" t="str">
            <v/>
          </cell>
        </row>
        <row r="10899">
          <cell r="A10899" t="str">
            <v>SINAPI 104724</v>
          </cell>
          <cell r="B10899" t="str">
            <v>SINAPI</v>
          </cell>
          <cell r="C10899" t="str">
            <v>104724</v>
          </cell>
          <cell r="D10899" t="str">
            <v>PAREDE COM SISTEMA EM CHAPAS DE GESSO PARA DRYWALL, USO INTERNO, COM UMA FACE SIMPLES E ESTRUTURA METÁLICA COM GUIAS SIMPLES PARA PAREDES COM ÁREA LÍQUIDA MENOR QUE 6 M2, COM VÃOS. AF_07/2023_PS</v>
          </cell>
          <cell r="E10899" t="str">
            <v>M2</v>
          </cell>
          <cell r="F10899" t="str">
            <v>87,66</v>
          </cell>
          <cell r="G10899" t="str">
            <v>89,29</v>
          </cell>
          <cell r="I10899" t="str">
            <v>CR</v>
          </cell>
          <cell r="J10899" t="str">
            <v/>
          </cell>
          <cell r="K10899" t="str">
            <v/>
          </cell>
        </row>
        <row r="10900">
          <cell r="A10900" t="str">
            <v>SINAPI 101154</v>
          </cell>
          <cell r="B10900" t="str">
            <v>SINAPI</v>
          </cell>
          <cell r="C10900" t="str">
            <v>101154</v>
          </cell>
          <cell r="D10900" t="str">
            <v>ALVENARIA DE VEDAÇÃO DE BLOCOS DE CONCRETO CELULAR DE 10X30X60CM (ESPESSURA 10CM) E ARGAMASSA DE ASSENTAMENTO COM PREPARO EM BETONEIRA. AF_05/2020</v>
          </cell>
          <cell r="E10900" t="str">
            <v>M2</v>
          </cell>
          <cell r="F10900" t="str">
            <v>118,63</v>
          </cell>
          <cell r="G10900" t="str">
            <v>121,90</v>
          </cell>
          <cell r="I10900" t="str">
            <v>CR</v>
          </cell>
          <cell r="J10900" t="str">
            <v/>
          </cell>
          <cell r="K10900" t="str">
            <v/>
          </cell>
        </row>
        <row r="10901">
          <cell r="A10901" t="str">
            <v>SINAPI 101155</v>
          </cell>
          <cell r="B10901" t="str">
            <v>SINAPI</v>
          </cell>
          <cell r="C10901" t="str">
            <v>101155</v>
          </cell>
          <cell r="D10901" t="str">
            <v>ALVENARIA DE VEDAÇÃO DE BLOCOS DE CONCRETO CELULAR DE 15X30X60CM (ESPESSURA 15CM) E ARGAMASSA DE ASSENTAMENTO COM PREPARO EM BETONEIRA. AF_05/2020</v>
          </cell>
          <cell r="E10901" t="str">
            <v>M2</v>
          </cell>
          <cell r="F10901" t="str">
            <v>166,45</v>
          </cell>
          <cell r="G10901" t="str">
            <v>170,77</v>
          </cell>
          <cell r="I10901" t="str">
            <v>CR</v>
          </cell>
          <cell r="J10901" t="str">
            <v/>
          </cell>
          <cell r="K10901" t="str">
            <v/>
          </cell>
        </row>
        <row r="10902">
          <cell r="A10902" t="str">
            <v>SINAPI 101156</v>
          </cell>
          <cell r="B10902" t="str">
            <v>SINAPI</v>
          </cell>
          <cell r="C10902" t="str">
            <v>101156</v>
          </cell>
          <cell r="D10902" t="str">
            <v>ALVENARIA DE VEDAÇÃO DE BLOCOS DE CONCRETO CELULAR DE 20X30X60CM (ESPESSURA 20CM) E ARGAMASSA DE ASSENTAMENTO COM PREPARO EM BETONEIRA. AF_05/2020</v>
          </cell>
          <cell r="E10902" t="str">
            <v>M2</v>
          </cell>
          <cell r="F10902" t="str">
            <v>244,48</v>
          </cell>
          <cell r="G10902" t="str">
            <v>250,39</v>
          </cell>
          <cell r="I10902" t="str">
            <v>CR</v>
          </cell>
          <cell r="J10902" t="str">
            <v/>
          </cell>
          <cell r="K10902" t="str">
            <v/>
          </cell>
        </row>
        <row r="10903">
          <cell r="A10903" t="str">
            <v>SINAPI 101814</v>
          </cell>
          <cell r="B10903" t="str">
            <v>SINAPI</v>
          </cell>
          <cell r="C10903" t="str">
            <v>101814</v>
          </cell>
          <cell r="D10903" t="str">
            <v>RECOMPOSIÇÃO DE PAVIMENTOS EM PEDRA POLIÉDRICA, REJUNTAMENTO COM PÓ DE PEDRA, COM REAPROVEITAMENTO DAS PEDRAS POLIÉDRICAS PARA O FECHAMENTO DE VALAS - INCLUSO RETIRADA E COLOCAÇÃO DO MATERIAL. AF_12/2020</v>
          </cell>
          <cell r="E10903" t="str">
            <v>M2</v>
          </cell>
          <cell r="F10903" t="str">
            <v>44,02</v>
          </cell>
          <cell r="G10903" t="str">
            <v>46,64</v>
          </cell>
          <cell r="I10903" t="str">
            <v>CR</v>
          </cell>
          <cell r="J10903" t="str">
            <v/>
          </cell>
          <cell r="K10903" t="str">
            <v/>
          </cell>
        </row>
        <row r="10904">
          <cell r="A10904" t="str">
            <v>SINAPI 101816</v>
          </cell>
          <cell r="B10904" t="str">
            <v>SINAPI</v>
          </cell>
          <cell r="C10904" t="str">
            <v>101816</v>
          </cell>
          <cell r="D10904" t="str">
            <v>RECOMPOSIÇÃO DE PAVIMENTO EM PEDRAS POLIÉDRICAS, REJUNTAMENTO COM ARGAMASSA, COM REAPROVEITAMENTO DAS PEDRAS POLIÉDRICAS, PARA O FECHAMENTO DE VALAS - INCLUSO RETIRADA E COLOCAÇÃO DO MATERIAL. AF_12/2020</v>
          </cell>
          <cell r="E10904" t="str">
            <v>M2</v>
          </cell>
          <cell r="F10904" t="str">
            <v>67,57</v>
          </cell>
          <cell r="G10904" t="str">
            <v>70,97</v>
          </cell>
          <cell r="I10904" t="str">
            <v>CR</v>
          </cell>
          <cell r="J10904" t="str">
            <v/>
          </cell>
          <cell r="K10904" t="str">
            <v/>
          </cell>
        </row>
        <row r="10905">
          <cell r="A10905" t="str">
            <v>SINAPI 101817</v>
          </cell>
          <cell r="B10905" t="str">
            <v>SINAPI</v>
          </cell>
          <cell r="C10905" t="str">
            <v>101817</v>
          </cell>
          <cell r="D10905" t="str">
            <v>RECOMPOSIÇÃO DE PAVIMENTO EM PARALELEPÍPEDOS, REJUNTAMENTO COM PÓ DE PEDRA, COM REAPROVEITAMENTO DOS PARALELEPÍPEDOS, PARA O FECHAMENTO DE VALAS - INCLUSO RETIRADA E COLOCAÇÃO DO MATERIAL. AF_12/2020</v>
          </cell>
          <cell r="E10905" t="str">
            <v>M2</v>
          </cell>
          <cell r="F10905" t="str">
            <v>46,83</v>
          </cell>
          <cell r="G10905" t="str">
            <v>50,02</v>
          </cell>
          <cell r="I10905" t="str">
            <v>CR</v>
          </cell>
          <cell r="J10905" t="str">
            <v/>
          </cell>
          <cell r="K10905" t="str">
            <v/>
          </cell>
        </row>
        <row r="10906">
          <cell r="A10906" t="str">
            <v>SINAPI 101819</v>
          </cell>
          <cell r="B10906" t="str">
            <v>SINAPI</v>
          </cell>
          <cell r="C10906" t="str">
            <v>101819</v>
          </cell>
          <cell r="D10906" t="str">
            <v>RECOMPOSIÇÃO DE PAVIMENTO EM PARALELEPÍPEDOS, REJUNTAMENTO COM ARGAMASSA, COM REAPROVEITAMENTO DOS PARALELEPÍPEDOS, PARA O FECHAMENTO DE VALAS - INCLUSO RETIRADA E COLOCAÇÃO DO MATERIAL. AF_12/2020</v>
          </cell>
          <cell r="E10906" t="str">
            <v>M2</v>
          </cell>
          <cell r="F10906" t="str">
            <v>59,78</v>
          </cell>
          <cell r="G10906" t="str">
            <v>63,54</v>
          </cell>
          <cell r="I10906" t="str">
            <v>CR</v>
          </cell>
          <cell r="J10906" t="str">
            <v/>
          </cell>
          <cell r="K10906" t="str">
            <v/>
          </cell>
        </row>
        <row r="10907">
          <cell r="A10907" t="str">
            <v>SINAPI 101820</v>
          </cell>
          <cell r="B10907" t="str">
            <v>SINAPI</v>
          </cell>
          <cell r="C10907" t="str">
            <v>101820</v>
          </cell>
          <cell r="D10907" t="str">
            <v>RECOMPOSIÇÃO DE PAVIMENTO EM PISO INTERTRAVADO SEXTAVADO, COM REAPROVEITAMENTO DOS BLOCOS SEXTAVADO, PARA O FECHAMENTO DE VALAS - INCLUSO RETIRADA E COLOCAÇÃO DO MATERIAL. AF_12/2020</v>
          </cell>
          <cell r="E10907" t="str">
            <v>M2</v>
          </cell>
          <cell r="F10907" t="str">
            <v>37,29</v>
          </cell>
          <cell r="G10907" t="str">
            <v>40,36</v>
          </cell>
          <cell r="I10907" t="str">
            <v>CR</v>
          </cell>
          <cell r="J10907" t="str">
            <v/>
          </cell>
          <cell r="K10907" t="str">
            <v/>
          </cell>
        </row>
        <row r="10908">
          <cell r="A10908" t="str">
            <v>SINAPI 101822</v>
          </cell>
          <cell r="B10908" t="str">
            <v>SINAPI</v>
          </cell>
          <cell r="C10908" t="str">
            <v>101822</v>
          </cell>
          <cell r="D10908" t="str">
            <v>RECOMPOSIÇÃO DE BASE E OU SUB-BASE PARA REMENDO PROFUNDO DE SOLOS DE COMPORTAMENTO LATERÍTICO (ARENOSO) - INCLUSO RETIRADA E COLOCAÇÃO DO MATERIAL. AF_12/2020</v>
          </cell>
          <cell r="E10908" t="str">
            <v>M3</v>
          </cell>
          <cell r="F10908" t="str">
            <v>111,80</v>
          </cell>
          <cell r="G10908" t="str">
            <v>123,69</v>
          </cell>
          <cell r="I10908" t="str">
            <v>CR</v>
          </cell>
          <cell r="J10908" t="str">
            <v/>
          </cell>
          <cell r="K10908" t="str">
            <v/>
          </cell>
        </row>
        <row r="10909">
          <cell r="A10909" t="str">
            <v>SINAPI 101823</v>
          </cell>
          <cell r="B10909" t="str">
            <v>SINAPI</v>
          </cell>
          <cell r="C10909" t="str">
            <v>101823</v>
          </cell>
          <cell r="D10909" t="str">
            <v>RECOMPOSIÇÃO DE BASE E OU SUB-BASE PARA REMENDO PROFUNDO DE SOLO MELHORADO COM CIMENTO (TEOR DE 2%) - INCLUSO RETIRADA E COLOCAÇÃO DO MATERIAL. AF_12/2020</v>
          </cell>
          <cell r="E10909" t="str">
            <v>M3</v>
          </cell>
          <cell r="F10909" t="str">
            <v>148,89</v>
          </cell>
          <cell r="G10909" t="str">
            <v>160,78</v>
          </cell>
          <cell r="I10909" t="str">
            <v>CR</v>
          </cell>
          <cell r="J10909" t="str">
            <v/>
          </cell>
          <cell r="K10909" t="str">
            <v/>
          </cell>
        </row>
        <row r="10910">
          <cell r="A10910" t="str">
            <v>SINAPI 101824</v>
          </cell>
          <cell r="B10910" t="str">
            <v>SINAPI</v>
          </cell>
          <cell r="C10910" t="str">
            <v>101824</v>
          </cell>
          <cell r="D10910" t="str">
            <v>RECOMPOSIÇÃO DE BASE E OU SUB-BASE PARA REMENDO PROFUNDO DE SOLO MELHORADO COM CIMENTO (TEOR DE 4%) - INCLUSO RETIRADA E COLOCAÇÃO DO MATERIAL. AF_12/2020</v>
          </cell>
          <cell r="E10910" t="str">
            <v>M3</v>
          </cell>
          <cell r="F10910" t="str">
            <v>183,42</v>
          </cell>
          <cell r="G10910" t="str">
            <v>195,31</v>
          </cell>
          <cell r="I10910" t="str">
            <v>CR</v>
          </cell>
          <cell r="J10910" t="str">
            <v/>
          </cell>
          <cell r="K10910" t="str">
            <v/>
          </cell>
        </row>
        <row r="10911">
          <cell r="A10911" t="str">
            <v>SINAPI 101825</v>
          </cell>
          <cell r="B10911" t="str">
            <v>SINAPI</v>
          </cell>
          <cell r="C10911" t="str">
            <v>101825</v>
          </cell>
          <cell r="D10911" t="str">
            <v>RECOMPOSIÇÃO DE BASE E OU SUB-BASE PARA REMENDO PROFUNDO DE SOLO COM CIMENTO (TEOR DE 6%) - INCLUSO RETIRADA E COLOCAÇÃO DO MATERIAL. AF_12/2020</v>
          </cell>
          <cell r="E10911" t="str">
            <v>M3</v>
          </cell>
          <cell r="F10911" t="str">
            <v>217,03</v>
          </cell>
          <cell r="G10911" t="str">
            <v>228,92</v>
          </cell>
          <cell r="I10911" t="str">
            <v>CR</v>
          </cell>
          <cell r="J10911" t="str">
            <v/>
          </cell>
          <cell r="K10911" t="str">
            <v/>
          </cell>
        </row>
        <row r="10912">
          <cell r="A10912" t="str">
            <v>SINAPI 101826</v>
          </cell>
          <cell r="B10912" t="str">
            <v>SINAPI</v>
          </cell>
          <cell r="C10912" t="str">
            <v>101826</v>
          </cell>
          <cell r="D10912" t="str">
            <v>RECOMPOSIÇÃO DE BASE E OU SUB-BASE PARA REMENDO PROFUNDO DE SOLO COM CIMENTO (TEOR DE 8%) - INCLUSO RETIRADA E COLOCAÇÃO DO MATERIAL. AF_12/2020</v>
          </cell>
          <cell r="E10912" t="str">
            <v>M3</v>
          </cell>
          <cell r="F10912" t="str">
            <v>250,19</v>
          </cell>
          <cell r="G10912" t="str">
            <v>262,08</v>
          </cell>
          <cell r="I10912" t="str">
            <v>CR</v>
          </cell>
          <cell r="J10912" t="str">
            <v/>
          </cell>
          <cell r="K10912" t="str">
            <v/>
          </cell>
        </row>
        <row r="10913">
          <cell r="A10913" t="str">
            <v>SINAPI 101827</v>
          </cell>
          <cell r="B10913" t="str">
            <v>SINAPI</v>
          </cell>
          <cell r="C10913" t="str">
            <v>101827</v>
          </cell>
          <cell r="D10913" t="str">
            <v>RECOMPOSIÇÃO DE BASE E OU SUB-BASE PARA REMENDO PROFUNDO DE SOLO BRITA (40/60) - INCLUSO RETIRADA E COLOCAÇÃO DO MATERIAL. AF_12/2020</v>
          </cell>
          <cell r="E10913" t="str">
            <v>M3</v>
          </cell>
          <cell r="F10913" t="str">
            <v>217,16</v>
          </cell>
          <cell r="G10913" t="str">
            <v>229,05</v>
          </cell>
          <cell r="I10913" t="str">
            <v>CR</v>
          </cell>
          <cell r="J10913" t="str">
            <v/>
          </cell>
          <cell r="K10913" t="str">
            <v/>
          </cell>
        </row>
        <row r="10914">
          <cell r="A10914" t="str">
            <v>SINAPI 101828</v>
          </cell>
          <cell r="B10914" t="str">
            <v>SINAPI</v>
          </cell>
          <cell r="C10914" t="str">
            <v>101828</v>
          </cell>
          <cell r="D10914" t="str">
            <v>RECOMPOSIÇÃO DE BASE E OU SUB-BASE PARA REMENDO PROFUNDO DE SOLO BRITA (50/50) - INCLUSO RETIRADA E COLOCAÇÃO DO MATERIAL. AF_12/2020</v>
          </cell>
          <cell r="E10914" t="str">
            <v>M3</v>
          </cell>
          <cell r="F10914" t="str">
            <v>199,61</v>
          </cell>
          <cell r="G10914" t="str">
            <v>211,50</v>
          </cell>
          <cell r="I10914" t="str">
            <v>CR</v>
          </cell>
          <cell r="J10914" t="str">
            <v/>
          </cell>
          <cell r="K10914" t="str">
            <v/>
          </cell>
        </row>
        <row r="10915">
          <cell r="A10915" t="str">
            <v>SINAPI 101829</v>
          </cell>
          <cell r="B10915" t="str">
            <v>SINAPI</v>
          </cell>
          <cell r="C10915" t="str">
            <v>101829</v>
          </cell>
          <cell r="D10915" t="str">
            <v>RECOMPOSIÇÃO DE BASE E OU SUB-BASE PARA REMENDO PROFUNDO DE SOLO BRITA (40/60) COM CIMENTO (TEOR DE 4%) - INCLUSO RETIRADA E COLOCAÇÃO DO MATERIAL. AF_12/2020</v>
          </cell>
          <cell r="E10915" t="str">
            <v>M3</v>
          </cell>
          <cell r="F10915" t="str">
            <v>284,57</v>
          </cell>
          <cell r="G10915" t="str">
            <v>296,46</v>
          </cell>
          <cell r="I10915" t="str">
            <v>CR</v>
          </cell>
          <cell r="J10915" t="str">
            <v/>
          </cell>
          <cell r="K10915" t="str">
            <v/>
          </cell>
        </row>
        <row r="10916">
          <cell r="A10916" t="str">
            <v>SINAPI 101830</v>
          </cell>
          <cell r="B10916" t="str">
            <v>SINAPI</v>
          </cell>
          <cell r="C10916" t="str">
            <v>101830</v>
          </cell>
          <cell r="D10916" t="str">
            <v>RECOMPOSIÇÃO DE BASE E OU SUB-BASE PARA REMENDO PROFUNDO DE SOLO BRITA (40/60) COM CIMENTO (TEOR DE 6%) - INCLUSO RETIRADA E COLOCAÇÃO DO MATERIAL. AF_12/2020</v>
          </cell>
          <cell r="E10916" t="str">
            <v>M3</v>
          </cell>
          <cell r="F10916" t="str">
            <v>316,07</v>
          </cell>
          <cell r="G10916" t="str">
            <v>327,96</v>
          </cell>
          <cell r="I10916" t="str">
            <v>CR</v>
          </cell>
          <cell r="J10916" t="str">
            <v/>
          </cell>
          <cell r="K10916" t="str">
            <v/>
          </cell>
        </row>
        <row r="10917">
          <cell r="A10917" t="str">
            <v>SINAPI 101831</v>
          </cell>
          <cell r="B10917" t="str">
            <v>SINAPI</v>
          </cell>
          <cell r="C10917" t="str">
            <v>101831</v>
          </cell>
          <cell r="D10917" t="str">
            <v>RECOMPOSIÇÃO DE BASE E OU SUB-BASE PARA REMENDO PROFUNDO DE SOLO BRITA (40/60) COM CIMENTO (TEOR DE 8%) - INCLUSO RETIRADA E COLOCAÇÃO DO MATERIAL. AF_12/2020</v>
          </cell>
          <cell r="E10917" t="str">
            <v>M3</v>
          </cell>
          <cell r="F10917" t="str">
            <v>347,13</v>
          </cell>
          <cell r="G10917" t="str">
            <v>359,02</v>
          </cell>
          <cell r="I10917" t="str">
            <v>CR</v>
          </cell>
          <cell r="J10917" t="str">
            <v/>
          </cell>
          <cell r="K10917" t="str">
            <v/>
          </cell>
        </row>
        <row r="10918">
          <cell r="A10918" t="str">
            <v>SINAPI 101832</v>
          </cell>
          <cell r="B10918" t="str">
            <v>SINAPI</v>
          </cell>
          <cell r="C10918" t="str">
            <v>101832</v>
          </cell>
          <cell r="D10918" t="str">
            <v>RECOMPOSIÇÃO DE BASE E OU SUB-BASE PARA REMENDO PROFUNDO DE SOLO BRITA (50/50) COM CIMENTO (TEOR DE 4%) - INCLUSO RETIRADA E COLOCAÇÃO DO MATERIAL. AF_12/2020</v>
          </cell>
          <cell r="E10918" t="str">
            <v>M3</v>
          </cell>
          <cell r="F10918" t="str">
            <v>267,72</v>
          </cell>
          <cell r="G10918" t="str">
            <v>279,61</v>
          </cell>
          <cell r="I10918" t="str">
            <v>CR</v>
          </cell>
          <cell r="J10918" t="str">
            <v/>
          </cell>
          <cell r="K10918" t="str">
            <v/>
          </cell>
        </row>
        <row r="10919">
          <cell r="A10919" t="str">
            <v>SINAPI 101833</v>
          </cell>
          <cell r="B10919" t="str">
            <v>SINAPI</v>
          </cell>
          <cell r="C10919" t="str">
            <v>101833</v>
          </cell>
          <cell r="D10919" t="str">
            <v>RECOMPOSIÇÃO DE BASE E OU SUB-BASE PARA REMENDO PROFUNDO DE SOLO BRITA (50/50) COM CIMENTO (TEOR DE 6%) - INCLUSO RETIRADA E COLOCAÇÃO DO MATERIAL. AF_12/2020</v>
          </cell>
          <cell r="E10919" t="str">
            <v>M3</v>
          </cell>
          <cell r="F10919" t="str">
            <v>299,56</v>
          </cell>
          <cell r="G10919" t="str">
            <v>311,45</v>
          </cell>
          <cell r="I10919" t="str">
            <v>CR</v>
          </cell>
          <cell r="J10919" t="str">
            <v/>
          </cell>
          <cell r="K10919" t="str">
            <v/>
          </cell>
        </row>
        <row r="10920">
          <cell r="A10920" t="str">
            <v>SINAPI 101834</v>
          </cell>
          <cell r="B10920" t="str">
            <v>SINAPI</v>
          </cell>
          <cell r="C10920" t="str">
            <v>101834</v>
          </cell>
          <cell r="D10920" t="str">
            <v>RECOMPOSIÇÃO DE BASE E OU SUB-BASE PARA REMENDO PROFUNDO DE SOLO BRITA (50/50) COM CIMENTO (TEOR DE 8%) - INCLUSO RETIRADA E COLOCAÇÃO DO MATERIAL. AF_12/2020</v>
          </cell>
          <cell r="E10920" t="str">
            <v>M3</v>
          </cell>
          <cell r="F10920" t="str">
            <v>330,97</v>
          </cell>
          <cell r="G10920" t="str">
            <v>342,86</v>
          </cell>
          <cell r="I10920" t="str">
            <v>CR</v>
          </cell>
          <cell r="J10920" t="str">
            <v/>
          </cell>
          <cell r="K10920" t="str">
            <v/>
          </cell>
        </row>
        <row r="10921">
          <cell r="A10921" t="str">
            <v>SINAPI 101835</v>
          </cell>
          <cell r="B10921" t="str">
            <v>SINAPI</v>
          </cell>
          <cell r="C10921" t="str">
            <v>101835</v>
          </cell>
          <cell r="D10921" t="str">
            <v>RECOMPOSIÇÃO DE BASE E OU SUB-BASE PARA REMENDO PROFUNDO DE BRITA GRADUADA SIMPLES - INCLUSO RETIRADA E COLOCAÇÃO DO MATERIAL. AF_12/2020</v>
          </cell>
          <cell r="E10921" t="str">
            <v>M3</v>
          </cell>
          <cell r="F10921" t="str">
            <v>313,08</v>
          </cell>
          <cell r="G10921" t="str">
            <v>325,20</v>
          </cell>
          <cell r="I10921" t="str">
            <v>AS</v>
          </cell>
          <cell r="J10921" t="str">
            <v/>
          </cell>
          <cell r="K10921" t="str">
            <v/>
          </cell>
        </row>
        <row r="10922">
          <cell r="A10922" t="str">
            <v>SINAPI 101836</v>
          </cell>
          <cell r="B10922" t="str">
            <v>SINAPI</v>
          </cell>
          <cell r="C10922" t="str">
            <v>101836</v>
          </cell>
          <cell r="D10922" t="str">
            <v>RECOMPOSIÇÃO DE BASE E OU SUB-BASE PARA FECHAMENTO DE VALAS DE SOLOS DE COMPORTAMENTO LATERÍTICO (ARENOSO) - INCLUSO RETIRADA E COLOCAÇÃO DO MATERIAL. AF_12/2020</v>
          </cell>
          <cell r="E10922" t="str">
            <v>M3</v>
          </cell>
          <cell r="F10922" t="str">
            <v>25,43</v>
          </cell>
          <cell r="G10922" t="str">
            <v>26,56</v>
          </cell>
          <cell r="I10922" t="str">
            <v>AS</v>
          </cell>
          <cell r="J10922" t="str">
            <v/>
          </cell>
          <cell r="K10922" t="str">
            <v/>
          </cell>
        </row>
        <row r="10923">
          <cell r="A10923" t="str">
            <v>SINAPI 101837</v>
          </cell>
          <cell r="B10923" t="str">
            <v>SINAPI</v>
          </cell>
          <cell r="C10923" t="str">
            <v>101837</v>
          </cell>
          <cell r="D10923" t="str">
            <v>RECOMPOSIÇÃO DE BASE E OU SUB-BASE PARA FECHAMENTO DE VALAS DE SOLO MELHORADO COM CIMENTO (TEOR DE 2%) - INCLUSO RETIRADA E COLOCAÇÃO DO MATERIAL. AF_12/2020</v>
          </cell>
          <cell r="E10923" t="str">
            <v>M3</v>
          </cell>
          <cell r="F10923" t="str">
            <v>62,52</v>
          </cell>
          <cell r="G10923" t="str">
            <v>63,65</v>
          </cell>
          <cell r="I10923" t="str">
            <v>AS</v>
          </cell>
          <cell r="J10923" t="str">
            <v/>
          </cell>
          <cell r="K10923" t="str">
            <v/>
          </cell>
        </row>
        <row r="10924">
          <cell r="A10924" t="str">
            <v>SINAPI 101838</v>
          </cell>
          <cell r="B10924" t="str">
            <v>SINAPI</v>
          </cell>
          <cell r="C10924" t="str">
            <v>101838</v>
          </cell>
          <cell r="D10924" t="str">
            <v>RECOMPOSIÇÃO DE BASE E OU SUB-BASE PARA FECHAMENTO DE VALAS DE SOLO MELHORADO COM CIMENTO (TEOR DE 4%) - INCLUSO RETIRADA E COLOCAÇÃO DO MATERIAL. AF_12/2020</v>
          </cell>
          <cell r="E10924" t="str">
            <v>M3</v>
          </cell>
          <cell r="F10924" t="str">
            <v>97,05</v>
          </cell>
          <cell r="G10924" t="str">
            <v>98,18</v>
          </cell>
          <cell r="I10924" t="str">
            <v>AS</v>
          </cell>
          <cell r="J10924" t="str">
            <v/>
          </cell>
          <cell r="K10924" t="str">
            <v/>
          </cell>
        </row>
        <row r="10925">
          <cell r="A10925" t="str">
            <v>SINAPI 101839</v>
          </cell>
          <cell r="B10925" t="str">
            <v>SINAPI</v>
          </cell>
          <cell r="C10925" t="str">
            <v>101839</v>
          </cell>
          <cell r="D10925" t="str">
            <v>RECOMPOSIÇÃO DE BASE E OU SUB-BASE PARA FECHAMENTO DE VALAS DE SOLO COM CIMENTO (TEOR DE 6%) - INCLUSO RETIRADA E COLOCAÇÃO DO MATERIAL. AF_12/2020</v>
          </cell>
          <cell r="E10925" t="str">
            <v>M3</v>
          </cell>
          <cell r="F10925" t="str">
            <v>130,65</v>
          </cell>
          <cell r="G10925" t="str">
            <v>131,78</v>
          </cell>
          <cell r="I10925" t="str">
            <v>AS</v>
          </cell>
          <cell r="J10925" t="str">
            <v/>
          </cell>
          <cell r="K10925" t="str">
            <v/>
          </cell>
        </row>
        <row r="10926">
          <cell r="A10926" t="str">
            <v>SINAPI 101840</v>
          </cell>
          <cell r="B10926" t="str">
            <v>SINAPI</v>
          </cell>
          <cell r="C10926" t="str">
            <v>101840</v>
          </cell>
          <cell r="D10926" t="str">
            <v>RECOMPOSIÇÃO DE BASE E OU SUB-BASE PARA FECHAMENTO DE VALAS DE SOLO COM CIMENTO (TEOR DE 8%) - INCLUSO RETIRADA E COLOCAÇÃO DO MATERIAL. AF_12/2020</v>
          </cell>
          <cell r="E10926" t="str">
            <v>M3</v>
          </cell>
          <cell r="F10926" t="str">
            <v>212,81</v>
          </cell>
          <cell r="G10926" t="str">
            <v>217,12</v>
          </cell>
          <cell r="I10926" t="str">
            <v>AS</v>
          </cell>
          <cell r="J10926" t="str">
            <v/>
          </cell>
          <cell r="K10926" t="str">
            <v/>
          </cell>
        </row>
        <row r="10927">
          <cell r="A10927" t="str">
            <v>SINAPI 101841</v>
          </cell>
          <cell r="B10927" t="str">
            <v>SINAPI</v>
          </cell>
          <cell r="C10927" t="str">
            <v>101841</v>
          </cell>
          <cell r="D10927" t="str">
            <v>RECOMPOSIÇÃO DE BASE E OU SUB-BASE PARA FECHAMENTO DE VALAS DE SOLO BRITA (40/60) - INCLUSO RETIRADA E COLOCAÇÃO DO MATERIAL. AF_12/2020</v>
          </cell>
          <cell r="E10927" t="str">
            <v>M3</v>
          </cell>
          <cell r="F10927" t="str">
            <v>130,79</v>
          </cell>
          <cell r="G10927" t="str">
            <v>131,92</v>
          </cell>
          <cell r="I10927" t="str">
            <v>AS</v>
          </cell>
          <cell r="J10927" t="str">
            <v/>
          </cell>
          <cell r="K10927" t="str">
            <v/>
          </cell>
        </row>
        <row r="10928">
          <cell r="A10928" t="str">
            <v>SINAPI 101842</v>
          </cell>
          <cell r="B10928" t="str">
            <v>SINAPI</v>
          </cell>
          <cell r="C10928" t="str">
            <v>101842</v>
          </cell>
          <cell r="D10928" t="str">
            <v>RECOMPOSIÇÃO DE BASE E OU SUB-BASE PARA FECHAMENTO DE VALAS DE SOLO BRITA (50/50) - INCLUSO RETIRADA E COLOCAÇÃO DO MATERIAL. AF_12/2020</v>
          </cell>
          <cell r="E10928" t="str">
            <v>M3</v>
          </cell>
          <cell r="F10928" t="str">
            <v>113,24</v>
          </cell>
          <cell r="G10928" t="str">
            <v>114,37</v>
          </cell>
          <cell r="I10928" t="str">
            <v>AS</v>
          </cell>
          <cell r="J10928" t="str">
            <v/>
          </cell>
          <cell r="K10928" t="str">
            <v/>
          </cell>
        </row>
        <row r="10929">
          <cell r="A10929" t="str">
            <v>SINAPI 101843</v>
          </cell>
          <cell r="B10929" t="str">
            <v>SINAPI</v>
          </cell>
          <cell r="C10929" t="str">
            <v>101843</v>
          </cell>
          <cell r="D10929" t="str">
            <v>RECOMPOSIÇÃO DE BASE E OU SUB-BASE PARA FECHAMENTO DE VALAS DE SOLO BRITA (40/60) COM CIMENTO (TEOR DE 4%) - INCLUSO RETIRADA E COLOCAÇÃO DO MATERIAL. AF_12/2020</v>
          </cell>
          <cell r="E10929" t="str">
            <v>M3</v>
          </cell>
          <cell r="F10929" t="str">
            <v>198,20</v>
          </cell>
          <cell r="G10929" t="str">
            <v>199,33</v>
          </cell>
          <cell r="I10929" t="str">
            <v>AS</v>
          </cell>
          <cell r="J10929" t="str">
            <v/>
          </cell>
          <cell r="K10929" t="str">
            <v/>
          </cell>
        </row>
        <row r="10930">
          <cell r="A10930" t="str">
            <v>SINAPI 101844</v>
          </cell>
          <cell r="B10930" t="str">
            <v>SINAPI</v>
          </cell>
          <cell r="C10930" t="str">
            <v>101844</v>
          </cell>
          <cell r="D10930" t="str">
            <v>RECOMPOSIÇÃO DE BASE E OU SUB-BASE PARA FECHAMENTO DE VALAS DE SOLO BRITA (40/60) COM CIMENTO (TEOR DE 6%) - INCLUSO RETIRADA E COLOCAÇÃO DO MATERIAL. AF_12/2020</v>
          </cell>
          <cell r="E10930" t="str">
            <v>M3</v>
          </cell>
          <cell r="F10930" t="str">
            <v>229,70</v>
          </cell>
          <cell r="G10930" t="str">
            <v>230,83</v>
          </cell>
          <cell r="I10930" t="str">
            <v>AS</v>
          </cell>
          <cell r="J10930" t="str">
            <v/>
          </cell>
          <cell r="K10930" t="str">
            <v/>
          </cell>
        </row>
        <row r="10931">
          <cell r="A10931" t="str">
            <v>SINAPI 101845</v>
          </cell>
          <cell r="B10931" t="str">
            <v>SINAPI</v>
          </cell>
          <cell r="C10931" t="str">
            <v>101845</v>
          </cell>
          <cell r="D10931" t="str">
            <v>RECOMPOSIÇÃO DE BASE E OU SUB-BASE PARA FECHAMENTO DE VALAS DE SOLO BRITA (40/60) COM CIMENTO (TEOR DE 8%) - INCLUSO RETIRADA E COLOCAÇÃO DO MATERIAL. AF_12/2020</v>
          </cell>
          <cell r="E10931" t="str">
            <v>M3</v>
          </cell>
          <cell r="F10931" t="str">
            <v>260,76</v>
          </cell>
          <cell r="G10931" t="str">
            <v>261,89</v>
          </cell>
          <cell r="I10931" t="str">
            <v>AS</v>
          </cell>
          <cell r="J10931" t="str">
            <v/>
          </cell>
          <cell r="K10931" t="str">
            <v/>
          </cell>
        </row>
        <row r="10932">
          <cell r="A10932" t="str">
            <v>SINAPI 101846</v>
          </cell>
          <cell r="B10932" t="str">
            <v>SINAPI</v>
          </cell>
          <cell r="C10932" t="str">
            <v>101846</v>
          </cell>
          <cell r="D10932" t="str">
            <v>RECOMPOSIÇÃO DE BASE E OU SUB-BASE PARA FECHAMENTO DE VALAS DE SOLO BRITA (50/50) COM CIMENTO (TEOR DE 4%) - INCLUSO RETIRADA E COLOCAÇÃO DO MATERIAL. AF_12/2020</v>
          </cell>
          <cell r="E10932" t="str">
            <v>M3</v>
          </cell>
          <cell r="F10932" t="str">
            <v>181,35</v>
          </cell>
          <cell r="G10932" t="str">
            <v>182,48</v>
          </cell>
          <cell r="I10932" t="str">
            <v>AS</v>
          </cell>
          <cell r="J10932" t="str">
            <v/>
          </cell>
          <cell r="K10932" t="str">
            <v/>
          </cell>
        </row>
        <row r="10933">
          <cell r="A10933" t="str">
            <v>SINAPI 101847</v>
          </cell>
          <cell r="B10933" t="str">
            <v>SINAPI</v>
          </cell>
          <cell r="C10933" t="str">
            <v>101847</v>
          </cell>
          <cell r="D10933" t="str">
            <v>RECOMPOSIÇÃO DE BASE E OU SUB-BASE PARA FECHAMENTO DE VALAS DE SOLO BRITA (50/50) COM CIMENTO (TEOR DE 6%) - INCLUSO RETIRADA E COLOCAÇÃO DO MATERIAL. AF_12/2020</v>
          </cell>
          <cell r="E10933" t="str">
            <v>M3</v>
          </cell>
          <cell r="F10933" t="str">
            <v>213,19</v>
          </cell>
          <cell r="G10933" t="str">
            <v>214,32</v>
          </cell>
          <cell r="I10933" t="str">
            <v>AS</v>
          </cell>
          <cell r="J10933" t="str">
            <v/>
          </cell>
          <cell r="K10933" t="str">
            <v/>
          </cell>
        </row>
        <row r="10934">
          <cell r="A10934" t="str">
            <v>SINAPI 101848</v>
          </cell>
          <cell r="B10934" t="str">
            <v>SINAPI</v>
          </cell>
          <cell r="C10934" t="str">
            <v>101848</v>
          </cell>
          <cell r="D10934" t="str">
            <v>RECOMPOSIÇÃO DE BASE E OU SUB-BASE PARA FECHAMENTO DE VALAS DE SOLO BRITA (50/50) COM CIMENTO (TEOR DE 8%) - INCLUSO RETIRADA E COLOCAÇÃO DO MATERIAL. AF_12/2020</v>
          </cell>
          <cell r="E10934" t="str">
            <v>M3</v>
          </cell>
          <cell r="F10934" t="str">
            <v>244,60</v>
          </cell>
          <cell r="G10934" t="str">
            <v>245,73</v>
          </cell>
          <cell r="I10934" t="str">
            <v>AS</v>
          </cell>
          <cell r="J10934" t="str">
            <v/>
          </cell>
          <cell r="K10934" t="str">
            <v/>
          </cell>
        </row>
        <row r="10935">
          <cell r="A10935" t="str">
            <v>SINAPI 101849</v>
          </cell>
          <cell r="B10935" t="str">
            <v>SINAPI</v>
          </cell>
          <cell r="C10935" t="str">
            <v>101849</v>
          </cell>
          <cell r="D10935" t="str">
            <v>RECOMPOSIÇÃO DE BASE E OU SUB-BASE PARA FECHAMENTO DE VALAS DE BRITA GRADUADA SIMPLES - INCLUSO RETIRADA E COLOCAÇÃO DO MATERIAL. AF_12/2020</v>
          </cell>
          <cell r="E10935" t="str">
            <v>M3</v>
          </cell>
          <cell r="F10935" t="str">
            <v>226,71</v>
          </cell>
          <cell r="G10935" t="str">
            <v>228,07</v>
          </cell>
          <cell r="I10935" t="str">
            <v>AS</v>
          </cell>
          <cell r="J10935" t="str">
            <v/>
          </cell>
          <cell r="K10935" t="str">
            <v/>
          </cell>
        </row>
        <row r="10936">
          <cell r="A10936" t="str">
            <v>SINAPI 101850</v>
          </cell>
          <cell r="B10936" t="str">
            <v>SINAPI</v>
          </cell>
          <cell r="C10936" t="str">
            <v>101850</v>
          </cell>
          <cell r="D10936" t="str">
            <v>REASSENTAMENTO DE PARALELEPÍPEDOS, REJUNTAMENTO COM PÓ DE PEDRA, COM REAPROVEITAMENTO DOS PARALELEPÍPEDOS - INCLUSO RETIRADA E COLOCAÇÃO DO MATERIAL. AF_12/2020</v>
          </cell>
          <cell r="E10936" t="str">
            <v>M2</v>
          </cell>
          <cell r="F10936" t="str">
            <v>54,67</v>
          </cell>
          <cell r="G10936" t="str">
            <v>57,86</v>
          </cell>
          <cell r="I10936" t="str">
            <v>AS</v>
          </cell>
          <cell r="J10936" t="str">
            <v/>
          </cell>
          <cell r="K10936" t="str">
            <v/>
          </cell>
        </row>
        <row r="10937">
          <cell r="A10937" t="str">
            <v>SINAPI 101852</v>
          </cell>
          <cell r="B10937" t="str">
            <v>SINAPI</v>
          </cell>
          <cell r="C10937" t="str">
            <v>101852</v>
          </cell>
          <cell r="D10937" t="str">
            <v>REASSENTAMENTO DE PARALELEPÍPEDOS, REJUNTAMENTO COM ARGAMASSA, COM REAPROVEITAMENTO DOS PARALELEPÍPEDOS - INCLUSO RETIRADA E COLOCAÇÃO DO MATERIAL. AF_12/2020</v>
          </cell>
          <cell r="E10937" t="str">
            <v>M2</v>
          </cell>
          <cell r="F10937" t="str">
            <v>67,96</v>
          </cell>
          <cell r="G10937" t="str">
            <v>71,68</v>
          </cell>
          <cell r="I10937" t="str">
            <v>AS</v>
          </cell>
          <cell r="J10937" t="str">
            <v/>
          </cell>
          <cell r="K10937" t="str">
            <v/>
          </cell>
        </row>
        <row r="10938">
          <cell r="A10938" t="str">
            <v>SINAPI 101853</v>
          </cell>
          <cell r="B10938" t="str">
            <v>SINAPI</v>
          </cell>
          <cell r="C10938" t="str">
            <v>101853</v>
          </cell>
          <cell r="D10938" t="str">
            <v>REASSENTAMENTO DE PEDRAS POLIÉDRICAS, REJUNTAMENTO COM PÓ DE PEDRA, COM REAPROVEITAMENTO DAS PEDRAS POLIÉDRICAS - INCLUSO RETIRADA E COLOCAÇÃO DO MATERIAL.  AF_12/2020</v>
          </cell>
          <cell r="E10938" t="str">
            <v>M2</v>
          </cell>
          <cell r="F10938" t="str">
            <v>50,25</v>
          </cell>
          <cell r="G10938" t="str">
            <v>52,86</v>
          </cell>
          <cell r="I10938" t="str">
            <v>AS</v>
          </cell>
          <cell r="J10938" t="str">
            <v/>
          </cell>
          <cell r="K10938" t="str">
            <v/>
          </cell>
        </row>
        <row r="10939">
          <cell r="A10939" t="str">
            <v>SINAPI 101855</v>
          </cell>
          <cell r="B10939" t="str">
            <v>SINAPI</v>
          </cell>
          <cell r="C10939" t="str">
            <v>101855</v>
          </cell>
          <cell r="D10939" t="str">
            <v>REASSENTAMENTO DE PEDRAS POLIÉDRICAS, REJUNTAMENTO COM ARGAMASSA, COM REAPROVEITAMENTO DAS PEDRAS POLIÉDRICAS - INCLUSO RETIRADA E COLOCAÇÃO DO MATERIAL. AF_12/2020</v>
          </cell>
          <cell r="E10939" t="str">
            <v>M2</v>
          </cell>
          <cell r="F10939" t="str">
            <v>74,05</v>
          </cell>
          <cell r="G10939" t="str">
            <v>77,38</v>
          </cell>
          <cell r="I10939" t="str">
            <v>AS</v>
          </cell>
          <cell r="J10939" t="str">
            <v/>
          </cell>
          <cell r="K10939" t="str">
            <v/>
          </cell>
        </row>
        <row r="10940">
          <cell r="A10940" t="str">
            <v>SINAPI 101856</v>
          </cell>
          <cell r="B10940" t="str">
            <v>SINAPI</v>
          </cell>
          <cell r="C10940" t="str">
            <v>101856</v>
          </cell>
          <cell r="D10940" t="str">
            <v>REASSENTAMENTO DE BLOCOS PISOGRAMA PARA PISO INTERTRAVADO, COM REAPROVEITAMENTO DOS BLOCOS PISOGRAMA - INCLUSO RETIRADA E COLOCAÇÃO DO MATERIAL. AF_12/2020</v>
          </cell>
          <cell r="E10940" t="str">
            <v>M2</v>
          </cell>
          <cell r="F10940" t="str">
            <v>23,81</v>
          </cell>
          <cell r="G10940" t="str">
            <v>25,53</v>
          </cell>
          <cell r="I10940" t="str">
            <v>CR</v>
          </cell>
          <cell r="J10940" t="str">
            <v/>
          </cell>
          <cell r="K10940" t="str">
            <v/>
          </cell>
        </row>
        <row r="10941">
          <cell r="A10941" t="str">
            <v>SINAPI 101857</v>
          </cell>
          <cell r="B10941" t="str">
            <v>SINAPI</v>
          </cell>
          <cell r="C10941" t="str">
            <v>101857</v>
          </cell>
          <cell r="D10941" t="str">
            <v>REASSENTAMENTO DE BLOCOS SEXTAVADO PARA PISO INTERTRAVADO, ESPESSURA DE 6 CM, EM CALÇADA, COM REAPROVEITAMENTO DOS BLOCOS SEXTAVADOS - INCLUSO RETIRADA E COLOCAÇÃO DO MATERIAL. AF_12/2020</v>
          </cell>
          <cell r="E10941" t="str">
            <v>M2</v>
          </cell>
          <cell r="F10941" t="str">
            <v>29,14</v>
          </cell>
          <cell r="G10941" t="str">
            <v>31,41</v>
          </cell>
          <cell r="I10941" t="str">
            <v>CR</v>
          </cell>
          <cell r="J10941" t="str">
            <v/>
          </cell>
          <cell r="K10941" t="str">
            <v/>
          </cell>
        </row>
        <row r="10942">
          <cell r="A10942" t="str">
            <v>SINAPI 101858</v>
          </cell>
          <cell r="B10942" t="str">
            <v>SINAPI</v>
          </cell>
          <cell r="C10942" t="str">
            <v>101858</v>
          </cell>
          <cell r="D10942" t="str">
            <v>REASSENTAMENTO DE BLOCOS SEXTAVADO PARA PISO INTERTRAVADO, ESPESSURA DE 6 CM, EM VIA/ESTACIONAMENTO, COM REAPROVEITAMENTO DOS BLOCOS SEXTAVADO - INCLUSO RETIRADA E COLOCAÇÃO DO MATERIAL. AF_12/2020</v>
          </cell>
          <cell r="E10942" t="str">
            <v>M2</v>
          </cell>
          <cell r="F10942" t="str">
            <v>24,26</v>
          </cell>
          <cell r="G10942" t="str">
            <v>26,03</v>
          </cell>
          <cell r="I10942" t="str">
            <v>CR</v>
          </cell>
          <cell r="J10942" t="str">
            <v/>
          </cell>
          <cell r="K10942" t="str">
            <v/>
          </cell>
        </row>
        <row r="10943">
          <cell r="A10943" t="str">
            <v>SINAPI 101859</v>
          </cell>
          <cell r="B10943" t="str">
            <v>SINAPI</v>
          </cell>
          <cell r="C10943" t="str">
            <v>101859</v>
          </cell>
          <cell r="D10943" t="str">
            <v>REASSENTAMENTO DE BLOCOS SEXTAVADO PARA PISO INTERTRAVADO, ESPESSURA DE 8 CM, EM VIA/ESTACIONAMENTO, COM REAPROVEITAMENTO DOS BLOCOS SEXTAVADO - INCLUSO RETIRADA E COLOCAÇÃO DO MATERIAL. AF_12/2020</v>
          </cell>
          <cell r="E10943" t="str">
            <v>M2</v>
          </cell>
          <cell r="F10943" t="str">
            <v>26,55</v>
          </cell>
          <cell r="G10943" t="str">
            <v>28,55</v>
          </cell>
          <cell r="I10943" t="str">
            <v>CR</v>
          </cell>
          <cell r="J10943" t="str">
            <v/>
          </cell>
          <cell r="K10943" t="str">
            <v/>
          </cell>
        </row>
        <row r="10944">
          <cell r="A10944" t="str">
            <v>SINAPI 101860</v>
          </cell>
          <cell r="B10944" t="str">
            <v>SINAPI</v>
          </cell>
          <cell r="C10944" t="str">
            <v>101860</v>
          </cell>
          <cell r="D10944" t="str">
            <v>REASSENTAMENTO DE BLOCOS SEXTAVADO PARA PISO INTERTRAVADO, ESPESSURA DE 10 CM, EM VIA/ESTACIONAMENTO, COM REAPROVEITAMENTO DOS BLOCOS SEXTAVADO - INCLUSO RETIRADA E COLOCAÇÃO DO MATERIAL. AF_12/2020</v>
          </cell>
          <cell r="E10944" t="str">
            <v>M2</v>
          </cell>
          <cell r="F10944" t="str">
            <v>30,16</v>
          </cell>
          <cell r="G10944" t="str">
            <v>32,53</v>
          </cell>
          <cell r="I10944" t="str">
            <v>CR</v>
          </cell>
          <cell r="J10944" t="str">
            <v/>
          </cell>
          <cell r="K10944" t="str">
            <v/>
          </cell>
        </row>
        <row r="10945">
          <cell r="A10945" t="str">
            <v>SINAPI 101861</v>
          </cell>
          <cell r="B10945" t="str">
            <v>SINAPI</v>
          </cell>
          <cell r="C10945" t="str">
            <v>101861</v>
          </cell>
          <cell r="D10945" t="str">
            <v>REASSENTAMENTO DE BLOCOS RETANGULAR PARA PISO INTERTRAVADO, ESPESSURA DE 4  CM, EM CALÇADA, COM REAPROVEITAMENTO DOS BLOCOS RETANGULAR - INCLUSO RETIRADA E COLOCAÇÃO DO MATERIAL. AF_12/2020</v>
          </cell>
          <cell r="E10945" t="str">
            <v>M2</v>
          </cell>
          <cell r="F10945" t="str">
            <v>28,37</v>
          </cell>
          <cell r="G10945" t="str">
            <v>30,56</v>
          </cell>
          <cell r="I10945" t="str">
            <v>CR</v>
          </cell>
          <cell r="J10945" t="str">
            <v/>
          </cell>
          <cell r="K10945" t="str">
            <v/>
          </cell>
        </row>
        <row r="10946">
          <cell r="A10946" t="str">
            <v>SINAPI 101862</v>
          </cell>
          <cell r="B10946" t="str">
            <v>SINAPI</v>
          </cell>
          <cell r="C10946" t="str">
            <v>101862</v>
          </cell>
          <cell r="D10946" t="str">
            <v>REASSENTAMENTO DE BLOCOS RETANGULAR PARA PISO INTERTRAVADO, ESPESSURA DE 6 CM, EM CALÇADA, COM REAPROVEITAMENTO DOS BLOCOS RETANGULAR - INCLUSO RETIRADA E COLOCAÇÃO DO MATERIAL. AF_12/2020</v>
          </cell>
          <cell r="E10946" t="str">
            <v>M2</v>
          </cell>
          <cell r="F10946" t="str">
            <v>30,70</v>
          </cell>
          <cell r="G10946" t="str">
            <v>33,12</v>
          </cell>
          <cell r="I10946" t="str">
            <v>CR</v>
          </cell>
          <cell r="J10946" t="str">
            <v/>
          </cell>
          <cell r="K10946" t="str">
            <v/>
          </cell>
        </row>
        <row r="10947">
          <cell r="A10947" t="str">
            <v>SINAPI 101863</v>
          </cell>
          <cell r="B10947" t="str">
            <v>SINAPI</v>
          </cell>
          <cell r="C10947" t="str">
            <v>101863</v>
          </cell>
          <cell r="D10947" t="str">
            <v>REASSENTAMENTO DE BLOCOS RETANGULAR PARA PISO INTERTRAVADO, ESPESSURA DE 6 CM, EM VIA/ESTACIONAMENTO, COM REAPROVEITAMENTO DOS BLOCOS RETANGULAR - INCLUSO RETIRADA E COLOCAÇÃO DO MATERIAL. AF_12/2020</v>
          </cell>
          <cell r="E10947" t="str">
            <v>M2</v>
          </cell>
          <cell r="F10947" t="str">
            <v>24,57</v>
          </cell>
          <cell r="G10947" t="str">
            <v>26,38</v>
          </cell>
          <cell r="I10947" t="str">
            <v>CR</v>
          </cell>
          <cell r="J10947" t="str">
            <v/>
          </cell>
          <cell r="K10947" t="str">
            <v/>
          </cell>
        </row>
        <row r="10948">
          <cell r="A10948" t="str">
            <v>SINAPI 101864</v>
          </cell>
          <cell r="B10948" t="str">
            <v>SINAPI</v>
          </cell>
          <cell r="C10948" t="str">
            <v>101864</v>
          </cell>
          <cell r="D10948" t="str">
            <v>REASSENTAMENTO DE BLOCOS RETANGULAR PARA PISO INTERTRAVADO, ESPESSURA DE 8 CM, EM VIA/ESTACIONAMENTO, COM REAPROVEITAMENTO DOS BLOCOS RETANGULAR - INCLUSO RETIRADA E COLOCAÇÃO DO MATERIAL. AF_12/2020</v>
          </cell>
          <cell r="E10948" t="str">
            <v>M2</v>
          </cell>
          <cell r="F10948" t="str">
            <v>28,20</v>
          </cell>
          <cell r="G10948" t="str">
            <v>30,36</v>
          </cell>
          <cell r="I10948" t="str">
            <v>CR</v>
          </cell>
          <cell r="J10948" t="str">
            <v/>
          </cell>
          <cell r="K10948" t="str">
            <v/>
          </cell>
        </row>
        <row r="10949">
          <cell r="A10949" t="str">
            <v>SINAPI 101865</v>
          </cell>
          <cell r="B10949" t="str">
            <v>SINAPI</v>
          </cell>
          <cell r="C10949" t="str">
            <v>101865</v>
          </cell>
          <cell r="D10949" t="str">
            <v>REASSENTAMENTO DE BLOCOS RETANGULAR PARA PISO INTERTRAVADO, ESPESSURA DE 10 CM, EM VIA/ESTACIONAMENTO, COM REAPROVEITAMENTO DOS BLOCOS RETANGULAR - INCLUSO RETIRADA E COLOCAÇÃO DO MATERIAL. AF_12/2020</v>
          </cell>
          <cell r="E10949" t="str">
            <v>M2</v>
          </cell>
          <cell r="F10949" t="str">
            <v>31,79</v>
          </cell>
          <cell r="G10949" t="str">
            <v>34,33</v>
          </cell>
          <cell r="I10949" t="str">
            <v>CR</v>
          </cell>
          <cell r="J10949" t="str">
            <v/>
          </cell>
          <cell r="K10949" t="str">
            <v/>
          </cell>
        </row>
        <row r="10950">
          <cell r="A10950" t="str">
            <v>SINAPI 101866</v>
          </cell>
          <cell r="B10950" t="str">
            <v>SINAPI</v>
          </cell>
          <cell r="C10950" t="str">
            <v>101866</v>
          </cell>
          <cell r="D10950" t="str">
            <v>REASSENTAMENTO DE BLOCOS 16 FACES PARA PISO INTERTRAVADO, ESPESSURA DE 4  CM, EM CALÇADA, COM REAPROVEITAMENTO DOS BLOCOS 16 FACES - INCLUSO RETIRADA E COLOCAÇÃO DO MATERIAL. AF_12/2020</v>
          </cell>
          <cell r="E10950" t="str">
            <v>M2</v>
          </cell>
          <cell r="F10950" t="str">
            <v>28,54</v>
          </cell>
          <cell r="G10950" t="str">
            <v>30,75</v>
          </cell>
          <cell r="I10950" t="str">
            <v>CR</v>
          </cell>
          <cell r="J10950" t="str">
            <v/>
          </cell>
          <cell r="K10950" t="str">
            <v/>
          </cell>
        </row>
        <row r="10951">
          <cell r="A10951" t="str">
            <v>SINAPI 101867</v>
          </cell>
          <cell r="B10951" t="str">
            <v>SINAPI</v>
          </cell>
          <cell r="C10951" t="str">
            <v>101867</v>
          </cell>
          <cell r="D10951" t="str">
            <v>REASSENTAMENTO DE BLOCOS 16 FACES PARA PISO INTERTRAVADO, ESPESSURA DE 6 CM, EM CALÇADA, COM REAPROVEITAMENTO DOS BLOCOS 16 FACES - INCLUSO RETIRADA E COLOCAÇÃO DO MATERIAL. AF_12/2020</v>
          </cell>
          <cell r="E10951" t="str">
            <v>M2</v>
          </cell>
          <cell r="F10951" t="str">
            <v>32,14</v>
          </cell>
          <cell r="G10951" t="str">
            <v>34,71</v>
          </cell>
          <cell r="I10951" t="str">
            <v>CR</v>
          </cell>
          <cell r="J10951" t="str">
            <v/>
          </cell>
          <cell r="K10951" t="str">
            <v/>
          </cell>
        </row>
        <row r="10952">
          <cell r="A10952" t="str">
            <v>SINAPI 101868</v>
          </cell>
          <cell r="B10952" t="str">
            <v>SINAPI</v>
          </cell>
          <cell r="C10952" t="str">
            <v>101868</v>
          </cell>
          <cell r="D10952" t="str">
            <v>REASSENTAMENTO DE BLOCOS 16 FACES PARA PISO INTERTRAVADO, ESPESSURA DE 6 CM, EM VIA/ESTACIONAMENTO, COM REAPROVEITAMENTO DOS BLOCOS 16 FACES - INCLUSO RETIRADA E COLOCAÇÃO DO MATERIAL. AF_12/2020</v>
          </cell>
          <cell r="E10952" t="str">
            <v>M2</v>
          </cell>
          <cell r="F10952" t="str">
            <v>26,02</v>
          </cell>
          <cell r="G10952" t="str">
            <v>27,97</v>
          </cell>
          <cell r="I10952" t="str">
            <v>CR</v>
          </cell>
          <cell r="J10952" t="str">
            <v/>
          </cell>
          <cell r="K10952" t="str">
            <v/>
          </cell>
        </row>
        <row r="10953">
          <cell r="A10953" t="str">
            <v>SINAPI 101869</v>
          </cell>
          <cell r="B10953" t="str">
            <v>SINAPI</v>
          </cell>
          <cell r="C10953" t="str">
            <v>101869</v>
          </cell>
          <cell r="D10953" t="str">
            <v>REASSENTAMENTO DE BLOCOS 16 FACES PARA PISO INTERTRAVADO, ESPESSURA DE 8 CM, EM VIA/ESTACIONAMENTO, COM REAPROVEITAMENTO DOS BLOCOS 16 FACES - INCLUSO RETIRADA E COLOCAÇÃO DO MATERIAL. AF_12/2020</v>
          </cell>
          <cell r="E10953" t="str">
            <v>M2</v>
          </cell>
          <cell r="F10953" t="str">
            <v>29,65</v>
          </cell>
          <cell r="G10953" t="str">
            <v>31,96</v>
          </cell>
          <cell r="I10953" t="str">
            <v>CR</v>
          </cell>
          <cell r="J10953" t="str">
            <v/>
          </cell>
          <cell r="K10953" t="str">
            <v/>
          </cell>
        </row>
        <row r="10954">
          <cell r="A10954" t="str">
            <v>SINAPI 101870</v>
          </cell>
          <cell r="B10954" t="str">
            <v>SINAPI</v>
          </cell>
          <cell r="C10954" t="str">
            <v>101870</v>
          </cell>
          <cell r="D10954" t="str">
            <v>REASSENTAMENTO DE BLOCOS 16 FACES PARA PISO INTERTRAVADO, ESPESSURA DE 10 CM, EM VIA/ESTACIONAMENTO, COM REAPROVEITAMENTO DOS BLOCOS 16 FACES - INCLUSO RETIRADA E COLOCAÇÃO DO MATERIAL. AF_12/2020</v>
          </cell>
          <cell r="E10954" t="str">
            <v>M2</v>
          </cell>
          <cell r="F10954" t="str">
            <v>33,24</v>
          </cell>
          <cell r="G10954" t="str">
            <v>35,92</v>
          </cell>
          <cell r="I10954" t="str">
            <v>CR</v>
          </cell>
          <cell r="J10954" t="str">
            <v/>
          </cell>
          <cell r="K10954" t="str">
            <v/>
          </cell>
        </row>
        <row r="10955">
          <cell r="A10955" t="str">
            <v>SINAPI 102098</v>
          </cell>
          <cell r="B10955" t="str">
            <v>SINAPI</v>
          </cell>
          <cell r="C10955" t="str">
            <v>102098</v>
          </cell>
          <cell r="D10955" t="str">
            <v>RECOMPOSIÇÃO DE REVESTIMENTO EM CONCRETO ASFÁLTICO (AQUISIÇÃO EM USINA), PARA O FECHAMENTO DE VALAS - INCLUSO DEMOLIÇÃO DO PAVIMENTO. AF_12/2020</v>
          </cell>
          <cell r="E10955" t="str">
            <v>M3</v>
          </cell>
          <cell r="F10955" t="str">
            <v>2.269,42</v>
          </cell>
          <cell r="G10955" t="str">
            <v>2.301,49</v>
          </cell>
          <cell r="I10955" t="str">
            <v>AS</v>
          </cell>
          <cell r="J10955" t="str">
            <v/>
          </cell>
          <cell r="K10955" t="str">
            <v/>
          </cell>
        </row>
        <row r="10956">
          <cell r="A10956" t="str">
            <v>SINAPI 102988</v>
          </cell>
          <cell r="B10956" t="str">
            <v>SINAPI</v>
          </cell>
          <cell r="C10956" t="str">
            <v>102988</v>
          </cell>
          <cell r="D10956" t="str">
            <v>RECOMPOSIÇÃO DE PAVIMENTO EM PISO INTERTRAVADO, COM REAPROVEITAMENTO DOS BLOCOS INTERTRAVADOS, PARA FECHAMENTO DE VALAS - INCLUSO RETIRADA E COLOCAÇÃO DO MATERIAL. AF_12/2020</v>
          </cell>
          <cell r="E10956" t="str">
            <v>M2</v>
          </cell>
          <cell r="F10956" t="str">
            <v>49,21</v>
          </cell>
          <cell r="G10956" t="str">
            <v>53,48</v>
          </cell>
          <cell r="I10956" t="str">
            <v>CR</v>
          </cell>
          <cell r="J10956" t="str">
            <v/>
          </cell>
          <cell r="K10956" t="str">
            <v/>
          </cell>
        </row>
        <row r="10957">
          <cell r="A10957" t="str">
            <v>SINAPI 100576</v>
          </cell>
          <cell r="B10957" t="str">
            <v>SINAPI</v>
          </cell>
          <cell r="C10957" t="str">
            <v>100576</v>
          </cell>
          <cell r="D10957" t="str">
            <v>REGULARIZAÇÃO E COMPACTAÇÃO DE SUBLEITO DE SOLO  PREDOMINANTEMENTE ARGILOSO. AF_11/2019</v>
          </cell>
          <cell r="E10957" t="str">
            <v>M2</v>
          </cell>
          <cell r="F10957" t="str">
            <v>2,39</v>
          </cell>
          <cell r="G10957" t="str">
            <v>2,48</v>
          </cell>
          <cell r="I10957" t="str">
            <v>AS</v>
          </cell>
          <cell r="J10957" t="str">
            <v/>
          </cell>
          <cell r="K10957" t="str">
            <v/>
          </cell>
        </row>
        <row r="10958">
          <cell r="A10958" t="str">
            <v>SINAPI 100577</v>
          </cell>
          <cell r="B10958" t="str">
            <v>SINAPI</v>
          </cell>
          <cell r="C10958" t="str">
            <v>100577</v>
          </cell>
          <cell r="D10958" t="str">
            <v>REGULARIZAÇÃO E COMPACTAÇÃO DE SUBLEITO DE SOLO PREDOMINANTEMENTE ARENOSO. AF_11/2019</v>
          </cell>
          <cell r="E10958" t="str">
            <v>M2</v>
          </cell>
          <cell r="F10958" t="str">
            <v>1,17</v>
          </cell>
          <cell r="G10958" t="str">
            <v>1,19</v>
          </cell>
          <cell r="I10958" t="str">
            <v>AS</v>
          </cell>
          <cell r="J10958" t="str">
            <v/>
          </cell>
          <cell r="K10958" t="str">
            <v/>
          </cell>
        </row>
        <row r="10959">
          <cell r="A10959" t="str">
            <v>SINAPI 96388</v>
          </cell>
          <cell r="B10959" t="str">
            <v>SINAPI</v>
          </cell>
          <cell r="C10959" t="str">
            <v>96388</v>
          </cell>
          <cell r="D10959" t="str">
            <v>EXECUÇÃO E COMPACTAÇÃO DE BASE E OU SUB BASE PARA PAVIMENTAÇÃO DE SOLOS DE COMPORTAMENTO LATERÍTICO (ARENOSO) - EXCLUSIVE SOLO, ESCAVAÇÃO, CARGA E TRANSPORTE. AF_11/2019</v>
          </cell>
          <cell r="E10959" t="str">
            <v>M3</v>
          </cell>
          <cell r="F10959" t="str">
            <v>11,62</v>
          </cell>
          <cell r="G10959" t="str">
            <v>12,02</v>
          </cell>
          <cell r="I10959" t="str">
            <v>AS</v>
          </cell>
          <cell r="J10959" t="str">
            <v/>
          </cell>
          <cell r="K10959" t="str">
            <v/>
          </cell>
        </row>
        <row r="10960">
          <cell r="A10960" t="str">
            <v>SINAPI 96389</v>
          </cell>
          <cell r="B10960" t="str">
            <v>SINAPI</v>
          </cell>
          <cell r="C10960" t="str">
            <v>96389</v>
          </cell>
          <cell r="D10960" t="str">
            <v>EXECUÇÃO E COMPACTAÇÃO DE BASE E OU SUB BASE PARA PAVIMENTAÇÃO DE SOLO (PREDOMINANTEMENTE ARENOSO) COM CIMENTO (TEOR DE 2%) - EXCLUSIVE SOLO, ESCAVAÇÃO, CARGA E TRANSPORTE. AF_11/2019</v>
          </cell>
          <cell r="E10960" t="str">
            <v>M3</v>
          </cell>
          <cell r="F10960" t="str">
            <v>53,42</v>
          </cell>
          <cell r="G10960" t="str">
            <v>54,02</v>
          </cell>
          <cell r="I10960" t="str">
            <v>AS</v>
          </cell>
          <cell r="J10960" t="str">
            <v/>
          </cell>
          <cell r="K10960" t="str">
            <v/>
          </cell>
        </row>
        <row r="10961">
          <cell r="A10961" t="str">
            <v>SINAPI 96390</v>
          </cell>
          <cell r="B10961" t="str">
            <v>SINAPI</v>
          </cell>
          <cell r="C10961" t="str">
            <v>96390</v>
          </cell>
          <cell r="D10961" t="str">
            <v>EXECUÇÃO E COMPACTAÇÃO DE BASE E OU SUB BASE PARA PAVIMENTAÇÃO DE SOLO (PREDOMINANTEMENTE ARENOSO) COM CIMENTO (TEOR DE 4%) - EXCLUSIVE SOLO, ESCAVAÇÃO, CARGA E TRANSPORTE. AF_11/2019</v>
          </cell>
          <cell r="E10961" t="str">
            <v>M3</v>
          </cell>
          <cell r="F10961" t="str">
            <v>86,11</v>
          </cell>
          <cell r="G10961" t="str">
            <v>86,68</v>
          </cell>
          <cell r="I10961" t="str">
            <v>AS</v>
          </cell>
          <cell r="J10961" t="str">
            <v/>
          </cell>
          <cell r="K10961" t="str">
            <v/>
          </cell>
        </row>
        <row r="10962">
          <cell r="A10962" t="str">
            <v>SINAPI 96391</v>
          </cell>
          <cell r="B10962" t="str">
            <v>SINAPI</v>
          </cell>
          <cell r="C10962" t="str">
            <v>96391</v>
          </cell>
          <cell r="D10962" t="str">
            <v>EXECUÇÃO E COMPACTAÇÃO DE BASE E OU SUB BASE PARA PAVIMENTAÇÃO DE SOLO (PREDOMINANTEMENTE ARENOSO) COM CIMENTO (TEOR DE 6%) - EXCLUSIVE SOLO, ESCAVAÇÃO, CARGA E TRANSPORTE. AF_11/2019</v>
          </cell>
          <cell r="E10962" t="str">
            <v>M3</v>
          </cell>
          <cell r="F10962" t="str">
            <v>120,62</v>
          </cell>
          <cell r="G10962" t="str">
            <v>121,26</v>
          </cell>
          <cell r="I10962" t="str">
            <v>AS</v>
          </cell>
          <cell r="J10962" t="str">
            <v/>
          </cell>
          <cell r="K10962" t="str">
            <v/>
          </cell>
        </row>
        <row r="10963">
          <cell r="A10963" t="str">
            <v>SINAPI 96392</v>
          </cell>
          <cell r="B10963" t="str">
            <v>SINAPI</v>
          </cell>
          <cell r="C10963" t="str">
            <v>96392</v>
          </cell>
          <cell r="D10963" t="str">
            <v>EXECUÇÃO E COMPACTAÇÃO DE BASE E OU SUB BASE PARA PAVIMENTAÇÃO DE SOLO (PREDOMINANTEMENTE ARENOSO) COM CIMENTO (TEOR DE 8%) - EXCLUSIVE SOLO, ESCAVAÇÃO, CARGA E TRANSPORTE. AF_11/2019</v>
          </cell>
          <cell r="E10963" t="str">
            <v>M3</v>
          </cell>
          <cell r="F10963" t="str">
            <v>153,78</v>
          </cell>
          <cell r="G10963" t="str">
            <v>154,42</v>
          </cell>
          <cell r="I10963" t="str">
            <v>AS</v>
          </cell>
          <cell r="J10963" t="str">
            <v/>
          </cell>
          <cell r="K10963" t="str">
            <v/>
          </cell>
        </row>
        <row r="10964">
          <cell r="A10964" t="str">
            <v>SINAPI 96396</v>
          </cell>
          <cell r="B10964" t="str">
            <v>SINAPI</v>
          </cell>
          <cell r="C10964" t="str">
            <v>96396</v>
          </cell>
          <cell r="D10964" t="str">
            <v>EXECUÇÃO E COMPACTAÇÃO DE BASE E OU SUB BASE PARA PAVIMENTAÇÃO DE BRITA GRADUADA SIMPLES - EXCLUSIVE CARGA E TRANSPORTE. AF_11/2019</v>
          </cell>
          <cell r="E10964" t="str">
            <v>M3</v>
          </cell>
          <cell r="F10964" t="str">
            <v>214,23</v>
          </cell>
          <cell r="G10964" t="str">
            <v>214,88</v>
          </cell>
          <cell r="I10964" t="str">
            <v>AS</v>
          </cell>
          <cell r="J10964" t="str">
            <v/>
          </cell>
          <cell r="K10964" t="str">
            <v/>
          </cell>
        </row>
        <row r="10965">
          <cell r="A10965" t="str">
            <v>SINAPI 96397</v>
          </cell>
          <cell r="B10965" t="str">
            <v>SINAPI</v>
          </cell>
          <cell r="C10965" t="str">
            <v>96397</v>
          </cell>
          <cell r="D10965" t="str">
            <v>EXECUÇÃO E COMPACTAÇÃO DE BASE E OU SUB BASE PARA PAVIMENTAÇÃO DE BRITA GRADUADA SIMPLES TRATADA COM CIMENTO - EXCLUSIVE CARGA E TRANSPORTE. AF_11/2019</v>
          </cell>
          <cell r="E10965" t="str">
            <v>M3</v>
          </cell>
          <cell r="F10965" t="str">
            <v>279,57</v>
          </cell>
          <cell r="G10965" t="str">
            <v>280,32</v>
          </cell>
          <cell r="I10965" t="str">
            <v>AS</v>
          </cell>
          <cell r="J10965" t="str">
            <v/>
          </cell>
          <cell r="K10965" t="str">
            <v/>
          </cell>
        </row>
        <row r="10966">
          <cell r="A10966" t="str">
            <v>SINAPI 96398</v>
          </cell>
          <cell r="B10966" t="str">
            <v>SINAPI</v>
          </cell>
          <cell r="C10966" t="str">
            <v>96398</v>
          </cell>
          <cell r="D10966" t="str">
            <v>EXECUÇÃO E COMPACTAÇÃO DE BASE E OU SUB BASE PARA PAVIMENTAÇÃO DE CONCRETO COMPACTADO COM ROLO - EXCLUSIVE CARGA E TRANSPORTE. AF_11/2019</v>
          </cell>
          <cell r="E10966" t="str">
            <v>M3</v>
          </cell>
          <cell r="F10966" t="str">
            <v>366,58</v>
          </cell>
          <cell r="G10966" t="str">
            <v>367,39</v>
          </cell>
          <cell r="I10966" t="str">
            <v>AS</v>
          </cell>
          <cell r="J10966" t="str">
            <v/>
          </cell>
          <cell r="K10966" t="str">
            <v/>
          </cell>
        </row>
        <row r="10967">
          <cell r="A10967" t="str">
            <v>SINAPI 96399</v>
          </cell>
          <cell r="B10967" t="str">
            <v>SINAPI</v>
          </cell>
          <cell r="C10967" t="str">
            <v>96399</v>
          </cell>
          <cell r="D10967" t="str">
            <v>EXECUÇÃO E COMPACTAÇÃO DE BASE E OU SUB BASE PARA PAVIMENTAÇÃO DE PEDRA RACHÃO  - EXCLUSIVE CARGA E TRANSPORTE. AF_11/2019</v>
          </cell>
          <cell r="E10967" t="str">
            <v>M3</v>
          </cell>
          <cell r="F10967" t="str">
            <v>146,21</v>
          </cell>
          <cell r="G10967" t="str">
            <v>146,78</v>
          </cell>
          <cell r="I10967" t="str">
            <v>AS</v>
          </cell>
          <cell r="J10967" t="str">
            <v/>
          </cell>
          <cell r="K10967" t="str">
            <v/>
          </cell>
        </row>
        <row r="10968">
          <cell r="A10968" t="str">
            <v>SINAPI 96400</v>
          </cell>
          <cell r="B10968" t="str">
            <v>SINAPI</v>
          </cell>
          <cell r="C10968" t="str">
            <v>96400</v>
          </cell>
          <cell r="D10968" t="str">
            <v>EXECUÇÃO E COMPACTAÇÃO DE BASE E OU SUB BASE PARA PAVIMENTAÇÃO DE MACADAME SECO - EXCLUSIVE CARGA E TRANSPORTE. AF_11/2019</v>
          </cell>
          <cell r="E10968" t="str">
            <v>M3</v>
          </cell>
          <cell r="F10968" t="str">
            <v>189,83</v>
          </cell>
          <cell r="G10968" t="str">
            <v>190,65</v>
          </cell>
          <cell r="I10968" t="str">
            <v>AS</v>
          </cell>
          <cell r="J10968" t="str">
            <v/>
          </cell>
          <cell r="K10968" t="str">
            <v/>
          </cell>
        </row>
        <row r="10969">
          <cell r="A10969" t="str">
            <v>SINAPI 100564</v>
          </cell>
          <cell r="B10969" t="str">
            <v>SINAPI</v>
          </cell>
          <cell r="C10969" t="str">
            <v>100564</v>
          </cell>
          <cell r="D10969" t="str">
            <v>EXECUÇÃO E COMPACTAÇÃO DE BASE E OU SUB-BASE PARA PAVIMENTAÇÃO DE SOLO (PREDOMINANTEMENTE ARENOSO) BRITA - 40/60 - EXCLUSIVE SOLO, ESCAVAÇÃO, CARGA E TRANSPORTE. AF_11/2019</v>
          </cell>
          <cell r="E10969" t="str">
            <v>M3</v>
          </cell>
          <cell r="F10969" t="str">
            <v>127,53</v>
          </cell>
          <cell r="G10969" t="str">
            <v>128,49</v>
          </cell>
          <cell r="I10969" t="str">
            <v>AS</v>
          </cell>
          <cell r="J10969" t="str">
            <v/>
          </cell>
          <cell r="K10969" t="str">
            <v/>
          </cell>
        </row>
        <row r="10970">
          <cell r="A10970" t="str">
            <v>SINAPI 100565</v>
          </cell>
          <cell r="B10970" t="str">
            <v>SINAPI</v>
          </cell>
          <cell r="C10970" t="str">
            <v>100565</v>
          </cell>
          <cell r="D10970" t="str">
            <v>EXECUÇÃO E COMPACTAÇÃO DE BASE E OU SUB-BASE PARA PAVIMENTAÇÃO DE SOLO (PREDOMINANTEMENTE ARENOSO) BRITA - 50/50 - EXCLUSIVE SOLO, ESCAVAÇÃO, CARGA E TRANSPORTE. AF_11/2019</v>
          </cell>
          <cell r="E10970" t="str">
            <v>M3</v>
          </cell>
          <cell r="F10970" t="str">
            <v>110,04</v>
          </cell>
          <cell r="G10970" t="str">
            <v>111,00</v>
          </cell>
          <cell r="I10970" t="str">
            <v>AS</v>
          </cell>
          <cell r="J10970" t="str">
            <v/>
          </cell>
          <cell r="K10970" t="str">
            <v/>
          </cell>
        </row>
        <row r="10971">
          <cell r="A10971" t="str">
            <v>SINAPI 100566</v>
          </cell>
          <cell r="B10971" t="str">
            <v>SINAPI</v>
          </cell>
          <cell r="C10971" t="str">
            <v>100566</v>
          </cell>
          <cell r="D10971" t="str">
            <v>EXECUÇÃO E COMPACTAÇÃO DE BASE E OU SUB-BASE PARA PAVIMENTAÇÃO DE SOLO (PREDOMINANTEMENTE ARENOSO) BRITA - 40/60 COM CIMENTO (TEOR DE 4%) - EXCLUSIVE SOLO, ESCAVAÇÃO, CARGA E TRANSPORTE. AF_11/2019</v>
          </cell>
          <cell r="E10971" t="str">
            <v>M3</v>
          </cell>
          <cell r="F10971" t="str">
            <v>194,94</v>
          </cell>
          <cell r="G10971" t="str">
            <v>195,90</v>
          </cell>
          <cell r="I10971" t="str">
            <v>AS</v>
          </cell>
          <cell r="J10971" t="str">
            <v/>
          </cell>
          <cell r="K10971" t="str">
            <v/>
          </cell>
        </row>
        <row r="10972">
          <cell r="A10972" t="str">
            <v>SINAPI 100567</v>
          </cell>
          <cell r="B10972" t="str">
            <v>SINAPI</v>
          </cell>
          <cell r="C10972" t="str">
            <v>100567</v>
          </cell>
          <cell r="D10972" t="str">
            <v>EXECUÇÃO E COMPACTAÇÃO DE BASE E OU SUB-BASE PARA PAVIMENTAÇÃO DE SOLO (PREDOMINANTEMENTE ARENOSO) BRITA - 40/60 COM CIMENTO (TEOR DE 6%) - EXCLUSIVE SOLO, ESCAVAÇÃO, CARGA E TRANSPORTE. AF_11/2019</v>
          </cell>
          <cell r="E10972" t="str">
            <v>M3</v>
          </cell>
          <cell r="F10972" t="str">
            <v>226,50</v>
          </cell>
          <cell r="G10972" t="str">
            <v>227,46</v>
          </cell>
          <cell r="I10972" t="str">
            <v>AS</v>
          </cell>
          <cell r="J10972" t="str">
            <v/>
          </cell>
          <cell r="K10972" t="str">
            <v/>
          </cell>
        </row>
        <row r="10973">
          <cell r="A10973" t="str">
            <v>SINAPI 100568</v>
          </cell>
          <cell r="B10973" t="str">
            <v>SINAPI</v>
          </cell>
          <cell r="C10973" t="str">
            <v>100568</v>
          </cell>
          <cell r="D10973" t="str">
            <v>EXECUÇÃO E COMPACTAÇÃO DE BASE E OU SUB-BASE PARA PAVIMENTAÇÃO DE SOLO (PREDOMINANTEMENTE ARENOSO) BRITA - 40/60 COM CIMENTO (TEOR DE 8%) - EXCLUSIVE SOLO, ESCAVAÇÃO, CARGA E TRANSPORTE. AF_11/2019</v>
          </cell>
          <cell r="E10973" t="str">
            <v>M3</v>
          </cell>
          <cell r="F10973" t="str">
            <v>257,49</v>
          </cell>
          <cell r="G10973" t="str">
            <v>258,45</v>
          </cell>
          <cell r="I10973" t="str">
            <v>AS</v>
          </cell>
          <cell r="J10973" t="str">
            <v/>
          </cell>
          <cell r="K10973" t="str">
            <v/>
          </cell>
        </row>
        <row r="10974">
          <cell r="A10974" t="str">
            <v>SINAPI 100569</v>
          </cell>
          <cell r="B10974" t="str">
            <v>SINAPI</v>
          </cell>
          <cell r="C10974" t="str">
            <v>100569</v>
          </cell>
          <cell r="D10974" t="str">
            <v>EXECUÇÃO E COMPACTAÇÃO DE BASE E OU SUB-BASE PARA PAVIMENTAÇÃO DE SOLO (PREDOMINANTEMENTE ARENOSO) BRITA - 50/50 COM CIMENTO (TEOR DE 4%)  - EXCLUSIVE SOLO, ESCAVAÇÃO, CARGA E TRANSPORTE. AF_11/2019</v>
          </cell>
          <cell r="E10974" t="str">
            <v>M3</v>
          </cell>
          <cell r="F10974" t="str">
            <v>178,08</v>
          </cell>
          <cell r="G10974" t="str">
            <v>179,04</v>
          </cell>
          <cell r="I10974" t="str">
            <v>AS</v>
          </cell>
          <cell r="J10974" t="str">
            <v/>
          </cell>
          <cell r="K10974" t="str">
            <v/>
          </cell>
        </row>
        <row r="10975">
          <cell r="A10975" t="str">
            <v>SINAPI 100570</v>
          </cell>
          <cell r="B10975" t="str">
            <v>SINAPI</v>
          </cell>
          <cell r="C10975" t="str">
            <v>100570</v>
          </cell>
          <cell r="D10975" t="str">
            <v>EXECUÇÃO E COMPACTAÇÃO DE BASE E OU SUB-BASE PARA PAVIMENTAÇÃO DE SOLO (PREDOMINANTEMENTE ARENOSO) BRITA - 50/50 COM CIMENTO (TEOR DE 6%) - EXCLUSIVE SOLO, ESCAVAÇÃO, CARGA E TRANSPORTE. AF_11/2019</v>
          </cell>
          <cell r="E10975" t="str">
            <v>M3</v>
          </cell>
          <cell r="F10975" t="str">
            <v>212,10</v>
          </cell>
          <cell r="G10975" t="str">
            <v>213,08</v>
          </cell>
          <cell r="I10975" t="str">
            <v>AS</v>
          </cell>
          <cell r="J10975" t="str">
            <v/>
          </cell>
          <cell r="K10975" t="str">
            <v/>
          </cell>
        </row>
        <row r="10976">
          <cell r="A10976" t="str">
            <v>SINAPI 100571</v>
          </cell>
          <cell r="B10976" t="str">
            <v>SINAPI</v>
          </cell>
          <cell r="C10976" t="str">
            <v>100571</v>
          </cell>
          <cell r="D10976" t="str">
            <v>EXECUÇÃO E COMPACTAÇÃO DE BASE E OU SUB-BASE PARA PAVIMENTAÇÃO DE SOLO (PREDOMINANTEMENTE ARENOSO) BRITA - 50/50 COM CIMENTO (TEOR DE 8%) - EXCLUSIVE SOLO, ESCAVAÇÃO, CARGA E TRANSPORTE. AF_11/2019</v>
          </cell>
          <cell r="E10976" t="str">
            <v>M3</v>
          </cell>
          <cell r="F10976" t="str">
            <v>241,40</v>
          </cell>
          <cell r="G10976" t="str">
            <v>242,36</v>
          </cell>
          <cell r="I10976" t="str">
            <v>AS</v>
          </cell>
          <cell r="J10976" t="str">
            <v/>
          </cell>
          <cell r="K10976" t="str">
            <v/>
          </cell>
        </row>
        <row r="10977">
          <cell r="A10977" t="str">
            <v>SINAPI 100572</v>
          </cell>
          <cell r="B10977" t="str">
            <v>SINAPI</v>
          </cell>
          <cell r="C10977" t="str">
            <v>100572</v>
          </cell>
          <cell r="D10977" t="str">
            <v>EXECUÇÃO E COMPACTAÇÃO DE BASE E OU SUB-BASE PARA PAVIMENTAÇÃO DE SOLO (PREDOMINANTEMENTE ARGILOSO) BRITA - 40/60 - EXCLUSIVE SOLO, ESCAVAÇÃO, CARGA E TRANSPORTE. AF_11/2019</v>
          </cell>
          <cell r="E10977" t="str">
            <v>M3</v>
          </cell>
          <cell r="F10977" t="str">
            <v>132,21</v>
          </cell>
          <cell r="G10977" t="str">
            <v>133,42</v>
          </cell>
          <cell r="I10977" t="str">
            <v>AS</v>
          </cell>
          <cell r="J10977" t="str">
            <v/>
          </cell>
          <cell r="K10977" t="str">
            <v/>
          </cell>
        </row>
        <row r="10978">
          <cell r="A10978" t="str">
            <v>SINAPI 100573</v>
          </cell>
          <cell r="B10978" t="str">
            <v>SINAPI</v>
          </cell>
          <cell r="C10978" t="str">
            <v>100573</v>
          </cell>
          <cell r="D10978" t="str">
            <v>EXECUÇÃO E COMPACTAÇÃO DE BASE E OU SUB-BASE PARA PAVIMENTAÇÃO DE SOLO (PREDOMINANTEMENTE ARGILOSO) BRITA - 50/50 - EXCLUSIVE SOLO, ESCAVAÇÃO, CARGA E TRANSPORTE. AF_11/2019</v>
          </cell>
          <cell r="E10978" t="str">
            <v>M3</v>
          </cell>
          <cell r="F10978" t="str">
            <v>114,72</v>
          </cell>
          <cell r="G10978" t="str">
            <v>115,93</v>
          </cell>
          <cell r="I10978" t="str">
            <v>AS</v>
          </cell>
          <cell r="J10978" t="str">
            <v/>
          </cell>
          <cell r="K10978" t="str">
            <v/>
          </cell>
        </row>
        <row r="10979">
          <cell r="A10979" t="str">
            <v>SINAPI 100574</v>
          </cell>
          <cell r="B10979" t="str">
            <v>SINAPI</v>
          </cell>
          <cell r="C10979" t="str">
            <v>100574</v>
          </cell>
          <cell r="D10979" t="str">
            <v>ESPALHAMENTO DE MATERIAL COM TRATOR DE ESTEIRAS. AF_11/2019</v>
          </cell>
          <cell r="E10979" t="str">
            <v>M3</v>
          </cell>
          <cell r="F10979" t="str">
            <v>1,49</v>
          </cell>
          <cell r="G10979" t="str">
            <v>1,55</v>
          </cell>
          <cell r="I10979" t="str">
            <v>CR</v>
          </cell>
          <cell r="J10979" t="str">
            <v/>
          </cell>
          <cell r="K10979" t="str">
            <v/>
          </cell>
        </row>
        <row r="10980">
          <cell r="A10980" t="str">
            <v>SINAPI 100575</v>
          </cell>
          <cell r="B10980" t="str">
            <v>SINAPI</v>
          </cell>
          <cell r="C10980" t="str">
            <v>100575</v>
          </cell>
          <cell r="D10980" t="str">
            <v>REGULARIZAÇÃO DE SUPERFÍCIES COM MOTONIVELADORA. AF_11/2019</v>
          </cell>
          <cell r="E10980" t="str">
            <v>M2</v>
          </cell>
          <cell r="F10980" t="str">
            <v>0,12</v>
          </cell>
          <cell r="G10980" t="str">
            <v>0,13</v>
          </cell>
          <cell r="I10980" t="str">
            <v>CR</v>
          </cell>
          <cell r="J10980" t="str">
            <v/>
          </cell>
          <cell r="K10980" t="str">
            <v/>
          </cell>
        </row>
        <row r="10981">
          <cell r="A10981" t="str">
            <v>SINAPI 101767</v>
          </cell>
          <cell r="B10981" t="str">
            <v>SINAPI</v>
          </cell>
          <cell r="C10981" t="str">
            <v>101767</v>
          </cell>
          <cell r="D10981" t="str">
            <v>EXECUÇÃO E COMPACTAÇÃO DE BASE E OU SUB BASE PARA PAVIMENTAÇÃO DE SOLOS ESTABILIZADOS GRANULOMETRICAMENTE COM MISTURA DE SOLOS EM PISTA - EXCLUSIVE SOLO, ESCAVAÇÃO, CARGA E TRANSPORTE. AF_11/2019</v>
          </cell>
          <cell r="E10981" t="str">
            <v>M3</v>
          </cell>
          <cell r="F10981" t="str">
            <v>26,84</v>
          </cell>
          <cell r="G10981" t="str">
            <v>28,03</v>
          </cell>
          <cell r="I10981" t="str">
            <v>AS</v>
          </cell>
          <cell r="J10981" t="str">
            <v/>
          </cell>
          <cell r="K10981" t="str">
            <v/>
          </cell>
        </row>
        <row r="10982">
          <cell r="A10982" t="str">
            <v>SINAPI 101768</v>
          </cell>
          <cell r="B10982" t="str">
            <v>SINAPI</v>
          </cell>
          <cell r="C10982" t="str">
            <v>101768</v>
          </cell>
          <cell r="D10982" t="str">
            <v>EXECUÇÃO E COMPACTAÇÃO DE BASE E OU SUB BASE PARA PAVIMENTAÇÃO DE SOLO ESTABILIZADO GRANULOMETRICAMENTE SEM MISTURA DE SOLOS - EXCLUSIVE SOLO, ESCAVAÇÃO, CARGA E TRANSPORTE. AF_11/2023</v>
          </cell>
          <cell r="E10982" t="str">
            <v>M3</v>
          </cell>
          <cell r="F10982" t="str">
            <v>23,43</v>
          </cell>
          <cell r="G10982" t="str">
            <v>24,31</v>
          </cell>
          <cell r="I10982" t="str">
            <v>AS</v>
          </cell>
          <cell r="J10982" t="str">
            <v/>
          </cell>
          <cell r="K10982" t="str">
            <v/>
          </cell>
        </row>
        <row r="10983">
          <cell r="A10983" t="str">
            <v>SINAPI 92391</v>
          </cell>
          <cell r="B10983" t="str">
            <v>SINAPI</v>
          </cell>
          <cell r="C10983" t="str">
            <v>92391</v>
          </cell>
          <cell r="D10983" t="str">
            <v>EXECUÇÃO DE PAVIMENTO EM PISO INTERTRAVADO, COM BLOCO PISOGRAMA DE 35 X 15 CM, ESPESSURA 6 CM. AF_10/2022</v>
          </cell>
          <cell r="E10983" t="str">
            <v>M2</v>
          </cell>
          <cell r="F10983" t="str">
            <v>65,85</v>
          </cell>
          <cell r="G10983" t="str">
            <v>66,23</v>
          </cell>
          <cell r="I10983" t="str">
            <v>CR</v>
          </cell>
          <cell r="J10983" t="str">
            <v/>
          </cell>
          <cell r="K10983" t="str">
            <v/>
          </cell>
        </row>
        <row r="10984">
          <cell r="A10984" t="str">
            <v>SINAPI 92392</v>
          </cell>
          <cell r="B10984" t="str">
            <v>SINAPI</v>
          </cell>
          <cell r="C10984" t="str">
            <v>92392</v>
          </cell>
          <cell r="D10984" t="str">
            <v>EXECUÇÃO DE PAVIMENTO EM PISO INTERTRAVADO, COM BLOCO PISOGRAMA DE 35 X 15 CM, ESPESSURA 8 CM. AF_10/2022</v>
          </cell>
          <cell r="E10984" t="str">
            <v>M2</v>
          </cell>
          <cell r="F10984" t="str">
            <v>136,04</v>
          </cell>
          <cell r="G10984" t="str">
            <v>136,46</v>
          </cell>
          <cell r="I10984" t="str">
            <v>CR</v>
          </cell>
          <cell r="J10984" t="str">
            <v/>
          </cell>
          <cell r="K10984" t="str">
            <v/>
          </cell>
        </row>
        <row r="10985">
          <cell r="A10985" t="str">
            <v>SINAPI 92393</v>
          </cell>
          <cell r="B10985" t="str">
            <v>SINAPI</v>
          </cell>
          <cell r="C10985" t="str">
            <v>92393</v>
          </cell>
          <cell r="D10985" t="str">
            <v>EXECUÇÃO DE PAVIMENTO EM PISO INTERTRAVADO, COM BLOCO SEXTAVADO DE 25 X 25 CM, ESPESSURA 6 CM. AF_10/2022</v>
          </cell>
          <cell r="E10985" t="str">
            <v>M2</v>
          </cell>
          <cell r="F10985" t="str">
            <v>64,83</v>
          </cell>
          <cell r="G10985" t="str">
            <v>65,32</v>
          </cell>
          <cell r="I10985" t="str">
            <v>CR</v>
          </cell>
          <cell r="J10985" t="str">
            <v/>
          </cell>
          <cell r="K10985" t="str">
            <v/>
          </cell>
        </row>
        <row r="10986">
          <cell r="A10986" t="str">
            <v>SINAPI 92394</v>
          </cell>
          <cell r="B10986" t="str">
            <v>SINAPI</v>
          </cell>
          <cell r="C10986" t="str">
            <v>92394</v>
          </cell>
          <cell r="D10986" t="str">
            <v>EXECUÇÃO DE PAVIMENTO EM PISO INTERTRAVADO, COM BLOCO SEXTAVADO DE 25 X 25 CM, ESPESSURA 8 CM. AF_10/2022</v>
          </cell>
          <cell r="E10986" t="str">
            <v>M2</v>
          </cell>
          <cell r="F10986" t="str">
            <v>80,33</v>
          </cell>
          <cell r="G10986" t="str">
            <v>80,99</v>
          </cell>
          <cell r="I10986" t="str">
            <v>CR</v>
          </cell>
          <cell r="J10986" t="str">
            <v/>
          </cell>
          <cell r="K10986" t="str">
            <v/>
          </cell>
        </row>
        <row r="10987">
          <cell r="A10987" t="str">
            <v>SINAPI 92395</v>
          </cell>
          <cell r="B10987" t="str">
            <v>SINAPI</v>
          </cell>
          <cell r="C10987" t="str">
            <v>92395</v>
          </cell>
          <cell r="D10987" t="str">
            <v>EXECUÇÃO DE PAVIMENTO EM PISO INTERTRAVADO, COM BLOCO SEXTAVADO DE 25 X 25 CM, ESPESSURA 10 CM. AF_10/2022</v>
          </cell>
          <cell r="E10987" t="str">
            <v>M2</v>
          </cell>
          <cell r="F10987" t="str">
            <v>96,09</v>
          </cell>
          <cell r="G10987" t="str">
            <v>96,98</v>
          </cell>
          <cell r="I10987" t="str">
            <v>CR</v>
          </cell>
          <cell r="J10987" t="str">
            <v/>
          </cell>
          <cell r="K10987" t="str">
            <v/>
          </cell>
        </row>
        <row r="10988">
          <cell r="A10988" t="str">
            <v>SINAPI 92396</v>
          </cell>
          <cell r="B10988" t="str">
            <v>SINAPI</v>
          </cell>
          <cell r="C10988" t="str">
            <v>92396</v>
          </cell>
          <cell r="D10988" t="str">
            <v>EXECUÇÃO DE PASSEIO EM PISO INTERTRAVADO, COM BLOCO RETANGULAR COR NATURAL DE 20 X 10 CM, ESPESSURA 6 CM. AF_10/2022</v>
          </cell>
          <cell r="E10988" t="str">
            <v>M2</v>
          </cell>
          <cell r="F10988" t="str">
            <v>76,30</v>
          </cell>
          <cell r="G10988" t="str">
            <v>77,76</v>
          </cell>
          <cell r="I10988" t="str">
            <v>CR</v>
          </cell>
          <cell r="J10988" t="str">
            <v/>
          </cell>
          <cell r="K10988" t="str">
            <v/>
          </cell>
        </row>
        <row r="10989">
          <cell r="A10989" t="str">
            <v>SINAPI 92397</v>
          </cell>
          <cell r="B10989" t="str">
            <v>SINAPI</v>
          </cell>
          <cell r="C10989" t="str">
            <v>92397</v>
          </cell>
          <cell r="D10989" t="str">
            <v>EXECUÇÃO DE PAVIMENTO EM PISO INTERTRAVADO, COM BLOCO RETANGULAR COR NATURAL DE 20 X 10 CM, ESPESSURA 6 CM. AF_10/2022</v>
          </cell>
          <cell r="E10989" t="str">
            <v>M2</v>
          </cell>
          <cell r="F10989" t="str">
            <v>67,87</v>
          </cell>
          <cell r="G10989" t="str">
            <v>68,66</v>
          </cell>
          <cell r="I10989" t="str">
            <v>CR</v>
          </cell>
          <cell r="J10989" t="str">
            <v/>
          </cell>
          <cell r="K10989" t="str">
            <v/>
          </cell>
        </row>
        <row r="10990">
          <cell r="A10990" t="str">
            <v>SINAPI 92398</v>
          </cell>
          <cell r="B10990" t="str">
            <v>SINAPI</v>
          </cell>
          <cell r="C10990" t="str">
            <v>92398</v>
          </cell>
          <cell r="D10990" t="str">
            <v>EXECUÇÃO DE PAVIMENTO EM PISO INTERTRAVADO, COM BLOCO RETANGULAR COR NATURAL DE 20 X 10 CM, ESPESSURA 8 CM. AF_10/2022</v>
          </cell>
          <cell r="E10990" t="str">
            <v>M2</v>
          </cell>
          <cell r="F10990" t="str">
            <v>84,14</v>
          </cell>
          <cell r="G10990" t="str">
            <v>85,17</v>
          </cell>
          <cell r="I10990" t="str">
            <v>CR</v>
          </cell>
          <cell r="J10990" t="str">
            <v/>
          </cell>
          <cell r="K10990" t="str">
            <v/>
          </cell>
        </row>
        <row r="10991">
          <cell r="A10991" t="str">
            <v>SINAPI 92400</v>
          </cell>
          <cell r="B10991" t="str">
            <v>SINAPI</v>
          </cell>
          <cell r="C10991" t="str">
            <v>92400</v>
          </cell>
          <cell r="D10991" t="str">
            <v>EXECUÇÃO DE PAVIMENTO EM PISO INTERTRAVADO, COM BLOCO RETANGULAR DE 20 X 10 CM, ESPESSURA 10 CM. AF_10/2022</v>
          </cell>
          <cell r="E10991" t="str">
            <v>M2</v>
          </cell>
          <cell r="F10991" t="str">
            <v>98,46</v>
          </cell>
          <cell r="G10991" t="str">
            <v>99,73</v>
          </cell>
          <cell r="I10991" t="str">
            <v>CR</v>
          </cell>
          <cell r="J10991" t="str">
            <v/>
          </cell>
          <cell r="K10991" t="str">
            <v/>
          </cell>
        </row>
        <row r="10992">
          <cell r="A10992" t="str">
            <v>SINAPI 92402</v>
          </cell>
          <cell r="B10992" t="str">
            <v>SINAPI</v>
          </cell>
          <cell r="C10992" t="str">
            <v>92402</v>
          </cell>
          <cell r="D10992" t="str">
            <v>EXECUÇÃO DE PASSEIO EM PISO INTERTRAVADO, COM BLOCO 16 FACES DE 22 X 11 CM, ESPESSURA 6 CM. AF_10/2022</v>
          </cell>
          <cell r="E10992" t="str">
            <v>M2</v>
          </cell>
          <cell r="F10992" t="str">
            <v>74,65</v>
          </cell>
          <cell r="G10992" t="str">
            <v>75,91</v>
          </cell>
          <cell r="I10992" t="str">
            <v>CR</v>
          </cell>
          <cell r="J10992" t="str">
            <v/>
          </cell>
          <cell r="K10992" t="str">
            <v/>
          </cell>
        </row>
        <row r="10993">
          <cell r="A10993" t="str">
            <v>SINAPI 92403</v>
          </cell>
          <cell r="B10993" t="str">
            <v>SINAPI</v>
          </cell>
          <cell r="C10993" t="str">
            <v>92403</v>
          </cell>
          <cell r="D10993" t="str">
            <v>EXECUÇÃO DE PAVIMENTO EM PISO INTERTRAVADO, COM BLOCO 16 FACES DE 22 X 11 CM, ESPESSURA 6 CM. AF_10/2022</v>
          </cell>
          <cell r="E10993" t="str">
            <v>M2</v>
          </cell>
          <cell r="F10993" t="str">
            <v>65,90</v>
          </cell>
          <cell r="G10993" t="str">
            <v>66,49</v>
          </cell>
          <cell r="I10993" t="str">
            <v>CR</v>
          </cell>
          <cell r="J10993" t="str">
            <v/>
          </cell>
          <cell r="K10993" t="str">
            <v/>
          </cell>
        </row>
        <row r="10994">
          <cell r="A10994" t="str">
            <v>SINAPI 92404</v>
          </cell>
          <cell r="B10994" t="str">
            <v>SINAPI</v>
          </cell>
          <cell r="C10994" t="str">
            <v>92404</v>
          </cell>
          <cell r="D10994" t="str">
            <v>EXECUÇÃO DE PAVIMENTO EM PISO INTERTRAVADO, COM BLOCO 16 FACES DE 22 X 11 CM, ESPESSURA 8 CM. AF_10/2022</v>
          </cell>
          <cell r="E10994" t="str">
            <v>M2</v>
          </cell>
          <cell r="F10994" t="str">
            <v>82,18</v>
          </cell>
          <cell r="G10994" t="str">
            <v>83,01</v>
          </cell>
          <cell r="I10994" t="str">
            <v>CR</v>
          </cell>
          <cell r="J10994" t="str">
            <v/>
          </cell>
          <cell r="K10994" t="str">
            <v/>
          </cell>
        </row>
        <row r="10995">
          <cell r="A10995" t="str">
            <v>SINAPI 92406</v>
          </cell>
          <cell r="B10995" t="str">
            <v>SINAPI</v>
          </cell>
          <cell r="C10995" t="str">
            <v>92406</v>
          </cell>
          <cell r="D10995" t="str">
            <v>EXECUÇÃO DE PAVIMENTO EM PISO INTERTRAVADO, COM BLOCO 16 FACES DE 22 X 11 CM, ESPESSURA 10 CM. AF_10/2022</v>
          </cell>
          <cell r="E10995" t="str">
            <v>M2</v>
          </cell>
          <cell r="F10995" t="str">
            <v>98,21</v>
          </cell>
          <cell r="G10995" t="str">
            <v>99,29</v>
          </cell>
          <cell r="I10995" t="str">
            <v>CR</v>
          </cell>
          <cell r="J10995" t="str">
            <v/>
          </cell>
          <cell r="K10995" t="str">
            <v/>
          </cell>
        </row>
        <row r="10996">
          <cell r="A10996" t="str">
            <v>SINAPI 93679</v>
          </cell>
          <cell r="B10996" t="str">
            <v>SINAPI</v>
          </cell>
          <cell r="C10996" t="str">
            <v>93679</v>
          </cell>
          <cell r="D10996" t="str">
            <v>EXECUÇÃO DE PASSEIO EM PISO INTERTRAVADO, COM BLOCO RETANGULAR COLORIDO DE 20 X 10 CM, ESPESSURA 6 CM. AF_10/2022</v>
          </cell>
          <cell r="E10996" t="str">
            <v>M2</v>
          </cell>
          <cell r="F10996" t="str">
            <v>84,85</v>
          </cell>
          <cell r="G10996" t="str">
            <v>86,31</v>
          </cell>
          <cell r="I10996" t="str">
            <v>CR</v>
          </cell>
          <cell r="J10996" t="str">
            <v/>
          </cell>
          <cell r="K10996" t="str">
            <v/>
          </cell>
        </row>
        <row r="10997">
          <cell r="A10997" t="str">
            <v>SINAPI 93680</v>
          </cell>
          <cell r="B10997" t="str">
            <v>SINAPI</v>
          </cell>
          <cell r="C10997" t="str">
            <v>93680</v>
          </cell>
          <cell r="D10997" t="str">
            <v>EXECUÇÃO DE PAVIMENTO EM PISO INTERTRAVADO, COM BLOCO RETANGULAR COLORIDO DE 20 X 10 CM, ESPESSURA 6 CM. AF_10/2022</v>
          </cell>
          <cell r="E10997" t="str">
            <v>M2</v>
          </cell>
          <cell r="F10997" t="str">
            <v>76,20</v>
          </cell>
          <cell r="G10997" t="str">
            <v>76,99</v>
          </cell>
          <cell r="I10997" t="str">
            <v>CR</v>
          </cell>
          <cell r="J10997" t="str">
            <v/>
          </cell>
          <cell r="K10997" t="str">
            <v/>
          </cell>
        </row>
        <row r="10998">
          <cell r="A10998" t="str">
            <v>SINAPI 93681</v>
          </cell>
          <cell r="B10998" t="str">
            <v>SINAPI</v>
          </cell>
          <cell r="C10998" t="str">
            <v>93681</v>
          </cell>
          <cell r="D10998" t="str">
            <v>EXECUÇÃO DE PAVIMENTO EM PISO INTERTRAVADO, COM BLOCO RETANGULAR COLORIDO DE 20 X 10 CM, ESPESSURA 8 CM. AF_10/2022</v>
          </cell>
          <cell r="E10998" t="str">
            <v>M2</v>
          </cell>
          <cell r="F10998" t="str">
            <v>90,81</v>
          </cell>
          <cell r="G10998" t="str">
            <v>91,84</v>
          </cell>
          <cell r="I10998" t="str">
            <v>CR</v>
          </cell>
          <cell r="J10998" t="str">
            <v/>
          </cell>
          <cell r="K10998" t="str">
            <v/>
          </cell>
        </row>
        <row r="10999">
          <cell r="A10999" t="str">
            <v>SINAPI 97104</v>
          </cell>
          <cell r="B10999" t="str">
            <v>SINAPI</v>
          </cell>
          <cell r="C10999" t="str">
            <v>97104</v>
          </cell>
          <cell r="D10999" t="str">
            <v>EXECUÇÃO DE PAVIMENTO DE CONCRETO SIMPLES (PCS), FCK = 40 MPA, ESPESSURA DE 15,0 CM. AF_04/2022</v>
          </cell>
          <cell r="E10999" t="str">
            <v>M2</v>
          </cell>
          <cell r="F10999" t="str">
            <v>136,50</v>
          </cell>
          <cell r="G10999" t="str">
            <v>138,15</v>
          </cell>
          <cell r="I10999" t="str">
            <v>AS</v>
          </cell>
          <cell r="J10999" t="str">
            <v/>
          </cell>
          <cell r="K10999" t="str">
            <v/>
          </cell>
        </row>
        <row r="11000">
          <cell r="A11000" t="str">
            <v>SINAPI 97105</v>
          </cell>
          <cell r="B11000" t="str">
            <v>SINAPI</v>
          </cell>
          <cell r="C11000" t="str">
            <v>97105</v>
          </cell>
          <cell r="D11000" t="str">
            <v>EXECUÇÃO DE PAVIMENTO DE CONCRETO SIMPLES (PCS), FCK = 40 MPA, ESPESSURA DE 17,5 CM. AF_04/2022</v>
          </cell>
          <cell r="E11000" t="str">
            <v>M2</v>
          </cell>
          <cell r="F11000" t="str">
            <v>155,05</v>
          </cell>
          <cell r="G11000" t="str">
            <v>156,81</v>
          </cell>
          <cell r="I11000" t="str">
            <v>AS</v>
          </cell>
          <cell r="J11000" t="str">
            <v/>
          </cell>
          <cell r="K11000" t="str">
            <v/>
          </cell>
        </row>
        <row r="11001">
          <cell r="A11001" t="str">
            <v>SINAPI 97106</v>
          </cell>
          <cell r="B11001" t="str">
            <v>SINAPI</v>
          </cell>
          <cell r="C11001" t="str">
            <v>97106</v>
          </cell>
          <cell r="D11001" t="str">
            <v>EXECUÇÃO DE PAVIMENTO DE CONCRETO SIMPLES (PCS), FCK = 40 MPA, ESPESSURA DE 20,0 CM. AF_04/2022</v>
          </cell>
          <cell r="E11001" t="str">
            <v>M2</v>
          </cell>
          <cell r="F11001" t="str">
            <v>172,49</v>
          </cell>
          <cell r="G11001" t="str">
            <v>174,35</v>
          </cell>
          <cell r="I11001" t="str">
            <v>AS</v>
          </cell>
          <cell r="J11001" t="str">
            <v/>
          </cell>
          <cell r="K11001" t="str">
            <v/>
          </cell>
        </row>
        <row r="11002">
          <cell r="A11002" t="str">
            <v>SINAPI 97107</v>
          </cell>
          <cell r="B11002" t="str">
            <v>SINAPI</v>
          </cell>
          <cell r="C11002" t="str">
            <v>97107</v>
          </cell>
          <cell r="D11002" t="str">
            <v>EXECUÇÃO DE PAVIMENTO DE CONCRETO SIMPLES (PCS), FCK = 40 MPA, ESPESSURA DE 22,5 CM. AF_04/2022</v>
          </cell>
          <cell r="E11002" t="str">
            <v>M2</v>
          </cell>
          <cell r="F11002" t="str">
            <v>196,79</v>
          </cell>
          <cell r="G11002" t="str">
            <v>198,78</v>
          </cell>
          <cell r="I11002" t="str">
            <v>AS</v>
          </cell>
          <cell r="J11002" t="str">
            <v/>
          </cell>
          <cell r="K11002" t="str">
            <v/>
          </cell>
        </row>
        <row r="11003">
          <cell r="A11003" t="str">
            <v>SINAPI 97108</v>
          </cell>
          <cell r="B11003" t="str">
            <v>SINAPI</v>
          </cell>
          <cell r="C11003" t="str">
            <v>97108</v>
          </cell>
          <cell r="D11003" t="str">
            <v>EXECUÇÃO DE PAVIMENTO DE CONCRETO SIMPLES (PCS), FCK = 40 MPA, ESPESSURA DE 25,0 CM. AF_04/2022</v>
          </cell>
          <cell r="E11003" t="str">
            <v>M2</v>
          </cell>
          <cell r="F11003" t="str">
            <v>223,26</v>
          </cell>
          <cell r="G11003" t="str">
            <v>225,34</v>
          </cell>
          <cell r="I11003" t="str">
            <v>AS</v>
          </cell>
          <cell r="J11003" t="str">
            <v/>
          </cell>
          <cell r="K11003" t="str">
            <v/>
          </cell>
        </row>
        <row r="11004">
          <cell r="A11004" t="str">
            <v>SINAPI 97109</v>
          </cell>
          <cell r="B11004" t="str">
            <v>SINAPI</v>
          </cell>
          <cell r="C11004" t="str">
            <v>97109</v>
          </cell>
          <cell r="D11004" t="str">
            <v>EXECUÇÃO DE PAVIMENTO DE CONCRETO SIMPLES (PCS), FCK = 40 MPA, ESPESSURA DE 27,5 CM. AF_04/2022</v>
          </cell>
          <cell r="E11004" t="str">
            <v>M2</v>
          </cell>
          <cell r="F11004" t="str">
            <v>246,31</v>
          </cell>
          <cell r="G11004" t="str">
            <v>248,59</v>
          </cell>
          <cell r="I11004" t="str">
            <v>AS</v>
          </cell>
          <cell r="J11004" t="str">
            <v/>
          </cell>
          <cell r="K11004" t="str">
            <v/>
          </cell>
        </row>
        <row r="11005">
          <cell r="A11005" t="str">
            <v>SINAPI 97111</v>
          </cell>
          <cell r="B11005" t="str">
            <v>SINAPI</v>
          </cell>
          <cell r="C11005" t="str">
            <v>97111</v>
          </cell>
          <cell r="D11005" t="str">
            <v>EXECUÇÃO DE PAVIMENTO DE CONCRETO ARMADO (PCA), FCK = 30 MPA, ESPESSURA DE 15,0 CM. AF_04/2022</v>
          </cell>
          <cell r="E11005" t="str">
            <v>M2</v>
          </cell>
          <cell r="F11005" t="str">
            <v>252,87</v>
          </cell>
          <cell r="G11005" t="str">
            <v>255,02</v>
          </cell>
          <cell r="I11005" t="str">
            <v>AS</v>
          </cell>
          <cell r="J11005" t="str">
            <v/>
          </cell>
          <cell r="K11005" t="str">
            <v/>
          </cell>
        </row>
        <row r="11006">
          <cell r="A11006" t="str">
            <v>SINAPI 97112</v>
          </cell>
          <cell r="B11006" t="str">
            <v>SINAPI</v>
          </cell>
          <cell r="C11006" t="str">
            <v>97112</v>
          </cell>
          <cell r="D11006" t="str">
            <v>EXECUÇÃO DE PAVIMENTO DE CONCRETO ARMADO (PCA), FCK = 30 MPA, ESPESSURA DE 17,5 CM. AF_04/2022</v>
          </cell>
          <cell r="E11006" t="str">
            <v>M2</v>
          </cell>
          <cell r="F11006" t="str">
            <v>224,65</v>
          </cell>
          <cell r="G11006" t="str">
            <v>226,66</v>
          </cell>
          <cell r="I11006" t="str">
            <v>AS</v>
          </cell>
          <cell r="J11006" t="str">
            <v/>
          </cell>
          <cell r="K11006" t="str">
            <v/>
          </cell>
        </row>
        <row r="11007">
          <cell r="A11007" t="str">
            <v>SINAPI 97113</v>
          </cell>
          <cell r="B11007" t="str">
            <v>SINAPI</v>
          </cell>
          <cell r="C11007" t="str">
            <v>97113</v>
          </cell>
          <cell r="D11007" t="str">
            <v>APLICAÇÃO DE LONA PLÁSTICA PARA EXECUÇÃO DE PAVIMENTOS DE CONCRETO. AF_04/2022</v>
          </cell>
          <cell r="E11007" t="str">
            <v>M2</v>
          </cell>
          <cell r="F11007" t="str">
            <v>2,48</v>
          </cell>
          <cell r="G11007" t="str">
            <v>2,51</v>
          </cell>
          <cell r="I11007" t="str">
            <v>CR</v>
          </cell>
          <cell r="J11007" t="str">
            <v/>
          </cell>
          <cell r="K11007" t="str">
            <v/>
          </cell>
        </row>
        <row r="11008">
          <cell r="A11008" t="str">
            <v>SINAPI 97114</v>
          </cell>
          <cell r="B11008" t="str">
            <v>SINAPI</v>
          </cell>
          <cell r="C11008" t="str">
            <v>97114</v>
          </cell>
          <cell r="D11008" t="str">
            <v>EXECUÇÃO DE JUNTAS DE CONTRAÇÃO PARA PAVIMENTOS DE CONCRETO. AF_04/2022</v>
          </cell>
          <cell r="E11008" t="str">
            <v>M</v>
          </cell>
          <cell r="F11008" t="str">
            <v>0,34</v>
          </cell>
          <cell r="G11008" t="str">
            <v>0,38</v>
          </cell>
          <cell r="I11008" t="str">
            <v>CR</v>
          </cell>
          <cell r="J11008" t="str">
            <v/>
          </cell>
          <cell r="K11008" t="str">
            <v/>
          </cell>
        </row>
        <row r="11009">
          <cell r="A11009" t="str">
            <v>SINAPI 97115</v>
          </cell>
          <cell r="B11009" t="str">
            <v>SINAPI</v>
          </cell>
          <cell r="C11009" t="str">
            <v>97115</v>
          </cell>
          <cell r="D11009" t="str">
            <v>APLICAÇÃO DE GRAXA EM BARRAS DE TRANSFERÊNCIA PARA EXECUÇÃO DE PAVIMENTO DE CONCRETO. AF_04/2022</v>
          </cell>
          <cell r="E11009" t="str">
            <v>KG</v>
          </cell>
          <cell r="F11009" t="str">
            <v>54,87</v>
          </cell>
          <cell r="G11009" t="str">
            <v>56,08</v>
          </cell>
          <cell r="I11009" t="str">
            <v>CR</v>
          </cell>
          <cell r="J11009" t="str">
            <v/>
          </cell>
          <cell r="K11009" t="str">
            <v/>
          </cell>
        </row>
        <row r="11010">
          <cell r="A11010" t="str">
            <v>SINAPI 97116</v>
          </cell>
          <cell r="B11010" t="str">
            <v>SINAPI</v>
          </cell>
          <cell r="C11010" t="str">
            <v>97116</v>
          </cell>
          <cell r="D11010" t="str">
            <v>BARRAS DE TRANSFERÊNCIA, AÇO CA-25 DE 16,0 MM, PARA EXECUÇÃO DE PAVIMENTO DE CONCRETO - FORNECIMENTO E INSTALAÇÃO. AF_04/2022</v>
          </cell>
          <cell r="E11010" t="str">
            <v>KG</v>
          </cell>
          <cell r="F11010" t="str">
            <v>20,97</v>
          </cell>
          <cell r="G11010" t="str">
            <v>21,97</v>
          </cell>
          <cell r="I11010" t="str">
            <v>CR</v>
          </cell>
          <cell r="J11010" t="str">
            <v/>
          </cell>
          <cell r="K11010" t="str">
            <v/>
          </cell>
        </row>
        <row r="11011">
          <cell r="A11011" t="str">
            <v>SINAPI 97117</v>
          </cell>
          <cell r="B11011" t="str">
            <v>SINAPI</v>
          </cell>
          <cell r="C11011" t="str">
            <v>97117</v>
          </cell>
          <cell r="D11011" t="str">
            <v>BARRAS DE TRANSFERÊNCIA, AÇO CA-25 DE 20,0 MM, PARA EXECUÇÃO DE PAVIMENTO DE CONCRETO - FORNECIMENTO E INSTALAÇÃO. AF_04/2022</v>
          </cell>
          <cell r="E11011" t="str">
            <v>KG</v>
          </cell>
          <cell r="F11011" t="str">
            <v>18,24</v>
          </cell>
          <cell r="G11011" t="str">
            <v>18,88</v>
          </cell>
          <cell r="I11011" t="str">
            <v>CR</v>
          </cell>
          <cell r="J11011" t="str">
            <v/>
          </cell>
          <cell r="K11011" t="str">
            <v/>
          </cell>
        </row>
        <row r="11012">
          <cell r="A11012" t="str">
            <v>SINAPI 97118</v>
          </cell>
          <cell r="B11012" t="str">
            <v>SINAPI</v>
          </cell>
          <cell r="C11012" t="str">
            <v>97118</v>
          </cell>
          <cell r="D11012" t="str">
            <v>BARRAS DE TRANSFERÊNCIA, AÇO CA-25 DE 25,0 MM, PARA EXECUÇÃO DE PAVIMENTO DE CONCRETO - FORNECIMENTO E INSTALAÇÃO. AF_04/2022</v>
          </cell>
          <cell r="E11012" t="str">
            <v>KG</v>
          </cell>
          <cell r="F11012" t="str">
            <v>15,08</v>
          </cell>
          <cell r="G11012" t="str">
            <v>15,49</v>
          </cell>
          <cell r="I11012" t="str">
            <v>CR</v>
          </cell>
          <cell r="J11012" t="str">
            <v/>
          </cell>
          <cell r="K11012" t="str">
            <v/>
          </cell>
        </row>
        <row r="11013">
          <cell r="A11013" t="str">
            <v>SINAPI 97119</v>
          </cell>
          <cell r="B11013" t="str">
            <v>SINAPI</v>
          </cell>
          <cell r="C11013" t="str">
            <v>97119</v>
          </cell>
          <cell r="D11013" t="str">
            <v>BARRAS DE TRANSFERÊNCIA, AÇO CA-25 DE 32,0 MM, PARA EXECUÇÃO DE PAVIMENTO DE CONCRETO - FORNECIMENTO E INSTALAÇÃO. AF_04/2022</v>
          </cell>
          <cell r="E11013" t="str">
            <v>KG</v>
          </cell>
          <cell r="F11013" t="str">
            <v>13,54</v>
          </cell>
          <cell r="G11013" t="str">
            <v>13,79</v>
          </cell>
          <cell r="I11013" t="str">
            <v>CR</v>
          </cell>
          <cell r="J11013" t="str">
            <v/>
          </cell>
          <cell r="K11013" t="str">
            <v/>
          </cell>
        </row>
        <row r="11014">
          <cell r="A11014" t="str">
            <v>SINAPI 97120</v>
          </cell>
          <cell r="B11014" t="str">
            <v>SINAPI</v>
          </cell>
          <cell r="C11014" t="str">
            <v>97120</v>
          </cell>
          <cell r="D11014" t="str">
            <v>BARRAS DE LIGAÇÃO, AÇO CA-50 DE 10 MM, PARA EXECUÇÃO DE PAVIMENTO DE CONCRETO - FORNECIMENTO E INSTALAÇÃO. AF_04/2022</v>
          </cell>
          <cell r="E11014" t="str">
            <v>KG</v>
          </cell>
          <cell r="F11014" t="str">
            <v>8,73</v>
          </cell>
          <cell r="G11014" t="str">
            <v>8,89</v>
          </cell>
          <cell r="I11014" t="str">
            <v>CR</v>
          </cell>
          <cell r="J11014" t="str">
            <v/>
          </cell>
          <cell r="K11014" t="str">
            <v/>
          </cell>
        </row>
        <row r="11015">
          <cell r="A11015" t="str">
            <v>SINAPI 101167</v>
          </cell>
          <cell r="B11015" t="str">
            <v>SINAPI</v>
          </cell>
          <cell r="C11015" t="str">
            <v>101167</v>
          </cell>
          <cell r="D11015" t="str">
            <v>EXECUÇÃO DE PAVIMENTO EM PARALELEPÍPEDOS, REJUNTAMENTO COM PÓ DE PEDRA. AF_05/2020</v>
          </cell>
          <cell r="E11015" t="str">
            <v>M2</v>
          </cell>
          <cell r="F11015" t="str">
            <v>191,88</v>
          </cell>
          <cell r="G11015" t="str">
            <v>193,45</v>
          </cell>
          <cell r="I11015" t="str">
            <v>AS</v>
          </cell>
          <cell r="J11015" t="str">
            <v/>
          </cell>
          <cell r="K11015" t="str">
            <v/>
          </cell>
        </row>
        <row r="11016">
          <cell r="A11016" t="str">
            <v>SINAPI 101169</v>
          </cell>
          <cell r="B11016" t="str">
            <v>SINAPI</v>
          </cell>
          <cell r="C11016" t="str">
            <v>101169</v>
          </cell>
          <cell r="D11016" t="str">
            <v>EXECUÇÃO DE PAVIMENTO EM PARALELEPÍPEDOS, REJUNTAMENTO COM ARGAMASSA TRAÇO 1:3 (CIMENTO E AREIA). AF_05/2020</v>
          </cell>
          <cell r="E11016" t="str">
            <v>M2</v>
          </cell>
          <cell r="F11016" t="str">
            <v>205,21</v>
          </cell>
          <cell r="G11016" t="str">
            <v>207,31</v>
          </cell>
          <cell r="I11016" t="str">
            <v>AS</v>
          </cell>
          <cell r="J11016" t="str">
            <v/>
          </cell>
          <cell r="K11016" t="str">
            <v/>
          </cell>
        </row>
        <row r="11017">
          <cell r="A11017" t="str">
            <v>SINAPI 101170</v>
          </cell>
          <cell r="B11017" t="str">
            <v>SINAPI</v>
          </cell>
          <cell r="C11017" t="str">
            <v>101170</v>
          </cell>
          <cell r="D11017" t="str">
            <v>EXECUÇÃO DE PAVIMENTO EM PEDRAS POLIÉDRICAS, REJUNTAMENTO COM PÓ DE PEDRA. AF_05/2020</v>
          </cell>
          <cell r="E11017" t="str">
            <v>M2</v>
          </cell>
          <cell r="F11017" t="str">
            <v>49,88</v>
          </cell>
          <cell r="G11017" t="str">
            <v>51,12</v>
          </cell>
          <cell r="I11017" t="str">
            <v>AS</v>
          </cell>
          <cell r="J11017" t="str">
            <v/>
          </cell>
          <cell r="K11017" t="str">
            <v/>
          </cell>
        </row>
        <row r="11018">
          <cell r="A11018" t="str">
            <v>SINAPI 101172</v>
          </cell>
          <cell r="B11018" t="str">
            <v>SINAPI</v>
          </cell>
          <cell r="C11018" t="str">
            <v>101172</v>
          </cell>
          <cell r="D11018" t="str">
            <v>EXECUÇÃO DE PAVIMENTO EM PEDRAS POLIÉDRICAS, REJUNTAMENTO COM ARGAMASSA TRAÇO 1:3 (CIMENTO E AREIA). AF_05/2020</v>
          </cell>
          <cell r="E11018" t="str">
            <v>M2</v>
          </cell>
          <cell r="F11018" t="str">
            <v>73,82</v>
          </cell>
          <cell r="G11018" t="str">
            <v>75,78</v>
          </cell>
          <cell r="I11018" t="str">
            <v>AS</v>
          </cell>
          <cell r="J11018" t="str">
            <v/>
          </cell>
          <cell r="K11018" t="str">
            <v/>
          </cell>
        </row>
        <row r="11019">
          <cell r="A11019" t="str">
            <v>SINAPI 103904</v>
          </cell>
          <cell r="B11019" t="str">
            <v>SINAPI</v>
          </cell>
          <cell r="C11019" t="str">
            <v>103904</v>
          </cell>
          <cell r="D11019" t="str">
            <v>EXECUÇÃO DE PAVIMENTO DE CONCRETO SIMPLES (PCS), FCK = 35 MPA, ESPESSURA DE 15,0 CM. AF_04/2022</v>
          </cell>
          <cell r="E11019" t="str">
            <v>M2</v>
          </cell>
          <cell r="F11019" t="str">
            <v>132,50</v>
          </cell>
          <cell r="G11019" t="str">
            <v>134,15</v>
          </cell>
          <cell r="I11019" t="str">
            <v>AS</v>
          </cell>
          <cell r="J11019" t="str">
            <v/>
          </cell>
          <cell r="K11019" t="str">
            <v/>
          </cell>
        </row>
        <row r="11020">
          <cell r="A11020" t="str">
            <v>SINAPI 103905</v>
          </cell>
          <cell r="B11020" t="str">
            <v>SINAPI</v>
          </cell>
          <cell r="C11020" t="str">
            <v>103905</v>
          </cell>
          <cell r="D11020" t="str">
            <v>EXECUÇÃO DE PAVIMENTO DE CONCRETO SIMPLES (PCS), FCK = 35 MPA, ESPESSURA DE 16,0 CM. AF_04/2022</v>
          </cell>
          <cell r="E11020" t="str">
            <v>M2</v>
          </cell>
          <cell r="F11020" t="str">
            <v>140,27</v>
          </cell>
          <cell r="G11020" t="str">
            <v>141,96</v>
          </cell>
          <cell r="I11020" t="str">
            <v>AS</v>
          </cell>
          <cell r="J11020" t="str">
            <v/>
          </cell>
          <cell r="K11020" t="str">
            <v/>
          </cell>
        </row>
        <row r="11021">
          <cell r="A11021" t="str">
            <v>SINAPI 103906</v>
          </cell>
          <cell r="B11021" t="str">
            <v>SINAPI</v>
          </cell>
          <cell r="C11021" t="str">
            <v>103906</v>
          </cell>
          <cell r="D11021" t="str">
            <v>EXECUÇÃO DE PAVIMENTO DE CONCRETO SIMPLES (PCS), FCK = 40 MPA, ESPESSURA DE 16,0 CM. AF_04/2022</v>
          </cell>
          <cell r="E11021" t="str">
            <v>M2</v>
          </cell>
          <cell r="F11021" t="str">
            <v>168,03</v>
          </cell>
          <cell r="G11021" t="str">
            <v>170,24</v>
          </cell>
          <cell r="I11021" t="str">
            <v>AS</v>
          </cell>
          <cell r="J11021" t="str">
            <v/>
          </cell>
          <cell r="K11021" t="str">
            <v/>
          </cell>
        </row>
        <row r="11022">
          <cell r="A11022" t="str">
            <v>SINAPI 103907</v>
          </cell>
          <cell r="B11022" t="str">
            <v>SINAPI</v>
          </cell>
          <cell r="C11022" t="str">
            <v>103907</v>
          </cell>
          <cell r="D11022" t="str">
            <v>EXECUÇÃO DE PAVIMENTO DE CONCRETO SIMPLES (PCS), FCK = 35 MPA, ESPESSURA DE 17,5 CM. AF_04/2022</v>
          </cell>
          <cell r="E11022" t="str">
            <v>M2</v>
          </cell>
          <cell r="F11022" t="str">
            <v>148,02</v>
          </cell>
          <cell r="G11022" t="str">
            <v>149,75</v>
          </cell>
          <cell r="I11022" t="str">
            <v>AS</v>
          </cell>
          <cell r="J11022" t="str">
            <v/>
          </cell>
          <cell r="K11022" t="str">
            <v/>
          </cell>
        </row>
        <row r="11023">
          <cell r="A11023" t="str">
            <v>SINAPI 103908</v>
          </cell>
          <cell r="B11023" t="str">
            <v>SINAPI</v>
          </cell>
          <cell r="C11023" t="str">
            <v>103908</v>
          </cell>
          <cell r="D11023" t="str">
            <v>EXECUÇÃO PAVIMENTO DE CONCRETO SIMPLES (PCS), FCK = 35 MPA, ESPESSURA DE 20,0 CM. AF_04/2022</v>
          </cell>
          <cell r="E11023" t="str">
            <v>M2</v>
          </cell>
          <cell r="F11023" t="str">
            <v>167,17</v>
          </cell>
          <cell r="G11023" t="str">
            <v>169,03</v>
          </cell>
          <cell r="I11023" t="str">
            <v>AS</v>
          </cell>
          <cell r="J11023" t="str">
            <v/>
          </cell>
          <cell r="K11023" t="str">
            <v/>
          </cell>
        </row>
        <row r="11024">
          <cell r="A11024" t="str">
            <v>SINAPI 103909</v>
          </cell>
          <cell r="B11024" t="str">
            <v>SINAPI</v>
          </cell>
          <cell r="C11024" t="str">
            <v>103909</v>
          </cell>
          <cell r="D11024" t="str">
            <v>EXECUÇÃO PAVIMENTO DE CONCRETO SIMPLES (PCS), FCK = 35 MPA, ESPESSURA DE 22,5 CM. AF_04/2022</v>
          </cell>
          <cell r="E11024" t="str">
            <v>M2</v>
          </cell>
          <cell r="F11024" t="str">
            <v>190,81</v>
          </cell>
          <cell r="G11024" t="str">
            <v>192,80</v>
          </cell>
          <cell r="I11024" t="str">
            <v>AS</v>
          </cell>
          <cell r="J11024" t="str">
            <v/>
          </cell>
          <cell r="K11024" t="str">
            <v/>
          </cell>
        </row>
        <row r="11025">
          <cell r="A11025" t="str">
            <v>SINAPI 103911</v>
          </cell>
          <cell r="B11025" t="str">
            <v>SINAPI</v>
          </cell>
          <cell r="C11025" t="str">
            <v>103911</v>
          </cell>
          <cell r="D11025" t="str">
            <v>EXECUÇÃO DE PAVIMENTO DE CONCRETO SIMPLES (PCS), FCK = 35 MPA, ESPESSURA DE 25,0 CM. AF_04/2022</v>
          </cell>
          <cell r="E11025" t="str">
            <v>M2</v>
          </cell>
          <cell r="F11025" t="str">
            <v>216,61</v>
          </cell>
          <cell r="G11025" t="str">
            <v>218,70</v>
          </cell>
          <cell r="I11025" t="str">
            <v>AS</v>
          </cell>
          <cell r="J11025" t="str">
            <v/>
          </cell>
          <cell r="K11025" t="str">
            <v/>
          </cell>
        </row>
        <row r="11026">
          <cell r="A11026" t="str">
            <v>SINAPI 103912</v>
          </cell>
          <cell r="B11026" t="str">
            <v>SINAPI</v>
          </cell>
          <cell r="C11026" t="str">
            <v>103912</v>
          </cell>
          <cell r="D11026" t="str">
            <v>EXECUÇÃO PAVIMENTO DE CONCRETO SIMPLES (PCS), FCK = 35 MPA, ESPESSURA DE 27,5 CM. AF_04/2022</v>
          </cell>
          <cell r="E11026" t="str">
            <v>M2</v>
          </cell>
          <cell r="F11026" t="str">
            <v>238,99</v>
          </cell>
          <cell r="G11026" t="str">
            <v>241,27</v>
          </cell>
          <cell r="I11026" t="str">
            <v>AS</v>
          </cell>
          <cell r="J11026" t="str">
            <v/>
          </cell>
          <cell r="K11026" t="str">
            <v/>
          </cell>
        </row>
        <row r="11027">
          <cell r="A11027" t="str">
            <v>SINAPI 103913</v>
          </cell>
          <cell r="B11027" t="str">
            <v>SINAPI</v>
          </cell>
          <cell r="C11027" t="str">
            <v>103913</v>
          </cell>
          <cell r="D11027" t="str">
            <v>EXECUÇÃO DE PISO INDUSTRIAL DE CONCRETO ARMADO, FCK = 20 MPA, ESPESSURA DE 12,0 CM. AF_04/2022</v>
          </cell>
          <cell r="E11027" t="str">
            <v>M2</v>
          </cell>
          <cell r="F11027" t="str">
            <v>124,32</v>
          </cell>
          <cell r="G11027" t="str">
            <v>125,60</v>
          </cell>
          <cell r="I11027" t="str">
            <v>AS</v>
          </cell>
          <cell r="J11027" t="str">
            <v/>
          </cell>
          <cell r="K11027" t="str">
            <v/>
          </cell>
        </row>
        <row r="11028">
          <cell r="A11028" t="str">
            <v>SINAPI 103914</v>
          </cell>
          <cell r="B11028" t="str">
            <v>SINAPI</v>
          </cell>
          <cell r="C11028" t="str">
            <v>103914</v>
          </cell>
          <cell r="D11028" t="str">
            <v>EXECUÇÃO DE PISO INDUSTRIAL DE CONCRETO ARMADO, FCK = 20 MPA, ESPESSURA DE 14,0 CM. AF_04/2022</v>
          </cell>
          <cell r="E11028" t="str">
            <v>M2</v>
          </cell>
          <cell r="F11028" t="str">
            <v>144,62</v>
          </cell>
          <cell r="G11028" t="str">
            <v>146,05</v>
          </cell>
          <cell r="I11028" t="str">
            <v>AS</v>
          </cell>
          <cell r="J11028" t="str">
            <v/>
          </cell>
          <cell r="K11028" t="str">
            <v/>
          </cell>
        </row>
        <row r="11029">
          <cell r="A11029" t="str">
            <v>SINAPI 103915</v>
          </cell>
          <cell r="B11029" t="str">
            <v>SINAPI</v>
          </cell>
          <cell r="C11029" t="str">
            <v>103915</v>
          </cell>
          <cell r="D11029" t="str">
            <v>EXECUÇÃO DE PISO INDUSTRIAL DE CONCRETO ARMADO, FCK = 20 MPA, ESPESSURA DE 15,0 CM. AF_04/2022</v>
          </cell>
          <cell r="E11029" t="str">
            <v>M2</v>
          </cell>
          <cell r="F11029" t="str">
            <v>157,71</v>
          </cell>
          <cell r="G11029" t="str">
            <v>159,20</v>
          </cell>
          <cell r="I11029" t="str">
            <v>AS</v>
          </cell>
          <cell r="J11029" t="str">
            <v/>
          </cell>
          <cell r="K11029" t="str">
            <v/>
          </cell>
        </row>
        <row r="11030">
          <cell r="A11030" t="str">
            <v>SINAPI 103916</v>
          </cell>
          <cell r="B11030" t="str">
            <v>SINAPI</v>
          </cell>
          <cell r="C11030" t="str">
            <v>103916</v>
          </cell>
          <cell r="D11030" t="str">
            <v>EXECUÇÃO DE PISO INDUSTRIAL DE CONCRETO ARMADO, FCK = 20 MPA, ESPESSURA DE 18,0 CM. AF_04/2022</v>
          </cell>
          <cell r="E11030" t="str">
            <v>M2</v>
          </cell>
          <cell r="F11030" t="str">
            <v>181,14</v>
          </cell>
          <cell r="G11030" t="str">
            <v>182,80</v>
          </cell>
          <cell r="I11030" t="str">
            <v>AS</v>
          </cell>
          <cell r="J11030" t="str">
            <v/>
          </cell>
          <cell r="K11030" t="str">
            <v/>
          </cell>
        </row>
        <row r="11031">
          <cell r="A11031" t="str">
            <v>SINAPI 103917</v>
          </cell>
          <cell r="B11031" t="str">
            <v>SINAPI</v>
          </cell>
          <cell r="C11031" t="str">
            <v>103917</v>
          </cell>
          <cell r="D11031" t="str">
            <v>EXECUÇÃO DE PISO INDUSTRIAL DE CONCRETO ARMADO, FCK = 20 MPA, ESPESSURA DE 20,0 CM. AF_04/2022</v>
          </cell>
          <cell r="E11031" t="str">
            <v>M2</v>
          </cell>
          <cell r="F11031" t="str">
            <v>208,10</v>
          </cell>
          <cell r="G11031" t="str">
            <v>209,88</v>
          </cell>
          <cell r="I11031" t="str">
            <v>AS</v>
          </cell>
          <cell r="J11031" t="str">
            <v/>
          </cell>
          <cell r="K11031" t="str">
            <v/>
          </cell>
        </row>
        <row r="11032">
          <cell r="A11032" t="str">
            <v>SINAPI 103918</v>
          </cell>
          <cell r="B11032" t="str">
            <v>SINAPI</v>
          </cell>
          <cell r="C11032" t="str">
            <v>103918</v>
          </cell>
          <cell r="D11032" t="str">
            <v>EXECUÇÃO DE PISO INDUSTRIAL DE CONCRETO ARMADO, FCK = 20 MPA, ESPESSURA DE 22,0 CM. AF_04/2022</v>
          </cell>
          <cell r="E11032" t="str">
            <v>M2</v>
          </cell>
          <cell r="F11032" t="str">
            <v>220,93</v>
          </cell>
          <cell r="G11032" t="str">
            <v>222,80</v>
          </cell>
          <cell r="I11032" t="str">
            <v>AS</v>
          </cell>
          <cell r="J11032" t="str">
            <v/>
          </cell>
          <cell r="K11032" t="str">
            <v/>
          </cell>
        </row>
        <row r="11033">
          <cell r="A11033" t="str">
            <v>SINAPI 104432</v>
          </cell>
          <cell r="B11033" t="str">
            <v>SINAPI</v>
          </cell>
          <cell r="C11033" t="str">
            <v>104432</v>
          </cell>
          <cell r="D11033" t="str">
            <v>EXECUÇÃO DE PASSEIO EM PISO INTERTRAVADO, COM BLOCO RAQUETE  22 X 13,5 CM, ESPESSURA 6 CM. AF_10/2022</v>
          </cell>
          <cell r="E11033" t="str">
            <v>M2</v>
          </cell>
          <cell r="F11033" t="str">
            <v>80,02</v>
          </cell>
          <cell r="G11033" t="str">
            <v>81,72</v>
          </cell>
          <cell r="I11033" t="str">
            <v>CR</v>
          </cell>
          <cell r="J11033" t="str">
            <v/>
          </cell>
          <cell r="K11033" t="str">
            <v/>
          </cell>
        </row>
        <row r="11034">
          <cell r="A11034" t="str">
            <v>SINAPI 104433</v>
          </cell>
          <cell r="B11034" t="str">
            <v>SINAPI</v>
          </cell>
          <cell r="C11034" t="str">
            <v>104433</v>
          </cell>
          <cell r="D11034" t="str">
            <v>EXECUÇÃO DE PAVIMENTO EM PISO INTERTRAVADO, COM BLOCO RAQUETE  22 X 13,5 CM, ESPESSURA 6 CM. AF_10/2022</v>
          </cell>
          <cell r="E11034" t="str">
            <v>M2</v>
          </cell>
          <cell r="F11034" t="str">
            <v>70,59</v>
          </cell>
          <cell r="G11034" t="str">
            <v>71,55</v>
          </cell>
          <cell r="I11034" t="str">
            <v>CR</v>
          </cell>
          <cell r="J11034" t="str">
            <v/>
          </cell>
          <cell r="K11034" t="str">
            <v/>
          </cell>
        </row>
        <row r="11035">
          <cell r="A11035" t="str">
            <v>SINAPI 103689</v>
          </cell>
          <cell r="B11035" t="str">
            <v>SINAPI</v>
          </cell>
          <cell r="C11035" t="str">
            <v>103689</v>
          </cell>
          <cell r="D11035" t="str">
            <v>FORNECIMENTO E INSTALAÇÃO DE PLACA DE OBRA COM CHAPA GALVANIZADA E ESTRUTURA DE MADEIRA. AF_03/2022_PS</v>
          </cell>
          <cell r="E11035" t="str">
            <v>M2</v>
          </cell>
          <cell r="F11035" t="str">
            <v>304,61</v>
          </cell>
          <cell r="G11035" t="str">
            <v>308,43</v>
          </cell>
          <cell r="I11035" t="str">
            <v>AS</v>
          </cell>
          <cell r="J11035" t="str">
            <v/>
          </cell>
          <cell r="K11035" t="str">
            <v/>
          </cell>
        </row>
        <row r="11036">
          <cell r="A11036" t="str">
            <v>SINAPI 103694</v>
          </cell>
          <cell r="B11036" t="str">
            <v>SINAPI</v>
          </cell>
          <cell r="C11036" t="str">
            <v>103694</v>
          </cell>
          <cell r="D11036" t="str">
            <v>FORNECIMENTO E INSTALAÇÃO DE SUPORTE DE MADEIRA  PARA PLACAS DE SINALIZAÇÃO, EM SOLO, COM H= DE 2,5 M E SEÇÃO DE 7,5 X 7,5 CM. AF_03/2022</v>
          </cell>
          <cell r="E11036" t="str">
            <v>UN</v>
          </cell>
          <cell r="F11036" t="str">
            <v>105,22</v>
          </cell>
          <cell r="G11036" t="str">
            <v>109,17</v>
          </cell>
          <cell r="I11036" t="str">
            <v>CR</v>
          </cell>
          <cell r="J11036" t="str">
            <v/>
          </cell>
          <cell r="K11036" t="str">
            <v/>
          </cell>
        </row>
        <row r="11037">
          <cell r="A11037" t="str">
            <v>SINAPI 103695</v>
          </cell>
          <cell r="B11037" t="str">
            <v>SINAPI</v>
          </cell>
          <cell r="C11037" t="str">
            <v>103695</v>
          </cell>
          <cell r="D11037" t="str">
            <v>FORNECIMENTO E INSTALAÇÃO DE SUPORTE DE MADEIRA PARA PLACAS DE SINALIZAÇÃO, EM SOLO, COM H= DE 2,0 M E SEÇÃO DE 7,5 X 7,5 CM. AF_03/2022</v>
          </cell>
          <cell r="E11037" t="str">
            <v>UN</v>
          </cell>
          <cell r="F11037" t="str">
            <v>94,17</v>
          </cell>
          <cell r="G11037" t="str">
            <v>97,84</v>
          </cell>
          <cell r="I11037" t="str">
            <v>CR</v>
          </cell>
          <cell r="J11037" t="str">
            <v/>
          </cell>
          <cell r="K11037" t="str">
            <v/>
          </cell>
        </row>
        <row r="11038">
          <cell r="A11038" t="str">
            <v>SINAPI 103696</v>
          </cell>
          <cell r="B11038" t="str">
            <v>SINAPI</v>
          </cell>
          <cell r="C11038" t="str">
            <v>103696</v>
          </cell>
          <cell r="D11038" t="str">
            <v>FORNECIMENTO E INSTALAÇÃO DE SUPORTE DE MADEIRA PARA PLACAS DE SINALIZAÇÃO EM CONCRETO, COM H= DE 2,5 M E SEÇÃO DE 7,5 X 7,5 CM. AF_03/2022</v>
          </cell>
          <cell r="E11038" t="str">
            <v>UN</v>
          </cell>
          <cell r="F11038" t="str">
            <v>129,48</v>
          </cell>
          <cell r="G11038" t="str">
            <v>136,00</v>
          </cell>
          <cell r="I11038" t="str">
            <v>CR</v>
          </cell>
          <cell r="J11038" t="str">
            <v/>
          </cell>
          <cell r="K11038" t="str">
            <v/>
          </cell>
        </row>
        <row r="11039">
          <cell r="A11039" t="str">
            <v>SINAPI 103697</v>
          </cell>
          <cell r="B11039" t="str">
            <v>SINAPI</v>
          </cell>
          <cell r="C11039" t="str">
            <v>103697</v>
          </cell>
          <cell r="D11039" t="str">
            <v>FORNECIMENTO E INSTALAÇÃO DE SUPORTE DE MADEIRA PARA PLACAS DE SINALIZAÇÃO, EM BASE DE CONCRETO, COM H= DE 2,0 M E SEÇÃO DE 7,5 X 7,5 CM. AF_03/2022</v>
          </cell>
          <cell r="E11039" t="str">
            <v>UN</v>
          </cell>
          <cell r="F11039" t="str">
            <v>118,43</v>
          </cell>
          <cell r="G11039" t="str">
            <v>124,67</v>
          </cell>
          <cell r="I11039" t="str">
            <v>CR</v>
          </cell>
          <cell r="J11039" t="str">
            <v/>
          </cell>
          <cell r="K11039" t="str">
            <v/>
          </cell>
        </row>
        <row r="11040">
          <cell r="A11040" t="str">
            <v>SINAPI 95995</v>
          </cell>
          <cell r="B11040" t="str">
            <v>SINAPI</v>
          </cell>
          <cell r="C11040" t="str">
            <v>95995</v>
          </cell>
          <cell r="D11040" t="str">
            <v>EXECUÇÃO DE PAVIMENTO COM APLICAÇÃO DE CONCRETO ASFÁLTICO, CAMADA DE ROLAMENTO - EXCLUSIVE CARGA E TRANSPORTE. AF_11/2019</v>
          </cell>
          <cell r="E11040" t="str">
            <v>M3</v>
          </cell>
          <cell r="F11040" t="str">
            <v>1.829,40</v>
          </cell>
          <cell r="G11040" t="str">
            <v>1.833,53</v>
          </cell>
          <cell r="I11040" t="str">
            <v>AS</v>
          </cell>
          <cell r="J11040" t="str">
            <v/>
          </cell>
          <cell r="K11040" t="str">
            <v/>
          </cell>
        </row>
        <row r="11041">
          <cell r="A11041" t="str">
            <v>SINAPI 95996</v>
          </cell>
          <cell r="B11041" t="str">
            <v>SINAPI</v>
          </cell>
          <cell r="C11041" t="str">
            <v>95996</v>
          </cell>
          <cell r="D11041" t="str">
            <v>EXECUÇÃO DE PAVIMENTO COM APLICAÇÃO DE CONCRETO ASFÁLTICO, CAMADA DE BINDER - EXCLUSIVE CARGA E TRANSPORTE. AF_11/2019</v>
          </cell>
          <cell r="E11041" t="str">
            <v>M3</v>
          </cell>
          <cell r="F11041" t="str">
            <v>1.586,57</v>
          </cell>
          <cell r="G11041" t="str">
            <v>1.589,52</v>
          </cell>
          <cell r="I11041" t="str">
            <v>AS</v>
          </cell>
          <cell r="J11041" t="str">
            <v/>
          </cell>
          <cell r="K11041" t="str">
            <v/>
          </cell>
        </row>
        <row r="11042">
          <cell r="A11042" t="str">
            <v>SINAPI 96001</v>
          </cell>
          <cell r="B11042" t="str">
            <v>SINAPI</v>
          </cell>
          <cell r="C11042" t="str">
            <v>96001</v>
          </cell>
          <cell r="D11042" t="str">
            <v>FRESAGEM DE PAVIMENTO ASFÁLTICO (PROFUNDIDADE ATÉ 5,0 CM) - EXCLUSIVE TRANSPORTE. AF_11/2019</v>
          </cell>
          <cell r="E11042" t="str">
            <v>M2</v>
          </cell>
          <cell r="F11042" t="str">
            <v>6,92</v>
          </cell>
          <cell r="G11042" t="str">
            <v>7,03</v>
          </cell>
          <cell r="I11042" t="str">
            <v>AS</v>
          </cell>
          <cell r="J11042" t="str">
            <v/>
          </cell>
          <cell r="K11042" t="str">
            <v/>
          </cell>
        </row>
        <row r="11043">
          <cell r="A11043" t="str">
            <v>SINAPI 96393</v>
          </cell>
          <cell r="B11043" t="str">
            <v>SINAPI</v>
          </cell>
          <cell r="C11043" t="str">
            <v>96393</v>
          </cell>
          <cell r="D11043" t="str">
            <v>USINAGEM DE BRITA GRADUADA SIMPLES. AF_03/2020</v>
          </cell>
          <cell r="E11043" t="str">
            <v>M3</v>
          </cell>
          <cell r="F11043" t="str">
            <v>201,28</v>
          </cell>
          <cell r="G11043" t="str">
            <v>201,51</v>
          </cell>
          <cell r="I11043" t="str">
            <v>AS</v>
          </cell>
          <cell r="J11043" t="str">
            <v/>
          </cell>
          <cell r="K11043" t="str">
            <v/>
          </cell>
        </row>
        <row r="11044">
          <cell r="A11044" t="str">
            <v>SINAPI 96394</v>
          </cell>
          <cell r="B11044" t="str">
            <v>SINAPI</v>
          </cell>
          <cell r="C11044" t="str">
            <v>96394</v>
          </cell>
          <cell r="D11044" t="str">
            <v>USINAGEM DE BRITA GRADUADA TRATADA COM CIMENTO. AF_03/2020</v>
          </cell>
          <cell r="E11044" t="str">
            <v>M3</v>
          </cell>
          <cell r="F11044" t="str">
            <v>264,89</v>
          </cell>
          <cell r="G11044" t="str">
            <v>265,12</v>
          </cell>
          <cell r="I11044" t="str">
            <v>AS</v>
          </cell>
          <cell r="J11044" t="str">
            <v/>
          </cell>
          <cell r="K11044" t="str">
            <v/>
          </cell>
        </row>
        <row r="11045">
          <cell r="A11045" t="str">
            <v>SINAPI 96395</v>
          </cell>
          <cell r="B11045" t="str">
            <v>SINAPI</v>
          </cell>
          <cell r="C11045" t="str">
            <v>96395</v>
          </cell>
          <cell r="D11045" t="str">
            <v>USINAGEM DE CONCRETO PARA COMPACTAÇÃO COM ROLO. AF_03/2020</v>
          </cell>
          <cell r="E11045" t="str">
            <v>M3</v>
          </cell>
          <cell r="F11045" t="str">
            <v>353,63</v>
          </cell>
          <cell r="G11045" t="str">
            <v>354,02</v>
          </cell>
          <cell r="I11045" t="str">
            <v>AS</v>
          </cell>
          <cell r="J11045" t="str">
            <v/>
          </cell>
          <cell r="K11045" t="str">
            <v/>
          </cell>
        </row>
        <row r="11046">
          <cell r="A11046" t="str">
            <v>SINAPI 88411</v>
          </cell>
          <cell r="B11046" t="str">
            <v>SINAPI</v>
          </cell>
          <cell r="C11046" t="str">
            <v>88411</v>
          </cell>
          <cell r="D11046" t="str">
            <v>APLICAÇÃO MANUAL DE FUNDO SELADOR ACRÍLICO EM PANOS COM PRESENÇA DE VÃOS DE EDIFÍCIOS DE MÚLTIPLOS PAVIMENTOS. AF_03/2024</v>
          </cell>
          <cell r="E11046" t="str">
            <v>M2</v>
          </cell>
          <cell r="F11046" t="str">
            <v>4,92</v>
          </cell>
          <cell r="G11046" t="str">
            <v>5,09</v>
          </cell>
          <cell r="I11046" t="str">
            <v>C</v>
          </cell>
          <cell r="J11046" t="str">
            <v/>
          </cell>
          <cell r="K11046" t="str">
            <v/>
          </cell>
        </row>
        <row r="11047">
          <cell r="A11047" t="str">
            <v>SINAPI 88412</v>
          </cell>
          <cell r="B11047" t="str">
            <v>SINAPI</v>
          </cell>
          <cell r="C11047" t="str">
            <v>88412</v>
          </cell>
          <cell r="D11047" t="str">
            <v>APLICAÇÃO MANUAL DE FUNDO SELADOR ACRÍLICO EM PANOS CEGOS DE FACHADA (SEM PRESENÇA DE VÃOS) DE EDIFÍCIOS DE MÚLTIPLOS PAVIMENTOS. AF_03/2024</v>
          </cell>
          <cell r="E11047" t="str">
            <v>M2</v>
          </cell>
          <cell r="F11047" t="str">
            <v>4,10</v>
          </cell>
          <cell r="G11047" t="str">
            <v>4,20</v>
          </cell>
          <cell r="I11047" t="str">
            <v>C</v>
          </cell>
          <cell r="J11047" t="str">
            <v/>
          </cell>
          <cell r="K11047" t="str">
            <v/>
          </cell>
        </row>
        <row r="11048">
          <cell r="A11048" t="str">
            <v>SINAPI 88413</v>
          </cell>
          <cell r="B11048" t="str">
            <v>SINAPI</v>
          </cell>
          <cell r="C11048" t="str">
            <v>88413</v>
          </cell>
          <cell r="D11048" t="str">
            <v>APLICAÇÃO MANUAL DE FUNDO SELADOR ACRÍLICO EM SUPERFÍCIES EXTERNAS DE SACADA DE EDIFÍCIOS DE MÚLTIPLOS PAVIMENTOS. AF_03/2024</v>
          </cell>
          <cell r="E11048" t="str">
            <v>M2</v>
          </cell>
          <cell r="F11048" t="str">
            <v>5,86</v>
          </cell>
          <cell r="G11048" t="str">
            <v>6,15</v>
          </cell>
          <cell r="I11048" t="str">
            <v>C</v>
          </cell>
          <cell r="J11048" t="str">
            <v/>
          </cell>
          <cell r="K11048" t="str">
            <v/>
          </cell>
        </row>
        <row r="11049">
          <cell r="A11049" t="str">
            <v>SINAPI 88414</v>
          </cell>
          <cell r="B11049" t="str">
            <v>SINAPI</v>
          </cell>
          <cell r="C11049" t="str">
            <v>88414</v>
          </cell>
          <cell r="D11049" t="str">
            <v>APLICAÇÃO MANUAL DE FUNDO SELADOR ACRÍLICO EM SUPERFÍCIES INTERNAS DA SACADA DE EDIFÍCIOS DE MÚLTIPLOS PAVIMENTOS. AF_03/2024</v>
          </cell>
          <cell r="E11049" t="str">
            <v>M2</v>
          </cell>
          <cell r="F11049" t="str">
            <v>7,00</v>
          </cell>
          <cell r="G11049" t="str">
            <v>7,33</v>
          </cell>
          <cell r="I11049" t="str">
            <v>C</v>
          </cell>
          <cell r="J11049" t="str">
            <v/>
          </cell>
          <cell r="K11049" t="str">
            <v/>
          </cell>
        </row>
        <row r="11050">
          <cell r="A11050" t="str">
            <v>SINAPI 88415</v>
          </cell>
          <cell r="B11050" t="str">
            <v>SINAPI</v>
          </cell>
          <cell r="C11050" t="str">
            <v>88415</v>
          </cell>
          <cell r="D11050" t="str">
            <v>APLICAÇÃO MANUAL DE FUNDO SELADOR ACRÍLICO EM PAREDES EXTERNAS DE CASAS. AF_03/2024</v>
          </cell>
          <cell r="E11050" t="str">
            <v>M2</v>
          </cell>
          <cell r="F11050" t="str">
            <v>4,97</v>
          </cell>
          <cell r="G11050" t="str">
            <v>5,14</v>
          </cell>
          <cell r="I11050" t="str">
            <v>C</v>
          </cell>
          <cell r="J11050" t="str">
            <v/>
          </cell>
          <cell r="K11050" t="str">
            <v/>
          </cell>
        </row>
        <row r="11051">
          <cell r="A11051" t="str">
            <v>SINAPI 88416</v>
          </cell>
          <cell r="B11051" t="str">
            <v>SINAPI</v>
          </cell>
          <cell r="C11051" t="str">
            <v>88416</v>
          </cell>
          <cell r="D11051" t="str">
            <v>APLICAÇÃO MANUAL DE PINTURA COM TINTA TEXTURIZADA ACRÍLICA EM PANOS COM PRESENÇA DE VÃOS DE EDIFÍCIOS DE MÚLTIPLOS PAVIMENTOS, UMA COR. AF_03/2024</v>
          </cell>
          <cell r="E11051" t="str">
            <v>M2</v>
          </cell>
          <cell r="F11051" t="str">
            <v>20,67</v>
          </cell>
          <cell r="G11051" t="str">
            <v>21,10</v>
          </cell>
          <cell r="I11051" t="str">
            <v>CR</v>
          </cell>
          <cell r="J11051" t="str">
            <v/>
          </cell>
          <cell r="K11051" t="str">
            <v/>
          </cell>
        </row>
        <row r="11052">
          <cell r="A11052" t="str">
            <v>SINAPI 88417</v>
          </cell>
          <cell r="B11052" t="str">
            <v>SINAPI</v>
          </cell>
          <cell r="C11052" t="str">
            <v>88417</v>
          </cell>
          <cell r="D11052" t="str">
            <v>APLICAÇÃO MANUAL DE PINTURA COM TINTA TEXTURIZADA ACRÍLICA EM PANOS CEGOS DE FACHADA (SEM PRESENÇA DE VÃOS) DE EDIFÍCIOS DE MÚLTIPLOS PAVIMENTOS, UMA COR. AF_03/2024</v>
          </cell>
          <cell r="E11052" t="str">
            <v>M2</v>
          </cell>
          <cell r="F11052" t="str">
            <v>17,68</v>
          </cell>
          <cell r="G11052" t="str">
            <v>17,91</v>
          </cell>
          <cell r="I11052" t="str">
            <v>CR</v>
          </cell>
          <cell r="J11052" t="str">
            <v/>
          </cell>
          <cell r="K11052" t="str">
            <v/>
          </cell>
        </row>
        <row r="11053">
          <cell r="A11053" t="str">
            <v>SINAPI 88420</v>
          </cell>
          <cell r="B11053" t="str">
            <v>SINAPI</v>
          </cell>
          <cell r="C11053" t="str">
            <v>88420</v>
          </cell>
          <cell r="D11053" t="str">
            <v>APLICAÇÃO MANUAL DE PINTURA COM TINTA TEXTURIZADA ACRÍLICA EM SUPERFÍCIES EXTERNAS DE SACADA DE EDIFÍCIOS DE MÚLTIPLOS PAVIMENTOS, UMA COR. AF_03/2024</v>
          </cell>
          <cell r="E11053" t="str">
            <v>M2</v>
          </cell>
          <cell r="F11053" t="str">
            <v>23,25</v>
          </cell>
          <cell r="G11053" t="str">
            <v>24,08</v>
          </cell>
          <cell r="I11053" t="str">
            <v>CR</v>
          </cell>
          <cell r="J11053" t="str">
            <v/>
          </cell>
          <cell r="K11053" t="str">
            <v/>
          </cell>
        </row>
        <row r="11054">
          <cell r="A11054" t="str">
            <v>SINAPI 88421</v>
          </cell>
          <cell r="B11054" t="str">
            <v>SINAPI</v>
          </cell>
          <cell r="C11054" t="str">
            <v>88421</v>
          </cell>
          <cell r="D11054" t="str">
            <v>APLICAÇÃO MANUAL DE PINTURA COM TINTA TEXTURIZADA ACRÍLICA EM SUPERFÍCIES INTERNAS DA SACADA DE EDIFÍCIOS DE MÚLTIPLOS PAVIMENTOS, UMA COR. AF_03/2024</v>
          </cell>
          <cell r="E11054" t="str">
            <v>M2</v>
          </cell>
          <cell r="F11054" t="str">
            <v>28,11</v>
          </cell>
          <cell r="G11054" t="str">
            <v>29,07</v>
          </cell>
          <cell r="I11054" t="str">
            <v>CR</v>
          </cell>
          <cell r="J11054" t="str">
            <v/>
          </cell>
          <cell r="K11054" t="str">
            <v/>
          </cell>
        </row>
        <row r="11055">
          <cell r="A11055" t="str">
            <v>SINAPI 88423</v>
          </cell>
          <cell r="B11055" t="str">
            <v>SINAPI</v>
          </cell>
          <cell r="C11055" t="str">
            <v>88423</v>
          </cell>
          <cell r="D11055" t="str">
            <v>APLICAÇÃO MANUAL DE PINTURA COM TINTA TEXTURIZADA ACRÍLICA EM PAREDES EXTERNAS DE CASAS, UMA COR. AF_03/2024</v>
          </cell>
          <cell r="E11055" t="str">
            <v>M2</v>
          </cell>
          <cell r="F11055" t="str">
            <v>20,61</v>
          </cell>
          <cell r="G11055" t="str">
            <v>21,08</v>
          </cell>
          <cell r="I11055" t="str">
            <v>CR</v>
          </cell>
          <cell r="J11055" t="str">
            <v/>
          </cell>
          <cell r="K11055" t="str">
            <v/>
          </cell>
        </row>
        <row r="11056">
          <cell r="A11056" t="str">
            <v>SINAPI 88424</v>
          </cell>
          <cell r="B11056" t="str">
            <v>SINAPI</v>
          </cell>
          <cell r="C11056" t="str">
            <v>88424</v>
          </cell>
          <cell r="D11056" t="str">
            <v>APLICAÇÃO MANUAL DE PINTURA COM TINTA TEXTURIZADA ACRÍLICA EM PANOS COM PRESENÇA DE VÃOS DE EDIFÍCIOS DE MÚLTIPLOS PAVIMENTOS, DUAS CORES. AF_03/2024</v>
          </cell>
          <cell r="E11056" t="str">
            <v>M2</v>
          </cell>
          <cell r="F11056" t="str">
            <v>23,83</v>
          </cell>
          <cell r="G11056" t="str">
            <v>24,59</v>
          </cell>
          <cell r="I11056" t="str">
            <v>CR</v>
          </cell>
          <cell r="J11056" t="str">
            <v/>
          </cell>
          <cell r="K11056" t="str">
            <v/>
          </cell>
        </row>
        <row r="11057">
          <cell r="A11057" t="str">
            <v>SINAPI 88426</v>
          </cell>
          <cell r="B11057" t="str">
            <v>SINAPI</v>
          </cell>
          <cell r="C11057" t="str">
            <v>88426</v>
          </cell>
          <cell r="D11057" t="str">
            <v>APLICAÇÃO MANUAL DE PINTURA COM TINTA TEXTURIZADA ACRÍLICA EM PANOS CEGOS DE FACHADA (SEM PRESENÇA DE VÃOS) DE EDIFÍCIOS DE MÚLTIPLOS PAVIMENTOS, DUAS CORES. AF_03/2024</v>
          </cell>
          <cell r="E11057" t="str">
            <v>M2</v>
          </cell>
          <cell r="F11057" t="str">
            <v>19,38</v>
          </cell>
          <cell r="G11057" t="str">
            <v>19,79</v>
          </cell>
          <cell r="I11057" t="str">
            <v>CR</v>
          </cell>
          <cell r="J11057" t="str">
            <v/>
          </cell>
          <cell r="K11057" t="str">
            <v/>
          </cell>
        </row>
        <row r="11058">
          <cell r="A11058" t="str">
            <v>SINAPI 88428</v>
          </cell>
          <cell r="B11058" t="str">
            <v>SINAPI</v>
          </cell>
          <cell r="C11058" t="str">
            <v>88428</v>
          </cell>
          <cell r="D11058" t="str">
            <v>APLICAÇÃO MANUAL DE PINTURA COM TINTA TEXTURIZADA ACRÍLICA EM SUPERFÍCIES EXTERNAS DE SACADA DE EDIFÍCIOS DE MÚLTIPLOS PAVIMENTOS, DUAS CORES. AF_03/2024</v>
          </cell>
          <cell r="E11058" t="str">
            <v>M2</v>
          </cell>
          <cell r="F11058" t="str">
            <v>29,32</v>
          </cell>
          <cell r="G11058" t="str">
            <v>30,78</v>
          </cell>
          <cell r="I11058" t="str">
            <v>CR</v>
          </cell>
          <cell r="J11058" t="str">
            <v/>
          </cell>
          <cell r="K11058" t="str">
            <v/>
          </cell>
        </row>
        <row r="11059">
          <cell r="A11059" t="str">
            <v>SINAPI 88429</v>
          </cell>
          <cell r="B11059" t="str">
            <v>SINAPI</v>
          </cell>
          <cell r="C11059" t="str">
            <v>88429</v>
          </cell>
          <cell r="D11059" t="str">
            <v>APLICAÇÃO MANUAL DE PINTURA COM TINTA TEXTURIZADA ACRÍLICA EM SUPERFÍCIES INTERNAS DA SACADA DE EDIFÍCIOS DE MÚLTIPLOS PAVIMENTOS, DUAS CORES. AF_03/2024</v>
          </cell>
          <cell r="E11059" t="str">
            <v>M2</v>
          </cell>
          <cell r="F11059" t="str">
            <v>35,16</v>
          </cell>
          <cell r="G11059" t="str">
            <v>36,87</v>
          </cell>
          <cell r="I11059" t="str">
            <v>CR</v>
          </cell>
          <cell r="J11059" t="str">
            <v/>
          </cell>
          <cell r="K11059" t="str">
            <v/>
          </cell>
        </row>
        <row r="11060">
          <cell r="A11060" t="str">
            <v>SINAPI 88431</v>
          </cell>
          <cell r="B11060" t="str">
            <v>SINAPI</v>
          </cell>
          <cell r="C11060" t="str">
            <v>88431</v>
          </cell>
          <cell r="D11060" t="str">
            <v>APLICAÇÃO MANUAL DE PINTURA COM TINTA TEXTURIZADA ACRÍLICA EM PAREDES EXTERNAS DE CASAS, DUAS CORES. AF_03/2024</v>
          </cell>
          <cell r="E11060" t="str">
            <v>M2</v>
          </cell>
          <cell r="F11060" t="str">
            <v>24,16</v>
          </cell>
          <cell r="G11060" t="str">
            <v>25,02</v>
          </cell>
          <cell r="I11060" t="str">
            <v>CR</v>
          </cell>
          <cell r="J11060" t="str">
            <v/>
          </cell>
          <cell r="K11060" t="str">
            <v/>
          </cell>
        </row>
        <row r="11061">
          <cell r="A11061" t="str">
            <v>SINAPI 88432</v>
          </cell>
          <cell r="B11061" t="str">
            <v>SINAPI</v>
          </cell>
          <cell r="C11061" t="str">
            <v>88432</v>
          </cell>
          <cell r="D11061" t="str">
            <v>APLICAÇÃO MANUAL DE PINTURA COM TINTA TEXTURIZADA ACRÍLICA EM MOLDURAS DE EPS. AF_03/2024</v>
          </cell>
          <cell r="E11061" t="str">
            <v>M2</v>
          </cell>
          <cell r="F11061" t="str">
            <v>29,83</v>
          </cell>
          <cell r="G11061" t="str">
            <v>31,35</v>
          </cell>
          <cell r="I11061" t="str">
            <v>CR</v>
          </cell>
          <cell r="J11061" t="str">
            <v/>
          </cell>
          <cell r="K11061" t="str">
            <v/>
          </cell>
        </row>
        <row r="11062">
          <cell r="A11062" t="str">
            <v>SINAPI 88484</v>
          </cell>
          <cell r="B11062" t="str">
            <v>SINAPI</v>
          </cell>
          <cell r="C11062" t="str">
            <v>88484</v>
          </cell>
          <cell r="D11062" t="str">
            <v>FUNDO SELADOR ACRÍLICO, APLICAÇÃO MANUAL EM TETO, UMA DEMÃO. AF_04/2023</v>
          </cell>
          <cell r="E11062" t="str">
            <v>M2</v>
          </cell>
          <cell r="F11062" t="str">
            <v>4,91</v>
          </cell>
          <cell r="G11062" t="str">
            <v>5,23</v>
          </cell>
          <cell r="I11062" t="str">
            <v>C</v>
          </cell>
          <cell r="J11062" t="str">
            <v/>
          </cell>
          <cell r="K11062" t="str">
            <v/>
          </cell>
        </row>
        <row r="11063">
          <cell r="A11063" t="str">
            <v>SINAPI 88485</v>
          </cell>
          <cell r="B11063" t="str">
            <v>SINAPI</v>
          </cell>
          <cell r="C11063" t="str">
            <v>88485</v>
          </cell>
          <cell r="D11063" t="str">
            <v>FUNDO SELADOR ACRÍLICO, APLICAÇÃO MANUAL EM PAREDE, UMA DEMÃO. AF_04/2023</v>
          </cell>
          <cell r="E11063" t="str">
            <v>M2</v>
          </cell>
          <cell r="F11063" t="str">
            <v>4,05</v>
          </cell>
          <cell r="G11063" t="str">
            <v>4,28</v>
          </cell>
          <cell r="I11063" t="str">
            <v>C</v>
          </cell>
          <cell r="J11063" t="str">
            <v/>
          </cell>
          <cell r="K11063" t="str">
            <v/>
          </cell>
        </row>
        <row r="11064">
          <cell r="A11064" t="str">
            <v>SINAPI 88488</v>
          </cell>
          <cell r="B11064" t="str">
            <v>SINAPI</v>
          </cell>
          <cell r="C11064" t="str">
            <v>88488</v>
          </cell>
          <cell r="D11064" t="str">
            <v>PINTURA LÁTEX ACRÍLICA PREMIUM, APLICAÇÃO MANUAL EM TETO, DUAS DEMÃOS. AF_04/2023</v>
          </cell>
          <cell r="E11064" t="str">
            <v>M2</v>
          </cell>
          <cell r="F11064" t="str">
            <v>14,28</v>
          </cell>
          <cell r="G11064" t="str">
            <v>15,07</v>
          </cell>
          <cell r="I11064" t="str">
            <v>C</v>
          </cell>
          <cell r="J11064" t="str">
            <v/>
          </cell>
          <cell r="K11064" t="str">
            <v/>
          </cell>
        </row>
        <row r="11065">
          <cell r="A11065" t="str">
            <v>SINAPI 88489</v>
          </cell>
          <cell r="B11065" t="str">
            <v>SINAPI</v>
          </cell>
          <cell r="C11065" t="str">
            <v>88489</v>
          </cell>
          <cell r="D11065" t="str">
            <v>PINTURA LÁTEX ACRÍLICA PREMIUM, APLICAÇÃO MANUAL EM PAREDES, DUAS DEMÃOS. AF_04/2023</v>
          </cell>
          <cell r="E11065" t="str">
            <v>M2</v>
          </cell>
          <cell r="F11065" t="str">
            <v>12,17</v>
          </cell>
          <cell r="G11065" t="str">
            <v>12,75</v>
          </cell>
          <cell r="I11065" t="str">
            <v>C</v>
          </cell>
          <cell r="J11065" t="str">
            <v/>
          </cell>
          <cell r="K11065" t="str">
            <v/>
          </cell>
        </row>
        <row r="11066">
          <cell r="A11066" t="str">
            <v>SINAPI 88494</v>
          </cell>
          <cell r="B11066" t="str">
            <v>SINAPI</v>
          </cell>
          <cell r="C11066" t="str">
            <v>88494</v>
          </cell>
          <cell r="D11066" t="str">
            <v>EMASSAMENTO COM MASSA LÁTEX, APLICAÇÃO EM TETO, UMA DEMÃO, LIXAMENTO MANUAL. AF_04/2023</v>
          </cell>
          <cell r="E11066" t="str">
            <v>M2</v>
          </cell>
          <cell r="F11066" t="str">
            <v>19,52</v>
          </cell>
          <cell r="G11066" t="str">
            <v>21,28</v>
          </cell>
          <cell r="I11066" t="str">
            <v>CR</v>
          </cell>
          <cell r="J11066" t="str">
            <v/>
          </cell>
          <cell r="K11066" t="str">
            <v/>
          </cell>
        </row>
        <row r="11067">
          <cell r="A11067" t="str">
            <v>SINAPI 88495</v>
          </cell>
          <cell r="B11067" t="str">
            <v>SINAPI</v>
          </cell>
          <cell r="C11067" t="str">
            <v>88495</v>
          </cell>
          <cell r="D11067" t="str">
            <v>EMASSAMENTO COM MASSA LÁTEX, APLICAÇÃO EM PAREDE, UMA DEMÃO, LIXAMENTO MANUAL. AF_04/2023</v>
          </cell>
          <cell r="E11067" t="str">
            <v>M2</v>
          </cell>
          <cell r="F11067" t="str">
            <v>10,97</v>
          </cell>
          <cell r="G11067" t="str">
            <v>11,83</v>
          </cell>
          <cell r="I11067" t="str">
            <v>CR</v>
          </cell>
          <cell r="J11067" t="str">
            <v/>
          </cell>
          <cell r="K11067" t="str">
            <v/>
          </cell>
        </row>
        <row r="11068">
          <cell r="A11068" t="str">
            <v>SINAPI 88496</v>
          </cell>
          <cell r="B11068" t="str">
            <v>SINAPI</v>
          </cell>
          <cell r="C11068" t="str">
            <v>88496</v>
          </cell>
          <cell r="D11068" t="str">
            <v>EMASSAMENTO COM MASSA LÁTEX, APLICAÇÃO EM TETO, DUAS DEMÃOS, LIXAMENTO MANUAL. AF_04/2023</v>
          </cell>
          <cell r="E11068" t="str">
            <v>M2</v>
          </cell>
          <cell r="F11068" t="str">
            <v>29,74</v>
          </cell>
          <cell r="G11068" t="str">
            <v>32,32</v>
          </cell>
          <cell r="I11068" t="str">
            <v>CR</v>
          </cell>
          <cell r="J11068" t="str">
            <v/>
          </cell>
          <cell r="K11068" t="str">
            <v/>
          </cell>
        </row>
        <row r="11069">
          <cell r="A11069" t="str">
            <v>SINAPI 88497</v>
          </cell>
          <cell r="B11069" t="str">
            <v>SINAPI</v>
          </cell>
          <cell r="C11069" t="str">
            <v>88497</v>
          </cell>
          <cell r="D11069" t="str">
            <v>EMASSAMENTO COM MASSA LÁTEX, APLICAÇÃO EM PAREDE, DUAS DEMÃOS, LIXAMENTO MANUAL. AF_04/2023</v>
          </cell>
          <cell r="E11069" t="str">
            <v>M2</v>
          </cell>
          <cell r="F11069" t="str">
            <v>17,18</v>
          </cell>
          <cell r="G11069" t="str">
            <v>18,44</v>
          </cell>
          <cell r="I11069" t="str">
            <v>CR</v>
          </cell>
          <cell r="J11069" t="str">
            <v/>
          </cell>
          <cell r="K11069" t="str">
            <v/>
          </cell>
        </row>
        <row r="11070">
          <cell r="A11070" t="str">
            <v>SINAPI 95305</v>
          </cell>
          <cell r="B11070" t="str">
            <v>SINAPI</v>
          </cell>
          <cell r="C11070" t="str">
            <v>95305</v>
          </cell>
          <cell r="D11070" t="str">
            <v>TEXTURA ACRÍLICA, APLICAÇÃO MANUAL EM PAREDE, UMA DEMÃO. AF_04/2023</v>
          </cell>
          <cell r="E11070" t="str">
            <v>M2</v>
          </cell>
          <cell r="F11070" t="str">
            <v>12,94</v>
          </cell>
          <cell r="G11070" t="str">
            <v>13,47</v>
          </cell>
          <cell r="I11070" t="str">
            <v>CR</v>
          </cell>
          <cell r="J11070" t="str">
            <v/>
          </cell>
          <cell r="K11070" t="str">
            <v/>
          </cell>
        </row>
        <row r="11071">
          <cell r="A11071" t="str">
            <v>SINAPI 95306</v>
          </cell>
          <cell r="B11071" t="str">
            <v>SINAPI</v>
          </cell>
          <cell r="C11071" t="str">
            <v>95306</v>
          </cell>
          <cell r="D11071" t="str">
            <v>TEXTURA ACRÍLICA, APLICAÇÃO MANUAL EM TETO, UMA DEMÃO. AF_04/2023</v>
          </cell>
          <cell r="E11071" t="str">
            <v>M2</v>
          </cell>
          <cell r="F11071" t="str">
            <v>14,92</v>
          </cell>
          <cell r="G11071" t="str">
            <v>15,67</v>
          </cell>
          <cell r="I11071" t="str">
            <v>CR</v>
          </cell>
          <cell r="J11071" t="str">
            <v/>
          </cell>
          <cell r="K11071" t="str">
            <v/>
          </cell>
        </row>
        <row r="11072">
          <cell r="A11072" t="str">
            <v>SINAPI 95622</v>
          </cell>
          <cell r="B11072" t="str">
            <v>SINAPI</v>
          </cell>
          <cell r="C11072" t="str">
            <v>95622</v>
          </cell>
          <cell r="D11072" t="str">
            <v>APLICAÇÃO MANUAL DE TINTA LÁTEX ACRÍLICA EM PANOS COM PRESENÇA DE VÃOS DE EDIFÍCIOS DE MÚLTIPLOS PAVIMENTOS, DUAS DEMÃOS. AF_03/2024</v>
          </cell>
          <cell r="E11072" t="str">
            <v>M2</v>
          </cell>
          <cell r="F11072" t="str">
            <v>13,93</v>
          </cell>
          <cell r="G11072" t="str">
            <v>14,73</v>
          </cell>
          <cell r="I11072" t="str">
            <v>C</v>
          </cell>
          <cell r="J11072" t="str">
            <v/>
          </cell>
          <cell r="K11072" t="str">
            <v/>
          </cell>
        </row>
        <row r="11073">
          <cell r="A11073" t="str">
            <v>SINAPI 95623</v>
          </cell>
          <cell r="B11073" t="str">
            <v>SINAPI</v>
          </cell>
          <cell r="C11073" t="str">
            <v>95623</v>
          </cell>
          <cell r="D11073" t="str">
            <v>APLICAÇÃO MANUAL DE TINTA LÁTEX ACRÍLICA EM PANOS SEM PRESENÇA DE VÃOS DE EDIFÍCIOS DE MÚLTIPLOS PAVIMENTOS, DUAS DEMÃOS. AF_03/2024</v>
          </cell>
          <cell r="E11073" t="str">
            <v>M2</v>
          </cell>
          <cell r="F11073" t="str">
            <v>9,94</v>
          </cell>
          <cell r="G11073" t="str">
            <v>10,36</v>
          </cell>
          <cell r="I11073" t="str">
            <v>C</v>
          </cell>
          <cell r="J11073" t="str">
            <v/>
          </cell>
          <cell r="K11073" t="str">
            <v/>
          </cell>
        </row>
        <row r="11074">
          <cell r="A11074" t="str">
            <v>SINAPI 95624</v>
          </cell>
          <cell r="B11074" t="str">
            <v>SINAPI</v>
          </cell>
          <cell r="C11074" t="str">
            <v>95624</v>
          </cell>
          <cell r="D11074" t="str">
            <v>APLICAÇÃO MANUAL DE TINTA LÁTEX ACRÍLICA EM SUPERFÍCIES EXTERNAS DE SACADA DE EDIFÍCIOS DE MÚLTIPLOS PAVIMENTOS, DUAS DEMÃOS. AF_03/2024</v>
          </cell>
          <cell r="E11074" t="str">
            <v>M2</v>
          </cell>
          <cell r="F11074" t="str">
            <v>20,59</v>
          </cell>
          <cell r="G11074" t="str">
            <v>22,16</v>
          </cell>
          <cell r="I11074" t="str">
            <v>C</v>
          </cell>
          <cell r="J11074" t="str">
            <v/>
          </cell>
          <cell r="K11074" t="str">
            <v/>
          </cell>
        </row>
        <row r="11075">
          <cell r="A11075" t="str">
            <v>SINAPI 95625</v>
          </cell>
          <cell r="B11075" t="str">
            <v>SINAPI</v>
          </cell>
          <cell r="C11075" t="str">
            <v>95625</v>
          </cell>
          <cell r="D11075" t="str">
            <v>APLICAÇÃO MANUAL DE TINTA LÁTEX ACRÍLICA EM SUPERFÍCIES INTERNAS DE SACADA DE EDIFÍCIOS DE MÚLTIPLOS PAVIMENTOS, DUAS DEMÃOS. AF_03/2024</v>
          </cell>
          <cell r="E11075" t="str">
            <v>M2</v>
          </cell>
          <cell r="F11075" t="str">
            <v>24,39</v>
          </cell>
          <cell r="G11075" t="str">
            <v>26,21</v>
          </cell>
          <cell r="I11075" t="str">
            <v>C</v>
          </cell>
          <cell r="J11075" t="str">
            <v/>
          </cell>
          <cell r="K11075" t="str">
            <v/>
          </cell>
        </row>
        <row r="11076">
          <cell r="A11076" t="str">
            <v>SINAPI 95626</v>
          </cell>
          <cell r="B11076" t="str">
            <v>SINAPI</v>
          </cell>
          <cell r="C11076" t="str">
            <v>95626</v>
          </cell>
          <cell r="D11076" t="str">
            <v>APLICAÇÃO MANUAL DE TINTA LÁTEX ACRÍLICA EM PAREDE EXTERNAS DE CASAS, DUAS DEMÃOS. AF_03/2024</v>
          </cell>
          <cell r="E11076" t="str">
            <v>M2</v>
          </cell>
          <cell r="F11076" t="str">
            <v>14,67</v>
          </cell>
          <cell r="G11076" t="str">
            <v>15,58</v>
          </cell>
          <cell r="I11076" t="str">
            <v>C</v>
          </cell>
          <cell r="J11076" t="str">
            <v/>
          </cell>
          <cell r="K11076" t="str">
            <v/>
          </cell>
        </row>
        <row r="11077">
          <cell r="A11077" t="str">
            <v>SINAPI 96126</v>
          </cell>
          <cell r="B11077" t="str">
            <v>SINAPI</v>
          </cell>
          <cell r="C11077" t="str">
            <v>96126</v>
          </cell>
          <cell r="D11077" t="str">
            <v>APLICAÇÃO MANUAL DE MASSA ACRÍLICA EM PANOS DE FACHADA COM PRESENÇA DE VÃOS, DE EDIFÍCIOS DE MÚLTIPLOS PAVIMENTOS, UMA DEMÃO. AF_03/2024</v>
          </cell>
          <cell r="E11077" t="str">
            <v>M2</v>
          </cell>
          <cell r="F11077" t="str">
            <v>16,92</v>
          </cell>
          <cell r="G11077" t="str">
            <v>18,14</v>
          </cell>
          <cell r="I11077" t="str">
            <v>CR</v>
          </cell>
          <cell r="J11077" t="str">
            <v/>
          </cell>
          <cell r="K11077" t="str">
            <v/>
          </cell>
        </row>
        <row r="11078">
          <cell r="A11078" t="str">
            <v>SINAPI 96127</v>
          </cell>
          <cell r="B11078" t="str">
            <v>SINAPI</v>
          </cell>
          <cell r="C11078" t="str">
            <v>96127</v>
          </cell>
          <cell r="D11078" t="str">
            <v>APLICAÇÃO MANUAL DE MASSA ACRÍLICA EM PANOS DE FACHADA SEM PRESENÇA DE VÃOS, DE EDIFÍCIOS DE MÚLTIPLOS PAVIMENTOS, UMA DEMÃO. AF_03/2024</v>
          </cell>
          <cell r="E11078" t="str">
            <v>M2</v>
          </cell>
          <cell r="F11078" t="str">
            <v>11,20</v>
          </cell>
          <cell r="G11078" t="str">
            <v>11,84</v>
          </cell>
          <cell r="I11078" t="str">
            <v>CR</v>
          </cell>
          <cell r="J11078" t="str">
            <v/>
          </cell>
          <cell r="K11078" t="str">
            <v/>
          </cell>
        </row>
        <row r="11079">
          <cell r="A11079" t="str">
            <v>SINAPI 96128</v>
          </cell>
          <cell r="B11079" t="str">
            <v>SINAPI</v>
          </cell>
          <cell r="C11079" t="str">
            <v>96128</v>
          </cell>
          <cell r="D11079" t="str">
            <v>APLICAÇÃO MANUAL DE MASSA ACRÍLICA EM SUPERFÍCIES EXTERNAS DE SACADA DE EDIFÍCIOS DE MÚLTIPLOS PAVIMENTOS, UMA DEMÃO. AF_03/2024</v>
          </cell>
          <cell r="E11079" t="str">
            <v>M2</v>
          </cell>
          <cell r="F11079" t="str">
            <v>27,27</v>
          </cell>
          <cell r="G11079" t="str">
            <v>29,62</v>
          </cell>
          <cell r="I11079" t="str">
            <v>CR</v>
          </cell>
          <cell r="J11079" t="str">
            <v/>
          </cell>
          <cell r="K11079" t="str">
            <v/>
          </cell>
        </row>
        <row r="11080">
          <cell r="A11080" t="str">
            <v>SINAPI 96129</v>
          </cell>
          <cell r="B11080" t="str">
            <v>SINAPI</v>
          </cell>
          <cell r="C11080" t="str">
            <v>96129</v>
          </cell>
          <cell r="D11080" t="str">
            <v>APLICAÇÃO MANUAL DE MASSA ACRÍLICA EM SUPERFÍCIES INTERNAS DE SACADA DE EDIFÍCIOS DE MÚLTIPLOS PAVIMENTOS, UMA DEMÃO. AF_03/2024</v>
          </cell>
          <cell r="E11080" t="str">
            <v>M2</v>
          </cell>
          <cell r="F11080" t="str">
            <v>32,11</v>
          </cell>
          <cell r="G11080" t="str">
            <v>34,85</v>
          </cell>
          <cell r="I11080" t="str">
            <v>CR</v>
          </cell>
          <cell r="J11080" t="str">
            <v/>
          </cell>
          <cell r="K11080" t="str">
            <v/>
          </cell>
        </row>
        <row r="11081">
          <cell r="A11081" t="str">
            <v>SINAPI 96130</v>
          </cell>
          <cell r="B11081" t="str">
            <v>SINAPI</v>
          </cell>
          <cell r="C11081" t="str">
            <v>96130</v>
          </cell>
          <cell r="D11081" t="str">
            <v>APLICAÇÃO MANUAL DE MASSA ACRÍLICA EM PAREDES EXTERNAS DE CASAS, UMA DEMÃO. AF_03/2024</v>
          </cell>
          <cell r="E11081" t="str">
            <v>M2</v>
          </cell>
          <cell r="F11081" t="str">
            <v>18,19</v>
          </cell>
          <cell r="G11081" t="str">
            <v>19,57</v>
          </cell>
          <cell r="I11081" t="str">
            <v>CR</v>
          </cell>
          <cell r="J11081" t="str">
            <v/>
          </cell>
          <cell r="K11081" t="str">
            <v/>
          </cell>
        </row>
        <row r="11082">
          <cell r="A11082" t="str">
            <v>SINAPI 96131</v>
          </cell>
          <cell r="B11082" t="str">
            <v>SINAPI</v>
          </cell>
          <cell r="C11082" t="str">
            <v>96131</v>
          </cell>
          <cell r="D11082" t="str">
            <v>APLICAÇÃO MANUAL DE MASSA ACRÍLICA EM PANOS DE FACHADA COM PRESENÇA DE VÃOS, DE EDIFÍCIOS DE MÚLTIPLOS PAVIMENTOS, DUAS DEMÃOS. AF_03/2024</v>
          </cell>
          <cell r="E11082" t="str">
            <v>M2</v>
          </cell>
          <cell r="F11082" t="str">
            <v>26,92</v>
          </cell>
          <cell r="G11082" t="str">
            <v>28,70</v>
          </cell>
          <cell r="I11082" t="str">
            <v>CR</v>
          </cell>
          <cell r="J11082" t="str">
            <v/>
          </cell>
          <cell r="K11082" t="str">
            <v/>
          </cell>
        </row>
        <row r="11083">
          <cell r="A11083" t="str">
            <v>SINAPI 96132</v>
          </cell>
          <cell r="B11083" t="str">
            <v>SINAPI</v>
          </cell>
          <cell r="C11083" t="str">
            <v>96132</v>
          </cell>
          <cell r="D11083" t="str">
            <v>APLICAÇÃO MANUAL DE MASSA ACRÍLICA EM PANOS DE FACHADA SEM PRESENÇA DE VÃOS, DE EDIFÍCIOS DE MÚLTIPLOS PAVIMENTOS, DUAS DEMÃOS. AF_03/2024</v>
          </cell>
          <cell r="E11083" t="str">
            <v>M2</v>
          </cell>
          <cell r="F11083" t="str">
            <v>18,36</v>
          </cell>
          <cell r="G11083" t="str">
            <v>19,30</v>
          </cell>
          <cell r="I11083" t="str">
            <v>CR</v>
          </cell>
          <cell r="J11083" t="str">
            <v/>
          </cell>
          <cell r="K11083" t="str">
            <v/>
          </cell>
        </row>
        <row r="11084">
          <cell r="A11084" t="str">
            <v>SINAPI 96133</v>
          </cell>
          <cell r="B11084" t="str">
            <v>SINAPI</v>
          </cell>
          <cell r="C11084" t="str">
            <v>96133</v>
          </cell>
          <cell r="D11084" t="str">
            <v>APLICAÇÃO MANUAL DE MASSA ACRÍLICA EM SUPERFÍCIES EXTERNAS DE SACADA DE EDIFÍCIOS DE MÚLTIPLOS PAVIMENTOS, DUAS DEMÃOS. AF_03/2024</v>
          </cell>
          <cell r="E11084" t="str">
            <v>M2</v>
          </cell>
          <cell r="F11084" t="str">
            <v>41,95</v>
          </cell>
          <cell r="G11084" t="str">
            <v>45,40</v>
          </cell>
          <cell r="I11084" t="str">
            <v>CR</v>
          </cell>
          <cell r="J11084" t="str">
            <v/>
          </cell>
          <cell r="K11084" t="str">
            <v/>
          </cell>
        </row>
        <row r="11085">
          <cell r="A11085" t="str">
            <v>SINAPI 96134</v>
          </cell>
          <cell r="B11085" t="str">
            <v>SINAPI</v>
          </cell>
          <cell r="C11085" t="str">
            <v>96134</v>
          </cell>
          <cell r="D11085" t="str">
            <v>APLICAÇÃO MANUAL DE MASSA ACRÍLICA EM SUPERFÍCIES INTERNAS DE SACADA DE EDIFÍCIOS DE MÚLTIPLOS PAVIMENTOS, DUAS DEMÃOS. AF_03/2024</v>
          </cell>
          <cell r="E11085" t="str">
            <v>M2</v>
          </cell>
          <cell r="F11085" t="str">
            <v>49,50</v>
          </cell>
          <cell r="G11085" t="str">
            <v>53,52</v>
          </cell>
          <cell r="I11085" t="str">
            <v>CR</v>
          </cell>
          <cell r="J11085" t="str">
            <v/>
          </cell>
          <cell r="K11085" t="str">
            <v/>
          </cell>
        </row>
        <row r="11086">
          <cell r="A11086" t="str">
            <v>SINAPI 96135</v>
          </cell>
          <cell r="B11086" t="str">
            <v>SINAPI</v>
          </cell>
          <cell r="C11086" t="str">
            <v>96135</v>
          </cell>
          <cell r="D11086" t="str">
            <v>APLICAÇÃO MANUAL DE MASSA ACRÍLICA EM PAREDES EXTERNAS DE CASAS, DUAS DEMÃOS. AF_03/2024</v>
          </cell>
          <cell r="E11086" t="str">
            <v>M2</v>
          </cell>
          <cell r="F11086" t="str">
            <v>28,69</v>
          </cell>
          <cell r="G11086" t="str">
            <v>30,70</v>
          </cell>
          <cell r="I11086" t="str">
            <v>CR</v>
          </cell>
          <cell r="J11086" t="str">
            <v/>
          </cell>
          <cell r="K11086" t="str">
            <v/>
          </cell>
        </row>
        <row r="11087">
          <cell r="A11087" t="str">
            <v>SINAPI 104639</v>
          </cell>
          <cell r="B11087" t="str">
            <v>SINAPI</v>
          </cell>
          <cell r="C11087" t="str">
            <v>104639</v>
          </cell>
          <cell r="D11087" t="str">
            <v>PINTURA LÁTEX ACRÍLICA ECONÔMICA, APLICAÇÃO MANUAL EM TETO, DUAS DEMÃOS. AF_04/2023</v>
          </cell>
          <cell r="E11087" t="str">
            <v>M2</v>
          </cell>
          <cell r="F11087" t="str">
            <v>10,80</v>
          </cell>
          <cell r="G11087" t="str">
            <v>11,59</v>
          </cell>
          <cell r="I11087" t="str">
            <v>CR</v>
          </cell>
          <cell r="J11087" t="str">
            <v/>
          </cell>
          <cell r="K11087" t="str">
            <v/>
          </cell>
        </row>
        <row r="11088">
          <cell r="A11088" t="str">
            <v>SINAPI 104640</v>
          </cell>
          <cell r="B11088" t="str">
            <v>SINAPI</v>
          </cell>
          <cell r="C11088" t="str">
            <v>104640</v>
          </cell>
          <cell r="D11088" t="str">
            <v>PINTURA LÁTEX ACRÍLICA STANDARD, APLICAÇÃO MANUAL EM TETO, DUAS DEMÃOS. AF_04/2023</v>
          </cell>
          <cell r="E11088" t="str">
            <v>M2</v>
          </cell>
          <cell r="F11088" t="str">
            <v>12,09</v>
          </cell>
          <cell r="G11088" t="str">
            <v>12,88</v>
          </cell>
          <cell r="I11088" t="str">
            <v>CR</v>
          </cell>
          <cell r="J11088" t="str">
            <v/>
          </cell>
          <cell r="K11088" t="str">
            <v/>
          </cell>
        </row>
        <row r="11089">
          <cell r="A11089" t="str">
            <v>SINAPI 104641</v>
          </cell>
          <cell r="B11089" t="str">
            <v>SINAPI</v>
          </cell>
          <cell r="C11089" t="str">
            <v>104641</v>
          </cell>
          <cell r="D11089" t="str">
            <v>PINTURA LÁTEX ACRÍLICA ECONÔMICA, APLICAÇÃO MANUAL EM PAREDES, DUAS DEMÃOS. AF_04/2023</v>
          </cell>
          <cell r="E11089" t="str">
            <v>M2</v>
          </cell>
          <cell r="F11089" t="str">
            <v>8,69</v>
          </cell>
          <cell r="G11089" t="str">
            <v>9,27</v>
          </cell>
          <cell r="I11089" t="str">
            <v>CR</v>
          </cell>
          <cell r="J11089" t="str">
            <v/>
          </cell>
          <cell r="K11089" t="str">
            <v/>
          </cell>
        </row>
        <row r="11090">
          <cell r="A11090" t="str">
            <v>SINAPI 104642</v>
          </cell>
          <cell r="B11090" t="str">
            <v>SINAPI</v>
          </cell>
          <cell r="C11090" t="str">
            <v>104642</v>
          </cell>
          <cell r="D11090" t="str">
            <v>PINTURA LÁTEX ACRÍLICA STANDARD, APLICAÇÃO MANUAL EM PAREDES, DUAS DEMÃOS. AF_04/2023</v>
          </cell>
          <cell r="E11090" t="str">
            <v>M2</v>
          </cell>
          <cell r="F11090" t="str">
            <v>9,98</v>
          </cell>
          <cell r="G11090" t="str">
            <v>10,56</v>
          </cell>
          <cell r="I11090" t="str">
            <v>CR</v>
          </cell>
          <cell r="J11090" t="str">
            <v/>
          </cell>
          <cell r="K11090" t="str">
            <v/>
          </cell>
        </row>
        <row r="11091">
          <cell r="A11091" t="str">
            <v>SINAPI 102193</v>
          </cell>
          <cell r="B11091" t="str">
            <v>SINAPI</v>
          </cell>
          <cell r="C11091" t="str">
            <v>102193</v>
          </cell>
          <cell r="D11091" t="str">
            <v>LIXAMENTO DE MADEIRA PARA APLICAÇÃO DE FUNDO OU PINTURA. AF_01/2021</v>
          </cell>
          <cell r="E11091" t="str">
            <v>M2</v>
          </cell>
          <cell r="F11091" t="str">
            <v>1,96</v>
          </cell>
          <cell r="G11091" t="str">
            <v>2,12</v>
          </cell>
          <cell r="I11091" t="str">
            <v>CR</v>
          </cell>
          <cell r="J11091" t="str">
            <v/>
          </cell>
          <cell r="K11091" t="str">
            <v/>
          </cell>
        </row>
        <row r="11092">
          <cell r="A11092" t="str">
            <v>SINAPI 102194</v>
          </cell>
          <cell r="B11092" t="str">
            <v>SINAPI</v>
          </cell>
          <cell r="C11092" t="str">
            <v>102194</v>
          </cell>
          <cell r="D11092" t="str">
            <v>LIXAMENTO DE MASSA PARA MADEIRA. AF_01/2021</v>
          </cell>
          <cell r="E11092" t="str">
            <v>M2</v>
          </cell>
          <cell r="F11092" t="str">
            <v>7,62</v>
          </cell>
          <cell r="G11092" t="str">
            <v>8,37</v>
          </cell>
          <cell r="I11092" t="str">
            <v>CR</v>
          </cell>
          <cell r="J11092" t="str">
            <v/>
          </cell>
          <cell r="K11092" t="str">
            <v/>
          </cell>
        </row>
        <row r="11093">
          <cell r="A11093" t="str">
            <v>SINAPI 102197</v>
          </cell>
          <cell r="B11093" t="str">
            <v>SINAPI</v>
          </cell>
          <cell r="C11093" t="str">
            <v>102197</v>
          </cell>
          <cell r="D11093" t="str">
            <v>PINTURA FUNDO NIVELADOR ALQUÍDICO BRANCO EM MADEIRA. AF_01/2021</v>
          </cell>
          <cell r="E11093" t="str">
            <v>M2</v>
          </cell>
          <cell r="F11093" t="str">
            <v>27,79</v>
          </cell>
          <cell r="G11093" t="str">
            <v>28,59</v>
          </cell>
          <cell r="I11093" t="str">
            <v>CR</v>
          </cell>
          <cell r="J11093" t="str">
            <v/>
          </cell>
          <cell r="K11093" t="str">
            <v/>
          </cell>
        </row>
        <row r="11094">
          <cell r="A11094" t="str">
            <v>SINAPI 102200</v>
          </cell>
          <cell r="B11094" t="str">
            <v>SINAPI</v>
          </cell>
          <cell r="C11094" t="str">
            <v>102200</v>
          </cell>
          <cell r="D11094" t="str">
            <v>APLICAÇÃO MASSA ALQUÍDICA PARA MADEIRA, PARA PINTURA COM TINTA DE ACABAMENTO (PIGMENTADA). AF_01/2021</v>
          </cell>
          <cell r="E11094" t="str">
            <v>M2</v>
          </cell>
          <cell r="F11094" t="str">
            <v>20,88</v>
          </cell>
          <cell r="G11094" t="str">
            <v>21,93</v>
          </cell>
          <cell r="I11094" t="str">
            <v>CR</v>
          </cell>
          <cell r="J11094" t="str">
            <v/>
          </cell>
          <cell r="K11094" t="str">
            <v/>
          </cell>
        </row>
        <row r="11095">
          <cell r="A11095" t="str">
            <v>SINAPI 102201</v>
          </cell>
          <cell r="B11095" t="str">
            <v>SINAPI</v>
          </cell>
          <cell r="C11095" t="str">
            <v>102201</v>
          </cell>
          <cell r="D11095" t="str">
            <v>APLICAÇÃO MASSA ACRÍLICA PARA MADEIRA, PARA PINTURA COM TINTA DE ACABAMENTO (PIGMENTADA). AF_01/2021</v>
          </cell>
          <cell r="E11095" t="str">
            <v>M2</v>
          </cell>
          <cell r="F11095" t="str">
            <v>18,62</v>
          </cell>
          <cell r="G11095" t="str">
            <v>19,91</v>
          </cell>
          <cell r="I11095" t="str">
            <v>CR</v>
          </cell>
          <cell r="J11095" t="str">
            <v/>
          </cell>
          <cell r="K11095" t="str">
            <v/>
          </cell>
        </row>
        <row r="11096">
          <cell r="A11096" t="str">
            <v>SINAPI 102202</v>
          </cell>
          <cell r="B11096" t="str">
            <v>SINAPI</v>
          </cell>
          <cell r="C11096" t="str">
            <v>102202</v>
          </cell>
          <cell r="D11096" t="str">
            <v>APLICAÇÃO MASSA EPÓXI PARA MADEIRA, PARA PINTURA COM TINTA PU DE ACABAMENTO (PIGMENTADA). AF_01/2021</v>
          </cell>
          <cell r="E11096" t="str">
            <v>M2</v>
          </cell>
          <cell r="F11096" t="str">
            <v>53,51</v>
          </cell>
          <cell r="G11096" t="str">
            <v>54,56</v>
          </cell>
          <cell r="I11096" t="str">
            <v>CR</v>
          </cell>
          <cell r="J11096" t="str">
            <v/>
          </cell>
          <cell r="K11096" t="str">
            <v/>
          </cell>
        </row>
        <row r="11097">
          <cell r="A11097" t="str">
            <v>SINAPI 102203</v>
          </cell>
          <cell r="B11097" t="str">
            <v>SINAPI</v>
          </cell>
          <cell r="C11097" t="str">
            <v>102203</v>
          </cell>
          <cell r="D11097" t="str">
            <v>PINTURA VERNIZ (INCOLOR) ALQUÍDICO EM MADEIRA, USO INTERNO E EXTERNO, 1 DEMÃO. AF_01/2021</v>
          </cell>
          <cell r="E11097" t="str">
            <v>M2</v>
          </cell>
          <cell r="F11097" t="str">
            <v>9,99</v>
          </cell>
          <cell r="G11097" t="str">
            <v>10,66</v>
          </cell>
          <cell r="I11097" t="str">
            <v>CR</v>
          </cell>
          <cell r="J11097" t="str">
            <v/>
          </cell>
          <cell r="K11097" t="str">
            <v/>
          </cell>
        </row>
        <row r="11098">
          <cell r="A11098" t="str">
            <v>SINAPI 102204</v>
          </cell>
          <cell r="B11098" t="str">
            <v>SINAPI</v>
          </cell>
          <cell r="C11098" t="str">
            <v>102204</v>
          </cell>
          <cell r="D11098" t="str">
            <v>PINTURA VERNIZ (INCOLOR) ALQUÍDICO EM MADEIRA, USO INTERNO, 1 DEMÃO. AF_01/2021</v>
          </cell>
          <cell r="E11098" t="str">
            <v>M2</v>
          </cell>
          <cell r="F11098" t="str">
            <v>10,34</v>
          </cell>
          <cell r="G11098" t="str">
            <v>11,01</v>
          </cell>
          <cell r="I11098" t="str">
            <v>CR</v>
          </cell>
          <cell r="J11098" t="str">
            <v/>
          </cell>
          <cell r="K11098" t="str">
            <v/>
          </cell>
        </row>
        <row r="11099">
          <cell r="A11099" t="str">
            <v>SINAPI 102205</v>
          </cell>
          <cell r="B11099" t="str">
            <v>SINAPI</v>
          </cell>
          <cell r="C11099" t="str">
            <v>102205</v>
          </cell>
          <cell r="D11099" t="str">
            <v>PINTURA VERNIZ (INCOLOR) POLIURETÂNICO (RESINA ALQUÍDICA MODIFICADA) EM MADEIRA, 1 DEMÃO. AF_01/2021</v>
          </cell>
          <cell r="E11099" t="str">
            <v>M2</v>
          </cell>
          <cell r="F11099" t="str">
            <v>9,22</v>
          </cell>
          <cell r="G11099" t="str">
            <v>9,89</v>
          </cell>
          <cell r="I11099" t="str">
            <v>C</v>
          </cell>
          <cell r="J11099" t="str">
            <v/>
          </cell>
          <cell r="K11099" t="str">
            <v/>
          </cell>
        </row>
        <row r="11100">
          <cell r="A11100" t="str">
            <v>SINAPI 102207</v>
          </cell>
          <cell r="B11100" t="str">
            <v>SINAPI</v>
          </cell>
          <cell r="C11100" t="str">
            <v>102207</v>
          </cell>
          <cell r="D11100" t="str">
            <v>PINTURA TINTA DE ACABAMENTO (PIGMENTADA) A ÓLEO EM MADEIRA, 1 DEMÃO. AF_01/2021</v>
          </cell>
          <cell r="E11100" t="str">
            <v>M2</v>
          </cell>
          <cell r="F11100" t="str">
            <v>8,68</v>
          </cell>
          <cell r="G11100" t="str">
            <v>9,22</v>
          </cell>
          <cell r="I11100" t="str">
            <v>CR</v>
          </cell>
          <cell r="J11100" t="str">
            <v/>
          </cell>
          <cell r="K11100" t="str">
            <v/>
          </cell>
        </row>
        <row r="11101">
          <cell r="A11101" t="str">
            <v>SINAPI 102208</v>
          </cell>
          <cell r="B11101" t="str">
            <v>SINAPI</v>
          </cell>
          <cell r="C11101" t="str">
            <v>102208</v>
          </cell>
          <cell r="D11101" t="str">
            <v>PINTURA TINTA DE ACABAMENTO (PIGMENTADA) ESMALTE SINTÉTICO FOSCO EM MADEIRA, 1 DEMÃO. AF_01/2021</v>
          </cell>
          <cell r="E11101" t="str">
            <v>M2</v>
          </cell>
          <cell r="F11101" t="str">
            <v>8,20</v>
          </cell>
          <cell r="G11101" t="str">
            <v>8,74</v>
          </cell>
          <cell r="I11101" t="str">
            <v>CR</v>
          </cell>
          <cell r="J11101" t="str">
            <v/>
          </cell>
          <cell r="K11101" t="str">
            <v/>
          </cell>
        </row>
        <row r="11102">
          <cell r="A11102" t="str">
            <v>SINAPI 102209</v>
          </cell>
          <cell r="B11102" t="str">
            <v>SINAPI</v>
          </cell>
          <cell r="C11102" t="str">
            <v>102209</v>
          </cell>
          <cell r="D11102" t="str">
            <v>PINTURA TINTA DE ACABAMENTO (PIGMENTADA) ESMALTE SINTÉTICO ACETINADO EM MADEIRA, 1 DEMÃO. AF_01/2021</v>
          </cell>
          <cell r="E11102" t="str">
            <v>M2</v>
          </cell>
          <cell r="F11102" t="str">
            <v>8,51</v>
          </cell>
          <cell r="G11102" t="str">
            <v>9,05</v>
          </cell>
          <cell r="I11102" t="str">
            <v>CR</v>
          </cell>
          <cell r="J11102" t="str">
            <v/>
          </cell>
          <cell r="K11102" t="str">
            <v/>
          </cell>
        </row>
        <row r="11103">
          <cell r="A11103" t="str">
            <v>SINAPI 102210</v>
          </cell>
          <cell r="B11103" t="str">
            <v>SINAPI</v>
          </cell>
          <cell r="C11103" t="str">
            <v>102210</v>
          </cell>
          <cell r="D11103" t="str">
            <v>PINTURA TINTA DE ACABAMENTO (PIGMENTADA) ESMALTE SINTÉTICO BRILHANTE EM MADEIRA, 1 DEMÃO. AF_01/2021</v>
          </cell>
          <cell r="E11103" t="str">
            <v>M2</v>
          </cell>
          <cell r="F11103" t="str">
            <v>8,05</v>
          </cell>
          <cell r="G11103" t="str">
            <v>8,59</v>
          </cell>
          <cell r="I11103" t="str">
            <v>C</v>
          </cell>
          <cell r="J11103" t="str">
            <v/>
          </cell>
          <cell r="K11103" t="str">
            <v/>
          </cell>
        </row>
        <row r="11104">
          <cell r="A11104" t="str">
            <v>SINAPI 102213</v>
          </cell>
          <cell r="B11104" t="str">
            <v>SINAPI</v>
          </cell>
          <cell r="C11104" t="str">
            <v>102213</v>
          </cell>
          <cell r="D11104" t="str">
            <v>PINTURA VERNIZ (INCOLOR) ALQUÍDICO EM MADEIRA, USO INTERNO E EXTERNO, 2 DEMÃOS. AF_01/2021</v>
          </cell>
          <cell r="E11104" t="str">
            <v>M2</v>
          </cell>
          <cell r="F11104" t="str">
            <v>20,01</v>
          </cell>
          <cell r="G11104" t="str">
            <v>21,35</v>
          </cell>
          <cell r="I11104" t="str">
            <v>CR</v>
          </cell>
          <cell r="J11104" t="str">
            <v/>
          </cell>
          <cell r="K11104" t="str">
            <v/>
          </cell>
        </row>
        <row r="11105">
          <cell r="A11105" t="str">
            <v>SINAPI 102214</v>
          </cell>
          <cell r="B11105" t="str">
            <v>SINAPI</v>
          </cell>
          <cell r="C11105" t="str">
            <v>102214</v>
          </cell>
          <cell r="D11105" t="str">
            <v>PINTURA VERNIZ (INCOLOR) ALQUÍDICO EM MADEIRA, USO INTERNO, 2 DEMÃOS. AF_01/2021</v>
          </cell>
          <cell r="E11105" t="str">
            <v>M2</v>
          </cell>
          <cell r="F11105" t="str">
            <v>20,69</v>
          </cell>
          <cell r="G11105" t="str">
            <v>22,03</v>
          </cell>
          <cell r="I11105" t="str">
            <v>CR</v>
          </cell>
          <cell r="J11105" t="str">
            <v/>
          </cell>
          <cell r="K11105" t="str">
            <v/>
          </cell>
        </row>
        <row r="11106">
          <cell r="A11106" t="str">
            <v>SINAPI 102215</v>
          </cell>
          <cell r="B11106" t="str">
            <v>SINAPI</v>
          </cell>
          <cell r="C11106" t="str">
            <v>102215</v>
          </cell>
          <cell r="D11106" t="str">
            <v>PINTURA VERNIZ (INCOLOR) POLIURETÂNICO (RESINA ALQUÍDICA MODIFICADA) EM MADEIRA, 2 DEMÃOS. AF_01/2021</v>
          </cell>
          <cell r="E11106" t="str">
            <v>M2</v>
          </cell>
          <cell r="F11106" t="str">
            <v>18,48</v>
          </cell>
          <cell r="G11106" t="str">
            <v>19,82</v>
          </cell>
          <cell r="I11106" t="str">
            <v>C</v>
          </cell>
          <cell r="J11106" t="str">
            <v/>
          </cell>
          <cell r="K11106" t="str">
            <v/>
          </cell>
        </row>
        <row r="11107">
          <cell r="A11107" t="str">
            <v>SINAPI 102217</v>
          </cell>
          <cell r="B11107" t="str">
            <v>SINAPI</v>
          </cell>
          <cell r="C11107" t="str">
            <v>102217</v>
          </cell>
          <cell r="D11107" t="str">
            <v>PINTURA TINTA DE ACABAMENTO (PIGMENTADA) A ÓLEO EM MADEIRA, 2 DEMÃOS. AF_01/2021</v>
          </cell>
          <cell r="E11107" t="str">
            <v>M2</v>
          </cell>
          <cell r="F11107" t="str">
            <v>17,36</v>
          </cell>
          <cell r="G11107" t="str">
            <v>18,45</v>
          </cell>
          <cell r="I11107" t="str">
            <v>CR</v>
          </cell>
          <cell r="J11107" t="str">
            <v/>
          </cell>
          <cell r="K11107" t="str">
            <v/>
          </cell>
        </row>
        <row r="11108">
          <cell r="A11108" t="str">
            <v>SINAPI 102218</v>
          </cell>
          <cell r="B11108" t="str">
            <v>SINAPI</v>
          </cell>
          <cell r="C11108" t="str">
            <v>102218</v>
          </cell>
          <cell r="D11108" t="str">
            <v>PINTURA TINTA DE ACABAMENTO (PIGMENTADA) ESMALTE SINTÉTICO FOSCO EM MADEIRA, 2 DEMÃOS. AF_01/2021</v>
          </cell>
          <cell r="E11108" t="str">
            <v>M2</v>
          </cell>
          <cell r="F11108" t="str">
            <v>16,40</v>
          </cell>
          <cell r="G11108" t="str">
            <v>17,49</v>
          </cell>
          <cell r="I11108" t="str">
            <v>CR</v>
          </cell>
          <cell r="J11108" t="str">
            <v/>
          </cell>
          <cell r="K11108" t="str">
            <v/>
          </cell>
        </row>
        <row r="11109">
          <cell r="A11109" t="str">
            <v>SINAPI 102219</v>
          </cell>
          <cell r="B11109" t="str">
            <v>SINAPI</v>
          </cell>
          <cell r="C11109" t="str">
            <v>102219</v>
          </cell>
          <cell r="D11109" t="str">
            <v>PINTURA TINTA DE ACABAMENTO (PIGMENTADA) ESMALTE SINTÉTICO ACETINADO EM MADEIRA, 2 DEMÃOS. AF_01/2021</v>
          </cell>
          <cell r="E11109" t="str">
            <v>M2</v>
          </cell>
          <cell r="F11109" t="str">
            <v>17,01</v>
          </cell>
          <cell r="G11109" t="str">
            <v>18,10</v>
          </cell>
          <cell r="I11109" t="str">
            <v>CR</v>
          </cell>
          <cell r="J11109" t="str">
            <v/>
          </cell>
          <cell r="K11109" t="str">
            <v/>
          </cell>
        </row>
        <row r="11110">
          <cell r="A11110" t="str">
            <v>SINAPI 102220</v>
          </cell>
          <cell r="B11110" t="str">
            <v>SINAPI</v>
          </cell>
          <cell r="C11110" t="str">
            <v>102220</v>
          </cell>
          <cell r="D11110" t="str">
            <v>PINTURA TINTA DE ACABAMENTO (PIGMENTADA) ESMALTE SINTÉTICO BRILHANTE EM MADEIRA, 2 DEMÃOS. AF_01/2021</v>
          </cell>
          <cell r="E11110" t="str">
            <v>M2</v>
          </cell>
          <cell r="F11110" t="str">
            <v>16,09</v>
          </cell>
          <cell r="G11110" t="str">
            <v>17,18</v>
          </cell>
          <cell r="I11110" t="str">
            <v>C</v>
          </cell>
          <cell r="J11110" t="str">
            <v/>
          </cell>
          <cell r="K11110" t="str">
            <v/>
          </cell>
        </row>
        <row r="11111">
          <cell r="A11111" t="str">
            <v>SINAPI 102223</v>
          </cell>
          <cell r="B11111" t="str">
            <v>SINAPI</v>
          </cell>
          <cell r="C11111" t="str">
            <v>102223</v>
          </cell>
          <cell r="D11111" t="str">
            <v>PINTURA VERNIZ (INCOLOR) ALQUÍDICO EM MADEIRA, USO INTERNO E EXTERNO, 3 DEMÃOS. AF_01/2021</v>
          </cell>
          <cell r="E11111" t="str">
            <v>M2</v>
          </cell>
          <cell r="F11111" t="str">
            <v>30,02</v>
          </cell>
          <cell r="G11111" t="str">
            <v>32,04</v>
          </cell>
          <cell r="I11111" t="str">
            <v>CR</v>
          </cell>
          <cell r="J11111" t="str">
            <v/>
          </cell>
          <cell r="K11111" t="str">
            <v/>
          </cell>
        </row>
        <row r="11112">
          <cell r="A11112" t="str">
            <v>SINAPI 102224</v>
          </cell>
          <cell r="B11112" t="str">
            <v>SINAPI</v>
          </cell>
          <cell r="C11112" t="str">
            <v>102224</v>
          </cell>
          <cell r="D11112" t="str">
            <v>PINTURA VERNIZ (INCOLOR) ALQUÍDICO EM MADEIRA, USO INTERNO, 3 DEMÃOS. AF_01/2021</v>
          </cell>
          <cell r="E11112" t="str">
            <v>M2</v>
          </cell>
          <cell r="F11112" t="str">
            <v>31,04</v>
          </cell>
          <cell r="G11112" t="str">
            <v>33,06</v>
          </cell>
          <cell r="I11112" t="str">
            <v>CR</v>
          </cell>
          <cell r="J11112" t="str">
            <v/>
          </cell>
          <cell r="K11112" t="str">
            <v/>
          </cell>
        </row>
        <row r="11113">
          <cell r="A11113" t="str">
            <v>SINAPI 102225</v>
          </cell>
          <cell r="B11113" t="str">
            <v>SINAPI</v>
          </cell>
          <cell r="C11113" t="str">
            <v>102225</v>
          </cell>
          <cell r="D11113" t="str">
            <v>PINTURA VERNIZ (INCOLOR) POLIURETÂNICO (RESINA ALQUÍDICA MODIFICADA) EM MADEIRA, 3 DEMÃOS. AF_01/2021</v>
          </cell>
          <cell r="E11113" t="str">
            <v>M2</v>
          </cell>
          <cell r="F11113" t="str">
            <v>27,71</v>
          </cell>
          <cell r="G11113" t="str">
            <v>29,73</v>
          </cell>
          <cell r="I11113" t="str">
            <v>C</v>
          </cell>
          <cell r="J11113" t="str">
            <v/>
          </cell>
          <cell r="K11113" t="str">
            <v/>
          </cell>
        </row>
        <row r="11114">
          <cell r="A11114" t="str">
            <v>SINAPI 102227</v>
          </cell>
          <cell r="B11114" t="str">
            <v>SINAPI</v>
          </cell>
          <cell r="C11114" t="str">
            <v>102227</v>
          </cell>
          <cell r="D11114" t="str">
            <v>PINTURA TINTA DE ACABAMENTO (PIGMENTADA) A ÓLEO EM MADEIRA, 3 DEMÃOS. AF_01/2021</v>
          </cell>
          <cell r="E11114" t="str">
            <v>M2</v>
          </cell>
          <cell r="F11114" t="str">
            <v>26,06</v>
          </cell>
          <cell r="G11114" t="str">
            <v>27,69</v>
          </cell>
          <cell r="I11114" t="str">
            <v>CR</v>
          </cell>
          <cell r="J11114" t="str">
            <v/>
          </cell>
          <cell r="K11114" t="str">
            <v/>
          </cell>
        </row>
        <row r="11115">
          <cell r="A11115" t="str">
            <v>SINAPI 102228</v>
          </cell>
          <cell r="B11115" t="str">
            <v>SINAPI</v>
          </cell>
          <cell r="C11115" t="str">
            <v>102228</v>
          </cell>
          <cell r="D11115" t="str">
            <v>PINTURA TINTA DE ACABAMENTO (PIGMENTADA) ESMALTE SINTÉTICO FOSCO EM MADEIRA, 3 DEMÃOS. AF_01/2021</v>
          </cell>
          <cell r="E11115" t="str">
            <v>M2</v>
          </cell>
          <cell r="F11115" t="str">
            <v>24,62</v>
          </cell>
          <cell r="G11115" t="str">
            <v>26,25</v>
          </cell>
          <cell r="I11115" t="str">
            <v>CR</v>
          </cell>
          <cell r="J11115" t="str">
            <v/>
          </cell>
          <cell r="K11115" t="str">
            <v/>
          </cell>
        </row>
        <row r="11116">
          <cell r="A11116" t="str">
            <v>SINAPI 102229</v>
          </cell>
          <cell r="B11116" t="str">
            <v>SINAPI</v>
          </cell>
          <cell r="C11116" t="str">
            <v>102229</v>
          </cell>
          <cell r="D11116" t="str">
            <v>PINTURA TINTA DE ACABAMENTO (PIGMENTADA) ESMALTE SINTÉTICO ACETINADO EM MADEIRA, 3 DEMÃOS. AF_01/2021</v>
          </cell>
          <cell r="E11116" t="str">
            <v>M2</v>
          </cell>
          <cell r="F11116" t="str">
            <v>25,53</v>
          </cell>
          <cell r="G11116" t="str">
            <v>27,16</v>
          </cell>
          <cell r="I11116" t="str">
            <v>CR</v>
          </cell>
          <cell r="J11116" t="str">
            <v/>
          </cell>
          <cell r="K11116" t="str">
            <v/>
          </cell>
        </row>
        <row r="11117">
          <cell r="A11117" t="str">
            <v>SINAPI 102230</v>
          </cell>
          <cell r="B11117" t="str">
            <v>SINAPI</v>
          </cell>
          <cell r="C11117" t="str">
            <v>102230</v>
          </cell>
          <cell r="D11117" t="str">
            <v>PINTURA TINTA DE ACABAMENTO (PIGMENTADA) ESMALTE SINTÉTICO BRILHANTE EM MADEIRA, 3 DEMÃOS. AF_01/2021</v>
          </cell>
          <cell r="E11117" t="str">
            <v>M2</v>
          </cell>
          <cell r="F11117" t="str">
            <v>24,15</v>
          </cell>
          <cell r="G11117" t="str">
            <v>25,78</v>
          </cell>
          <cell r="I11117" t="str">
            <v>C</v>
          </cell>
          <cell r="J11117" t="str">
            <v/>
          </cell>
          <cell r="K11117" t="str">
            <v/>
          </cell>
        </row>
        <row r="11118">
          <cell r="A11118" t="str">
            <v>SINAPI 102233</v>
          </cell>
          <cell r="B11118" t="str">
            <v>SINAPI</v>
          </cell>
          <cell r="C11118" t="str">
            <v>102233</v>
          </cell>
          <cell r="D11118" t="str">
            <v>PINTURA IMUNIZANTE PARA MADEIRA, 1 DEMÃO. AF_01/2021</v>
          </cell>
          <cell r="E11118" t="str">
            <v>M2</v>
          </cell>
          <cell r="F11118" t="str">
            <v>10,87</v>
          </cell>
          <cell r="G11118" t="str">
            <v>11,52</v>
          </cell>
          <cell r="I11118" t="str">
            <v>CR</v>
          </cell>
          <cell r="J11118" t="str">
            <v/>
          </cell>
          <cell r="K11118" t="str">
            <v/>
          </cell>
        </row>
        <row r="11119">
          <cell r="A11119" t="str">
            <v>SINAPI 102234</v>
          </cell>
          <cell r="B11119" t="str">
            <v>SINAPI</v>
          </cell>
          <cell r="C11119" t="str">
            <v>102234</v>
          </cell>
          <cell r="D11119" t="str">
            <v>PINTURA IMUNIZANTE PARA MADEIRA, 2 DEMÃOS. AF_01/2021</v>
          </cell>
          <cell r="E11119" t="str">
            <v>M2</v>
          </cell>
          <cell r="F11119" t="str">
            <v>21,75</v>
          </cell>
          <cell r="G11119" t="str">
            <v>23,04</v>
          </cell>
          <cell r="I11119" t="str">
            <v>CR</v>
          </cell>
          <cell r="J11119" t="str">
            <v/>
          </cell>
          <cell r="K11119" t="str">
            <v/>
          </cell>
        </row>
        <row r="11120">
          <cell r="A11120" t="str">
            <v>SINAPI 100716</v>
          </cell>
          <cell r="B11120" t="str">
            <v>SINAPI</v>
          </cell>
          <cell r="C11120" t="str">
            <v>100716</v>
          </cell>
          <cell r="D11120" t="str">
            <v>JATEAMENTO ABRASIVO COM GRANALHA DE AÇO EM PERFIL METÁLICO EM FÁBRICA. AF_01/2020</v>
          </cell>
          <cell r="E11120" t="str">
            <v>M2</v>
          </cell>
          <cell r="F11120" t="str">
            <v>26,46</v>
          </cell>
          <cell r="G11120" t="str">
            <v>26,88</v>
          </cell>
          <cell r="I11120" t="str">
            <v>AS</v>
          </cell>
          <cell r="J11120" t="str">
            <v/>
          </cell>
          <cell r="K11120" t="str">
            <v/>
          </cell>
        </row>
        <row r="11121">
          <cell r="A11121" t="str">
            <v>SINAPI 100717</v>
          </cell>
          <cell r="B11121" t="str">
            <v>SINAPI</v>
          </cell>
          <cell r="C11121" t="str">
            <v>100717</v>
          </cell>
          <cell r="D11121" t="str">
            <v>LIXAMENTO MANUAL EM SUPERFÍCIES METÁLICAS EM OBRA. AF_01/2020</v>
          </cell>
          <cell r="E11121" t="str">
            <v>M2</v>
          </cell>
          <cell r="F11121" t="str">
            <v>9,16</v>
          </cell>
          <cell r="G11121" t="str">
            <v>10,01</v>
          </cell>
          <cell r="I11121" t="str">
            <v>CR</v>
          </cell>
          <cell r="J11121" t="str">
            <v/>
          </cell>
          <cell r="K11121" t="str">
            <v/>
          </cell>
        </row>
        <row r="11122">
          <cell r="A11122" t="str">
            <v>SINAPI 100718</v>
          </cell>
          <cell r="B11122" t="str">
            <v>SINAPI</v>
          </cell>
          <cell r="C11122" t="str">
            <v>100718</v>
          </cell>
          <cell r="D11122" t="str">
            <v>COLOCAÇÃO DE FITA PROTETORA PARA PINTURA. AF_01/2020</v>
          </cell>
          <cell r="E11122" t="str">
            <v>M</v>
          </cell>
          <cell r="F11122" t="str">
            <v>1,31</v>
          </cell>
          <cell r="G11122" t="str">
            <v>1,43</v>
          </cell>
          <cell r="I11122" t="str">
            <v>CR</v>
          </cell>
          <cell r="J11122" t="str">
            <v/>
          </cell>
          <cell r="K11122" t="str">
            <v/>
          </cell>
        </row>
        <row r="11123">
          <cell r="A11123" t="str">
            <v>SINAPI 100719</v>
          </cell>
          <cell r="B11123" t="str">
            <v>SINAPI</v>
          </cell>
          <cell r="C11123" t="str">
            <v>100719</v>
          </cell>
          <cell r="D11123" t="str">
            <v>PINTURA COM TINTA ALQUÍDICA DE FUNDO (TIPO ZARCÃO) PULVERIZADA SOBRE PERFIL METÁLICO EXECUTADO EM FÁBRICA (POR DEMÃO). AF_01/2020_PE</v>
          </cell>
          <cell r="E11123" t="str">
            <v>M2</v>
          </cell>
          <cell r="F11123" t="str">
            <v>12,47</v>
          </cell>
          <cell r="G11123" t="str">
            <v>12,66</v>
          </cell>
          <cell r="I11123" t="str">
            <v>CR</v>
          </cell>
          <cell r="J11123" t="str">
            <v/>
          </cell>
          <cell r="K11123" t="str">
            <v/>
          </cell>
        </row>
        <row r="11124">
          <cell r="A11124" t="str">
            <v>SINAPI 100720</v>
          </cell>
          <cell r="B11124" t="str">
            <v>SINAPI</v>
          </cell>
          <cell r="C11124" t="str">
            <v>100720</v>
          </cell>
          <cell r="D11124" t="str">
            <v>PINTURA COM TINTA ALQUÍDICA DE FUNDO (TIPO ZARCÃO) APLICADA A ROLO OU PINCEL SOBRE PERFIL METÁLICO EXECUTADO EM FÁBRICA (POR DEMÃO). AF_01/2020</v>
          </cell>
          <cell r="E11124" t="str">
            <v>M2</v>
          </cell>
          <cell r="F11124" t="str">
            <v>11,13</v>
          </cell>
          <cell r="G11124" t="str">
            <v>11,74</v>
          </cell>
          <cell r="I11124" t="str">
            <v>CR</v>
          </cell>
          <cell r="J11124" t="str">
            <v/>
          </cell>
          <cell r="K11124" t="str">
            <v/>
          </cell>
        </row>
        <row r="11125">
          <cell r="A11125" t="str">
            <v>SINAPI 100721</v>
          </cell>
          <cell r="B11125" t="str">
            <v>SINAPI</v>
          </cell>
          <cell r="C11125" t="str">
            <v>100721</v>
          </cell>
          <cell r="D11125" t="str">
            <v>PINTURA COM TINTA ALQUÍDICA DE FUNDO (TIPO ZARCÃO) PULVERIZADA SOBRE SUPERFÍCIES METÁLICAS (EXCETO PERFIL) EXECUTADO EM OBRA (POR DEMÃO). AF_01/2020_PE</v>
          </cell>
          <cell r="E11125" t="str">
            <v>M2</v>
          </cell>
          <cell r="F11125" t="str">
            <v>25,76</v>
          </cell>
          <cell r="G11125" t="str">
            <v>27,27</v>
          </cell>
          <cell r="I11125" t="str">
            <v>CR</v>
          </cell>
          <cell r="J11125" t="str">
            <v/>
          </cell>
          <cell r="K11125" t="str">
            <v/>
          </cell>
        </row>
        <row r="11126">
          <cell r="A11126" t="str">
            <v>SINAPI 100722</v>
          </cell>
          <cell r="B11126" t="str">
            <v>SINAPI</v>
          </cell>
          <cell r="C11126" t="str">
            <v>100722</v>
          </cell>
          <cell r="D11126" t="str">
            <v>PINTURA COM TINTA ALQUÍDICA DE FUNDO (TIPO ZARCÃO) APLICADA A ROLO OU PINCEL SOBRE SUPERFÍCIES METÁLICAS (EXCETO PERFIL) EXECUTADO EM OBRA (POR DEMÃO). AF_01/2020</v>
          </cell>
          <cell r="E11126" t="str">
            <v>M2</v>
          </cell>
          <cell r="F11126" t="str">
            <v>23,71</v>
          </cell>
          <cell r="G11126" t="str">
            <v>25,65</v>
          </cell>
          <cell r="I11126" t="str">
            <v>CR</v>
          </cell>
          <cell r="J11126" t="str">
            <v/>
          </cell>
          <cell r="K11126" t="str">
            <v/>
          </cell>
        </row>
        <row r="11127">
          <cell r="A11127" t="str">
            <v>SINAPI 100723</v>
          </cell>
          <cell r="B11127" t="str">
            <v>SINAPI</v>
          </cell>
          <cell r="C11127" t="str">
            <v>100723</v>
          </cell>
          <cell r="D11127" t="str">
            <v>PINTURA COM TINTA ALQUÍDICA DE FUNDO E ACABAMENTO (ESMALTE SINTÉTICO GRAFITE) PULVERIZADA SOBRE PERFIL METÁLICO EXECUTADO EM FÁBRICA (POR DEMÃO). AF_01/2020_PE</v>
          </cell>
          <cell r="E11127" t="str">
            <v>M2</v>
          </cell>
          <cell r="F11127" t="str">
            <v>13,41</v>
          </cell>
          <cell r="G11127" t="str">
            <v>13,60</v>
          </cell>
          <cell r="I11127" t="str">
            <v>CR</v>
          </cell>
          <cell r="J11127" t="str">
            <v/>
          </cell>
          <cell r="K11127" t="str">
            <v/>
          </cell>
        </row>
        <row r="11128">
          <cell r="A11128" t="str">
            <v>SINAPI 100724</v>
          </cell>
          <cell r="B11128" t="str">
            <v>SINAPI</v>
          </cell>
          <cell r="C11128" t="str">
            <v>100724</v>
          </cell>
          <cell r="D11128" t="str">
            <v>PINTURA COM TINTA ALQUÍDICA DE FUNDO E ACABAMENTO (ESMALTE SINTÉTICO GRAFITE) APLICADA A ROLO OU PINCEL SOBRE PERFIL METÁLICO EXECUTADO EM FÁBRICA (POR DEMÃO). AF_01/2020</v>
          </cell>
          <cell r="E11128" t="str">
            <v>M2</v>
          </cell>
          <cell r="F11128" t="str">
            <v>14,91</v>
          </cell>
          <cell r="G11128" t="str">
            <v>15,52</v>
          </cell>
          <cell r="I11128" t="str">
            <v>CR</v>
          </cell>
          <cell r="J11128" t="str">
            <v/>
          </cell>
          <cell r="K11128" t="str">
            <v/>
          </cell>
        </row>
        <row r="11129">
          <cell r="A11129" t="str">
            <v>SINAPI 100725</v>
          </cell>
          <cell r="B11129" t="str">
            <v>SINAPI</v>
          </cell>
          <cell r="C11129" t="str">
            <v>100725</v>
          </cell>
          <cell r="D11129" t="str">
            <v>PINTURA COM TINTA ALQUÍDICA DE FUNDO E ACABAMENTO (ESMALTE SINTÉTICO GRAFITE) PULVERIZADA SOBRE SUPERFÍCIES METÁLICAS (EXCETO PERFIL) EXECUTADO EM OBRA (POR DEMÃO). AF_01/2020_PE</v>
          </cell>
          <cell r="E11129" t="str">
            <v>M2</v>
          </cell>
          <cell r="F11129" t="str">
            <v>26,08</v>
          </cell>
          <cell r="G11129" t="str">
            <v>27,59</v>
          </cell>
          <cell r="I11129" t="str">
            <v>CR</v>
          </cell>
          <cell r="J11129" t="str">
            <v/>
          </cell>
          <cell r="K11129" t="str">
            <v/>
          </cell>
        </row>
        <row r="11130">
          <cell r="A11130" t="str">
            <v>SINAPI 100726</v>
          </cell>
          <cell r="B11130" t="str">
            <v>SINAPI</v>
          </cell>
          <cell r="C11130" t="str">
            <v>100726</v>
          </cell>
          <cell r="D11130" t="str">
            <v>PINTURA COM TINTA ALQUÍDICA DE FUNDO E ACABAMENTO (ESMALTE SINTÉTICO GRAFITE) APLICADA A ROLO OU PINCEL SOBRE SUPERFÍCIES METÁLICAS (EXCETO PERFIL) EXECUTADO EM OBRA (POR DEMÃO). AF_01/2020</v>
          </cell>
          <cell r="E11130" t="str">
            <v>M2</v>
          </cell>
          <cell r="F11130" t="str">
            <v>27,36</v>
          </cell>
          <cell r="G11130" t="str">
            <v>29,30</v>
          </cell>
          <cell r="I11130" t="str">
            <v>CR</v>
          </cell>
          <cell r="J11130" t="str">
            <v/>
          </cell>
          <cell r="K11130" t="str">
            <v/>
          </cell>
        </row>
        <row r="11131">
          <cell r="A11131" t="str">
            <v>SINAPI 100727</v>
          </cell>
          <cell r="B11131" t="str">
            <v>SINAPI</v>
          </cell>
          <cell r="C11131" t="str">
            <v>100727</v>
          </cell>
          <cell r="D11131" t="str">
            <v>PINTURA COM TINTA EPOXÍDICA DE FUNDO PULVERIZADA SOBRE PERFIL METÁLICO EXECUTADO EM FÁBRICA (POR DEMÃO). AF_01/2020_PE</v>
          </cell>
          <cell r="E11131" t="str">
            <v>M2</v>
          </cell>
          <cell r="F11131" t="str">
            <v>30,83</v>
          </cell>
          <cell r="G11131" t="str">
            <v>31,02</v>
          </cell>
          <cell r="I11131" t="str">
            <v>CR</v>
          </cell>
          <cell r="J11131" t="str">
            <v/>
          </cell>
          <cell r="K11131" t="str">
            <v/>
          </cell>
        </row>
        <row r="11132">
          <cell r="A11132" t="str">
            <v>SINAPI 100728</v>
          </cell>
          <cell r="B11132" t="str">
            <v>SINAPI</v>
          </cell>
          <cell r="C11132" t="str">
            <v>100728</v>
          </cell>
          <cell r="D11132" t="str">
            <v>PINTURA COM TINTA EPOXÍDICA DE FUNDO APLICADA A ROLO OU PINCEL SOBRE PERFIL METÁLICO EXECUTADO EM FÁBRICA (POR DEMÃO). AF_01/2020</v>
          </cell>
          <cell r="E11132" t="str">
            <v>M2</v>
          </cell>
          <cell r="F11132" t="str">
            <v>26,60</v>
          </cell>
          <cell r="G11132" t="str">
            <v>27,21</v>
          </cell>
          <cell r="I11132" t="str">
            <v>CR</v>
          </cell>
          <cell r="J11132" t="str">
            <v/>
          </cell>
          <cell r="K11132" t="str">
            <v/>
          </cell>
        </row>
        <row r="11133">
          <cell r="A11133" t="str">
            <v>SINAPI 100729</v>
          </cell>
          <cell r="B11133" t="str">
            <v>SINAPI</v>
          </cell>
          <cell r="C11133" t="str">
            <v>100729</v>
          </cell>
          <cell r="D11133" t="str">
            <v>PINTURA COM TINTA EPOXÍDICA DE ACABAMENTO PULVERIZADA SOBRE PERFIL METÁLICO EXECUTADO EM FÁBRICA (POR DEMÃO). AF_01/2020_PE</v>
          </cell>
          <cell r="E11133" t="str">
            <v>M2</v>
          </cell>
          <cell r="F11133" t="str">
            <v>23,40</v>
          </cell>
          <cell r="G11133" t="str">
            <v>23,59</v>
          </cell>
          <cell r="I11133" t="str">
            <v>CR</v>
          </cell>
          <cell r="J11133" t="str">
            <v/>
          </cell>
          <cell r="K11133" t="str">
            <v/>
          </cell>
        </row>
        <row r="11134">
          <cell r="A11134" t="str">
            <v>SINAPI 100730</v>
          </cell>
          <cell r="B11134" t="str">
            <v>SINAPI</v>
          </cell>
          <cell r="C11134" t="str">
            <v>100730</v>
          </cell>
          <cell r="D11134" t="str">
            <v>PINTURA COM TINTA EPOXÍDICA DE ACABAMENTO APLICADA A ROLO OU PINCEL SOBRE PERFIL METÁLICO EXECUTADO EM FÁBRICA (POR DEMÃO). AF_01/2020</v>
          </cell>
          <cell r="E11134" t="str">
            <v>M2</v>
          </cell>
          <cell r="F11134" t="str">
            <v>26,23</v>
          </cell>
          <cell r="G11134" t="str">
            <v>26,84</v>
          </cell>
          <cell r="I11134" t="str">
            <v>CR</v>
          </cell>
          <cell r="J11134" t="str">
            <v/>
          </cell>
          <cell r="K11134" t="str">
            <v/>
          </cell>
        </row>
        <row r="11135">
          <cell r="A11135" t="str">
            <v>SINAPI 100733</v>
          </cell>
          <cell r="B11135" t="str">
            <v>SINAPI</v>
          </cell>
          <cell r="C11135" t="str">
            <v>100733</v>
          </cell>
          <cell r="D11135" t="str">
            <v>PINTURA COM TINTA ACRÍLICA DE FUNDO PULVERIZADA SOBRE SUPERFÍCIES METÁLICAS (EXCETO PERFIL) EXECUTADO EM OBRA (POR DEMÃO). AF_01/2020_PE</v>
          </cell>
          <cell r="E11135" t="str">
            <v>M2</v>
          </cell>
          <cell r="F11135" t="str">
            <v>12,26</v>
          </cell>
          <cell r="G11135" t="str">
            <v>13,12</v>
          </cell>
          <cell r="I11135" t="str">
            <v>CR</v>
          </cell>
          <cell r="J11135" t="str">
            <v/>
          </cell>
          <cell r="K11135" t="str">
            <v/>
          </cell>
        </row>
        <row r="11136">
          <cell r="A11136" t="str">
            <v>SINAPI 100734</v>
          </cell>
          <cell r="B11136" t="str">
            <v>SINAPI</v>
          </cell>
          <cell r="C11136" t="str">
            <v>100734</v>
          </cell>
          <cell r="D11136" t="str">
            <v>PINTURA COM TINTA ACRÍLICA DE FUNDO APLICADA A ROLO OU PINCEL SOBRE SUPERFÍCIES METÁLICAS (EXCETO PERFIL) EXECUTADO EM OBRA (POR DEMÃO). AF_01/2020</v>
          </cell>
          <cell r="E11136" t="str">
            <v>M2</v>
          </cell>
          <cell r="F11136" t="str">
            <v>15,26</v>
          </cell>
          <cell r="G11136" t="str">
            <v>16,56</v>
          </cell>
          <cell r="I11136" t="str">
            <v>CR</v>
          </cell>
          <cell r="J11136" t="str">
            <v/>
          </cell>
          <cell r="K11136" t="str">
            <v/>
          </cell>
        </row>
        <row r="11137">
          <cell r="A11137" t="str">
            <v>SINAPI 100735</v>
          </cell>
          <cell r="B11137" t="str">
            <v>SINAPI</v>
          </cell>
          <cell r="C11137" t="str">
            <v>100735</v>
          </cell>
          <cell r="D11137" t="str">
            <v>PINTURA COM TINTA ACRÍLICA DE ACABAMENTO PULVERIZADA SOBRE SUPERFÍCIES METÁLICAS (EXCETO PERFIL) EXECUTADO EM OBRA (POR DEMÃO). AF_01/2020_PE</v>
          </cell>
          <cell r="E11137" t="str">
            <v>M2</v>
          </cell>
          <cell r="F11137" t="str">
            <v>10,84</v>
          </cell>
          <cell r="G11137" t="str">
            <v>11,70</v>
          </cell>
          <cell r="I11137" t="str">
            <v>CR</v>
          </cell>
          <cell r="J11137" t="str">
            <v/>
          </cell>
          <cell r="K11137" t="str">
            <v/>
          </cell>
        </row>
        <row r="11138">
          <cell r="A11138" t="str">
            <v>SINAPI 100736</v>
          </cell>
          <cell r="B11138" t="str">
            <v>SINAPI</v>
          </cell>
          <cell r="C11138" t="str">
            <v>100736</v>
          </cell>
          <cell r="D11138" t="str">
            <v>PINTURA COM TINTA ACRÍLICA DE ACABAMENTO APLICADA A ROLO OU PINCEL SOBRE SUPERFÍCIES METÁLICAS (EXCETO PERFIL) EXECUTADO EM OBRA (POR DEMÃO). AF_01/2020</v>
          </cell>
          <cell r="E11138" t="str">
            <v>M2</v>
          </cell>
          <cell r="F11138" t="str">
            <v>14,04</v>
          </cell>
          <cell r="G11138" t="str">
            <v>15,34</v>
          </cell>
          <cell r="I11138" t="str">
            <v>CR</v>
          </cell>
          <cell r="J11138" t="str">
            <v/>
          </cell>
          <cell r="K11138" t="str">
            <v/>
          </cell>
        </row>
        <row r="11139">
          <cell r="A11139" t="str">
            <v>SINAPI 100739</v>
          </cell>
          <cell r="B11139" t="str">
            <v>SINAPI</v>
          </cell>
          <cell r="C11139" t="str">
            <v>100739</v>
          </cell>
          <cell r="D11139" t="str">
            <v>PINTURA COM TINTA ALQUÍDICA DE ACABAMENTO (ESMALTE SINTÉTICO ACETINADO) PULVERIZADA SOBRE PERFIL METÁLICO EXECUTADO EM FÁBRICA (POR DEMÃO). AF_01/2020_PE</v>
          </cell>
          <cell r="E11139" t="str">
            <v>M2</v>
          </cell>
          <cell r="F11139" t="str">
            <v>12,27</v>
          </cell>
          <cell r="G11139" t="str">
            <v>12,46</v>
          </cell>
          <cell r="I11139" t="str">
            <v>CR</v>
          </cell>
          <cell r="J11139" t="str">
            <v/>
          </cell>
          <cell r="K11139" t="str">
            <v/>
          </cell>
        </row>
        <row r="11140">
          <cell r="A11140" t="str">
            <v>SINAPI 100740</v>
          </cell>
          <cell r="B11140" t="str">
            <v>SINAPI</v>
          </cell>
          <cell r="C11140" t="str">
            <v>100740</v>
          </cell>
          <cell r="D11140" t="str">
            <v>PINTURA COM TINTA ALQUÍDICA DE ACABAMENTO (ESMALTE SINTÉTICO ACETINADO) APLICADA A ROLO OU PINCEL SOBRE PERFIL METÁLICO EXECUTADO EM FÁBRICA (POR DEMÃO). AF_01/2020</v>
          </cell>
          <cell r="E11140" t="str">
            <v>M2</v>
          </cell>
          <cell r="F11140" t="str">
            <v>11,79</v>
          </cell>
          <cell r="G11140" t="str">
            <v>12,40</v>
          </cell>
          <cell r="I11140" t="str">
            <v>CR</v>
          </cell>
          <cell r="J11140" t="str">
            <v/>
          </cell>
          <cell r="K11140" t="str">
            <v/>
          </cell>
        </row>
        <row r="11141">
          <cell r="A11141" t="str">
            <v>SINAPI 100741</v>
          </cell>
          <cell r="B11141" t="str">
            <v>SINAPI</v>
          </cell>
          <cell r="C11141" t="str">
            <v>100741</v>
          </cell>
          <cell r="D11141" t="str">
            <v>PINTURA COM TINTA ALQUÍDICA DE ACABAMENTO (ESMALTE SINTÉTICO ACETINADO) PULVERIZADA SOBRE SUPERFÍCIES METÁLICAS (EXCETO PERFIL) EXECUTADO EM OBRA (POR DEMÃO). AF_01/2020_PE</v>
          </cell>
          <cell r="E11141" t="str">
            <v>M2</v>
          </cell>
          <cell r="F11141" t="str">
            <v>25,34</v>
          </cell>
          <cell r="G11141" t="str">
            <v>26,85</v>
          </cell>
          <cell r="I11141" t="str">
            <v>CR</v>
          </cell>
          <cell r="J11141" t="str">
            <v/>
          </cell>
          <cell r="K11141" t="str">
            <v/>
          </cell>
        </row>
        <row r="11142">
          <cell r="A11142" t="str">
            <v>SINAPI 100742</v>
          </cell>
          <cell r="B11142" t="str">
            <v>SINAPI</v>
          </cell>
          <cell r="C11142" t="str">
            <v>100742</v>
          </cell>
          <cell r="D11142" t="str">
            <v>PINTURA COM TINTA ALQUÍDICA DE ACABAMENTO (ESMALTE SINTÉTICO ACETINADO) APLICADA A ROLO OU PINCEL SOBRE SUPERFÍCIES METÁLICAS (EXCETO PERFIL) EXECUTADO EM OBRA (POR DEMÃO). AF_01/2020</v>
          </cell>
          <cell r="E11142" t="str">
            <v>M2</v>
          </cell>
          <cell r="F11142" t="str">
            <v>24,34</v>
          </cell>
          <cell r="G11142" t="str">
            <v>26,28</v>
          </cell>
          <cell r="I11142" t="str">
            <v>CR</v>
          </cell>
          <cell r="J11142" t="str">
            <v/>
          </cell>
          <cell r="K11142" t="str">
            <v/>
          </cell>
        </row>
        <row r="11143">
          <cell r="A11143" t="str">
            <v>SINAPI 100743</v>
          </cell>
          <cell r="B11143" t="str">
            <v>SINAPI</v>
          </cell>
          <cell r="C11143" t="str">
            <v>100743</v>
          </cell>
          <cell r="D11143" t="str">
            <v>PINTURA COM TINTA ALQUÍDICA DE ACABAMENTO (ESMALTE SINTÉTICO BRILHANTE) PULVERIZADA SOBRE PERFIL METÁLICO EXECUTADO EM FÁBRICA  (POR DEMÃO). AF_01/2020_PE</v>
          </cell>
          <cell r="E11143" t="str">
            <v>M2</v>
          </cell>
          <cell r="F11143" t="str">
            <v>11,98</v>
          </cell>
          <cell r="G11143" t="str">
            <v>12,17</v>
          </cell>
          <cell r="I11143" t="str">
            <v>C</v>
          </cell>
          <cell r="J11143" t="str">
            <v/>
          </cell>
          <cell r="K11143" t="str">
            <v/>
          </cell>
        </row>
        <row r="11144">
          <cell r="A11144" t="str">
            <v>SINAPI 100744</v>
          </cell>
          <cell r="B11144" t="str">
            <v>SINAPI</v>
          </cell>
          <cell r="C11144" t="str">
            <v>100744</v>
          </cell>
          <cell r="D11144" t="str">
            <v>PINTURA COM TINTA ALQUÍDICA DE ACABAMENTO (ESMALTE SINTÉTICO BRILHANTE) APLICADA A ROLO OU PINCEL SOBRE PERFIL METÁLICO EXECUTADO EM FÁBRICA (POR DEMÃO). AF_01/2020</v>
          </cell>
          <cell r="E11144" t="str">
            <v>M2</v>
          </cell>
          <cell r="F11144" t="str">
            <v>11,61</v>
          </cell>
          <cell r="G11144" t="str">
            <v>12,22</v>
          </cell>
          <cell r="I11144" t="str">
            <v>C</v>
          </cell>
          <cell r="J11144" t="str">
            <v/>
          </cell>
          <cell r="K11144" t="str">
            <v/>
          </cell>
        </row>
        <row r="11145">
          <cell r="A11145" t="str">
            <v>SINAPI 100745</v>
          </cell>
          <cell r="B11145" t="str">
            <v>SINAPI</v>
          </cell>
          <cell r="C11145" t="str">
            <v>100745</v>
          </cell>
          <cell r="D11145" t="str">
            <v>PINTURA COM TINTA ALQUÍDICA DE ACABAMENTO (ESMALTE SINTÉTICO BRILHANTE) PULVERIZADA SOBRE SUPERFÍCIES METÁLICAS (EXCETO PERFIL) EXECUTADO EM OBRA  (POR DEMÃO). AF_01/2020_PE</v>
          </cell>
          <cell r="E11145" t="str">
            <v>M2</v>
          </cell>
          <cell r="F11145" t="str">
            <v>25,04</v>
          </cell>
          <cell r="G11145" t="str">
            <v>26,55</v>
          </cell>
          <cell r="I11145" t="str">
            <v>C</v>
          </cell>
          <cell r="J11145" t="str">
            <v/>
          </cell>
          <cell r="K11145" t="str">
            <v/>
          </cell>
        </row>
        <row r="11146">
          <cell r="A11146" t="str">
            <v>SINAPI 100746</v>
          </cell>
          <cell r="B11146" t="str">
            <v>SINAPI</v>
          </cell>
          <cell r="C11146" t="str">
            <v>100746</v>
          </cell>
          <cell r="D11146" t="str">
            <v>PINTURA COM TINTA ALQUÍDICA DE ACABAMENTO (ESMALTE SINTÉTICO BRILHANTE) APLICADA A ROLO OU PINCEL SOBRE SUPERFÍCIES METÁLICAS (EXCETO PERFIL) EXECUTADO EM OBRA (POR DEMÃO). AF_01/2020</v>
          </cell>
          <cell r="E11146" t="str">
            <v>M2</v>
          </cell>
          <cell r="F11146" t="str">
            <v>24,15</v>
          </cell>
          <cell r="G11146" t="str">
            <v>26,09</v>
          </cell>
          <cell r="I11146" t="str">
            <v>C</v>
          </cell>
          <cell r="J11146" t="str">
            <v/>
          </cell>
          <cell r="K11146" t="str">
            <v/>
          </cell>
        </row>
        <row r="11147">
          <cell r="A11147" t="str">
            <v>SINAPI 100747</v>
          </cell>
          <cell r="B11147" t="str">
            <v>SINAPI</v>
          </cell>
          <cell r="C11147" t="str">
            <v>100747</v>
          </cell>
          <cell r="D11147" t="str">
            <v>PINTURA COM TINTA ALQUÍDICA DE ACABAMENTO (ESMALTE SINTÉTICO FOSCO) PULVERIZADA SOBRE PERFIL METÁLICO EXECUTADO EM FÁBRICA (POR DEMÃO). AF_01/2020_PE</v>
          </cell>
          <cell r="E11147" t="str">
            <v>M2</v>
          </cell>
          <cell r="F11147" t="str">
            <v>12,10</v>
          </cell>
          <cell r="G11147" t="str">
            <v>12,29</v>
          </cell>
          <cell r="I11147" t="str">
            <v>CR</v>
          </cell>
          <cell r="J11147" t="str">
            <v/>
          </cell>
          <cell r="K11147" t="str">
            <v/>
          </cell>
        </row>
        <row r="11148">
          <cell r="A11148" t="str">
            <v>SINAPI 100748</v>
          </cell>
          <cell r="B11148" t="str">
            <v>SINAPI</v>
          </cell>
          <cell r="C11148" t="str">
            <v>100748</v>
          </cell>
          <cell r="D11148" t="str">
            <v>PINTURA COM TINTA ALQUÍDICA DE ACABAMENTO (ESMALTE SINTÉTICO FOSCO) APLICADA A ROLO OU PINCEL SOBRE PERFIL METÁLICO EXECUTADO EM FÁBRICA (POR DEMÃO). AF_01/2020</v>
          </cell>
          <cell r="E11148" t="str">
            <v>M2</v>
          </cell>
          <cell r="F11148" t="str">
            <v>11,69</v>
          </cell>
          <cell r="G11148" t="str">
            <v>12,30</v>
          </cell>
          <cell r="I11148" t="str">
            <v>CR</v>
          </cell>
          <cell r="J11148" t="str">
            <v/>
          </cell>
          <cell r="K11148" t="str">
            <v/>
          </cell>
        </row>
        <row r="11149">
          <cell r="A11149" t="str">
            <v>SINAPI 100749</v>
          </cell>
          <cell r="B11149" t="str">
            <v>SINAPI</v>
          </cell>
          <cell r="C11149" t="str">
            <v>100749</v>
          </cell>
          <cell r="D11149" t="str">
            <v>PINTURA COM TINTA ALQUÍDICA DE ACABAMENTO (ESMALTE SINTÉTICO FOSCO) PULVERIZADA SOBRE SUPERFÍCIES METÁLICAS (EXCETO PERFIL) EXECUTADO EM OBRA (POR DEMÃO). AF_01/2020_PE</v>
          </cell>
          <cell r="E11149" t="str">
            <v>M2</v>
          </cell>
          <cell r="F11149" t="str">
            <v>25,16</v>
          </cell>
          <cell r="G11149" t="str">
            <v>26,67</v>
          </cell>
          <cell r="I11149" t="str">
            <v>CR</v>
          </cell>
          <cell r="J11149" t="str">
            <v/>
          </cell>
          <cell r="K11149" t="str">
            <v/>
          </cell>
        </row>
        <row r="11150">
          <cell r="A11150" t="str">
            <v>SINAPI 100750</v>
          </cell>
          <cell r="B11150" t="str">
            <v>SINAPI</v>
          </cell>
          <cell r="C11150" t="str">
            <v>100750</v>
          </cell>
          <cell r="D11150" t="str">
            <v>PINTURA COM TINTA ALQUÍDICA DE ACABAMENTO (ESMALTE SINTÉTICO FOSCO) APLICADA A ROLO OU PINCEL SOBRE SUPERFÍCIES METÁLICAS (EXCETO PERFIL) EXECUTADO EM OBRA (POR DEMÃO). AF_01/2020</v>
          </cell>
          <cell r="E11150" t="str">
            <v>M2</v>
          </cell>
          <cell r="F11150" t="str">
            <v>24,23</v>
          </cell>
          <cell r="G11150" t="str">
            <v>26,17</v>
          </cell>
          <cell r="I11150" t="str">
            <v>CR</v>
          </cell>
          <cell r="J11150" t="str">
            <v/>
          </cell>
          <cell r="K11150" t="str">
            <v/>
          </cell>
        </row>
        <row r="11151">
          <cell r="A11151" t="str">
            <v>SINAPI 100751</v>
          </cell>
          <cell r="B11151" t="str">
            <v>SINAPI</v>
          </cell>
          <cell r="C11151" t="str">
            <v>100751</v>
          </cell>
          <cell r="D11151" t="str">
            <v>PINTURA COM TINTA EPOXÍDICA DE ACABAMENTO PULVERIZADA SOBRE PERFIL METÁLICO EXECUTADO EM FÁBRICA (02 DEMÃOS). AF_01/2020_PE</v>
          </cell>
          <cell r="E11151" t="str">
            <v>M2</v>
          </cell>
          <cell r="F11151" t="str">
            <v>46,81</v>
          </cell>
          <cell r="G11151" t="str">
            <v>47,18</v>
          </cell>
          <cell r="I11151" t="str">
            <v>CR</v>
          </cell>
          <cell r="J11151" t="str">
            <v/>
          </cell>
          <cell r="K11151" t="str">
            <v/>
          </cell>
        </row>
        <row r="11152">
          <cell r="A11152" t="str">
            <v>SINAPI 100752</v>
          </cell>
          <cell r="B11152" t="str">
            <v>SINAPI</v>
          </cell>
          <cell r="C11152" t="str">
            <v>100752</v>
          </cell>
          <cell r="D11152" t="str">
            <v>PINTURA COM TINTA EPOXÍDICA DE ACABAMENTO APLICADA A ROLO OU PINCEL SOBRE PERFIL METÁLICO EXECUTADO EM FÁBRICA (02 DEMÃOS). AF_01/2020</v>
          </cell>
          <cell r="E11152" t="str">
            <v>M2</v>
          </cell>
          <cell r="F11152" t="str">
            <v>52,45</v>
          </cell>
          <cell r="G11152" t="str">
            <v>53,68</v>
          </cell>
          <cell r="I11152" t="str">
            <v>CR</v>
          </cell>
          <cell r="J11152" t="str">
            <v/>
          </cell>
          <cell r="K11152" t="str">
            <v/>
          </cell>
        </row>
        <row r="11153">
          <cell r="A11153" t="str">
            <v>SINAPI 100753</v>
          </cell>
          <cell r="B11153" t="str">
            <v>SINAPI</v>
          </cell>
          <cell r="C11153" t="str">
            <v>100753</v>
          </cell>
          <cell r="D11153" t="str">
            <v>PINTURA COM TINTA ACRÍLICA DE ACABAMENTO PULVERIZADA SOBRE SUPERFÍCIES METÁLICAS (EXCETO PERFIL) EXECUTADO EM OBRA (02 DEMÃOS). AF_01/2020_PE</v>
          </cell>
          <cell r="E11153" t="str">
            <v>M2</v>
          </cell>
          <cell r="F11153" t="str">
            <v>21,68</v>
          </cell>
          <cell r="G11153" t="str">
            <v>23,42</v>
          </cell>
          <cell r="I11153" t="str">
            <v>CR</v>
          </cell>
          <cell r="J11153" t="str">
            <v/>
          </cell>
          <cell r="K11153" t="str">
            <v/>
          </cell>
        </row>
        <row r="11154">
          <cell r="A11154" t="str">
            <v>SINAPI 100754</v>
          </cell>
          <cell r="B11154" t="str">
            <v>SINAPI</v>
          </cell>
          <cell r="C11154" t="str">
            <v>100754</v>
          </cell>
          <cell r="D11154" t="str">
            <v>PINTURA COM TINTA ACRÍLICA DE ACABAMENTO APLICADA A ROLO OU PINCEL SOBRE SUPERFÍCIES METÁLICAS (EXCETO PERFIL) EXECUTADO EM OBRA (02 DEMÃOS). AF_01/2020</v>
          </cell>
          <cell r="E11154" t="str">
            <v>M2</v>
          </cell>
          <cell r="F11154" t="str">
            <v>28,10</v>
          </cell>
          <cell r="G11154" t="str">
            <v>30,70</v>
          </cell>
          <cell r="I11154" t="str">
            <v>CR</v>
          </cell>
          <cell r="J11154" t="str">
            <v/>
          </cell>
          <cell r="K11154" t="str">
            <v/>
          </cell>
        </row>
        <row r="11155">
          <cell r="A11155" t="str">
            <v>SINAPI 100757</v>
          </cell>
          <cell r="B11155" t="str">
            <v>SINAPI</v>
          </cell>
          <cell r="C11155" t="str">
            <v>100757</v>
          </cell>
          <cell r="D11155" t="str">
            <v>PINTURA COM TINTA ALQUÍDICA DE ACABAMENTO (ESMALTE SINTÉTICO ACETINADO) PULVERIZADA SOBRE SUPERFÍCIES METÁLICAS (EXCETO PERFIL) EXECUTADO EM OBRA (02 DEMÃOS). AF_01/2020_PE</v>
          </cell>
          <cell r="E11155" t="str">
            <v>M2</v>
          </cell>
          <cell r="F11155" t="str">
            <v>50,69</v>
          </cell>
          <cell r="G11155" t="str">
            <v>53,70</v>
          </cell>
          <cell r="I11155" t="str">
            <v>CR</v>
          </cell>
          <cell r="J11155" t="str">
            <v/>
          </cell>
          <cell r="K11155" t="str">
            <v/>
          </cell>
        </row>
        <row r="11156">
          <cell r="A11156" t="str">
            <v>SINAPI 100758</v>
          </cell>
          <cell r="B11156" t="str">
            <v>SINAPI</v>
          </cell>
          <cell r="C11156" t="str">
            <v>100758</v>
          </cell>
          <cell r="D11156" t="str">
            <v>PINTURA COM TINTA ALQUÍDICA DE ACABAMENTO (ESMALTE SINTÉTICO ACETINADO) APLICADA A ROLO OU PINCEL SOBRE SUPERFÍCIES METÁLICAS (EXCETO PERFIL) EXECUTADO EM OBRA (02 DEMÃOS). AF_01/2020</v>
          </cell>
          <cell r="E11156" t="str">
            <v>M2</v>
          </cell>
          <cell r="F11156" t="str">
            <v>48,70</v>
          </cell>
          <cell r="G11156" t="str">
            <v>52,58</v>
          </cell>
          <cell r="I11156" t="str">
            <v>CR</v>
          </cell>
          <cell r="J11156" t="str">
            <v/>
          </cell>
          <cell r="K11156" t="str">
            <v/>
          </cell>
        </row>
        <row r="11157">
          <cell r="A11157" t="str">
            <v>SINAPI 100759</v>
          </cell>
          <cell r="B11157" t="str">
            <v>SINAPI</v>
          </cell>
          <cell r="C11157" t="str">
            <v>100759</v>
          </cell>
          <cell r="D11157" t="str">
            <v>PINTURA COM TINTA ALQUÍDICA DE ACABAMENTO (ESMALTE SINTÉTICO BRILHANTE) PULVERIZADA SOBRE SUPERFÍCIES METÁLICAS (EXCETO PERFIL) EXECUTADO EM OBRA (02 DEMÃOS). AF_01/2020_PE</v>
          </cell>
          <cell r="E11157" t="str">
            <v>M2</v>
          </cell>
          <cell r="F11157" t="str">
            <v>50,09</v>
          </cell>
          <cell r="G11157" t="str">
            <v>53,10</v>
          </cell>
          <cell r="I11157" t="str">
            <v>C</v>
          </cell>
          <cell r="J11157" t="str">
            <v/>
          </cell>
          <cell r="K11157" t="str">
            <v/>
          </cell>
        </row>
        <row r="11158">
          <cell r="A11158" t="str">
            <v>SINAPI 100760</v>
          </cell>
          <cell r="B11158" t="str">
            <v>SINAPI</v>
          </cell>
          <cell r="C11158" t="str">
            <v>100760</v>
          </cell>
          <cell r="D11158" t="str">
            <v>PINTURA COM TINTA ALQUÍDICA DE ACABAMENTO (ESMALTE SINTÉTICO BRILHANTE) APLICADA A ROLO OU PINCEL SOBRE SUPERFÍCIES METÁLICAS (EXCETO PERFIL) EXECUTADO EM OBRA (02 DEMÃOS). AF_01/2020</v>
          </cell>
          <cell r="E11158" t="str">
            <v>M2</v>
          </cell>
          <cell r="F11158" t="str">
            <v>48,33</v>
          </cell>
          <cell r="G11158" t="str">
            <v>52,21</v>
          </cell>
          <cell r="I11158" t="str">
            <v>C</v>
          </cell>
          <cell r="J11158" t="str">
            <v/>
          </cell>
          <cell r="K11158" t="str">
            <v/>
          </cell>
        </row>
        <row r="11159">
          <cell r="A11159" t="str">
            <v>SINAPI 100761</v>
          </cell>
          <cell r="B11159" t="str">
            <v>SINAPI</v>
          </cell>
          <cell r="C11159" t="str">
            <v>100761</v>
          </cell>
          <cell r="D11159" t="str">
            <v>PINTURA COM TINTA ALQUÍDICA DE ACABAMENTO (ESMALTE SINTÉTICO FOSCO) PULVERIZADA SOBRE SUPERFÍCIES METÁLICAS (EXCETO PERFIL) EXECUTADO EM OBRA (02 DEMÃOS). AF_01/2020_PE</v>
          </cell>
          <cell r="E11159" t="str">
            <v>M2</v>
          </cell>
          <cell r="F11159" t="str">
            <v>50,34</v>
          </cell>
          <cell r="G11159" t="str">
            <v>53,35</v>
          </cell>
          <cell r="I11159" t="str">
            <v>CR</v>
          </cell>
          <cell r="J11159" t="str">
            <v/>
          </cell>
          <cell r="K11159" t="str">
            <v/>
          </cell>
        </row>
        <row r="11160">
          <cell r="A11160" t="str">
            <v>SINAPI 100762</v>
          </cell>
          <cell r="B11160" t="str">
            <v>SINAPI</v>
          </cell>
          <cell r="C11160" t="str">
            <v>100762</v>
          </cell>
          <cell r="D11160" t="str">
            <v>PINTURA COM TINTA ALQUÍDICA DE ACABAMENTO (ESMALTE SINTÉTICO FOSCO) APLICADA A ROLO OU PINCEL SOBRE SUPERFÍCIES METÁLICAS (EXCETO PERFIL) EXECUTADO EM OBRA (02 DEMÃOS). AF_01/2020</v>
          </cell>
          <cell r="E11160" t="str">
            <v>M2</v>
          </cell>
          <cell r="F11160" t="str">
            <v>48,48</v>
          </cell>
          <cell r="G11160" t="str">
            <v>52,36</v>
          </cell>
          <cell r="I11160" t="str">
            <v>CR</v>
          </cell>
          <cell r="J11160" t="str">
            <v/>
          </cell>
          <cell r="K11160" t="str">
            <v/>
          </cell>
        </row>
        <row r="11161">
          <cell r="A11161" t="str">
            <v>SINAPI 102488</v>
          </cell>
          <cell r="B11161" t="str">
            <v>SINAPI</v>
          </cell>
          <cell r="C11161" t="str">
            <v>102488</v>
          </cell>
          <cell r="D11161" t="str">
            <v>PREPARO DO PISO CIMENTADO PARA PINTURA - LIXAMENTO E LIMPEZA. AF_05/2021</v>
          </cell>
          <cell r="E11161" t="str">
            <v>M2</v>
          </cell>
          <cell r="F11161" t="str">
            <v>3,23</v>
          </cell>
          <cell r="G11161" t="str">
            <v>3,58</v>
          </cell>
          <cell r="I11161" t="str">
            <v>AS</v>
          </cell>
          <cell r="J11161" t="str">
            <v/>
          </cell>
          <cell r="K11161" t="str">
            <v/>
          </cell>
        </row>
        <row r="11162">
          <cell r="A11162" t="str">
            <v>SINAPI 102489</v>
          </cell>
          <cell r="B11162" t="str">
            <v>SINAPI</v>
          </cell>
          <cell r="C11162" t="str">
            <v>102489</v>
          </cell>
          <cell r="D11162" t="str">
            <v>PINTURA HIDROFUGANTE COM SILICONE, APLICAÇÃO MANUAL, 2 DEMÃOS. AF_05/2021</v>
          </cell>
          <cell r="E11162" t="str">
            <v>M2</v>
          </cell>
          <cell r="F11162" t="str">
            <v>24,95</v>
          </cell>
          <cell r="G11162" t="str">
            <v>26,27</v>
          </cell>
          <cell r="I11162" t="str">
            <v>CR</v>
          </cell>
          <cell r="J11162" t="str">
            <v/>
          </cell>
          <cell r="K11162" t="str">
            <v/>
          </cell>
        </row>
        <row r="11163">
          <cell r="A11163" t="str">
            <v>SINAPI 102491</v>
          </cell>
          <cell r="B11163" t="str">
            <v>SINAPI</v>
          </cell>
          <cell r="C11163" t="str">
            <v>102491</v>
          </cell>
          <cell r="D11163" t="str">
            <v>PINTURA DE PISO COM TINTA ACRÍLICA, APLICAÇÃO MANUAL, 2 DEMÃOS, INCLUSO FUNDO PREPARADOR. AF_05/2021</v>
          </cell>
          <cell r="E11163" t="str">
            <v>M2</v>
          </cell>
          <cell r="F11163" t="str">
            <v>19,91</v>
          </cell>
          <cell r="G11163" t="str">
            <v>20,90</v>
          </cell>
          <cell r="I11163" t="str">
            <v>CR</v>
          </cell>
          <cell r="J11163" t="str">
            <v/>
          </cell>
          <cell r="K11163" t="str">
            <v/>
          </cell>
        </row>
        <row r="11164">
          <cell r="A11164" t="str">
            <v>SINAPI 102492</v>
          </cell>
          <cell r="B11164" t="str">
            <v>SINAPI</v>
          </cell>
          <cell r="C11164" t="str">
            <v>102492</v>
          </cell>
          <cell r="D11164" t="str">
            <v>PINTURA DE PISO COM TINTA ACRÍLICA, APLICAÇÃO MANUAL, 3 DEMÃOS, INCLUSO FUNDO PREPARADOR. AF_05/2021</v>
          </cell>
          <cell r="E11164" t="str">
            <v>M2</v>
          </cell>
          <cell r="F11164" t="str">
            <v>25,14</v>
          </cell>
          <cell r="G11164" t="str">
            <v>26,47</v>
          </cell>
          <cell r="I11164" t="str">
            <v>CR</v>
          </cell>
          <cell r="J11164" t="str">
            <v/>
          </cell>
          <cell r="K11164" t="str">
            <v/>
          </cell>
        </row>
        <row r="11165">
          <cell r="A11165" t="str">
            <v>SINAPI 102494</v>
          </cell>
          <cell r="B11165" t="str">
            <v>SINAPI</v>
          </cell>
          <cell r="C11165" t="str">
            <v>102494</v>
          </cell>
          <cell r="D11165" t="str">
            <v>PINTURA DE PISO COM TINTA EPÓXI, APLICAÇÃO MANUAL, 2 DEMÃOS, INCLUSO PRIMER EPÓXI. AF_05/2021</v>
          </cell>
          <cell r="E11165" t="str">
            <v>M2</v>
          </cell>
          <cell r="F11165" t="str">
            <v>71,06</v>
          </cell>
          <cell r="G11165" t="str">
            <v>72,05</v>
          </cell>
          <cell r="I11165" t="str">
            <v>CR</v>
          </cell>
          <cell r="J11165" t="str">
            <v/>
          </cell>
          <cell r="K11165" t="str">
            <v/>
          </cell>
        </row>
        <row r="11166">
          <cell r="A11166" t="str">
            <v>SINAPI 102496</v>
          </cell>
          <cell r="B11166" t="str">
            <v>SINAPI</v>
          </cell>
          <cell r="C11166" t="str">
            <v>102496</v>
          </cell>
          <cell r="D11166" t="str">
            <v>PINTURA DE RODAPÉ COM TINTA EPÓXI, APLICAÇÃO MANUAL, 2 DEMÃOS, INCLUSÃO PRIMER EPÓXI. AF_05/2021</v>
          </cell>
          <cell r="E11166" t="str">
            <v>M</v>
          </cell>
          <cell r="F11166" t="str">
            <v>14,22</v>
          </cell>
          <cell r="G11166" t="str">
            <v>14,69</v>
          </cell>
          <cell r="I11166" t="str">
            <v>CR</v>
          </cell>
          <cell r="J11166" t="str">
            <v/>
          </cell>
          <cell r="K11166" t="str">
            <v/>
          </cell>
        </row>
        <row r="11167">
          <cell r="A11167" t="str">
            <v>SINAPI 102497</v>
          </cell>
          <cell r="B11167" t="str">
            <v>SINAPI</v>
          </cell>
          <cell r="C11167" t="str">
            <v>102497</v>
          </cell>
          <cell r="D11167" t="str">
            <v>PINTURA DE RODAPÉ EM PEDRA DECORATIVA COM VERNIZ DE POLIURETANO, APLICAÇÃO MANUAL, 3 DEMÃOS. AF_05/2021</v>
          </cell>
          <cell r="E11167" t="str">
            <v>M</v>
          </cell>
          <cell r="F11167" t="str">
            <v>4,73</v>
          </cell>
          <cell r="G11167" t="str">
            <v>5,04</v>
          </cell>
          <cell r="I11167" t="str">
            <v>CR</v>
          </cell>
          <cell r="J11167" t="str">
            <v/>
          </cell>
          <cell r="K11167" t="str">
            <v/>
          </cell>
        </row>
        <row r="11168">
          <cell r="A11168" t="str">
            <v>SINAPI 102498</v>
          </cell>
          <cell r="B11168" t="str">
            <v>SINAPI</v>
          </cell>
          <cell r="C11168" t="str">
            <v>102498</v>
          </cell>
          <cell r="D11168" t="str">
            <v>PINTURA DE MEIO-FIO COM TINTA BRANCA A BASE DE CAL (CAIAÇÃO). AF_05/2021</v>
          </cell>
          <cell r="E11168" t="str">
            <v>M</v>
          </cell>
          <cell r="F11168" t="str">
            <v>1,47</v>
          </cell>
          <cell r="G11168" t="str">
            <v>1,60</v>
          </cell>
          <cell r="I11168" t="str">
            <v>CR</v>
          </cell>
          <cell r="J11168" t="str">
            <v/>
          </cell>
          <cell r="K11168" t="str">
            <v/>
          </cell>
        </row>
        <row r="11169">
          <cell r="A11169" t="str">
            <v>SINAPI 102499</v>
          </cell>
          <cell r="B11169" t="str">
            <v>SINAPI</v>
          </cell>
          <cell r="C11169" t="str">
            <v>102499</v>
          </cell>
          <cell r="D11169" t="str">
            <v>ENCERAMENTO DE PISO EM MADEIRA. AF_05/2021</v>
          </cell>
          <cell r="E11169" t="str">
            <v>M2</v>
          </cell>
          <cell r="F11169" t="str">
            <v>3,67</v>
          </cell>
          <cell r="G11169" t="str">
            <v>3,80</v>
          </cell>
          <cell r="I11169" t="str">
            <v>CR</v>
          </cell>
          <cell r="J11169" t="str">
            <v/>
          </cell>
          <cell r="K11169" t="str">
            <v/>
          </cell>
        </row>
        <row r="11170">
          <cell r="A11170" t="str">
            <v>SINAPI 102500</v>
          </cell>
          <cell r="B11170" t="str">
            <v>SINAPI</v>
          </cell>
          <cell r="C11170" t="str">
            <v>102500</v>
          </cell>
          <cell r="D11170" t="str">
            <v>PINTURA DE DEMARCAÇÃO DE VAGA COM TINTA ACRÍLICA, E = 10 CM, APLICAÇÃO MANUAL. AF_05/2021</v>
          </cell>
          <cell r="E11170" t="str">
            <v>M</v>
          </cell>
          <cell r="F11170" t="str">
            <v>4,14</v>
          </cell>
          <cell r="G11170" t="str">
            <v>4,44</v>
          </cell>
          <cell r="I11170" t="str">
            <v>CR</v>
          </cell>
          <cell r="J11170" t="str">
            <v/>
          </cell>
          <cell r="K11170" t="str">
            <v/>
          </cell>
        </row>
        <row r="11171">
          <cell r="A11171" t="str">
            <v>SINAPI 102501</v>
          </cell>
          <cell r="B11171" t="str">
            <v>SINAPI</v>
          </cell>
          <cell r="C11171" t="str">
            <v>102501</v>
          </cell>
          <cell r="D11171" t="str">
            <v>PINTURA DE FAIXA DE PEDESTRE OU ZEBRADA COM TINTA ACRÍLICA, E  = 30 CM, APLICAÇÃO MANUAL. AF_05/2021</v>
          </cell>
          <cell r="E11171" t="str">
            <v>M2</v>
          </cell>
          <cell r="F11171" t="str">
            <v>23,55</v>
          </cell>
          <cell r="G11171" t="str">
            <v>25,13</v>
          </cell>
          <cell r="I11171" t="str">
            <v>CR</v>
          </cell>
          <cell r="J11171" t="str">
            <v/>
          </cell>
          <cell r="K11171" t="str">
            <v/>
          </cell>
        </row>
        <row r="11172">
          <cell r="A11172" t="str">
            <v>SINAPI 102504</v>
          </cell>
          <cell r="B11172" t="str">
            <v>SINAPI</v>
          </cell>
          <cell r="C11172" t="str">
            <v>102504</v>
          </cell>
          <cell r="D11172" t="str">
            <v>PINTURA DE DEMARCAÇÃO DE QUADRA POLIESPORTIVA COM TINTA ACRÍLICA, E = 5 CM, APLICAÇÃO MANUAL. AF_05/2021</v>
          </cell>
          <cell r="E11172" t="str">
            <v>M</v>
          </cell>
          <cell r="F11172" t="str">
            <v>9,08</v>
          </cell>
          <cell r="G11172" t="str">
            <v>9,96</v>
          </cell>
          <cell r="I11172" t="str">
            <v>CR</v>
          </cell>
          <cell r="J11172" t="str">
            <v/>
          </cell>
          <cell r="K11172" t="str">
            <v/>
          </cell>
        </row>
        <row r="11173">
          <cell r="A11173" t="str">
            <v>SINAPI 102505</v>
          </cell>
          <cell r="B11173" t="str">
            <v>SINAPI</v>
          </cell>
          <cell r="C11173" t="str">
            <v>102505</v>
          </cell>
          <cell r="D11173" t="str">
            <v>PINTURA DE DEMARCAÇÃO DE QUADRA POLIESPORTIVA COM BORRACHA CLORADA, E = 5 CM, APLICAÇÃO MANUAL. AF_05/2021</v>
          </cell>
          <cell r="E11173" t="str">
            <v>M</v>
          </cell>
          <cell r="F11173" t="str">
            <v>9,64</v>
          </cell>
          <cell r="G11173" t="str">
            <v>10,52</v>
          </cell>
          <cell r="I11173" t="str">
            <v>CR</v>
          </cell>
          <cell r="J11173" t="str">
            <v/>
          </cell>
          <cell r="K11173" t="str">
            <v/>
          </cell>
        </row>
        <row r="11174">
          <cell r="A11174" t="str">
            <v>SINAPI 102506</v>
          </cell>
          <cell r="B11174" t="str">
            <v>SINAPI</v>
          </cell>
          <cell r="C11174" t="str">
            <v>102506</v>
          </cell>
          <cell r="D11174" t="str">
            <v>PINTURA DE DEMARCAÇÃO DE QUADRA POLIESPORTIVA COM TINTA EPÓXI, E = 5 CM, APLICAÇÃO MANUAL. AF_05/2021</v>
          </cell>
          <cell r="E11174" t="str">
            <v>M</v>
          </cell>
          <cell r="F11174" t="str">
            <v>10,31</v>
          </cell>
          <cell r="G11174" t="str">
            <v>11,19</v>
          </cell>
          <cell r="I11174" t="str">
            <v>CR</v>
          </cell>
          <cell r="J11174" t="str">
            <v/>
          </cell>
          <cell r="K11174" t="str">
            <v/>
          </cell>
        </row>
        <row r="11175">
          <cell r="A11175" t="str">
            <v>SINAPI 102507</v>
          </cell>
          <cell r="B11175" t="str">
            <v>SINAPI</v>
          </cell>
          <cell r="C11175" t="str">
            <v>102507</v>
          </cell>
          <cell r="D11175" t="str">
            <v>PINTURA DE DEMARCAÇÃO DE VAGA COM TINTA EPÓXI, E = 10 CM, APLICAÇÃO MANUAL. AF_05/2021</v>
          </cell>
          <cell r="E11175" t="str">
            <v>M</v>
          </cell>
          <cell r="F11175" t="str">
            <v>6,60</v>
          </cell>
          <cell r="G11175" t="str">
            <v>6,90</v>
          </cell>
          <cell r="I11175" t="str">
            <v>CR</v>
          </cell>
          <cell r="J11175" t="str">
            <v/>
          </cell>
          <cell r="K11175" t="str">
            <v/>
          </cell>
        </row>
        <row r="11176">
          <cell r="A11176" t="str">
            <v>SINAPI 102508</v>
          </cell>
          <cell r="B11176" t="str">
            <v>SINAPI</v>
          </cell>
          <cell r="C11176" t="str">
            <v>102508</v>
          </cell>
          <cell r="D11176" t="str">
            <v>PINTURA DE FAIXA DE PEDESTRE OU ZEBRADA COM TINTA EPÓXI, E  = 30 CM, APLICAÇÃO MANUAL. AF_05/2021</v>
          </cell>
          <cell r="E11176" t="str">
            <v>M2</v>
          </cell>
          <cell r="F11176" t="str">
            <v>48,67</v>
          </cell>
          <cell r="G11176" t="str">
            <v>50,25</v>
          </cell>
          <cell r="I11176" t="str">
            <v>CR</v>
          </cell>
          <cell r="J11176" t="str">
            <v/>
          </cell>
          <cell r="K11176" t="str">
            <v/>
          </cell>
        </row>
        <row r="11177">
          <cell r="A11177" t="str">
            <v>SINAPI 102509</v>
          </cell>
          <cell r="B11177" t="str">
            <v>SINAPI</v>
          </cell>
          <cell r="C11177" t="str">
            <v>102509</v>
          </cell>
          <cell r="D11177" t="str">
            <v>PINTURA DE FAIXA DE PEDESTRE OU ZEBRADA TINTA RETRORREFLETIVA A BASE DE RESINA ACRÍLICA COM MICROESFERAS DE VIDRO, E = 30 CM, APLICAÇÃO MANUAL. AF_05/2021</v>
          </cell>
          <cell r="E11177" t="str">
            <v>M2</v>
          </cell>
          <cell r="F11177" t="str">
            <v>24,61</v>
          </cell>
          <cell r="G11177" t="str">
            <v>25,94</v>
          </cell>
          <cell r="I11177" t="str">
            <v>CR</v>
          </cell>
          <cell r="J11177" t="str">
            <v/>
          </cell>
          <cell r="K11177" t="str">
            <v/>
          </cell>
        </row>
        <row r="11178">
          <cell r="A11178" t="str">
            <v>SINAPI 102512</v>
          </cell>
          <cell r="B11178" t="str">
            <v>SINAPI</v>
          </cell>
          <cell r="C11178" t="str">
            <v>102512</v>
          </cell>
          <cell r="D11178" t="str">
            <v>PINTURA DE EIXO VIÁRIO SOBRE ASFALTO COM TINTA RETRORREFLETIVA A BASE DE RESINA ACRÍLICA COM MICROESFERAS DE VIDRO, APLICAÇÃO MECÂNICA COM DEMARCADORA AUTOPROPELIDA. AF_05/2021</v>
          </cell>
          <cell r="E11178" t="str">
            <v>M</v>
          </cell>
          <cell r="F11178" t="str">
            <v>5,45</v>
          </cell>
          <cell r="G11178" t="str">
            <v>5,68</v>
          </cell>
          <cell r="I11178" t="str">
            <v>AS</v>
          </cell>
          <cell r="J11178" t="str">
            <v/>
          </cell>
          <cell r="K11178" t="str">
            <v/>
          </cell>
        </row>
        <row r="11179">
          <cell r="A11179" t="str">
            <v>SINAPI 102513</v>
          </cell>
          <cell r="B11179" t="str">
            <v>SINAPI</v>
          </cell>
          <cell r="C11179" t="str">
            <v>102513</v>
          </cell>
          <cell r="D11179" t="str">
            <v>PINTURA DE SÍMBOLOS E TEXTOS COM TINTA ACRÍLICA, DEMARCAÇÃO COM FITA ADESIVA E APLICAÇÃO COM ROLO. AF_05/2021</v>
          </cell>
          <cell r="E11179" t="str">
            <v>M2</v>
          </cell>
          <cell r="F11179" t="str">
            <v>44,10</v>
          </cell>
          <cell r="G11179" t="str">
            <v>47,60</v>
          </cell>
          <cell r="I11179" t="str">
            <v>CR</v>
          </cell>
          <cell r="J11179" t="str">
            <v/>
          </cell>
          <cell r="K11179" t="str">
            <v/>
          </cell>
        </row>
        <row r="11180">
          <cell r="A11180" t="str">
            <v>SINAPI 102520</v>
          </cell>
          <cell r="B11180" t="str">
            <v>SINAPI</v>
          </cell>
          <cell r="C11180" t="str">
            <v>102520</v>
          </cell>
          <cell r="D11180" t="str">
            <v>PINTURA DE SINALIZAÇÃO VERTICAL DE SEGURANÇA, FAIXAS AMARELA E PRETA, APLICAÇÃO MANUAL, 2 DEMÃOS. AF_05/2021</v>
          </cell>
          <cell r="E11180" t="str">
            <v>M2</v>
          </cell>
          <cell r="F11180" t="str">
            <v>76,06</v>
          </cell>
          <cell r="G11180" t="str">
            <v>82,34</v>
          </cell>
          <cell r="I11180" t="str">
            <v>CR</v>
          </cell>
          <cell r="J11180" t="str">
            <v/>
          </cell>
          <cell r="K11180" t="str">
            <v/>
          </cell>
        </row>
        <row r="11181">
          <cell r="A11181" t="str">
            <v>SINAPI 101749</v>
          </cell>
          <cell r="B11181" t="str">
            <v>SINAPI</v>
          </cell>
          <cell r="C11181" t="str">
            <v>101749</v>
          </cell>
          <cell r="D11181" t="str">
            <v>PISO CIMENTADO, TRAÇO 1:3 (CIMENTO E AREIA), ACABAMENTO LISO, ESPESSURA 4,0 CM, PREPARO MECÂNICO DA ARGAMASSA. AF_09/2020</v>
          </cell>
          <cell r="E11181" t="str">
            <v>M2</v>
          </cell>
          <cell r="F11181" t="str">
            <v>53,28</v>
          </cell>
          <cell r="G11181" t="str">
            <v>55,49</v>
          </cell>
          <cell r="I11181" t="str">
            <v>AS</v>
          </cell>
          <cell r="J11181" t="str">
            <v/>
          </cell>
          <cell r="K11181" t="str">
            <v/>
          </cell>
        </row>
        <row r="11182">
          <cell r="A11182" t="str">
            <v>SINAPI 101750</v>
          </cell>
          <cell r="B11182" t="str">
            <v>SINAPI</v>
          </cell>
          <cell r="C11182" t="str">
            <v>101750</v>
          </cell>
          <cell r="D11182" t="str">
            <v>PISO CIMENTADO, TRAÇO 1:3 (CIMENTO E AREIA), ACABAMENTO RÚSTICO, ESPESSURA 4,0 CM, PREPARO MECÂNICO DA ARGAMASSA. AF_09/2020</v>
          </cell>
          <cell r="E11182" t="str">
            <v>M2</v>
          </cell>
          <cell r="F11182" t="str">
            <v>50,96</v>
          </cell>
          <cell r="G11182" t="str">
            <v>52,97</v>
          </cell>
          <cell r="I11182" t="str">
            <v>AS</v>
          </cell>
          <cell r="J11182" t="str">
            <v/>
          </cell>
          <cell r="K11182" t="str">
            <v/>
          </cell>
        </row>
        <row r="11183">
          <cell r="A11183" t="str">
            <v>SINAPI 101729</v>
          </cell>
          <cell r="B11183" t="str">
            <v>SINAPI</v>
          </cell>
          <cell r="C11183" t="str">
            <v>101729</v>
          </cell>
          <cell r="D11183" t="str">
            <v>PISO EM TACO DE MADEIRA 7X42CM, FIXADO COM COLA BASE DE PVA. AF_09/2020</v>
          </cell>
          <cell r="E11183" t="str">
            <v>M2</v>
          </cell>
          <cell r="F11183" t="str">
            <v>255,82</v>
          </cell>
          <cell r="G11183" t="str">
            <v>257,26</v>
          </cell>
          <cell r="I11183" t="str">
            <v>AS</v>
          </cell>
          <cell r="J11183" t="str">
            <v/>
          </cell>
          <cell r="K11183" t="str">
            <v/>
          </cell>
        </row>
        <row r="11184">
          <cell r="A11184" t="str">
            <v>SINAPI 101746</v>
          </cell>
          <cell r="B11184" t="str">
            <v>SINAPI</v>
          </cell>
          <cell r="C11184" t="str">
            <v>101746</v>
          </cell>
          <cell r="D11184" t="str">
            <v>ASSOALHO DE MADEIRA. AF_09/2020</v>
          </cell>
          <cell r="E11184" t="str">
            <v>M2</v>
          </cell>
          <cell r="F11184" t="str">
            <v>396,47</v>
          </cell>
          <cell r="G11184" t="str">
            <v>398,16</v>
          </cell>
          <cell r="I11184" t="str">
            <v>AS</v>
          </cell>
          <cell r="J11184" t="str">
            <v/>
          </cell>
          <cell r="K11184" t="str">
            <v/>
          </cell>
        </row>
        <row r="11185">
          <cell r="A11185" t="str">
            <v>SINAPI 101751</v>
          </cell>
          <cell r="B11185" t="str">
            <v>SINAPI</v>
          </cell>
          <cell r="C11185" t="str">
            <v>101751</v>
          </cell>
          <cell r="D11185" t="str">
            <v>PISO EM TACO DE MADEIRA 7X21CM, FIXADO COM COLA BASE DE PVA. AF_09/2020</v>
          </cell>
          <cell r="E11185" t="str">
            <v>M2</v>
          </cell>
          <cell r="F11185" t="str">
            <v>261,67</v>
          </cell>
          <cell r="G11185" t="str">
            <v>263,76</v>
          </cell>
          <cell r="I11185" t="str">
            <v>AS</v>
          </cell>
          <cell r="J11185" t="str">
            <v/>
          </cell>
          <cell r="K11185" t="str">
            <v/>
          </cell>
        </row>
        <row r="11186">
          <cell r="A11186" t="str">
            <v>SINAPI 87246</v>
          </cell>
          <cell r="B11186" t="str">
            <v>SINAPI</v>
          </cell>
          <cell r="C11186" t="str">
            <v>87246</v>
          </cell>
          <cell r="D11186" t="str">
            <v>REVESTIMENTO CERÂMICO PARA PISO COM PLACAS TIPO ESMALTADA EXTRA DE DIMENSÕES 35X35 CM APLICADA EM AMBIENTES DE ÁREA MENOR QUE 5 M2. AF_02/2023_PE</v>
          </cell>
          <cell r="E11186" t="str">
            <v>M2</v>
          </cell>
          <cell r="F11186" t="str">
            <v>62,33</v>
          </cell>
          <cell r="G11186" t="str">
            <v>64,79</v>
          </cell>
          <cell r="I11186" t="str">
            <v>CR</v>
          </cell>
          <cell r="J11186" t="str">
            <v/>
          </cell>
          <cell r="K11186" t="str">
            <v/>
          </cell>
        </row>
        <row r="11187">
          <cell r="A11187" t="str">
            <v>SINAPI 87247</v>
          </cell>
          <cell r="B11187" t="str">
            <v>SINAPI</v>
          </cell>
          <cell r="C11187" t="str">
            <v>87247</v>
          </cell>
          <cell r="D11187" t="str">
            <v>REVESTIMENTO CERÂMICO PARA PISO COM PLACAS TIPO ESMALTADA EXTRA DE DIMENSÕES 35X35 CM APLICADA EM AMBIENTES DE ÁREA ENTRE 5 M2 E 10 M2. AF_02/2023_PE</v>
          </cell>
          <cell r="E11187" t="str">
            <v>M2</v>
          </cell>
          <cell r="F11187" t="str">
            <v>55,71</v>
          </cell>
          <cell r="G11187" t="str">
            <v>57,47</v>
          </cell>
          <cell r="I11187" t="str">
            <v>CR</v>
          </cell>
          <cell r="J11187" t="str">
            <v/>
          </cell>
          <cell r="K11187" t="str">
            <v/>
          </cell>
        </row>
        <row r="11188">
          <cell r="A11188" t="str">
            <v>SINAPI 87248</v>
          </cell>
          <cell r="B11188" t="str">
            <v>SINAPI</v>
          </cell>
          <cell r="C11188" t="str">
            <v>87248</v>
          </cell>
          <cell r="D11188" t="str">
            <v>REVESTIMENTO CERÂMICO PARA PISO COM PLACAS TIPO ESMALTADA EXTRA DE DIMENSÕES 35X35 CM APLICADA EM AMBIENTES DE ÁREA MAIOR QUE 10 M2. AF_02/2023_PE</v>
          </cell>
          <cell r="E11188" t="str">
            <v>M2</v>
          </cell>
          <cell r="F11188" t="str">
            <v>48,75</v>
          </cell>
          <cell r="G11188" t="str">
            <v>49,74</v>
          </cell>
          <cell r="I11188" t="str">
            <v>CR</v>
          </cell>
          <cell r="J11188" t="str">
            <v/>
          </cell>
          <cell r="K11188" t="str">
            <v/>
          </cell>
        </row>
        <row r="11189">
          <cell r="A11189" t="str">
            <v>SINAPI 87249</v>
          </cell>
          <cell r="B11189" t="str">
            <v>SINAPI</v>
          </cell>
          <cell r="C11189" t="str">
            <v>87249</v>
          </cell>
          <cell r="D11189" t="str">
            <v>REVESTIMENTO CERÂMICO PARA PISO COM PLACAS TIPO ESMALTADA EXTRA DE DIMENSÕES 45X45 CM APLICADA EM AMBIENTES DE ÁREA MENOR QUE 5 M2. AF_02/2023_PE</v>
          </cell>
          <cell r="E11189" t="str">
            <v>M2</v>
          </cell>
          <cell r="F11189" t="str">
            <v>66,84</v>
          </cell>
          <cell r="G11189" t="str">
            <v>69,72</v>
          </cell>
          <cell r="I11189" t="str">
            <v>CR</v>
          </cell>
          <cell r="J11189" t="str">
            <v/>
          </cell>
          <cell r="K11189" t="str">
            <v/>
          </cell>
        </row>
        <row r="11190">
          <cell r="A11190" t="str">
            <v>SINAPI 87250</v>
          </cell>
          <cell r="B11190" t="str">
            <v>SINAPI</v>
          </cell>
          <cell r="C11190" t="str">
            <v>87250</v>
          </cell>
          <cell r="D11190" t="str">
            <v>REVESTIMENTO CERÂMICO PARA PISO COM PLACAS TIPO ESMALTADA EXTRA DE DIMENSÕES 45X45 CM APLICADA EM AMBIENTES DE ÁREA ENTRE 5 M2 E 10 M2. AF_02/2023_PE</v>
          </cell>
          <cell r="E11190" t="str">
            <v>M2</v>
          </cell>
          <cell r="F11190" t="str">
            <v>56,97</v>
          </cell>
          <cell r="G11190" t="str">
            <v>58,88</v>
          </cell>
          <cell r="I11190" t="str">
            <v>CR</v>
          </cell>
          <cell r="J11190" t="str">
            <v/>
          </cell>
          <cell r="K11190" t="str">
            <v/>
          </cell>
        </row>
        <row r="11191">
          <cell r="A11191" t="str">
            <v>SINAPI 87251</v>
          </cell>
          <cell r="B11191" t="str">
            <v>SINAPI</v>
          </cell>
          <cell r="C11191" t="str">
            <v>87251</v>
          </cell>
          <cell r="D11191" t="str">
            <v>REVESTIMENTO CERÂMICO PARA PISO COM PLACAS TIPO ESMALTADA EXTRA DE DIMENSÕES 45X45 CM APLICADA EM AMBIENTES DE ÁREA MAIOR QUE 10 M2. AF_02/2023_PE</v>
          </cell>
          <cell r="E11191" t="str">
            <v>M2</v>
          </cell>
          <cell r="F11191" t="str">
            <v>49,00</v>
          </cell>
          <cell r="G11191" t="str">
            <v>50,02</v>
          </cell>
          <cell r="I11191" t="str">
            <v>CR</v>
          </cell>
          <cell r="J11191" t="str">
            <v/>
          </cell>
          <cell r="K11191" t="str">
            <v/>
          </cell>
        </row>
        <row r="11192">
          <cell r="A11192" t="str">
            <v>SINAPI 87255</v>
          </cell>
          <cell r="B11192" t="str">
            <v>SINAPI</v>
          </cell>
          <cell r="C11192" t="str">
            <v>87255</v>
          </cell>
          <cell r="D11192" t="str">
            <v>REVESTIMENTO CERÂMICO PARA PISO COM PLACAS TIPO ESMALTADA EXTRA DE DIMENSÕES 60X60 CM APLICADA EM AMBIENTES DE ÁREA MENOR QUE 5 M2. AF_02/2023_PE</v>
          </cell>
          <cell r="E11192" t="str">
            <v>M2</v>
          </cell>
          <cell r="F11192" t="str">
            <v>105,79</v>
          </cell>
          <cell r="G11192" t="str">
            <v>108,93</v>
          </cell>
          <cell r="I11192" t="str">
            <v>CR</v>
          </cell>
          <cell r="J11192" t="str">
            <v/>
          </cell>
          <cell r="K11192" t="str">
            <v/>
          </cell>
        </row>
        <row r="11193">
          <cell r="A11193" t="str">
            <v>SINAPI 87256</v>
          </cell>
          <cell r="B11193" t="str">
            <v>SINAPI</v>
          </cell>
          <cell r="C11193" t="str">
            <v>87256</v>
          </cell>
          <cell r="D11193" t="str">
            <v>REVESTIMENTO CERÂMICO PARA PISO COM PLACAS TIPO ESMALTADA EXTRA DE DIMENSÕES 60X60 CM APLICADA EM AMBIENTES DE ÁREA ENTRE 5 M2 E 10 M2. AF_02/2023_PE</v>
          </cell>
          <cell r="E11193" t="str">
            <v>M2</v>
          </cell>
          <cell r="F11193" t="str">
            <v>93,81</v>
          </cell>
          <cell r="G11193" t="str">
            <v>95,91</v>
          </cell>
          <cell r="I11193" t="str">
            <v>CR</v>
          </cell>
          <cell r="J11193" t="str">
            <v/>
          </cell>
          <cell r="K11193" t="str">
            <v/>
          </cell>
        </row>
        <row r="11194">
          <cell r="A11194" t="str">
            <v>SINAPI 87257</v>
          </cell>
          <cell r="B11194" t="str">
            <v>SINAPI</v>
          </cell>
          <cell r="C11194" t="str">
            <v>87257</v>
          </cell>
          <cell r="D11194" t="str">
            <v>REVESTIMENTO CERÂMICO PARA PISO COM PLACAS TIPO ESMALTADA EXTRA DE DIMENSÕES 60X60 CM APLICADA EM AMBIENTES DE ÁREA MAIOR QUE 10 M2. AF_02/2023_PE</v>
          </cell>
          <cell r="E11194" t="str">
            <v>M2</v>
          </cell>
          <cell r="F11194" t="str">
            <v>84,42</v>
          </cell>
          <cell r="G11194" t="str">
            <v>85,56</v>
          </cell>
          <cell r="I11194" t="str">
            <v>CR</v>
          </cell>
          <cell r="J11194" t="str">
            <v/>
          </cell>
          <cell r="K11194" t="str">
            <v/>
          </cell>
        </row>
        <row r="11195">
          <cell r="A11195" t="str">
            <v>SINAPI 87258</v>
          </cell>
          <cell r="B11195" t="str">
            <v>SINAPI</v>
          </cell>
          <cell r="C11195" t="str">
            <v>87258</v>
          </cell>
          <cell r="D11195" t="str">
            <v>REVESTIMENTO CERÂMICO PARA PISO COM PLACAS TIPO PORCELANATO DE DIMENSÕES 45X45 CM APLICADA EM AMBIENTES DE ÁREA MENOR QUE 5 M². AF_02/2023_PE</v>
          </cell>
          <cell r="E11195" t="str">
            <v>M2</v>
          </cell>
          <cell r="F11195" t="str">
            <v>145,71</v>
          </cell>
          <cell r="G11195" t="str">
            <v>149,37</v>
          </cell>
          <cell r="I11195" t="str">
            <v>CR</v>
          </cell>
          <cell r="J11195" t="str">
            <v/>
          </cell>
          <cell r="K11195" t="str">
            <v/>
          </cell>
        </row>
        <row r="11196">
          <cell r="A11196" t="str">
            <v>SINAPI 87259</v>
          </cell>
          <cell r="B11196" t="str">
            <v>SINAPI</v>
          </cell>
          <cell r="C11196" t="str">
            <v>87259</v>
          </cell>
          <cell r="D11196" t="str">
            <v>REVESTIMENTO CERÂMICO PARA PISO COM PLACAS TIPO PORCELANATO DE DIMENSÕES 45X45 CM APLICADA EM AMBIENTES DE ÁREA ENTRE 5 M² E 10 M². AF_02/2023_PE</v>
          </cell>
          <cell r="E11196" t="str">
            <v>M2</v>
          </cell>
          <cell r="F11196" t="str">
            <v>133,64</v>
          </cell>
          <cell r="G11196" t="str">
            <v>136,31</v>
          </cell>
          <cell r="I11196" t="str">
            <v>CR</v>
          </cell>
          <cell r="J11196" t="str">
            <v/>
          </cell>
          <cell r="K11196" t="str">
            <v/>
          </cell>
        </row>
        <row r="11197">
          <cell r="A11197" t="str">
            <v>SINAPI 87260</v>
          </cell>
          <cell r="B11197" t="str">
            <v>SINAPI</v>
          </cell>
          <cell r="C11197" t="str">
            <v>87260</v>
          </cell>
          <cell r="D11197" t="str">
            <v>REVESTIMENTO CERÂMICO PARA PISO COM PLACAS TIPO PORCELANATO DE DIMENSÕES 45X45 CM APLICADA EM AMBIENTES DE ÁREA MAIOR QUE 10 M². AF_02/2023_PE</v>
          </cell>
          <cell r="E11197" t="str">
            <v>M2</v>
          </cell>
          <cell r="F11197" t="str">
            <v>125,05</v>
          </cell>
          <cell r="G11197" t="str">
            <v>126,85</v>
          </cell>
          <cell r="I11197" t="str">
            <v>CR</v>
          </cell>
          <cell r="J11197" t="str">
            <v/>
          </cell>
          <cell r="K11197" t="str">
            <v/>
          </cell>
        </row>
        <row r="11198">
          <cell r="A11198" t="str">
            <v>SINAPI 87261</v>
          </cell>
          <cell r="B11198" t="str">
            <v>SINAPI</v>
          </cell>
          <cell r="C11198" t="str">
            <v>87261</v>
          </cell>
          <cell r="D11198" t="str">
            <v>REVESTIMENTO CERÂMICO PARA PISO COM PLACAS TIPO PORCELANATO DE DIMENSÕES 60X60 CM APLICADA EM AMBIENTES DE ÁREA MENOR QUE 5 M². AF_02/2023_PE</v>
          </cell>
          <cell r="E11198" t="str">
            <v>M2</v>
          </cell>
          <cell r="F11198" t="str">
            <v>166,56</v>
          </cell>
          <cell r="G11198" t="str">
            <v>170,47</v>
          </cell>
          <cell r="I11198" t="str">
            <v>CR</v>
          </cell>
          <cell r="J11198" t="str">
            <v/>
          </cell>
          <cell r="K11198" t="str">
            <v/>
          </cell>
        </row>
        <row r="11199">
          <cell r="A11199" t="str">
            <v>SINAPI 87262</v>
          </cell>
          <cell r="B11199" t="str">
            <v>SINAPI</v>
          </cell>
          <cell r="C11199" t="str">
            <v>87262</v>
          </cell>
          <cell r="D11199" t="str">
            <v>REVESTIMENTO CERÂMICO PARA PISO COM PLACAS TIPO PORCELANATO DE DIMENSÕES 60X60 CM APLICADA EM AMBIENTES DE ÁREA ENTRE 5 M² E 10 M². AF_02/2023_PE</v>
          </cell>
          <cell r="E11199" t="str">
            <v>M2</v>
          </cell>
          <cell r="F11199" t="str">
            <v>152,91</v>
          </cell>
          <cell r="G11199" t="str">
            <v>155,78</v>
          </cell>
          <cell r="I11199" t="str">
            <v>CR</v>
          </cell>
          <cell r="J11199" t="str">
            <v/>
          </cell>
          <cell r="K11199" t="str">
            <v/>
          </cell>
        </row>
        <row r="11200">
          <cell r="A11200" t="str">
            <v>SINAPI 87263</v>
          </cell>
          <cell r="B11200" t="str">
            <v>SINAPI</v>
          </cell>
          <cell r="C11200" t="str">
            <v>87263</v>
          </cell>
          <cell r="D11200" t="str">
            <v>REVESTIMENTO CERÂMICO PARA PISO COM PLACAS TIPO PORCELANATO DE DIMENSÕES 60X60 CM APLICADA EM AMBIENTES DE ÁREA MAIOR QUE 10 M². AF_02/2023_PE</v>
          </cell>
          <cell r="E11200" t="str">
            <v>M2</v>
          </cell>
          <cell r="F11200" t="str">
            <v>142,88</v>
          </cell>
          <cell r="G11200" t="str">
            <v>144,80</v>
          </cell>
          <cell r="I11200" t="str">
            <v>CR</v>
          </cell>
          <cell r="J11200" t="str">
            <v/>
          </cell>
          <cell r="K11200" t="str">
            <v/>
          </cell>
        </row>
        <row r="11201">
          <cell r="A11201" t="str">
            <v>SINAPI 93389</v>
          </cell>
          <cell r="B11201" t="str">
            <v>SINAPI</v>
          </cell>
          <cell r="C11201" t="str">
            <v>93389</v>
          </cell>
          <cell r="D11201" t="str">
            <v>REVESTIMENTO CERÂMICO PARA PISO COM PLACAS TIPO ESMALTADA PADRÃO POPULAR DE DIMENSÕES 35X35 CM APLICADA EM AMBIENTES DE ÁREA MENOR QUE 5 M2. AF_02/2023_PE</v>
          </cell>
          <cell r="E11201" t="str">
            <v>M2</v>
          </cell>
          <cell r="F11201" t="str">
            <v>56,65</v>
          </cell>
          <cell r="G11201" t="str">
            <v>59,11</v>
          </cell>
          <cell r="I11201" t="str">
            <v>CR</v>
          </cell>
          <cell r="J11201" t="str">
            <v/>
          </cell>
          <cell r="K11201" t="str">
            <v/>
          </cell>
        </row>
        <row r="11202">
          <cell r="A11202" t="str">
            <v>SINAPI 93390</v>
          </cell>
          <cell r="B11202" t="str">
            <v>SINAPI</v>
          </cell>
          <cell r="C11202" t="str">
            <v>93390</v>
          </cell>
          <cell r="D11202" t="str">
            <v>REVESTIMENTO CERÂMICO PARA PISO COM PLACAS TIPO ESMALTADA PADRÃO POPULAR DE DIMENSÕES 35X35 CM APLICADA EM AMBIENTES DE ÁREA ENTRE 5 M2 E 10 M2. AF_02/2023_PE</v>
          </cell>
          <cell r="E11202" t="str">
            <v>M2</v>
          </cell>
          <cell r="F11202" t="str">
            <v>50,11</v>
          </cell>
          <cell r="G11202" t="str">
            <v>51,87</v>
          </cell>
          <cell r="I11202" t="str">
            <v>CR</v>
          </cell>
          <cell r="J11202" t="str">
            <v/>
          </cell>
          <cell r="K11202" t="str">
            <v/>
          </cell>
        </row>
        <row r="11203">
          <cell r="A11203" t="str">
            <v>SINAPI 93391</v>
          </cell>
          <cell r="B11203" t="str">
            <v>SINAPI</v>
          </cell>
          <cell r="C11203" t="str">
            <v>93391</v>
          </cell>
          <cell r="D11203" t="str">
            <v>REVESTIMENTO CERÂMICO PARA PISO COM PLACAS TIPO ESMALTADA PADRÃO POPULAR DE DIMENSÕES 35X35 CM APLICADA EM AMBIENTES DE ÁREA MAIOR QUE 10 M2. AF_02/2023_PE</v>
          </cell>
          <cell r="E11203" t="str">
            <v>M2</v>
          </cell>
          <cell r="F11203" t="str">
            <v>43,18</v>
          </cell>
          <cell r="G11203" t="str">
            <v>44,17</v>
          </cell>
          <cell r="I11203" t="str">
            <v>CR</v>
          </cell>
          <cell r="J11203" t="str">
            <v/>
          </cell>
          <cell r="K11203" t="str">
            <v/>
          </cell>
        </row>
        <row r="11204">
          <cell r="A11204" t="str">
            <v>SINAPI 104593</v>
          </cell>
          <cell r="B11204" t="str">
            <v>SINAPI</v>
          </cell>
          <cell r="C11204" t="str">
            <v>104593</v>
          </cell>
          <cell r="D11204" t="str">
            <v>REVESTIMENTO CERÂMICO PARA PISO COM PLACAS TIPO ESMALTADA EXTRA DE DIMENSÕES 80X80 CM APLICADA EM AMBIENTES DE ÁREA MENOR QUE 5 M². AF_02/2023_PE</v>
          </cell>
          <cell r="E11204" t="str">
            <v>M2</v>
          </cell>
          <cell r="F11204" t="str">
            <v>109,56</v>
          </cell>
          <cell r="G11204" t="str">
            <v>112,98</v>
          </cell>
          <cell r="I11204" t="str">
            <v>CR</v>
          </cell>
          <cell r="J11204" t="str">
            <v/>
          </cell>
          <cell r="K11204" t="str">
            <v/>
          </cell>
        </row>
        <row r="11205">
          <cell r="A11205" t="str">
            <v>SINAPI 104594</v>
          </cell>
          <cell r="B11205" t="str">
            <v>SINAPI</v>
          </cell>
          <cell r="C11205" t="str">
            <v>104594</v>
          </cell>
          <cell r="D11205" t="str">
            <v>REVESTIMENTO CERÂMICO PARA PISO COM PLACAS TIPO ESMALTADA EXTRA DE DIMENSÕES 80X80 CM APLICADA EM AMBIENTES DE ÁREA ENTRE 5 M² E 10 M². AF_02/2023_PE</v>
          </cell>
          <cell r="E11205" t="str">
            <v>M2</v>
          </cell>
          <cell r="F11205" t="str">
            <v>96,10</v>
          </cell>
          <cell r="G11205" t="str">
            <v>98,38</v>
          </cell>
          <cell r="I11205" t="str">
            <v>CR</v>
          </cell>
          <cell r="J11205" t="str">
            <v/>
          </cell>
          <cell r="K11205" t="str">
            <v/>
          </cell>
        </row>
        <row r="11206">
          <cell r="A11206" t="str">
            <v>SINAPI 104595</v>
          </cell>
          <cell r="B11206" t="str">
            <v>SINAPI</v>
          </cell>
          <cell r="C11206" t="str">
            <v>104595</v>
          </cell>
          <cell r="D11206" t="str">
            <v>REVESTIMENTO CERÂMICO PARA PISO COM PLACAS TIPO ESMALTADA EXTRA DE DIMENSÕES 80X80 CM APLICADA EM AMBIENTES DE ÁREA MAIOR QUE 10 M². AF_02/2023_PE</v>
          </cell>
          <cell r="E11206" t="str">
            <v>M2</v>
          </cell>
          <cell r="F11206" t="str">
            <v>84,92</v>
          </cell>
          <cell r="G11206" t="str">
            <v>86,11</v>
          </cell>
          <cell r="I11206" t="str">
            <v>CR</v>
          </cell>
          <cell r="J11206" t="str">
            <v/>
          </cell>
          <cell r="K11206" t="str">
            <v/>
          </cell>
        </row>
        <row r="11207">
          <cell r="A11207" t="str">
            <v>SINAPI 104596</v>
          </cell>
          <cell r="B11207" t="str">
            <v>SINAPI</v>
          </cell>
          <cell r="C11207" t="str">
            <v>104596</v>
          </cell>
          <cell r="D11207" t="str">
            <v>REVESTIMENTO CERÂMICO PARA PISO COM PLACAS TIPO PORCELANATO DE DIMENSÕES 80X80 CM APLICADA EM AMBIENTES DE ÁREA MENOR QUE 5 M². AF_02/2023_PE</v>
          </cell>
          <cell r="E11207" t="str">
            <v>M2</v>
          </cell>
          <cell r="F11207" t="str">
            <v>171,12</v>
          </cell>
          <cell r="G11207" t="str">
            <v>175,32</v>
          </cell>
          <cell r="I11207" t="str">
            <v>CR</v>
          </cell>
          <cell r="J11207" t="str">
            <v/>
          </cell>
          <cell r="K11207" t="str">
            <v/>
          </cell>
        </row>
        <row r="11208">
          <cell r="A11208" t="str">
            <v>SINAPI 104597</v>
          </cell>
          <cell r="B11208" t="str">
            <v>SINAPI</v>
          </cell>
          <cell r="C11208" t="str">
            <v>104597</v>
          </cell>
          <cell r="D11208" t="str">
            <v>REVESTIMENTO CERÂMICO PARA PISO COM PLACAS TIPO PORCELANATO DE DIMENSÕES 80X80 CM APLICADA EM AMBIENTES DE ÁREA ENTRE 5 M² E 10 M². AF_02/2023_PE</v>
          </cell>
          <cell r="E11208" t="str">
            <v>M2</v>
          </cell>
          <cell r="F11208" t="str">
            <v>155,70</v>
          </cell>
          <cell r="G11208" t="str">
            <v>158,75</v>
          </cell>
          <cell r="I11208" t="str">
            <v>CR</v>
          </cell>
          <cell r="J11208" t="str">
            <v/>
          </cell>
          <cell r="K11208" t="str">
            <v/>
          </cell>
        </row>
        <row r="11209">
          <cell r="A11209" t="str">
            <v>SINAPI 104598</v>
          </cell>
          <cell r="B11209" t="str">
            <v>SINAPI</v>
          </cell>
          <cell r="C11209" t="str">
            <v>104598</v>
          </cell>
          <cell r="D11209" t="str">
            <v>REVESTIMENTO CERÂMICO PARA PISO COM PLACAS TIPO PORCELANATO DE DIMENSÕES 80X80 CM APLICADA EM AMBIENTES DE ÁREA MAIOR QUE 10 M². AF_02/2023_PE</v>
          </cell>
          <cell r="E11209" t="str">
            <v>M2</v>
          </cell>
          <cell r="F11209" t="str">
            <v>143,53</v>
          </cell>
          <cell r="G11209" t="str">
            <v>145,50</v>
          </cell>
          <cell r="I11209" t="str">
            <v>CR</v>
          </cell>
          <cell r="J11209" t="str">
            <v/>
          </cell>
          <cell r="K11209" t="str">
            <v/>
          </cell>
        </row>
        <row r="11210">
          <cell r="A11210" t="str">
            <v>SINAPI 104599</v>
          </cell>
          <cell r="B11210" t="str">
            <v>SINAPI</v>
          </cell>
          <cell r="C11210" t="str">
            <v>104599</v>
          </cell>
          <cell r="D11210" t="str">
            <v>REVESTIMENTO CERÂMICO PARA PISO COM PLACAS TIPO ESMALTADA EXTRA DE DIMENSÕES 35X35 CM APLICADA EM DIAGONAL EM AMBIENTES DE ÁREA MENOR QUE 5 M². AF_02/2023_PE</v>
          </cell>
          <cell r="E11210" t="str">
            <v>M2</v>
          </cell>
          <cell r="F11210" t="str">
            <v>74,69</v>
          </cell>
          <cell r="G11210" t="str">
            <v>78,26</v>
          </cell>
          <cell r="I11210" t="str">
            <v>CR</v>
          </cell>
          <cell r="J11210" t="str">
            <v/>
          </cell>
          <cell r="K11210" t="str">
            <v/>
          </cell>
        </row>
        <row r="11211">
          <cell r="A11211" t="str">
            <v>SINAPI 104600</v>
          </cell>
          <cell r="B11211" t="str">
            <v>SINAPI</v>
          </cell>
          <cell r="C11211" t="str">
            <v>104600</v>
          </cell>
          <cell r="D11211" t="str">
            <v>REVESTIMENTO CERÂMICO PARA PISO COM PLACAS TIPO ESMALTADA PADRÃO POPULAR DE DIMENSÕES 35X35 CM APLICADA EM DIAGONAL EM AMBIENTES DE ÁREA MENOR QUE 5 M². AF_02/2023_PE</v>
          </cell>
          <cell r="E11211" t="str">
            <v>M2</v>
          </cell>
          <cell r="F11211" t="str">
            <v>68,55</v>
          </cell>
          <cell r="G11211" t="str">
            <v>72,12</v>
          </cell>
          <cell r="I11211" t="str">
            <v>CR</v>
          </cell>
          <cell r="J11211" t="str">
            <v/>
          </cell>
          <cell r="K11211" t="str">
            <v/>
          </cell>
        </row>
        <row r="11212">
          <cell r="A11212" t="str">
            <v>SINAPI 104601</v>
          </cell>
          <cell r="B11212" t="str">
            <v>SINAPI</v>
          </cell>
          <cell r="C11212" t="str">
            <v>104601</v>
          </cell>
          <cell r="D11212" t="str">
            <v>REVESTIMENTO CERÂMICO PARA PISO COM PLACAS TIPO ESMALTADA EXTRA DE DIMENSÕES 35X35 CM APLICADA EM DIAGONAL EM AMBIENTES DE ÁREA ENTRE 5 M² E 10 M². AF_02/2023_PE</v>
          </cell>
          <cell r="E11212" t="str">
            <v>M2</v>
          </cell>
          <cell r="F11212" t="str">
            <v>60,36</v>
          </cell>
          <cell r="G11212" t="str">
            <v>62,56</v>
          </cell>
          <cell r="I11212" t="str">
            <v>CR</v>
          </cell>
          <cell r="J11212" t="str">
            <v/>
          </cell>
          <cell r="K11212" t="str">
            <v/>
          </cell>
        </row>
        <row r="11213">
          <cell r="A11213" t="str">
            <v>SINAPI 104602</v>
          </cell>
          <cell r="B11213" t="str">
            <v>SINAPI</v>
          </cell>
          <cell r="C11213" t="str">
            <v>104602</v>
          </cell>
          <cell r="D11213" t="str">
            <v>REVESTIMENTO CERÂMICO PARA PISO COM PLACAS TIPO ESMALTADA PADRÃO POPULAR DE DIMENSÕES 35X35 CM APLICADA EM DIAGONAL EM AMBIENTES DE ÁREA ENTRE 5 M² E 10 M². AF_02/2023_PE</v>
          </cell>
          <cell r="E11213" t="str">
            <v>M2</v>
          </cell>
          <cell r="F11213" t="str">
            <v>54,60</v>
          </cell>
          <cell r="G11213" t="str">
            <v>56,80</v>
          </cell>
          <cell r="I11213" t="str">
            <v>CR</v>
          </cell>
          <cell r="J11213" t="str">
            <v/>
          </cell>
          <cell r="K11213" t="str">
            <v/>
          </cell>
        </row>
        <row r="11214">
          <cell r="A11214" t="str">
            <v>SINAPI 104603</v>
          </cell>
          <cell r="B11214" t="str">
            <v>SINAPI</v>
          </cell>
          <cell r="C11214" t="str">
            <v>104603</v>
          </cell>
          <cell r="D11214" t="str">
            <v>REVESTIMENTO CERÂMICO PARA PISO COM PLACAS TIPO ESMALTADA EXTRA DE DIMENSÕES 35X35 CM APLICADA EM DIAGONAL EM AMBIENTES DE ÁREA MAIOR QUE 10 M². AF_02/2023_PE</v>
          </cell>
          <cell r="E11214" t="str">
            <v>M2</v>
          </cell>
          <cell r="F11214" t="str">
            <v>51,06</v>
          </cell>
          <cell r="G11214" t="str">
            <v>52,25</v>
          </cell>
          <cell r="I11214" t="str">
            <v>CR</v>
          </cell>
          <cell r="J11214" t="str">
            <v/>
          </cell>
          <cell r="K11214" t="str">
            <v/>
          </cell>
        </row>
        <row r="11215">
          <cell r="A11215" t="str">
            <v>SINAPI 104604</v>
          </cell>
          <cell r="B11215" t="str">
            <v>SINAPI</v>
          </cell>
          <cell r="C11215" t="str">
            <v>104604</v>
          </cell>
          <cell r="D11215" t="str">
            <v>REVESTIMENTO CERÂMICO PARA PISO COM PLACAS TIPO ESMALTADA PADRÃO POPULAR DE DIMENSÕES 35X35 CM APLICADA EM DIAGONAL EM AMBIENTES DE ÁREA MAIOR QUE 10 M². AF_02/2023_PE</v>
          </cell>
          <cell r="E11215" t="str">
            <v>M2</v>
          </cell>
          <cell r="F11215" t="str">
            <v>45,41</v>
          </cell>
          <cell r="G11215" t="str">
            <v>46,60</v>
          </cell>
          <cell r="I11215" t="str">
            <v>CR</v>
          </cell>
          <cell r="J11215" t="str">
            <v/>
          </cell>
          <cell r="K11215" t="str">
            <v/>
          </cell>
        </row>
        <row r="11216">
          <cell r="A11216" t="str">
            <v>SINAPI 104605</v>
          </cell>
          <cell r="B11216" t="str">
            <v>SINAPI</v>
          </cell>
          <cell r="C11216" t="str">
            <v>104605</v>
          </cell>
          <cell r="D11216" t="str">
            <v>REVESTIMENTO CERÂMICO PARA PISO COM PLACAS TIPO ESMALTADA EXTRA DE DIMENSÕES 45X45 CM APLICADA EM DIAGONAL EM AMBIENTES DE ÁREA MENOR QUE 5 M². AF_02/2023_PE</v>
          </cell>
          <cell r="E11216" t="str">
            <v>M2</v>
          </cell>
          <cell r="F11216" t="str">
            <v>92,99</v>
          </cell>
          <cell r="G11216" t="str">
            <v>98,24</v>
          </cell>
          <cell r="I11216" t="str">
            <v>CR</v>
          </cell>
          <cell r="J11216" t="str">
            <v/>
          </cell>
          <cell r="K11216" t="str">
            <v/>
          </cell>
        </row>
        <row r="11217">
          <cell r="A11217" t="str">
            <v>SINAPI 104606</v>
          </cell>
          <cell r="B11217" t="str">
            <v>SINAPI</v>
          </cell>
          <cell r="C11217" t="str">
            <v>104606</v>
          </cell>
          <cell r="D11217" t="str">
            <v>REVESTIMENTO CERÂMICO PARA PISO COM PLACAS TIPO ESMALTADA EXTRA DE DIMENSÕES 45X45 CM APLICADA EM DIAGONAL EM AMBIENTES DE ÁREA ENTRE 5 M² E 10 M². AF_02/2023_PE</v>
          </cell>
          <cell r="E11217" t="str">
            <v>M2</v>
          </cell>
          <cell r="F11217" t="str">
            <v>64,38</v>
          </cell>
          <cell r="G11217" t="str">
            <v>66,95</v>
          </cell>
          <cell r="I11217" t="str">
            <v>CR</v>
          </cell>
          <cell r="J11217" t="str">
            <v/>
          </cell>
          <cell r="K11217" t="str">
            <v/>
          </cell>
        </row>
        <row r="11218">
          <cell r="A11218" t="str">
            <v>SINAPI 104607</v>
          </cell>
          <cell r="B11218" t="str">
            <v>SINAPI</v>
          </cell>
          <cell r="C11218" t="str">
            <v>104607</v>
          </cell>
          <cell r="D11218" t="str">
            <v>REVESTIMENTO CERÂMICO PARA PISO COM PLACAS TIPO ESMALTADA EXTRA DE DIMENSÕES 45X45 CM APLICADA EM DIAGONAL EM AMBIENTES DE ÁREA MAIOR QUE 10 M². AF_02/2023_PE</v>
          </cell>
          <cell r="E11218" t="str">
            <v>M2</v>
          </cell>
          <cell r="F11218" t="str">
            <v>52,29</v>
          </cell>
          <cell r="G11218" t="str">
            <v>53,62</v>
          </cell>
          <cell r="I11218" t="str">
            <v>CR</v>
          </cell>
          <cell r="J11218" t="str">
            <v/>
          </cell>
          <cell r="K11218" t="str">
            <v/>
          </cell>
        </row>
        <row r="11219">
          <cell r="A11219" t="str">
            <v>SINAPI 104608</v>
          </cell>
          <cell r="B11219" t="str">
            <v>SINAPI</v>
          </cell>
          <cell r="C11219" t="str">
            <v>104608</v>
          </cell>
          <cell r="D11219" t="str">
            <v>REVESTIMENTO CERÂMICO PARA PISO COM PLACAS TIPO PORCELANATO DE DIMENSÕES 45X45 CM APLICADA EM DIAGONAL EM AMBIENTES DE ÁREA MENOR QUE 5 M². AF_02/2023_PE</v>
          </cell>
          <cell r="E11219" t="str">
            <v>M2</v>
          </cell>
          <cell r="F11219" t="str">
            <v>181,23</v>
          </cell>
          <cell r="G11219" t="str">
            <v>187,25</v>
          </cell>
          <cell r="I11219" t="str">
            <v>CR</v>
          </cell>
          <cell r="J11219" t="str">
            <v/>
          </cell>
          <cell r="K11219" t="str">
            <v/>
          </cell>
        </row>
        <row r="11220">
          <cell r="A11220" t="str">
            <v>SINAPI 104609</v>
          </cell>
          <cell r="B11220" t="str">
            <v>SINAPI</v>
          </cell>
          <cell r="C11220" t="str">
            <v>104609</v>
          </cell>
          <cell r="D11220" t="str">
            <v>REVESTIMENTO CERÂMICO PARA PISO COM PLACAS TIPO PORCELANATO DE DIMENSÕES 45X45 CM APLICADA EM DIAGONAL EM AMBIENTES DE ÁREA ENTRE 5 M² E 10 M². AF_02/2023_PE</v>
          </cell>
          <cell r="E11220" t="str">
            <v>M2</v>
          </cell>
          <cell r="F11220" t="str">
            <v>143,68</v>
          </cell>
          <cell r="G11220" t="str">
            <v>147,02</v>
          </cell>
          <cell r="I11220" t="str">
            <v>CR</v>
          </cell>
          <cell r="J11220" t="str">
            <v/>
          </cell>
          <cell r="K11220" t="str">
            <v/>
          </cell>
        </row>
        <row r="11221">
          <cell r="A11221" t="str">
            <v>SINAPI 104610</v>
          </cell>
          <cell r="B11221" t="str">
            <v>SINAPI</v>
          </cell>
          <cell r="C11221" t="str">
            <v>104610</v>
          </cell>
          <cell r="D11221" t="str">
            <v>REVESTIMENTO CERÂMICO PARA PISO COM PLACAS TIPO PORCELANATO DE DIMENSÕES 45X45 CM APLICADA EM DIAGONAL EM AMBIENTES DE ÁREA MAIOR QUE 10 M². AF_02/2023_PE</v>
          </cell>
          <cell r="E11221" t="str">
            <v>M2</v>
          </cell>
          <cell r="F11221" t="str">
            <v>129,52</v>
          </cell>
          <cell r="G11221" t="str">
            <v>131,62</v>
          </cell>
          <cell r="I11221" t="str">
            <v>CR</v>
          </cell>
          <cell r="J11221" t="str">
            <v/>
          </cell>
          <cell r="K11221" t="str">
            <v/>
          </cell>
        </row>
        <row r="11222">
          <cell r="A11222" t="str">
            <v>SINAPI 98671</v>
          </cell>
          <cell r="B11222" t="str">
            <v>SINAPI</v>
          </cell>
          <cell r="C11222" t="str">
            <v>98671</v>
          </cell>
          <cell r="D11222" t="str">
            <v>PISO EM GRANITO APLICADO EM AMBIENTES INTERNOS. AF_09/2020</v>
          </cell>
          <cell r="E11222" t="str">
            <v>M2</v>
          </cell>
          <cell r="F11222" t="str">
            <v>327,72</v>
          </cell>
          <cell r="G11222" t="str">
            <v>332,43</v>
          </cell>
          <cell r="I11222" t="str">
            <v>CR</v>
          </cell>
          <cell r="J11222" t="str">
            <v/>
          </cell>
          <cell r="K11222" t="str">
            <v/>
          </cell>
        </row>
        <row r="11223">
          <cell r="A11223" t="str">
            <v>SINAPI 98672</v>
          </cell>
          <cell r="B11223" t="str">
            <v>SINAPI</v>
          </cell>
          <cell r="C11223" t="str">
            <v>98672</v>
          </cell>
          <cell r="D11223" t="str">
            <v>PISO EM MÁRMORE APLICADO EM AMBIENTES INTERNOS. AF_09/2020</v>
          </cell>
          <cell r="E11223" t="str">
            <v>M2</v>
          </cell>
          <cell r="F11223" t="str">
            <v>437,41</v>
          </cell>
          <cell r="G11223" t="str">
            <v>442,12</v>
          </cell>
          <cell r="I11223" t="str">
            <v>CR</v>
          </cell>
          <cell r="J11223" t="str">
            <v/>
          </cell>
          <cell r="K11223" t="str">
            <v/>
          </cell>
        </row>
        <row r="11224">
          <cell r="A11224" t="str">
            <v>SINAPI 98678</v>
          </cell>
          <cell r="B11224" t="str">
            <v>SINAPI</v>
          </cell>
          <cell r="C11224" t="str">
            <v>98678</v>
          </cell>
          <cell r="D11224" t="str">
            <v>PISO ELEVADO COM ESTRUTURA EM AÇO, COMPOSTO POR PEDESTAIS E LONGARINAS. AF_09/2020</v>
          </cell>
          <cell r="E11224" t="str">
            <v>M2</v>
          </cell>
          <cell r="F11224" t="str">
            <v>428,76</v>
          </cell>
          <cell r="G11224" t="str">
            <v>430,32</v>
          </cell>
          <cell r="I11224" t="str">
            <v>CR</v>
          </cell>
          <cell r="J11224" t="str">
            <v/>
          </cell>
          <cell r="K11224" t="str">
            <v/>
          </cell>
        </row>
        <row r="11225">
          <cell r="A11225" t="str">
            <v>SINAPI 98679</v>
          </cell>
          <cell r="B11225" t="str">
            <v>SINAPI</v>
          </cell>
          <cell r="C11225" t="str">
            <v>98679</v>
          </cell>
          <cell r="D11225" t="str">
            <v>PISO CIMENTADO, TRAÇO 1:3 (CIMENTO E AREIA), ACABAMENTO LISO, ESPESSURA 2,0 CM, PREPARO MECÂNICO DA ARGAMASSA. AF_09/2020</v>
          </cell>
          <cell r="E11225" t="str">
            <v>M2</v>
          </cell>
          <cell r="F11225" t="str">
            <v>36,01</v>
          </cell>
          <cell r="G11225" t="str">
            <v>37,73</v>
          </cell>
          <cell r="I11225" t="str">
            <v>AS</v>
          </cell>
          <cell r="J11225" t="str">
            <v/>
          </cell>
          <cell r="K11225" t="str">
            <v/>
          </cell>
        </row>
        <row r="11226">
          <cell r="A11226" t="str">
            <v>SINAPI 98680</v>
          </cell>
          <cell r="B11226" t="str">
            <v>SINAPI</v>
          </cell>
          <cell r="C11226" t="str">
            <v>98680</v>
          </cell>
          <cell r="D11226" t="str">
            <v>PISO CIMENTADO, TRAÇO 1:3 (CIMENTO E AREIA), ACABAMENTO LISO, ESPESSURA 3,0 CM, PREPARO MECÂNICO DA ARGAMASSA. AF_09/2020</v>
          </cell>
          <cell r="E11226" t="str">
            <v>M2</v>
          </cell>
          <cell r="F11226" t="str">
            <v>45,51</v>
          </cell>
          <cell r="G11226" t="str">
            <v>47,50</v>
          </cell>
          <cell r="I11226" t="str">
            <v>AS</v>
          </cell>
          <cell r="J11226" t="str">
            <v/>
          </cell>
          <cell r="K11226" t="str">
            <v/>
          </cell>
        </row>
        <row r="11227">
          <cell r="A11227" t="str">
            <v>SINAPI 98681</v>
          </cell>
          <cell r="B11227" t="str">
            <v>SINAPI</v>
          </cell>
          <cell r="C11227" t="str">
            <v>98681</v>
          </cell>
          <cell r="D11227" t="str">
            <v>PISO CIMENTADO, TRAÇO 1:3 (CIMENTO E AREIA), ACABAMENTO RÚSTICO, ESPESSURA 2,0 CM, PREPARO MECÂNICO DA ARGAMASSA. AF_09/2020</v>
          </cell>
          <cell r="E11227" t="str">
            <v>M2</v>
          </cell>
          <cell r="F11227" t="str">
            <v>33,71</v>
          </cell>
          <cell r="G11227" t="str">
            <v>35,20</v>
          </cell>
          <cell r="I11227" t="str">
            <v>AS</v>
          </cell>
          <cell r="J11227" t="str">
            <v/>
          </cell>
          <cell r="K11227" t="str">
            <v/>
          </cell>
        </row>
        <row r="11228">
          <cell r="A11228" t="str">
            <v>SINAPI 98682</v>
          </cell>
          <cell r="B11228" t="str">
            <v>SINAPI</v>
          </cell>
          <cell r="C11228" t="str">
            <v>98682</v>
          </cell>
          <cell r="D11228" t="str">
            <v>PISO CIMENTADO, TRAÇO 1:3 (CIMENTO E AREIA), ACABAMENTO RÚSTICO, ESPESSURA 3,0 CM, PREPARO MECÂNICO DA ARGAMASSA. AF_09/2020</v>
          </cell>
          <cell r="E11228" t="str">
            <v>M2</v>
          </cell>
          <cell r="F11228" t="str">
            <v>43,19</v>
          </cell>
          <cell r="G11228" t="str">
            <v>44,97</v>
          </cell>
          <cell r="I11228" t="str">
            <v>AS</v>
          </cell>
          <cell r="J11228" t="str">
            <v/>
          </cell>
          <cell r="K11228" t="str">
            <v/>
          </cell>
        </row>
        <row r="11229">
          <cell r="A11229" t="str">
            <v>SINAPI 98685</v>
          </cell>
          <cell r="B11229" t="str">
            <v>SINAPI</v>
          </cell>
          <cell r="C11229" t="str">
            <v>98685</v>
          </cell>
          <cell r="D11229" t="str">
            <v>RODAPÉ EM GRANITO, ALTURA 10 CM. AF_09/2020</v>
          </cell>
          <cell r="E11229" t="str">
            <v>M</v>
          </cell>
          <cell r="F11229" t="str">
            <v>60,07</v>
          </cell>
          <cell r="G11229" t="str">
            <v>61,26</v>
          </cell>
          <cell r="I11229" t="str">
            <v>CR</v>
          </cell>
          <cell r="J11229" t="str">
            <v/>
          </cell>
          <cell r="K11229" t="str">
            <v/>
          </cell>
        </row>
        <row r="11230">
          <cell r="A11230" t="str">
            <v>SINAPI 98686</v>
          </cell>
          <cell r="B11230" t="str">
            <v>SINAPI</v>
          </cell>
          <cell r="C11230" t="str">
            <v>98686</v>
          </cell>
          <cell r="D11230" t="str">
            <v>RODAPÉ EM LADRILHO HIDRÁULICO, ALTURA 7 CM. AF_09/2020</v>
          </cell>
          <cell r="E11230" t="str">
            <v>M</v>
          </cell>
          <cell r="F11230" t="str">
            <v>38,04</v>
          </cell>
          <cell r="G11230" t="str">
            <v>41,35</v>
          </cell>
          <cell r="I11230" t="str">
            <v>CR</v>
          </cell>
          <cell r="J11230" t="str">
            <v/>
          </cell>
          <cell r="K11230" t="str">
            <v/>
          </cell>
        </row>
        <row r="11231">
          <cell r="A11231" t="str">
            <v>SINAPI 98688</v>
          </cell>
          <cell r="B11231" t="str">
            <v>SINAPI</v>
          </cell>
          <cell r="C11231" t="str">
            <v>98688</v>
          </cell>
          <cell r="D11231" t="str">
            <v>RODAPÉ EM POLIESTIRENO, ALTURA 5 CM. AF_09/2020</v>
          </cell>
          <cell r="E11231" t="str">
            <v>M</v>
          </cell>
          <cell r="F11231" t="str">
            <v>66,27</v>
          </cell>
          <cell r="G11231" t="str">
            <v>66,66</v>
          </cell>
          <cell r="I11231" t="str">
            <v>CR</v>
          </cell>
          <cell r="J11231" t="str">
            <v/>
          </cell>
          <cell r="K11231" t="str">
            <v/>
          </cell>
        </row>
        <row r="11232">
          <cell r="A11232" t="str">
            <v>SINAPI 98689</v>
          </cell>
          <cell r="B11232" t="str">
            <v>SINAPI</v>
          </cell>
          <cell r="C11232" t="str">
            <v>98689</v>
          </cell>
          <cell r="D11232" t="str">
            <v>SOLEIRA EM GRANITO, LARGURA 15 CM, ESPESSURA 2,0 CM. AF_09/2020</v>
          </cell>
          <cell r="E11232" t="str">
            <v>M</v>
          </cell>
          <cell r="F11232" t="str">
            <v>86,32</v>
          </cell>
          <cell r="G11232" t="str">
            <v>88,49</v>
          </cell>
          <cell r="I11232" t="str">
            <v>CR</v>
          </cell>
          <cell r="J11232" t="str">
            <v/>
          </cell>
          <cell r="K11232" t="str">
            <v/>
          </cell>
        </row>
        <row r="11233">
          <cell r="A11233" t="str">
            <v>SINAPI 101090</v>
          </cell>
          <cell r="B11233" t="str">
            <v>SINAPI</v>
          </cell>
          <cell r="C11233" t="str">
            <v>101090</v>
          </cell>
          <cell r="D11233" t="str">
            <v>PISO EM PEDRA PORTUGUESA ASSENTADO SOBRE ARGAMASSA SECA DE CIMENTO E AREIA, TRAÇO 1:3, REJUNTADO COM CIMENTO COMUM. AF_05/2020</v>
          </cell>
          <cell r="E11233" t="str">
            <v>M2</v>
          </cell>
          <cell r="F11233" t="str">
            <v>215,08</v>
          </cell>
          <cell r="G11233" t="str">
            <v>217,58</v>
          </cell>
          <cell r="I11233" t="str">
            <v>AS</v>
          </cell>
          <cell r="J11233" t="str">
            <v/>
          </cell>
          <cell r="K11233" t="str">
            <v/>
          </cell>
        </row>
        <row r="11234">
          <cell r="A11234" t="str">
            <v>SINAPI 101091</v>
          </cell>
          <cell r="B11234" t="str">
            <v>SINAPI</v>
          </cell>
          <cell r="C11234" t="str">
            <v>101091</v>
          </cell>
          <cell r="D11234" t="str">
            <v>PISO EM LADRILHO HIDRÁULICO APLICADO EM AMBIENTES EXTERNOS. AF_05/2020</v>
          </cell>
          <cell r="E11234" t="str">
            <v>M2</v>
          </cell>
          <cell r="F11234" t="str">
            <v>118,42</v>
          </cell>
          <cell r="G11234" t="str">
            <v>123,39</v>
          </cell>
          <cell r="I11234" t="str">
            <v>CR</v>
          </cell>
          <cell r="J11234" t="str">
            <v/>
          </cell>
          <cell r="K11234" t="str">
            <v/>
          </cell>
        </row>
        <row r="11235">
          <cell r="A11235" t="str">
            <v>SINAPI 101725</v>
          </cell>
          <cell r="B11235" t="str">
            <v>SINAPI</v>
          </cell>
          <cell r="C11235" t="str">
            <v>101725</v>
          </cell>
          <cell r="D11235" t="str">
            <v>PISO EM LADRILHO HIDRÁULICO APLICADO EM AMBIENTES INTERNOS DE ÁREA MENOR QUE 5 M², INCLUSO APLICAÇÃO DE RESINA. AF_09/2020</v>
          </cell>
          <cell r="E11235" t="str">
            <v>M2</v>
          </cell>
          <cell r="F11235" t="str">
            <v>244,07</v>
          </cell>
          <cell r="G11235" t="str">
            <v>262,58</v>
          </cell>
          <cell r="I11235" t="str">
            <v>CR</v>
          </cell>
          <cell r="J11235" t="str">
            <v/>
          </cell>
          <cell r="K11235" t="str">
            <v/>
          </cell>
        </row>
        <row r="11236">
          <cell r="A11236" t="str">
            <v>SINAPI 101726</v>
          </cell>
          <cell r="B11236" t="str">
            <v>SINAPI</v>
          </cell>
          <cell r="C11236" t="str">
            <v>101726</v>
          </cell>
          <cell r="D11236" t="str">
            <v>PISO EM LADRILHO HIDRÁULICO APLICADO EM AMBIENTES INTERNOS DE ÁREA ENTRE 5 E 15 M², INCLUSO APLICAÇÃO DE RESINA. AF_09/2020</v>
          </cell>
          <cell r="E11236" t="str">
            <v>M2</v>
          </cell>
          <cell r="F11236" t="str">
            <v>157,85</v>
          </cell>
          <cell r="G11236" t="str">
            <v>166,71</v>
          </cell>
          <cell r="I11236" t="str">
            <v>CR</v>
          </cell>
          <cell r="J11236" t="str">
            <v/>
          </cell>
          <cell r="K11236" t="str">
            <v/>
          </cell>
        </row>
        <row r="11237">
          <cell r="A11237" t="str">
            <v>SINAPI 101731</v>
          </cell>
          <cell r="B11237" t="str">
            <v>SINAPI</v>
          </cell>
          <cell r="C11237" t="str">
            <v>101731</v>
          </cell>
          <cell r="D11237" t="str">
            <v>PISO EM PEDRA  ASSENTADO SOBRE ARGAMASSA 1:3 (CIMENTO E AREIA). AF_09/2020</v>
          </cell>
          <cell r="E11237" t="str">
            <v>M2</v>
          </cell>
          <cell r="F11237" t="str">
            <v>321,45</v>
          </cell>
          <cell r="G11237" t="str">
            <v>326,58</v>
          </cell>
          <cell r="I11237" t="str">
            <v>AS</v>
          </cell>
          <cell r="J11237" t="str">
            <v/>
          </cell>
          <cell r="K11237" t="str">
            <v/>
          </cell>
        </row>
        <row r="11238">
          <cell r="A11238" t="str">
            <v>SINAPI 101732</v>
          </cell>
          <cell r="B11238" t="str">
            <v>SINAPI</v>
          </cell>
          <cell r="C11238" t="str">
            <v>101732</v>
          </cell>
          <cell r="D11238" t="str">
            <v>PISO EM PEDRA ARDÓSIA ASSENTADO SOBRE ARGAMASSA 1:3 (CIMENTO E AREIA). AF_09/2020</v>
          </cell>
          <cell r="E11238" t="str">
            <v>M2</v>
          </cell>
          <cell r="F11238" t="str">
            <v>95,66</v>
          </cell>
          <cell r="G11238" t="str">
            <v>99,18</v>
          </cell>
          <cell r="I11238" t="str">
            <v>AS</v>
          </cell>
          <cell r="J11238" t="str">
            <v/>
          </cell>
          <cell r="K11238" t="str">
            <v/>
          </cell>
        </row>
        <row r="11239">
          <cell r="A11239" t="str">
            <v>SINAPI 101094</v>
          </cell>
          <cell r="B11239" t="str">
            <v>SINAPI</v>
          </cell>
          <cell r="C11239" t="str">
            <v>101094</v>
          </cell>
          <cell r="D11239" t="str">
            <v>PISO PODOTÁTIL DE ALERTA OU DIRECIONAL, DE BORRACHA, ASSENTADO SOBRE ARGAMASSA. AF_05/2020</v>
          </cell>
          <cell r="E11239" t="str">
            <v>M</v>
          </cell>
          <cell r="F11239" t="str">
            <v>166,19</v>
          </cell>
          <cell r="G11239" t="str">
            <v>167,86</v>
          </cell>
          <cell r="I11239" t="str">
            <v>CR</v>
          </cell>
          <cell r="J11239" t="str">
            <v/>
          </cell>
          <cell r="K11239" t="str">
            <v/>
          </cell>
        </row>
        <row r="11240">
          <cell r="A11240" t="str">
            <v>SINAPI 101727</v>
          </cell>
          <cell r="B11240" t="str">
            <v>SINAPI</v>
          </cell>
          <cell r="C11240" t="str">
            <v>101727</v>
          </cell>
          <cell r="D11240" t="str">
            <v>PISO VINÍLICO SEMI-FLEXÍVEL EM PLACAS, PADRÃO LISO, ESPESSURA 3,2 MM, FIXADO COM COLA. AF_09/2020</v>
          </cell>
          <cell r="E11240" t="str">
            <v>M2</v>
          </cell>
          <cell r="F11240" t="str">
            <v>197,55</v>
          </cell>
          <cell r="G11240" t="str">
            <v>198,20</v>
          </cell>
          <cell r="I11240" t="str">
            <v>CR</v>
          </cell>
          <cell r="J11240" t="str">
            <v/>
          </cell>
          <cell r="K11240" t="str">
            <v/>
          </cell>
        </row>
        <row r="11241">
          <cell r="A11241" t="str">
            <v>SINAPI 101733</v>
          </cell>
          <cell r="B11241" t="str">
            <v>SINAPI</v>
          </cell>
          <cell r="C11241" t="str">
            <v>101733</v>
          </cell>
          <cell r="D11241" t="str">
            <v>PISO DE BORRACHA PASTILHADO/FRISADO, ESPESSURA 7MM, ASSENTADO COM ARGAMASSA. AF_09/2020</v>
          </cell>
          <cell r="E11241" t="str">
            <v>M2</v>
          </cell>
          <cell r="F11241" t="str">
            <v>268,35</v>
          </cell>
          <cell r="G11241" t="str">
            <v>271,11</v>
          </cell>
          <cell r="I11241" t="str">
            <v>CR</v>
          </cell>
          <cell r="J11241" t="str">
            <v/>
          </cell>
          <cell r="K11241" t="str">
            <v/>
          </cell>
        </row>
        <row r="11242">
          <cell r="A11242" t="str">
            <v>SINAPI 101734</v>
          </cell>
          <cell r="B11242" t="str">
            <v>SINAPI</v>
          </cell>
          <cell r="C11242" t="str">
            <v>101734</v>
          </cell>
          <cell r="D11242" t="str">
            <v>PISO DE BORRACHA PASTILHADO, ESPESSURA 15MM, ASSENTADO COM ARGAMASSA. AF_09/2020</v>
          </cell>
          <cell r="E11242" t="str">
            <v>M2</v>
          </cell>
          <cell r="F11242" t="str">
            <v>407,67</v>
          </cell>
          <cell r="G11242" t="str">
            <v>410,43</v>
          </cell>
          <cell r="I11242" t="str">
            <v>CR</v>
          </cell>
          <cell r="J11242" t="str">
            <v/>
          </cell>
          <cell r="K11242" t="str">
            <v/>
          </cell>
        </row>
        <row r="11243">
          <cell r="A11243" t="str">
            <v>SINAPI 101735</v>
          </cell>
          <cell r="B11243" t="str">
            <v>SINAPI</v>
          </cell>
          <cell r="C11243" t="str">
            <v>101735</v>
          </cell>
          <cell r="D11243" t="str">
            <v>PISO DE BORRACHA ESPORTIVO, ESPESSURA 15MM, ASSENTADO COM ARGAMASSA. AF_09/2020</v>
          </cell>
          <cell r="E11243" t="str">
            <v>M2</v>
          </cell>
          <cell r="F11243" t="str">
            <v>417,78</v>
          </cell>
          <cell r="G11243" t="str">
            <v>420,54</v>
          </cell>
          <cell r="I11243" t="str">
            <v>CR</v>
          </cell>
          <cell r="J11243" t="str">
            <v/>
          </cell>
          <cell r="K11243" t="str">
            <v/>
          </cell>
        </row>
        <row r="11244">
          <cell r="A11244" t="str">
            <v>SINAPI 101736</v>
          </cell>
          <cell r="B11244" t="str">
            <v>SINAPI</v>
          </cell>
          <cell r="C11244" t="str">
            <v>101736</v>
          </cell>
          <cell r="D11244" t="str">
            <v>PISO DE BORRACHA PASTILHADO, ESPESSURA 3,5MM, FIXADO COM ADESIVO ACRÍLICO. AF_09/2020</v>
          </cell>
          <cell r="E11244" t="str">
            <v>M2</v>
          </cell>
          <cell r="F11244" t="str">
            <v>106,63</v>
          </cell>
          <cell r="G11244" t="str">
            <v>108,40</v>
          </cell>
          <cell r="I11244" t="str">
            <v>CR</v>
          </cell>
          <cell r="J11244" t="str">
            <v/>
          </cell>
          <cell r="K11244" t="str">
            <v/>
          </cell>
        </row>
        <row r="11245">
          <cell r="A11245" t="str">
            <v>SINAPI 101737</v>
          </cell>
          <cell r="B11245" t="str">
            <v>SINAPI</v>
          </cell>
          <cell r="C11245" t="str">
            <v>101737</v>
          </cell>
          <cell r="D11245" t="str">
            <v>PISO DE BORRACHA CANELADO, ESPESSURA 3,5MM, FIXADO COM ADESIVO ACRÍLICO. AF_09/2020</v>
          </cell>
          <cell r="E11245" t="str">
            <v>M2</v>
          </cell>
          <cell r="F11245" t="str">
            <v>126,62</v>
          </cell>
          <cell r="G11245" t="str">
            <v>128,39</v>
          </cell>
          <cell r="I11245" t="str">
            <v>CR</v>
          </cell>
          <cell r="J11245" t="str">
            <v/>
          </cell>
          <cell r="K11245" t="str">
            <v/>
          </cell>
        </row>
        <row r="11246">
          <cell r="A11246" t="str">
            <v>SINAPI 101748</v>
          </cell>
          <cell r="B11246" t="str">
            <v>SINAPI</v>
          </cell>
          <cell r="C11246" t="str">
            <v>101748</v>
          </cell>
          <cell r="D11246" t="str">
            <v>PREPARO DE CONTRAPISO COM POLITRIZ. AF_09/2020</v>
          </cell>
          <cell r="E11246" t="str">
            <v>M2</v>
          </cell>
          <cell r="F11246" t="str">
            <v>3,24</v>
          </cell>
          <cell r="G11246" t="str">
            <v>3,58</v>
          </cell>
          <cell r="I11246" t="str">
            <v>AS</v>
          </cell>
          <cell r="J11246" t="str">
            <v/>
          </cell>
          <cell r="K11246" t="str">
            <v/>
          </cell>
        </row>
        <row r="11247">
          <cell r="A11247" t="str">
            <v>SINAPI 104162</v>
          </cell>
          <cell r="B11247" t="str">
            <v>SINAPI</v>
          </cell>
          <cell r="C11247" t="str">
            <v>104162</v>
          </cell>
          <cell r="D11247" t="str">
            <v>PISO EM GRANILITE, MARMORITE OU GRANITINA EM AMBIENTES INTERNOS, COM ESPESSURA DE 8 MM, INCLUSO MISTURA EM BETONEIRA, COLOCAÇÃO DAS JUNTAS, APLICAÇÃO DO PISO, 4 POLIMENTOS COM POLITRIZ, ESTUCAMENTO, SELADOR E CERA. AF_06/2022</v>
          </cell>
          <cell r="E11247" t="str">
            <v>M2</v>
          </cell>
          <cell r="F11247" t="str">
            <v>91,86</v>
          </cell>
          <cell r="G11247" t="str">
            <v>96,09</v>
          </cell>
          <cell r="I11247" t="str">
            <v>AS</v>
          </cell>
          <cell r="J11247" t="str">
            <v/>
          </cell>
          <cell r="K11247" t="str">
            <v/>
          </cell>
        </row>
        <row r="11248">
          <cell r="A11248" t="str">
            <v>SINAPI 101092</v>
          </cell>
          <cell r="B11248" t="str">
            <v>SINAPI</v>
          </cell>
          <cell r="C11248" t="str">
            <v>101092</v>
          </cell>
          <cell r="D11248" t="str">
            <v>PISO EM GRANITO APLICADO EM CALÇADAS OU PISOS EXTERNOS. AF_05/2020</v>
          </cell>
          <cell r="E11248" t="str">
            <v>M2</v>
          </cell>
          <cell r="F11248" t="str">
            <v>337,93</v>
          </cell>
          <cell r="G11248" t="str">
            <v>343,77</v>
          </cell>
          <cell r="I11248" t="str">
            <v>CR</v>
          </cell>
          <cell r="J11248" t="str">
            <v/>
          </cell>
          <cell r="K11248" t="str">
            <v/>
          </cell>
        </row>
        <row r="11249">
          <cell r="A11249" t="str">
            <v>SINAPI 101093</v>
          </cell>
          <cell r="B11249" t="str">
            <v>SINAPI</v>
          </cell>
          <cell r="C11249" t="str">
            <v>101093</v>
          </cell>
          <cell r="D11249" t="str">
            <v>PISO EM MÁRMORE APLICADO EM CALÇADAS OU PISOS EXTERNOS. AF_05/2020</v>
          </cell>
          <cell r="E11249" t="str">
            <v>M2</v>
          </cell>
          <cell r="F11249" t="str">
            <v>447,62</v>
          </cell>
          <cell r="G11249" t="str">
            <v>453,46</v>
          </cell>
          <cell r="I11249" t="str">
            <v>CR</v>
          </cell>
          <cell r="J11249" t="str">
            <v/>
          </cell>
          <cell r="K11249" t="str">
            <v/>
          </cell>
        </row>
        <row r="11250">
          <cell r="A11250" t="str">
            <v>SINAPI 98695</v>
          </cell>
          <cell r="B11250" t="str">
            <v>SINAPI</v>
          </cell>
          <cell r="C11250" t="str">
            <v>98695</v>
          </cell>
          <cell r="D11250" t="str">
            <v>SOLEIRA EM MÁRMORE, LARGURA 15 CM, ESPESSURA 2,0 CM. AF_09/2020</v>
          </cell>
          <cell r="E11250" t="str">
            <v>M</v>
          </cell>
          <cell r="F11250" t="str">
            <v>79,79</v>
          </cell>
          <cell r="G11250" t="str">
            <v>81,96</v>
          </cell>
          <cell r="I11250" t="str">
            <v>CR</v>
          </cell>
          <cell r="J11250" t="str">
            <v/>
          </cell>
          <cell r="K11250" t="str">
            <v/>
          </cell>
        </row>
        <row r="11251">
          <cell r="A11251" t="str">
            <v>SINAPI 98697</v>
          </cell>
          <cell r="B11251" t="str">
            <v>SINAPI</v>
          </cell>
          <cell r="C11251" t="str">
            <v>98697</v>
          </cell>
          <cell r="D11251" t="str">
            <v>RODAPÉ EM MÁRMORE, ALTURA 7 CM. AF_09/2020</v>
          </cell>
          <cell r="E11251" t="str">
            <v>M</v>
          </cell>
          <cell r="F11251" t="str">
            <v>52,40</v>
          </cell>
          <cell r="G11251" t="str">
            <v>53,59</v>
          </cell>
          <cell r="I11251" t="str">
            <v>CR</v>
          </cell>
          <cell r="J11251" t="str">
            <v/>
          </cell>
          <cell r="K11251" t="str">
            <v/>
          </cell>
        </row>
        <row r="11252">
          <cell r="A11252" t="str">
            <v>SINAPI 101738</v>
          </cell>
          <cell r="B11252" t="str">
            <v>SINAPI</v>
          </cell>
          <cell r="C11252" t="str">
            <v>101738</v>
          </cell>
          <cell r="D11252" t="str">
            <v>RODAPÉ EM MADEIRA, ALTURA 7CM, FIXADO COM COLA. AF_09/2020</v>
          </cell>
          <cell r="E11252" t="str">
            <v>M</v>
          </cell>
          <cell r="F11252" t="str">
            <v>34,15</v>
          </cell>
          <cell r="G11252" t="str">
            <v>35,48</v>
          </cell>
          <cell r="I11252" t="str">
            <v>AS</v>
          </cell>
          <cell r="J11252" t="str">
            <v/>
          </cell>
          <cell r="K11252" t="str">
            <v/>
          </cell>
        </row>
        <row r="11253">
          <cell r="A11253" t="str">
            <v>SINAPI 101739</v>
          </cell>
          <cell r="B11253" t="str">
            <v>SINAPI</v>
          </cell>
          <cell r="C11253" t="str">
            <v>101739</v>
          </cell>
          <cell r="D11253" t="str">
            <v>RODAPÉ EM MADEIRA, ALTURA 7CM, FIXADO COM COLA E PARAFUSOS. AF_09/2020</v>
          </cell>
          <cell r="E11253" t="str">
            <v>M</v>
          </cell>
          <cell r="F11253" t="str">
            <v>36,89</v>
          </cell>
          <cell r="G11253" t="str">
            <v>38,43</v>
          </cell>
          <cell r="I11253" t="str">
            <v>AS</v>
          </cell>
          <cell r="J11253" t="str">
            <v/>
          </cell>
          <cell r="K11253" t="str">
            <v/>
          </cell>
        </row>
        <row r="11254">
          <cell r="A11254" t="str">
            <v>SINAPI 88648</v>
          </cell>
          <cell r="B11254" t="str">
            <v>SINAPI</v>
          </cell>
          <cell r="C11254" t="str">
            <v>88648</v>
          </cell>
          <cell r="D11254" t="str">
            <v>RODAPÉ CERÂMICO DE 7CM DE ALTURA COM PLACAS TIPO ESMALTADA EXTRA  DE DIMENSÕES 35X35CM. AF_02/2023</v>
          </cell>
          <cell r="E11254" t="str">
            <v>M</v>
          </cell>
          <cell r="F11254" t="str">
            <v>7,05</v>
          </cell>
          <cell r="G11254" t="str">
            <v>7,33</v>
          </cell>
          <cell r="I11254" t="str">
            <v>CR</v>
          </cell>
          <cell r="J11254" t="str">
            <v/>
          </cell>
          <cell r="K11254" t="str">
            <v/>
          </cell>
        </row>
        <row r="11255">
          <cell r="A11255" t="str">
            <v>SINAPI 88649</v>
          </cell>
          <cell r="B11255" t="str">
            <v>SINAPI</v>
          </cell>
          <cell r="C11255" t="str">
            <v>88649</v>
          </cell>
          <cell r="D11255" t="str">
            <v>RODAPÉ CERÂMICO DE 7CM DE ALTURA COM PLACAS TIPO ESMALTADA EXTRA DE DIMENSÕES 45X45CM. AF_02/2023</v>
          </cell>
          <cell r="E11255" t="str">
            <v>M</v>
          </cell>
          <cell r="F11255" t="str">
            <v>8,01</v>
          </cell>
          <cell r="G11255" t="str">
            <v>8,30</v>
          </cell>
          <cell r="I11255" t="str">
            <v>CR</v>
          </cell>
          <cell r="J11255" t="str">
            <v/>
          </cell>
          <cell r="K11255" t="str">
            <v/>
          </cell>
        </row>
        <row r="11256">
          <cell r="A11256" t="str">
            <v>SINAPI 88650</v>
          </cell>
          <cell r="B11256" t="str">
            <v>SINAPI</v>
          </cell>
          <cell r="C11256" t="str">
            <v>88650</v>
          </cell>
          <cell r="D11256" t="str">
            <v>RODAPÉ CERÂMICO DE 7CM DE ALTURA COM PLACAS TIPO ESMALTADA EXTRA DE DIMENSÕES 60X60CM. AF_02/2023</v>
          </cell>
          <cell r="E11256" t="str">
            <v>M</v>
          </cell>
          <cell r="F11256" t="str">
            <v>15,52</v>
          </cell>
          <cell r="G11256" t="str">
            <v>15,85</v>
          </cell>
          <cell r="I11256" t="str">
            <v>CR</v>
          </cell>
          <cell r="J11256" t="str">
            <v/>
          </cell>
          <cell r="K11256" t="str">
            <v/>
          </cell>
        </row>
        <row r="11257">
          <cell r="A11257" t="str">
            <v>SINAPI 96467</v>
          </cell>
          <cell r="B11257" t="str">
            <v>SINAPI</v>
          </cell>
          <cell r="C11257" t="str">
            <v>96467</v>
          </cell>
          <cell r="D11257" t="str">
            <v>RODAPÉ CERÂMICO DE 7CM DE ALTURA COM PLACAS TIPO ESMALTADA COMERCIAL DE DIMENSÕES 35X35CM (PADRAO POPULAR). AF_02/2023</v>
          </cell>
          <cell r="E11257" t="str">
            <v>M</v>
          </cell>
          <cell r="F11257" t="str">
            <v>6,40</v>
          </cell>
          <cell r="G11257" t="str">
            <v>6,68</v>
          </cell>
          <cell r="I11257" t="str">
            <v>CR</v>
          </cell>
          <cell r="J11257" t="str">
            <v/>
          </cell>
          <cell r="K11257" t="str">
            <v/>
          </cell>
        </row>
        <row r="11258">
          <cell r="A11258" t="str">
            <v>SINAPI 101740</v>
          </cell>
          <cell r="B11258" t="str">
            <v>SINAPI</v>
          </cell>
          <cell r="C11258" t="str">
            <v>101740</v>
          </cell>
          <cell r="D11258" t="str">
            <v>RODAPÉ EM ARDÓSIA ALTURA 10CM. AF_09/2020</v>
          </cell>
          <cell r="E11258" t="str">
            <v>M</v>
          </cell>
          <cell r="F11258" t="str">
            <v>46,43</v>
          </cell>
          <cell r="G11258" t="str">
            <v>49,55</v>
          </cell>
          <cell r="I11258" t="str">
            <v>AS</v>
          </cell>
          <cell r="J11258" t="str">
            <v/>
          </cell>
          <cell r="K11258" t="str">
            <v/>
          </cell>
        </row>
        <row r="11259">
          <cell r="A11259" t="str">
            <v>SINAPI 101741</v>
          </cell>
          <cell r="B11259" t="str">
            <v>SINAPI</v>
          </cell>
          <cell r="C11259" t="str">
            <v>101741</v>
          </cell>
          <cell r="D11259" t="str">
            <v>RODAPÉ EM MARMORITE, ALTURA 10CM. AF_09/2020</v>
          </cell>
          <cell r="E11259" t="str">
            <v>M</v>
          </cell>
          <cell r="F11259" t="str">
            <v>21,45</v>
          </cell>
          <cell r="G11259" t="str">
            <v>23,60</v>
          </cell>
          <cell r="I11259" t="str">
            <v>CR</v>
          </cell>
          <cell r="J11259" t="str">
            <v/>
          </cell>
          <cell r="K11259" t="str">
            <v/>
          </cell>
        </row>
        <row r="11260">
          <cell r="A11260" t="str">
            <v>SINAPI 94990</v>
          </cell>
          <cell r="B11260" t="str">
            <v>SINAPI</v>
          </cell>
          <cell r="C11260" t="str">
            <v>94990</v>
          </cell>
          <cell r="D11260" t="str">
            <v>EXECUÇÃO DE PASSEIO (CALÇADA) OU PISO DE CONCRETO COM CONCRETO MOLDADO IN LOCO, FEITO EM OBRA, ACABAMENTO CONVENCIONAL, NÃO ARMADO. AF_08/2022</v>
          </cell>
          <cell r="E11260" t="str">
            <v>M3</v>
          </cell>
          <cell r="F11260" t="str">
            <v>763,46</v>
          </cell>
          <cell r="G11260" t="str">
            <v>789,02</v>
          </cell>
          <cell r="I11260" t="str">
            <v>CR</v>
          </cell>
          <cell r="J11260" t="str">
            <v/>
          </cell>
          <cell r="K11260" t="str">
            <v/>
          </cell>
        </row>
        <row r="11261">
          <cell r="A11261" t="str">
            <v>SINAPI 94991</v>
          </cell>
          <cell r="B11261" t="str">
            <v>SINAPI</v>
          </cell>
          <cell r="C11261" t="str">
            <v>94991</v>
          </cell>
          <cell r="D11261" t="str">
            <v>EXECUÇÃO DE PASSEIO (CALÇADA) OU PISO DE CONCRETO COM CONCRETO MOLDADO IN LOCO, USINADO C20, ACABAMENTO CONVENCIONAL, NÃO ARMADO. AF_08/2022</v>
          </cell>
          <cell r="E11261" t="str">
            <v>M3</v>
          </cell>
          <cell r="F11261" t="str">
            <v>755,79</v>
          </cell>
          <cell r="G11261" t="str">
            <v>764,23</v>
          </cell>
          <cell r="I11261" t="str">
            <v>CR</v>
          </cell>
          <cell r="J11261" t="str">
            <v/>
          </cell>
          <cell r="K11261" t="str">
            <v/>
          </cell>
        </row>
        <row r="11262">
          <cell r="A11262" t="str">
            <v>SINAPI 94992</v>
          </cell>
          <cell r="B11262" t="str">
            <v>SINAPI</v>
          </cell>
          <cell r="C11262" t="str">
            <v>94992</v>
          </cell>
          <cell r="D11262" t="str">
            <v>EXECUÇÃO DE PASSEIO (CALÇADA) OU PISO DE CONCRETO COM CONCRETO MOLDADO IN LOCO, FEITO EM OBRA, ACABAMENTO CONVENCIONAL, ESPESSURA 6 CM, ARMADO. AF_08/2022</v>
          </cell>
          <cell r="E11262" t="str">
            <v>M2</v>
          </cell>
          <cell r="F11262" t="str">
            <v>78,27</v>
          </cell>
          <cell r="G11262" t="str">
            <v>80,11</v>
          </cell>
          <cell r="I11262" t="str">
            <v>CR</v>
          </cell>
          <cell r="J11262" t="str">
            <v/>
          </cell>
          <cell r="K11262" t="str">
            <v/>
          </cell>
        </row>
        <row r="11263">
          <cell r="A11263" t="str">
            <v>SINAPI 94993</v>
          </cell>
          <cell r="B11263" t="str">
            <v>SINAPI</v>
          </cell>
          <cell r="C11263" t="str">
            <v>94993</v>
          </cell>
          <cell r="D11263" t="str">
            <v>EXECUÇÃO DE PASSEIO (CALÇADA) OU PISO DE CONCRETO COM CONCRETO MOLDADO IN LOCO, USINADO, ACABAMENTO CONVENCIONAL, ESPESSURA 6 CM, ARMADO. AF_08/2022</v>
          </cell>
          <cell r="E11263" t="str">
            <v>M2</v>
          </cell>
          <cell r="F11263" t="str">
            <v>77,81</v>
          </cell>
          <cell r="G11263" t="str">
            <v>78,62</v>
          </cell>
          <cell r="I11263" t="str">
            <v>CR</v>
          </cell>
          <cell r="J11263" t="str">
            <v/>
          </cell>
          <cell r="K11263" t="str">
            <v/>
          </cell>
        </row>
        <row r="11264">
          <cell r="A11264" t="str">
            <v>SINAPI 94994</v>
          </cell>
          <cell r="B11264" t="str">
            <v>SINAPI</v>
          </cell>
          <cell r="C11264" t="str">
            <v>94994</v>
          </cell>
          <cell r="D11264" t="str">
            <v>EXECUÇÃO DE PASSEIO (CALÇADA) OU PISO DE CONCRETO COM CONCRETO MOLDADO IN LOCO, FEITO EM OBRA, ACABAMENTO CONVENCIONAL, ESPESSURA 8 CM, ARMADO. AF_08/2022</v>
          </cell>
          <cell r="E11264" t="str">
            <v>M2</v>
          </cell>
          <cell r="F11264" t="str">
            <v>93,85</v>
          </cell>
          <cell r="G11264" t="str">
            <v>96,25</v>
          </cell>
          <cell r="I11264" t="str">
            <v>CR</v>
          </cell>
          <cell r="J11264" t="str">
            <v/>
          </cell>
          <cell r="K11264" t="str">
            <v/>
          </cell>
        </row>
        <row r="11265">
          <cell r="A11265" t="str">
            <v>SINAPI 94995</v>
          </cell>
          <cell r="B11265" t="str">
            <v>SINAPI</v>
          </cell>
          <cell r="C11265" t="str">
            <v>94995</v>
          </cell>
          <cell r="D11265" t="str">
            <v>EXECUÇÃO DE PASSEIO (CALÇADA) OU PISO DE CONCRETO COM CONCRETO MOLDADO IN LOCO, USINADO, ACABAMENTO CONVENCIONAL, ESPESSURA 8 CM, ARMADO. AF_08/2022</v>
          </cell>
          <cell r="E11265" t="str">
            <v>M2</v>
          </cell>
          <cell r="F11265" t="str">
            <v>93,24</v>
          </cell>
          <cell r="G11265" t="str">
            <v>94,28</v>
          </cell>
          <cell r="I11265" t="str">
            <v>CR</v>
          </cell>
          <cell r="J11265" t="str">
            <v/>
          </cell>
          <cell r="K11265" t="str">
            <v/>
          </cell>
        </row>
        <row r="11266">
          <cell r="A11266" t="str">
            <v>SINAPI 101747</v>
          </cell>
          <cell r="B11266" t="str">
            <v>SINAPI</v>
          </cell>
          <cell r="C11266" t="str">
            <v>101747</v>
          </cell>
          <cell r="D11266" t="str">
            <v>PISO EM CONCRETO 20 MPA PREPARO MECÂNICO, ESPESSURA 7CM. AF_09/2020</v>
          </cell>
          <cell r="E11266" t="str">
            <v>M2</v>
          </cell>
          <cell r="F11266" t="str">
            <v>78,36</v>
          </cell>
          <cell r="G11266" t="str">
            <v>78,77</v>
          </cell>
          <cell r="I11266" t="str">
            <v>AS</v>
          </cell>
          <cell r="J11266" t="str">
            <v/>
          </cell>
          <cell r="K11266" t="str">
            <v/>
          </cell>
        </row>
        <row r="11267">
          <cell r="A11267" t="str">
            <v>SINAPI 104626</v>
          </cell>
          <cell r="B11267" t="str">
            <v>SINAPI</v>
          </cell>
          <cell r="C11267" t="str">
            <v>104626</v>
          </cell>
          <cell r="D11267" t="str">
            <v>EXECUÇÃO DE PASSEIO (CALÇADA) OU PISO DE CONCRETO COM CONCRETO MOLDADO IN LOCO, USINADO C25, ACABAMENTO CONVENCIONAL, NÃO ARMADO. AF_03/2023</v>
          </cell>
          <cell r="E11267" t="str">
            <v>M3</v>
          </cell>
          <cell r="F11267" t="str">
            <v>774,18</v>
          </cell>
          <cell r="G11267" t="str">
            <v>782,62</v>
          </cell>
          <cell r="I11267" t="str">
            <v>CR</v>
          </cell>
          <cell r="J11267" t="str">
            <v/>
          </cell>
          <cell r="K11267" t="str">
            <v/>
          </cell>
        </row>
        <row r="11268">
          <cell r="A11268" t="str">
            <v>SINAPI 104658</v>
          </cell>
          <cell r="B11268" t="str">
            <v>SINAPI</v>
          </cell>
          <cell r="C11268" t="str">
            <v>104658</v>
          </cell>
          <cell r="D11268" t="str">
            <v>PISO PODOTÁTIL DE ALERTA OU DIRECIONAL, DE CONCRETO, ASSENTADO SOBRE ARGAMASSA. AF_03/2024</v>
          </cell>
          <cell r="E11268" t="str">
            <v>M2</v>
          </cell>
          <cell r="F11268" t="str">
            <v>141,11</v>
          </cell>
          <cell r="G11268" t="str">
            <v>145,36</v>
          </cell>
          <cell r="I11268" t="str">
            <v>CR</v>
          </cell>
          <cell r="J11268" t="str">
            <v/>
          </cell>
          <cell r="K11268" t="str">
            <v/>
          </cell>
        </row>
        <row r="11269">
          <cell r="A11269" t="str">
            <v>SINAPI 87620</v>
          </cell>
          <cell r="B11269" t="str">
            <v>SINAPI</v>
          </cell>
          <cell r="C11269" t="str">
            <v>87620</v>
          </cell>
          <cell r="D11269" t="str">
            <v>CONTRAPISO EM ARGAMASSA TRAÇO 1:4 (CIMENTO E AREIA), PREPARO MECÂNICO COM BETONEIRA 400 L, APLICADO EM ÁREAS SECAS SOBRE LAJE, ADERIDO, ACABAMENTO NÃO REFORÇADO, ESPESSURA 2CM. AF_07/2021</v>
          </cell>
          <cell r="E11269" t="str">
            <v>M2</v>
          </cell>
          <cell r="F11269" t="str">
            <v>30,18</v>
          </cell>
          <cell r="G11269" t="str">
            <v>31,40</v>
          </cell>
          <cell r="I11269" t="str">
            <v>CR</v>
          </cell>
          <cell r="J11269" t="str">
            <v/>
          </cell>
          <cell r="K11269" t="str">
            <v/>
          </cell>
        </row>
        <row r="11270">
          <cell r="A11270" t="str">
            <v>SINAPI 87622</v>
          </cell>
          <cell r="B11270" t="str">
            <v>SINAPI</v>
          </cell>
          <cell r="C11270" t="str">
            <v>87622</v>
          </cell>
          <cell r="D11270" t="str">
            <v>CONTRAPISO EM ARGAMASSA TRAÇO 1:4 (CIMENTO E AREIA), PREPARO MANUAL, APLICADO EM ÁREAS SECAS SOBRE LAJE, ADERIDO, ACABAMENTO NÃO REFORÇADO, ESPESSURA 2CM. AF_07/2021</v>
          </cell>
          <cell r="E11270" t="str">
            <v>M2</v>
          </cell>
          <cell r="F11270" t="str">
            <v>32,82</v>
          </cell>
          <cell r="G11270" t="str">
            <v>34,29</v>
          </cell>
          <cell r="I11270" t="str">
            <v>CR</v>
          </cell>
          <cell r="J11270" t="str">
            <v/>
          </cell>
          <cell r="K11270" t="str">
            <v/>
          </cell>
        </row>
        <row r="11271">
          <cell r="A11271" t="str">
            <v>SINAPI 87623</v>
          </cell>
          <cell r="B11271" t="str">
            <v>SINAPI</v>
          </cell>
          <cell r="C11271" t="str">
            <v>87623</v>
          </cell>
          <cell r="D11271" t="str">
            <v>CONTRAPISO EM ARGAMASSA PRONTA, PREPARO MECÂNICO COM MISTURADOR 300 KG, APLICADO EM ÁREAS SECAS SOBRE LAJE, ADERIDO, ACABAMENTO NÃO REFORÇADO, ESPESSURA 2CM. AF_07/2021</v>
          </cell>
          <cell r="E11271" t="str">
            <v>M2</v>
          </cell>
          <cell r="F11271" t="str">
            <v>64,26</v>
          </cell>
          <cell r="G11271" t="str">
            <v>65,41</v>
          </cell>
          <cell r="I11271" t="str">
            <v>CR</v>
          </cell>
          <cell r="J11271" t="str">
            <v/>
          </cell>
          <cell r="K11271" t="str">
            <v/>
          </cell>
        </row>
        <row r="11272">
          <cell r="A11272" t="str">
            <v>SINAPI 87624</v>
          </cell>
          <cell r="B11272" t="str">
            <v>SINAPI</v>
          </cell>
          <cell r="C11272" t="str">
            <v>87624</v>
          </cell>
          <cell r="D11272" t="str">
            <v>CONTRAPISO EM ARGAMASSA PRONTA, PREPARO MANUAL, APLICADO EM ÁREAS SECAS SOBRE LAJE, ADERIDO, ACABAMENTO NÃO REFORÇADO, ESPESSURA 2CM. AF_07/2021</v>
          </cell>
          <cell r="E11272" t="str">
            <v>M2</v>
          </cell>
          <cell r="F11272" t="str">
            <v>69,69</v>
          </cell>
          <cell r="G11272" t="str">
            <v>71,30</v>
          </cell>
          <cell r="I11272" t="str">
            <v>CR</v>
          </cell>
          <cell r="J11272" t="str">
            <v/>
          </cell>
          <cell r="K11272" t="str">
            <v/>
          </cell>
        </row>
        <row r="11273">
          <cell r="A11273" t="str">
            <v>SINAPI 87630</v>
          </cell>
          <cell r="B11273" t="str">
            <v>SINAPI</v>
          </cell>
          <cell r="C11273" t="str">
            <v>87630</v>
          </cell>
          <cell r="D11273" t="str">
            <v>CONTRAPISO EM ARGAMASSA TRAÇO 1:4 (CIMENTO E AREIA), PREPARO MECÂNICO COM BETONEIRA 400 L, APLICADO EM ÁREAS SECAS SOBRE LAJE, ADERIDO, ACABAMENTO NÃO REFORÇADO, ESPESSURA 3CM. AF_07/2021</v>
          </cell>
          <cell r="E11273" t="str">
            <v>M2</v>
          </cell>
          <cell r="F11273" t="str">
            <v>38,72</v>
          </cell>
          <cell r="G11273" t="str">
            <v>40,22</v>
          </cell>
          <cell r="I11273" t="str">
            <v>CR</v>
          </cell>
          <cell r="J11273" t="str">
            <v/>
          </cell>
          <cell r="K11273" t="str">
            <v/>
          </cell>
        </row>
        <row r="11274">
          <cell r="A11274" t="str">
            <v>SINAPI 87632</v>
          </cell>
          <cell r="B11274" t="str">
            <v>SINAPI</v>
          </cell>
          <cell r="C11274" t="str">
            <v>87632</v>
          </cell>
          <cell r="D11274" t="str">
            <v>CONTRAPISO EM ARGAMASSA TRAÇO 1:4 (CIMENTO E AREIA), PREPARO MANUAL, APLICADO EM ÁREAS SECAS SOBRE LAJE, ADERIDO, ACABAMENTO NÃO REFORÇADO, ESPESSURA 3CM. AF_07/2021</v>
          </cell>
          <cell r="E11274" t="str">
            <v>M2</v>
          </cell>
          <cell r="F11274" t="str">
            <v>42,39</v>
          </cell>
          <cell r="G11274" t="str">
            <v>44,23</v>
          </cell>
          <cell r="I11274" t="str">
            <v>CR</v>
          </cell>
          <cell r="J11274" t="str">
            <v/>
          </cell>
          <cell r="K11274" t="str">
            <v/>
          </cell>
        </row>
        <row r="11275">
          <cell r="A11275" t="str">
            <v>SINAPI 87633</v>
          </cell>
          <cell r="B11275" t="str">
            <v>SINAPI</v>
          </cell>
          <cell r="C11275" t="str">
            <v>87633</v>
          </cell>
          <cell r="D11275" t="str">
            <v>CONTRAPISO EM ARGAMASSA PRONTA, PREPARO MECÂNICO COM MISTURADOR 300 KG, APLICADO EM ÁREAS SECAS SOBRE LAJE, ADERIDO, ACABAMENTO NÃO REFORÇADO, ESPESSURA 3CM. AF_07/2021</v>
          </cell>
          <cell r="E11275" t="str">
            <v>M2</v>
          </cell>
          <cell r="F11275" t="str">
            <v>86,09</v>
          </cell>
          <cell r="G11275" t="str">
            <v>87,50</v>
          </cell>
          <cell r="I11275" t="str">
            <v>CR</v>
          </cell>
          <cell r="J11275" t="str">
            <v/>
          </cell>
          <cell r="K11275" t="str">
            <v/>
          </cell>
        </row>
        <row r="11276">
          <cell r="A11276" t="str">
            <v>SINAPI 87634</v>
          </cell>
          <cell r="B11276" t="str">
            <v>SINAPI</v>
          </cell>
          <cell r="C11276" t="str">
            <v>87634</v>
          </cell>
          <cell r="D11276" t="str">
            <v>CONTRAPISO EM ARGAMASSA PRONTA, PREPARO MANUAL, APLICADO EM ÁREAS SECAS SOBRE LAJE, ADERIDO, ACABAMENTO NÃO REFORÇADO, ESPESSURA 3CM. AF_07/2021</v>
          </cell>
          <cell r="E11276" t="str">
            <v>M2</v>
          </cell>
          <cell r="F11276" t="str">
            <v>93,65</v>
          </cell>
          <cell r="G11276" t="str">
            <v>95,68</v>
          </cell>
          <cell r="I11276" t="str">
            <v>CR</v>
          </cell>
          <cell r="J11276" t="str">
            <v/>
          </cell>
          <cell r="K11276" t="str">
            <v/>
          </cell>
        </row>
        <row r="11277">
          <cell r="A11277" t="str">
            <v>SINAPI 87640</v>
          </cell>
          <cell r="B11277" t="str">
            <v>SINAPI</v>
          </cell>
          <cell r="C11277" t="str">
            <v>87640</v>
          </cell>
          <cell r="D11277" t="str">
            <v>CONTRAPISO EM ARGAMASSA TRAÇO 1:4 (CIMENTO E AREIA), PREPARO MECÂNICO COM BETONEIRA 400 L, APLICADO EM ÁREAS SECAS SOBRE LAJE, ADERIDO, ACABAMENTO NÃO REFORÇADO, ESPESSURA 4CM. AF_07/2021</v>
          </cell>
          <cell r="E11277" t="str">
            <v>M2</v>
          </cell>
          <cell r="F11277" t="str">
            <v>45,72</v>
          </cell>
          <cell r="G11277" t="str">
            <v>47,44</v>
          </cell>
          <cell r="I11277" t="str">
            <v>CR</v>
          </cell>
          <cell r="J11277" t="str">
            <v/>
          </cell>
          <cell r="K11277" t="str">
            <v/>
          </cell>
        </row>
        <row r="11278">
          <cell r="A11278" t="str">
            <v>SINAPI 87642</v>
          </cell>
          <cell r="B11278" t="str">
            <v>SINAPI</v>
          </cell>
          <cell r="C11278" t="str">
            <v>87642</v>
          </cell>
          <cell r="D11278" t="str">
            <v>CONTRAPISO EM ARGAMASSA TRAÇO 1:4 (CIMENTO E AREIA), PREPARO MANUAL, APLICADO EM ÁREAS SECAS SOBRE LAJE, ADERIDO, ACABAMENTO NÃO REFORÇADO, ESPESSURA 4CM. AF_07/2021</v>
          </cell>
          <cell r="E11278" t="str">
            <v>M2</v>
          </cell>
          <cell r="F11278" t="str">
            <v>50,24</v>
          </cell>
          <cell r="G11278" t="str">
            <v>52,37</v>
          </cell>
          <cell r="I11278" t="str">
            <v>CR</v>
          </cell>
          <cell r="J11278" t="str">
            <v/>
          </cell>
          <cell r="K11278" t="str">
            <v/>
          </cell>
        </row>
        <row r="11279">
          <cell r="A11279" t="str">
            <v>SINAPI 87643</v>
          </cell>
          <cell r="B11279" t="str">
            <v>SINAPI</v>
          </cell>
          <cell r="C11279" t="str">
            <v>87643</v>
          </cell>
          <cell r="D11279" t="str">
            <v>CONTRAPISO EM ARGAMASSA PRONTA, PREPARO MECÂNICO COM MISTURADOR 300 KG, APLICADO EM ÁREAS SECAS SOBRE LAJE, ADERIDO, ACABAMENTO NÃO REFORÇADO, ESPESSURA 4CM. AF_07/2021</v>
          </cell>
          <cell r="E11279" t="str">
            <v>M2</v>
          </cell>
          <cell r="F11279" t="str">
            <v>103,98</v>
          </cell>
          <cell r="G11279" t="str">
            <v>105,58</v>
          </cell>
          <cell r="I11279" t="str">
            <v>CR</v>
          </cell>
          <cell r="J11279" t="str">
            <v/>
          </cell>
          <cell r="K11279" t="str">
            <v/>
          </cell>
        </row>
        <row r="11280">
          <cell r="A11280" t="str">
            <v>SINAPI 87644</v>
          </cell>
          <cell r="B11280" t="str">
            <v>SINAPI</v>
          </cell>
          <cell r="C11280" t="str">
            <v>87644</v>
          </cell>
          <cell r="D11280" t="str">
            <v>CONTRAPISO EM ARGAMASSA PRONTA, PREPARO MANUAL, APLICADO EM ÁREAS SECAS SOBRE LAJE, ADERIDO, ACABAMENTO NÃO REFORÇADO, ESPESSURA 4CM. AF_07/2021</v>
          </cell>
          <cell r="E11280" t="str">
            <v>M2</v>
          </cell>
          <cell r="F11280" t="str">
            <v>113,27</v>
          </cell>
          <cell r="G11280" t="str">
            <v>115,65</v>
          </cell>
          <cell r="I11280" t="str">
            <v>CR</v>
          </cell>
          <cell r="J11280" t="str">
            <v/>
          </cell>
          <cell r="K11280" t="str">
            <v/>
          </cell>
        </row>
        <row r="11281">
          <cell r="A11281" t="str">
            <v>SINAPI 87680</v>
          </cell>
          <cell r="B11281" t="str">
            <v>SINAPI</v>
          </cell>
          <cell r="C11281" t="str">
            <v>87680</v>
          </cell>
          <cell r="D11281" t="str">
            <v>CONTRAPISO EM ARGAMASSA TRAÇO 1:4 (CIMENTO E AREIA), PREPARO MECÂNICO COM BETONEIRA 400 L, APLICADO EM ÁREAS SECAS SOBRE LAJE, NÃO ADERIDO, ACABAMENTO NÃO REFORÇADO, ESPESSURA 4CM. AF_07/2021</v>
          </cell>
          <cell r="E11281" t="str">
            <v>M2</v>
          </cell>
          <cell r="F11281" t="str">
            <v>41,21</v>
          </cell>
          <cell r="G11281" t="str">
            <v>42,86</v>
          </cell>
          <cell r="I11281" t="str">
            <v>CR</v>
          </cell>
          <cell r="J11281" t="str">
            <v/>
          </cell>
          <cell r="K11281" t="str">
            <v/>
          </cell>
        </row>
        <row r="11282">
          <cell r="A11282" t="str">
            <v>SINAPI 87682</v>
          </cell>
          <cell r="B11282" t="str">
            <v>SINAPI</v>
          </cell>
          <cell r="C11282" t="str">
            <v>87682</v>
          </cell>
          <cell r="D11282" t="str">
            <v>CONTRAPISO EM ARGAMASSA TRAÇO 1:4 (CIMENTO E AREIA), PREPARO MANUAL, APLICADO EM ÁREAS SECAS SOBRE LAJE, NÃO ADERIDO, ACABAMENTO NÃO REFORÇADO, ESPESSURA 4CM. AF_07/2021</v>
          </cell>
          <cell r="E11282" t="str">
            <v>M2</v>
          </cell>
          <cell r="F11282" t="str">
            <v>45,73</v>
          </cell>
          <cell r="G11282" t="str">
            <v>47,79</v>
          </cell>
          <cell r="I11282" t="str">
            <v>CR</v>
          </cell>
          <cell r="J11282" t="str">
            <v/>
          </cell>
          <cell r="K11282" t="str">
            <v/>
          </cell>
        </row>
        <row r="11283">
          <cell r="A11283" t="str">
            <v>SINAPI 87683</v>
          </cell>
          <cell r="B11283" t="str">
            <v>SINAPI</v>
          </cell>
          <cell r="C11283" t="str">
            <v>87683</v>
          </cell>
          <cell r="D11283" t="str">
            <v>CONTRAPISO EM ARGAMASSA PRONTA, PREPARO MECÂNICO COM MISTURADOR 300 KG, APLICADO EM ÁREAS SECAS SOBRE LAJE, NÃO ADERIDO, ACABAMENTO NÃO REFORÇADO, ESPESSURA 4CM. AF_07/2021</v>
          </cell>
          <cell r="E11283" t="str">
            <v>M2</v>
          </cell>
          <cell r="F11283" t="str">
            <v>99,47</v>
          </cell>
          <cell r="G11283" t="str">
            <v>101,00</v>
          </cell>
          <cell r="I11283" t="str">
            <v>CR</v>
          </cell>
          <cell r="J11283" t="str">
            <v/>
          </cell>
          <cell r="K11283" t="str">
            <v/>
          </cell>
        </row>
        <row r="11284">
          <cell r="A11284" t="str">
            <v>SINAPI 87684</v>
          </cell>
          <cell r="B11284" t="str">
            <v>SINAPI</v>
          </cell>
          <cell r="C11284" t="str">
            <v>87684</v>
          </cell>
          <cell r="D11284" t="str">
            <v>CONTRAPISO EM ARGAMASSA PRONTA, PREPARO MANUAL, APLICADO EM ÁREAS SECAS SOBRE LAJE, NÃO ADERIDO, ACABAMENTO NÃO REFORÇADO, ESPESSURA 4CM. AF_07/2021</v>
          </cell>
          <cell r="E11284" t="str">
            <v>M2</v>
          </cell>
          <cell r="F11284" t="str">
            <v>108,76</v>
          </cell>
          <cell r="G11284" t="str">
            <v>111,07</v>
          </cell>
          <cell r="I11284" t="str">
            <v>CR</v>
          </cell>
          <cell r="J11284" t="str">
            <v/>
          </cell>
          <cell r="K11284" t="str">
            <v/>
          </cell>
        </row>
        <row r="11285">
          <cell r="A11285" t="str">
            <v>SINAPI 87690</v>
          </cell>
          <cell r="B11285" t="str">
            <v>SINAPI</v>
          </cell>
          <cell r="C11285" t="str">
            <v>87690</v>
          </cell>
          <cell r="D11285" t="str">
            <v>CONTRAPISO EM ARGAMASSA TRAÇO 1:4 (CIMENTO E AREIA), PREPARO MECÂNICO COM BETONEIRA 400 L, APLICADO EM ÁREAS SECAS SOBRE LAJE, NÃO ADERIDO, ACABAMENTO NÃO REFORÇADO, ESPESSURA 5CM. AF_07/2021</v>
          </cell>
          <cell r="E11285" t="str">
            <v>M2</v>
          </cell>
          <cell r="F11285" t="str">
            <v>47,23</v>
          </cell>
          <cell r="G11285" t="str">
            <v>49,10</v>
          </cell>
          <cell r="I11285" t="str">
            <v>CR</v>
          </cell>
          <cell r="J11285" t="str">
            <v/>
          </cell>
          <cell r="K11285" t="str">
            <v/>
          </cell>
        </row>
        <row r="11286">
          <cell r="A11286" t="str">
            <v>SINAPI 87692</v>
          </cell>
          <cell r="B11286" t="str">
            <v>SINAPI</v>
          </cell>
          <cell r="C11286" t="str">
            <v>87692</v>
          </cell>
          <cell r="D11286" t="str">
            <v>CONTRAPISO EM ARGAMASSA TRAÇO 1:4 (CIMENTO E AREIA), PREPARO MANUAL, APLICADO EM ÁREAS SECAS SOBRE LAJE, NÃO ADERIDO, ACABAMENTO NÃO REFORÇADO, ESPESSURA 5CM. AF_07/2021</v>
          </cell>
          <cell r="E11286" t="str">
            <v>M2</v>
          </cell>
          <cell r="F11286" t="str">
            <v>52,41</v>
          </cell>
          <cell r="G11286" t="str">
            <v>54,75</v>
          </cell>
          <cell r="I11286" t="str">
            <v>CR</v>
          </cell>
          <cell r="J11286" t="str">
            <v/>
          </cell>
          <cell r="K11286" t="str">
            <v/>
          </cell>
        </row>
        <row r="11287">
          <cell r="A11287" t="str">
            <v>SINAPI 87693</v>
          </cell>
          <cell r="B11287" t="str">
            <v>SINAPI</v>
          </cell>
          <cell r="C11287" t="str">
            <v>87693</v>
          </cell>
          <cell r="D11287" t="str">
            <v>CONTRAPISO EM ARGAMASSA PRONTA, PREPARO MECÂNICO COM MISTURADOR 300 KG, APLICADO EM ÁREAS SECAS SOBRE LAJE, NÃO ADERIDO, ESPESSURA 5CM. AF_07/2021</v>
          </cell>
          <cell r="E11287" t="str">
            <v>M2</v>
          </cell>
          <cell r="F11287" t="str">
            <v>113,96</v>
          </cell>
          <cell r="G11287" t="str">
            <v>115,69</v>
          </cell>
          <cell r="I11287" t="str">
            <v>CR</v>
          </cell>
          <cell r="J11287" t="str">
            <v/>
          </cell>
          <cell r="K11287" t="str">
            <v/>
          </cell>
        </row>
        <row r="11288">
          <cell r="A11288" t="str">
            <v>SINAPI 87694</v>
          </cell>
          <cell r="B11288" t="str">
            <v>SINAPI</v>
          </cell>
          <cell r="C11288" t="str">
            <v>87694</v>
          </cell>
          <cell r="D11288" t="str">
            <v>CONTRAPISO EM ARGAMASSA PRONTA, PREPARO MANUAL, APLICADO EM ÁREAS SECAS SOBRE LAJE, NÃO ADERIDO, ACABAMENTO NÃO REFORÇADO, ESPESSURA 5CM. AF_07/2021</v>
          </cell>
          <cell r="E11288" t="str">
            <v>M2</v>
          </cell>
          <cell r="F11288" t="str">
            <v>124,60</v>
          </cell>
          <cell r="G11288" t="str">
            <v>127,22</v>
          </cell>
          <cell r="I11288" t="str">
            <v>CR</v>
          </cell>
          <cell r="J11288" t="str">
            <v/>
          </cell>
          <cell r="K11288" t="str">
            <v/>
          </cell>
        </row>
        <row r="11289">
          <cell r="A11289" t="str">
            <v>SINAPI 87700</v>
          </cell>
          <cell r="B11289" t="str">
            <v>SINAPI</v>
          </cell>
          <cell r="C11289" t="str">
            <v>87700</v>
          </cell>
          <cell r="D11289" t="str">
            <v>CONTRAPISO EM ARGAMASSA TRAÇO 1:4 (CIMENTO E AREIA), PREPARO MECÂNICO COM BETONEIRA 400 L, APLICADO EM ÁREAS SECAS SOBRE LAJE, NÃO ADERIDO, ACABAMENTO NÃO REFORÇADO, ESPESSURA 6CM. AF_07/2021</v>
          </cell>
          <cell r="E11289" t="str">
            <v>M2</v>
          </cell>
          <cell r="F11289" t="str">
            <v>51,04</v>
          </cell>
          <cell r="G11289" t="str">
            <v>53,04</v>
          </cell>
          <cell r="I11289" t="str">
            <v>CR</v>
          </cell>
          <cell r="J11289" t="str">
            <v/>
          </cell>
          <cell r="K11289" t="str">
            <v/>
          </cell>
        </row>
        <row r="11290">
          <cell r="A11290" t="str">
            <v>SINAPI 87702</v>
          </cell>
          <cell r="B11290" t="str">
            <v>SINAPI</v>
          </cell>
          <cell r="C11290" t="str">
            <v>87702</v>
          </cell>
          <cell r="D11290" t="str">
            <v>CONTRAPISO EM ARGAMASSA TRAÇO 1:4 (CIMENTO E AREIA), PREPARO MANUAL, APLICADO EM ÁREAS SECAS SOBRE LAJE, NÃO ADERIDO, ACABAMENTO NÃO REFORÇADO, ESPESSURA 6CM. AF_07/2021</v>
          </cell>
          <cell r="E11290" t="str">
            <v>M2</v>
          </cell>
          <cell r="F11290" t="str">
            <v>56,68</v>
          </cell>
          <cell r="G11290" t="str">
            <v>59,19</v>
          </cell>
          <cell r="I11290" t="str">
            <v>CR</v>
          </cell>
          <cell r="J11290" t="str">
            <v/>
          </cell>
          <cell r="K11290" t="str">
            <v/>
          </cell>
        </row>
        <row r="11291">
          <cell r="A11291" t="str">
            <v>SINAPI 87703</v>
          </cell>
          <cell r="B11291" t="str">
            <v>SINAPI</v>
          </cell>
          <cell r="C11291" t="str">
            <v>87703</v>
          </cell>
          <cell r="D11291" t="str">
            <v>CONTRAPISO EM ARGAMASSA PRONTA, PREPARO MECÂNICO COM MISTURADOR 300 KG, APLICADO EM ÁREAS SECAS SOBRE LAJE, NÃO ADERIDO, ACABAMENTO NÃO REFORÇADO, ESPESSURA 6CM. AF_07/2021</v>
          </cell>
          <cell r="E11291" t="str">
            <v>M2</v>
          </cell>
          <cell r="F11291" t="str">
            <v>123,70</v>
          </cell>
          <cell r="G11291" t="str">
            <v>125,55</v>
          </cell>
          <cell r="I11291" t="str">
            <v>CR</v>
          </cell>
          <cell r="J11291" t="str">
            <v/>
          </cell>
          <cell r="K11291" t="str">
            <v/>
          </cell>
        </row>
        <row r="11292">
          <cell r="A11292" t="str">
            <v>SINAPI 87704</v>
          </cell>
          <cell r="B11292" t="str">
            <v>SINAPI</v>
          </cell>
          <cell r="C11292" t="str">
            <v>87704</v>
          </cell>
          <cell r="D11292" t="str">
            <v>CONTRAPISO EM ARGAMASSA PRONTA, PREPARO MANUAL, APLICADO EM ÁREAS SECAS SOBRE LAJE, NÃO ADERIDO, ACABAMENTO NÃO REFORÇADO, ESPESSURA 6CM. AF_07/2021</v>
          </cell>
          <cell r="E11292" t="str">
            <v>M2</v>
          </cell>
          <cell r="F11292" t="str">
            <v>135,29</v>
          </cell>
          <cell r="G11292" t="str">
            <v>138,11</v>
          </cell>
          <cell r="I11292" t="str">
            <v>CR</v>
          </cell>
          <cell r="J11292" t="str">
            <v/>
          </cell>
          <cell r="K11292" t="str">
            <v/>
          </cell>
        </row>
        <row r="11293">
          <cell r="A11293" t="str">
            <v>SINAPI 87735</v>
          </cell>
          <cell r="B11293" t="str">
            <v>SINAPI</v>
          </cell>
          <cell r="C11293" t="str">
            <v>87735</v>
          </cell>
          <cell r="D11293" t="str">
            <v>CONTRAPISO EM ARGAMASSA TRAÇO 1:4 (CIMENTO E AREIA), PREPARO MECÂNICO COM BETONEIRA 400 L, APLICADO EM ÁREAS MOLHADAS SOBRE LAJE, ADERIDO, ACABAMENTO NÃO REFORÇADO, ESPESSURA 2CM. AF_07/2021</v>
          </cell>
          <cell r="E11293" t="str">
            <v>M2</v>
          </cell>
          <cell r="F11293" t="str">
            <v>41,07</v>
          </cell>
          <cell r="G11293" t="str">
            <v>43,49</v>
          </cell>
          <cell r="I11293" t="str">
            <v>CR</v>
          </cell>
          <cell r="J11293" t="str">
            <v/>
          </cell>
          <cell r="K11293" t="str">
            <v/>
          </cell>
        </row>
        <row r="11294">
          <cell r="A11294" t="str">
            <v>SINAPI 87737</v>
          </cell>
          <cell r="B11294" t="str">
            <v>SINAPI</v>
          </cell>
          <cell r="C11294" t="str">
            <v>87737</v>
          </cell>
          <cell r="D11294" t="str">
            <v>CONTRAPISO EM ARGAMASSA TRAÇO 1:4 (CIMENTO E AREIA), PREPARO MANUAL, APLICADO EM ÁREAS MOLHADAS SOBRE LAJE, ADERIDO, ACABAMENTO NÃO REFORÇADO, ESPESSURA 2CM. AF_07/2021</v>
          </cell>
          <cell r="E11294" t="str">
            <v>M2</v>
          </cell>
          <cell r="F11294" t="str">
            <v>43,71</v>
          </cell>
          <cell r="G11294" t="str">
            <v>46,38</v>
          </cell>
          <cell r="I11294" t="str">
            <v>CR</v>
          </cell>
          <cell r="J11294" t="str">
            <v/>
          </cell>
          <cell r="K11294" t="str">
            <v/>
          </cell>
        </row>
        <row r="11295">
          <cell r="A11295" t="str">
            <v>SINAPI 87738</v>
          </cell>
          <cell r="B11295" t="str">
            <v>SINAPI</v>
          </cell>
          <cell r="C11295" t="str">
            <v>87738</v>
          </cell>
          <cell r="D11295" t="str">
            <v>CONTRAPISO EM ARGAMASSA PRONTA, PREPARO MECÂNICO COM MISTURADOR 300 KG, APLICADO EM ÁREAS MOLHADAS SOBRE LAJE, ADERIDO, ACABAMENTO NÃO REFORÇADO, ESPESSURA 2CM. AF_07/2021</v>
          </cell>
          <cell r="E11295" t="str">
            <v>M2</v>
          </cell>
          <cell r="F11295" t="str">
            <v>75,15</v>
          </cell>
          <cell r="G11295" t="str">
            <v>77,50</v>
          </cell>
          <cell r="I11295" t="str">
            <v>CR</v>
          </cell>
          <cell r="J11295" t="str">
            <v/>
          </cell>
          <cell r="K11295" t="str">
            <v/>
          </cell>
        </row>
        <row r="11296">
          <cell r="A11296" t="str">
            <v>SINAPI 87739</v>
          </cell>
          <cell r="B11296" t="str">
            <v>SINAPI</v>
          </cell>
          <cell r="C11296" t="str">
            <v>87739</v>
          </cell>
          <cell r="D11296" t="str">
            <v>CONTRAPISO EM ARGAMASSA PRONTA, PREPARO MANUAL, APLICADO EM ÁREAS MOLHADAS SOBRE LAJE, ADERIDO, ACABAMENTO NÃO REFORÇADO, ESPESSURA 2CM. AF_07/2021</v>
          </cell>
          <cell r="E11296" t="str">
            <v>M2</v>
          </cell>
          <cell r="F11296" t="str">
            <v>80,58</v>
          </cell>
          <cell r="G11296" t="str">
            <v>83,39</v>
          </cell>
          <cell r="I11296" t="str">
            <v>CR</v>
          </cell>
          <cell r="J11296" t="str">
            <v/>
          </cell>
          <cell r="K11296" t="str">
            <v/>
          </cell>
        </row>
        <row r="11297">
          <cell r="A11297" t="str">
            <v>SINAPI 87745</v>
          </cell>
          <cell r="B11297" t="str">
            <v>SINAPI</v>
          </cell>
          <cell r="C11297" t="str">
            <v>87745</v>
          </cell>
          <cell r="D11297" t="str">
            <v>CONTRAPISO EM ARGAMASSA TRAÇO 1:4 (CIMENTO E AREIA), PREPARO MECÂNICO COM BETONEIRA 400 L, APLICADO EM ÁREAS MOLHADAS SOBRE LAJE, ADERIDO, ACABAMENTO NÃO REFORÇADO, ESPESSURA 3CM. AF_07/2021</v>
          </cell>
          <cell r="E11297" t="str">
            <v>M2</v>
          </cell>
          <cell r="F11297" t="str">
            <v>49,61</v>
          </cell>
          <cell r="G11297" t="str">
            <v>52,32</v>
          </cell>
          <cell r="I11297" t="str">
            <v>CR</v>
          </cell>
          <cell r="J11297" t="str">
            <v/>
          </cell>
          <cell r="K11297" t="str">
            <v/>
          </cell>
        </row>
        <row r="11298">
          <cell r="A11298" t="str">
            <v>SINAPI 87747</v>
          </cell>
          <cell r="B11298" t="str">
            <v>SINAPI</v>
          </cell>
          <cell r="C11298" t="str">
            <v>87747</v>
          </cell>
          <cell r="D11298" t="str">
            <v>CONTRAPISO EM ARGAMASSA TRAÇO 1:4 (CIMENTO E AREIA), PREPARO MANUAL, APLICADO EM ÁREAS MOLHADAS SOBRE LAJE, ADERIDO, ACABAMENTO NÃO REFORÇADO, ESPESSURA 3CM. AF_07/2021</v>
          </cell>
          <cell r="E11298" t="str">
            <v>M2</v>
          </cell>
          <cell r="F11298" t="str">
            <v>53,28</v>
          </cell>
          <cell r="G11298" t="str">
            <v>56,33</v>
          </cell>
          <cell r="I11298" t="str">
            <v>CR</v>
          </cell>
          <cell r="J11298" t="str">
            <v/>
          </cell>
          <cell r="K11298" t="str">
            <v/>
          </cell>
        </row>
        <row r="11299">
          <cell r="A11299" t="str">
            <v>SINAPI 87748</v>
          </cell>
          <cell r="B11299" t="str">
            <v>SINAPI</v>
          </cell>
          <cell r="C11299" t="str">
            <v>87748</v>
          </cell>
          <cell r="D11299" t="str">
            <v>CONTRAPISO EM ARGAMASSA PRONTA, PREPARO MECÂNICO COM MISTURADOR 300 KG, APLICADO EM ÁREAS MOLHADAS SOBRE LAJE, ADERIDO, ACABAMENTO NÃO REFORÇADO, ESPESSURA 3CM. AF_07/2021</v>
          </cell>
          <cell r="E11299" t="str">
            <v>M2</v>
          </cell>
          <cell r="F11299" t="str">
            <v>96,98</v>
          </cell>
          <cell r="G11299" t="str">
            <v>99,60</v>
          </cell>
          <cell r="I11299" t="str">
            <v>CR</v>
          </cell>
          <cell r="J11299" t="str">
            <v/>
          </cell>
          <cell r="K11299" t="str">
            <v/>
          </cell>
        </row>
        <row r="11300">
          <cell r="A11300" t="str">
            <v>SINAPI 87749</v>
          </cell>
          <cell r="B11300" t="str">
            <v>SINAPI</v>
          </cell>
          <cell r="C11300" t="str">
            <v>87749</v>
          </cell>
          <cell r="D11300" t="str">
            <v>CONTRAPISO EM ARGAMASSA PRONTA, PREPARO MANUAL, APLICADO EM ÁREAS MOLHADAS SOBRE LAJE, ADERIDO, ACABAMENTO NÃO REFORÇADO, ESPESSURA 3CM. AF_07/2021</v>
          </cell>
          <cell r="E11300" t="str">
            <v>M2</v>
          </cell>
          <cell r="F11300" t="str">
            <v>104,54</v>
          </cell>
          <cell r="G11300" t="str">
            <v>107,78</v>
          </cell>
          <cell r="I11300" t="str">
            <v>CR</v>
          </cell>
          <cell r="J11300" t="str">
            <v/>
          </cell>
          <cell r="K11300" t="str">
            <v/>
          </cell>
        </row>
        <row r="11301">
          <cell r="A11301" t="str">
            <v>SINAPI 87755</v>
          </cell>
          <cell r="B11301" t="str">
            <v>SINAPI</v>
          </cell>
          <cell r="C11301" t="str">
            <v>87755</v>
          </cell>
          <cell r="D11301" t="str">
            <v>CONTRAPISO EM ARGAMASSA TRAÇO 1:4 (CIMENTO E AREIA), PREPARO MECÂNICO COM BETONEIRA 400 L, APLICADO EM ÁREAS MOLHADAS SOBRE IMPERMEABILIZAÇÃO, ACABAMENTO NÃO REFORÇADO, ESPESSURA 3CM. AF_07/2021</v>
          </cell>
          <cell r="E11301" t="str">
            <v>M2</v>
          </cell>
          <cell r="F11301" t="str">
            <v>47,26</v>
          </cell>
          <cell r="G11301" t="str">
            <v>50,08</v>
          </cell>
          <cell r="I11301" t="str">
            <v>CR</v>
          </cell>
          <cell r="J11301" t="str">
            <v/>
          </cell>
          <cell r="K11301" t="str">
            <v/>
          </cell>
        </row>
        <row r="11302">
          <cell r="A11302" t="str">
            <v>SINAPI 87757</v>
          </cell>
          <cell r="B11302" t="str">
            <v>SINAPI</v>
          </cell>
          <cell r="C11302" t="str">
            <v>87757</v>
          </cell>
          <cell r="D11302" t="str">
            <v>CONTRAPISO EM ARGAMASSA TRAÇO 1:4 (CIMENTO E AREIA), PREPARO MANUAL, APLICADO EM ÁREAS MOLHADAS SOBRE IMPERMEABILIZAÇÃO, ACABAMENTO NÃO REFORÇADO, ESPESSURA 3CM. AF_07/2021</v>
          </cell>
          <cell r="E11302" t="str">
            <v>M2</v>
          </cell>
          <cell r="F11302" t="str">
            <v>50,93</v>
          </cell>
          <cell r="G11302" t="str">
            <v>54,09</v>
          </cell>
          <cell r="I11302" t="str">
            <v>CR</v>
          </cell>
          <cell r="J11302" t="str">
            <v/>
          </cell>
          <cell r="K11302" t="str">
            <v/>
          </cell>
        </row>
        <row r="11303">
          <cell r="A11303" t="str">
            <v>SINAPI 87758</v>
          </cell>
          <cell r="B11303" t="str">
            <v>SINAPI</v>
          </cell>
          <cell r="C11303" t="str">
            <v>87758</v>
          </cell>
          <cell r="D11303" t="str">
            <v>CONTRAPISO EM ARGAMASSA PRONTA, PREPARO MECÂNICO COM MISTURADOR 300 KG, APLICADO EM ÁREAS MOLHADAS SOBRE IMPERMEABILIZAÇÃO, ACABAMENTO NÃO REFORÇADO, ESPESSURA 3CM. AF_07/2021</v>
          </cell>
          <cell r="E11303" t="str">
            <v>M2</v>
          </cell>
          <cell r="F11303" t="str">
            <v>94,63</v>
          </cell>
          <cell r="G11303" t="str">
            <v>97,36</v>
          </cell>
          <cell r="I11303" t="str">
            <v>CR</v>
          </cell>
          <cell r="J11303" t="str">
            <v/>
          </cell>
          <cell r="K11303" t="str">
            <v/>
          </cell>
        </row>
        <row r="11304">
          <cell r="A11304" t="str">
            <v>SINAPI 87759</v>
          </cell>
          <cell r="B11304" t="str">
            <v>SINAPI</v>
          </cell>
          <cell r="C11304" t="str">
            <v>87759</v>
          </cell>
          <cell r="D11304" t="str">
            <v>CONTRAPISO EM ARGAMASSA PRONTA, PREPARO MANUAL, APLICADO EM ÁREAS MOLHADAS SOBRE IMPERMEABILIZAÇÃO, ACABAMENTO NÃO REFORÇADO, ESPESSURA 3CM. AF_07/2021</v>
          </cell>
          <cell r="E11304" t="str">
            <v>M2</v>
          </cell>
          <cell r="F11304" t="str">
            <v>102,19</v>
          </cell>
          <cell r="G11304" t="str">
            <v>105,54</v>
          </cell>
          <cell r="I11304" t="str">
            <v>CR</v>
          </cell>
          <cell r="J11304" t="str">
            <v/>
          </cell>
          <cell r="K11304" t="str">
            <v/>
          </cell>
        </row>
        <row r="11305">
          <cell r="A11305" t="str">
            <v>SINAPI 87765</v>
          </cell>
          <cell r="B11305" t="str">
            <v>SINAPI</v>
          </cell>
          <cell r="C11305" t="str">
            <v>87765</v>
          </cell>
          <cell r="D11305" t="str">
            <v>CONTRAPISO EM ARGAMASSA TRAÇO 1:4 (CIMENTO E AREIA), PREPARO MECÂNICO COM BETONEIRA 400 L, APLICADO EM ÁREAS MOLHADAS SOBRE IMPERMEABILIZAÇÃO, ACABAMENTO NÃO REFORÇADO, ESPESSURA 4CM. AF_07/2021</v>
          </cell>
          <cell r="E11305" t="str">
            <v>M2</v>
          </cell>
          <cell r="F11305" t="str">
            <v>54,30</v>
          </cell>
          <cell r="G11305" t="str">
            <v>57,35</v>
          </cell>
          <cell r="I11305" t="str">
            <v>CR</v>
          </cell>
          <cell r="J11305" t="str">
            <v/>
          </cell>
          <cell r="K11305" t="str">
            <v/>
          </cell>
        </row>
        <row r="11306">
          <cell r="A11306" t="str">
            <v>SINAPI 87767</v>
          </cell>
          <cell r="B11306" t="str">
            <v>SINAPI</v>
          </cell>
          <cell r="C11306" t="str">
            <v>87767</v>
          </cell>
          <cell r="D11306" t="str">
            <v>CONTRAPISO EM ARGAMASSA TRAÇO 1:4 (CIMENTO E AREIA), PREPARO MANUAL, APLICADO EM ÁREAS MOLHADAS SOBRE IMPERMEABILIZAÇÃO, ACABAMENTO NÃO REFORÇADO, ESPESSURA 4CM. AF_07/2021</v>
          </cell>
          <cell r="E11306" t="str">
            <v>M2</v>
          </cell>
          <cell r="F11306" t="str">
            <v>58,82</v>
          </cell>
          <cell r="G11306" t="str">
            <v>62,28</v>
          </cell>
          <cell r="I11306" t="str">
            <v>CR</v>
          </cell>
          <cell r="J11306" t="str">
            <v/>
          </cell>
          <cell r="K11306" t="str">
            <v/>
          </cell>
        </row>
        <row r="11307">
          <cell r="A11307" t="str">
            <v>SINAPI 87768</v>
          </cell>
          <cell r="B11307" t="str">
            <v>SINAPI</v>
          </cell>
          <cell r="C11307" t="str">
            <v>87768</v>
          </cell>
          <cell r="D11307" t="str">
            <v>CONTRAPISO EM ARGAMASSA PRONTA, PREPARO MECÂNICO COM MISTURADOR 300 KG, APLICADO EM ÁREAS MOLHADAS SOBRE IMPERMEABILIZAÇÃO, ACABAMENTO NÃO REFORÇADO, ESPESSURA 4CM. AF_07/2021</v>
          </cell>
          <cell r="E11307" t="str">
            <v>M2</v>
          </cell>
          <cell r="F11307" t="str">
            <v>112,56</v>
          </cell>
          <cell r="G11307" t="str">
            <v>115,49</v>
          </cell>
          <cell r="I11307" t="str">
            <v>CR</v>
          </cell>
          <cell r="J11307" t="str">
            <v/>
          </cell>
          <cell r="K11307" t="str">
            <v/>
          </cell>
        </row>
        <row r="11308">
          <cell r="A11308" t="str">
            <v>SINAPI 87769</v>
          </cell>
          <cell r="B11308" t="str">
            <v>SINAPI</v>
          </cell>
          <cell r="C11308" t="str">
            <v>87769</v>
          </cell>
          <cell r="D11308" t="str">
            <v>CONTRAPISO EM ARGAMASSA PRONTA, PREPARO MANUAL, APLICADO EM ÁREAS MOLHADAS SOBRE IMPERMEABILIZAÇÃO, ACABAMENTO NÃO REFORÇADO, ESPESSURA 4CM. AF_07/2021</v>
          </cell>
          <cell r="E11308" t="str">
            <v>M2</v>
          </cell>
          <cell r="F11308" t="str">
            <v>121,85</v>
          </cell>
          <cell r="G11308" t="str">
            <v>125,56</v>
          </cell>
          <cell r="I11308" t="str">
            <v>CR</v>
          </cell>
          <cell r="J11308" t="str">
            <v/>
          </cell>
          <cell r="K11308" t="str">
            <v/>
          </cell>
        </row>
        <row r="11309">
          <cell r="A11309" t="str">
            <v>SINAPI 88470</v>
          </cell>
          <cell r="B11309" t="str">
            <v>SINAPI</v>
          </cell>
          <cell r="C11309" t="str">
            <v>88470</v>
          </cell>
          <cell r="D11309" t="str">
            <v>CONTRAPISO COM ARGAMASSA AUTONIVELANTE, APLICADO SOBRE LAJE, NÃO ADERIDO, ESPESSURA 3CM. AF_07/2021</v>
          </cell>
          <cell r="E11309" t="str">
            <v>M2</v>
          </cell>
          <cell r="F11309" t="str">
            <v>27,72</v>
          </cell>
          <cell r="G11309" t="str">
            <v>28,04</v>
          </cell>
          <cell r="I11309" t="str">
            <v>CR</v>
          </cell>
          <cell r="J11309" t="str">
            <v/>
          </cell>
          <cell r="K11309" t="str">
            <v/>
          </cell>
        </row>
        <row r="11310">
          <cell r="A11310" t="str">
            <v>SINAPI 88471</v>
          </cell>
          <cell r="B11310" t="str">
            <v>SINAPI</v>
          </cell>
          <cell r="C11310" t="str">
            <v>88471</v>
          </cell>
          <cell r="D11310" t="str">
            <v>CONTRAPISO COM ARGAMASSA AUTONIVELANTE, APLICADO SOBRE LAJE, NÃO ADERIDO, ESPESSURA 4CM. AF_07/2021</v>
          </cell>
          <cell r="E11310" t="str">
            <v>M2</v>
          </cell>
          <cell r="F11310" t="str">
            <v>34,61</v>
          </cell>
          <cell r="G11310" t="str">
            <v>35,05</v>
          </cell>
          <cell r="I11310" t="str">
            <v>CR</v>
          </cell>
          <cell r="J11310" t="str">
            <v/>
          </cell>
          <cell r="K11310" t="str">
            <v/>
          </cell>
        </row>
        <row r="11311">
          <cell r="A11311" t="str">
            <v>SINAPI 88472</v>
          </cell>
          <cell r="B11311" t="str">
            <v>SINAPI</v>
          </cell>
          <cell r="C11311" t="str">
            <v>88472</v>
          </cell>
          <cell r="D11311" t="str">
            <v>CONTRAPISO COM ARGAMASSA AUTONIVELANTE, APLICADO SOBRE LAJE, NÃO ADERIDO, ESPESSURA 5CM. AF_07/2021</v>
          </cell>
          <cell r="E11311" t="str">
            <v>M2</v>
          </cell>
          <cell r="F11311" t="str">
            <v>40,09</v>
          </cell>
          <cell r="G11311" t="str">
            <v>40,63</v>
          </cell>
          <cell r="I11311" t="str">
            <v>CR</v>
          </cell>
          <cell r="J11311" t="str">
            <v/>
          </cell>
          <cell r="K11311" t="str">
            <v/>
          </cell>
        </row>
        <row r="11312">
          <cell r="A11312" t="str">
            <v>SINAPI 88476</v>
          </cell>
          <cell r="B11312" t="str">
            <v>SINAPI</v>
          </cell>
          <cell r="C11312" t="str">
            <v>88476</v>
          </cell>
          <cell r="D11312" t="str">
            <v>CONTRAPISO COM ARGAMASSA AUTONIVELANTE, APLICADO SOBRE LAJE, ADERIDO, ESPESSURA 2CM. AF_07/2021</v>
          </cell>
          <cell r="E11312" t="str">
            <v>M2</v>
          </cell>
          <cell r="F11312" t="str">
            <v>23,05</v>
          </cell>
          <cell r="G11312" t="str">
            <v>23,26</v>
          </cell>
          <cell r="I11312" t="str">
            <v>CR</v>
          </cell>
          <cell r="J11312" t="str">
            <v/>
          </cell>
          <cell r="K11312" t="str">
            <v/>
          </cell>
        </row>
        <row r="11313">
          <cell r="A11313" t="str">
            <v>SINAPI 88477</v>
          </cell>
          <cell r="B11313" t="str">
            <v>SINAPI</v>
          </cell>
          <cell r="C11313" t="str">
            <v>88477</v>
          </cell>
          <cell r="D11313" t="str">
            <v>CONTRAPISO COM ARGAMASSA AUTONIVELANTE, APLICADO SOBRE LAJE, ADERIDO, ESPESSURA 3CM. AF_07/2021</v>
          </cell>
          <cell r="E11313" t="str">
            <v>M2</v>
          </cell>
          <cell r="F11313" t="str">
            <v>31,62</v>
          </cell>
          <cell r="G11313" t="str">
            <v>32,01</v>
          </cell>
          <cell r="I11313" t="str">
            <v>CR</v>
          </cell>
          <cell r="J11313" t="str">
            <v/>
          </cell>
          <cell r="K11313" t="str">
            <v/>
          </cell>
        </row>
        <row r="11314">
          <cell r="A11314" t="str">
            <v>SINAPI 88478</v>
          </cell>
          <cell r="B11314" t="str">
            <v>SINAPI</v>
          </cell>
          <cell r="C11314" t="str">
            <v>88478</v>
          </cell>
          <cell r="D11314" t="str">
            <v>CONTRAPISO COM ARGAMASSA AUTONIVELANTE, APLICADO SOBRE LAJE, ADERIDO, ESPESSURA 4CM. AF_07/2021</v>
          </cell>
          <cell r="E11314" t="str">
            <v>M2</v>
          </cell>
          <cell r="F11314" t="str">
            <v>38,71</v>
          </cell>
          <cell r="G11314" t="str">
            <v>39,24</v>
          </cell>
          <cell r="I11314" t="str">
            <v>CR</v>
          </cell>
          <cell r="J11314" t="str">
            <v/>
          </cell>
          <cell r="K11314" t="str">
            <v/>
          </cell>
        </row>
        <row r="11315">
          <cell r="A11315" t="str">
            <v>SINAPI 90930</v>
          </cell>
          <cell r="B11315" t="str">
            <v>SINAPI</v>
          </cell>
          <cell r="C11315" t="str">
            <v>90930</v>
          </cell>
          <cell r="D11315" t="str">
            <v>CONTRAPISO ACÚSTICO EM ARGAMASSA TRAÇO 1:4 (CIMENTO E AREIA), PREPARO MECÂNICO COM BETONEIRA 400L, APLICADO EM ÁREAS SECAS, ACABAMENTO NÃO REFORÇADO, ESPESSURA 5CM. AF_07/2021</v>
          </cell>
          <cell r="E11315" t="str">
            <v>M2</v>
          </cell>
          <cell r="F11315" t="str">
            <v>72,77</v>
          </cell>
          <cell r="G11315" t="str">
            <v>75,30</v>
          </cell>
          <cell r="I11315" t="str">
            <v>CR</v>
          </cell>
          <cell r="J11315" t="str">
            <v/>
          </cell>
          <cell r="K11315" t="str">
            <v/>
          </cell>
        </row>
        <row r="11316">
          <cell r="A11316" t="str">
            <v>SINAPI 90932</v>
          </cell>
          <cell r="B11316" t="str">
            <v>SINAPI</v>
          </cell>
          <cell r="C11316" t="str">
            <v>90932</v>
          </cell>
          <cell r="D11316" t="str">
            <v>CONTRAPISO ACÚSTICO EM ARGAMASSA TRAÇO 1:4 (CIMENTO E AREIA), PREPARO MANUAL, APLICADO EM ÁREAS SECAS, ACABAMENTO NÃO REFORÇADO, ESPESSURA 5CM. AF_07/2021</v>
          </cell>
          <cell r="E11316" t="str">
            <v>M2</v>
          </cell>
          <cell r="F11316" t="str">
            <v>77,95</v>
          </cell>
          <cell r="G11316" t="str">
            <v>80,95</v>
          </cell>
          <cell r="I11316" t="str">
            <v>CR</v>
          </cell>
          <cell r="J11316" t="str">
            <v/>
          </cell>
          <cell r="K11316" t="str">
            <v/>
          </cell>
        </row>
        <row r="11317">
          <cell r="A11317" t="str">
            <v>SINAPI 90933</v>
          </cell>
          <cell r="B11317" t="str">
            <v>SINAPI</v>
          </cell>
          <cell r="C11317" t="str">
            <v>90933</v>
          </cell>
          <cell r="D11317" t="str">
            <v>CONTRAPISO ACÚSTICO EM ARGAMASSA PRONTA, PREPARO MECÂNICO COM MISTURADOR 300 KG, APLICADO EM ÁREAS SECAS, ACABAMENTO NÃO REFORÇADO, ESPESSURA 5CM. AF_07/2021</v>
          </cell>
          <cell r="E11317" t="str">
            <v>M2</v>
          </cell>
          <cell r="F11317" t="str">
            <v>139,50</v>
          </cell>
          <cell r="G11317" t="str">
            <v>141,89</v>
          </cell>
          <cell r="I11317" t="str">
            <v>CR</v>
          </cell>
          <cell r="J11317" t="str">
            <v/>
          </cell>
          <cell r="K11317" t="str">
            <v/>
          </cell>
        </row>
        <row r="11318">
          <cell r="A11318" t="str">
            <v>SINAPI 90934</v>
          </cell>
          <cell r="B11318" t="str">
            <v>SINAPI</v>
          </cell>
          <cell r="C11318" t="str">
            <v>90934</v>
          </cell>
          <cell r="D11318" t="str">
            <v>CONTRAPISO ACÚSTICO EM ARGAMASSA PRONTA, PREPARO MANUAL, APLICADO EM ÁREAS SECAS, ACABAMENTO NÃO REFORÇADO, ESPESSURA 5CM. AF_07/2021</v>
          </cell>
          <cell r="E11318" t="str">
            <v>M2</v>
          </cell>
          <cell r="F11318" t="str">
            <v>150,14</v>
          </cell>
          <cell r="G11318" t="str">
            <v>153,42</v>
          </cell>
          <cell r="I11318" t="str">
            <v>CR</v>
          </cell>
          <cell r="J11318" t="str">
            <v/>
          </cell>
          <cell r="K11318" t="str">
            <v/>
          </cell>
        </row>
        <row r="11319">
          <cell r="A11319" t="str">
            <v>SINAPI 90940</v>
          </cell>
          <cell r="B11319" t="str">
            <v>SINAPI</v>
          </cell>
          <cell r="C11319" t="str">
            <v>90940</v>
          </cell>
          <cell r="D11319" t="str">
            <v>CONTRAPISO ACÚSTICO EM ARGAMASSA TRAÇO 1:4 (CIMENTO E AREIA), PREPARO MECÂNICO COM BETONEIRA 400L, APLICADO EM ÁREAS SECAS, ACABAMENTO NÃO REFORÇADO, ESPESSURA 6CM. AF_07/2021</v>
          </cell>
          <cell r="E11319" t="str">
            <v>M2</v>
          </cell>
          <cell r="F11319" t="str">
            <v>77,76</v>
          </cell>
          <cell r="G11319" t="str">
            <v>80,54</v>
          </cell>
          <cell r="I11319" t="str">
            <v>CR</v>
          </cell>
          <cell r="J11319" t="str">
            <v/>
          </cell>
          <cell r="K11319" t="str">
            <v/>
          </cell>
        </row>
        <row r="11320">
          <cell r="A11320" t="str">
            <v>SINAPI 90942</v>
          </cell>
          <cell r="B11320" t="str">
            <v>SINAPI</v>
          </cell>
          <cell r="C11320" t="str">
            <v>90942</v>
          </cell>
          <cell r="D11320" t="str">
            <v>CONTRAPISO ACÚSTICO EM ARGAMASSA TRAÇO 1:4 (CIMENTO E AREIA), PREPARO MANUAL, APLICADO EM ÁREAS SECAS, ACABAMENTO NÃO REFORÇADO, ESPESSURA 6CM. AF_07/2021</v>
          </cell>
          <cell r="E11320" t="str">
            <v>M2</v>
          </cell>
          <cell r="F11320" t="str">
            <v>83,40</v>
          </cell>
          <cell r="G11320" t="str">
            <v>86,69</v>
          </cell>
          <cell r="I11320" t="str">
            <v>CR</v>
          </cell>
          <cell r="J11320" t="str">
            <v/>
          </cell>
          <cell r="K11320" t="str">
            <v/>
          </cell>
        </row>
        <row r="11321">
          <cell r="A11321" t="str">
            <v>SINAPI 90943</v>
          </cell>
          <cell r="B11321" t="str">
            <v>SINAPI</v>
          </cell>
          <cell r="C11321" t="str">
            <v>90943</v>
          </cell>
          <cell r="D11321" t="str">
            <v>CONTRAPISO ACÚSTICO EM ARGAMASSA PRONTA, PREPARO MECÂNICO COM MISTURADOR 300 KG, APLICADO EM ÁREAS SECAS, ACABAMENTO NÃO REFORÇADO, ESPESSURA 6CM. AF_07/2021</v>
          </cell>
          <cell r="E11321" t="str">
            <v>M2</v>
          </cell>
          <cell r="F11321" t="str">
            <v>150,42</v>
          </cell>
          <cell r="G11321" t="str">
            <v>153,05</v>
          </cell>
          <cell r="I11321" t="str">
            <v>CR</v>
          </cell>
          <cell r="J11321" t="str">
            <v/>
          </cell>
          <cell r="K11321" t="str">
            <v/>
          </cell>
        </row>
        <row r="11322">
          <cell r="A11322" t="str">
            <v>SINAPI 90944</v>
          </cell>
          <cell r="B11322" t="str">
            <v>SINAPI</v>
          </cell>
          <cell r="C11322" t="str">
            <v>90944</v>
          </cell>
          <cell r="D11322" t="str">
            <v>CONTRAPISO ACÚSTICO EM ARGAMASSA PRONTA, PREPARO MANUAL, APLICADO EM ÁREAS SECA, ACABAMENTO NÃO REFORÇADO, ESPESSURA 6CM. AF_07/2021</v>
          </cell>
          <cell r="E11322" t="str">
            <v>M2</v>
          </cell>
          <cell r="F11322" t="str">
            <v>162,01</v>
          </cell>
          <cell r="G11322" t="str">
            <v>165,61</v>
          </cell>
          <cell r="I11322" t="str">
            <v>CR</v>
          </cell>
          <cell r="J11322" t="str">
            <v/>
          </cell>
          <cell r="K11322" t="str">
            <v/>
          </cell>
        </row>
        <row r="11323">
          <cell r="A11323" t="str">
            <v>SINAPI 90950</v>
          </cell>
          <cell r="B11323" t="str">
            <v>SINAPI</v>
          </cell>
          <cell r="C11323" t="str">
            <v>90950</v>
          </cell>
          <cell r="D11323" t="str">
            <v>CONTRAPISO ACÚSTICO EM ARGAMASSA TRAÇO 1:4 (CIMENTO E AREIA), PREPARO MECÂNICO COM BETONEIRA 400L, APLICADO EM ÁREAS SECAS, ACABAMENTO NÃO REFORÇADO, ESPESSURA 7CM. AF_07/2021</v>
          </cell>
          <cell r="E11323" t="str">
            <v>M2</v>
          </cell>
          <cell r="F11323" t="str">
            <v>86,87</v>
          </cell>
          <cell r="G11323" t="str">
            <v>90,12</v>
          </cell>
          <cell r="I11323" t="str">
            <v>CR</v>
          </cell>
          <cell r="J11323" t="str">
            <v/>
          </cell>
          <cell r="K11323" t="str">
            <v/>
          </cell>
        </row>
        <row r="11324">
          <cell r="A11324" t="str">
            <v>SINAPI 90952</v>
          </cell>
          <cell r="B11324" t="str">
            <v>SINAPI</v>
          </cell>
          <cell r="C11324" t="str">
            <v>90952</v>
          </cell>
          <cell r="D11324" t="str">
            <v>CONTRAPISO ACÚSTICO EM ARGAMASSA TRAÇO 1:4 (CIMENTO E AREIA), PREPARO MANUAL, APLICADO EM ÁREAS SECAS, ACABAMENTO NÃO REFORÇADO, ESPESSURA 7CM. AF_07/2021</v>
          </cell>
          <cell r="E11324" t="str">
            <v>M2</v>
          </cell>
          <cell r="F11324" t="str">
            <v>93,36</v>
          </cell>
          <cell r="G11324" t="str">
            <v>97,19</v>
          </cell>
          <cell r="I11324" t="str">
            <v>CR</v>
          </cell>
          <cell r="J11324" t="str">
            <v/>
          </cell>
          <cell r="K11324" t="str">
            <v/>
          </cell>
        </row>
        <row r="11325">
          <cell r="A11325" t="str">
            <v>SINAPI 90953</v>
          </cell>
          <cell r="B11325" t="str">
            <v>SINAPI</v>
          </cell>
          <cell r="C11325" t="str">
            <v>90953</v>
          </cell>
          <cell r="D11325" t="str">
            <v>CONTRAPISO ACÚSTICO EM ARGAMASSA PRONTA, PREPARO MECÂNICO COM MISTURADOR 300 KG, APLICADO EM ÁREAS SECAS, ACABAMENTO NÃO REFORÇADO, ESPESSURA 7CM. AF_07/2021</v>
          </cell>
          <cell r="E11325" t="str">
            <v>M2</v>
          </cell>
          <cell r="F11325" t="str">
            <v>170,41</v>
          </cell>
          <cell r="G11325" t="str">
            <v>173,49</v>
          </cell>
          <cell r="I11325" t="str">
            <v>CR</v>
          </cell>
          <cell r="J11325" t="str">
            <v/>
          </cell>
          <cell r="K11325" t="str">
            <v/>
          </cell>
        </row>
        <row r="11326">
          <cell r="A11326" t="str">
            <v>SINAPI 90954</v>
          </cell>
          <cell r="B11326" t="str">
            <v>SINAPI</v>
          </cell>
          <cell r="C11326" t="str">
            <v>90954</v>
          </cell>
          <cell r="D11326" t="str">
            <v>CONTRAPISO ACÚSTICO EM ARGAMASSA PRONTA, PREPARO MANUAL, APLICADO EM ÁREAS SECAS, ACABAMENTO NÃO REFORÇADO, ESPESSURA 7CM. AF_07/2021</v>
          </cell>
          <cell r="E11326" t="str">
            <v>M2</v>
          </cell>
          <cell r="F11326" t="str">
            <v>183,74</v>
          </cell>
          <cell r="G11326" t="str">
            <v>187,93</v>
          </cell>
          <cell r="I11326" t="str">
            <v>CR</v>
          </cell>
          <cell r="J11326" t="str">
            <v/>
          </cell>
          <cell r="K11326" t="str">
            <v/>
          </cell>
        </row>
        <row r="11327">
          <cell r="A11327" t="str">
            <v>SINAPI 102803</v>
          </cell>
          <cell r="B11327" t="str">
            <v>SINAPI</v>
          </cell>
          <cell r="C11327" t="str">
            <v>102803</v>
          </cell>
          <cell r="D11327" t="str">
            <v>REFORÇO SUPERFICIAL PARA CONTRAPISOS DE ARGAMASSA SEMI-SECA. AF_07/2021</v>
          </cell>
          <cell r="E11327" t="str">
            <v>M2</v>
          </cell>
          <cell r="F11327" t="str">
            <v>2,17</v>
          </cell>
          <cell r="G11327" t="str">
            <v>2,37</v>
          </cell>
          <cell r="I11327" t="str">
            <v>C</v>
          </cell>
          <cell r="J11327" t="str">
            <v/>
          </cell>
          <cell r="K11327" t="str">
            <v/>
          </cell>
        </row>
        <row r="11328">
          <cell r="A11328" t="str">
            <v>SINAPI 101742</v>
          </cell>
          <cell r="B11328" t="str">
            <v>SINAPI</v>
          </cell>
          <cell r="C11328" t="str">
            <v>101742</v>
          </cell>
          <cell r="D11328" t="str">
            <v>RODAPÉ BORRACHA LISO, ALTURA = 7CM, ESPESSURA = 2 MM, PARA ARGAMASSA. AF_09/2020</v>
          </cell>
          <cell r="E11328" t="str">
            <v>M</v>
          </cell>
          <cell r="F11328" t="str">
            <v>57,20</v>
          </cell>
          <cell r="G11328" t="str">
            <v>59,72</v>
          </cell>
          <cell r="I11328" t="str">
            <v>CR</v>
          </cell>
          <cell r="J11328" t="str">
            <v/>
          </cell>
          <cell r="K11328" t="str">
            <v/>
          </cell>
        </row>
        <row r="11329">
          <cell r="A11329" t="str">
            <v>SINAPI 87878</v>
          </cell>
          <cell r="B11329" t="str">
            <v>SINAPI</v>
          </cell>
          <cell r="C11329" t="str">
            <v>87878</v>
          </cell>
          <cell r="D11329" t="str">
            <v>CHAPISCO APLICADO EM ALVENARIAS E ESTRUTURAS DE CONCRETO INTERNAS, COM COLHER DE PEDREIRO.  ARGAMASSA TRAÇO 1:3 COM PREPARO MANUAL. AF_10/2022</v>
          </cell>
          <cell r="E11329" t="str">
            <v>M2</v>
          </cell>
          <cell r="F11329" t="str">
            <v>4,53</v>
          </cell>
          <cell r="G11329" t="str">
            <v>4,85</v>
          </cell>
          <cell r="I11329" t="str">
            <v>CR</v>
          </cell>
          <cell r="J11329" t="str">
            <v/>
          </cell>
          <cell r="K11329" t="str">
            <v/>
          </cell>
        </row>
        <row r="11330">
          <cell r="A11330" t="str">
            <v>SINAPI 87879</v>
          </cell>
          <cell r="B11330" t="str">
            <v>SINAPI</v>
          </cell>
          <cell r="C11330" t="str">
            <v>87879</v>
          </cell>
          <cell r="D11330" t="str">
            <v>CHAPISCO APLICADO EM ALVENARIAS E ESTRUTURAS DE CONCRETO INTERNAS, COM COLHER DE PEDREIRO.  ARGAMASSA TRAÇO 1:3 COM PREPARO EM BETONEIRA 400L. AF_10/2022</v>
          </cell>
          <cell r="E11330" t="str">
            <v>M2</v>
          </cell>
          <cell r="F11330" t="str">
            <v>4,16</v>
          </cell>
          <cell r="G11330" t="str">
            <v>4,45</v>
          </cell>
          <cell r="I11330" t="str">
            <v>CR</v>
          </cell>
          <cell r="J11330" t="str">
            <v/>
          </cell>
          <cell r="K11330" t="str">
            <v/>
          </cell>
        </row>
        <row r="11331">
          <cell r="A11331" t="str">
            <v>SINAPI 87881</v>
          </cell>
          <cell r="B11331" t="str">
            <v>SINAPI</v>
          </cell>
          <cell r="C11331" t="str">
            <v>87881</v>
          </cell>
          <cell r="D11331" t="str">
            <v>CHAPISCO APLICADO NO TETO OU EM ALVENARIA E ESTRUTURA, COM ROLO PARA TEXTURA ACRÍLICA. ARGAMASSA TRAÇO 1:4 E EMULSÃO POLIMÉRICA (ADESIVO) COM PREPARO MANUAL. AF_10/2022</v>
          </cell>
          <cell r="E11331" t="str">
            <v>M2</v>
          </cell>
          <cell r="F11331" t="str">
            <v>6,46</v>
          </cell>
          <cell r="G11331" t="str">
            <v>6,62</v>
          </cell>
          <cell r="I11331" t="str">
            <v>CR</v>
          </cell>
          <cell r="J11331" t="str">
            <v/>
          </cell>
          <cell r="K11331" t="str">
            <v/>
          </cell>
        </row>
        <row r="11332">
          <cell r="A11332" t="str">
            <v>SINAPI 87882</v>
          </cell>
          <cell r="B11332" t="str">
            <v>SINAPI</v>
          </cell>
          <cell r="C11332" t="str">
            <v>87882</v>
          </cell>
          <cell r="D11332" t="str">
            <v>CHAPISCO APLICADO NO TETO OU EM ALVENARIA E ESTRUTURA, COM ROLO PARA TEXTURA ACRÍLICA. ARGAMASSA TRAÇO 1:4 E EMULSÃO POLIMÉRICA (ADESIVO) COM PREPARO EM BETONEIRA 400L. AF_10/2022</v>
          </cell>
          <cell r="E11332" t="str">
            <v>M2</v>
          </cell>
          <cell r="F11332" t="str">
            <v>6,34</v>
          </cell>
          <cell r="G11332" t="str">
            <v>6,49</v>
          </cell>
          <cell r="I11332" t="str">
            <v>CR</v>
          </cell>
          <cell r="J11332" t="str">
            <v/>
          </cell>
          <cell r="K11332" t="str">
            <v/>
          </cell>
        </row>
        <row r="11333">
          <cell r="A11333" t="str">
            <v>SINAPI 87884</v>
          </cell>
          <cell r="B11333" t="str">
            <v>SINAPI</v>
          </cell>
          <cell r="C11333" t="str">
            <v>87884</v>
          </cell>
          <cell r="D11333" t="str">
            <v>CHAPISCO APLICADO NO TETO OU EM ALVENARIA E ESTRUTURA, COM ROLO PARA TEXTURA ACRÍLICA. ARGAMASSA INDUSTRIALIZADA COM PREPARO MANUAL. AF_10/2022</v>
          </cell>
          <cell r="E11333" t="str">
            <v>M2</v>
          </cell>
          <cell r="F11333" t="str">
            <v>8,45</v>
          </cell>
          <cell r="G11333" t="str">
            <v>8,62</v>
          </cell>
          <cell r="I11333" t="str">
            <v>CR</v>
          </cell>
          <cell r="J11333" t="str">
            <v/>
          </cell>
          <cell r="K11333" t="str">
            <v/>
          </cell>
        </row>
        <row r="11334">
          <cell r="A11334" t="str">
            <v>SINAPI 87885</v>
          </cell>
          <cell r="B11334" t="str">
            <v>SINAPI</v>
          </cell>
          <cell r="C11334" t="str">
            <v>87885</v>
          </cell>
          <cell r="D11334" t="str">
            <v>CHAPISCO APLICADO NO TETO OU EM ALVENARIA E ESTRUTURA, COM ROLO PARA TEXTURA ACRÍLICA. ARGAMASSA INDUSTRIALIZADA COM PREPARO EM MISTURADOR 300 KG. AF_10/2022</v>
          </cell>
          <cell r="E11334" t="str">
            <v>M2</v>
          </cell>
          <cell r="F11334" t="str">
            <v>8,14</v>
          </cell>
          <cell r="G11334" t="str">
            <v>8,29</v>
          </cell>
          <cell r="I11334" t="str">
            <v>CR</v>
          </cell>
          <cell r="J11334" t="str">
            <v/>
          </cell>
          <cell r="K11334" t="str">
            <v/>
          </cell>
        </row>
        <row r="11335">
          <cell r="A11335" t="str">
            <v>SINAPI 87886</v>
          </cell>
          <cell r="B11335" t="str">
            <v>SINAPI</v>
          </cell>
          <cell r="C11335" t="str">
            <v>87886</v>
          </cell>
          <cell r="D11335" t="str">
            <v>CHAPISCO APLICADO NO TETO OU EM ESTRUTURA, COM DESEMPENADEIRA DENTADA. ARGAMASSA INDUSTRIALIZADA COM PREPARO MANUAL. AF_10/2022</v>
          </cell>
          <cell r="E11335" t="str">
            <v>M2</v>
          </cell>
          <cell r="F11335" t="str">
            <v>14,72</v>
          </cell>
          <cell r="G11335" t="str">
            <v>15,28</v>
          </cell>
          <cell r="I11335" t="str">
            <v>CR</v>
          </cell>
          <cell r="J11335" t="str">
            <v/>
          </cell>
          <cell r="K11335" t="str">
            <v/>
          </cell>
        </row>
        <row r="11336">
          <cell r="A11336" t="str">
            <v>SINAPI 87887</v>
          </cell>
          <cell r="B11336" t="str">
            <v>SINAPI</v>
          </cell>
          <cell r="C11336" t="str">
            <v>87887</v>
          </cell>
          <cell r="D11336" t="str">
            <v>CHAPISCO APLICADO NO TETO OU EM ESTRUTURA, COM DESEMPENADEIRA DENTADA. ARGAMASSA INDUSTRIALIZADA COM PREPARO EM MISTURADOR 300 KG. AF_10/2022</v>
          </cell>
          <cell r="E11336" t="str">
            <v>M2</v>
          </cell>
          <cell r="F11336" t="str">
            <v>14,06</v>
          </cell>
          <cell r="G11336" t="str">
            <v>14,56</v>
          </cell>
          <cell r="I11336" t="str">
            <v>CR</v>
          </cell>
          <cell r="J11336" t="str">
            <v/>
          </cell>
          <cell r="K11336" t="str">
            <v/>
          </cell>
        </row>
        <row r="11337">
          <cell r="A11337" t="str">
            <v>SINAPI 87888</v>
          </cell>
          <cell r="B11337" t="str">
            <v>SINAPI</v>
          </cell>
          <cell r="C11337" t="str">
            <v>87888</v>
          </cell>
          <cell r="D11337" t="str">
            <v>CHAPISCO APLICADO EM ALVENARIA (SEM PRESENÇA DE VÃOS) E ESTRUTURAS DE CONCRETO DE FACHADA, COM ROLO PARA TEXTURA ACRÍLICA.  ARGAMASSA TRAÇO 1:4 E EMULSÃO POLIMÉRICA (ADESIVO) COM PREPARO MANUAL. AF_10/2022</v>
          </cell>
          <cell r="E11337" t="str">
            <v>M2</v>
          </cell>
          <cell r="F11337" t="str">
            <v>7,93</v>
          </cell>
          <cell r="G11337" t="str">
            <v>8,26</v>
          </cell>
          <cell r="I11337" t="str">
            <v>CR</v>
          </cell>
          <cell r="J11337" t="str">
            <v/>
          </cell>
          <cell r="K11337" t="str">
            <v/>
          </cell>
        </row>
        <row r="11338">
          <cell r="A11338" t="str">
            <v>SINAPI 87889</v>
          </cell>
          <cell r="B11338" t="str">
            <v>SINAPI</v>
          </cell>
          <cell r="C11338" t="str">
            <v>87889</v>
          </cell>
          <cell r="D11338" t="str">
            <v>CHAPISCO APLICADO EM ALVENARIA (SEM PRESENÇA DE VÃOS) E ESTRUTURAS DE CONCRETO DE FACHADA, COM ROLO PARA TEXTURA ACRÍLICA.  ARGAMASSA TRAÇO 1:4 E EMULSÃO POLIMÉRICA (ADESIVO) COM PREPARO EM BETONEIRA 400L. AF_10/2022</v>
          </cell>
          <cell r="E11338" t="str">
            <v>M2</v>
          </cell>
          <cell r="F11338" t="str">
            <v>7,81</v>
          </cell>
          <cell r="G11338" t="str">
            <v>8,13</v>
          </cell>
          <cell r="I11338" t="str">
            <v>CR</v>
          </cell>
          <cell r="J11338" t="str">
            <v/>
          </cell>
          <cell r="K11338" t="str">
            <v/>
          </cell>
        </row>
        <row r="11339">
          <cell r="A11339" t="str">
            <v>SINAPI 87891</v>
          </cell>
          <cell r="B11339" t="str">
            <v>SINAPI</v>
          </cell>
          <cell r="C11339" t="str">
            <v>87891</v>
          </cell>
          <cell r="D11339" t="str">
            <v>CHAPISCO APLICADO EM ALVENARIA (SEM PRESENÇA DE VÃOS) E ESTRUTURAS DE CONCRETO DE FACHADA, COM ROLO PARA TEXTURA ACRÍLICA. ARGAMASSA INDUSTRIALIZADA COM PREPARO MANUAL. AF_10/2022</v>
          </cell>
          <cell r="E11339" t="str">
            <v>M2</v>
          </cell>
          <cell r="F11339" t="str">
            <v>9,92</v>
          </cell>
          <cell r="G11339" t="str">
            <v>10,26</v>
          </cell>
          <cell r="I11339" t="str">
            <v>CR</v>
          </cell>
          <cell r="J11339" t="str">
            <v/>
          </cell>
          <cell r="K11339" t="str">
            <v/>
          </cell>
        </row>
        <row r="11340">
          <cell r="A11340" t="str">
            <v>SINAPI 87892</v>
          </cell>
          <cell r="B11340" t="str">
            <v>SINAPI</v>
          </cell>
          <cell r="C11340" t="str">
            <v>87892</v>
          </cell>
          <cell r="D11340" t="str">
            <v>CHAPISCO APLICADO EM ALVENARIA (SEM PRESENÇA DE VÃOS) E ESTRUTURAS DE CONCRETO DE FACHADA, COM ROLO PARA TEXTURA ACRÍLICA.  ARGAMASSA INDUSTRIALIZADA COM PREPARO EM MISTURADOR 300 KG. AF_10/2022</v>
          </cell>
          <cell r="E11340" t="str">
            <v>M2</v>
          </cell>
          <cell r="F11340" t="str">
            <v>9,61</v>
          </cell>
          <cell r="G11340" t="str">
            <v>9,93</v>
          </cell>
          <cell r="I11340" t="str">
            <v>CR</v>
          </cell>
          <cell r="J11340" t="str">
            <v/>
          </cell>
          <cell r="K11340" t="str">
            <v/>
          </cell>
        </row>
        <row r="11341">
          <cell r="A11341" t="str">
            <v>SINAPI 87893</v>
          </cell>
          <cell r="B11341" t="str">
            <v>SINAPI</v>
          </cell>
          <cell r="C11341" t="str">
            <v>87893</v>
          </cell>
          <cell r="D11341" t="str">
            <v>CHAPISCO APLICADO EM ALVENARIA (SEM PRESENÇA DE VÃOS) E ESTRUTURAS DE CONCRETO DE FACHADA, COM COLHER DE PEDREIRO.  ARGAMASSA TRAÇO 1:3 COM PREPARO MANUAL. AF_10/2022</v>
          </cell>
          <cell r="E11341" t="str">
            <v>M2</v>
          </cell>
          <cell r="F11341" t="str">
            <v>6,72</v>
          </cell>
          <cell r="G11341" t="str">
            <v>7,28</v>
          </cell>
          <cell r="I11341" t="str">
            <v>CR</v>
          </cell>
          <cell r="J11341" t="str">
            <v/>
          </cell>
          <cell r="K11341" t="str">
            <v/>
          </cell>
        </row>
        <row r="11342">
          <cell r="A11342" t="str">
            <v>SINAPI 87894</v>
          </cell>
          <cell r="B11342" t="str">
            <v>SINAPI</v>
          </cell>
          <cell r="C11342" t="str">
            <v>87894</v>
          </cell>
          <cell r="D11342" t="str">
            <v>CHAPISCO APLICADO EM ALVENARIA (SEM PRESENÇA DE VÃOS) E ESTRUTURAS DE CONCRETO DE FACHADA, COM COLHER DE PEDREIRO.  ARGAMASSA TRAÇO 1:3 COM PREPARO EM BETONEIRA 400L. AF_10/2022</v>
          </cell>
          <cell r="E11342" t="str">
            <v>M2</v>
          </cell>
          <cell r="F11342" t="str">
            <v>6,35</v>
          </cell>
          <cell r="G11342" t="str">
            <v>6,88</v>
          </cell>
          <cell r="I11342" t="str">
            <v>CR</v>
          </cell>
          <cell r="J11342" t="str">
            <v/>
          </cell>
          <cell r="K11342" t="str">
            <v/>
          </cell>
        </row>
        <row r="11343">
          <cell r="A11343" t="str">
            <v>SINAPI 87896</v>
          </cell>
          <cell r="B11343" t="str">
            <v>SINAPI</v>
          </cell>
          <cell r="C11343" t="str">
            <v>87896</v>
          </cell>
          <cell r="D11343" t="str">
            <v>CHAPISCO APLICADO EM ALVENARIA (SEM PRESENÇA DE VÃOS) E ESTRUTURAS DE CONCRETO DE FACHADA, COM EQUIPAMENTO DE PROJEÇÃO. ARGAMASSA TRAÇO 1:3 COM PREPARO MANUAL. AF_10/2022</v>
          </cell>
          <cell r="E11343" t="str">
            <v>M2</v>
          </cell>
          <cell r="F11343" t="str">
            <v>5,18</v>
          </cell>
          <cell r="G11343" t="str">
            <v>5,50</v>
          </cell>
          <cell r="I11343" t="str">
            <v>AS</v>
          </cell>
          <cell r="J11343" t="str">
            <v/>
          </cell>
          <cell r="K11343" t="str">
            <v/>
          </cell>
        </row>
        <row r="11344">
          <cell r="A11344" t="str">
            <v>SINAPI 87897</v>
          </cell>
          <cell r="B11344" t="str">
            <v>SINAPI</v>
          </cell>
          <cell r="C11344" t="str">
            <v>87897</v>
          </cell>
          <cell r="D11344" t="str">
            <v>CHAPISCO APLICADO EM ALVENARIA (SEM PRESENÇA DE VÃOS) E ESTRUTURAS DE CONCRETO DE FACHADA, COM EQUIPAMENTO DE PROJEÇÃO.  ARGAMASSA TRAÇO 1:3 COM PREPARO EM BETONEIRA 400 L. AF_10/2022</v>
          </cell>
          <cell r="E11344" t="str">
            <v>M2</v>
          </cell>
          <cell r="F11344" t="str">
            <v>4,81</v>
          </cell>
          <cell r="G11344" t="str">
            <v>5,10</v>
          </cell>
          <cell r="I11344" t="str">
            <v>AS</v>
          </cell>
          <cell r="J11344" t="str">
            <v/>
          </cell>
          <cell r="K11344" t="str">
            <v/>
          </cell>
        </row>
        <row r="11345">
          <cell r="A11345" t="str">
            <v>SINAPI 87899</v>
          </cell>
          <cell r="B11345" t="str">
            <v>SINAPI</v>
          </cell>
          <cell r="C11345" t="str">
            <v>87899</v>
          </cell>
          <cell r="D11345" t="str">
            <v>CHAPISCO APLICADO EM ALVENARIA (COM PRESENÇA DE VÃOS) E ESTRUTURAS DE CONCRETO DE FACHADA, COM ROLO PARA TEXTURA ACRÍLICA.  ARGAMASSA TRAÇO 1:4 E EMULSÃO POLIMÉRICA (ADESIVO) COM PREPARO MANUAL. AF_10/2022</v>
          </cell>
          <cell r="E11345" t="str">
            <v>M2</v>
          </cell>
          <cell r="F11345" t="str">
            <v>8,58</v>
          </cell>
          <cell r="G11345" t="str">
            <v>8,99</v>
          </cell>
          <cell r="I11345" t="str">
            <v>CR</v>
          </cell>
          <cell r="J11345" t="str">
            <v/>
          </cell>
          <cell r="K11345" t="str">
            <v/>
          </cell>
        </row>
        <row r="11346">
          <cell r="A11346" t="str">
            <v>SINAPI 87900</v>
          </cell>
          <cell r="B11346" t="str">
            <v>SINAPI</v>
          </cell>
          <cell r="C11346" t="str">
            <v>87900</v>
          </cell>
          <cell r="D11346" t="str">
            <v>CHAPISCO APLICADO EM ALVENARIA (COM PRESENÇA DE VÃOS) E ESTRUTURAS DE CONCRETO DE FACHADA, COM ROLO PARA TEXTURA ACRÍLICA.  ARGAMASSA TRAÇO 1:4 E EMULSÃO POLIMÉRICA (ADESIVO) COM PREPARO EM BETONEIRA 400L. AF_10/2022</v>
          </cell>
          <cell r="E11346" t="str">
            <v>M2</v>
          </cell>
          <cell r="F11346" t="str">
            <v>8,46</v>
          </cell>
          <cell r="G11346" t="str">
            <v>8,86</v>
          </cell>
          <cell r="I11346" t="str">
            <v>CR</v>
          </cell>
          <cell r="J11346" t="str">
            <v/>
          </cell>
          <cell r="K11346" t="str">
            <v/>
          </cell>
        </row>
        <row r="11347">
          <cell r="A11347" t="str">
            <v>SINAPI 87902</v>
          </cell>
          <cell r="B11347" t="str">
            <v>SINAPI</v>
          </cell>
          <cell r="C11347" t="str">
            <v>87902</v>
          </cell>
          <cell r="D11347" t="str">
            <v>CHAPISCO APLICADO EM ALVENARIA (COM PRESENÇA DE VÃOS) E ESTRUTURAS DE CONCRETO DE FACHADA, COM ROLO PARA TEXTURA ACRÍLICA.  ARGAMASSA INDUSTRIALIZADA COM PREPARO MANUAL. AF_10/2022</v>
          </cell>
          <cell r="E11347" t="str">
            <v>M2</v>
          </cell>
          <cell r="F11347" t="str">
            <v>10,57</v>
          </cell>
          <cell r="G11347" t="str">
            <v>10,99</v>
          </cell>
          <cell r="I11347" t="str">
            <v>CR</v>
          </cell>
          <cell r="J11347" t="str">
            <v/>
          </cell>
          <cell r="K11347" t="str">
            <v/>
          </cell>
        </row>
        <row r="11348">
          <cell r="A11348" t="str">
            <v>SINAPI 87903</v>
          </cell>
          <cell r="B11348" t="str">
            <v>SINAPI</v>
          </cell>
          <cell r="C11348" t="str">
            <v>87903</v>
          </cell>
          <cell r="D11348" t="str">
            <v>CHAPISCO APLICADO EM ALVENARIA (COM PRESENÇA DE VÃOS) E ESTRUTURAS DE CONCRETO DE FACHADA, COM ROLO PARA TEXTURA ACRÍLICA.  ARGAMASSA INDUSTRIALIZADA COM PREPARO EM MISTURADOR 300 KG. AF_10/2022</v>
          </cell>
          <cell r="E11348" t="str">
            <v>M2</v>
          </cell>
          <cell r="F11348" t="str">
            <v>10,26</v>
          </cell>
          <cell r="G11348" t="str">
            <v>10,66</v>
          </cell>
          <cell r="I11348" t="str">
            <v>CR</v>
          </cell>
          <cell r="J11348" t="str">
            <v/>
          </cell>
          <cell r="K11348" t="str">
            <v/>
          </cell>
        </row>
        <row r="11349">
          <cell r="A11349" t="str">
            <v>SINAPI 87904</v>
          </cell>
          <cell r="B11349" t="str">
            <v>SINAPI</v>
          </cell>
          <cell r="C11349" t="str">
            <v>87904</v>
          </cell>
          <cell r="D11349" t="str">
            <v>CHAPISCO APLICADO EM ALVENARIA (COM PRESENÇA DE VÃOS) E ESTRUTURAS DE CONCRETO DE FACHADA, COM COLHER DE PEDREIRO.  ARGAMASSA TRAÇO 1:3 COM PREPARO MANUAL. AF_10/2022</v>
          </cell>
          <cell r="E11349" t="str">
            <v>M2</v>
          </cell>
          <cell r="F11349" t="str">
            <v>7,75</v>
          </cell>
          <cell r="G11349" t="str">
            <v>8,44</v>
          </cell>
          <cell r="I11349" t="str">
            <v>CR</v>
          </cell>
          <cell r="J11349" t="str">
            <v/>
          </cell>
          <cell r="K11349" t="str">
            <v/>
          </cell>
        </row>
        <row r="11350">
          <cell r="A11350" t="str">
            <v>SINAPI 87905</v>
          </cell>
          <cell r="B11350" t="str">
            <v>SINAPI</v>
          </cell>
          <cell r="C11350" t="str">
            <v>87905</v>
          </cell>
          <cell r="D11350" t="str">
            <v>CHAPISCO APLICADO EM ALVENARIA (COM PRESENÇA DE VÃOS) E ESTRUTURAS DE CONCRETO DE FACHADA, COM COLHER DE PEDREIRO.  ARGAMASSA TRAÇO 1:3 COM PREPARO EM BETONEIRA 400L. AF_10/2022</v>
          </cell>
          <cell r="E11350" t="str">
            <v>M2</v>
          </cell>
          <cell r="F11350" t="str">
            <v>7,38</v>
          </cell>
          <cell r="G11350" t="str">
            <v>8,04</v>
          </cell>
          <cell r="I11350" t="str">
            <v>CR</v>
          </cell>
          <cell r="J11350" t="str">
            <v/>
          </cell>
          <cell r="K11350" t="str">
            <v/>
          </cell>
        </row>
        <row r="11351">
          <cell r="A11351" t="str">
            <v>SINAPI 87907</v>
          </cell>
          <cell r="B11351" t="str">
            <v>SINAPI</v>
          </cell>
          <cell r="C11351" t="str">
            <v>87907</v>
          </cell>
          <cell r="D11351" t="str">
            <v>CHAPISCO APLICADO EM ALVENARIA (COM PRESENÇA DE VÃOS) E ESTRUTURAS DE CONCRETO DE FACHADA, COM EQUIPAMENTO DE PROJEÇÃO.  ARGAMASSA TRAÇO 1:3 COM PREPARO MANUAL. AF_10/2022</v>
          </cell>
          <cell r="E11351" t="str">
            <v>M2</v>
          </cell>
          <cell r="F11351" t="str">
            <v>6,19</v>
          </cell>
          <cell r="G11351" t="str">
            <v>6,60</v>
          </cell>
          <cell r="I11351" t="str">
            <v>AS</v>
          </cell>
          <cell r="J11351" t="str">
            <v/>
          </cell>
          <cell r="K11351" t="str">
            <v/>
          </cell>
        </row>
        <row r="11352">
          <cell r="A11352" t="str">
            <v>SINAPI 87908</v>
          </cell>
          <cell r="B11352" t="str">
            <v>SINAPI</v>
          </cell>
          <cell r="C11352" t="str">
            <v>87908</v>
          </cell>
          <cell r="D11352" t="str">
            <v>CHAPISCO APLICADO EM ALVENARIA (COM PRESENÇA DE VÃOS) E ESTRUTURAS DE CONCRETO DE FACHADA, COM EQUIPAMENTO DE PROJEÇÃO.  ARGAMASSA TRAÇO 1:3 COM PREPARO EM BETONEIRA 400 L. AF_10/2022</v>
          </cell>
          <cell r="E11352" t="str">
            <v>M2</v>
          </cell>
          <cell r="F11352" t="str">
            <v>5,82</v>
          </cell>
          <cell r="G11352" t="str">
            <v>6,20</v>
          </cell>
          <cell r="I11352" t="str">
            <v>AS</v>
          </cell>
          <cell r="J11352" t="str">
            <v/>
          </cell>
          <cell r="K11352" t="str">
            <v/>
          </cell>
        </row>
        <row r="11353">
          <cell r="A11353" t="str">
            <v>SINAPI 87910</v>
          </cell>
          <cell r="B11353" t="str">
            <v>SINAPI</v>
          </cell>
          <cell r="C11353" t="str">
            <v>87910</v>
          </cell>
          <cell r="D11353" t="str">
            <v>CHAPISCO APLICADO SOMENTE NA ESTRUTURA DE CONCRETO DA FACHADA, COM DESEMPENADEIRA DENTADA. ARGAMASSA INDUSTRIALIZADA COM PREPARO MANUAL. AF_10/2022</v>
          </cell>
          <cell r="E11353" t="str">
            <v>M2</v>
          </cell>
          <cell r="F11353" t="str">
            <v>19,63</v>
          </cell>
          <cell r="G11353" t="str">
            <v>20,75</v>
          </cell>
          <cell r="I11353" t="str">
            <v>CR</v>
          </cell>
          <cell r="J11353" t="str">
            <v/>
          </cell>
          <cell r="K11353" t="str">
            <v/>
          </cell>
        </row>
        <row r="11354">
          <cell r="A11354" t="str">
            <v>SINAPI 87911</v>
          </cell>
          <cell r="B11354" t="str">
            <v>SINAPI</v>
          </cell>
          <cell r="C11354" t="str">
            <v>87911</v>
          </cell>
          <cell r="D11354" t="str">
            <v>CHAPISCO APLICADO SOMENTE NA ESTRUTURA DE CONCRETO DA FACHADA, COM DESEMPENADEIRA DENTADA. ARGAMASSA INDUSTRIALIZADA COM PREPARO EM MISTURADOR 300 KG. AF_10/2022</v>
          </cell>
          <cell r="E11354" t="str">
            <v>M2</v>
          </cell>
          <cell r="F11354" t="str">
            <v>18,97</v>
          </cell>
          <cell r="G11354" t="str">
            <v>20,03</v>
          </cell>
          <cell r="I11354" t="str">
            <v>CR</v>
          </cell>
          <cell r="J11354" t="str">
            <v/>
          </cell>
          <cell r="K11354" t="str">
            <v/>
          </cell>
        </row>
        <row r="11355">
          <cell r="A11355" t="str">
            <v>SINAPI 104410</v>
          </cell>
          <cell r="B11355" t="str">
            <v>SINAPI</v>
          </cell>
          <cell r="C11355" t="str">
            <v>104410</v>
          </cell>
          <cell r="D11355" t="str">
            <v>CHAPISCO APLICADO EM ALVENARIA E ESTRUTURAS DE CONCRETO INTERNAS, COM EQUIPAMENTO DE PROJEÇÃO.  ARGAMASSA TRAÇO 1:3 COM PREPARO MANUAL. AF_10/2022</v>
          </cell>
          <cell r="E11355" t="str">
            <v>M2</v>
          </cell>
          <cell r="F11355" t="str">
            <v>4,77</v>
          </cell>
          <cell r="G11355" t="str">
            <v>5,04</v>
          </cell>
          <cell r="I11355" t="str">
            <v>AS</v>
          </cell>
          <cell r="J11355" t="str">
            <v/>
          </cell>
          <cell r="K11355" t="str">
            <v/>
          </cell>
        </row>
        <row r="11356">
          <cell r="A11356" t="str">
            <v>SINAPI 104411</v>
          </cell>
          <cell r="B11356" t="str">
            <v>SINAPI</v>
          </cell>
          <cell r="C11356" t="str">
            <v>104411</v>
          </cell>
          <cell r="D11356" t="str">
            <v>CHAPISCO APLICADO EM ALVENARIA E ESTRUTURAS DE CONCRETO INTERNAS, COM EQUIPAMENTO DE PROJEÇÃO.  ARGAMASSA TRAÇO 1:3 COM PREPARO EM BETONEIRA 400 L. AF_10/2022</v>
          </cell>
          <cell r="E11356" t="str">
            <v>M2</v>
          </cell>
          <cell r="F11356" t="str">
            <v>4,77</v>
          </cell>
          <cell r="G11356" t="str">
            <v>5,04</v>
          </cell>
          <cell r="I11356" t="str">
            <v>AS</v>
          </cell>
          <cell r="J11356" t="str">
            <v/>
          </cell>
          <cell r="K11356" t="str">
            <v/>
          </cell>
        </row>
        <row r="11357">
          <cell r="A11357" t="str">
            <v>SINAPI 87411</v>
          </cell>
          <cell r="B11357" t="str">
            <v>SINAPI</v>
          </cell>
          <cell r="C11357" t="str">
            <v>87411</v>
          </cell>
          <cell r="D11357" t="str">
            <v>APLICAÇÃO MANUAL DE GESSO DESEMPENADO (SEM TALISCAS) EM TETO DE AMBIENTES DE ÁREA MAIOR QUE 10M², ESPESSURA DE 0,5CM. AF_03/2023</v>
          </cell>
          <cell r="E11357" t="str">
            <v>M2</v>
          </cell>
          <cell r="F11357" t="str">
            <v>16,00</v>
          </cell>
          <cell r="G11357" t="str">
            <v>16,90</v>
          </cell>
          <cell r="I11357" t="str">
            <v>CR</v>
          </cell>
          <cell r="J11357" t="str">
            <v/>
          </cell>
          <cell r="K11357" t="str">
            <v/>
          </cell>
        </row>
        <row r="11358">
          <cell r="A11358" t="str">
            <v>SINAPI 87412</v>
          </cell>
          <cell r="B11358" t="str">
            <v>SINAPI</v>
          </cell>
          <cell r="C11358" t="str">
            <v>87412</v>
          </cell>
          <cell r="D11358" t="str">
            <v>APLICAÇÃO MANUAL DE GESSO DESEMPENADO (SEM TALISCAS) EM TETO DE AMBIENTES DE ÁREA ENTRE 5M² E 10M², ESPESSURA DE 0,5CM. AF_03/2023</v>
          </cell>
          <cell r="E11358" t="str">
            <v>M2</v>
          </cell>
          <cell r="F11358" t="str">
            <v>23,55</v>
          </cell>
          <cell r="G11358" t="str">
            <v>25,28</v>
          </cell>
          <cell r="I11358" t="str">
            <v>CR</v>
          </cell>
          <cell r="J11358" t="str">
            <v/>
          </cell>
          <cell r="K11358" t="str">
            <v/>
          </cell>
        </row>
        <row r="11359">
          <cell r="A11359" t="str">
            <v>SINAPI 87413</v>
          </cell>
          <cell r="B11359" t="str">
            <v>SINAPI</v>
          </cell>
          <cell r="C11359" t="str">
            <v>87413</v>
          </cell>
          <cell r="D11359" t="str">
            <v>APLICAÇÃO MANUAL DE GESSO DESEMPENADO (SEM TALISCAS) EM TETO DE AMBIENTES DE ÁREA MENOR QUE 5M², ESPESSURA DE 0,5CM. AF_03/2023</v>
          </cell>
          <cell r="E11359" t="str">
            <v>M2</v>
          </cell>
          <cell r="F11359" t="str">
            <v>27,89</v>
          </cell>
          <cell r="G11359" t="str">
            <v>30,10</v>
          </cell>
          <cell r="I11359" t="str">
            <v>CR</v>
          </cell>
          <cell r="J11359" t="str">
            <v/>
          </cell>
          <cell r="K11359" t="str">
            <v/>
          </cell>
        </row>
        <row r="11360">
          <cell r="A11360" t="str">
            <v>SINAPI 87414</v>
          </cell>
          <cell r="B11360" t="str">
            <v>SINAPI</v>
          </cell>
          <cell r="C11360" t="str">
            <v>87414</v>
          </cell>
          <cell r="D11360" t="str">
            <v>APLICAÇÃO MANUAL DE GESSO DESEMPENADO (SEM TALISCAS) EM TETO DE AMBIENTES DE ÁREA MAIOR QUE 10M², ESPESSURA DE 1,0CM. AF_03/2023</v>
          </cell>
          <cell r="E11360" t="str">
            <v>M2</v>
          </cell>
          <cell r="F11360" t="str">
            <v>25,62</v>
          </cell>
          <cell r="G11360" t="str">
            <v>26,91</v>
          </cell>
          <cell r="I11360" t="str">
            <v>CR</v>
          </cell>
          <cell r="J11360" t="str">
            <v/>
          </cell>
          <cell r="K11360" t="str">
            <v/>
          </cell>
        </row>
        <row r="11361">
          <cell r="A11361" t="str">
            <v>SINAPI 87415</v>
          </cell>
          <cell r="B11361" t="str">
            <v>SINAPI</v>
          </cell>
          <cell r="C11361" t="str">
            <v>87415</v>
          </cell>
          <cell r="D11361" t="str">
            <v>APLICAÇÃO MANUAL DE GESSO DESEMPENADO (SEM TALISCAS) EM TETO DE AMBIENTES DE ÁREA ENTRE 5M² E 10M², ESPESSURA DE 1,0CM. AF_03/2023</v>
          </cell>
          <cell r="E11361" t="str">
            <v>M2</v>
          </cell>
          <cell r="F11361" t="str">
            <v>33,17</v>
          </cell>
          <cell r="G11361" t="str">
            <v>35,29</v>
          </cell>
          <cell r="I11361" t="str">
            <v>CR</v>
          </cell>
          <cell r="J11361" t="str">
            <v/>
          </cell>
          <cell r="K11361" t="str">
            <v/>
          </cell>
        </row>
        <row r="11362">
          <cell r="A11362" t="str">
            <v>SINAPI 87416</v>
          </cell>
          <cell r="B11362" t="str">
            <v>SINAPI</v>
          </cell>
          <cell r="C11362" t="str">
            <v>87416</v>
          </cell>
          <cell r="D11362" t="str">
            <v>APLICAÇÃO MANUAL DE GESSO DESEMPENADO (SEM TALISCAS) EM TETO DE AMBIENTES DE ÁREA MENOR QUE 5M², ESPESSURA DE 1,0CM. AF_03/2023</v>
          </cell>
          <cell r="E11362" t="str">
            <v>M2</v>
          </cell>
          <cell r="F11362" t="str">
            <v>37,51</v>
          </cell>
          <cell r="G11362" t="str">
            <v>40,11</v>
          </cell>
          <cell r="I11362" t="str">
            <v>CR</v>
          </cell>
          <cell r="J11362" t="str">
            <v/>
          </cell>
          <cell r="K11362" t="str">
            <v/>
          </cell>
        </row>
        <row r="11363">
          <cell r="A11363" t="str">
            <v>SINAPI 87418</v>
          </cell>
          <cell r="B11363" t="str">
            <v>SINAPI</v>
          </cell>
          <cell r="C11363" t="str">
            <v>87418</v>
          </cell>
          <cell r="D11363" t="str">
            <v>APLICAÇÃO MANUAL DE GESSO DESEMPENADO (SEM TALISCAS) EM PAREDES, ESPESSURA DE 0,5CM. AF_03/2023</v>
          </cell>
          <cell r="E11363" t="str">
            <v>M2</v>
          </cell>
          <cell r="F11363" t="str">
            <v>18,39</v>
          </cell>
          <cell r="G11363" t="str">
            <v>19,56</v>
          </cell>
          <cell r="I11363" t="str">
            <v>CR</v>
          </cell>
          <cell r="J11363" t="str">
            <v/>
          </cell>
          <cell r="K11363" t="str">
            <v/>
          </cell>
        </row>
        <row r="11364">
          <cell r="A11364" t="str">
            <v>SINAPI 87421</v>
          </cell>
          <cell r="B11364" t="str">
            <v>SINAPI</v>
          </cell>
          <cell r="C11364" t="str">
            <v>87421</v>
          </cell>
          <cell r="D11364" t="str">
            <v>APLICAÇÃO MANUAL DE GESSO DESEMPENADO (SEM TALISCAS) EM PAREDES, ESPESSURA DE 1,0CM. AF_03/2023</v>
          </cell>
          <cell r="E11364" t="str">
            <v>M2</v>
          </cell>
          <cell r="F11364" t="str">
            <v>28,36</v>
          </cell>
          <cell r="G11364" t="str">
            <v>29,95</v>
          </cell>
          <cell r="I11364" t="str">
            <v>CR</v>
          </cell>
          <cell r="J11364" t="str">
            <v/>
          </cell>
          <cell r="K11364" t="str">
            <v/>
          </cell>
        </row>
        <row r="11365">
          <cell r="A11365" t="str">
            <v>SINAPI 87424</v>
          </cell>
          <cell r="B11365" t="str">
            <v>SINAPI</v>
          </cell>
          <cell r="C11365" t="str">
            <v>87424</v>
          </cell>
          <cell r="D11365" t="str">
            <v>APLICAÇÃO MANUAL DE GESSO SARRAFEADO (COM TALISCAS) EM PAREDES, ESPESSURA DE 1,0CM. AF_03/2023</v>
          </cell>
          <cell r="E11365" t="str">
            <v>M2</v>
          </cell>
          <cell r="F11365" t="str">
            <v>36,79</v>
          </cell>
          <cell r="G11365" t="str">
            <v>39,32</v>
          </cell>
          <cell r="I11365" t="str">
            <v>CR</v>
          </cell>
          <cell r="J11365" t="str">
            <v/>
          </cell>
          <cell r="K11365" t="str">
            <v/>
          </cell>
        </row>
        <row r="11366">
          <cell r="A11366" t="str">
            <v>SINAPI 87427</v>
          </cell>
          <cell r="B11366" t="str">
            <v>SINAPI</v>
          </cell>
          <cell r="C11366" t="str">
            <v>87427</v>
          </cell>
          <cell r="D11366" t="str">
            <v>APLICAÇÃO MANUAL DE GESSO SARRAFEADO (COM TALISCAS) EM PAREDES, ESPESSURA DE 1,5CM. AF_03/2023</v>
          </cell>
          <cell r="E11366" t="str">
            <v>M2</v>
          </cell>
          <cell r="F11366" t="str">
            <v>43,73</v>
          </cell>
          <cell r="G11366" t="str">
            <v>46,55</v>
          </cell>
          <cell r="I11366" t="str">
            <v>CR</v>
          </cell>
          <cell r="J11366" t="str">
            <v/>
          </cell>
          <cell r="K11366" t="str">
            <v/>
          </cell>
        </row>
        <row r="11367">
          <cell r="A11367" t="str">
            <v>SINAPI 87430</v>
          </cell>
          <cell r="B11367" t="str">
            <v>SINAPI</v>
          </cell>
          <cell r="C11367" t="str">
            <v>87430</v>
          </cell>
          <cell r="D11367" t="str">
            <v>APLICAÇÃO DE GESSO PROJETADO COM EQUIPAMENTO DE PROJEÇÃO EM PAREDES, DESEMPENADO (SEM TALISCAS), ESPESSURA DE 0,5CM. AF_03/2023</v>
          </cell>
          <cell r="E11367" t="str">
            <v>M2</v>
          </cell>
          <cell r="F11367" t="str">
            <v>18,30</v>
          </cell>
          <cell r="G11367" t="str">
            <v>19,54</v>
          </cell>
          <cell r="I11367" t="str">
            <v>CR</v>
          </cell>
          <cell r="J11367" t="str">
            <v/>
          </cell>
          <cell r="K11367" t="str">
            <v/>
          </cell>
        </row>
        <row r="11368">
          <cell r="A11368" t="str">
            <v>SINAPI 87433</v>
          </cell>
          <cell r="B11368" t="str">
            <v>SINAPI</v>
          </cell>
          <cell r="C11368" t="str">
            <v>87433</v>
          </cell>
          <cell r="D11368" t="str">
            <v>APLICAÇÃO DE GESSO PROJETADO COM EQUIPAMENTO DE PROJEÇÃO EM PAREDES, DESEMPENADO (SEM TALISCAS), ESPESSURA DE 1,0CM. AF_03/2023</v>
          </cell>
          <cell r="E11368" t="str">
            <v>M2</v>
          </cell>
          <cell r="F11368" t="str">
            <v>26,81</v>
          </cell>
          <cell r="G11368" t="str">
            <v>28,38</v>
          </cell>
          <cell r="I11368" t="str">
            <v>CR</v>
          </cell>
          <cell r="J11368" t="str">
            <v/>
          </cell>
          <cell r="K11368" t="str">
            <v/>
          </cell>
        </row>
        <row r="11369">
          <cell r="A11369" t="str">
            <v>SINAPI 87436</v>
          </cell>
          <cell r="B11369" t="str">
            <v>SINAPI</v>
          </cell>
          <cell r="C11369" t="str">
            <v>87436</v>
          </cell>
          <cell r="D11369" t="str">
            <v>APLICAÇÃO DE GESSO PROJETADO COM EQUIPAMENTO DE PROJEÇÃO EM PAREDES, SARRAFEADO (COM TALISCAS), ESPESSURA DE 1,0CM. AF_03/2023</v>
          </cell>
          <cell r="E11369" t="str">
            <v>M2</v>
          </cell>
          <cell r="F11369" t="str">
            <v>30,23</v>
          </cell>
          <cell r="G11369" t="str">
            <v>32,18</v>
          </cell>
          <cell r="I11369" t="str">
            <v>CR</v>
          </cell>
          <cell r="J11369" t="str">
            <v/>
          </cell>
          <cell r="K11369" t="str">
            <v/>
          </cell>
        </row>
        <row r="11370">
          <cell r="A11370" t="str">
            <v>SINAPI 87439</v>
          </cell>
          <cell r="B11370" t="str">
            <v>SINAPI</v>
          </cell>
          <cell r="C11370" t="str">
            <v>87439</v>
          </cell>
          <cell r="D11370" t="str">
            <v>APLICAÇÃO DE GESSO PROJETADO COM EQUIPAMENTO DE PROJEÇÃO EM PAREDES, SARRAFEADO (COM TALISCAS), ESPESSURA DE 1,5CM. AF_03/2023</v>
          </cell>
          <cell r="E11370" t="str">
            <v>M2</v>
          </cell>
          <cell r="F11370" t="str">
            <v>37,17</v>
          </cell>
          <cell r="G11370" t="str">
            <v>39,47</v>
          </cell>
          <cell r="I11370" t="str">
            <v>CR</v>
          </cell>
          <cell r="J11370" t="str">
            <v/>
          </cell>
          <cell r="K11370" t="str">
            <v/>
          </cell>
        </row>
        <row r="11371">
          <cell r="A11371" t="str">
            <v>SINAPI 87527</v>
          </cell>
          <cell r="B11371" t="str">
            <v>SINAPI</v>
          </cell>
          <cell r="C11371" t="str">
            <v>87527</v>
          </cell>
          <cell r="D11371" t="str">
            <v>EMBOÇO, EM ARGAMASSA TRAÇO 1:2:8, PREPARO MECÂNICO, APLICADO MANUALMENTE EM PAREDES INTERNAS DE AMBIENTES COM ÁREA MENOR QUE 5M², E =17,5MM, COM TALISCAS. AF_03/2024</v>
          </cell>
          <cell r="E11371" t="str">
            <v>M2</v>
          </cell>
          <cell r="F11371" t="str">
            <v>36,54</v>
          </cell>
          <cell r="G11371" t="str">
            <v>39,02</v>
          </cell>
          <cell r="I11371" t="str">
            <v>CR</v>
          </cell>
          <cell r="J11371" t="str">
            <v/>
          </cell>
          <cell r="K11371" t="str">
            <v/>
          </cell>
        </row>
        <row r="11372">
          <cell r="A11372" t="str">
            <v>SINAPI 87528</v>
          </cell>
          <cell r="B11372" t="str">
            <v>SINAPI</v>
          </cell>
          <cell r="C11372" t="str">
            <v>87528</v>
          </cell>
          <cell r="D11372" t="str">
            <v>EMBOÇO, EM ARGAMASSA TRAÇO 1:2:8, PREPARO MANUAL, APLICADO MANUALMENTE EM PAREDES INTERNAS DE AMBIENTES COM ÁREA MENOR QUE 5M², E = 17,5MM, COM TALISCAS. AF_03/2024</v>
          </cell>
          <cell r="E11372" t="str">
            <v>M2</v>
          </cell>
          <cell r="F11372" t="str">
            <v>39,34</v>
          </cell>
          <cell r="G11372" t="str">
            <v>42,09</v>
          </cell>
          <cell r="I11372" t="str">
            <v>CR</v>
          </cell>
          <cell r="J11372" t="str">
            <v/>
          </cell>
          <cell r="K11372" t="str">
            <v/>
          </cell>
        </row>
        <row r="11373">
          <cell r="A11373" t="str">
            <v>SINAPI 87529</v>
          </cell>
          <cell r="B11373" t="str">
            <v>SINAPI</v>
          </cell>
          <cell r="C11373" t="str">
            <v>87529</v>
          </cell>
          <cell r="D11373" t="str">
            <v>MASSA ÚNICA, EM ARGAMASSA TRAÇO 1:2:8, PREPARO MECÂNICO, APLICADA MANUALMENTE EM PAREDES INTERNAS DE AMBIENTES COM ÁREA ENTRE 5M² E 10M², E = 17,5MM, COM TALISCAS. AF_03/2024</v>
          </cell>
          <cell r="E11373" t="str">
            <v>M2</v>
          </cell>
          <cell r="F11373" t="str">
            <v>33,81</v>
          </cell>
          <cell r="G11373" t="str">
            <v>35,99</v>
          </cell>
          <cell r="I11373" t="str">
            <v>CR</v>
          </cell>
          <cell r="J11373" t="str">
            <v/>
          </cell>
          <cell r="K11373" t="str">
            <v/>
          </cell>
        </row>
        <row r="11374">
          <cell r="A11374" t="str">
            <v>SINAPI 87530</v>
          </cell>
          <cell r="B11374" t="str">
            <v>SINAPI</v>
          </cell>
          <cell r="C11374" t="str">
            <v>87530</v>
          </cell>
          <cell r="D11374" t="str">
            <v>MASSA ÚNICA, EM ARGAMASSA TRAÇO 1:2:8, PREPARO MANUAL, APLICADA MANUALMENTE EM PAREDES INTERNAS DE AMBIENTES COM ÁREA ENTRE 5M² E 10M², E = 17,5MM, COM TALISCAS. AF_03/2024</v>
          </cell>
          <cell r="E11374" t="str">
            <v>M2</v>
          </cell>
          <cell r="F11374" t="str">
            <v>36,61</v>
          </cell>
          <cell r="G11374" t="str">
            <v>39,06</v>
          </cell>
          <cell r="I11374" t="str">
            <v>CR</v>
          </cell>
          <cell r="J11374" t="str">
            <v/>
          </cell>
          <cell r="K11374" t="str">
            <v/>
          </cell>
        </row>
        <row r="11375">
          <cell r="A11375" t="str">
            <v>SINAPI 87531</v>
          </cell>
          <cell r="B11375" t="str">
            <v>SINAPI</v>
          </cell>
          <cell r="C11375" t="str">
            <v>87531</v>
          </cell>
          <cell r="D11375" t="str">
            <v>EMBOÇO, EM ARGAMASSA TRAÇO 1:2:8, PREPARO MECÂNICO, APLICADO MANUALMENTE EM PAREDES INTERNAS DE AMBIENTES COM ÁREA ENTRE 5M² E 10M², E = 17,5MM, COM TALISCAS. AF_03/2024</v>
          </cell>
          <cell r="E11375" t="str">
            <v>M2</v>
          </cell>
          <cell r="F11375" t="str">
            <v>32,70</v>
          </cell>
          <cell r="G11375" t="str">
            <v>34,76</v>
          </cell>
          <cell r="I11375" t="str">
            <v>CR</v>
          </cell>
          <cell r="J11375" t="str">
            <v/>
          </cell>
          <cell r="K11375" t="str">
            <v/>
          </cell>
        </row>
        <row r="11376">
          <cell r="A11376" t="str">
            <v>SINAPI 87532</v>
          </cell>
          <cell r="B11376" t="str">
            <v>SINAPI</v>
          </cell>
          <cell r="C11376" t="str">
            <v>87532</v>
          </cell>
          <cell r="D11376" t="str">
            <v>EMBOÇO, EM ARGAMASSA TRAÇO 1:2:8, PREPARO MANUAL, APLICADO MANUALMENTE EM PAREDES INTERNAS DE AMBIENTES COM ÁREA ENTRE 5M² E 10M², E = 17,5MM, COM TALISCAS. AF_03/2024</v>
          </cell>
          <cell r="E11376" t="str">
            <v>M2</v>
          </cell>
          <cell r="F11376" t="str">
            <v>35,50</v>
          </cell>
          <cell r="G11376" t="str">
            <v>37,83</v>
          </cell>
          <cell r="I11376" t="str">
            <v>CR</v>
          </cell>
          <cell r="J11376" t="str">
            <v/>
          </cell>
          <cell r="K11376" t="str">
            <v/>
          </cell>
        </row>
        <row r="11377">
          <cell r="A11377" t="str">
            <v>SINAPI 87535</v>
          </cell>
          <cell r="B11377" t="str">
            <v>SINAPI</v>
          </cell>
          <cell r="C11377" t="str">
            <v>87535</v>
          </cell>
          <cell r="D11377" t="str">
            <v>EMBOÇO, EM ARGAMASSA TRAÇO 1:2:8, PREPARO MECÂNICO, APLICADO MANUALMENTE EM PAREDES INTERNAS DE AMBIENTES COM ÁREA MAIOR QUE 10M², E = 17,5MM, COM TALISCAS. AF_03/2024</v>
          </cell>
          <cell r="E11377" t="str">
            <v>M2</v>
          </cell>
          <cell r="F11377" t="str">
            <v>30,42</v>
          </cell>
          <cell r="G11377" t="str">
            <v>32,21</v>
          </cell>
          <cell r="I11377" t="str">
            <v>CR</v>
          </cell>
          <cell r="J11377" t="str">
            <v/>
          </cell>
          <cell r="K11377" t="str">
            <v/>
          </cell>
        </row>
        <row r="11378">
          <cell r="A11378" t="str">
            <v>SINAPI 87536</v>
          </cell>
          <cell r="B11378" t="str">
            <v>SINAPI</v>
          </cell>
          <cell r="C11378" t="str">
            <v>87536</v>
          </cell>
          <cell r="D11378" t="str">
            <v>EMBOÇO, EM ARGAMASSA TRAÇO 1:2:8, PREPARO MANUAL, APLICADO MANUALMENTE EM PAREDES INTERNAS DE AMBIENTES COM ÁREA MAIOR QUE 10M², E = 17,5MM, COM TALISCAS. AF_03/2024</v>
          </cell>
          <cell r="E11378" t="str">
            <v>M2</v>
          </cell>
          <cell r="F11378" t="str">
            <v>33,22</v>
          </cell>
          <cell r="G11378" t="str">
            <v>35,28</v>
          </cell>
          <cell r="I11378" t="str">
            <v>CR</v>
          </cell>
          <cell r="J11378" t="str">
            <v/>
          </cell>
          <cell r="K11378" t="str">
            <v/>
          </cell>
        </row>
        <row r="11379">
          <cell r="A11379" t="str">
            <v>SINAPI 87539</v>
          </cell>
          <cell r="B11379" t="str">
            <v>SINAPI</v>
          </cell>
          <cell r="C11379" t="str">
            <v>87539</v>
          </cell>
          <cell r="D11379" t="str">
            <v>EMBOÇO, EM ARGAMASSA INDUSTRIALIZADA, PREPARO MECÂNICO, APLICADO COM EQUIPAMENTO DE MISTURA E PROJEÇÃO DE ARGAMASSA EM PAREDES INTERNAS, E = 17,5MM, COM TALISCAS. AF_03/2024</v>
          </cell>
          <cell r="E11379" t="str">
            <v>M2</v>
          </cell>
          <cell r="F11379" t="str">
            <v>57,19</v>
          </cell>
          <cell r="G11379" t="str">
            <v>58,75</v>
          </cell>
          <cell r="I11379" t="str">
            <v>CR</v>
          </cell>
          <cell r="J11379" t="str">
            <v/>
          </cell>
          <cell r="K11379" t="str">
            <v/>
          </cell>
        </row>
        <row r="11380">
          <cell r="A11380" t="str">
            <v>SINAPI 87543</v>
          </cell>
          <cell r="B11380" t="str">
            <v>SINAPI</v>
          </cell>
          <cell r="C11380" t="str">
            <v>87543</v>
          </cell>
          <cell r="D11380" t="str">
            <v>MASSA ÚNICA, EM ARGAMASSA INDUSTRIALIZADA, PREPARO MECÂNICO, APLICADA COM EQUIPAMENTO DE MISTURA E PROJEÇÃO DE ARGAMASSA EM PAREDES INTERNAS, E = 5MM, SEM TALISCAS. AF_03/2024</v>
          </cell>
          <cell r="E11380" t="str">
            <v>M2</v>
          </cell>
          <cell r="F11380" t="str">
            <v>21,87</v>
          </cell>
          <cell r="G11380" t="str">
            <v>22,66</v>
          </cell>
          <cell r="I11380" t="str">
            <v>CR</v>
          </cell>
          <cell r="J11380" t="str">
            <v/>
          </cell>
          <cell r="K11380" t="str">
            <v/>
          </cell>
        </row>
        <row r="11381">
          <cell r="A11381" t="str">
            <v>SINAPI 87545</v>
          </cell>
          <cell r="B11381" t="str">
            <v>SINAPI</v>
          </cell>
          <cell r="C11381" t="str">
            <v>87545</v>
          </cell>
          <cell r="D11381" t="str">
            <v>EMBOÇO, EM ARGAMASSA TRAÇO 1:2:8, PREPARO MECÂNICO, APLICADO MANUALMENTE EM PAREDES INTERNAS, PARA AMBIENTES COM ÁREA MENOR QUE 5M², E = 10MM, COM TALISCAS. AF_03/2024</v>
          </cell>
          <cell r="E11381" t="str">
            <v>M2</v>
          </cell>
          <cell r="F11381" t="str">
            <v>26,98</v>
          </cell>
          <cell r="G11381" t="str">
            <v>28,97</v>
          </cell>
          <cell r="I11381" t="str">
            <v>CR</v>
          </cell>
          <cell r="J11381" t="str">
            <v/>
          </cell>
          <cell r="K11381" t="str">
            <v/>
          </cell>
        </row>
        <row r="11382">
          <cell r="A11382" t="str">
            <v>SINAPI 87546</v>
          </cell>
          <cell r="B11382" t="str">
            <v>SINAPI</v>
          </cell>
          <cell r="C11382" t="str">
            <v>87546</v>
          </cell>
          <cell r="D11382" t="str">
            <v>EMBOÇO, EM ARGAMASSA TRAÇO 1:2:8, PREPARO MANUAL, APLICADO MANUALMENTE EM PAREDES INTERNAS, PARA AMBIENTES COM ÁREA MENOR QUE 5M², E = 10MM, COM TALISCAS. AF_03/2024</v>
          </cell>
          <cell r="E11382" t="str">
            <v>M2</v>
          </cell>
          <cell r="F11382" t="str">
            <v>28,77</v>
          </cell>
          <cell r="G11382" t="str">
            <v>30,93</v>
          </cell>
          <cell r="I11382" t="str">
            <v>CR</v>
          </cell>
          <cell r="J11382" t="str">
            <v/>
          </cell>
          <cell r="K11382" t="str">
            <v/>
          </cell>
        </row>
        <row r="11383">
          <cell r="A11383" t="str">
            <v>SINAPI 87547</v>
          </cell>
          <cell r="B11383" t="str">
            <v>SINAPI</v>
          </cell>
          <cell r="C11383" t="str">
            <v>87547</v>
          </cell>
          <cell r="D11383" t="str">
            <v>MASSA ÚNICA, EM ARGAMASSA TRAÇO 1:2:8, PREPARO MECÂNICO, APLICADA MANUALMENTE EM PAREDES INTERNAS DE AMBIENTES COM ÁREA ENTRE 5M² E 10M², E = 10MM, COM TALISCAS. AF_03/2024</v>
          </cell>
          <cell r="E11383" t="str">
            <v>M2</v>
          </cell>
          <cell r="F11383" t="str">
            <v>24,24</v>
          </cell>
          <cell r="G11383" t="str">
            <v>25,93</v>
          </cell>
          <cell r="I11383" t="str">
            <v>CR</v>
          </cell>
          <cell r="J11383" t="str">
            <v/>
          </cell>
          <cell r="K11383" t="str">
            <v/>
          </cell>
        </row>
        <row r="11384">
          <cell r="A11384" t="str">
            <v>SINAPI 87548</v>
          </cell>
          <cell r="B11384" t="str">
            <v>SINAPI</v>
          </cell>
          <cell r="C11384" t="str">
            <v>87548</v>
          </cell>
          <cell r="D11384" t="str">
            <v>MASSA ÚNICA, EM ARGAMASSA TRAÇO 1:2:8, PREPARO MANUAL, APLICADA MANUALMENTE EM PAREDES INTERNAS DE AMBIENTES COM ÁREA ENTRE 5M² E 10M², E = 10MM, COM TALISCAS. AF_03/2024</v>
          </cell>
          <cell r="E11384" t="str">
            <v>M2</v>
          </cell>
          <cell r="F11384" t="str">
            <v>26,03</v>
          </cell>
          <cell r="G11384" t="str">
            <v>27,89</v>
          </cell>
          <cell r="I11384" t="str">
            <v>CR</v>
          </cell>
          <cell r="J11384" t="str">
            <v/>
          </cell>
          <cell r="K11384" t="str">
            <v/>
          </cell>
        </row>
        <row r="11385">
          <cell r="A11385" t="str">
            <v>SINAPI 87549</v>
          </cell>
          <cell r="B11385" t="str">
            <v>SINAPI</v>
          </cell>
          <cell r="C11385" t="str">
            <v>87549</v>
          </cell>
          <cell r="D11385" t="str">
            <v>EMBOÇO, EM ARGAMASSA TRAÇO 1:2:8, PREPARO MECÂNICO, APLICADO MANUALMENTE EM PAREDES INTERNAS DE AMBIENTES COM ÁREA ENTRE 5M² E 10M², E = 10MM, COM TALISCAS. AF_03/2024</v>
          </cell>
          <cell r="E11385" t="str">
            <v>M2</v>
          </cell>
          <cell r="F11385" t="str">
            <v>23,14</v>
          </cell>
          <cell r="G11385" t="str">
            <v>24,70</v>
          </cell>
          <cell r="I11385" t="str">
            <v>CR</v>
          </cell>
          <cell r="J11385" t="str">
            <v/>
          </cell>
          <cell r="K11385" t="str">
            <v/>
          </cell>
        </row>
        <row r="11386">
          <cell r="A11386" t="str">
            <v>SINAPI 87550</v>
          </cell>
          <cell r="B11386" t="str">
            <v>SINAPI</v>
          </cell>
          <cell r="C11386" t="str">
            <v>87550</v>
          </cell>
          <cell r="D11386" t="str">
            <v>EMBOÇO, EM ARGAMASSA TRAÇO 1:2:8, PREPARO MANUAL, APLICADO MANUALMENTE EM PAREDES INTERNAS DE AMBIENTES COM ÁREA ENTRE 5M² E 10M², E = 10MM, COM TALISCAS. AF_03/2024</v>
          </cell>
          <cell r="E11386" t="str">
            <v>M2</v>
          </cell>
          <cell r="F11386" t="str">
            <v>24,93</v>
          </cell>
          <cell r="G11386" t="str">
            <v>26,66</v>
          </cell>
          <cell r="I11386" t="str">
            <v>CR</v>
          </cell>
          <cell r="J11386" t="str">
            <v/>
          </cell>
          <cell r="K11386" t="str">
            <v/>
          </cell>
        </row>
        <row r="11387">
          <cell r="A11387" t="str">
            <v>SINAPI 87553</v>
          </cell>
          <cell r="B11387" t="str">
            <v>SINAPI</v>
          </cell>
          <cell r="C11387" t="str">
            <v>87553</v>
          </cell>
          <cell r="D11387" t="str">
            <v>EMBOÇO, EM ARGAMASSA TRAÇO 1:2:8, PREPARO MECÂNICO, APLICADO MANUALMENTE EM PAREDES INTERNAS DE AMBIENTES COM ÁREA MAIOR QUE 10M², E = 10MM, COM TALISCAS. AF_03/2024</v>
          </cell>
          <cell r="E11387" t="str">
            <v>M2</v>
          </cell>
          <cell r="F11387" t="str">
            <v>20,84</v>
          </cell>
          <cell r="G11387" t="str">
            <v>22,16</v>
          </cell>
          <cell r="I11387" t="str">
            <v>CR</v>
          </cell>
          <cell r="J11387" t="str">
            <v/>
          </cell>
          <cell r="K11387" t="str">
            <v/>
          </cell>
        </row>
        <row r="11388">
          <cell r="A11388" t="str">
            <v>SINAPI 87554</v>
          </cell>
          <cell r="B11388" t="str">
            <v>SINAPI</v>
          </cell>
          <cell r="C11388" t="str">
            <v>87554</v>
          </cell>
          <cell r="D11388" t="str">
            <v>EMBOÇO, EM ARGAMASSA TRAÇO 1:2:8, PREPARO MANUAL, APLICADO MANUALMENTE EM PAREDES INTERNAS DE AMBIENTES COM ÁREA MAIOR QUE 10M², E = 10MM, COM TALISCAS. AF_03/2024</v>
          </cell>
          <cell r="E11388" t="str">
            <v>M2</v>
          </cell>
          <cell r="F11388" t="str">
            <v>22,63</v>
          </cell>
          <cell r="G11388" t="str">
            <v>24,12</v>
          </cell>
          <cell r="I11388" t="str">
            <v>CR</v>
          </cell>
          <cell r="J11388" t="str">
            <v/>
          </cell>
          <cell r="K11388" t="str">
            <v/>
          </cell>
        </row>
        <row r="11389">
          <cell r="A11389" t="str">
            <v>SINAPI 87557</v>
          </cell>
          <cell r="B11389" t="str">
            <v>SINAPI</v>
          </cell>
          <cell r="C11389" t="str">
            <v>87557</v>
          </cell>
          <cell r="D11389" t="str">
            <v>EMBOÇO, EM ARGAMASSA INDUSTRIALIZADA, PREPARO MECÂNICO, APLICADO COM EQUIPAMENTO DE MISTURA E PROJEÇÃO DE ARGAMASSA EM PAREDES INTERNAS, E = 10MM, COM TALISCAS. AF_03/2024</v>
          </cell>
          <cell r="E11389" t="str">
            <v>M2</v>
          </cell>
          <cell r="F11389" t="str">
            <v>37,81</v>
          </cell>
          <cell r="G11389" t="str">
            <v>38,96</v>
          </cell>
          <cell r="I11389" t="str">
            <v>CR</v>
          </cell>
          <cell r="J11389" t="str">
            <v/>
          </cell>
          <cell r="K11389" t="str">
            <v/>
          </cell>
        </row>
        <row r="11390">
          <cell r="A11390" t="str">
            <v>SINAPI 87561</v>
          </cell>
          <cell r="B11390" t="str">
            <v>SINAPI</v>
          </cell>
          <cell r="C11390" t="str">
            <v>87561</v>
          </cell>
          <cell r="D11390" t="str">
            <v>MASSA ÚNICA, EM ARGAMASSA INDUSTRIALIZADA, PREPARO MECÂNICO, APLICADA COM EQUIPAMENTO DE MISTURA E PROJEÇÃO DE ARGAMASSA EM PAREDES INTERNAS, E = 10MM, SEM TALISCAS. AF_03/2024</v>
          </cell>
          <cell r="E11390" t="str">
            <v>M2</v>
          </cell>
          <cell r="F11390" t="str">
            <v>37,31</v>
          </cell>
          <cell r="G11390" t="str">
            <v>38,40</v>
          </cell>
          <cell r="I11390" t="str">
            <v>CR</v>
          </cell>
          <cell r="J11390" t="str">
            <v/>
          </cell>
          <cell r="K11390" t="str">
            <v/>
          </cell>
        </row>
        <row r="11391">
          <cell r="A11391" t="str">
            <v>SINAPI 87775</v>
          </cell>
          <cell r="B11391" t="str">
            <v>SINAPI</v>
          </cell>
          <cell r="C11391" t="str">
            <v>87775</v>
          </cell>
          <cell r="D11391" t="str">
            <v>EMBOÇO OU MASSA ÚNICA EM ARGAMASSA TRAÇO 1:2:8, PREPARO MECÂNICO COM BETONEIRA 400 L, APLICADA MANUALMENTE EM PANOS DE FACHADA COM PRESENÇA DE VÃOS, ESPESSURA DE 25 MM. AF_08/2022</v>
          </cell>
          <cell r="E11391" t="str">
            <v>M2</v>
          </cell>
          <cell r="F11391" t="str">
            <v>50,27</v>
          </cell>
          <cell r="G11391" t="str">
            <v>53,88</v>
          </cell>
          <cell r="I11391" t="str">
            <v>CR</v>
          </cell>
          <cell r="J11391" t="str">
            <v/>
          </cell>
          <cell r="K11391" t="str">
            <v/>
          </cell>
        </row>
        <row r="11392">
          <cell r="A11392" t="str">
            <v>SINAPI 87777</v>
          </cell>
          <cell r="B11392" t="str">
            <v>SINAPI</v>
          </cell>
          <cell r="C11392" t="str">
            <v>87777</v>
          </cell>
          <cell r="D11392" t="str">
            <v>EMBOÇO OU MASSA ÚNICA EM ARGAMASSA TRAÇO 1:2:8, PREPARO MANUAL, APLICADA MANUALMENTE EM PANOS DE FACHADA COM PRESENÇA DE VÃOS, ESPESSURA DE 25 MM. AF_08/2022</v>
          </cell>
          <cell r="E11392" t="str">
            <v>M2</v>
          </cell>
          <cell r="F11392" t="str">
            <v>53,16</v>
          </cell>
          <cell r="G11392" t="str">
            <v>57,05</v>
          </cell>
          <cell r="I11392" t="str">
            <v>CR</v>
          </cell>
          <cell r="J11392" t="str">
            <v/>
          </cell>
          <cell r="K11392" t="str">
            <v/>
          </cell>
        </row>
        <row r="11393">
          <cell r="A11393" t="str">
            <v>SINAPI 87778</v>
          </cell>
          <cell r="B11393" t="str">
            <v>SINAPI</v>
          </cell>
          <cell r="C11393" t="str">
            <v>87778</v>
          </cell>
          <cell r="D11393" t="str">
            <v>EMBOÇO OU MASSA ÚNICA EM ARGAMASSA INDUSTRIALIZADA, PREPARO MECÂNICO E APLICAÇÃO COM EQUIPAMENTO DE MISTURA E PROJEÇÃO DE 1,5 M3/H DE ARGAMASSA EM PANOS DE FACHADA COM PRESENÇA DE VÃOS, ESPESSURA DE 25 MM. AF_08/2022</v>
          </cell>
          <cell r="E11393" t="str">
            <v>M2</v>
          </cell>
          <cell r="F11393" t="str">
            <v>77,41</v>
          </cell>
          <cell r="G11393" t="str">
            <v>80,70</v>
          </cell>
          <cell r="I11393" t="str">
            <v>CR</v>
          </cell>
          <cell r="J11393" t="str">
            <v/>
          </cell>
          <cell r="K11393" t="str">
            <v/>
          </cell>
        </row>
        <row r="11394">
          <cell r="A11394" t="str">
            <v>SINAPI 87779</v>
          </cell>
          <cell r="B11394" t="str">
            <v>SINAPI</v>
          </cell>
          <cell r="C11394" t="str">
            <v>87779</v>
          </cell>
          <cell r="D11394" t="str">
            <v>EMBOÇO OU MASSA ÚNICA EM ARGAMASSA TRAÇO 1:2:8, PREPARO MECÂNICO COM BETONEIRA 400 L, APLICADA MANUALMENTE EM PANOS DE FACHADA COM PRESENÇA DE VÃOS, ESPESSURA DE 35 MM. AF_08/2022</v>
          </cell>
          <cell r="E11394" t="str">
            <v>M2</v>
          </cell>
          <cell r="F11394" t="str">
            <v>64,75</v>
          </cell>
          <cell r="G11394" t="str">
            <v>69,40</v>
          </cell>
          <cell r="I11394" t="str">
            <v>CR</v>
          </cell>
          <cell r="J11394" t="str">
            <v/>
          </cell>
          <cell r="K11394" t="str">
            <v/>
          </cell>
        </row>
        <row r="11395">
          <cell r="A11395" t="str">
            <v>SINAPI 87781</v>
          </cell>
          <cell r="B11395" t="str">
            <v>SINAPI</v>
          </cell>
          <cell r="C11395" t="str">
            <v>87781</v>
          </cell>
          <cell r="D11395" t="str">
            <v>EMBOÇO OU MASSA ÚNICA EM ARGAMASSA TRAÇO 1:2:8, PREPARO MANUAL, APLICADA MANUALMENTE EM PANOS DE FACHADA COM PRESENÇA DE VÃOS, ESPESSURA DE 35 MM. AF_08/2022</v>
          </cell>
          <cell r="E11395" t="str">
            <v>M2</v>
          </cell>
          <cell r="F11395" t="str">
            <v>68,63</v>
          </cell>
          <cell r="G11395" t="str">
            <v>73,65</v>
          </cell>
          <cell r="I11395" t="str">
            <v>CR</v>
          </cell>
          <cell r="J11395" t="str">
            <v/>
          </cell>
          <cell r="K11395" t="str">
            <v/>
          </cell>
        </row>
        <row r="11396">
          <cell r="A11396" t="str">
            <v>SINAPI 87783</v>
          </cell>
          <cell r="B11396" t="str">
            <v>SINAPI</v>
          </cell>
          <cell r="C11396" t="str">
            <v>87783</v>
          </cell>
          <cell r="D11396" t="str">
            <v>EMBOÇO OU MASSA ÚNICA EM ARGAMASSA INDUSTRIALIZADA, PREPARO MECÂNICO E APLICAÇÃO COM EQUIPAMENTO DE MISTURA E PROJEÇÃO DE 1,5 M3/H DE ARGAMASSA EM PANOS DE FACHADA COM PRESENÇA DE VÃOS, ESPESSURA DE 35 MM. AF_08/2022</v>
          </cell>
          <cell r="E11396" t="str">
            <v>M2</v>
          </cell>
          <cell r="F11396" t="str">
            <v>101,36</v>
          </cell>
          <cell r="G11396" t="str">
            <v>105,61</v>
          </cell>
          <cell r="I11396" t="str">
            <v>CR</v>
          </cell>
          <cell r="J11396" t="str">
            <v/>
          </cell>
          <cell r="K11396" t="str">
            <v/>
          </cell>
        </row>
        <row r="11397">
          <cell r="A11397" t="str">
            <v>SINAPI 87784</v>
          </cell>
          <cell r="B11397" t="str">
            <v>SINAPI</v>
          </cell>
          <cell r="C11397" t="str">
            <v>87784</v>
          </cell>
          <cell r="D11397" t="str">
            <v>EMBOÇO OU MASSA ÚNICA EM ARGAMASSA TRAÇO 1:2:8, PREPARO MECÂNICO COM BETONEIRA 400 L, APLICADA MANUALMENTE EM PANOS DE FACHADA COM PRESENÇA DE VÃOS, ESPESSURA DE 45 MM. AF_08/2022</v>
          </cell>
          <cell r="E11397" t="str">
            <v>M2</v>
          </cell>
          <cell r="F11397" t="str">
            <v>70,92</v>
          </cell>
          <cell r="G11397" t="str">
            <v>75,69</v>
          </cell>
          <cell r="I11397" t="str">
            <v>CR</v>
          </cell>
          <cell r="J11397" t="str">
            <v/>
          </cell>
          <cell r="K11397" t="str">
            <v/>
          </cell>
        </row>
        <row r="11398">
          <cell r="A11398" t="str">
            <v>SINAPI 87786</v>
          </cell>
          <cell r="B11398" t="str">
            <v>SINAPI</v>
          </cell>
          <cell r="C11398" t="str">
            <v>87786</v>
          </cell>
          <cell r="D11398" t="str">
            <v>EMBOÇO OU MASSA ÚNICA EM ARGAMASSA TRAÇO 1:2:8, PREPARO MANUAL, APLICADA MANUALMENTE EM PANOS DE FACHADA COM PRESENÇA DE VÃOS, ESPESSURA DE 45 MM. AF_08/2022</v>
          </cell>
          <cell r="E11398" t="str">
            <v>M2</v>
          </cell>
          <cell r="F11398" t="str">
            <v>75,78</v>
          </cell>
          <cell r="G11398" t="str">
            <v>81,02</v>
          </cell>
          <cell r="I11398" t="str">
            <v>CR</v>
          </cell>
          <cell r="J11398" t="str">
            <v/>
          </cell>
          <cell r="K11398" t="str">
            <v/>
          </cell>
        </row>
        <row r="11399">
          <cell r="A11399" t="str">
            <v>SINAPI 87787</v>
          </cell>
          <cell r="B11399" t="str">
            <v>SINAPI</v>
          </cell>
          <cell r="C11399" t="str">
            <v>87787</v>
          </cell>
          <cell r="D11399" t="str">
            <v>EMBOÇO OU MASSA ÚNICA EM ARGAMASSA INDUSTRIALIZADA, PREPARO MECÂNICO E APLICAÇÃO COM EQUIPAMENTO DE MISTURA E PROJEÇÃO DE 1,5 M3/H DE ARGAMASSA EM PANOS DE FACHADA COM PRESENÇA DE VÃOS, ESPESSURA DE 45 MM. AF_08/2022</v>
          </cell>
          <cell r="E11399" t="str">
            <v>M2</v>
          </cell>
          <cell r="F11399" t="str">
            <v>117,70</v>
          </cell>
          <cell r="G11399" t="str">
            <v>122,07</v>
          </cell>
          <cell r="I11399" t="str">
            <v>CR</v>
          </cell>
          <cell r="J11399" t="str">
            <v/>
          </cell>
          <cell r="K11399" t="str">
            <v/>
          </cell>
        </row>
        <row r="11400">
          <cell r="A11400" t="str">
            <v>SINAPI 87788</v>
          </cell>
          <cell r="B11400" t="str">
            <v>SINAPI</v>
          </cell>
          <cell r="C11400" t="str">
            <v>87788</v>
          </cell>
          <cell r="D11400" t="str">
            <v>EMBOÇO OU MASSA ÚNICA EM ARGAMASSA TRAÇO 1:2:8, PREPARO MECÂNICO COM BETONEIRA 400 L, APLICADA MANUALMENTE EM PANOS DE FACHADA COM PRESENÇA DE VÃOS, ESPESSURA MAIOR OU IGUAL A 50 MM. AF_08/2022</v>
          </cell>
          <cell r="E11400" t="str">
            <v>M2</v>
          </cell>
          <cell r="F11400" t="str">
            <v>83,43</v>
          </cell>
          <cell r="G11400" t="str">
            <v>89,30</v>
          </cell>
          <cell r="I11400" t="str">
            <v>CR</v>
          </cell>
          <cell r="J11400" t="str">
            <v/>
          </cell>
          <cell r="K11400" t="str">
            <v/>
          </cell>
        </row>
        <row r="11401">
          <cell r="A11401" t="str">
            <v>SINAPI 87791</v>
          </cell>
          <cell r="B11401" t="str">
            <v>SINAPI</v>
          </cell>
          <cell r="C11401" t="str">
            <v>87791</v>
          </cell>
          <cell r="D11401" t="str">
            <v>EMBOÇO OU MASSA ÚNICA EM ARGAMASSA INDUSTRIALIZADA, PREPARO MECÂNICO E APLICAÇÃO COM EQUIPAMENTO DE MISTURA E PROJEÇÃO DE 1,5 M3/H DE ARGAMASSA EM PANOS DE FACHADA COM PRESENÇA DE VÃOS, ESPESSURA MAIOR OU IGUAL A 50 MM. AF_08/2022</v>
          </cell>
          <cell r="E11401" t="str">
            <v>M2</v>
          </cell>
          <cell r="F11401" t="str">
            <v>129,70</v>
          </cell>
          <cell r="G11401" t="str">
            <v>134,55</v>
          </cell>
          <cell r="I11401" t="str">
            <v>CR</v>
          </cell>
          <cell r="J11401" t="str">
            <v/>
          </cell>
          <cell r="K11401" t="str">
            <v/>
          </cell>
        </row>
        <row r="11402">
          <cell r="A11402" t="str">
            <v>SINAPI 87792</v>
          </cell>
          <cell r="B11402" t="str">
            <v>SINAPI</v>
          </cell>
          <cell r="C11402" t="str">
            <v>87792</v>
          </cell>
          <cell r="D11402" t="str">
            <v>EMBOÇO OU MASSA ÚNICA EM ARGAMASSA TRAÇO 1:2:8, PREPARO MECÂNICO COM BETONEIRA 400 L, APLICADA MANUALMENTE EM PANOS CEGOS DE FACHADA (SEM PRESENÇA DE VÃOS), ESPESSURA DE 25 MM. AF_08/2022</v>
          </cell>
          <cell r="E11402" t="str">
            <v>M2</v>
          </cell>
          <cell r="F11402" t="str">
            <v>37,57</v>
          </cell>
          <cell r="G11402" t="str">
            <v>39,87</v>
          </cell>
          <cell r="I11402" t="str">
            <v>CR</v>
          </cell>
          <cell r="J11402" t="str">
            <v/>
          </cell>
          <cell r="K11402" t="str">
            <v/>
          </cell>
        </row>
        <row r="11403">
          <cell r="A11403" t="str">
            <v>SINAPI 87794</v>
          </cell>
          <cell r="B11403" t="str">
            <v>SINAPI</v>
          </cell>
          <cell r="C11403" t="str">
            <v>87794</v>
          </cell>
          <cell r="D11403" t="str">
            <v>EMBOÇO OU MASSA ÚNICA EM ARGAMASSA TRAÇO 1:2:8, PREPARO MANUAL, APLICADA MANUALMENTE EM PANOS CEGOS DE FACHADA (SEM PRESENÇA DE VÃOS), ESPESSURA DE 25 MM. AF_09/2022</v>
          </cell>
          <cell r="E11403" t="str">
            <v>M2</v>
          </cell>
          <cell r="F11403" t="str">
            <v>40,27</v>
          </cell>
          <cell r="G11403" t="str">
            <v>42,83</v>
          </cell>
          <cell r="I11403" t="str">
            <v>CR</v>
          </cell>
          <cell r="J11403" t="str">
            <v/>
          </cell>
          <cell r="K11403" t="str">
            <v/>
          </cell>
        </row>
        <row r="11404">
          <cell r="A11404" t="str">
            <v>SINAPI 87795</v>
          </cell>
          <cell r="B11404" t="str">
            <v>SINAPI</v>
          </cell>
          <cell r="C11404" t="str">
            <v>87795</v>
          </cell>
          <cell r="D11404" t="str">
            <v>EMBOÇO OU MASSA ÚNICA EM ARGAMASSA INDUSTRIALIZADA, PREPARO MECÂNICO E APLICAÇÃO COM EQUIPAMENTO DE MISTURA E PROJEÇÃO DE 1,5 M3/H DE ARGAMASSA EM PANOS CEGOS DE FACHADA (SEM PRESENÇA DE VÃOS), ESPESSURA DE 25 MM. AF_08/2022</v>
          </cell>
          <cell r="E11404" t="str">
            <v>M2</v>
          </cell>
          <cell r="F11404" t="str">
            <v>63,82</v>
          </cell>
          <cell r="G11404" t="str">
            <v>65,92</v>
          </cell>
          <cell r="I11404" t="str">
            <v>CR</v>
          </cell>
          <cell r="J11404" t="str">
            <v/>
          </cell>
          <cell r="K11404" t="str">
            <v/>
          </cell>
        </row>
        <row r="11405">
          <cell r="A11405" t="str">
            <v>SINAPI 87797</v>
          </cell>
          <cell r="B11405" t="str">
            <v>SINAPI</v>
          </cell>
          <cell r="C11405" t="str">
            <v>87797</v>
          </cell>
          <cell r="D11405" t="str">
            <v>EMBOÇO OU MASSA ÚNICA EM ARGAMASSA TRAÇO 1:2:8, PREPARO MECÂNICO COM BETONEIRA 400 L, APLICADA MANUALMENTE EM PANOS CEGOS DE FACHADA (SEM PRESENÇA DE VÃOS), ESPESSURA DE 35 MM. AF_08/2022</v>
          </cell>
          <cell r="E11405" t="str">
            <v>M2</v>
          </cell>
          <cell r="F11405" t="str">
            <v>51,70</v>
          </cell>
          <cell r="G11405" t="str">
            <v>55,03</v>
          </cell>
          <cell r="I11405" t="str">
            <v>CR</v>
          </cell>
          <cell r="J11405" t="str">
            <v/>
          </cell>
          <cell r="K11405" t="str">
            <v/>
          </cell>
        </row>
        <row r="11406">
          <cell r="A11406" t="str">
            <v>SINAPI 87799</v>
          </cell>
          <cell r="B11406" t="str">
            <v>SINAPI</v>
          </cell>
          <cell r="C11406" t="str">
            <v>87799</v>
          </cell>
          <cell r="D11406" t="str">
            <v>EMBOÇO OU MASSA ÚNICA EM ARGAMASSA TRAÇO 1:2:8, PREPARO MANUAL, APLICADA MANUALMENTE EM PANOS CEGOS DE FACHADA (SEM PRESENÇA DE VÃOS), ESPESSURA DE 35 MM. AF_08/2022</v>
          </cell>
          <cell r="E11406" t="str">
            <v>M2</v>
          </cell>
          <cell r="F11406" t="str">
            <v>55,32</v>
          </cell>
          <cell r="G11406" t="str">
            <v>59,00</v>
          </cell>
          <cell r="I11406" t="str">
            <v>CR</v>
          </cell>
          <cell r="J11406" t="str">
            <v/>
          </cell>
          <cell r="K11406" t="str">
            <v/>
          </cell>
        </row>
        <row r="11407">
          <cell r="A11407" t="str">
            <v>SINAPI 87800</v>
          </cell>
          <cell r="B11407" t="str">
            <v>SINAPI</v>
          </cell>
          <cell r="C11407" t="str">
            <v>87800</v>
          </cell>
          <cell r="D11407" t="str">
            <v>EMBOÇO OU MASSA ÚNICA EM ARGAMASSA INDUSTRIALIZADA, PREPARO MECÂNICO E APLICAÇÃO COM EQUIPAMENTO DE MISTURA E PROJEÇÃO DE 1,5 M3/H DE ARGAMASSA EM PANOS CEGOS DE FACHADA (SEM PRESENÇA DE VÃOS), ESPESSURA DE 35 MM. AF_08/2022</v>
          </cell>
          <cell r="E11407" t="str">
            <v>M2</v>
          </cell>
          <cell r="F11407" t="str">
            <v>86,66</v>
          </cell>
          <cell r="G11407" t="str">
            <v>89,70</v>
          </cell>
          <cell r="I11407" t="str">
            <v>CR</v>
          </cell>
          <cell r="J11407" t="str">
            <v/>
          </cell>
          <cell r="K11407" t="str">
            <v/>
          </cell>
        </row>
        <row r="11408">
          <cell r="A11408" t="str">
            <v>SINAPI 87801</v>
          </cell>
          <cell r="B11408" t="str">
            <v>SINAPI</v>
          </cell>
          <cell r="C11408" t="str">
            <v>87801</v>
          </cell>
          <cell r="D11408" t="str">
            <v>EMBOÇO OU MASSA ÚNICA EM ARGAMASSA TRAÇO 1:2:8, PREPARO MECÂNICO COM BETONEIRA 400 L, APLICADA MANUALMENTE EM PANOS CEGOS DE FACHADA (SEM PRESENÇA DE VÃOS), ESPESSURA DE 45 MM. AF_08/2022</v>
          </cell>
          <cell r="E11408" t="str">
            <v>M2</v>
          </cell>
          <cell r="F11408" t="str">
            <v>57,46</v>
          </cell>
          <cell r="G11408" t="str">
            <v>60,92</v>
          </cell>
          <cell r="I11408" t="str">
            <v>CR</v>
          </cell>
          <cell r="J11408" t="str">
            <v/>
          </cell>
          <cell r="K11408" t="str">
            <v/>
          </cell>
        </row>
        <row r="11409">
          <cell r="A11409" t="str">
            <v>SINAPI 87803</v>
          </cell>
          <cell r="B11409" t="str">
            <v>SINAPI</v>
          </cell>
          <cell r="C11409" t="str">
            <v>87803</v>
          </cell>
          <cell r="D11409" t="str">
            <v>EMBOÇO OU MASSA ÚNICA EM ARGAMASSA TRAÇO 1:2:8, PREPARO MANUAL, APLICADA MANUALMENTE EM PANOS CEGOS DE FACHADA (SEM PRESENÇA DE VÃOS), ESPESSURA DE 45 MM. AF_08/2022</v>
          </cell>
          <cell r="E11409" t="str">
            <v>M2</v>
          </cell>
          <cell r="F11409" t="str">
            <v>62,00</v>
          </cell>
          <cell r="G11409" t="str">
            <v>65,89</v>
          </cell>
          <cell r="I11409" t="str">
            <v>CR</v>
          </cell>
          <cell r="J11409" t="str">
            <v/>
          </cell>
          <cell r="K11409" t="str">
            <v/>
          </cell>
        </row>
        <row r="11410">
          <cell r="A11410" t="str">
            <v>SINAPI 87804</v>
          </cell>
          <cell r="B11410" t="str">
            <v>SINAPI</v>
          </cell>
          <cell r="C11410" t="str">
            <v>87804</v>
          </cell>
          <cell r="D11410" t="str">
            <v>EMBOÇO OU MASSA ÚNICA EM ARGAMASSA INDUSTRIALIZADA, PREPARO MECÂNICO E APLICAÇÃO COM EQUIPAMENTO DE MISTURA E PROJEÇÃO DE 1,5 M3/H DE ARGAMASSA EM PANOS CEGOS DE FACHADA (SEM PRESENÇA DE VÃOS), ESPESSURA DE 45 MM. AF_08/2022</v>
          </cell>
          <cell r="E11410" t="str">
            <v>M2</v>
          </cell>
          <cell r="F11410" t="str">
            <v>101,93</v>
          </cell>
          <cell r="G11410" t="str">
            <v>105,09</v>
          </cell>
          <cell r="I11410" t="str">
            <v>CR</v>
          </cell>
          <cell r="J11410" t="str">
            <v/>
          </cell>
          <cell r="K11410" t="str">
            <v/>
          </cell>
        </row>
        <row r="11411">
          <cell r="A11411" t="str">
            <v>SINAPI 87805</v>
          </cell>
          <cell r="B11411" t="str">
            <v>SINAPI</v>
          </cell>
          <cell r="C11411" t="str">
            <v>87805</v>
          </cell>
          <cell r="D11411" t="str">
            <v>EMBOÇO OU MASSA ÚNICA EM ARGAMASSA TRAÇO 1:2:8, PREPARO MECÂNICO COM BETONEIRA 400 L, APLICADA MANUALMENTE EM PANOS CEGOS DE FACHADA (SEM PRESENÇA DE VÃOS), ESPESSURA MAIOR OU IGUAL A 50 MM. AF_08/2022</v>
          </cell>
          <cell r="E11411" t="str">
            <v>M2</v>
          </cell>
          <cell r="F11411" t="str">
            <v>62,75</v>
          </cell>
          <cell r="G11411" t="str">
            <v>66,52</v>
          </cell>
          <cell r="I11411" t="str">
            <v>CR</v>
          </cell>
          <cell r="J11411" t="str">
            <v/>
          </cell>
          <cell r="K11411" t="str">
            <v/>
          </cell>
        </row>
        <row r="11412">
          <cell r="A11412" t="str">
            <v>SINAPI 87807</v>
          </cell>
          <cell r="B11412" t="str">
            <v>SINAPI</v>
          </cell>
          <cell r="C11412" t="str">
            <v>87807</v>
          </cell>
          <cell r="D11412" t="str">
            <v>EMBOÇO OU MASSA ÚNICA EM ARGAMASSA TRAÇO 1:2:8, PREPARO MANUAL, APLICADA MANUALMENTE EM PANOS CEGOS DE FACHADA (SEM PRESENÇA DE VÃOS), ESPESSURA MAIOR OU IGUAL A 50 MM. AF_08/2022</v>
          </cell>
          <cell r="E11412" t="str">
            <v>M2</v>
          </cell>
          <cell r="F11412" t="str">
            <v>67,75</v>
          </cell>
          <cell r="G11412" t="str">
            <v>72,00</v>
          </cell>
          <cell r="I11412" t="str">
            <v>CR</v>
          </cell>
          <cell r="J11412" t="str">
            <v/>
          </cell>
          <cell r="K11412" t="str">
            <v/>
          </cell>
        </row>
        <row r="11413">
          <cell r="A11413" t="str">
            <v>SINAPI 87808</v>
          </cell>
          <cell r="B11413" t="str">
            <v>SINAPI</v>
          </cell>
          <cell r="C11413" t="str">
            <v>87808</v>
          </cell>
          <cell r="D11413" t="str">
            <v>EMBOÇO OU MASSA ÚNICA EM ARGAMASSA INDUSTRIALIZADA, PREPARO MECÂNICO E APLICAÇÃO COM EQUIPAMENTO DE MISTURA E PROJEÇÃO DE 1,5 M3/H DE ARGAMASSA EM PANOS CEGOS DE FACHADA (SEM PRESENÇA DE VÃOS), ESPESSURA MAIOR OU IGUAL A 50 MM. AF_08/2022</v>
          </cell>
          <cell r="E11413" t="str">
            <v>M2</v>
          </cell>
          <cell r="F11413" t="str">
            <v>108,94</v>
          </cell>
          <cell r="G11413" t="str">
            <v>112,09</v>
          </cell>
          <cell r="I11413" t="str">
            <v>CR</v>
          </cell>
          <cell r="J11413" t="str">
            <v/>
          </cell>
          <cell r="K11413" t="str">
            <v/>
          </cell>
        </row>
        <row r="11414">
          <cell r="A11414" t="str">
            <v>SINAPI 87809</v>
          </cell>
          <cell r="B11414" t="str">
            <v>SINAPI</v>
          </cell>
          <cell r="C11414" t="str">
            <v>87809</v>
          </cell>
          <cell r="D11414" t="str">
            <v>EMBOÇO OU MASSA ÚNICA EM ARGAMASSA TRAÇO 1:2:8, PREPARO MECÂNICO COM BETONEIRA 400 L, APLICADA MANUALMENTE EM SUPERFÍCIES EXTERNAS DA SACADA, ESPESSURA DE 25 MM, SEM USO DE TELA METÁLICA DE REFORÇO CONTRA FISSURAÇÃO. AF_08/2022</v>
          </cell>
          <cell r="E11414" t="str">
            <v>M2</v>
          </cell>
          <cell r="F11414" t="str">
            <v>70,13</v>
          </cell>
          <cell r="G11414" t="str">
            <v>76,27</v>
          </cell>
          <cell r="I11414" t="str">
            <v>CR</v>
          </cell>
          <cell r="J11414" t="str">
            <v/>
          </cell>
          <cell r="K11414" t="str">
            <v/>
          </cell>
        </row>
        <row r="11415">
          <cell r="A11415" t="str">
            <v>SINAPI 87811</v>
          </cell>
          <cell r="B11415" t="str">
            <v>SINAPI</v>
          </cell>
          <cell r="C11415" t="str">
            <v>87811</v>
          </cell>
          <cell r="D11415" t="str">
            <v>EMBOÇO OU MASSA ÚNICA EM ARGAMASSA TRAÇO 1:2:8, PREPARO MANUAL, APLICADA MANUALMENTE EM SUPERFÍCIES EXTERNAS DA SACADA, ESPESSURA DE 25 MM, SEM USO DE TELA METÁLICA DE REFORÇO CONTRA FISSURAÇÃO. AF_08/2022</v>
          </cell>
          <cell r="E11415" t="str">
            <v>M2</v>
          </cell>
          <cell r="F11415" t="str">
            <v>72,83</v>
          </cell>
          <cell r="G11415" t="str">
            <v>79,23</v>
          </cell>
          <cell r="I11415" t="str">
            <v>CR</v>
          </cell>
          <cell r="J11415" t="str">
            <v/>
          </cell>
          <cell r="K11415" t="str">
            <v/>
          </cell>
        </row>
        <row r="11416">
          <cell r="A11416" t="str">
            <v>SINAPI 87812</v>
          </cell>
          <cell r="B11416" t="str">
            <v>SINAPI</v>
          </cell>
          <cell r="C11416" t="str">
            <v>87812</v>
          </cell>
          <cell r="D11416" t="str">
            <v>EMBOÇO OU MASSA ÚNICA EM ARGAMASSA INDUSTRIALIZADA, PREPARO MECÂNICO E APLICAÇÃO COM EQUIPAMENTO DE MISTURA E PROJEÇÃO DE 1,5 M3/H EM SUPERFÍCIES EXTERNAS DA SACADA, ESPESSURA 25 MM, SEM USO DE TELA METÁLICA. AF_08/2022</v>
          </cell>
          <cell r="E11416" t="str">
            <v>M2</v>
          </cell>
          <cell r="F11416" t="str">
            <v>93,13</v>
          </cell>
          <cell r="G11416" t="str">
            <v>98,72</v>
          </cell>
          <cell r="I11416" t="str">
            <v>CR</v>
          </cell>
          <cell r="J11416" t="str">
            <v/>
          </cell>
          <cell r="K11416" t="str">
            <v/>
          </cell>
        </row>
        <row r="11417">
          <cell r="A11417" t="str">
            <v>SINAPI 87813</v>
          </cell>
          <cell r="B11417" t="str">
            <v>SINAPI</v>
          </cell>
          <cell r="C11417" t="str">
            <v>87813</v>
          </cell>
          <cell r="D11417" t="str">
            <v>EMBOÇO OU MASSA ÚNICA EM ARGAMASSA TRAÇO 1:2:8, PREPARO MECÂNICO COM BETONEIRA 400 L, APLICADA MANUALMENTE EM SUPERFÍCIES EXTERNAS DA SACADA, ESPESSURA DE 35 MM, SEM USO DE TELA METÁLICA DE REFORÇO CONTRA FISSURAÇÃO. AF_08/2022</v>
          </cell>
          <cell r="E11417" t="str">
            <v>M2</v>
          </cell>
          <cell r="F11417" t="str">
            <v>84,26</v>
          </cell>
          <cell r="G11417" t="str">
            <v>91,42</v>
          </cell>
          <cell r="I11417" t="str">
            <v>CR</v>
          </cell>
          <cell r="J11417" t="str">
            <v/>
          </cell>
          <cell r="K11417" t="str">
            <v/>
          </cell>
        </row>
        <row r="11418">
          <cell r="A11418" t="str">
            <v>SINAPI 87815</v>
          </cell>
          <cell r="B11418" t="str">
            <v>SINAPI</v>
          </cell>
          <cell r="C11418" t="str">
            <v>87815</v>
          </cell>
          <cell r="D11418" t="str">
            <v>EMBOÇO OU MASSA ÚNICA EM ARGAMASSA TRAÇO 1:2:8, PREPARO MANUAL, APLICADA MANUALMENTE EM SUPERFÍCIES EXTERNAS DA SACADA, ESPESSURA DE 35 MM, SEM USO DE TELA METÁLICA DE REFORÇO CONTRA FISSURAÇÃO. AF_08/2022</v>
          </cell>
          <cell r="E11418" t="str">
            <v>M2</v>
          </cell>
          <cell r="F11418" t="str">
            <v>87,88</v>
          </cell>
          <cell r="G11418" t="str">
            <v>95,39</v>
          </cell>
          <cell r="I11418" t="str">
            <v>CR</v>
          </cell>
          <cell r="J11418" t="str">
            <v/>
          </cell>
          <cell r="K11418" t="str">
            <v/>
          </cell>
        </row>
        <row r="11419">
          <cell r="A11419" t="str">
            <v>SINAPI 87816</v>
          </cell>
          <cell r="B11419" t="str">
            <v>SINAPI</v>
          </cell>
          <cell r="C11419" t="str">
            <v>87816</v>
          </cell>
          <cell r="D11419" t="str">
            <v>EMBOÇO OU MASSA ÚNICA EM ARGAMASSA INDUSTRIALIZADA, PREPARO MECÂNICO E APLICAÇÃO COM EQUIPAMENTO DE MISTURA E PROJEÇÃO DE 1,5 M3/H EM SUPERFÍCIES EXTERNAS DA SACADA, ESPESSURA 35 MM, SEM USO DE TELA METÁLICA. AF_08/2022</v>
          </cell>
          <cell r="E11419" t="str">
            <v>M2</v>
          </cell>
          <cell r="F11419" t="str">
            <v>116,02</v>
          </cell>
          <cell r="G11419" t="str">
            <v>122,55</v>
          </cell>
          <cell r="I11419" t="str">
            <v>CR</v>
          </cell>
          <cell r="J11419" t="str">
            <v/>
          </cell>
          <cell r="K11419" t="str">
            <v/>
          </cell>
        </row>
        <row r="11420">
          <cell r="A11420" t="str">
            <v>SINAPI 87817</v>
          </cell>
          <cell r="B11420" t="str">
            <v>SINAPI</v>
          </cell>
          <cell r="C11420" t="str">
            <v>87817</v>
          </cell>
          <cell r="D11420" t="str">
            <v>EMBOÇO OU MASSA ÚNICA EM ARGAMASSA TRAÇO 1:2:8, PREPARO MECÂNICO COM BETONEIRA 400 L, APLICADA MANUALMENTE EM SUPERFÍCIES EXTERNAS DA SACADA, ESPESSURA DE 45 MM, SEM USO DE TELA METÁLICA DE REFORÇO CONTRA FISSURAÇÃO. AF_08/2022</v>
          </cell>
          <cell r="E11420" t="str">
            <v>M2</v>
          </cell>
          <cell r="F11420" t="str">
            <v>90,02</v>
          </cell>
          <cell r="G11420" t="str">
            <v>97,31</v>
          </cell>
          <cell r="I11420" t="str">
            <v>CR</v>
          </cell>
          <cell r="J11420" t="str">
            <v/>
          </cell>
          <cell r="K11420" t="str">
            <v/>
          </cell>
        </row>
        <row r="11421">
          <cell r="A11421" t="str">
            <v>SINAPI 87819</v>
          </cell>
          <cell r="B11421" t="str">
            <v>SINAPI</v>
          </cell>
          <cell r="C11421" t="str">
            <v>87819</v>
          </cell>
          <cell r="D11421" t="str">
            <v>EMBOÇO OU MASSA ÚNICA EM ARGAMASSA TRAÇO 1:2:8, PREPARO MANUAL, APLICADA MANUALMENTE EM SUPERFÍCIES EXTERNAS DA SACADA, ESPESSURA DE 45 MM, SEM USO DE TELA METÁLICA DE REFORÇO CONTRA FISSURAÇÃO. AF_08/2022</v>
          </cell>
          <cell r="E11421" t="str">
            <v>M2</v>
          </cell>
          <cell r="F11421" t="str">
            <v>94,56</v>
          </cell>
          <cell r="G11421" t="str">
            <v>102,28</v>
          </cell>
          <cell r="I11421" t="str">
            <v>CR</v>
          </cell>
          <cell r="J11421" t="str">
            <v/>
          </cell>
          <cell r="K11421" t="str">
            <v/>
          </cell>
        </row>
        <row r="11422">
          <cell r="A11422" t="str">
            <v>SINAPI 87820</v>
          </cell>
          <cell r="B11422" t="str">
            <v>SINAPI</v>
          </cell>
          <cell r="C11422" t="str">
            <v>87820</v>
          </cell>
          <cell r="D11422" t="str">
            <v>EMBOÇO OU MASSA ÚNICA EM ARGAMASSA INDUSTRIALIZADA, PREPARO MECÂNICO E APLICAÇÃO COM EQUIPAMENTO DE MISTURA E PROJEÇÃO DE 1,5 M3/H EM SUPERFÍCIES EXTERNAS DA SACADA, ESPESSURA 45 MM, SEM USO DE TELA METÁLICA. AF_08/2022</v>
          </cell>
          <cell r="E11422" t="str">
            <v>M2</v>
          </cell>
          <cell r="F11422" t="str">
            <v>131,29</v>
          </cell>
          <cell r="G11422" t="str">
            <v>137,94</v>
          </cell>
          <cell r="I11422" t="str">
            <v>CR</v>
          </cell>
          <cell r="J11422" t="str">
            <v/>
          </cell>
          <cell r="K11422" t="str">
            <v/>
          </cell>
        </row>
        <row r="11423">
          <cell r="A11423" t="str">
            <v>SINAPI 87821</v>
          </cell>
          <cell r="B11423" t="str">
            <v>SINAPI</v>
          </cell>
          <cell r="C11423" t="str">
            <v>87821</v>
          </cell>
          <cell r="D11423" t="str">
            <v>EMBOÇO OU MASSA ÚNICA EM ARGAMASSA TRAÇO 1:2:8, PREPARO MECÂNICO COM BETONEIRA 400 L, APLICADA MANUALMENTE EM SUPERFÍCIES EXTERNAS DA SACADA, ESPESSURA MAIOR OU IGUAL A 50 MM, SEM USO DE TELA METÁLICA DE REFORÇO CONTRA FISSURAÇÃO. AF_08/2022</v>
          </cell>
          <cell r="E11423" t="str">
            <v>M2</v>
          </cell>
          <cell r="F11423" t="str">
            <v>116,42</v>
          </cell>
          <cell r="G11423" t="str">
            <v>126,33</v>
          </cell>
          <cell r="I11423" t="str">
            <v>CR</v>
          </cell>
          <cell r="J11423" t="str">
            <v/>
          </cell>
          <cell r="K11423" t="str">
            <v/>
          </cell>
        </row>
        <row r="11424">
          <cell r="A11424" t="str">
            <v>SINAPI 87823</v>
          </cell>
          <cell r="B11424" t="str">
            <v>SINAPI</v>
          </cell>
          <cell r="C11424" t="str">
            <v>87823</v>
          </cell>
          <cell r="D11424" t="str">
            <v>EMBOÇO OU MASSA ÚNICA EM ARGAMASSA TRAÇO 1:2:8, PREPARO MANUAL, APLICADA MANUALMENTE EM SUPERFÍCIES EXTERNAS DA SACADA, ESPESSURA MAIOR OU IGUAL A 50 MM, SEM USO DE TELA METÁLICA DE REFORÇO CONTRA FISSURAÇÃO. AF_08/2022</v>
          </cell>
          <cell r="E11424" t="str">
            <v>M2</v>
          </cell>
          <cell r="F11424" t="str">
            <v>121,42</v>
          </cell>
          <cell r="G11424" t="str">
            <v>131,81</v>
          </cell>
          <cell r="I11424" t="str">
            <v>CR</v>
          </cell>
          <cell r="J11424" t="str">
            <v/>
          </cell>
          <cell r="K11424" t="str">
            <v/>
          </cell>
        </row>
        <row r="11425">
          <cell r="A11425" t="str">
            <v>SINAPI 87824</v>
          </cell>
          <cell r="B11425" t="str">
            <v>SINAPI</v>
          </cell>
          <cell r="C11425" t="str">
            <v>87824</v>
          </cell>
          <cell r="D11425" t="str">
            <v>EMBOÇO OU MASSA ÚNICA EM ARGAMASSA INDUSTRIALIZADA, PREPARO MECÂNICO E APLICAÇÃO COM EQUIPAMENTO DE MISTURA E PROJEÇÃO DE 1,5 M3/H EM SUPERFÍCIES EXTERNAS DA SACADA, ESPESSURA MAIOR OU IGUAL A 50 MM, SEM USO DE TELA METÁLICA. AF_08/2022</v>
          </cell>
          <cell r="E11425" t="str">
            <v>M2</v>
          </cell>
          <cell r="F11425" t="str">
            <v>151,98</v>
          </cell>
          <cell r="G11425" t="str">
            <v>160,10</v>
          </cell>
          <cell r="I11425" t="str">
            <v>CR</v>
          </cell>
          <cell r="J11425" t="str">
            <v/>
          </cell>
          <cell r="K11425" t="str">
            <v/>
          </cell>
        </row>
        <row r="11426">
          <cell r="A11426" t="str">
            <v>SINAPI 87825</v>
          </cell>
          <cell r="B11426" t="str">
            <v>SINAPI</v>
          </cell>
          <cell r="C11426" t="str">
            <v>87825</v>
          </cell>
          <cell r="D11426" t="str">
            <v>EMBOÇO OU MASSA ÚNICA EM ARGAMASSA TRAÇO 1:2:8, PREPARO MECÂNICO COM BETONEIRA 400 L, APLICADA MANUALMENTE NAS PAREDES INTERNAS DA SACADA, ESPESSURA DE 25 MM, SEM USO DE TELA METÁLICA DE REFORÇO CONTRA FISSURAÇÃO. AF_08/2022</v>
          </cell>
          <cell r="E11426" t="str">
            <v>M2</v>
          </cell>
          <cell r="F11426" t="str">
            <v>66,09</v>
          </cell>
          <cell r="G11426" t="str">
            <v>71,46</v>
          </cell>
          <cell r="I11426" t="str">
            <v>CR</v>
          </cell>
          <cell r="J11426" t="str">
            <v/>
          </cell>
          <cell r="K11426" t="str">
            <v/>
          </cell>
        </row>
        <row r="11427">
          <cell r="A11427" t="str">
            <v>SINAPI 87827</v>
          </cell>
          <cell r="B11427" t="str">
            <v>SINAPI</v>
          </cell>
          <cell r="C11427" t="str">
            <v>87827</v>
          </cell>
          <cell r="D11427" t="str">
            <v>EMBOÇO OU MASSA ÚNICA EM ARGAMASSA TRAÇO 1:2:8, PREPARO MANUAL, APLICADA MANUALMENTE NAS PAREDES INTERNAS DA SACADA, ESPESSURA DE 25 MM, SEM USO DE TELA METÁLICA DE REFORÇO CONTRA FISSURAÇÃO. AF_08/2022</v>
          </cell>
          <cell r="E11427" t="str">
            <v>M2</v>
          </cell>
          <cell r="F11427" t="str">
            <v>69,40</v>
          </cell>
          <cell r="G11427" t="str">
            <v>75,09</v>
          </cell>
          <cell r="I11427" t="str">
            <v>CR</v>
          </cell>
          <cell r="J11427" t="str">
            <v/>
          </cell>
          <cell r="K11427" t="str">
            <v/>
          </cell>
        </row>
        <row r="11428">
          <cell r="A11428" t="str">
            <v>SINAPI 87828</v>
          </cell>
          <cell r="B11428" t="str">
            <v>SINAPI</v>
          </cell>
          <cell r="C11428" t="str">
            <v>87828</v>
          </cell>
          <cell r="D11428" t="str">
            <v>EMBOÇO OU MASSA ÚNICA EM ARGAMASSA INDUSTRIALIZADA, PREPARO MECÂNICO E APLICAÇÃO COM EQUIPAMENTO DE MISTURA E PROJEÇÃO DE 1,5 M3/H NAS PAREDES INTERNAS DA SACADA, ESPESSURA 25 MM, SEM USO DE TELA METÁLICA. AF_08/2022</v>
          </cell>
          <cell r="E11428" t="str">
            <v>M2</v>
          </cell>
          <cell r="F11428" t="str">
            <v>96,16</v>
          </cell>
          <cell r="G11428" t="str">
            <v>101,05</v>
          </cell>
          <cell r="I11428" t="str">
            <v>CR</v>
          </cell>
          <cell r="J11428" t="str">
            <v/>
          </cell>
          <cell r="K11428" t="str">
            <v/>
          </cell>
        </row>
        <row r="11429">
          <cell r="A11429" t="str">
            <v>SINAPI 87829</v>
          </cell>
          <cell r="B11429" t="str">
            <v>SINAPI</v>
          </cell>
          <cell r="C11429" t="str">
            <v>87829</v>
          </cell>
          <cell r="D11429" t="str">
            <v>EMBOÇO OU MASSA ÚNICA EM ARGAMASSA TRAÇO 1:2:8, PREPARO MECÂNICO COM BETONEIRA 400 L, APLICADA MANUALMENTE NAS PAREDES INTERNAS DA SACADA, ESPESSURA DE 35 MM, SEM USO DE TELA METÁLICA DE REFORÇO CONTRA FISSURAÇÃO. AF_08/2022</v>
          </cell>
          <cell r="E11429" t="str">
            <v>M2</v>
          </cell>
          <cell r="F11429" t="str">
            <v>80,26</v>
          </cell>
          <cell r="G11429" t="str">
            <v>86,56</v>
          </cell>
          <cell r="I11429" t="str">
            <v>CR</v>
          </cell>
          <cell r="J11429" t="str">
            <v/>
          </cell>
          <cell r="K11429" t="str">
            <v/>
          </cell>
        </row>
        <row r="11430">
          <cell r="A11430" t="str">
            <v>SINAPI 87831</v>
          </cell>
          <cell r="B11430" t="str">
            <v>SINAPI</v>
          </cell>
          <cell r="C11430" t="str">
            <v>87831</v>
          </cell>
          <cell r="D11430" t="str">
            <v>EMBOÇO OU MASSA ÚNICA EM ARGAMASSA TRAÇO 1:2:8, PREPARO MANUAL, APLICADA MANUALMENTE NAS PAREDES INTERNAS DA SACADA, ESPESSURA DE 35 MM, SEM USO DE TELA METÁLICA DE REFORÇO CONTRA FISSURAÇÃO. AF_08/2022</v>
          </cell>
          <cell r="E11430" t="str">
            <v>M2</v>
          </cell>
          <cell r="F11430" t="str">
            <v>84,69</v>
          </cell>
          <cell r="G11430" t="str">
            <v>91,42</v>
          </cell>
          <cell r="I11430" t="str">
            <v>CR</v>
          </cell>
          <cell r="J11430" t="str">
            <v/>
          </cell>
          <cell r="K11430" t="str">
            <v/>
          </cell>
        </row>
        <row r="11431">
          <cell r="A11431" t="str">
            <v>SINAPI 87832</v>
          </cell>
          <cell r="B11431" t="str">
            <v>SINAPI</v>
          </cell>
          <cell r="C11431" t="str">
            <v>87832</v>
          </cell>
          <cell r="D11431" t="str">
            <v>EMBOÇO OU MASSA ÚNICA EM ARGAMASSA INDUSTRIALIZADA, PREPARO MECÂNICO E APLICAÇÃO COM EQUIPAMENTO DE MISTURA E PROJEÇÃO DE 1,5 M3/H DE ARGAMASSA NAS PAREDES INTERNAS DA SACADA, ESPESSURA 35 MM, SEM USO DE TELA METÁLICA. AF_08/2022</v>
          </cell>
          <cell r="E11431" t="str">
            <v>M2</v>
          </cell>
          <cell r="F11431" t="str">
            <v>121,27</v>
          </cell>
          <cell r="G11431" t="str">
            <v>127,00</v>
          </cell>
          <cell r="I11431" t="str">
            <v>CR</v>
          </cell>
          <cell r="J11431" t="str">
            <v/>
          </cell>
          <cell r="K11431" t="str">
            <v/>
          </cell>
        </row>
        <row r="11432">
          <cell r="A11432" t="str">
            <v>SINAPI 87838</v>
          </cell>
          <cell r="B11432" t="str">
            <v>SINAPI</v>
          </cell>
          <cell r="C11432" t="str">
            <v>87838</v>
          </cell>
          <cell r="D11432" t="str">
            <v>REVESTIMENTO DECORATIVO MONOCAMADA EXECUTADO MANUALMENTE EM FACHADA DE UM EDIFÍCIO DE ESTRUTURA CONVENCIONAL E ACABAMENTO RASPADO. AF_03/2024</v>
          </cell>
          <cell r="E11432" t="str">
            <v>M2</v>
          </cell>
          <cell r="F11432" t="str">
            <v>168,66</v>
          </cell>
          <cell r="G11432" t="str">
            <v>171,30</v>
          </cell>
          <cell r="I11432" t="str">
            <v>CR</v>
          </cell>
          <cell r="J11432" t="str">
            <v/>
          </cell>
          <cell r="K11432" t="str">
            <v/>
          </cell>
        </row>
        <row r="11433">
          <cell r="A11433" t="str">
            <v>SINAPI 87839</v>
          </cell>
          <cell r="B11433" t="str">
            <v>SINAPI</v>
          </cell>
          <cell r="C11433" t="str">
            <v>87839</v>
          </cell>
          <cell r="D11433" t="str">
            <v>REVESTIMENTO DECORATIVO MONOCAMADA EXECUTADO MANUALMENTE EM FACHADA DE UM EDIFÍCIO DE ALVENARIA ESTRUTURAL E ACABAMENTO RASPADO. AF_03/2024</v>
          </cell>
          <cell r="E11433" t="str">
            <v>M2</v>
          </cell>
          <cell r="F11433" t="str">
            <v>121,41</v>
          </cell>
          <cell r="G11433" t="str">
            <v>123,67</v>
          </cell>
          <cell r="I11433" t="str">
            <v>CR</v>
          </cell>
          <cell r="J11433" t="str">
            <v/>
          </cell>
          <cell r="K11433" t="str">
            <v/>
          </cell>
        </row>
        <row r="11434">
          <cell r="A11434" t="str">
            <v>SINAPI 87840</v>
          </cell>
          <cell r="B11434" t="str">
            <v>SINAPI</v>
          </cell>
          <cell r="C11434" t="str">
            <v>87840</v>
          </cell>
          <cell r="D11434" t="str">
            <v>REVESTIMENTO DECORATIVO MONOCAMADA EXECUTADO COM EQUIPAMENTO DE PROJEÇÃO EM FACHADA DE UM EDIFÍCIO DE ESTRUTURA CONVENCIONAL E ACABAMENTO RASPADO. AF_03/2024</v>
          </cell>
          <cell r="E11434" t="str">
            <v>M2</v>
          </cell>
          <cell r="F11434" t="str">
            <v>163,79</v>
          </cell>
          <cell r="G11434" t="str">
            <v>165,93</v>
          </cell>
          <cell r="I11434" t="str">
            <v>CR</v>
          </cell>
          <cell r="J11434" t="str">
            <v/>
          </cell>
          <cell r="K11434" t="str">
            <v/>
          </cell>
        </row>
        <row r="11435">
          <cell r="A11435" t="str">
            <v>SINAPI 87841</v>
          </cell>
          <cell r="B11435" t="str">
            <v>SINAPI</v>
          </cell>
          <cell r="C11435" t="str">
            <v>87841</v>
          </cell>
          <cell r="D11435" t="str">
            <v>REVESTIMENTO DECORATIVO MONOCAMADA EXECUTADO COM EQUIPAMENTO DE PROJEÇÃO EM FACHADA DE UM EDIFÍCIO DE ALVENARIA ESTRUTURAL E ACABAMENTO RASPADO. AF_03/2024</v>
          </cell>
          <cell r="E11435" t="str">
            <v>M2</v>
          </cell>
          <cell r="F11435" t="str">
            <v>116,70</v>
          </cell>
          <cell r="G11435" t="str">
            <v>118,46</v>
          </cell>
          <cell r="I11435" t="str">
            <v>CR</v>
          </cell>
          <cell r="J11435" t="str">
            <v/>
          </cell>
          <cell r="K11435" t="str">
            <v/>
          </cell>
        </row>
        <row r="11436">
          <cell r="A11436" t="str">
            <v>SINAPI 87850</v>
          </cell>
          <cell r="B11436" t="str">
            <v>SINAPI</v>
          </cell>
          <cell r="C11436" t="str">
            <v>87850</v>
          </cell>
          <cell r="D11436" t="str">
            <v>REVESTIMENTO DECORATIVO MONOCAMADA EXECUTADO MANUALMENTE EM FACHADA DE UM EDIFÍCIO DE ESTRUTURA CONVENCIONAL E ACABAMENTO TRAVERTINO. AF_03/2024</v>
          </cell>
          <cell r="E11436" t="str">
            <v>M2</v>
          </cell>
          <cell r="F11436" t="str">
            <v>182,92</v>
          </cell>
          <cell r="G11436" t="str">
            <v>185,88</v>
          </cell>
          <cell r="I11436" t="str">
            <v>AS</v>
          </cell>
          <cell r="J11436" t="str">
            <v/>
          </cell>
          <cell r="K11436" t="str">
            <v/>
          </cell>
        </row>
        <row r="11437">
          <cell r="A11437" t="str">
            <v>SINAPI 87851</v>
          </cell>
          <cell r="B11437" t="str">
            <v>SINAPI</v>
          </cell>
          <cell r="C11437" t="str">
            <v>87851</v>
          </cell>
          <cell r="D11437" t="str">
            <v>REVESTIMENTO DECORATIVO MONOCAMADA EXECUTADO MANUALMENTE EM FACHADA DE UM EDIFÍCIO DE ALVENARIA ESTRUTURAL E ACABAMENTO TRAVERTINO. AF_03/2024</v>
          </cell>
          <cell r="E11437" t="str">
            <v>M2</v>
          </cell>
          <cell r="F11437" t="str">
            <v>135,66</v>
          </cell>
          <cell r="G11437" t="str">
            <v>138,26</v>
          </cell>
          <cell r="I11437" t="str">
            <v>AS</v>
          </cell>
          <cell r="J11437" t="str">
            <v/>
          </cell>
          <cell r="K11437" t="str">
            <v/>
          </cell>
        </row>
        <row r="11438">
          <cell r="A11438" t="str">
            <v>SINAPI 87852</v>
          </cell>
          <cell r="B11438" t="str">
            <v>SINAPI</v>
          </cell>
          <cell r="C11438" t="str">
            <v>87852</v>
          </cell>
          <cell r="D11438" t="str">
            <v>REVESTIMENTO DECORATIVO MONOCAMADA EXECUTADO COM EQUIPAMENTO DE PROJEÇÃO EM FACHADA DE UM EDIFÍCIO DE ESTRUTURA CONVENCIONAL E ACABAMENTO TRAVERTINO. AF_03/2024</v>
          </cell>
          <cell r="E11438" t="str">
            <v>M2</v>
          </cell>
          <cell r="F11438" t="str">
            <v>177,73</v>
          </cell>
          <cell r="G11438" t="str">
            <v>180,15</v>
          </cell>
          <cell r="I11438" t="str">
            <v>AS</v>
          </cell>
          <cell r="J11438" t="str">
            <v/>
          </cell>
          <cell r="K11438" t="str">
            <v/>
          </cell>
        </row>
        <row r="11439">
          <cell r="A11439" t="str">
            <v>SINAPI 87853</v>
          </cell>
          <cell r="B11439" t="str">
            <v>SINAPI</v>
          </cell>
          <cell r="C11439" t="str">
            <v>87853</v>
          </cell>
          <cell r="D11439" t="str">
            <v>REVESTIMENTO DECORATIVO MONOCAMADA EXECUTADO COM EQUIPAMENTO DE PROJEÇÃO EM FACHADA DE UM EDIFÍCIO DE ALVENARIA ESTRUTURAL E ACABAMENTO TRAVERTINO. AF_03/2024</v>
          </cell>
          <cell r="E11439" t="str">
            <v>M2</v>
          </cell>
          <cell r="F11439" t="str">
            <v>130,63</v>
          </cell>
          <cell r="G11439" t="str">
            <v>132,67</v>
          </cell>
          <cell r="I11439" t="str">
            <v>AS</v>
          </cell>
          <cell r="J11439" t="str">
            <v/>
          </cell>
          <cell r="K11439" t="str">
            <v/>
          </cell>
        </row>
        <row r="11440">
          <cell r="A11440" t="str">
            <v>SINAPI 90406</v>
          </cell>
          <cell r="B11440" t="str">
            <v>SINAPI</v>
          </cell>
          <cell r="C11440" t="str">
            <v>90406</v>
          </cell>
          <cell r="D11440" t="str">
            <v>MASSA ÚNICA, EM ARGAMASSA TRAÇO 1:2:8, PREPARO MECÂNICO, APLICADA MANUALMENTE EM TETO, E = 17,5MM, COM TALISCAS. AF_03/2024</v>
          </cell>
          <cell r="E11440" t="str">
            <v>M2</v>
          </cell>
          <cell r="F11440" t="str">
            <v>39,86</v>
          </cell>
          <cell r="G11440" t="str">
            <v>42,70</v>
          </cell>
          <cell r="I11440" t="str">
            <v>CR</v>
          </cell>
          <cell r="J11440" t="str">
            <v/>
          </cell>
          <cell r="K11440" t="str">
            <v/>
          </cell>
        </row>
        <row r="11441">
          <cell r="A11441" t="str">
            <v>SINAPI 90408</v>
          </cell>
          <cell r="B11441" t="str">
            <v>SINAPI</v>
          </cell>
          <cell r="C11441" t="str">
            <v>90408</v>
          </cell>
          <cell r="D11441" t="str">
            <v>MASSA ÚNICA, EM ARGAMASSA TRAÇO 1:2:8, PREPARO MECÂNICO, APLICADA MANUALMENTE EM TETO, E = 10MM, COM TALISCAS. AF_03/2024</v>
          </cell>
          <cell r="E11441" t="str">
            <v>M2</v>
          </cell>
          <cell r="F11441" t="str">
            <v>29,55</v>
          </cell>
          <cell r="G11441" t="str">
            <v>31,82</v>
          </cell>
          <cell r="I11441" t="str">
            <v>CR</v>
          </cell>
          <cell r="J11441" t="str">
            <v/>
          </cell>
          <cell r="K11441" t="str">
            <v/>
          </cell>
        </row>
        <row r="11442">
          <cell r="A11442" t="str">
            <v>SINAPI 104203</v>
          </cell>
          <cell r="B11442" t="str">
            <v>SINAPI</v>
          </cell>
          <cell r="C11442" t="str">
            <v>104203</v>
          </cell>
          <cell r="D11442" t="str">
            <v>EMBOÇO OU MASSA ÚNICA EM ARGAMASSA TRAÇO 1:2:8, PREPARO MECÂNICA COM BETONEIRA 400 L, APLICADA COM PROJETOR TIPO CANEQUINHA EM PANOS DE FACHADA COM PRESENÇA DE VÃOS, ESPESSURA DE 25 MM, ACESSO POR BALANCIM MANUAL. AF_08/2022</v>
          </cell>
          <cell r="E11442" t="str">
            <v>M2</v>
          </cell>
          <cell r="F11442" t="str">
            <v>54,50</v>
          </cell>
          <cell r="G11442" t="str">
            <v>57,81</v>
          </cell>
          <cell r="I11442" t="str">
            <v>AS</v>
          </cell>
          <cell r="J11442" t="str">
            <v/>
          </cell>
          <cell r="K11442" t="str">
            <v/>
          </cell>
        </row>
        <row r="11443">
          <cell r="A11443" t="str">
            <v>SINAPI 104204</v>
          </cell>
          <cell r="B11443" t="str">
            <v>SINAPI</v>
          </cell>
          <cell r="C11443" t="str">
            <v>104204</v>
          </cell>
          <cell r="D11443" t="str">
            <v>EMBOÇO OU MASSA ÚNICA EM ARGAMASSA TRAÇO 1:2:8, PREPARO MECÂNICA COM BETONEIRA 400 L, APLICADA COM PROJETOR TIPO CANEQUINHA EM PANOS DE FACHADA COM PRESENÇA DE VÃOS, ESPESSURA DE 35 MM, ACESSO POR BALANCIM MANUAL. AF_08/2022</v>
          </cell>
          <cell r="E11443" t="str">
            <v>M2</v>
          </cell>
          <cell r="F11443" t="str">
            <v>70,42</v>
          </cell>
          <cell r="G11443" t="str">
            <v>74,70</v>
          </cell>
          <cell r="I11443" t="str">
            <v>AS</v>
          </cell>
          <cell r="J11443" t="str">
            <v/>
          </cell>
          <cell r="K11443" t="str">
            <v/>
          </cell>
        </row>
        <row r="11444">
          <cell r="A11444" t="str">
            <v>SINAPI 104205</v>
          </cell>
          <cell r="B11444" t="str">
            <v>SINAPI</v>
          </cell>
          <cell r="C11444" t="str">
            <v>104205</v>
          </cell>
          <cell r="D11444" t="str">
            <v>EMBOÇO OU MASSA ÚNICA EM ARGAMASSA TRAÇO 1:2:8, PREPARO MECÂNICA COM BETONEIRA 400 L, APLICADA COM PROJETOR TIPO CANEQUINHA EM PANOS DE FACHADA COM PRESENÇA DE VÃOS, ESPESSURA DE 45 MM, ACESSO POR BALANCIM MANUAL. AF_08/2022</v>
          </cell>
          <cell r="E11444" t="str">
            <v>M2</v>
          </cell>
          <cell r="F11444" t="str">
            <v>77,26</v>
          </cell>
          <cell r="G11444" t="str">
            <v>81,66</v>
          </cell>
          <cell r="I11444" t="str">
            <v>AS</v>
          </cell>
          <cell r="J11444" t="str">
            <v/>
          </cell>
          <cell r="K11444" t="str">
            <v/>
          </cell>
        </row>
        <row r="11445">
          <cell r="A11445" t="str">
            <v>SINAPI 104206</v>
          </cell>
          <cell r="B11445" t="str">
            <v>SINAPI</v>
          </cell>
          <cell r="C11445" t="str">
            <v>104206</v>
          </cell>
          <cell r="D11445" t="str">
            <v>EMBOÇO OU MASSA ÚNICA EM ARGAMASSA TRAÇO 1:2:8, PREPARO MECÂNICA COM BETONEIRA 400 L, APLICADA COM PROJETOR TIPO CANEQUINHA EM PANOS DE FACHADA COM PRESENÇA DE VÃOS, ESPESSURA DE 50 MM, ACESSO POR BALANCIM MANUAL. AF_08/2022</v>
          </cell>
          <cell r="E11445" t="str">
            <v>M2</v>
          </cell>
          <cell r="F11445" t="str">
            <v>85,31</v>
          </cell>
          <cell r="G11445" t="str">
            <v>90,21</v>
          </cell>
          <cell r="I11445" t="str">
            <v>AS</v>
          </cell>
          <cell r="J11445" t="str">
            <v/>
          </cell>
          <cell r="K11445" t="str">
            <v/>
          </cell>
        </row>
        <row r="11446">
          <cell r="A11446" t="str">
            <v>SINAPI 104207</v>
          </cell>
          <cell r="B11446" t="str">
            <v>SINAPI</v>
          </cell>
          <cell r="C11446" t="str">
            <v>104207</v>
          </cell>
          <cell r="D11446" t="str">
            <v>EMBOÇO OU MASSA ÚNICA EM ARGAMASSA TRAÇO 1:2:8, PREPARO MECÂNICA COM BETONEIRA 400 L, APLICADA COM PROJETOR TIPO CANEQUINHA EM PANOS DE FACHADA SEM PRESENÇA DE VÃOS, ESPESSURA DE 25 MM, ACESSO POR BALANCIM MANUAL. AF_08/2022</v>
          </cell>
          <cell r="E11446" t="str">
            <v>M2</v>
          </cell>
          <cell r="F11446" t="str">
            <v>40,81</v>
          </cell>
          <cell r="G11446" t="str">
            <v>42,93</v>
          </cell>
          <cell r="I11446" t="str">
            <v>AS</v>
          </cell>
          <cell r="J11446" t="str">
            <v/>
          </cell>
          <cell r="K11446" t="str">
            <v/>
          </cell>
        </row>
        <row r="11447">
          <cell r="A11447" t="str">
            <v>SINAPI 104208</v>
          </cell>
          <cell r="B11447" t="str">
            <v>SINAPI</v>
          </cell>
          <cell r="C11447" t="str">
            <v>104208</v>
          </cell>
          <cell r="D11447" t="str">
            <v>EMBOÇO OU MASSA ÚNICA EM ARGAMASSA TRAÇO 1:2:8, PREPARO MECÂNICA COM BETONEIRA 400 L, APLICADA COM PROJETOR TIPO CANEQUINHA EM PANOS DE FACHADA SEM PRESENÇA DE VÃOS, ESPESSURA DE 35 MM, ACESSO POR BALANCIM MANUAL. AF_08/2022</v>
          </cell>
          <cell r="E11447" t="str">
            <v>M2</v>
          </cell>
          <cell r="F11447" t="str">
            <v>56,28</v>
          </cell>
          <cell r="G11447" t="str">
            <v>59,35</v>
          </cell>
          <cell r="I11447" t="str">
            <v>AS</v>
          </cell>
          <cell r="J11447" t="str">
            <v/>
          </cell>
          <cell r="K11447" t="str">
            <v/>
          </cell>
        </row>
        <row r="11448">
          <cell r="A11448" t="str">
            <v>SINAPI 104209</v>
          </cell>
          <cell r="B11448" t="str">
            <v>SINAPI</v>
          </cell>
          <cell r="C11448" t="str">
            <v>104209</v>
          </cell>
          <cell r="D11448" t="str">
            <v>EMBOÇO OU MASSA ÚNICA EM ARGAMASSA TRAÇO 1:2:8, PREPARO MECÂNICA COM BETONEIRA 400 L, APLICADA COM PROJETOR TIPO CANEQUINHA EM PANOS DE FACHADA SEM PRESENÇA DE VÃOS, ESPESSURA DE 45 MM, ACESSO POR BALANCIM MANUAL. AF_08/2022</v>
          </cell>
          <cell r="E11448" t="str">
            <v>M2</v>
          </cell>
          <cell r="F11448" t="str">
            <v>62,71</v>
          </cell>
          <cell r="G11448" t="str">
            <v>65,91</v>
          </cell>
          <cell r="I11448" t="str">
            <v>AS</v>
          </cell>
          <cell r="J11448" t="str">
            <v/>
          </cell>
          <cell r="K11448" t="str">
            <v/>
          </cell>
        </row>
        <row r="11449">
          <cell r="A11449" t="str">
            <v>SINAPI 104210</v>
          </cell>
          <cell r="B11449" t="str">
            <v>SINAPI</v>
          </cell>
          <cell r="C11449" t="str">
            <v>104210</v>
          </cell>
          <cell r="D11449" t="str">
            <v>EMBOÇO OU MASSA ÚNICA EM ARGAMASSA TRAÇO 1:2:8, PREPARO MECÂNICA COM BETONEIRA 400 L, APLICADA COM PROJETOR TIPO CANEQUINHA EM PANOS DE FACHADA SEM PRESENÇA DE VÃOS, ESPESSURA DE 50 MM, ACESSO POR BALANCIM MANUAL. AF_08/2022</v>
          </cell>
          <cell r="E11449" t="str">
            <v>M2</v>
          </cell>
          <cell r="F11449" t="str">
            <v>65,19</v>
          </cell>
          <cell r="G11449" t="str">
            <v>68,38</v>
          </cell>
          <cell r="I11449" t="str">
            <v>AS</v>
          </cell>
          <cell r="J11449" t="str">
            <v/>
          </cell>
          <cell r="K11449" t="str">
            <v/>
          </cell>
        </row>
        <row r="11450">
          <cell r="A11450" t="str">
            <v>SINAPI 104211</v>
          </cell>
          <cell r="B11450" t="str">
            <v>SINAPI</v>
          </cell>
          <cell r="C11450" t="str">
            <v>104211</v>
          </cell>
          <cell r="D11450" t="str">
            <v>EMBOÇO OU MASSA ÚNICA EM ARGAMASSA TRAÇO 1:2:8, PREPARO MECÂNICA COM BETONEIRA 400 L, APLICADA COM PROJETOR TIPO CANEQUINHA EM SUPERFÍCIES EXTERNAS DA SACADA, ESPESSURA DE 25 MM, ACESSO POR BALANCIM MANUAL, SEM USO DE TELA METÁLICA. AF_08/2022</v>
          </cell>
          <cell r="E11450" t="str">
            <v>M2</v>
          </cell>
          <cell r="F11450" t="str">
            <v>76,38</v>
          </cell>
          <cell r="G11450" t="str">
            <v>81,99</v>
          </cell>
          <cell r="I11450" t="str">
            <v>AS</v>
          </cell>
          <cell r="J11450" t="str">
            <v/>
          </cell>
          <cell r="K11450" t="str">
            <v/>
          </cell>
        </row>
        <row r="11451">
          <cell r="A11451" t="str">
            <v>SINAPI 104212</v>
          </cell>
          <cell r="B11451" t="str">
            <v>SINAPI</v>
          </cell>
          <cell r="C11451" t="str">
            <v>104212</v>
          </cell>
          <cell r="D11451" t="str">
            <v>EMBOÇO OU MASSA ÚNICA EM ARGAMASSA TRAÇO 1:2:8, PREPARO MECÂNICA COM BETONEIRA 400 L, APLICADA COM PROJETOR TIPO CANEQUINHA EM SUPERFÍCIES EXTERNAS DA SACADA, ESPESSURA DE 35 MM, ACESSO POR BALANCIM MANUAL, SEM USO DE TELA METÁLICA. AF_08/2022</v>
          </cell>
          <cell r="E11451" t="str">
            <v>M2</v>
          </cell>
          <cell r="F11451" t="str">
            <v>91,91</v>
          </cell>
          <cell r="G11451" t="str">
            <v>98,47</v>
          </cell>
          <cell r="I11451" t="str">
            <v>AS</v>
          </cell>
          <cell r="J11451" t="str">
            <v/>
          </cell>
          <cell r="K11451" t="str">
            <v/>
          </cell>
        </row>
        <row r="11452">
          <cell r="A11452" t="str">
            <v>SINAPI 104213</v>
          </cell>
          <cell r="B11452" t="str">
            <v>SINAPI</v>
          </cell>
          <cell r="C11452" t="str">
            <v>104213</v>
          </cell>
          <cell r="D11452" t="str">
            <v>EMBOÇO OU MASSA ÚNICA EM ARGAMASSA TRAÇO 1:2:8, PREPARO MECÂNICA COM BETONEIRA 400 L, APLICADA COM PROJETOR TIPO CANEQUINHA EM SUPERFÍCIES EXTERNAS DA SACADA, ESPESSURA DE 45 MM, ACESSO POR BALANCIM MANUAL, SEM USO DE TELA METÁLICA. AF_08/2022</v>
          </cell>
          <cell r="E11452" t="str">
            <v>M2</v>
          </cell>
          <cell r="F11452" t="str">
            <v>98,34</v>
          </cell>
          <cell r="G11452" t="str">
            <v>105,03</v>
          </cell>
          <cell r="I11452" t="str">
            <v>AS</v>
          </cell>
          <cell r="J11452" t="str">
            <v/>
          </cell>
          <cell r="K11452" t="str">
            <v/>
          </cell>
        </row>
        <row r="11453">
          <cell r="A11453" t="str">
            <v>SINAPI 104214</v>
          </cell>
          <cell r="B11453" t="str">
            <v>SINAPI</v>
          </cell>
          <cell r="C11453" t="str">
            <v>104214</v>
          </cell>
          <cell r="D11453" t="str">
            <v>EMBOÇO OU MASSA ÚNICA EM ARGAMASSA TRAÇO 1:2:8, PREPARO MECÂNICA COM BETONEIRA 400 L, APLICADA COM PROJETOR TIPO CANEQUINHA EM SUPERFÍCIES EXTERNAS DA SACADA, ESPESSURA DE 50 MM, ACESSO POR BALANCIM MANUAL, SEM USO DE TELA METÁLICA. AF_08/2022</v>
          </cell>
          <cell r="E11453" t="str">
            <v>M2</v>
          </cell>
          <cell r="F11453" t="str">
            <v>117,16</v>
          </cell>
          <cell r="G11453" t="str">
            <v>125,32</v>
          </cell>
          <cell r="I11453" t="str">
            <v>AS</v>
          </cell>
          <cell r="J11453" t="str">
            <v/>
          </cell>
          <cell r="K11453" t="str">
            <v/>
          </cell>
        </row>
        <row r="11454">
          <cell r="A11454" t="str">
            <v>SINAPI 104215</v>
          </cell>
          <cell r="B11454" t="str">
            <v>SINAPI</v>
          </cell>
          <cell r="C11454" t="str">
            <v>104215</v>
          </cell>
          <cell r="D11454" t="str">
            <v>EMBOÇO OU MASSA ÚNICA EM ARGAMASSA TRAÇO 1:2:8, PREPARO MECÂNICA COM BETONEIRA 400 L, APLICADA COM PROJETOR TIPO CANEQUINHA EM SUPERFÍCIES INTERNAS DA SACADA, ESPESSURA DE 25 MM,  SEM USO DE TELA METÁLICA. AF_08/2022</v>
          </cell>
          <cell r="E11454" t="str">
            <v>M2</v>
          </cell>
          <cell r="F11454" t="str">
            <v>71,75</v>
          </cell>
          <cell r="G11454" t="str">
            <v>76,67</v>
          </cell>
          <cell r="I11454" t="str">
            <v>AS</v>
          </cell>
          <cell r="J11454" t="str">
            <v/>
          </cell>
          <cell r="K11454" t="str">
            <v/>
          </cell>
        </row>
        <row r="11455">
          <cell r="A11455" t="str">
            <v>SINAPI 104216</v>
          </cell>
          <cell r="B11455" t="str">
            <v>SINAPI</v>
          </cell>
          <cell r="C11455" t="str">
            <v>104216</v>
          </cell>
          <cell r="D11455" t="str">
            <v>EMBOÇO OU MASSA ÚNICA EM ARGAMASSA TRAÇO 1:2:8, PREPARO MECÂNICA COM BETONEIRA 400 L, APLICADA COM PROJETOR TIPO CANEQUINHA EM SUPERFÍCIES INTERNAS DA SACADA, ESPESSURA DE 35 MM, SEM USO DE TELA METÁLICA. AF_08/2022</v>
          </cell>
          <cell r="E11455" t="str">
            <v>M2</v>
          </cell>
          <cell r="F11455" t="str">
            <v>87,19</v>
          </cell>
          <cell r="G11455" t="str">
            <v>92,96</v>
          </cell>
          <cell r="I11455" t="str">
            <v>AS</v>
          </cell>
          <cell r="J11455" t="str">
            <v/>
          </cell>
          <cell r="K11455" t="str">
            <v/>
          </cell>
        </row>
        <row r="11456">
          <cell r="A11456" t="str">
            <v>SINAPI 104217</v>
          </cell>
          <cell r="B11456" t="str">
            <v>SINAPI</v>
          </cell>
          <cell r="C11456" t="str">
            <v>104217</v>
          </cell>
          <cell r="D11456" t="str">
            <v>EMBOÇO OU MASSA ÚNICA EM ARGAMASSA TRAÇO 1:2:8, PREPARO MECÂNICA COM BETONEIRA 400 L, APLICADA MANUALMENTE EM PANOS DE FACHADA COM PRESENÇA DE VÃOS, ESPESSURA DE 25 MM, ACESSO POR ANDAIME. AF_08/2022</v>
          </cell>
          <cell r="E11456" t="str">
            <v>M2</v>
          </cell>
          <cell r="F11456" t="str">
            <v>46,85</v>
          </cell>
          <cell r="G11456" t="str">
            <v>50,09</v>
          </cell>
          <cell r="I11456" t="str">
            <v>CR</v>
          </cell>
          <cell r="J11456" t="str">
            <v/>
          </cell>
          <cell r="K11456" t="str">
            <v/>
          </cell>
        </row>
        <row r="11457">
          <cell r="A11457" t="str">
            <v>SINAPI 104218</v>
          </cell>
          <cell r="B11457" t="str">
            <v>SINAPI</v>
          </cell>
          <cell r="C11457" t="str">
            <v>104218</v>
          </cell>
          <cell r="D11457" t="str">
            <v>EMBOÇO OU MASSA ÚNICA EM ARGAMASSA TRAÇO 1:2:8, PREPARO MANUAL, APLICADA MANUALMENTE EM PANOS DE FACHADA COM PRESENÇA DE VÃOS, ESPESSURA DE 25 MM, ACESSO POR ANDAIME. AF_08/2022</v>
          </cell>
          <cell r="E11457" t="str">
            <v>M2</v>
          </cell>
          <cell r="F11457" t="str">
            <v>49,74</v>
          </cell>
          <cell r="G11457" t="str">
            <v>53,26</v>
          </cell>
          <cell r="I11457" t="str">
            <v>CR</v>
          </cell>
          <cell r="J11457" t="str">
            <v/>
          </cell>
          <cell r="K11457" t="str">
            <v/>
          </cell>
        </row>
        <row r="11458">
          <cell r="A11458" t="str">
            <v>SINAPI 104219</v>
          </cell>
          <cell r="B11458" t="str">
            <v>SINAPI</v>
          </cell>
          <cell r="C11458" t="str">
            <v>104219</v>
          </cell>
          <cell r="D11458" t="str">
            <v>EMBOÇO OU MASSA ÚNICA EM ARGAMASSA INDUSTRIALIZADA, PREPARO MECÂNICA E APLICAÇÃO COM EQUIPAMENTO DE MISTURA E PROJEÇÃO DE 1,5 M3/H DE ARGAMASSA EM PANOS DE FACHADA COM PRESENÇA DE VÃOS, ESPESSURA DE 25 MM, ACESSO POR ANDAIME. AF_08/2022</v>
          </cell>
          <cell r="E11458" t="str">
            <v>M2</v>
          </cell>
          <cell r="F11458" t="str">
            <v>74,34</v>
          </cell>
          <cell r="G11458" t="str">
            <v>77,30</v>
          </cell>
          <cell r="I11458" t="str">
            <v>CR</v>
          </cell>
          <cell r="J11458" t="str">
            <v/>
          </cell>
          <cell r="K11458" t="str">
            <v/>
          </cell>
        </row>
        <row r="11459">
          <cell r="A11459" t="str">
            <v>SINAPI 104220</v>
          </cell>
          <cell r="B11459" t="str">
            <v>SINAPI</v>
          </cell>
          <cell r="C11459" t="str">
            <v>104220</v>
          </cell>
          <cell r="D11459" t="str">
            <v>EMBOÇO OU MASSA ÚNICA EM ARGAMASSA TRAÇO 1:2:8, PREPARO MECÂNICA COM BETONEIRA 400 L, APLICADA COM PROJETOR TIPO CANEQUINHA EM PANOS DE FACHADA COM PRESENÇA DE VÃOS, ESPESSURA DE 25 MM, ACESSO POR ANDAIME. AF_08/2022</v>
          </cell>
          <cell r="E11459" t="str">
            <v>M2</v>
          </cell>
          <cell r="F11459" t="str">
            <v>50,83</v>
          </cell>
          <cell r="G11459" t="str">
            <v>53,81</v>
          </cell>
          <cell r="I11459" t="str">
            <v>AS</v>
          </cell>
          <cell r="J11459" t="str">
            <v/>
          </cell>
          <cell r="K11459" t="str">
            <v/>
          </cell>
        </row>
        <row r="11460">
          <cell r="A11460" t="str">
            <v>SINAPI 104221</v>
          </cell>
          <cell r="B11460" t="str">
            <v>SINAPI</v>
          </cell>
          <cell r="C11460" t="str">
            <v>104221</v>
          </cell>
          <cell r="D11460" t="str">
            <v>EMBOÇO OU MASSA ÚNICA EM ARGAMASSA TRAÇO 1:2:8, PREPARO MECÂNICA COM BETONEIRA 400 L, APLICADA MANUALMENTE EM PANOS DE FACHADA COM PRESENÇA DE VÃOS, ESPESSURA DE 35 MM, ACESSO POR ANDAIME. AF_08/2022</v>
          </cell>
          <cell r="E11460" t="str">
            <v>M2</v>
          </cell>
          <cell r="F11460" t="str">
            <v>60,37</v>
          </cell>
          <cell r="G11460" t="str">
            <v>64,54</v>
          </cell>
          <cell r="I11460" t="str">
            <v>CR</v>
          </cell>
          <cell r="J11460" t="str">
            <v/>
          </cell>
          <cell r="K11460" t="str">
            <v/>
          </cell>
        </row>
        <row r="11461">
          <cell r="A11461" t="str">
            <v>SINAPI 104222</v>
          </cell>
          <cell r="B11461" t="str">
            <v>SINAPI</v>
          </cell>
          <cell r="C11461" t="str">
            <v>104222</v>
          </cell>
          <cell r="D11461" t="str">
            <v>EMBOÇO OU MASSA ÚNICA EM ARGAMASSA TRAÇO 1:2:8, PREPARO MANUAL, APLICADA MANUALMENTE EM PANOS DE FACHADA COM PRESENÇA DE VÃOS, ESPESSURA DE 35 MM, ACESSO POR ANDAIME. AF_08/2022</v>
          </cell>
          <cell r="E11461" t="str">
            <v>M2</v>
          </cell>
          <cell r="F11461" t="str">
            <v>64,25</v>
          </cell>
          <cell r="G11461" t="str">
            <v>68,79</v>
          </cell>
          <cell r="I11461" t="str">
            <v>CR</v>
          </cell>
          <cell r="J11461" t="str">
            <v/>
          </cell>
          <cell r="K11461" t="str">
            <v/>
          </cell>
        </row>
        <row r="11462">
          <cell r="A11462" t="str">
            <v>SINAPI 104223</v>
          </cell>
          <cell r="B11462" t="str">
            <v>SINAPI</v>
          </cell>
          <cell r="C11462" t="str">
            <v>104223</v>
          </cell>
          <cell r="D11462" t="str">
            <v>EMBOÇO OU MASSA ÚNICA EM ARGAMASSA INDUSTRIALIZADA, PREPARO MECÂNICA E APLICAÇÃO COM EQUIPAMENTO DE MISTURA E PROJEÇÃO DE 1,5 M3/H DE ARGAMASSA EM PANOS DE FACHADA COM PRESENÇA DE VÃOS, ESPESSURA DE 35 MM, ACESSO POR ANDAIME. AF_08/2022</v>
          </cell>
          <cell r="E11462" t="str">
            <v>M2</v>
          </cell>
          <cell r="F11462" t="str">
            <v>97,38</v>
          </cell>
          <cell r="G11462" t="str">
            <v>101,19</v>
          </cell>
          <cell r="I11462" t="str">
            <v>CR</v>
          </cell>
          <cell r="J11462" t="str">
            <v/>
          </cell>
          <cell r="K11462" t="str">
            <v/>
          </cell>
        </row>
        <row r="11463">
          <cell r="A11463" t="str">
            <v>SINAPI 104224</v>
          </cell>
          <cell r="B11463" t="str">
            <v>SINAPI</v>
          </cell>
          <cell r="C11463" t="str">
            <v>104224</v>
          </cell>
          <cell r="D11463" t="str">
            <v>EMBOÇO OU MASSA ÚNICA EM ARGAMASSA TRAÇO 1:2:8, PREPARO MECÂNICA COM BETONEIRA 400 L, APLICADA COM PROJETOR TIPO CANEQUINHA EM PANOS DE FACHADA COM PRESENÇA DE VÃOS, ESPESSURA DE 35 MM, ACESSO POR ANDAIME. AF_08/2022</v>
          </cell>
          <cell r="E11463" t="str">
            <v>M2</v>
          </cell>
          <cell r="F11463" t="str">
            <v>65,66</v>
          </cell>
          <cell r="G11463" t="str">
            <v>69,50</v>
          </cell>
          <cell r="I11463" t="str">
            <v>AS</v>
          </cell>
          <cell r="J11463" t="str">
            <v/>
          </cell>
          <cell r="K11463" t="str">
            <v/>
          </cell>
        </row>
        <row r="11464">
          <cell r="A11464" t="str">
            <v>SINAPI 104225</v>
          </cell>
          <cell r="B11464" t="str">
            <v>SINAPI</v>
          </cell>
          <cell r="C11464" t="str">
            <v>104225</v>
          </cell>
          <cell r="D11464" t="str">
            <v>EMBOÇO OU MASSA ÚNICA EM ARGAMASSA TRAÇO 1:2:8, PREPARO MECÂNICA COM BETONEIRA 400 L, APLICADA MANUALMENTE EM PANOS DE FACHADA COM PRESENÇA DE VÃOS, ESPESSURA DE 45 MM, ACESSO POR ANDAIME. AF_08/2022</v>
          </cell>
          <cell r="E11464" t="str">
            <v>M2</v>
          </cell>
          <cell r="F11464" t="str">
            <v>66,54</v>
          </cell>
          <cell r="G11464" t="str">
            <v>70,83</v>
          </cell>
          <cell r="I11464" t="str">
            <v>CR</v>
          </cell>
          <cell r="J11464" t="str">
            <v/>
          </cell>
          <cell r="K11464" t="str">
            <v/>
          </cell>
        </row>
        <row r="11465">
          <cell r="A11465" t="str">
            <v>SINAPI 104226</v>
          </cell>
          <cell r="B11465" t="str">
            <v>SINAPI</v>
          </cell>
          <cell r="C11465" t="str">
            <v>104226</v>
          </cell>
          <cell r="D11465" t="str">
            <v>EMBOÇO OU MASSA ÚNICA EM ARGAMASSA TRAÇO 1:2:8, PREPARO MANUAL, APLICADA MANUALMENTE EM PANOS DE FACHADA COM PRESENÇA DE VÃOS, ESPESSURA DE 45 MM, ACESSO POR ANDAIME. AF_08/2022</v>
          </cell>
          <cell r="E11465" t="str">
            <v>M2</v>
          </cell>
          <cell r="F11465" t="str">
            <v>71,40</v>
          </cell>
          <cell r="G11465" t="str">
            <v>76,16</v>
          </cell>
          <cell r="I11465" t="str">
            <v>CR</v>
          </cell>
          <cell r="J11465" t="str">
            <v/>
          </cell>
          <cell r="K11465" t="str">
            <v/>
          </cell>
        </row>
        <row r="11466">
          <cell r="A11466" t="str">
            <v>SINAPI 104227</v>
          </cell>
          <cell r="B11466" t="str">
            <v>SINAPI</v>
          </cell>
          <cell r="C11466" t="str">
            <v>104227</v>
          </cell>
          <cell r="D11466" t="str">
            <v>EMBOÇO OU MASSA ÚNICA EM ARGAMASSA INDUSTRIALIZADA, PREPARO MECÂNICA E APLICAÇÃO COM EQUIPAMENTO DE MISTURA E PROJEÇÃO DE 1,5 M3/H DE ARGAMASSA EM PANOS DE FACHADA COM PRESENÇA DE VÃOS, ESPESSURA DE 45 MM, ACESSO POR ANDAIME. AF_08/2022</v>
          </cell>
          <cell r="E11466" t="str">
            <v>M2</v>
          </cell>
          <cell r="F11466" t="str">
            <v>113,72</v>
          </cell>
          <cell r="G11466" t="str">
            <v>117,65</v>
          </cell>
          <cell r="I11466" t="str">
            <v>CR</v>
          </cell>
          <cell r="J11466" t="str">
            <v/>
          </cell>
          <cell r="K11466" t="str">
            <v/>
          </cell>
        </row>
        <row r="11467">
          <cell r="A11467" t="str">
            <v>SINAPI 104228</v>
          </cell>
          <cell r="B11467" t="str">
            <v>SINAPI</v>
          </cell>
          <cell r="C11467" t="str">
            <v>104228</v>
          </cell>
          <cell r="D11467" t="str">
            <v>EMBOÇO OU MASSA ÚNICA EM ARGAMASSA TRAÇO 1:2:8, PREPARO MECÂNICA COM BETONEIRA 400 L, APLICADA COM PROJETOR TIPO CANEQUINHA EM PANOS DE FACHADA COM PRESENÇA DE VÃOS, ESPESSURA DE 45 MM, ACESSO POR ANDAIME. AF_08/2022</v>
          </cell>
          <cell r="E11467" t="str">
            <v>M2</v>
          </cell>
          <cell r="F11467" t="str">
            <v>72,51</v>
          </cell>
          <cell r="G11467" t="str">
            <v>76,47</v>
          </cell>
          <cell r="I11467" t="str">
            <v>AS</v>
          </cell>
          <cell r="J11467" t="str">
            <v/>
          </cell>
          <cell r="K11467" t="str">
            <v/>
          </cell>
        </row>
        <row r="11468">
          <cell r="A11468" t="str">
            <v>SINAPI 104229</v>
          </cell>
          <cell r="B11468" t="str">
            <v>SINAPI</v>
          </cell>
          <cell r="C11468" t="str">
            <v>104229</v>
          </cell>
          <cell r="D11468" t="str">
            <v>EMBOÇO OU MASSA ÚNICA EM ARGAMASSA TRAÇO 1:2:8, PREPARO MECÂNICA COM BETONEIRA 400 L, APLICADA MANUALMENTE EM PANOS DE FACHADA COM PRESENÇA DE VÃOS, ESPESSURA DE 50 MM, ACESSO POR ANDAIME. AF_08/2022</v>
          </cell>
          <cell r="E11468" t="str">
            <v>M2</v>
          </cell>
          <cell r="F11468" t="str">
            <v>78,00</v>
          </cell>
          <cell r="G11468" t="str">
            <v>83,28</v>
          </cell>
          <cell r="I11468" t="str">
            <v>CR</v>
          </cell>
          <cell r="J11468" t="str">
            <v/>
          </cell>
          <cell r="K11468" t="str">
            <v/>
          </cell>
        </row>
        <row r="11469">
          <cell r="A11469" t="str">
            <v>SINAPI 104230</v>
          </cell>
          <cell r="B11469" t="str">
            <v>SINAPI</v>
          </cell>
          <cell r="C11469" t="str">
            <v>104230</v>
          </cell>
          <cell r="D11469" t="str">
            <v>EMBOÇO OU MASSA ÚNICA EM ARGAMASSA TRAÇO 1:2:8, PREPARO MANUAL, APLICADA MANUALMENTE EM PANOS DE FACHADA COM PRESENÇA DE VÃOS, ESPESSURA DE 50 MM, ACESSO POR ANDAIME. AF_08/2022</v>
          </cell>
          <cell r="E11469" t="str">
            <v>M2</v>
          </cell>
          <cell r="F11469" t="str">
            <v>83,35</v>
          </cell>
          <cell r="G11469" t="str">
            <v>89,15</v>
          </cell>
          <cell r="I11469" t="str">
            <v>CR</v>
          </cell>
          <cell r="J11469" t="str">
            <v/>
          </cell>
          <cell r="K11469" t="str">
            <v/>
          </cell>
        </row>
        <row r="11470">
          <cell r="A11470" t="str">
            <v>SINAPI 104231</v>
          </cell>
          <cell r="B11470" t="str">
            <v>SINAPI</v>
          </cell>
          <cell r="C11470" t="str">
            <v>104231</v>
          </cell>
          <cell r="D11470" t="str">
            <v>EMBOÇO OU MASSA ÚNICA EM ARGAMASSA INDUSTRIALIZADA, PREPARO MECÂNICA E APLICAÇÃO COM EQUIPAMENTO DE MISTURA E PROJEÇÃO DE 1,5 M3/H DE ARGAMASSA EM PANOS DE FACHADA COM PRESENÇA DE VÃOS, ESPESSURA DE 50 MM, ACESSO POR ANDAIME. AF_08/2022</v>
          </cell>
          <cell r="E11470" t="str">
            <v>M2</v>
          </cell>
          <cell r="F11470" t="str">
            <v>125,33</v>
          </cell>
          <cell r="G11470" t="str">
            <v>129,68</v>
          </cell>
          <cell r="I11470" t="str">
            <v>CR</v>
          </cell>
          <cell r="J11470" t="str">
            <v/>
          </cell>
          <cell r="K11470" t="str">
            <v/>
          </cell>
        </row>
        <row r="11471">
          <cell r="A11471" t="str">
            <v>SINAPI 104232</v>
          </cell>
          <cell r="B11471" t="str">
            <v>SINAPI</v>
          </cell>
          <cell r="C11471" t="str">
            <v>104232</v>
          </cell>
          <cell r="D11471" t="str">
            <v>EMBOÇO OU MASSA ÚNICA EM ARGAMASSA TRAÇO 1:2:8, PREPARO MECÂNICA COM BETONEIRA 400 L, APLICADA COM PROJETOR TIPO CANEQUINHA EM PANOS DE FACHADA COM PRESENÇA DE VÃOS, ESPESSURA DE 50 MM, ACESSO POR ANDAIME. AF_08/2022</v>
          </cell>
          <cell r="E11471" t="str">
            <v>M2</v>
          </cell>
          <cell r="F11471" t="str">
            <v>80,09</v>
          </cell>
          <cell r="G11471" t="str">
            <v>84,49</v>
          </cell>
          <cell r="I11471" t="str">
            <v>AS</v>
          </cell>
          <cell r="J11471" t="str">
            <v/>
          </cell>
          <cell r="K11471" t="str">
            <v/>
          </cell>
        </row>
        <row r="11472">
          <cell r="A11472" t="str">
            <v>SINAPI 104233</v>
          </cell>
          <cell r="B11472" t="str">
            <v>SINAPI</v>
          </cell>
          <cell r="C11472" t="str">
            <v>104233</v>
          </cell>
          <cell r="D11472" t="str">
            <v>EMBOÇO OU MASSA ÚNICA EM ARGAMASSA TRAÇO 1:2:8, PREPARO MECÂNICA COM BETONEIRA 400 L, APLICADA MANUALMENTE EM PANOS DE FACHADA SEM PRESENÇA DE VÃOS, ESPESSURA DE 25 MM, ACESSO POR ANDAIME. AF_08/2022</v>
          </cell>
          <cell r="E11472" t="str">
            <v>M2</v>
          </cell>
          <cell r="F11472" t="str">
            <v>35,56</v>
          </cell>
          <cell r="G11472" t="str">
            <v>37,63</v>
          </cell>
          <cell r="I11472" t="str">
            <v>CR</v>
          </cell>
          <cell r="J11472" t="str">
            <v/>
          </cell>
          <cell r="K11472" t="str">
            <v/>
          </cell>
        </row>
        <row r="11473">
          <cell r="A11473" t="str">
            <v>SINAPI 104234</v>
          </cell>
          <cell r="B11473" t="str">
            <v>SINAPI</v>
          </cell>
          <cell r="C11473" t="str">
            <v>104234</v>
          </cell>
          <cell r="D11473" t="str">
            <v>EMBOÇO OU MASSA ÚNICA EM ARGAMASSA TRAÇO 1:2:8, PREPARO MANUAL, APLICADA MANUALMENTE EM PANOS DE FACHADA SEM PRESENÇA DE VÃOS, ESPESSURA DE 25 MM, ACESSO POR ANDAIME. AF_08/2022</v>
          </cell>
          <cell r="E11473" t="str">
            <v>M2</v>
          </cell>
          <cell r="F11473" t="str">
            <v>38,26</v>
          </cell>
          <cell r="G11473" t="str">
            <v>40,59</v>
          </cell>
          <cell r="I11473" t="str">
            <v>CR</v>
          </cell>
          <cell r="J11473" t="str">
            <v/>
          </cell>
          <cell r="K11473" t="str">
            <v/>
          </cell>
        </row>
        <row r="11474">
          <cell r="A11474" t="str">
            <v>SINAPI 104235</v>
          </cell>
          <cell r="B11474" t="str">
            <v>SINAPI</v>
          </cell>
          <cell r="C11474" t="str">
            <v>104235</v>
          </cell>
          <cell r="D11474" t="str">
            <v>EMBOÇO OU MASSA ÚNICA EM ARGAMASSA INDUSTRIALIZADA, PREPARO MECÂNICA E APLICAÇÃO COM EQUIPAMENTO DE MISTURA E PROJEÇÃO DE 1,5 M3/H DE ARGAMASSA EM PANOS DE FACHADA SEM PRESENÇA DE VÃOS, ESPESSURA DE 25 MM, ACESSO POR ANDAIME. AF_08/2022</v>
          </cell>
          <cell r="E11474" t="str">
            <v>M2</v>
          </cell>
          <cell r="F11474" t="str">
            <v>61,93</v>
          </cell>
          <cell r="G11474" t="str">
            <v>63,83</v>
          </cell>
          <cell r="I11474" t="str">
            <v>CR</v>
          </cell>
          <cell r="J11474" t="str">
            <v/>
          </cell>
          <cell r="K11474" t="str">
            <v/>
          </cell>
        </row>
        <row r="11475">
          <cell r="A11475" t="str">
            <v>SINAPI 104236</v>
          </cell>
          <cell r="B11475" t="str">
            <v>SINAPI</v>
          </cell>
          <cell r="C11475" t="str">
            <v>104236</v>
          </cell>
          <cell r="D11475" t="str">
            <v>EMBOÇO OU MASSA ÚNICA EM ARGAMASSA TRAÇO 1:2:8, PREPARO MECÂNICA COM BETONEIRA 400 L, APLICADA COM PROJETOR TIPO CANEQUINHA EM PANOS DE FACHADA SEM PRESENÇA DE VÃOS, ESPESSURA DE 25 MM, ACESSO POR ANDAIME. AF_08/2022</v>
          </cell>
          <cell r="E11475" t="str">
            <v>M2</v>
          </cell>
          <cell r="F11475" t="str">
            <v>38,55</v>
          </cell>
          <cell r="G11475" t="str">
            <v>40,47</v>
          </cell>
          <cell r="I11475" t="str">
            <v>AS</v>
          </cell>
          <cell r="J11475" t="str">
            <v/>
          </cell>
          <cell r="K11475" t="str">
            <v/>
          </cell>
        </row>
        <row r="11476">
          <cell r="A11476" t="str">
            <v>SINAPI 104237</v>
          </cell>
          <cell r="B11476" t="str">
            <v>SINAPI</v>
          </cell>
          <cell r="C11476" t="str">
            <v>104237</v>
          </cell>
          <cell r="D11476" t="str">
            <v>EMBOÇO OU MASSA ÚNICA EM ARGAMASSA TRAÇO 1:2:8, PREPARO MECÂNICA COM BETONEIRA 400 L, APLICADA MANUALMENTE EM PANOS DE FACHADA SEM PRESENÇA DE VÃOS, ESPESSURA DE 35 MM, ACESSO POR ANDAIME. AF_08/2022</v>
          </cell>
          <cell r="E11476" t="str">
            <v>M2</v>
          </cell>
          <cell r="F11476" t="str">
            <v>48,72</v>
          </cell>
          <cell r="G11476" t="str">
            <v>51,72</v>
          </cell>
          <cell r="I11476" t="str">
            <v>CR</v>
          </cell>
          <cell r="J11476" t="str">
            <v/>
          </cell>
          <cell r="K11476" t="str">
            <v/>
          </cell>
        </row>
        <row r="11477">
          <cell r="A11477" t="str">
            <v>SINAPI 104238</v>
          </cell>
          <cell r="B11477" t="str">
            <v>SINAPI</v>
          </cell>
          <cell r="C11477" t="str">
            <v>104238</v>
          </cell>
          <cell r="D11477" t="str">
            <v>EMBOÇO OU MASSA ÚNICA EM ARGAMASSA TRAÇO 1:2:8, PREPARO MANUAL, APLICADA MANUALMENTE EM PANOS DE FACHADA SEM PRESENÇA DE VÃOS, ESPESSURA DE 35 MM, ACESSO POR ANDAIME. AF_08/2022</v>
          </cell>
          <cell r="E11477" t="str">
            <v>M2</v>
          </cell>
          <cell r="F11477" t="str">
            <v>52,34</v>
          </cell>
          <cell r="G11477" t="str">
            <v>55,69</v>
          </cell>
          <cell r="I11477" t="str">
            <v>CR</v>
          </cell>
          <cell r="J11477" t="str">
            <v/>
          </cell>
          <cell r="K11477" t="str">
            <v/>
          </cell>
        </row>
        <row r="11478">
          <cell r="A11478" t="str">
            <v>SINAPI 104239</v>
          </cell>
          <cell r="B11478" t="str">
            <v>SINAPI</v>
          </cell>
          <cell r="C11478" t="str">
            <v>104239</v>
          </cell>
          <cell r="D11478" t="str">
            <v>EMBOÇO OU MASSA ÚNICA EM ARGAMASSA INDUSTRIALIZADA, PREPARO MECÂNICA E APLICAÇÃO COM EQUIPAMENTO DE MISTURA E PROJEÇÃO DE 1,5 M3/H DE ARGAMASSA EM PANOS DE FACHADA SEM PRESENÇA DE VÃOS, ESPESSURA DE 35 MM, ACESSO POR ANDAIME. AF_08/2022</v>
          </cell>
          <cell r="E11478" t="str">
            <v>M2</v>
          </cell>
          <cell r="F11478" t="str">
            <v>83,94</v>
          </cell>
          <cell r="G11478" t="str">
            <v>86,68</v>
          </cell>
          <cell r="I11478" t="str">
            <v>CR</v>
          </cell>
          <cell r="J11478" t="str">
            <v/>
          </cell>
          <cell r="K11478" t="str">
            <v/>
          </cell>
        </row>
        <row r="11479">
          <cell r="A11479" t="str">
            <v>SINAPI 104240</v>
          </cell>
          <cell r="B11479" t="str">
            <v>SINAPI</v>
          </cell>
          <cell r="C11479" t="str">
            <v>104240</v>
          </cell>
          <cell r="D11479" t="str">
            <v>EMBOÇO OU MASSA ÚNICA EM ARGAMASSA TRAÇO 1:2:8, PREPARO MECÂNICA COM BETONEIRA 400 L, APLICADA COM PROJETOR TIPO CANEQUINHA EM PANOS DE FACHADA SEM PRESENÇA DE VÃOS, ESPESSURA DE 35 MM, ACESSO POR ANDAIME. AF_08/2022</v>
          </cell>
          <cell r="E11479" t="str">
            <v>M2</v>
          </cell>
          <cell r="F11479" t="str">
            <v>53,03</v>
          </cell>
          <cell r="G11479" t="str">
            <v>55,80</v>
          </cell>
          <cell r="I11479" t="str">
            <v>AS</v>
          </cell>
          <cell r="J11479" t="str">
            <v/>
          </cell>
          <cell r="K11479" t="str">
            <v/>
          </cell>
        </row>
        <row r="11480">
          <cell r="A11480" t="str">
            <v>SINAPI 104241</v>
          </cell>
          <cell r="B11480" t="str">
            <v>SINAPI</v>
          </cell>
          <cell r="C11480" t="str">
            <v>104241</v>
          </cell>
          <cell r="D11480" t="str">
            <v>EMBOÇO OU MASSA ÚNICA EM ARGAMASSA TRAÇO 1:2:8, PREPARO MECÂNICA COM BETONEIRA 400 L, APLICADA MANUALMENTE EM PANOS DE FACHADA SEM PRESENÇA DE VÃOS, ESPESSURA DE 45 MM, ACESSO POR ANDAIME. AF_08/2022</v>
          </cell>
          <cell r="E11480" t="str">
            <v>M2</v>
          </cell>
          <cell r="F11480" t="str">
            <v>54,48</v>
          </cell>
          <cell r="G11480" t="str">
            <v>57,61</v>
          </cell>
          <cell r="I11480" t="str">
            <v>CR</v>
          </cell>
          <cell r="J11480" t="str">
            <v/>
          </cell>
          <cell r="K11480" t="str">
            <v/>
          </cell>
        </row>
        <row r="11481">
          <cell r="A11481" t="str">
            <v>SINAPI 104242</v>
          </cell>
          <cell r="B11481" t="str">
            <v>SINAPI</v>
          </cell>
          <cell r="C11481" t="str">
            <v>104242</v>
          </cell>
          <cell r="D11481" t="str">
            <v>EMBOÇO OU MASSA ÚNICA EM ARGAMASSA TRAÇO 1:2:8, PREPARO MANUAL, APLICADA MANUALMENTE EM PANOS DE FACHADA SEM PRESENÇA DE VÃOS, ESPESSURA DE 45 MM, ACESSO POR ANDAIME. AF_08/2022</v>
          </cell>
          <cell r="E11481" t="str">
            <v>M2</v>
          </cell>
          <cell r="F11481" t="str">
            <v>59,02</v>
          </cell>
          <cell r="G11481" t="str">
            <v>62,58</v>
          </cell>
          <cell r="I11481" t="str">
            <v>CR</v>
          </cell>
          <cell r="J11481" t="str">
            <v/>
          </cell>
          <cell r="K11481" t="str">
            <v/>
          </cell>
        </row>
        <row r="11482">
          <cell r="A11482" t="str">
            <v>SINAPI 104243</v>
          </cell>
          <cell r="B11482" t="str">
            <v>SINAPI</v>
          </cell>
          <cell r="C11482" t="str">
            <v>104243</v>
          </cell>
          <cell r="D11482" t="str">
            <v>EMBOÇO OU MASSA ÚNICA EM ARGAMASSA INDUSTRIALIZADA, PREPARO MECÂNICA E APLICAÇÃO COM EQUIPAMENTO DE MISTURA E PROJEÇÃO DE 1,5 M3/H DE ARGAMASSA EM PANOS DE FACHADA SEM PRESENÇA DE VÃOS, ESPESSURA DE 45 MM, ACESSO POR ANDAIME. AF_08/2022</v>
          </cell>
          <cell r="E11482" t="str">
            <v>M2</v>
          </cell>
          <cell r="F11482" t="str">
            <v>99,21</v>
          </cell>
          <cell r="G11482" t="str">
            <v>102,07</v>
          </cell>
          <cell r="I11482" t="str">
            <v>CR</v>
          </cell>
          <cell r="J11482" t="str">
            <v/>
          </cell>
          <cell r="K11482" t="str">
            <v/>
          </cell>
        </row>
        <row r="11483">
          <cell r="A11483" t="str">
            <v>SINAPI 104244</v>
          </cell>
          <cell r="B11483" t="str">
            <v>SINAPI</v>
          </cell>
          <cell r="C11483" t="str">
            <v>104244</v>
          </cell>
          <cell r="D11483" t="str">
            <v>EMBOÇO OU MASSA ÚNICA EM ARGAMASSA TRAÇO 1:2:8, PREPARO MECÂNICA COM BETONEIRA 400 L, APLICADA COM PROJETOR TIPO CANEQUINHA EM PANOS DE FACHADA SEM PRESENÇA DE VÃOS, ESPESSURA DE 45 MM, ACESSO POR ANDAIME. AF_08/2022</v>
          </cell>
          <cell r="E11483" t="str">
            <v>M2</v>
          </cell>
          <cell r="F11483" t="str">
            <v>59,46</v>
          </cell>
          <cell r="G11483" t="str">
            <v>62,36</v>
          </cell>
          <cell r="I11483" t="str">
            <v>AS</v>
          </cell>
          <cell r="J11483" t="str">
            <v/>
          </cell>
          <cell r="K11483" t="str">
            <v/>
          </cell>
        </row>
        <row r="11484">
          <cell r="A11484" t="str">
            <v>SINAPI 104245</v>
          </cell>
          <cell r="B11484" t="str">
            <v>SINAPI</v>
          </cell>
          <cell r="C11484" t="str">
            <v>104245</v>
          </cell>
          <cell r="D11484" t="str">
            <v>EMBOÇO OU MASSA ÚNICA EM ARGAMASSA TRAÇO 1:2:8, PREPARO MECÂNICA COM BETONEIRA 400 L, APLICADA MANUALMENTE EM PANOS DE FACHADA SEM PRESENÇA DE VÃOS, ESPESSURA DE 50 MM, ACESSO POR ANDAIME. AF_08/2022</v>
          </cell>
          <cell r="E11484" t="str">
            <v>M2</v>
          </cell>
          <cell r="F11484" t="str">
            <v>59,46</v>
          </cell>
          <cell r="G11484" t="str">
            <v>62,88</v>
          </cell>
          <cell r="I11484" t="str">
            <v>CR</v>
          </cell>
          <cell r="J11484" t="str">
            <v/>
          </cell>
          <cell r="K11484" t="str">
            <v/>
          </cell>
        </row>
        <row r="11485">
          <cell r="A11485" t="str">
            <v>SINAPI 104246</v>
          </cell>
          <cell r="B11485" t="str">
            <v>SINAPI</v>
          </cell>
          <cell r="C11485" t="str">
            <v>104246</v>
          </cell>
          <cell r="D11485" t="str">
            <v>EMBOÇO OU MASSA ÚNICA EM ARGAMASSA TRAÇO 1:2:8, PREPARO MANUAL, APLICADA MANUALMENTE EM PANOS DE FACHADA SEM PRESENÇA DE VÃOS, ESPESSURA DE 50 MM, ACESSO POR ANDAIME. AF_08/2022</v>
          </cell>
          <cell r="E11485" t="str">
            <v>M2</v>
          </cell>
          <cell r="F11485" t="str">
            <v>64,46</v>
          </cell>
          <cell r="G11485" t="str">
            <v>68,36</v>
          </cell>
          <cell r="I11485" t="str">
            <v>CR</v>
          </cell>
          <cell r="J11485" t="str">
            <v/>
          </cell>
          <cell r="K11485" t="str">
            <v/>
          </cell>
        </row>
        <row r="11486">
          <cell r="A11486" t="str">
            <v>SINAPI 104247</v>
          </cell>
          <cell r="B11486" t="str">
            <v>SINAPI</v>
          </cell>
          <cell r="C11486" t="str">
            <v>104247</v>
          </cell>
          <cell r="D11486" t="str">
            <v>EMBOÇO OU MASSA ÚNICA EM ARGAMASSA INDUSTRIALIZADA, PREPARO MECÂNICA E APLICAÇÃO COM EQUIPAMENTO DE MISTURA E PROJEÇÃO DE 1,5 M3/H DE ARGAMASSA EM PANOS DE FACHADA SEM PRESENÇA DE VÃOS, ESPESSURA DE 50 MM, ACESSO POR ANDAIME. AF_08/2022</v>
          </cell>
          <cell r="E11486" t="str">
            <v>M2</v>
          </cell>
          <cell r="F11486" t="str">
            <v>106,32</v>
          </cell>
          <cell r="G11486" t="str">
            <v>109,18</v>
          </cell>
          <cell r="I11486" t="str">
            <v>CR</v>
          </cell>
          <cell r="J11486" t="str">
            <v/>
          </cell>
          <cell r="K11486" t="str">
            <v/>
          </cell>
        </row>
        <row r="11487">
          <cell r="A11487" t="str">
            <v>SINAPI 104248</v>
          </cell>
          <cell r="B11487" t="str">
            <v>SINAPI</v>
          </cell>
          <cell r="C11487" t="str">
            <v>104248</v>
          </cell>
          <cell r="D11487" t="str">
            <v>EMBOÇO OU MASSA ÚNICA EM ARGAMASSA TRAÇO 1:2:8, PREPARO MECÂNICA COM BETONEIRA 400 L, APLICADA COM PROJETOR TIPO CANEQUINHA EM PANOS DE FACHADA SEM PRESENÇA DE VÃOS, ESPESSURA DE 50 MM, ACESSO POR ANDAIME. AF_08/2022</v>
          </cell>
          <cell r="E11487" t="str">
            <v>M2</v>
          </cell>
          <cell r="F11487" t="str">
            <v>62,06</v>
          </cell>
          <cell r="G11487" t="str">
            <v>64,96</v>
          </cell>
          <cell r="I11487" t="str">
            <v>AS</v>
          </cell>
          <cell r="J11487" t="str">
            <v/>
          </cell>
          <cell r="K11487" t="str">
            <v/>
          </cell>
        </row>
        <row r="11488">
          <cell r="A11488" t="str">
            <v>SINAPI 104249</v>
          </cell>
          <cell r="B11488" t="str">
            <v>SINAPI</v>
          </cell>
          <cell r="C11488" t="str">
            <v>104249</v>
          </cell>
          <cell r="D11488" t="str">
            <v>EMBOÇO OU MASSA ÚNICA EM ARGAMASSA TRAÇO 1:2:8, PREPARO MECÂNICA COM BETONEIRA 400 L, APLICADA MANUALMENTE EM SUPERFÍCIES EXTERNAS DA SACADA, ESPESSURA DE 25 MM, ACESSO POR ANDAIME, SEM USO DE TELA METÁLICA. AF_08/2022</v>
          </cell>
          <cell r="E11488" t="str">
            <v>M2</v>
          </cell>
          <cell r="F11488" t="str">
            <v>64,00</v>
          </cell>
          <cell r="G11488" t="str">
            <v>69,47</v>
          </cell>
          <cell r="I11488" t="str">
            <v>CR</v>
          </cell>
          <cell r="J11488" t="str">
            <v/>
          </cell>
          <cell r="K11488" t="str">
            <v/>
          </cell>
        </row>
        <row r="11489">
          <cell r="A11489" t="str">
            <v>SINAPI 104250</v>
          </cell>
          <cell r="B11489" t="str">
            <v>SINAPI</v>
          </cell>
          <cell r="C11489" t="str">
            <v>104250</v>
          </cell>
          <cell r="D11489" t="str">
            <v>EMBOÇO OU MASSA ÚNICA EM ARGAMASSA TRAÇO 1:2:8, PREPARO MANUAL, APLICADA MANUALMENTE EM SUPERFÍCIES EXTERNAS DA SACADA, ESPESSURA DE 25 MM, ACESSO POR ANDAIME, SEM USO DE TELA METÁLICA. AF_08/2022</v>
          </cell>
          <cell r="E11489" t="str">
            <v>M2</v>
          </cell>
          <cell r="F11489" t="str">
            <v>66,70</v>
          </cell>
          <cell r="G11489" t="str">
            <v>72,43</v>
          </cell>
          <cell r="I11489" t="str">
            <v>CR</v>
          </cell>
          <cell r="J11489" t="str">
            <v/>
          </cell>
          <cell r="K11489" t="str">
            <v/>
          </cell>
        </row>
        <row r="11490">
          <cell r="A11490" t="str">
            <v>SINAPI 104251</v>
          </cell>
          <cell r="B11490" t="str">
            <v>SINAPI</v>
          </cell>
          <cell r="C11490" t="str">
            <v>104251</v>
          </cell>
          <cell r="D11490" t="str">
            <v>EMBOÇO OU MASSA ÚNICA EM ARGAMASSA INDUSTRIALIZADA, PREPARO MECÂNICO E APLICAÇÃO COM EQUIPAMENTO DE MISTURA E PROJEÇÃO DE 1,5 M3/H, NAS SUPERFÍCIES EXTERNAS DA SACADA, ESPESSURA DE 25 MM, ACESSO POR ANDAIME, SEM USO DE TELA METÁLICA. AF_08/2022</v>
          </cell>
          <cell r="E11490" t="str">
            <v>M2</v>
          </cell>
          <cell r="F11490" t="str">
            <v>87,61</v>
          </cell>
          <cell r="G11490" t="str">
            <v>92,60</v>
          </cell>
          <cell r="I11490" t="str">
            <v>CR</v>
          </cell>
          <cell r="J11490" t="str">
            <v/>
          </cell>
          <cell r="K11490" t="str">
            <v/>
          </cell>
        </row>
        <row r="11491">
          <cell r="A11491" t="str">
            <v>SINAPI 104252</v>
          </cell>
          <cell r="B11491" t="str">
            <v>SINAPI</v>
          </cell>
          <cell r="C11491" t="str">
            <v>104252</v>
          </cell>
          <cell r="D11491" t="str">
            <v>EMBOÇO OU MASSA ÚNICA EM ARGAMASSA TRAÇO 1:2:8, PREPARO MECÂNICA COM BETONEIRA 400 L, APLICADA COM PROJETOR TIPO CANEQUINHA EM SUPERFÍCIES EXTERNAS DA SACADA, ESPESSURA DE 25 MM, ACESSO POR ANDAIME, SEM USO DE TELA METÁLICA. AF_08/2022</v>
          </cell>
          <cell r="E11491" t="str">
            <v>M2</v>
          </cell>
          <cell r="F11491" t="str">
            <v>69,78</v>
          </cell>
          <cell r="G11491" t="str">
            <v>74,79</v>
          </cell>
          <cell r="I11491" t="str">
            <v>AS</v>
          </cell>
          <cell r="J11491" t="str">
            <v/>
          </cell>
          <cell r="K11491" t="str">
            <v/>
          </cell>
        </row>
        <row r="11492">
          <cell r="A11492" t="str">
            <v>SINAPI 104253</v>
          </cell>
          <cell r="B11492" t="str">
            <v>SINAPI</v>
          </cell>
          <cell r="C11492" t="str">
            <v>104253</v>
          </cell>
          <cell r="D11492" t="str">
            <v>EMBOÇO OU MASSA ÚNICA EM ARGAMASSA TRAÇO 1:2:8, PREPARO MECÂNICA COM BETONEIRA 400 L, APLICADA MANUALMENTE EM SUPERFÍCIES EXTERNAS DA SACADA, ESPESSURA DE 35 MM, ACESSO POR ANDAIME, SEM USO DE TELA METÁLICA. AF_08/2022</v>
          </cell>
          <cell r="E11492" t="str">
            <v>M2</v>
          </cell>
          <cell r="F11492" t="str">
            <v>77,16</v>
          </cell>
          <cell r="G11492" t="str">
            <v>83,56</v>
          </cell>
          <cell r="I11492" t="str">
            <v>CR</v>
          </cell>
          <cell r="J11492" t="str">
            <v/>
          </cell>
          <cell r="K11492" t="str">
            <v/>
          </cell>
        </row>
        <row r="11493">
          <cell r="A11493" t="str">
            <v>SINAPI 104254</v>
          </cell>
          <cell r="B11493" t="str">
            <v>SINAPI</v>
          </cell>
          <cell r="C11493" t="str">
            <v>104254</v>
          </cell>
          <cell r="D11493" t="str">
            <v>EMBOÇO OU MASSA ÚNICA EM ARGAMASSA TRAÇO 1:2:8, PREPARO MANUAL, APLICADA MANUALMENTE EM SUPERFÍCIES EXTERNAS DA SACADA, ESPESSURA DE 35 MM, ACESSO POR ANDAIME, SEM USO DE TELA METÁLICA. AF_08/2022</v>
          </cell>
          <cell r="E11493" t="str">
            <v>M2</v>
          </cell>
          <cell r="F11493" t="str">
            <v>80,78</v>
          </cell>
          <cell r="G11493" t="str">
            <v>87,53</v>
          </cell>
          <cell r="I11493" t="str">
            <v>CR</v>
          </cell>
          <cell r="J11493" t="str">
            <v/>
          </cell>
          <cell r="K11493" t="str">
            <v/>
          </cell>
        </row>
        <row r="11494">
          <cell r="A11494" t="str">
            <v>SINAPI 104255</v>
          </cell>
          <cell r="B11494" t="str">
            <v>SINAPI</v>
          </cell>
          <cell r="C11494" t="str">
            <v>104255</v>
          </cell>
          <cell r="D11494" t="str">
            <v>EMBOÇO OU MASSA ÚNICA EM ARGAMASSA INDUSTRIALIZADA, PREPARO MECÂNICO E APLICAÇÃO COM EQUIPAMENTO DE MISTURA E PROJEÇÃO DE 1,5 M3/H, NAS SUPERFÍCIES EXTERNAS DA SACADA, ESPESSURA DE 35 MM, ACESSO POR ANDAIME, SEM USO DE TELA METÁLICA. AF_08/2022</v>
          </cell>
          <cell r="E11494" t="str">
            <v>M2</v>
          </cell>
          <cell r="F11494" t="str">
            <v>109,63</v>
          </cell>
          <cell r="G11494" t="str">
            <v>115,46</v>
          </cell>
          <cell r="I11494" t="str">
            <v>CR</v>
          </cell>
          <cell r="J11494" t="str">
            <v/>
          </cell>
          <cell r="K11494" t="str">
            <v/>
          </cell>
        </row>
        <row r="11495">
          <cell r="A11495" t="str">
            <v>SINAPI 104256</v>
          </cell>
          <cell r="B11495" t="str">
            <v>SINAPI</v>
          </cell>
          <cell r="C11495" t="str">
            <v>104256</v>
          </cell>
          <cell r="D11495" t="str">
            <v>EMBOÇO OU MASSA ÚNICA EM ARGAMASSA TRAÇO 1:2:8, PREPARO MECÂNICO COM BETONEIRA 400 L, APLICADA COM PROJETOR TIPO CANEQUINHA EM SUPERFÍCIES EXTERNAS DA SACADA, ESPESSURA DE 35 MM, ACESSO POR ANDAIME, SEM USO DE TELA METÁLICA. AF_08/2022</v>
          </cell>
          <cell r="E11495" t="str">
            <v>M2</v>
          </cell>
          <cell r="F11495" t="str">
            <v>84,27</v>
          </cell>
          <cell r="G11495" t="str">
            <v>90,13</v>
          </cell>
          <cell r="I11495" t="str">
            <v>AS</v>
          </cell>
          <cell r="J11495" t="str">
            <v/>
          </cell>
          <cell r="K11495" t="str">
            <v/>
          </cell>
        </row>
        <row r="11496">
          <cell r="A11496" t="str">
            <v>SINAPI 104257</v>
          </cell>
          <cell r="B11496" t="str">
            <v>SINAPI</v>
          </cell>
          <cell r="C11496" t="str">
            <v>104257</v>
          </cell>
          <cell r="D11496" t="str">
            <v>EMBOÇO OU MASSA ÚNICA EM ARGAMASSA TRAÇO 1:2:8, PREPARO MECÂNICO COM BETONEIRA 400 L, APLICADA MANUALMENTE EM SUPERFÍCIES EXTERNAS DA SACADA, ESPESSURA DE 45 MM, ACESSO POR ANDAIME, SEM USO DE TELA METÁLICA. AF_08/2022</v>
          </cell>
          <cell r="E11496" t="str">
            <v>M2</v>
          </cell>
          <cell r="F11496" t="str">
            <v>82,92</v>
          </cell>
          <cell r="G11496" t="str">
            <v>89,45</v>
          </cell>
          <cell r="I11496" t="str">
            <v>CR</v>
          </cell>
          <cell r="J11496" t="str">
            <v/>
          </cell>
          <cell r="K11496" t="str">
            <v/>
          </cell>
        </row>
        <row r="11497">
          <cell r="A11497" t="str">
            <v>SINAPI 104258</v>
          </cell>
          <cell r="B11497" t="str">
            <v>SINAPI</v>
          </cell>
          <cell r="C11497" t="str">
            <v>104258</v>
          </cell>
          <cell r="D11497" t="str">
            <v>EMBOÇO OU MASSA ÚNICA EM ARGAMASSA TRAÇO 1:2:8, PREPARO MANUAL, APLICADA MANUALMENTE EM SUPERFÍCIES EXTERNAS DA SACADA, ESPESSURA DE 45 MM, ACESSO POR ANDAIME, SEM USO DE TELA METÁLICA. AF_08/2022</v>
          </cell>
          <cell r="E11497" t="str">
            <v>M2</v>
          </cell>
          <cell r="F11497" t="str">
            <v>87,46</v>
          </cell>
          <cell r="G11497" t="str">
            <v>94,42</v>
          </cell>
          <cell r="I11497" t="str">
            <v>CR</v>
          </cell>
          <cell r="J11497" t="str">
            <v/>
          </cell>
          <cell r="K11497" t="str">
            <v/>
          </cell>
        </row>
        <row r="11498">
          <cell r="A11498" t="str">
            <v>SINAPI 104259</v>
          </cell>
          <cell r="B11498" t="str">
            <v>SINAPI</v>
          </cell>
          <cell r="C11498" t="str">
            <v>104259</v>
          </cell>
          <cell r="D11498" t="str">
            <v>EMBOÇO OU MASSA ÚNICA EM ARGAMASSA INDUSTRIALIZADA, PREPARO MECÂNICO E APLICAÇÃO COM EQUIPAMENTO DE MISTURA E PROJEÇÃO DE 1,5 M3/H, NAS SUPERFÍCIES EXTERNAS DA SACADA, ESPESSURA DE 45 MM, ACESSO POR ANDAIME, SEM USO DE TELA METÁLICA. AF_08/2022</v>
          </cell>
          <cell r="E11498" t="str">
            <v>M2</v>
          </cell>
          <cell r="F11498" t="str">
            <v>124,90</v>
          </cell>
          <cell r="G11498" t="str">
            <v>130,85</v>
          </cell>
          <cell r="I11498" t="str">
            <v>CR</v>
          </cell>
          <cell r="J11498" t="str">
            <v/>
          </cell>
          <cell r="K11498" t="str">
            <v/>
          </cell>
        </row>
        <row r="11499">
          <cell r="A11499" t="str">
            <v>SINAPI 104260</v>
          </cell>
          <cell r="B11499" t="str">
            <v>SINAPI</v>
          </cell>
          <cell r="C11499" t="str">
            <v>104260</v>
          </cell>
          <cell r="D11499" t="str">
            <v>EMBOÇO OU MASSA ÚNICA EM ARGAMASSA TRAÇO 1:2:8, PREPARO MECÂNICO COM BETONEIRA 400 L, APLICADA COM PROJETOR TIPO CANEQUINHA EM SUPERFÍCIES EXTERNAS DA SACADA, ESPESSURA DE 45 MM, ACESSO POR ANDAIME, SEM USO DE TELA METÁLICA. AF_08/2022</v>
          </cell>
          <cell r="E11499" t="str">
            <v>M2</v>
          </cell>
          <cell r="F11499" t="str">
            <v>90,70</v>
          </cell>
          <cell r="G11499" t="str">
            <v>96,69</v>
          </cell>
          <cell r="I11499" t="str">
            <v>AS</v>
          </cell>
          <cell r="J11499" t="str">
            <v/>
          </cell>
          <cell r="K11499" t="str">
            <v/>
          </cell>
        </row>
        <row r="11500">
          <cell r="A11500" t="str">
            <v>SINAPI 104261</v>
          </cell>
          <cell r="B11500" t="str">
            <v>SINAPI</v>
          </cell>
          <cell r="C11500" t="str">
            <v>104261</v>
          </cell>
          <cell r="D11500" t="str">
            <v>EMBOÇO OU MASSA ÚNICA EM ARGAMASSA TRAÇO 1:2:8, PREPARO MECÂNICO COM BETONEIRA 400 L, APLICADA MANUALMENTE EM SUPERFÍCIES EXTERNAS DA SACADA, ESPESSURA DE 50 MM, ACESSO POR ANDAIME, SEM USO DE TELA METÁLICA. AF_08/2022</v>
          </cell>
          <cell r="E11500" t="str">
            <v>M2</v>
          </cell>
          <cell r="F11500" t="str">
            <v>106,74</v>
          </cell>
          <cell r="G11500" t="str">
            <v>115,60</v>
          </cell>
          <cell r="I11500" t="str">
            <v>CR</v>
          </cell>
          <cell r="J11500" t="str">
            <v/>
          </cell>
          <cell r="K11500" t="str">
            <v/>
          </cell>
        </row>
        <row r="11501">
          <cell r="A11501" t="str">
            <v>SINAPI 104262</v>
          </cell>
          <cell r="B11501" t="str">
            <v>SINAPI</v>
          </cell>
          <cell r="C11501" t="str">
            <v>104262</v>
          </cell>
          <cell r="D11501" t="str">
            <v>EMBOÇO OU MASSA ÚNICA EM ARGAMASSA TRAÇO 1:2:8, PREPARO MANUAL, APLICADA MANUALMENTE EM SUPERFÍCIES EXTERNAS DA SACADA, ESPESSURA DE 50 MM, ACESSO POR ANDAIME, SEM USO DE TELA METÁLICA. AF_08/2022</v>
          </cell>
          <cell r="E11501" t="str">
            <v>M2</v>
          </cell>
          <cell r="F11501" t="str">
            <v>111,74</v>
          </cell>
          <cell r="G11501" t="str">
            <v>121,08</v>
          </cell>
          <cell r="I11501" t="str">
            <v>CR</v>
          </cell>
          <cell r="J11501" t="str">
            <v/>
          </cell>
          <cell r="K11501" t="str">
            <v/>
          </cell>
        </row>
        <row r="11502">
          <cell r="A11502" t="str">
            <v>SINAPI 104263</v>
          </cell>
          <cell r="B11502" t="str">
            <v>SINAPI</v>
          </cell>
          <cell r="C11502" t="str">
            <v>104263</v>
          </cell>
          <cell r="D11502" t="str">
            <v>EMBOÇO OU MASSA ÚNICA EM ARGAMASSA INDUSTRIALIZADA, PREPARO MECÂNICO E APLICAÇÃO COM EQUIPAMENTO DE MISTURA E PROJEÇÃO DE 1,5 M3/H, NAS SUPERFÍCIES EXTERNAS DA SACADA, ESPESSURA DE 50 MM, ACESSO POR ANDAIME, SEM USO DE TELA METÁLICA. AF_08/2022</v>
          </cell>
          <cell r="E11502" t="str">
            <v>M2</v>
          </cell>
          <cell r="F11502" t="str">
            <v>144,09</v>
          </cell>
          <cell r="G11502" t="str">
            <v>151,36</v>
          </cell>
          <cell r="I11502" t="str">
            <v>CR</v>
          </cell>
          <cell r="J11502" t="str">
            <v/>
          </cell>
          <cell r="K11502" t="str">
            <v/>
          </cell>
        </row>
        <row r="11503">
          <cell r="A11503" t="str">
            <v>SINAPI 104264</v>
          </cell>
          <cell r="B11503" t="str">
            <v>SINAPI</v>
          </cell>
          <cell r="C11503" t="str">
            <v>104264</v>
          </cell>
          <cell r="D11503" t="str">
            <v>EMBOÇO OU MASSA ÚNICA EM ARGAMASSA TRAÇO 1:2:8, PREPARO MECÂNICO COM BETONEIRA 400 L, APLICADA COM PROJETOR TIPO CANEQUINHA EM SUPERFÍCIES EXTERNAS DA SACADA, ESPESSURA DE 50 MM, ACESSO POR ANDAIME, SEM USO DE TELA METÁLICA. AF_08/2022</v>
          </cell>
          <cell r="E11503" t="str">
            <v>M2</v>
          </cell>
          <cell r="F11503" t="str">
            <v>107,73</v>
          </cell>
          <cell r="G11503" t="str">
            <v>115,04</v>
          </cell>
          <cell r="I11503" t="str">
            <v>AS</v>
          </cell>
          <cell r="J11503" t="str">
            <v/>
          </cell>
          <cell r="K11503" t="str">
            <v/>
          </cell>
        </row>
        <row r="11504">
          <cell r="A11504" t="str">
            <v>SINAPI 104627</v>
          </cell>
          <cell r="B11504" t="str">
            <v>SINAPI</v>
          </cell>
          <cell r="C11504" t="str">
            <v>104627</v>
          </cell>
          <cell r="D11504" t="str">
            <v>APLICAÇÃO MANUAL DE GESSO DESEMPENADO (SEM TALISCAS) EM TETO DE AMBIENTES COM PAREDES EM PÉ DIREITO DUPLO E ÁREA MAIOR QUE 10M², ESPESSURA DE 0,5CM. AF_03/2023</v>
          </cell>
          <cell r="E11504" t="str">
            <v>M2</v>
          </cell>
          <cell r="F11504" t="str">
            <v>18,38</v>
          </cell>
          <cell r="G11504" t="str">
            <v>19,54</v>
          </cell>
          <cell r="I11504" t="str">
            <v>CR</v>
          </cell>
          <cell r="J11504" t="str">
            <v/>
          </cell>
          <cell r="K11504" t="str">
            <v/>
          </cell>
        </row>
        <row r="11505">
          <cell r="A11505" t="str">
            <v>SINAPI 104628</v>
          </cell>
          <cell r="B11505" t="str">
            <v>SINAPI</v>
          </cell>
          <cell r="C11505" t="str">
            <v>104628</v>
          </cell>
          <cell r="D11505" t="str">
            <v>APLICAÇÃO MANUAL DE GESSO DESEMPENADO (SEM TALISCAS) EM TETO DE AMBIENTES COM PAREDES EM PÉ DIREITO DUPLO E ÁREA ENTRE 5M² E 10M², ESPESSURA DE 0,5CM. AF_03/2023</v>
          </cell>
          <cell r="E11505" t="str">
            <v>M2</v>
          </cell>
          <cell r="F11505" t="str">
            <v>28,17</v>
          </cell>
          <cell r="G11505" t="str">
            <v>30,42</v>
          </cell>
          <cell r="I11505" t="str">
            <v>CR</v>
          </cell>
          <cell r="J11505" t="str">
            <v/>
          </cell>
          <cell r="K11505" t="str">
            <v/>
          </cell>
        </row>
        <row r="11506">
          <cell r="A11506" t="str">
            <v>SINAPI 104629</v>
          </cell>
          <cell r="B11506" t="str">
            <v>SINAPI</v>
          </cell>
          <cell r="C11506" t="str">
            <v>104629</v>
          </cell>
          <cell r="D11506" t="str">
            <v>APLICAÇÃO MANUAL DE GESSO DESEMPENADO (SEM TALISCAS) EM TETO DE AMBIENTES COM PAREDES EM PÉ DIREITO DUPLO E ÁREA MENOR QUE 5M², ESPESSURA DE 0,5CM. AF_03/2023</v>
          </cell>
          <cell r="E11506" t="str">
            <v>M2</v>
          </cell>
          <cell r="F11506" t="str">
            <v>33,80</v>
          </cell>
          <cell r="G11506" t="str">
            <v>36,68</v>
          </cell>
          <cell r="I11506" t="str">
            <v>CR</v>
          </cell>
          <cell r="J11506" t="str">
            <v/>
          </cell>
          <cell r="K11506" t="str">
            <v/>
          </cell>
        </row>
        <row r="11507">
          <cell r="A11507" t="str">
            <v>SINAPI 104630</v>
          </cell>
          <cell r="B11507" t="str">
            <v>SINAPI</v>
          </cell>
          <cell r="C11507" t="str">
            <v>104630</v>
          </cell>
          <cell r="D11507" t="str">
            <v>APLICAÇÃO MANUAL DE GESSO DESEMPENADO (SEM TALISCAS) EM TETO DE AMBIENTES COM PAREDES EM PÉ DIREITO DUPLO E ÁREA MAIOR QUE 10M², ESPESSURA DE 1,0CM. AF_03/2023</v>
          </cell>
          <cell r="E11507" t="str">
            <v>M2</v>
          </cell>
          <cell r="F11507" t="str">
            <v>29,04</v>
          </cell>
          <cell r="G11507" t="str">
            <v>30,70</v>
          </cell>
          <cell r="I11507" t="str">
            <v>CR</v>
          </cell>
          <cell r="J11507" t="str">
            <v/>
          </cell>
          <cell r="K11507" t="str">
            <v/>
          </cell>
        </row>
        <row r="11508">
          <cell r="A11508" t="str">
            <v>SINAPI 104631</v>
          </cell>
          <cell r="B11508" t="str">
            <v>SINAPI</v>
          </cell>
          <cell r="C11508" t="str">
            <v>104631</v>
          </cell>
          <cell r="D11508" t="str">
            <v>APLICAÇÃO MANUAL DE GESSO DESEMPENADO (SEM TALISCAS) EM TETO DE AMBIENTES COM PAREDES EM PÉ DIREITO DUPLO E ÁREA ENTRE 5M² E 10M², ESPESSURA DE 1,0CM. AF_03/2023</v>
          </cell>
          <cell r="E11508" t="str">
            <v>M2</v>
          </cell>
          <cell r="F11508" t="str">
            <v>38,82</v>
          </cell>
          <cell r="G11508" t="str">
            <v>41,58</v>
          </cell>
          <cell r="I11508" t="str">
            <v>CR</v>
          </cell>
          <cell r="J11508" t="str">
            <v/>
          </cell>
          <cell r="K11508" t="str">
            <v/>
          </cell>
        </row>
        <row r="11509">
          <cell r="A11509" t="str">
            <v>SINAPI 104632</v>
          </cell>
          <cell r="B11509" t="str">
            <v>SINAPI</v>
          </cell>
          <cell r="C11509" t="str">
            <v>104632</v>
          </cell>
          <cell r="D11509" t="str">
            <v>APLICAÇÃO MANUAL DE GESSO DESEMPENADO (SEM TALISCAS) EM TETO DE AMBIENTES COM PAREDES EM PÉ DIREITO DUPLO E ÁREA MENOR QUE 5M², ESPESSURA DE 1,0CM. AF_03/2023</v>
          </cell>
          <cell r="E11509" t="str">
            <v>M2</v>
          </cell>
          <cell r="F11509" t="str">
            <v>44,45</v>
          </cell>
          <cell r="G11509" t="str">
            <v>47,83</v>
          </cell>
          <cell r="I11509" t="str">
            <v>CR</v>
          </cell>
          <cell r="J11509" t="str">
            <v/>
          </cell>
          <cell r="K11509" t="str">
            <v/>
          </cell>
        </row>
        <row r="11510">
          <cell r="A11510" t="str">
            <v>SINAPI 104633</v>
          </cell>
          <cell r="B11510" t="str">
            <v>SINAPI</v>
          </cell>
          <cell r="C11510" t="str">
            <v>104633</v>
          </cell>
          <cell r="D11510" t="str">
            <v>APLICAÇÃO MANUAL DE GESSO DESEMPENADO (SEM TALISCAS) EM PAREDES COM PÉ DIREITO DUPLO, ESPESSURA DE 0,5CM. AF_03/2023</v>
          </cell>
          <cell r="E11510" t="str">
            <v>M2</v>
          </cell>
          <cell r="F11510" t="str">
            <v>24,95</v>
          </cell>
          <cell r="G11510" t="str">
            <v>26,85</v>
          </cell>
          <cell r="I11510" t="str">
            <v>CR</v>
          </cell>
          <cell r="J11510" t="str">
            <v/>
          </cell>
          <cell r="K11510" t="str">
            <v/>
          </cell>
        </row>
        <row r="11511">
          <cell r="A11511" t="str">
            <v>SINAPI 104634</v>
          </cell>
          <cell r="B11511" t="str">
            <v>SINAPI</v>
          </cell>
          <cell r="C11511" t="str">
            <v>104634</v>
          </cell>
          <cell r="D11511" t="str">
            <v>APLICAÇÃO MANUAL DE GESSO DESEMPENADO (SEM TALISCAS) EM PAREDES COM PÉ DIREITO DUPLO, ESPESSURA DE 1,0CM. AF_03/2023</v>
          </cell>
          <cell r="E11511" t="str">
            <v>M2</v>
          </cell>
          <cell r="F11511" t="str">
            <v>37,10</v>
          </cell>
          <cell r="G11511" t="str">
            <v>39,66</v>
          </cell>
          <cell r="I11511" t="str">
            <v>CR</v>
          </cell>
          <cell r="J11511" t="str">
            <v/>
          </cell>
          <cell r="K11511" t="str">
            <v/>
          </cell>
        </row>
        <row r="11512">
          <cell r="A11512" t="str">
            <v>SINAPI 104635</v>
          </cell>
          <cell r="B11512" t="str">
            <v>SINAPI</v>
          </cell>
          <cell r="C11512" t="str">
            <v>104635</v>
          </cell>
          <cell r="D11512" t="str">
            <v>APLICAÇÃO MANUAL DE GESSO SARRAFEADO (COM TALISCAS) EM PAREDES COM PÉ DIREITO DUPLO, ESPESSURA DE 1,0CM. AF_03/2023</v>
          </cell>
          <cell r="E11512" t="str">
            <v>M2</v>
          </cell>
          <cell r="F11512" t="str">
            <v>50,73</v>
          </cell>
          <cell r="G11512" t="str">
            <v>54,81</v>
          </cell>
          <cell r="I11512" t="str">
            <v>CR</v>
          </cell>
          <cell r="J11512" t="str">
            <v/>
          </cell>
          <cell r="K11512" t="str">
            <v/>
          </cell>
        </row>
        <row r="11513">
          <cell r="A11513" t="str">
            <v>SINAPI 104636</v>
          </cell>
          <cell r="B11513" t="str">
            <v>SINAPI</v>
          </cell>
          <cell r="C11513" t="str">
            <v>104636</v>
          </cell>
          <cell r="D11513" t="str">
            <v>APLICAÇÃO MANUAL DE GESSO SARRAFEADO (COM TALISCAS) EM PAREDES COM PÉ DIREITO DUPLO, ESPESSURA DE 1,5CM. AF_03/2023</v>
          </cell>
          <cell r="E11513" t="str">
            <v>M2</v>
          </cell>
          <cell r="F11513" t="str">
            <v>59,18</v>
          </cell>
          <cell r="G11513" t="str">
            <v>63,73</v>
          </cell>
          <cell r="I11513" t="str">
            <v>CR</v>
          </cell>
          <cell r="J11513" t="str">
            <v/>
          </cell>
          <cell r="K11513" t="str">
            <v/>
          </cell>
        </row>
        <row r="11514">
          <cell r="A11514" t="str">
            <v>SINAPI 104951</v>
          </cell>
          <cell r="B11514" t="str">
            <v>SINAPI</v>
          </cell>
          <cell r="C11514" t="str">
            <v>104951</v>
          </cell>
          <cell r="D11514" t="str">
            <v>MASSA ÚNICA, EM ARGAMASSA TRAÇO 1:2:8, PREPARO MECÂNICO, APLICADA MANUALMENTE EM PAREDES INTERNAS DE AMBIENTES COM ÁREA MAIOR QUE 10M², E = 17,5MM, COM TALISCAS. AF_03/2024</v>
          </cell>
          <cell r="E11514" t="str">
            <v>M2</v>
          </cell>
          <cell r="F11514" t="str">
            <v>30,99</v>
          </cell>
          <cell r="G11514" t="str">
            <v>32,85</v>
          </cell>
          <cell r="I11514" t="str">
            <v>CR</v>
          </cell>
          <cell r="J11514" t="str">
            <v/>
          </cell>
          <cell r="K11514" t="str">
            <v/>
          </cell>
        </row>
        <row r="11515">
          <cell r="A11515" t="str">
            <v>SINAPI 104952</v>
          </cell>
          <cell r="B11515" t="str">
            <v>SINAPI</v>
          </cell>
          <cell r="C11515" t="str">
            <v>104952</v>
          </cell>
          <cell r="D11515" t="str">
            <v>MASSA ÚNICA, EM ARGAMASSA TRAÇO 1:2:8, PREPARO MANUAL, APLICADA MANUALMENTE EM PAREDES INTERNAS DE AMBIENTES COM ÁREA MAIOR QUE 10M², E = 17,5MM, COM TALISCAS. AF_03/2024</v>
          </cell>
          <cell r="E11515" t="str">
            <v>M2</v>
          </cell>
          <cell r="F11515" t="str">
            <v>33,79</v>
          </cell>
          <cell r="G11515" t="str">
            <v>35,92</v>
          </cell>
          <cell r="I11515" t="str">
            <v>CR</v>
          </cell>
          <cell r="J11515" t="str">
            <v/>
          </cell>
          <cell r="K11515" t="str">
            <v/>
          </cell>
        </row>
        <row r="11516">
          <cell r="A11516" t="str">
            <v>SINAPI 104953</v>
          </cell>
          <cell r="B11516" t="str">
            <v>SINAPI</v>
          </cell>
          <cell r="C11516" t="str">
            <v>104953</v>
          </cell>
          <cell r="D11516" t="str">
            <v>MASSA ÚNICA, EM ARGAMASSA INDUSTRIALIZADA, PREPARO MECÂNICO, APLICADA COM EQUIPAMENTO DE MISTURA E PROJEÇÃO DE ARGAMASSA EM PAREDES INTERNAS, E = 17,5MM, COM TALISCAS. AF_03/2024</v>
          </cell>
          <cell r="E11516" t="str">
            <v>M2</v>
          </cell>
          <cell r="F11516" t="str">
            <v>55,82</v>
          </cell>
          <cell r="G11516" t="str">
            <v>57,22</v>
          </cell>
          <cell r="I11516" t="str">
            <v>CR</v>
          </cell>
          <cell r="J11516" t="str">
            <v/>
          </cell>
          <cell r="K11516" t="str">
            <v/>
          </cell>
        </row>
        <row r="11517">
          <cell r="A11517" t="str">
            <v>SINAPI 104954</v>
          </cell>
          <cell r="B11517" t="str">
            <v>SINAPI</v>
          </cell>
          <cell r="C11517" t="str">
            <v>104954</v>
          </cell>
          <cell r="D11517" t="str">
            <v>EMBOÇO, EM ARGAMASSA TRAÇO 1:2:8, PREPARO MANUAL, APLICADO MANUALMENTE EM PAREDES INTERNAS DE AMBIENTES COM PÉ-DIREITO DUPLO E ÁREA ENTRE 5M² E 10M², E = 17,5MM, COM TALISCAS. AF_03/2024</v>
          </cell>
          <cell r="E11517" t="str">
            <v>M2</v>
          </cell>
          <cell r="F11517" t="str">
            <v>43,85</v>
          </cell>
          <cell r="G11517" t="str">
            <v>47,10</v>
          </cell>
          <cell r="I11517" t="str">
            <v>CR</v>
          </cell>
          <cell r="J11517" t="str">
            <v/>
          </cell>
          <cell r="K11517" t="str">
            <v/>
          </cell>
        </row>
        <row r="11518">
          <cell r="A11518" t="str">
            <v>SINAPI 104955</v>
          </cell>
          <cell r="B11518" t="str">
            <v>SINAPI</v>
          </cell>
          <cell r="C11518" t="str">
            <v>104955</v>
          </cell>
          <cell r="D11518" t="str">
            <v>MASSA ÚNICA, EM ARGAMASSA TRAÇO 1:2:8, PREPARO MECÂNICO, APLICADA MANUALMENTE EM PAREDES INTERNAS DE AMBIENTES COM PÉ-DIREITO DUPLO E ÁREA MAIOR QUE 10M², E = 17,5MM, COM TALISCAS. AF_03/2024</v>
          </cell>
          <cell r="E11518" t="str">
            <v>M2</v>
          </cell>
          <cell r="F11518" t="str">
            <v>38,40</v>
          </cell>
          <cell r="G11518" t="str">
            <v>41,08</v>
          </cell>
          <cell r="I11518" t="str">
            <v>CR</v>
          </cell>
          <cell r="J11518" t="str">
            <v/>
          </cell>
          <cell r="K11518" t="str">
            <v/>
          </cell>
        </row>
        <row r="11519">
          <cell r="A11519" t="str">
            <v>SINAPI 104956</v>
          </cell>
          <cell r="B11519" t="str">
            <v>SINAPI</v>
          </cell>
          <cell r="C11519" t="str">
            <v>104956</v>
          </cell>
          <cell r="D11519" t="str">
            <v>MASSA ÚNICA, EM ARGAMASSA TRAÇO 1:2:8, PREPARO MANUAL, APLICADA MANUALMENTE EM PAREDES INTERNAS DE AMBIENTES COM PÉ-DIREITO DUPLO E ÁREA MAIOR QUE 10M², E = 17,5MM, COM TALISCAS. AF_03/2024</v>
          </cell>
          <cell r="E11519" t="str">
            <v>M2</v>
          </cell>
          <cell r="F11519" t="str">
            <v>41,20</v>
          </cell>
          <cell r="G11519" t="str">
            <v>44,15</v>
          </cell>
          <cell r="I11519" t="str">
            <v>CR</v>
          </cell>
          <cell r="J11519" t="str">
            <v/>
          </cell>
          <cell r="K11519" t="str">
            <v/>
          </cell>
        </row>
        <row r="11520">
          <cell r="A11520" t="str">
            <v>SINAPI 104957</v>
          </cell>
          <cell r="B11520" t="str">
            <v>SINAPI</v>
          </cell>
          <cell r="C11520" t="str">
            <v>104957</v>
          </cell>
          <cell r="D11520" t="str">
            <v>EMBOÇO, EM ARGAMASSA TRAÇO 1:2:8, PREPARO MECÂNICO, APLICADO MANUALMENTE EM PAREDES INTERNAS DE AMBIENTES COM PÉ-DIREITO DUPLO E ÁREA MAIOR QUE 10M², E = 17,5MM, COM TALISCAS. AF_03/2024</v>
          </cell>
          <cell r="E11520" t="str">
            <v>M2</v>
          </cell>
          <cell r="F11520" t="str">
            <v>37,51</v>
          </cell>
          <cell r="G11520" t="str">
            <v>40,10</v>
          </cell>
          <cell r="I11520" t="str">
            <v>CR</v>
          </cell>
          <cell r="J11520" t="str">
            <v/>
          </cell>
          <cell r="K11520" t="str">
            <v/>
          </cell>
        </row>
        <row r="11521">
          <cell r="A11521" t="str">
            <v>SINAPI 104958</v>
          </cell>
          <cell r="B11521" t="str">
            <v>SINAPI</v>
          </cell>
          <cell r="C11521" t="str">
            <v>104958</v>
          </cell>
          <cell r="D11521" t="str">
            <v>MASSA ÚNICA, EM ARGAMASSA TRAÇO 1:2:8 PREPARO MECÂNICO, APLICADA MANUALMENTE EM PAREDES INTERNAS DE AMBIENTES COM ÁREA MAIOR QUE 10M², E = 10MM, COM TALISCAS. AF_03/2024</v>
          </cell>
          <cell r="E11521" t="str">
            <v>M2</v>
          </cell>
          <cell r="F11521" t="str">
            <v>21,42</v>
          </cell>
          <cell r="G11521" t="str">
            <v>22,80</v>
          </cell>
          <cell r="I11521" t="str">
            <v>CR</v>
          </cell>
          <cell r="J11521" t="str">
            <v/>
          </cell>
          <cell r="K11521" t="str">
            <v/>
          </cell>
        </row>
        <row r="11522">
          <cell r="A11522" t="str">
            <v>SINAPI 104959</v>
          </cell>
          <cell r="B11522" t="str">
            <v>SINAPI</v>
          </cell>
          <cell r="C11522" t="str">
            <v>104959</v>
          </cell>
          <cell r="D11522" t="str">
            <v>MASSA ÚNICA, EM ARGAMASSA TRAÇO 1:2:8 PREPARO MANUAL, APLICADA MANUALMENTE EM PAREDES INTERNAS DE AMBIENTES COM ÁREA MAIOR QUE 10M², E = 10MM, COM TALISCAS. AF_03/2024</v>
          </cell>
          <cell r="E11522" t="str">
            <v>M2</v>
          </cell>
          <cell r="F11522" t="str">
            <v>23,21</v>
          </cell>
          <cell r="G11522" t="str">
            <v>24,76</v>
          </cell>
          <cell r="I11522" t="str">
            <v>CR</v>
          </cell>
          <cell r="J11522" t="str">
            <v/>
          </cell>
          <cell r="K11522" t="str">
            <v/>
          </cell>
        </row>
        <row r="11523">
          <cell r="A11523" t="str">
            <v>SINAPI 104960</v>
          </cell>
          <cell r="B11523" t="str">
            <v>SINAPI</v>
          </cell>
          <cell r="C11523" t="str">
            <v>104960</v>
          </cell>
          <cell r="D11523" t="str">
            <v>MASSA ÚNICA, EM ARGAMASSA INDUSTRIALIZADA, PREPARO MECÂNICO, APLICADA COM EQUIPAMENTO DE MISTURA E PROJEÇÃO DE ARGAMASSA EM PAREDES INTERNAS, E = 10MM, COM TALISCAS. AF_03/2024</v>
          </cell>
          <cell r="E11523" t="str">
            <v>M2</v>
          </cell>
          <cell r="F11523" t="str">
            <v>36,45</v>
          </cell>
          <cell r="G11523" t="str">
            <v>37,44</v>
          </cell>
          <cell r="I11523" t="str">
            <v>CR</v>
          </cell>
          <cell r="J11523" t="str">
            <v/>
          </cell>
          <cell r="K11523" t="str">
            <v/>
          </cell>
        </row>
        <row r="11524">
          <cell r="A11524" t="str">
            <v>SINAPI 104961</v>
          </cell>
          <cell r="B11524" t="str">
            <v>SINAPI</v>
          </cell>
          <cell r="C11524" t="str">
            <v>104961</v>
          </cell>
          <cell r="D11524" t="str">
            <v>EMBOÇO, EM ARGAMASSA TRAÇO 1:2:8, PREPARO MECÂNICO, APLICADO MANUALMENTE EM PAREDES INTERNAS DE AMBIENTES COM PÉ-DIREITO DUPLO E ÁREA MENOR QUE 5M², E = 17,5MM, COM TALISCAS. AF_03/2024</v>
          </cell>
          <cell r="E11524" t="str">
            <v>M2</v>
          </cell>
          <cell r="F11524" t="str">
            <v>47,01</v>
          </cell>
          <cell r="G11524" t="str">
            <v>50,64</v>
          </cell>
          <cell r="I11524" t="str">
            <v>CR</v>
          </cell>
          <cell r="J11524" t="str">
            <v/>
          </cell>
          <cell r="K11524" t="str">
            <v/>
          </cell>
        </row>
        <row r="11525">
          <cell r="A11525" t="str">
            <v>SINAPI 104962</v>
          </cell>
          <cell r="B11525" t="str">
            <v>SINAPI</v>
          </cell>
          <cell r="C11525" t="str">
            <v>104962</v>
          </cell>
          <cell r="D11525" t="str">
            <v>EMBOÇO, EM ARGAMASSA TRAÇO 1:2:8, PREPARO MANUAL, APLICADO MANUALMENTE EM PAREDES INTERNAS DE AMBIENTES COM PÉ-DIREITO DUPLO E ÁREA MENOR QUE 5M², E = 17,5MM, COM TALISCAS. AF_03/2024</v>
          </cell>
          <cell r="E11525" t="str">
            <v>M2</v>
          </cell>
          <cell r="F11525" t="str">
            <v>49,81</v>
          </cell>
          <cell r="G11525" t="str">
            <v>53,71</v>
          </cell>
          <cell r="I11525" t="str">
            <v>CR</v>
          </cell>
          <cell r="J11525" t="str">
            <v/>
          </cell>
          <cell r="K11525" t="str">
            <v/>
          </cell>
        </row>
        <row r="11526">
          <cell r="A11526" t="str">
            <v>SINAPI 104963</v>
          </cell>
          <cell r="B11526" t="str">
            <v>SINAPI</v>
          </cell>
          <cell r="C11526" t="str">
            <v>104963</v>
          </cell>
          <cell r="D11526" t="str">
            <v>MASSA ÚNICA, EM ARGAMASSA TRAÇO 1:2:8, PREPARO MECÂNICO, APLICADA MANUALMENTE EM PAREDES INTERNAS DE AMBIENTES COM PÉ-DIREITO DUPLO E ÁREA ENTRE 5M² E 10M², E = 17,5MM, COM TALISCAS. AF_03/2024</v>
          </cell>
          <cell r="E11526" t="str">
            <v>M2</v>
          </cell>
          <cell r="F11526" t="str">
            <v>42,78</v>
          </cell>
          <cell r="G11526" t="str">
            <v>45,94</v>
          </cell>
          <cell r="I11526" t="str">
            <v>CR</v>
          </cell>
          <cell r="J11526" t="str">
            <v/>
          </cell>
          <cell r="K11526" t="str">
            <v/>
          </cell>
        </row>
        <row r="11527">
          <cell r="A11527" t="str">
            <v>SINAPI 104964</v>
          </cell>
          <cell r="B11527" t="str">
            <v>SINAPI</v>
          </cell>
          <cell r="C11527" t="str">
            <v>104964</v>
          </cell>
          <cell r="D11527" t="str">
            <v>MASSA ÚNICA, EM ARGAMASSA TRAÇO 1:2:8, PREPARO MANUAL, APLICADA MANUALMENTE EM PAREDES INTERNAS DE AMBIENTES COM PÉ-DIREITO DUPLO E ÁREA ENTRE 5M² E 10M², E = 17,5MM, COM TALISCAS. AF_03/2024</v>
          </cell>
          <cell r="E11527" t="str">
            <v>M2</v>
          </cell>
          <cell r="F11527" t="str">
            <v>45,58</v>
          </cell>
          <cell r="G11527" t="str">
            <v>49,01</v>
          </cell>
          <cell r="I11527" t="str">
            <v>CR</v>
          </cell>
          <cell r="J11527" t="str">
            <v/>
          </cell>
          <cell r="K11527" t="str">
            <v/>
          </cell>
        </row>
        <row r="11528">
          <cell r="A11528" t="str">
            <v>SINAPI 104965</v>
          </cell>
          <cell r="B11528" t="str">
            <v>SINAPI</v>
          </cell>
          <cell r="C11528" t="str">
            <v>104965</v>
          </cell>
          <cell r="D11528" t="str">
            <v>EMBOÇO, EM ARGAMASSA TRAÇO 1:2:8, PREPARO MECÂNICO, APLICADO MANUALMENTE EM PAREDES INTERNAS DE AMBIENTES COM PÉ-DIREITO DUPLO E ÁREA ENTRE 5M² E 10M², E = 17,5MM, COM TALISCAS. AF_03/2024</v>
          </cell>
          <cell r="E11528" t="str">
            <v>M2</v>
          </cell>
          <cell r="F11528" t="str">
            <v>41,05</v>
          </cell>
          <cell r="G11528" t="str">
            <v>44,03</v>
          </cell>
          <cell r="I11528" t="str">
            <v>CR</v>
          </cell>
          <cell r="J11528" t="str">
            <v/>
          </cell>
          <cell r="K11528" t="str">
            <v/>
          </cell>
        </row>
        <row r="11529">
          <cell r="A11529" t="str">
            <v>SINAPI 104966</v>
          </cell>
          <cell r="B11529" t="str">
            <v>SINAPI</v>
          </cell>
          <cell r="C11529" t="str">
            <v>104966</v>
          </cell>
          <cell r="D11529" t="str">
            <v>EMBOÇO, EM ARGAMASSA TRAÇO 1:2:8, PREPARO MANUAL, APLICADO MANUALMENTE EM PAREDES INTERNAS DE AMBIENTES COM PÉ-DIREITO DUPLO E ÁREA MAIOR QUE 10M², E = 17,5MM, COM TALISCAS. AF_03/2024</v>
          </cell>
          <cell r="E11529" t="str">
            <v>M2</v>
          </cell>
          <cell r="F11529" t="str">
            <v>40,31</v>
          </cell>
          <cell r="G11529" t="str">
            <v>43,17</v>
          </cell>
          <cell r="I11529" t="str">
            <v>CR</v>
          </cell>
          <cell r="J11529" t="str">
            <v/>
          </cell>
          <cell r="K11529" t="str">
            <v/>
          </cell>
        </row>
        <row r="11530">
          <cell r="A11530" t="str">
            <v>SINAPI 104967</v>
          </cell>
          <cell r="B11530" t="str">
            <v>SINAPI</v>
          </cell>
          <cell r="C11530" t="str">
            <v>104967</v>
          </cell>
          <cell r="D11530" t="str">
            <v>EMBOÇO, EM ARGAMASSA TRAÇO 1:2:8, PREPARO MECÂNICO, APLICADO MANUALMENTE EM PAREDES INTERNAS DE AMBIENTES COM PÉ-DIREITO DUPLO E ÁREA MENOR QUE 5M², E = 10MM, COM TALISCAS. AF_03/2024</v>
          </cell>
          <cell r="E11530" t="str">
            <v>M2</v>
          </cell>
          <cell r="F11530" t="str">
            <v>35,67</v>
          </cell>
          <cell r="G11530" t="str">
            <v>38,62</v>
          </cell>
          <cell r="I11530" t="str">
            <v>CR</v>
          </cell>
          <cell r="J11530" t="str">
            <v/>
          </cell>
          <cell r="K11530" t="str">
            <v/>
          </cell>
        </row>
        <row r="11531">
          <cell r="A11531" t="str">
            <v>SINAPI 104968</v>
          </cell>
          <cell r="B11531" t="str">
            <v>SINAPI</v>
          </cell>
          <cell r="C11531" t="str">
            <v>104968</v>
          </cell>
          <cell r="D11531" t="str">
            <v>EMBOÇO, EM ARGAMASSA TRAÇO 1:2:8, PREPARO MANUAL, APLICADO MANUALMENTE EM PAREDES INTERNAS DE AMBIENTES COM PÉ-DIREITO DUPLO E ÁREA MENOR QUE 5M², E = 10MM, COM TALISCAS. AF_03/2024</v>
          </cell>
          <cell r="E11531" t="str">
            <v>M2</v>
          </cell>
          <cell r="F11531" t="str">
            <v>37,46</v>
          </cell>
          <cell r="G11531" t="str">
            <v>40,58</v>
          </cell>
          <cell r="I11531" t="str">
            <v>CR</v>
          </cell>
          <cell r="J11531" t="str">
            <v/>
          </cell>
          <cell r="K11531" t="str">
            <v/>
          </cell>
        </row>
        <row r="11532">
          <cell r="A11532" t="str">
            <v>SINAPI 104969</v>
          </cell>
          <cell r="B11532" t="str">
            <v>SINAPI</v>
          </cell>
          <cell r="C11532" t="str">
            <v>104969</v>
          </cell>
          <cell r="D11532" t="str">
            <v>MASSA ÚNICA, EM ARGAMASSA TRAÇO 1:2:8, PREPARO MECÂNICO, APLICADA MANUALMENTE EM PAREDES INTERNAS DE AMBIENTES COM PÉ-DIREITO DUPLO E ÁREA ENTRE 5M² E 10M², E = 10MM, COM TALISCAS. AF_03/2024</v>
          </cell>
          <cell r="E11532" t="str">
            <v>M2</v>
          </cell>
          <cell r="F11532" t="str">
            <v>31,43</v>
          </cell>
          <cell r="G11532" t="str">
            <v>33,92</v>
          </cell>
          <cell r="I11532" t="str">
            <v>CR</v>
          </cell>
          <cell r="J11532" t="str">
            <v/>
          </cell>
          <cell r="K11532" t="str">
            <v/>
          </cell>
        </row>
        <row r="11533">
          <cell r="A11533" t="str">
            <v>SINAPI 104970</v>
          </cell>
          <cell r="B11533" t="str">
            <v>SINAPI</v>
          </cell>
          <cell r="C11533" t="str">
            <v>104970</v>
          </cell>
          <cell r="D11533" t="str">
            <v>MASSA ÚNICA, EM ARGAMASSA TRAÇO 1:2:8, PREPARO MANUAL, APLICADA MANUALMENTE EM PAREDES INTERNAS DE AMBIENTES COM PÉ-DIREITO DUPLO E ÁREA ENTRE 5M² E 10M², E = 10MM, COM TALISCAS. AF_03/2024</v>
          </cell>
          <cell r="E11533" t="str">
            <v>M2</v>
          </cell>
          <cell r="F11533" t="str">
            <v>33,22</v>
          </cell>
          <cell r="G11533" t="str">
            <v>35,88</v>
          </cell>
          <cell r="I11533" t="str">
            <v>CR</v>
          </cell>
          <cell r="J11533" t="str">
            <v/>
          </cell>
          <cell r="K11533" t="str">
            <v/>
          </cell>
        </row>
        <row r="11534">
          <cell r="A11534" t="str">
            <v>SINAPI 104971</v>
          </cell>
          <cell r="B11534" t="str">
            <v>SINAPI</v>
          </cell>
          <cell r="C11534" t="str">
            <v>104971</v>
          </cell>
          <cell r="D11534" t="str">
            <v>EMBOÇO, EM ARGAMASSA TRAÇO 1:2:8, PREPARO MECÂNICO, APLICADO MANUALMENTE EM PAREDES INTERNAS DE AMBIENTES COM PÉ-DIREITO DUPLO E ÁREA ENTRE 5M² E 10M², E = 10MM, COM TALISCAS. AF_03/2024</v>
          </cell>
          <cell r="E11534" t="str">
            <v>M2</v>
          </cell>
          <cell r="F11534" t="str">
            <v>29,71</v>
          </cell>
          <cell r="G11534" t="str">
            <v>32,01</v>
          </cell>
          <cell r="I11534" t="str">
            <v>CR</v>
          </cell>
          <cell r="J11534" t="str">
            <v/>
          </cell>
          <cell r="K11534" t="str">
            <v/>
          </cell>
        </row>
        <row r="11535">
          <cell r="A11535" t="str">
            <v>SINAPI 104972</v>
          </cell>
          <cell r="B11535" t="str">
            <v>SINAPI</v>
          </cell>
          <cell r="C11535" t="str">
            <v>104972</v>
          </cell>
          <cell r="D11535" t="str">
            <v>EMBOÇO, EM ARGAMASSA TRAÇO 1:2:8, PREPARO MANUAL, APLICADO MANUALMENTE EM PAREDES INTERNAS DE AMBIENTES COM PÉ-DIREITO DUPLO E ÁREA ENTRE 5M² E 10M², E = 10MM, COM TALISCAS. AF_03/2024</v>
          </cell>
          <cell r="E11535" t="str">
            <v>M2</v>
          </cell>
          <cell r="F11535" t="str">
            <v>31,50</v>
          </cell>
          <cell r="G11535" t="str">
            <v>33,97</v>
          </cell>
          <cell r="I11535" t="str">
            <v>CR</v>
          </cell>
          <cell r="J11535" t="str">
            <v/>
          </cell>
          <cell r="K11535" t="str">
            <v/>
          </cell>
        </row>
        <row r="11536">
          <cell r="A11536" t="str">
            <v>SINAPI 104973</v>
          </cell>
          <cell r="B11536" t="str">
            <v>SINAPI</v>
          </cell>
          <cell r="C11536" t="str">
            <v>104973</v>
          </cell>
          <cell r="D11536" t="str">
            <v>MASSA ÚNICA, EM ARGAMASSA TRAÇO 1:2:8, PREPARO MECÂNICO, APLICADA MANUALMENTE EM PAREDES INTERNAS DE AMBIENTES COM PÉ-DIREITO DUPLO ÁREA MAIOR QUE 10M², E = 10MM, COM TALISCAS. AF_03/2024</v>
          </cell>
          <cell r="E11536" t="str">
            <v>M2</v>
          </cell>
          <cell r="F11536" t="str">
            <v>27,06</v>
          </cell>
          <cell r="G11536" t="str">
            <v>29,05</v>
          </cell>
          <cell r="I11536" t="str">
            <v>CR</v>
          </cell>
          <cell r="J11536" t="str">
            <v/>
          </cell>
          <cell r="K11536" t="str">
            <v/>
          </cell>
        </row>
        <row r="11537">
          <cell r="A11537" t="str">
            <v>SINAPI 104974</v>
          </cell>
          <cell r="B11537" t="str">
            <v>SINAPI</v>
          </cell>
          <cell r="C11537" t="str">
            <v>104974</v>
          </cell>
          <cell r="D11537" t="str">
            <v>MASSA ÚNICA, EM ARGAMASSA TRAÇO 1:2:8, PREPARO MANUAL, APLICADA MANUALMENTE EM PAREDES INTERNAS DE AMBIENTES COM PÉ-DIREITO DUPLO ÁREA MAIOR QUE 10M², E = 10MM, COM TALISCAS. AF_03/2024</v>
          </cell>
          <cell r="E11537" t="str">
            <v>M2</v>
          </cell>
          <cell r="F11537" t="str">
            <v>28,85</v>
          </cell>
          <cell r="G11537" t="str">
            <v>31,01</v>
          </cell>
          <cell r="I11537" t="str">
            <v>CR</v>
          </cell>
          <cell r="J11537" t="str">
            <v/>
          </cell>
          <cell r="K11537" t="str">
            <v/>
          </cell>
        </row>
        <row r="11538">
          <cell r="A11538" t="str">
            <v>SINAPI 104975</v>
          </cell>
          <cell r="B11538" t="str">
            <v>SINAPI</v>
          </cell>
          <cell r="C11538" t="str">
            <v>104975</v>
          </cell>
          <cell r="D11538" t="str">
            <v>EMBOÇO, EM ARGAMASSA TRAÇO 1:2:8, PREPARO MECÂNICO, APLICADO MANUALMENTE EM PAREDES INTERNAS DE AMBIENTES COM PÉ-DIREITO DUPLO E ÁREA MAIOR QUE 10M², E = 10MM, COM TALISCAS. AF_03/2024</v>
          </cell>
          <cell r="E11538" t="str">
            <v>M2</v>
          </cell>
          <cell r="F11538" t="str">
            <v>26,17</v>
          </cell>
          <cell r="G11538" t="str">
            <v>28,07</v>
          </cell>
          <cell r="I11538" t="str">
            <v>CR</v>
          </cell>
          <cell r="J11538" t="str">
            <v/>
          </cell>
          <cell r="K11538" t="str">
            <v/>
          </cell>
        </row>
        <row r="11539">
          <cell r="A11539" t="str">
            <v>SINAPI 104976</v>
          </cell>
          <cell r="B11539" t="str">
            <v>SINAPI</v>
          </cell>
          <cell r="C11539" t="str">
            <v>104976</v>
          </cell>
          <cell r="D11539" t="str">
            <v>EMBOÇO, EM ARGAMASSA TRAÇO 1:2:8, PREPARO MANUAL, APLICADO MANUALMENTE EM PAREDES INTERNAS DE AMBIENTES COM PÉ-DIREITO DUPLO E ÁREA MAIOR QUE 10M², E = 10MM, COM TALISCAS. AF_03/2024</v>
          </cell>
          <cell r="E11539" t="str">
            <v>M2</v>
          </cell>
          <cell r="F11539" t="str">
            <v>27,96</v>
          </cell>
          <cell r="G11539" t="str">
            <v>30,03</v>
          </cell>
          <cell r="I11539" t="str">
            <v>CR</v>
          </cell>
          <cell r="J11539" t="str">
            <v/>
          </cell>
          <cell r="K11539" t="str">
            <v/>
          </cell>
        </row>
        <row r="11540">
          <cell r="A11540" t="str">
            <v>SINAPI 104977</v>
          </cell>
          <cell r="B11540" t="str">
            <v>SINAPI</v>
          </cell>
          <cell r="C11540" t="str">
            <v>104977</v>
          </cell>
          <cell r="D11540" t="str">
            <v>MASSA ÚNICA, EM ARGAMASSA TRAÇO 1:2:8, PREPARO MECÂNICO, APLICADA MANUALMENTE EM TETO DE AMBIENTES COM PAREDES EM PÉ-DIREITO DUPLO, E = 17,5MM, COM TALISCAS. AF_03/2024</v>
          </cell>
          <cell r="E11540" t="str">
            <v>M2</v>
          </cell>
          <cell r="F11540" t="str">
            <v>44,79</v>
          </cell>
          <cell r="G11540" t="str">
            <v>48,18</v>
          </cell>
          <cell r="I11540" t="str">
            <v>CR</v>
          </cell>
          <cell r="J11540" t="str">
            <v/>
          </cell>
          <cell r="K11540" t="str">
            <v/>
          </cell>
        </row>
        <row r="11541">
          <cell r="A11541" t="str">
            <v>SINAPI 104978</v>
          </cell>
          <cell r="B11541" t="str">
            <v>SINAPI</v>
          </cell>
          <cell r="C11541" t="str">
            <v>104978</v>
          </cell>
          <cell r="D11541" t="str">
            <v>MASSA ÚNICA, EM ARGAMASSA TRAÇO 1:2:8, PREPARO MECÂNICO, APLICADA MANUALMENTE EM TETO DE AMBIENTES COM PAREDES EM PÉ-DIREITO DUPLO, E = 10MM, COM TALISCAS. AF_03/2024</v>
          </cell>
          <cell r="E11541" t="str">
            <v>M2</v>
          </cell>
          <cell r="F11541" t="str">
            <v>33,61</v>
          </cell>
          <cell r="G11541" t="str">
            <v>36,33</v>
          </cell>
          <cell r="I11541" t="str">
            <v>CR</v>
          </cell>
          <cell r="J11541" t="str">
            <v/>
          </cell>
          <cell r="K11541" t="str">
            <v/>
          </cell>
        </row>
        <row r="11542">
          <cell r="A11542" t="str">
            <v>SINAPI 105185</v>
          </cell>
          <cell r="B11542" t="str">
            <v>SINAPI</v>
          </cell>
          <cell r="C11542" t="str">
            <v>105185</v>
          </cell>
          <cell r="D11542" t="str">
            <v>REVESTIMENTO DECORATIVO MONOCAMADA EXECUTADO MANUALMENTE EM FACHADA DE UM EDIFÍCIO DE ESTRUTURA CONVENCIONAL E ACABAMENTO CHAPISCADO/FLOCADO. AF_03/2024</v>
          </cell>
          <cell r="E11542" t="str">
            <v>M2</v>
          </cell>
          <cell r="F11542" t="str">
            <v>180,31</v>
          </cell>
          <cell r="G11542" t="str">
            <v>183,03</v>
          </cell>
          <cell r="I11542" t="str">
            <v>AS</v>
          </cell>
          <cell r="J11542" t="str">
            <v/>
          </cell>
          <cell r="K11542" t="str">
            <v/>
          </cell>
        </row>
        <row r="11543">
          <cell r="A11543" t="str">
            <v>SINAPI 105186</v>
          </cell>
          <cell r="B11543" t="str">
            <v>SINAPI</v>
          </cell>
          <cell r="C11543" t="str">
            <v>105186</v>
          </cell>
          <cell r="D11543" t="str">
            <v>REVESTIMENTO DECORATIVO MONOCAMADA EXECUTADO MANUALMENTE EM FACHADA DE UM EDIFÍCIO DE ALVENARIA ESTRUTURAL E ACABAMENTO CHAPISCADO/FLOCADO. AF_03/2024</v>
          </cell>
          <cell r="E11543" t="str">
            <v>M2</v>
          </cell>
          <cell r="F11543" t="str">
            <v>133,10</v>
          </cell>
          <cell r="G11543" t="str">
            <v>135,46</v>
          </cell>
          <cell r="I11543" t="str">
            <v>AS</v>
          </cell>
          <cell r="J11543" t="str">
            <v/>
          </cell>
          <cell r="K11543" t="str">
            <v/>
          </cell>
        </row>
        <row r="11544">
          <cell r="A11544" t="str">
            <v>SINAPI 105187</v>
          </cell>
          <cell r="B11544" t="str">
            <v>SINAPI</v>
          </cell>
          <cell r="C11544" t="str">
            <v>105187</v>
          </cell>
          <cell r="D11544" t="str">
            <v>REVESTIMENTO DECORATIVO MONOCAMADA EXECUTADO COM EQUIPAMENTO DE PROJEÇÃO EM FACHADA DE UM EDIFÍCIO DE ESTRUTURA CONVENCIONAL E ACABAMENTO CHAPISCADO/FLOCADO. AF_03/2024</v>
          </cell>
          <cell r="E11544" t="str">
            <v>M2</v>
          </cell>
          <cell r="F11544" t="str">
            <v>175,72</v>
          </cell>
          <cell r="G11544" t="str">
            <v>177,96</v>
          </cell>
          <cell r="I11544" t="str">
            <v>AS</v>
          </cell>
          <cell r="J11544" t="str">
            <v/>
          </cell>
          <cell r="K11544" t="str">
            <v/>
          </cell>
        </row>
        <row r="11545">
          <cell r="A11545" t="str">
            <v>SINAPI 105188</v>
          </cell>
          <cell r="B11545" t="str">
            <v>SINAPI</v>
          </cell>
          <cell r="C11545" t="str">
            <v>105188</v>
          </cell>
          <cell r="D11545" t="str">
            <v>REVESTIMENTO DECORATIVO MONOCAMADA EXECUTADO COM EQUIPAMENTO DE PROJEÇÃO EM FACHADA DE UM EDIFÍCIO DE ALVENARIA ESTRUTURAL E ACABAMENTO CHAPISCADO/FLOCADO. AF_03/2024</v>
          </cell>
          <cell r="E11545" t="str">
            <v>M2</v>
          </cell>
          <cell r="F11545" t="str">
            <v>128,61</v>
          </cell>
          <cell r="G11545" t="str">
            <v>130,47</v>
          </cell>
          <cell r="I11545" t="str">
            <v>AS</v>
          </cell>
          <cell r="J11545" t="str">
            <v/>
          </cell>
          <cell r="K11545" t="str">
            <v/>
          </cell>
        </row>
        <row r="11546">
          <cell r="A11546" t="str">
            <v>SINAPI 87244</v>
          </cell>
          <cell r="B11546" t="str">
            <v>SINAPI</v>
          </cell>
          <cell r="C11546" t="str">
            <v>87244</v>
          </cell>
          <cell r="D11546" t="str">
            <v>REVESTIMENTO CERÂMICO PARA PAREDES EXTERNAS EM PASTILHAS DE PORCELANA 5 X 5 CM (PLACAS DE 30 X 30 CM), ALINHADAS A PRUMO. AF_02/2023</v>
          </cell>
          <cell r="E11546" t="str">
            <v>M2</v>
          </cell>
          <cell r="F11546" t="str">
            <v>184,63</v>
          </cell>
          <cell r="G11546" t="str">
            <v>189,28</v>
          </cell>
          <cell r="I11546" t="str">
            <v>CR</v>
          </cell>
          <cell r="J11546" t="str">
            <v/>
          </cell>
          <cell r="K11546" t="str">
            <v/>
          </cell>
        </row>
        <row r="11547">
          <cell r="A11547" t="str">
            <v>SINAPI 87245</v>
          </cell>
          <cell r="B11547" t="str">
            <v>SINAPI</v>
          </cell>
          <cell r="C11547" t="str">
            <v>87245</v>
          </cell>
          <cell r="D11547" t="str">
            <v>REVESTIMENTO CERÂMICO PARA PAREDES EXTERNAS EM PASTILHAS DE PORCELANA 5 X 5 CM (PLACAS DE 30 X 30 CM), ALINHADAS A PRUMO, APLICADO EM SUPERFÍCIES INTERNAS DE SACADA. AF_02/2023</v>
          </cell>
          <cell r="E11547" t="str">
            <v>M2</v>
          </cell>
          <cell r="F11547" t="str">
            <v>219,77</v>
          </cell>
          <cell r="G11547" t="str">
            <v>225,18</v>
          </cell>
          <cell r="I11547" t="str">
            <v>CR</v>
          </cell>
          <cell r="J11547" t="str">
            <v/>
          </cell>
          <cell r="K11547" t="str">
            <v/>
          </cell>
        </row>
        <row r="11548">
          <cell r="A11548" t="str">
            <v>SINAPI 87265</v>
          </cell>
          <cell r="B11548" t="str">
            <v>SINAPI</v>
          </cell>
          <cell r="C11548" t="str">
            <v>87265</v>
          </cell>
          <cell r="D11548" t="str">
            <v>REVESTIMENTO CERÂMICO PARA PAREDES INTERNAS COM PLACAS TIPO ESMALTADA EXTRA DE DIMENSÕES 20X20 CM APLICADAS NA ALTURA INTEIRA DAS PAREDES.  AF_02/2023_PE</v>
          </cell>
          <cell r="E11548" t="str">
            <v>M2</v>
          </cell>
          <cell r="F11548" t="str">
            <v>55,88</v>
          </cell>
          <cell r="G11548" t="str">
            <v>58,04</v>
          </cell>
          <cell r="I11548" t="str">
            <v>CR</v>
          </cell>
          <cell r="J11548" t="str">
            <v/>
          </cell>
          <cell r="K11548" t="str">
            <v/>
          </cell>
        </row>
        <row r="11549">
          <cell r="A11549" t="str">
            <v>SINAPI 87267</v>
          </cell>
          <cell r="B11549" t="str">
            <v>SINAPI</v>
          </cell>
          <cell r="C11549" t="str">
            <v>87267</v>
          </cell>
          <cell r="D11549" t="str">
            <v>REVESTIMENTO CERÂMICO PARA PAREDES INTERNAS COM PLACAS TIPO ESMALTADA EXTRA DE DIMENSÕES 20X20 CM APLICADAS A MEIA ALTURA DAS PAREDES. AF_02/2023_PE</v>
          </cell>
          <cell r="E11549" t="str">
            <v>M2</v>
          </cell>
          <cell r="F11549" t="str">
            <v>60,70</v>
          </cell>
          <cell r="G11549" t="str">
            <v>63,38</v>
          </cell>
          <cell r="I11549" t="str">
            <v>CR</v>
          </cell>
          <cell r="J11549" t="str">
            <v/>
          </cell>
          <cell r="K11549" t="str">
            <v/>
          </cell>
        </row>
        <row r="11550">
          <cell r="A11550" t="str">
            <v>SINAPI 87269</v>
          </cell>
          <cell r="B11550" t="str">
            <v>SINAPI</v>
          </cell>
          <cell r="C11550" t="str">
            <v>87269</v>
          </cell>
          <cell r="D11550" t="str">
            <v>REVESTIMENTO CERÂMICO PARA PAREDES INTERNAS COM PLACAS TIPO ESMALTADA EXTRA DE DIMENSÕES 25X35 CM APLICADAS NA ALTURA INTEIRA DAS PAREDES. AF_02/2023_PE</v>
          </cell>
          <cell r="E11550" t="str">
            <v>M2</v>
          </cell>
          <cell r="F11550" t="str">
            <v>59,51</v>
          </cell>
          <cell r="G11550" t="str">
            <v>62,09</v>
          </cell>
          <cell r="I11550" t="str">
            <v>CR</v>
          </cell>
          <cell r="J11550" t="str">
            <v/>
          </cell>
          <cell r="K11550" t="str">
            <v/>
          </cell>
        </row>
        <row r="11551">
          <cell r="A11551" t="str">
            <v>SINAPI 87271</v>
          </cell>
          <cell r="B11551" t="str">
            <v>SINAPI</v>
          </cell>
          <cell r="C11551" t="str">
            <v>87271</v>
          </cell>
          <cell r="D11551" t="str">
            <v>REVESTIMENTO CERÂMICO PARA PAREDES INTERNAS COM PLACAS TIPO ESMALTADA EXTRA DE DIMENSÕES 25X35 CM APLICADAS A MEIA ALTURA DAS PAREDES. AF_02/2023_PE</v>
          </cell>
          <cell r="E11551" t="str">
            <v>M2</v>
          </cell>
          <cell r="F11551" t="str">
            <v>64,41</v>
          </cell>
          <cell r="G11551" t="str">
            <v>67,51</v>
          </cell>
          <cell r="I11551" t="str">
            <v>CR</v>
          </cell>
          <cell r="J11551" t="str">
            <v/>
          </cell>
          <cell r="K11551" t="str">
            <v/>
          </cell>
        </row>
        <row r="11552">
          <cell r="A11552" t="str">
            <v>SINAPI 87273</v>
          </cell>
          <cell r="B11552" t="str">
            <v>SINAPI</v>
          </cell>
          <cell r="C11552" t="str">
            <v>87273</v>
          </cell>
          <cell r="D11552" t="str">
            <v>REVESTIMENTO CERÂMICO PARA PAREDES INTERNAS COM PLACAS TIPO ESMALTADA EXTRA  DE DIMENSÕES 33X45 CM APLICADAS NA ALTURA INTEIRA DAS PAREDES. AF_02/2023_PE</v>
          </cell>
          <cell r="E11552" t="str">
            <v>M2</v>
          </cell>
          <cell r="F11552" t="str">
            <v>62,33</v>
          </cell>
          <cell r="G11552" t="str">
            <v>65,08</v>
          </cell>
          <cell r="I11552" t="str">
            <v>CR</v>
          </cell>
          <cell r="J11552" t="str">
            <v/>
          </cell>
          <cell r="K11552" t="str">
            <v/>
          </cell>
        </row>
        <row r="11553">
          <cell r="A11553" t="str">
            <v>SINAPI 87275</v>
          </cell>
          <cell r="B11553" t="str">
            <v>SINAPI</v>
          </cell>
          <cell r="C11553" t="str">
            <v>87275</v>
          </cell>
          <cell r="D11553" t="str">
            <v>REVESTIMENTO CERÂMICO PARA PAREDES INTERNAS COM PLACAS TIPO ESMALTADA EXTRA DE DIMENSÕES 33X45 CM APLICADAS A MEIA ALTURA DAS PAREDES. AF_02/2023_PE</v>
          </cell>
          <cell r="E11553" t="str">
            <v>M2</v>
          </cell>
          <cell r="F11553" t="str">
            <v>68,83</v>
          </cell>
          <cell r="G11553" t="str">
            <v>72,26</v>
          </cell>
          <cell r="I11553" t="str">
            <v>CR</v>
          </cell>
          <cell r="J11553" t="str">
            <v/>
          </cell>
          <cell r="K11553" t="str">
            <v/>
          </cell>
        </row>
        <row r="11554">
          <cell r="A11554" t="str">
            <v>SINAPI 88788</v>
          </cell>
          <cell r="B11554" t="str">
            <v>SINAPI</v>
          </cell>
          <cell r="C11554" t="str">
            <v>88788</v>
          </cell>
          <cell r="D11554" t="str">
            <v>REVESTIMENTO CERÂMICO PARA PAREDES EXTERNAS EM PASTILHAS DE PORCELANA 2,5 X 2,5 CM (PLACAS DE 30 X 30 CM), ALINHADAS A PRUMO. AF_02/2023</v>
          </cell>
          <cell r="E11554" t="str">
            <v>M2</v>
          </cell>
          <cell r="F11554" t="str">
            <v>259,76</v>
          </cell>
          <cell r="G11554" t="str">
            <v>264,57</v>
          </cell>
          <cell r="I11554" t="str">
            <v>CR</v>
          </cell>
          <cell r="J11554" t="str">
            <v/>
          </cell>
          <cell r="K11554" t="str">
            <v/>
          </cell>
        </row>
        <row r="11555">
          <cell r="A11555" t="str">
            <v>SINAPI 88789</v>
          </cell>
          <cell r="B11555" t="str">
            <v>SINAPI</v>
          </cell>
          <cell r="C11555" t="str">
            <v>88789</v>
          </cell>
          <cell r="D11555" t="str">
            <v>REVESTIMENTO CERÂMICO PARA PAREDES EXTERNAS EM PASTILHAS DE PORCELANA 2,5 X 2,5 CM (PLACAS DE 30 X 30 CM), ALINHADAS A PRUMO, APLICADO EM SUPERFÍCIES INTERNAS DE SACADA. AF_02/2023</v>
          </cell>
          <cell r="E11555" t="str">
            <v>M2</v>
          </cell>
          <cell r="F11555" t="str">
            <v>310,54</v>
          </cell>
          <cell r="G11555" t="str">
            <v>316,11</v>
          </cell>
          <cell r="I11555" t="str">
            <v>CR</v>
          </cell>
          <cell r="J11555" t="str">
            <v/>
          </cell>
          <cell r="K11555" t="str">
            <v/>
          </cell>
        </row>
        <row r="11556">
          <cell r="A11556" t="str">
            <v>SINAPI 93393</v>
          </cell>
          <cell r="B11556" t="str">
            <v>SINAPI</v>
          </cell>
          <cell r="C11556" t="str">
            <v>93393</v>
          </cell>
          <cell r="D11556" t="str">
            <v>REVESTIMENTO CERÂMICO PARA PAREDES INTERNAS COM PLACAS TIPO ESMALTADA PADRÃO POPULAR DE DIMENSÕES 20X20 CM, ARGAMASSA TIPO AC I, APLICADAS NA ALTURA INTEIRA DAS PAREDES. AF_02/2023_PE</v>
          </cell>
          <cell r="E11556" t="str">
            <v>M2</v>
          </cell>
          <cell r="F11556" t="str">
            <v>47,45</v>
          </cell>
          <cell r="G11556" t="str">
            <v>49,61</v>
          </cell>
          <cell r="I11556" t="str">
            <v>CR</v>
          </cell>
          <cell r="J11556" t="str">
            <v/>
          </cell>
          <cell r="K11556" t="str">
            <v/>
          </cell>
        </row>
        <row r="11557">
          <cell r="A11557" t="str">
            <v>SINAPI 93395</v>
          </cell>
          <cell r="B11557" t="str">
            <v>SINAPI</v>
          </cell>
          <cell r="C11557" t="str">
            <v>93395</v>
          </cell>
          <cell r="D11557" t="str">
            <v>REVESTIMENTO CERÂMICO PARA PAREDES INTERNAS COM PLACAS TIPO ESMALTADA PADRÃO POPULAR DE DIMENSÕES 20X20 CM, ARGAMASSA TIPO AC I, APLICADAS A MEIA ALTURA DAS PAREDES. AF_02/2023_PE</v>
          </cell>
          <cell r="E11557" t="str">
            <v>M2</v>
          </cell>
          <cell r="F11557" t="str">
            <v>52,22</v>
          </cell>
          <cell r="G11557" t="str">
            <v>54,90</v>
          </cell>
          <cell r="I11557" t="str">
            <v>CR</v>
          </cell>
          <cell r="J11557" t="str">
            <v/>
          </cell>
          <cell r="K11557" t="str">
            <v/>
          </cell>
        </row>
        <row r="11558">
          <cell r="A11558" t="str">
            <v>SINAPI 99195</v>
          </cell>
          <cell r="B11558" t="str">
            <v>SINAPI</v>
          </cell>
          <cell r="C11558" t="str">
            <v>99195</v>
          </cell>
          <cell r="D11558" t="str">
            <v>REVESTIMENTO CERÂMICO PARA PAREDES INTERNAS COM PLACAS TIPO ESMALTADA PADRÃO POPULAR DE DIMENSÕES 20X20 CM, ARGAMASSA TIPO AC III, APLICADAS NA ALTURA INTEIRA DAS PAREDES.  AF_02/2023_PE</v>
          </cell>
          <cell r="E11558" t="str">
            <v>M2</v>
          </cell>
          <cell r="F11558" t="str">
            <v>54,47</v>
          </cell>
          <cell r="G11558" t="str">
            <v>56,63</v>
          </cell>
          <cell r="I11558" t="str">
            <v>CR</v>
          </cell>
          <cell r="J11558" t="str">
            <v/>
          </cell>
          <cell r="K11558" t="str">
            <v/>
          </cell>
        </row>
        <row r="11559">
          <cell r="A11559" t="str">
            <v>SINAPI 99198</v>
          </cell>
          <cell r="B11559" t="str">
            <v>SINAPI</v>
          </cell>
          <cell r="C11559" t="str">
            <v>99198</v>
          </cell>
          <cell r="D11559" t="str">
            <v>REVESTIMENTO CERÂMICO PARA PAREDES INTERNAS COM PLACAS TIPO ESMALTADA PADRÃO POPULAR DE DIMENSÕES 20X20 CM, ARGAMASSA TIPO AC III, APLICADAS A MEIA ALTURA DAS PAREDES. AF_02/2023_PE</v>
          </cell>
          <cell r="E11559" t="str">
            <v>M2</v>
          </cell>
          <cell r="F11559" t="str">
            <v>59,24</v>
          </cell>
          <cell r="G11559" t="str">
            <v>61,92</v>
          </cell>
          <cell r="I11559" t="str">
            <v>CR</v>
          </cell>
          <cell r="J11559" t="str">
            <v/>
          </cell>
          <cell r="K11559" t="str">
            <v/>
          </cell>
        </row>
        <row r="11560">
          <cell r="A11560" t="str">
            <v>SINAPI 104611</v>
          </cell>
          <cell r="B11560" t="str">
            <v>SINAPI</v>
          </cell>
          <cell r="C11560" t="str">
            <v>104611</v>
          </cell>
          <cell r="D11560" t="str">
            <v>REVESTIMENTO CERÂMICO PARA PAREDES INTERNAS COM PLACAS TIPO ESMALTADA EXTRA DE DIMENSÕES 60X60 CM APLICADAS NA ALTURA INTEIRA DAS PAREDES. AF_02/2023_PE</v>
          </cell>
          <cell r="E11560" t="str">
            <v>M2</v>
          </cell>
          <cell r="F11560" t="str">
            <v>76,02</v>
          </cell>
          <cell r="G11560" t="str">
            <v>78,93</v>
          </cell>
          <cell r="I11560" t="str">
            <v>CR</v>
          </cell>
          <cell r="J11560" t="str">
            <v/>
          </cell>
          <cell r="K11560" t="str">
            <v/>
          </cell>
        </row>
        <row r="11561">
          <cell r="A11561" t="str">
            <v>SINAPI 104612</v>
          </cell>
          <cell r="B11561" t="str">
            <v>SINAPI</v>
          </cell>
          <cell r="C11561" t="str">
            <v>104612</v>
          </cell>
          <cell r="D11561" t="str">
            <v>REVESTIMENTO CERÂMICO PARA PAREDES INTERNAS COM PLACAS TIPO ESMALTADA EXTRA DE DIMENSÕES 60X60 CM APLICADAS A MEIA ALTURA DAS PAREDES. AF_02/2023_PE</v>
          </cell>
          <cell r="E11561" t="str">
            <v>M2</v>
          </cell>
          <cell r="F11561" t="str">
            <v>76,74</v>
          </cell>
          <cell r="G11561" t="str">
            <v>79,77</v>
          </cell>
          <cell r="I11561" t="str">
            <v>CR</v>
          </cell>
          <cell r="J11561" t="str">
            <v/>
          </cell>
          <cell r="K11561" t="str">
            <v/>
          </cell>
        </row>
        <row r="11562">
          <cell r="A11562" t="str">
            <v>SINAPI 104613</v>
          </cell>
          <cell r="B11562" t="str">
            <v>SINAPI</v>
          </cell>
          <cell r="C11562" t="str">
            <v>104613</v>
          </cell>
          <cell r="D11562" t="str">
            <v>REVESTIMENTO CERÂMICO PARA PAREDES INTERNAS COM PLACAS TIPO ESMALTADA EXTRA DE DIMENSÕES 20X20 CM APLICADAS EM DIAGONAL, NA ALTURA INTEIRA DAS PAREDES. AF_02/2023_PE</v>
          </cell>
          <cell r="E11562" t="str">
            <v>M2</v>
          </cell>
          <cell r="F11562" t="str">
            <v>59,12</v>
          </cell>
          <cell r="G11562" t="str">
            <v>61,60</v>
          </cell>
          <cell r="I11562" t="str">
            <v>CR</v>
          </cell>
          <cell r="J11562" t="str">
            <v/>
          </cell>
          <cell r="K11562" t="str">
            <v/>
          </cell>
        </row>
        <row r="11563">
          <cell r="A11563" t="str">
            <v>SINAPI 104614</v>
          </cell>
          <cell r="B11563" t="str">
            <v>SINAPI</v>
          </cell>
          <cell r="C11563" t="str">
            <v>104614</v>
          </cell>
          <cell r="D11563" t="str">
            <v>REVESTIMENTO CERÂMICO PARA PAREDES INTERNAS COM PLACAS TIPO ESMALTADA EXTRA DE DIMENSÕES 20X20 CM APLICADAS EM DIAGONAL, A MEIA ALTURA DAS PAREDES. AF_02/2023_PE</v>
          </cell>
          <cell r="E11563" t="str">
            <v>M2</v>
          </cell>
          <cell r="F11563" t="str">
            <v>65,43</v>
          </cell>
          <cell r="G11563" t="str">
            <v>68,57</v>
          </cell>
          <cell r="I11563" t="str">
            <v>CR</v>
          </cell>
          <cell r="J11563" t="str">
            <v/>
          </cell>
          <cell r="K11563" t="str">
            <v/>
          </cell>
        </row>
        <row r="11564">
          <cell r="A11564" t="str">
            <v>SINAPI 104615</v>
          </cell>
          <cell r="B11564" t="str">
            <v>SINAPI</v>
          </cell>
          <cell r="C11564" t="str">
            <v>104615</v>
          </cell>
          <cell r="D11564" t="str">
            <v>REVESTIMENTO CERÂMICO PARA PAREDES INTERNAS COM PLACAS TIPO PASTILHA DE DIMENSÕES 5 X 5 CM (PLACAS DE 30 X 30 CM) CM APLICADAS NA ALTURA INTEIRA DAS PAREDES. AF_02/2023</v>
          </cell>
          <cell r="E11564" t="str">
            <v>M2</v>
          </cell>
          <cell r="F11564" t="str">
            <v>181,90</v>
          </cell>
          <cell r="G11564" t="str">
            <v>185,94</v>
          </cell>
          <cell r="I11564" t="str">
            <v>CR</v>
          </cell>
          <cell r="J11564" t="str">
            <v/>
          </cell>
          <cell r="K11564" t="str">
            <v/>
          </cell>
        </row>
        <row r="11565">
          <cell r="A11565" t="str">
            <v>SINAPI 104616</v>
          </cell>
          <cell r="B11565" t="str">
            <v>SINAPI</v>
          </cell>
          <cell r="C11565" t="str">
            <v>104616</v>
          </cell>
          <cell r="D11565" t="str">
            <v>REVESTIMENTO CERÂMICO PARA PAREDES INTERNAS COM PLACAS TIPO PASTILHA DE DIMENSÕES 2,5 X 2,5 CM (PLACAS DE 30 X 30 CM) CM APLICADAS NA ALTURA INTEIRA DAS PAREDES. AF_02/2023</v>
          </cell>
          <cell r="E11565" t="str">
            <v>M2</v>
          </cell>
          <cell r="F11565" t="str">
            <v>260,02</v>
          </cell>
          <cell r="G11565" t="str">
            <v>264,06</v>
          </cell>
          <cell r="I11565" t="str">
            <v>CR</v>
          </cell>
          <cell r="J11565" t="str">
            <v/>
          </cell>
          <cell r="K11565" t="str">
            <v/>
          </cell>
        </row>
        <row r="11566">
          <cell r="A11566" t="str">
            <v>SINAPI 104617</v>
          </cell>
          <cell r="B11566" t="str">
            <v>SINAPI</v>
          </cell>
          <cell r="C11566" t="str">
            <v>104617</v>
          </cell>
          <cell r="D11566" t="str">
            <v>REVESTIMENTO CERÂMICO PARA PAREDES INTERNAS COM PLACAS TIPO PASTILHA DE DIMENSÕES 5 X 5 CM (PLACAS DE 30 X 30 CM) CM APLICADAS A MEIA ALTURA DAS PAREDES. AF_02/2023</v>
          </cell>
          <cell r="E11566" t="str">
            <v>M2</v>
          </cell>
          <cell r="F11566" t="str">
            <v>191,62</v>
          </cell>
          <cell r="G11566" t="str">
            <v>196,76</v>
          </cell>
          <cell r="I11566" t="str">
            <v>CR</v>
          </cell>
          <cell r="J11566" t="str">
            <v/>
          </cell>
          <cell r="K11566" t="str">
            <v/>
          </cell>
        </row>
        <row r="11567">
          <cell r="A11567" t="str">
            <v>SINAPI 104618</v>
          </cell>
          <cell r="B11567" t="str">
            <v>SINAPI</v>
          </cell>
          <cell r="C11567" t="str">
            <v>104618</v>
          </cell>
          <cell r="D11567" t="str">
            <v>REVESTIMENTO CERÂMICO PARA PAREDES INTERNAS COM PLACAS TIPO PASTILHA DE DIMENSÕES 2,5 X 2,5 CM (PLACAS DE 30 X 30 CM) CM APLICADAS A MEIA ALTURA DAS PAREDES. AF_02/2023</v>
          </cell>
          <cell r="E11567" t="str">
            <v>M2</v>
          </cell>
          <cell r="F11567" t="str">
            <v>269,74</v>
          </cell>
          <cell r="G11567" t="str">
            <v>274,88</v>
          </cell>
          <cell r="I11567" t="str">
            <v>CR</v>
          </cell>
          <cell r="J11567" t="str">
            <v/>
          </cell>
          <cell r="K11567" t="str">
            <v/>
          </cell>
        </row>
        <row r="11568">
          <cell r="A11568" t="str">
            <v>SINAPI 104619</v>
          </cell>
          <cell r="B11568" t="str">
            <v>SINAPI</v>
          </cell>
          <cell r="C11568" t="str">
            <v>104619</v>
          </cell>
          <cell r="D11568" t="str">
            <v>RODAPÉ CERÂMICO DE 7CM DE ALTURA COM PLACAS TIPO ESMALTADA EXTRA DE DIMENSÕES 80X80CM. AF_02/2023</v>
          </cell>
          <cell r="E11568" t="str">
            <v>M</v>
          </cell>
          <cell r="F11568" t="str">
            <v>18,78</v>
          </cell>
          <cell r="G11568" t="str">
            <v>19,14</v>
          </cell>
          <cell r="I11568" t="str">
            <v>CR</v>
          </cell>
          <cell r="J11568" t="str">
            <v/>
          </cell>
          <cell r="K11568" t="str">
            <v/>
          </cell>
        </row>
        <row r="11569">
          <cell r="A11569" t="str">
            <v>SINAPI 101965</v>
          </cell>
          <cell r="B11569" t="str">
            <v>SINAPI</v>
          </cell>
          <cell r="C11569" t="str">
            <v>101965</v>
          </cell>
          <cell r="D11569" t="str">
            <v>PEITORIL LINEAR EM GRANITO OU MÁRMORE, L = 15CM, COMPRIMENTO DE ATÉ 2M, ASSENTADO COM ARGAMASSA 1:6 COM ADITIVO. AF_11/2020</v>
          </cell>
          <cell r="E11569" t="str">
            <v>M</v>
          </cell>
          <cell r="F11569" t="str">
            <v>110,06</v>
          </cell>
          <cell r="G11569" t="str">
            <v>113,37</v>
          </cell>
          <cell r="I11569" t="str">
            <v>CR</v>
          </cell>
          <cell r="J11569" t="str">
            <v/>
          </cell>
          <cell r="K11569" t="str">
            <v/>
          </cell>
        </row>
        <row r="11570">
          <cell r="A11570" t="str">
            <v>SINAPI 101966</v>
          </cell>
          <cell r="B11570" t="str">
            <v>SINAPI</v>
          </cell>
          <cell r="C11570" t="str">
            <v>101966</v>
          </cell>
          <cell r="D11570" t="str">
            <v>CHAPIM SOBRE MUROS LINEARES, EM GRANITO OU MÁRMORE, L = 25 CM, ASSENTADO COM ARGAMASSA 1:6 COM ADITIVO. AF_11/2020</v>
          </cell>
          <cell r="E11570" t="str">
            <v>M</v>
          </cell>
          <cell r="F11570" t="str">
            <v>133,78</v>
          </cell>
          <cell r="G11570" t="str">
            <v>135,30</v>
          </cell>
          <cell r="I11570" t="str">
            <v>CR</v>
          </cell>
          <cell r="J11570" t="str">
            <v/>
          </cell>
          <cell r="K11570" t="str">
            <v/>
          </cell>
        </row>
        <row r="11571">
          <cell r="A11571" t="str">
            <v>SINAPI 101979</v>
          </cell>
          <cell r="B11571" t="str">
            <v>SINAPI</v>
          </cell>
          <cell r="C11571" t="str">
            <v>101979</v>
          </cell>
          <cell r="D11571" t="str">
            <v>CHAPIM (RUFO CAPA) EM AÇO GALVANIZADO, CORTE 33. AF_11/2020</v>
          </cell>
          <cell r="E11571" t="str">
            <v>M</v>
          </cell>
          <cell r="F11571" t="str">
            <v>39,65</v>
          </cell>
          <cell r="G11571" t="str">
            <v>40,33</v>
          </cell>
          <cell r="I11571" t="str">
            <v>CR</v>
          </cell>
          <cell r="J11571" t="str">
            <v/>
          </cell>
          <cell r="K11571" t="str">
            <v/>
          </cell>
        </row>
        <row r="11572">
          <cell r="A11572" t="str">
            <v>SINAPI 96112</v>
          </cell>
          <cell r="B11572" t="str">
            <v>SINAPI</v>
          </cell>
          <cell r="C11572" t="str">
            <v>96112</v>
          </cell>
          <cell r="D11572" t="str">
            <v>FORRO EM MADEIRA PINUS, PARA AMBIENTES RESIDENCIAIS, INCLUSIVE ESTRUTURA UNIDIRECIONAL DE FIXAÇÃO. AF_08/2023</v>
          </cell>
          <cell r="E11572" t="str">
            <v>M2</v>
          </cell>
          <cell r="F11572" t="str">
            <v>152,57</v>
          </cell>
          <cell r="G11572" t="str">
            <v>158,47</v>
          </cell>
          <cell r="I11572" t="str">
            <v>CR</v>
          </cell>
          <cell r="J11572" t="str">
            <v/>
          </cell>
          <cell r="K11572" t="str">
            <v/>
          </cell>
        </row>
        <row r="11573">
          <cell r="A11573" t="str">
            <v>SINAPI 96122</v>
          </cell>
          <cell r="B11573" t="str">
            <v>SINAPI</v>
          </cell>
          <cell r="C11573" t="str">
            <v>96122</v>
          </cell>
          <cell r="D11573" t="str">
            <v>ACABAMENTOS PARA FORRO (RODA-FORRO EM MADEIRA PINUS). AF_08/2023</v>
          </cell>
          <cell r="E11573" t="str">
            <v>M</v>
          </cell>
          <cell r="F11573" t="str">
            <v>54,81</v>
          </cell>
          <cell r="G11573" t="str">
            <v>56,11</v>
          </cell>
          <cell r="I11573" t="str">
            <v>CR</v>
          </cell>
          <cell r="J11573" t="str">
            <v/>
          </cell>
          <cell r="K11573" t="str">
            <v/>
          </cell>
        </row>
        <row r="11574">
          <cell r="A11574" t="str">
            <v>SINAPI 104756</v>
          </cell>
          <cell r="B11574" t="str">
            <v>SINAPI</v>
          </cell>
          <cell r="C11574" t="str">
            <v>104756</v>
          </cell>
          <cell r="D11574" t="str">
            <v>FORRO EM MADEIRA PINUS, PARA AMBIENTES RESIDENCIAIS E COMERCIAIS, INCLUSIVE ESTRUTURA BIDIRECIONAL DE FIXAÇÃO. AF_08/2023</v>
          </cell>
          <cell r="E11574" t="str">
            <v>M2</v>
          </cell>
          <cell r="F11574" t="str">
            <v>223,74</v>
          </cell>
          <cell r="G11574" t="str">
            <v>229,20</v>
          </cell>
          <cell r="I11574" t="str">
            <v>CR</v>
          </cell>
          <cell r="J11574" t="str">
            <v/>
          </cell>
          <cell r="K11574" t="str">
            <v/>
          </cell>
        </row>
        <row r="11575">
          <cell r="A11575" t="str">
            <v>SINAPI 96109</v>
          </cell>
          <cell r="B11575" t="str">
            <v>SINAPI</v>
          </cell>
          <cell r="C11575" t="str">
            <v>96109</v>
          </cell>
          <cell r="D11575" t="str">
            <v>FORRO EM PLACAS DE GESSO, PARA AMBIENTES RESIDENCIAIS. AF_08/2023_PS</v>
          </cell>
          <cell r="E11575" t="str">
            <v>M2</v>
          </cell>
          <cell r="F11575" t="str">
            <v>48,57</v>
          </cell>
          <cell r="G11575" t="str">
            <v>52,22</v>
          </cell>
          <cell r="I11575" t="str">
            <v>CR</v>
          </cell>
          <cell r="J11575" t="str">
            <v/>
          </cell>
          <cell r="K11575" t="str">
            <v/>
          </cell>
        </row>
        <row r="11576">
          <cell r="A11576" t="str">
            <v>SINAPI 96110</v>
          </cell>
          <cell r="B11576" t="str">
            <v>SINAPI</v>
          </cell>
          <cell r="C11576" t="str">
            <v>96110</v>
          </cell>
          <cell r="D11576" t="str">
            <v>FORRO EM DRYWALL PARA AMBIENTES RESIDENCIAIS, INCLUSIVE ESTRUTURA UNIDIRECIONAL DE FIXAÇÃO. AF_08/2023_PS</v>
          </cell>
          <cell r="E11576" t="str">
            <v>M2</v>
          </cell>
          <cell r="F11576" t="str">
            <v>70,16</v>
          </cell>
          <cell r="G11576" t="str">
            <v>72,57</v>
          </cell>
          <cell r="I11576" t="str">
            <v>CR</v>
          </cell>
          <cell r="J11576" t="str">
            <v/>
          </cell>
          <cell r="K11576" t="str">
            <v/>
          </cell>
        </row>
        <row r="11577">
          <cell r="A11577" t="str">
            <v>SINAPI 96113</v>
          </cell>
          <cell r="B11577" t="str">
            <v>SINAPI</v>
          </cell>
          <cell r="C11577" t="str">
            <v>96113</v>
          </cell>
          <cell r="D11577" t="str">
            <v>FORRO EM PLACAS DE GESSO, PARA AMBIENTES COMERCIAIS. AF_08/2023_PS</v>
          </cell>
          <cell r="E11577" t="str">
            <v>M2</v>
          </cell>
          <cell r="F11577" t="str">
            <v>44,01</v>
          </cell>
          <cell r="G11577" t="str">
            <v>47,16</v>
          </cell>
          <cell r="I11577" t="str">
            <v>CR</v>
          </cell>
          <cell r="J11577" t="str">
            <v/>
          </cell>
          <cell r="K11577" t="str">
            <v/>
          </cell>
        </row>
        <row r="11578">
          <cell r="A11578" t="str">
            <v>SINAPI 96114</v>
          </cell>
          <cell r="B11578" t="str">
            <v>SINAPI</v>
          </cell>
          <cell r="C11578" t="str">
            <v>96114</v>
          </cell>
          <cell r="D11578" t="str">
            <v>FORRO EM DRYWALL, PARA AMBIENTES COMERCIAIS, INCLUSIVE ESTRUTURA BIRECIONAL DE FIXAÇÃO. AF_08/2023_PS</v>
          </cell>
          <cell r="E11578" t="str">
            <v>M2</v>
          </cell>
          <cell r="F11578" t="str">
            <v>71,14</v>
          </cell>
          <cell r="G11578" t="str">
            <v>73,26</v>
          </cell>
          <cell r="I11578" t="str">
            <v>CR</v>
          </cell>
          <cell r="J11578" t="str">
            <v/>
          </cell>
          <cell r="K11578" t="str">
            <v/>
          </cell>
        </row>
        <row r="11579">
          <cell r="A11579" t="str">
            <v>SINAPI 96120</v>
          </cell>
          <cell r="B11579" t="str">
            <v>SINAPI</v>
          </cell>
          <cell r="C11579" t="str">
            <v>96120</v>
          </cell>
          <cell r="D11579" t="str">
            <v>ACABAMENTOS PARA FORRO (MOLDURA DE GESSO). AF_08/2023</v>
          </cell>
          <cell r="E11579" t="str">
            <v>M</v>
          </cell>
          <cell r="F11579" t="str">
            <v>2,86</v>
          </cell>
          <cell r="G11579" t="str">
            <v>3,04</v>
          </cell>
          <cell r="I11579" t="str">
            <v>CR</v>
          </cell>
          <cell r="J11579" t="str">
            <v/>
          </cell>
          <cell r="K11579" t="str">
            <v/>
          </cell>
        </row>
        <row r="11580">
          <cell r="A11580" t="str">
            <v>SINAPI 96123</v>
          </cell>
          <cell r="B11580" t="str">
            <v>SINAPI</v>
          </cell>
          <cell r="C11580" t="str">
            <v>96123</v>
          </cell>
          <cell r="D11580" t="str">
            <v>ACABAMENTOS PARA FORRO (MOLDURA EM DRYWALL, COM LARGURA DE 15 CM). AF_08/2023_PS</v>
          </cell>
          <cell r="E11580" t="str">
            <v>M</v>
          </cell>
          <cell r="F11580" t="str">
            <v>27,08</v>
          </cell>
          <cell r="G11580" t="str">
            <v>28,05</v>
          </cell>
          <cell r="I11580" t="str">
            <v>CR</v>
          </cell>
          <cell r="J11580" t="str">
            <v/>
          </cell>
          <cell r="K11580" t="str">
            <v/>
          </cell>
        </row>
        <row r="11581">
          <cell r="A11581" t="str">
            <v>SINAPI 99054</v>
          </cell>
          <cell r="B11581" t="str">
            <v>SINAPI</v>
          </cell>
          <cell r="C11581" t="str">
            <v>99054</v>
          </cell>
          <cell r="D11581" t="str">
            <v>ACABAMENTOS PARA FORRO (SANCA DE GESSO, MONTADA NA OBRA). AF_08/2023_PS</v>
          </cell>
          <cell r="E11581" t="str">
            <v>M2</v>
          </cell>
          <cell r="F11581" t="str">
            <v>55,30</v>
          </cell>
          <cell r="G11581" t="str">
            <v>59,69</v>
          </cell>
          <cell r="I11581" t="str">
            <v>CR</v>
          </cell>
          <cell r="J11581" t="str">
            <v/>
          </cell>
          <cell r="K11581" t="str">
            <v/>
          </cell>
        </row>
        <row r="11582">
          <cell r="A11582" t="str">
            <v>SINAPI 96111</v>
          </cell>
          <cell r="B11582" t="str">
            <v>SINAPI</v>
          </cell>
          <cell r="C11582" t="str">
            <v>96111</v>
          </cell>
          <cell r="D11582" t="str">
            <v>FORRO EM RÉGUAS DE PVC, FRISADO, PARA AMBIENTES RESIDENCIAIS, INCLUSIVE ESTRUTURA UNIDIRECIONAL DE FIXAÇÃO. AF_08/2023_PS</v>
          </cell>
          <cell r="E11582" t="str">
            <v>M2</v>
          </cell>
          <cell r="F11582" t="str">
            <v>60,77</v>
          </cell>
          <cell r="G11582" t="str">
            <v>62,54</v>
          </cell>
          <cell r="I11582" t="str">
            <v>CR</v>
          </cell>
          <cell r="J11582" t="str">
            <v/>
          </cell>
          <cell r="K11582" t="str">
            <v/>
          </cell>
        </row>
        <row r="11583">
          <cell r="A11583" t="str">
            <v>SINAPI 96116</v>
          </cell>
          <cell r="B11583" t="str">
            <v>SINAPI</v>
          </cell>
          <cell r="C11583" t="str">
            <v>96116</v>
          </cell>
          <cell r="D11583" t="str">
            <v>FORRO EM RÉGUAS DE PVC, FRISADO, PARA AMBIENTES COMERCIAIS, INCLUSIVE ESTRUTURA BIDIRECIONAL DE FIXAÇÃO. AF_08/2023_PS</v>
          </cell>
          <cell r="E11583" t="str">
            <v>M2</v>
          </cell>
          <cell r="F11583" t="str">
            <v>63,34</v>
          </cell>
          <cell r="G11583" t="str">
            <v>64,87</v>
          </cell>
          <cell r="I11583" t="str">
            <v>CR</v>
          </cell>
          <cell r="J11583" t="str">
            <v/>
          </cell>
          <cell r="K11583" t="str">
            <v/>
          </cell>
        </row>
        <row r="11584">
          <cell r="A11584" t="str">
            <v>SINAPI 96121</v>
          </cell>
          <cell r="B11584" t="str">
            <v>SINAPI</v>
          </cell>
          <cell r="C11584" t="str">
            <v>96121</v>
          </cell>
          <cell r="D11584" t="str">
            <v>ACABAMENTOS PARA FORRO (RODA-FORRO EM PERFIL METÁLICO E PLÁSTICO). AF_08/2023</v>
          </cell>
          <cell r="E11584" t="str">
            <v>M</v>
          </cell>
          <cell r="F11584" t="str">
            <v>11,85</v>
          </cell>
          <cell r="G11584" t="str">
            <v>12,38</v>
          </cell>
          <cell r="I11584" t="str">
            <v>CR</v>
          </cell>
          <cell r="J11584" t="str">
            <v/>
          </cell>
          <cell r="K11584" t="str">
            <v/>
          </cell>
        </row>
        <row r="11585">
          <cell r="A11585" t="str">
            <v>SINAPI 96485</v>
          </cell>
          <cell r="B11585" t="str">
            <v>SINAPI</v>
          </cell>
          <cell r="C11585" t="str">
            <v>96485</v>
          </cell>
          <cell r="D11585" t="str">
            <v>FORRO EM RÉGUAS DE PVC, LISO, PARA AMBIENTES RESIDENCIAIS, INCLUSIVE ESTRUTURA UNIDIRECIONAL DE FIXAÇÃO. AF_08/2023_PS</v>
          </cell>
          <cell r="E11585" t="str">
            <v>M2</v>
          </cell>
          <cell r="F11585" t="str">
            <v>71,27</v>
          </cell>
          <cell r="G11585" t="str">
            <v>73,04</v>
          </cell>
          <cell r="I11585" t="str">
            <v>CR</v>
          </cell>
          <cell r="J11585" t="str">
            <v/>
          </cell>
          <cell r="K11585" t="str">
            <v/>
          </cell>
        </row>
        <row r="11586">
          <cell r="A11586" t="str">
            <v>SINAPI 96486</v>
          </cell>
          <cell r="B11586" t="str">
            <v>SINAPI</v>
          </cell>
          <cell r="C11586" t="str">
            <v>96486</v>
          </cell>
          <cell r="D11586" t="str">
            <v>FORRO EM RÉGUAS DE PVC, LISO, PARA AMBIENTES COMERCIAIS, INCLUSIVE ESTRUTURA BIDIRECIONAL DE FIXAÇÃO. AF_08/2023_PS</v>
          </cell>
          <cell r="E11586" t="str">
            <v>M2</v>
          </cell>
          <cell r="F11586" t="str">
            <v>73,84</v>
          </cell>
          <cell r="G11586" t="str">
            <v>75,37</v>
          </cell>
          <cell r="I11586" t="str">
            <v>CR</v>
          </cell>
          <cell r="J11586" t="str">
            <v/>
          </cell>
          <cell r="K11586" t="str">
            <v/>
          </cell>
        </row>
        <row r="11587">
          <cell r="A11587" t="str">
            <v>SINAPI 91515</v>
          </cell>
          <cell r="B11587" t="str">
            <v>SINAPI</v>
          </cell>
          <cell r="C11587" t="str">
            <v>91515</v>
          </cell>
          <cell r="D11587" t="str">
            <v>ESTUCAMENTO DE DENSIDADE BAIXA DE PANOS DE FACHADA DO SISTEMA DE PAREDES DE CONCRETO EM EDIFICAÇÕES DE MÚLTIPLOS PAVIMENTOS, ACESSO COM PLATAFORMA OU CADEIRINHA, UTILIZAÇÃO DE ARGAMASSA COLANTE. AF_10/2022</v>
          </cell>
          <cell r="E11587" t="str">
            <v>M2</v>
          </cell>
          <cell r="F11587" t="str">
            <v>5,67</v>
          </cell>
          <cell r="G11587" t="str">
            <v>6,30</v>
          </cell>
          <cell r="I11587" t="str">
            <v>CR</v>
          </cell>
          <cell r="J11587" t="str">
            <v/>
          </cell>
          <cell r="K11587" t="str">
            <v/>
          </cell>
        </row>
        <row r="11588">
          <cell r="A11588" t="str">
            <v>SINAPI 91519</v>
          </cell>
          <cell r="B11588" t="str">
            <v>SINAPI</v>
          </cell>
          <cell r="C11588" t="str">
            <v>91519</v>
          </cell>
          <cell r="D11588" t="str">
            <v>ESTUCAMENTO DE DENSIDADE BAIXA DE PANOS DE FACHADA DO SISTEMA DE PAREDES DE CONCRETO EM UNIDADES HABITACIONAIS DE PAVIMENTO ÚNICO, UTILIZAÇÃO DE ARGAMASSA COLANTE. AF_10/2022</v>
          </cell>
          <cell r="E11588" t="str">
            <v>M2</v>
          </cell>
          <cell r="F11588" t="str">
            <v>7,64</v>
          </cell>
          <cell r="G11588" t="str">
            <v>8,47</v>
          </cell>
          <cell r="I11588" t="str">
            <v>CR</v>
          </cell>
          <cell r="J11588" t="str">
            <v/>
          </cell>
          <cell r="K11588" t="str">
            <v/>
          </cell>
        </row>
        <row r="11589">
          <cell r="A11589" t="str">
            <v>SINAPI 91520</v>
          </cell>
          <cell r="B11589" t="str">
            <v>SINAPI</v>
          </cell>
          <cell r="C11589" t="str">
            <v>91520</v>
          </cell>
          <cell r="D11589" t="str">
            <v>ESTUCAMENTO DE DENSIDADE BAIXA NAS FACES INTERNAS DE PAREDES DO SISTEMA DE PAREDES DE CONCRETO, EM AMBIENTES COM ÁREA ENTRE 5 M² E 10 M², UTILIZAÇÃO DE ARGAMASSA COLANTE. AF_10/2022</v>
          </cell>
          <cell r="E11589" t="str">
            <v>M2</v>
          </cell>
          <cell r="F11589" t="str">
            <v>2,13</v>
          </cell>
          <cell r="G11589" t="str">
            <v>2,35</v>
          </cell>
          <cell r="I11589" t="str">
            <v>CR</v>
          </cell>
          <cell r="J11589" t="str">
            <v/>
          </cell>
          <cell r="K11589" t="str">
            <v/>
          </cell>
        </row>
        <row r="11590">
          <cell r="A11590" t="str">
            <v>SINAPI 91522</v>
          </cell>
          <cell r="B11590" t="str">
            <v>SINAPI</v>
          </cell>
          <cell r="C11590" t="str">
            <v>91522</v>
          </cell>
          <cell r="D11590" t="str">
            <v>ESTUCAMENTO PARA QUALQUER REVESTIMENTO, EM TETO DO SISTEMA DE PAREDES DE CONCRETO, EM AMBIENTES COM ÁREA ENTRE 5 M² E 10 M², UTILIZAÇÃO DE ARGAMASSA COLANTE. AF_10/2022</v>
          </cell>
          <cell r="E11590" t="str">
            <v>M2</v>
          </cell>
          <cell r="F11590" t="str">
            <v>2,94</v>
          </cell>
          <cell r="G11590" t="str">
            <v>3,26</v>
          </cell>
          <cell r="I11590" t="str">
            <v>CR</v>
          </cell>
          <cell r="J11590" t="str">
            <v/>
          </cell>
          <cell r="K11590" t="str">
            <v/>
          </cell>
        </row>
        <row r="11591">
          <cell r="A11591" t="str">
            <v>SINAPI 91525</v>
          </cell>
          <cell r="B11591" t="str">
            <v>SINAPI</v>
          </cell>
          <cell r="C11591" t="str">
            <v>91525</v>
          </cell>
          <cell r="D11591" t="str">
            <v>ESTUCAMENTO DE DENSIDADE ALTA NAS FACES INTERNAS DE PAREDES DO SISTEMA DE PAREDES DE CONCRETO, EM AMBIENTES COM ÁREA ENTRE 5 M² E 10 M², UTILIZAÇÃO DE ARGAMASSA COLANTE. AF_10/2022</v>
          </cell>
          <cell r="E11591" t="str">
            <v>M2</v>
          </cell>
          <cell r="F11591" t="str">
            <v>6,77</v>
          </cell>
          <cell r="G11591" t="str">
            <v>7,28</v>
          </cell>
          <cell r="I11591" t="str">
            <v>CR</v>
          </cell>
          <cell r="J11591" t="str">
            <v/>
          </cell>
          <cell r="K11591" t="str">
            <v/>
          </cell>
        </row>
        <row r="11592">
          <cell r="A11592" t="str">
            <v>SINAPI 104412</v>
          </cell>
          <cell r="B11592" t="str">
            <v>SINAPI</v>
          </cell>
          <cell r="C11592" t="str">
            <v>104412</v>
          </cell>
          <cell r="D11592" t="str">
            <v>ESTUCAMENTO PARA QUALQUER REVESTIMENTO, EM TETO DO SISTEMA DE PAREDES DE CONCRETO, EM AMBIENTES COM ÁREA MAIOR QUE 10 M², UTILIZAÇÃO DE ARGAMASSA COLANTE. AF_10/2022</v>
          </cell>
          <cell r="E11592" t="str">
            <v>M2</v>
          </cell>
          <cell r="F11592" t="str">
            <v>2,63</v>
          </cell>
          <cell r="G11592" t="str">
            <v>2,91</v>
          </cell>
          <cell r="I11592" t="str">
            <v>CR</v>
          </cell>
          <cell r="J11592" t="str">
            <v/>
          </cell>
          <cell r="K11592" t="str">
            <v/>
          </cell>
        </row>
        <row r="11593">
          <cell r="A11593" t="str">
            <v>SINAPI 104413</v>
          </cell>
          <cell r="B11593" t="str">
            <v>SINAPI</v>
          </cell>
          <cell r="C11593" t="str">
            <v>104413</v>
          </cell>
          <cell r="D11593" t="str">
            <v>ESTUCAMENTO PARA QUALQUER REVESTIMENTO, EM TETO DO SISTEMA DE PAREDES DE CONCRETO, EM AMBIENTES COM ÁREA MENOR QUE 5 M², UTILIZAÇÃO DE ARGAMASSA COLANTE. AF_10/2022</v>
          </cell>
          <cell r="E11593" t="str">
            <v>M2</v>
          </cell>
          <cell r="F11593" t="str">
            <v>4,64</v>
          </cell>
          <cell r="G11593" t="str">
            <v>5,14</v>
          </cell>
          <cell r="I11593" t="str">
            <v>CR</v>
          </cell>
          <cell r="J11593" t="str">
            <v/>
          </cell>
          <cell r="K11593" t="str">
            <v/>
          </cell>
        </row>
        <row r="11594">
          <cell r="A11594" t="str">
            <v>SINAPI 104414</v>
          </cell>
          <cell r="B11594" t="str">
            <v>SINAPI</v>
          </cell>
          <cell r="C11594" t="str">
            <v>104414</v>
          </cell>
          <cell r="D11594" t="str">
            <v>ESTUCAMENTO DE DENSIDADE ALTA NAS FACES INTERNAS DE PAREDES DO SISTEMA DE PAREDES DE CONCRETO, EM AMBIENTES COM ÁREA MAIOR QUE 10 M², UTILIZAÇÃO DE ARGAMASSA COLANTE. AF_10/2022</v>
          </cell>
          <cell r="E11594" t="str">
            <v>M2</v>
          </cell>
          <cell r="F11594" t="str">
            <v>6,08</v>
          </cell>
          <cell r="G11594" t="str">
            <v>6,51</v>
          </cell>
          <cell r="I11594" t="str">
            <v>CR</v>
          </cell>
          <cell r="J11594" t="str">
            <v/>
          </cell>
          <cell r="K11594" t="str">
            <v/>
          </cell>
        </row>
        <row r="11595">
          <cell r="A11595" t="str">
            <v>SINAPI 104415</v>
          </cell>
          <cell r="B11595" t="str">
            <v>SINAPI</v>
          </cell>
          <cell r="C11595" t="str">
            <v>104415</v>
          </cell>
          <cell r="D11595" t="str">
            <v>ESTUCAMENTO DE DENSIDADE ALTA NAS FACES INTERNAS DE PAREDES DO SISTEMA DE PAREDES DE CONCRETO, EM AMBIENTES COM ÁREA MENOR QUE 5 M², UTILIZAÇÃO DE ARGAMASSA COLANTE. AF_10/2022</v>
          </cell>
          <cell r="E11595" t="str">
            <v>M2</v>
          </cell>
          <cell r="F11595" t="str">
            <v>10,56</v>
          </cell>
          <cell r="G11595" t="str">
            <v>11,49</v>
          </cell>
          <cell r="I11595" t="str">
            <v>CR</v>
          </cell>
          <cell r="J11595" t="str">
            <v/>
          </cell>
          <cell r="K11595" t="str">
            <v/>
          </cell>
        </row>
        <row r="11596">
          <cell r="A11596" t="str">
            <v>SINAPI 104416</v>
          </cell>
          <cell r="B11596" t="str">
            <v>SINAPI</v>
          </cell>
          <cell r="C11596" t="str">
            <v>104416</v>
          </cell>
          <cell r="D11596" t="str">
            <v>ESTUCAMENTO DE DENSIDADE BAIXA NAS FACES INTERNAS DE PAREDES DO SISTEMA DE PAREDES DE CONCRETO, EM AMBIENTES COM ÁREA MAIOR QUE 10 M², UTILIZAÇÃO DE ARGAMASSA COLANTE. AF_10/2022</v>
          </cell>
          <cell r="E11596" t="str">
            <v>M2</v>
          </cell>
          <cell r="F11596" t="str">
            <v>1,82</v>
          </cell>
          <cell r="G11596" t="str">
            <v>2,01</v>
          </cell>
          <cell r="I11596" t="str">
            <v>CR</v>
          </cell>
          <cell r="J11596" t="str">
            <v/>
          </cell>
          <cell r="K11596" t="str">
            <v/>
          </cell>
        </row>
        <row r="11597">
          <cell r="A11597" t="str">
            <v>SINAPI 104417</v>
          </cell>
          <cell r="B11597" t="str">
            <v>SINAPI</v>
          </cell>
          <cell r="C11597" t="str">
            <v>104417</v>
          </cell>
          <cell r="D11597" t="str">
            <v>ESTUCAMENTO DE DENSIDADE BAIXA NAS FACES INTERNAS DE PAREDES DO SISTEMA DE PAREDES DE CONCRETO, EM AMBIENTES COM ÁREA MENOR QUE 5 M², UTILIZAÇÃO DE ARGAMASSA COLANTE. AF_10/2022</v>
          </cell>
          <cell r="E11597" t="str">
            <v>M2</v>
          </cell>
          <cell r="F11597" t="str">
            <v>3,82</v>
          </cell>
          <cell r="G11597" t="str">
            <v>4,24</v>
          </cell>
          <cell r="I11597" t="str">
            <v>CR</v>
          </cell>
          <cell r="J11597" t="str">
            <v/>
          </cell>
          <cell r="K11597" t="str">
            <v/>
          </cell>
        </row>
        <row r="11598">
          <cell r="A11598" t="str">
            <v>SINAPI 104418</v>
          </cell>
          <cell r="B11598" t="str">
            <v>SINAPI</v>
          </cell>
          <cell r="C11598" t="str">
            <v>104418</v>
          </cell>
          <cell r="D11598" t="str">
            <v>ESTUCAMENTO DE DENSIDADE BAIXA DE PANOS DE FACHADA DO SISTEMA DE PAREDES DE CONCRETO EM EDIFICAÇÕES DE MÚLTIPLOS PAVIMENTOS, ACESSO COM BALANCIM, UTILIZAÇÃO DE ARGAMASSA COLANTE. AF_10/2022</v>
          </cell>
          <cell r="E11598" t="str">
            <v>M2</v>
          </cell>
          <cell r="F11598" t="str">
            <v>2,47</v>
          </cell>
          <cell r="G11598" t="str">
            <v>2,71</v>
          </cell>
          <cell r="I11598" t="str">
            <v>CR</v>
          </cell>
          <cell r="J11598" t="str">
            <v/>
          </cell>
          <cell r="K11598" t="str">
            <v/>
          </cell>
        </row>
        <row r="11599">
          <cell r="A11599" t="str">
            <v>SINAPI 104419</v>
          </cell>
          <cell r="B11599" t="str">
            <v>SINAPI</v>
          </cell>
          <cell r="C11599" t="str">
            <v>104419</v>
          </cell>
          <cell r="D11599" t="str">
            <v>ESTUCAMENTO DE DENSIDADE BAIXA DE PANOS DE FACHADA DO SISTEMA DE PAREDES DE CONCRETO EM UNIDADES HABITACIONAIS DE DOIS PAVIMENTOS (SOBRADO), ACESSO COM ANDAIME FACHADEIRO, UTILIZAÇÃO DE ARGAMASSA COLANTE. AF_10/2022</v>
          </cell>
          <cell r="E11599" t="str">
            <v>M2</v>
          </cell>
          <cell r="F11599" t="str">
            <v>10,20</v>
          </cell>
          <cell r="G11599" t="str">
            <v>11,33</v>
          </cell>
          <cell r="I11599" t="str">
            <v>CR</v>
          </cell>
          <cell r="J11599" t="str">
            <v/>
          </cell>
          <cell r="K11599" t="str">
            <v/>
          </cell>
        </row>
        <row r="11600">
          <cell r="A11600" t="str">
            <v>SINAPI 104420</v>
          </cell>
          <cell r="B11600" t="str">
            <v>SINAPI</v>
          </cell>
          <cell r="C11600" t="str">
            <v>104420</v>
          </cell>
          <cell r="D11600" t="str">
            <v>ESTUCAMENTO DE DENSIDADE BAIXA DE PANOS DE FACHADA DO SISTEMA DE PAREDES DE CONCRETO EM UNIDADES HABITACIONAIS DE DOIS PAVIMENTOS (SOBRADO), ACESSO COM PLATAFORMA, UTILIZAÇÃO DE ARGAMASSA COLANTE. AF_10/2022</v>
          </cell>
          <cell r="E11600" t="str">
            <v>M2</v>
          </cell>
          <cell r="F11600" t="str">
            <v>9,21</v>
          </cell>
          <cell r="G11600" t="str">
            <v>10,22</v>
          </cell>
          <cell r="I11600" t="str">
            <v>CR</v>
          </cell>
          <cell r="J11600" t="str">
            <v/>
          </cell>
          <cell r="K11600" t="str">
            <v/>
          </cell>
        </row>
        <row r="11601">
          <cell r="A11601" t="str">
            <v>SINAPI 104421</v>
          </cell>
          <cell r="B11601" t="str">
            <v>SINAPI</v>
          </cell>
          <cell r="C11601" t="str">
            <v>104421</v>
          </cell>
          <cell r="D11601" t="str">
            <v>ESTUCAMENTO DE DENSIDADE ALTA DE PANOS DE FACHADA DO SISTEMA DE PAREDES DE CONCRETO EM EDIFICAÇÕES DE MÚLTIPLOS PAVIMENTOS, ACESSO COM PLATAFORMA OU CADEIRINHA, UTILIZAÇÃO DE ARGAMASSA COLANTE. AF_10/2022</v>
          </cell>
          <cell r="E11601" t="str">
            <v>M2</v>
          </cell>
          <cell r="F11601" t="str">
            <v>12,94</v>
          </cell>
          <cell r="G11601" t="str">
            <v>13,99</v>
          </cell>
          <cell r="I11601" t="str">
            <v>CR</v>
          </cell>
          <cell r="J11601" t="str">
            <v/>
          </cell>
          <cell r="K11601" t="str">
            <v/>
          </cell>
        </row>
        <row r="11602">
          <cell r="A11602" t="str">
            <v>SINAPI 104422</v>
          </cell>
          <cell r="B11602" t="str">
            <v>SINAPI</v>
          </cell>
          <cell r="C11602" t="str">
            <v>104422</v>
          </cell>
          <cell r="D11602" t="str">
            <v>ESTUCAMENTO DE DENSIDADE ALTA DE PANOS DE FACHADA DO SISTEMA DE PAREDES DE CONCRETO EM EDIFICAÇÕES DE MÚLTIPLOS PAVIMENTOS, ACESSO COM BALANCIM, UTILIZAÇÃO DE ARGAMASSA COLANTE. AF_10/2022</v>
          </cell>
          <cell r="E11602" t="str">
            <v>M2</v>
          </cell>
          <cell r="F11602" t="str">
            <v>7,56</v>
          </cell>
          <cell r="G11602" t="str">
            <v>8,00</v>
          </cell>
          <cell r="I11602" t="str">
            <v>CR</v>
          </cell>
          <cell r="J11602" t="str">
            <v/>
          </cell>
          <cell r="K11602" t="str">
            <v/>
          </cell>
        </row>
        <row r="11603">
          <cell r="A11603" t="str">
            <v>SINAPI 104423</v>
          </cell>
          <cell r="B11603" t="str">
            <v>SINAPI</v>
          </cell>
          <cell r="C11603" t="str">
            <v>104423</v>
          </cell>
          <cell r="D11603" t="str">
            <v>ESTUCAMENTO DE DENSIDADE ALTA DE PANOS DE FACHADA DO SISTEMA DE PAREDES DE CONCRETO EM UNIDADES HABITACIONAIS DE DOIS PAVIMENTOS (SOBRADO), ACESSO COM ANDAIME FACHADEIRO, UTILIZAÇÃO DE ARGAMASSA COLANTE. AF_10/2022</v>
          </cell>
          <cell r="E11603" t="str">
            <v>M2</v>
          </cell>
          <cell r="F11603" t="str">
            <v>20,59</v>
          </cell>
          <cell r="G11603" t="str">
            <v>22,48</v>
          </cell>
          <cell r="I11603" t="str">
            <v>CR</v>
          </cell>
          <cell r="J11603" t="str">
            <v/>
          </cell>
          <cell r="K11603" t="str">
            <v/>
          </cell>
        </row>
        <row r="11604">
          <cell r="A11604" t="str">
            <v>SINAPI 104424</v>
          </cell>
          <cell r="B11604" t="str">
            <v>SINAPI</v>
          </cell>
          <cell r="C11604" t="str">
            <v>104424</v>
          </cell>
          <cell r="D11604" t="str">
            <v>ESTUCAMENTO DE DENSIDADE ALTA DE PANOS DE FACHADA DO SISTEMA DE PAREDES DE CONCRETO EM UNIDADES HABITACIONAIS DE DOIS PAVIMENTOS (SOBRADO), ACESSO COM PLATAFORMA, UTILIZAÇÃO DE ARGAMASSA COLANTE. AF_10/2022</v>
          </cell>
          <cell r="E11604" t="str">
            <v>M2</v>
          </cell>
          <cell r="F11604" t="str">
            <v>18,96</v>
          </cell>
          <cell r="G11604" t="str">
            <v>20,67</v>
          </cell>
          <cell r="I11604" t="str">
            <v>CR</v>
          </cell>
          <cell r="J11604" t="str">
            <v/>
          </cell>
          <cell r="K11604" t="str">
            <v/>
          </cell>
        </row>
        <row r="11605">
          <cell r="A11605" t="str">
            <v>SINAPI 104425</v>
          </cell>
          <cell r="B11605" t="str">
            <v>SINAPI</v>
          </cell>
          <cell r="C11605" t="str">
            <v>104425</v>
          </cell>
          <cell r="D11605" t="str">
            <v>ESTUCAMENTO DE DENSIDADE ALTA DE PANOS DE FACHADA DO SISTEMA DE PAREDES DE CONCRETO EM UNIDADES HABITACIONAIS DE PAVIMENTO ÚNICO, UTILIZAÇÃO DE ARGAMASSA COLANTE. AF_10/2022</v>
          </cell>
          <cell r="E11605" t="str">
            <v>M2</v>
          </cell>
          <cell r="F11605" t="str">
            <v>16,26</v>
          </cell>
          <cell r="G11605" t="str">
            <v>17,67</v>
          </cell>
          <cell r="I11605" t="str">
            <v>CR</v>
          </cell>
          <cell r="J11605" t="str">
            <v/>
          </cell>
          <cell r="K11605" t="str">
            <v/>
          </cell>
        </row>
        <row r="11606">
          <cell r="A11606" t="str">
            <v>SINAPI 87280</v>
          </cell>
          <cell r="B11606" t="str">
            <v>SINAPI</v>
          </cell>
          <cell r="C11606" t="str">
            <v>87280</v>
          </cell>
          <cell r="D11606" t="str">
            <v>ARGAMASSA TRAÇO 1:7 (EM VOLUME DE CIMENTO E AREIA MÉDIA ÚMIDA) COM ADIÇÃO DE PLASTIFICANTE PARA EMBOÇO/MASSA ÚNICA/ASSENTAMENTO DE ALVENARIA DE VEDAÇÃO, PREPARO MECÂNICO COM BETONEIRA 400 L. AF_08/2019</v>
          </cell>
          <cell r="E11606" t="str">
            <v>M3</v>
          </cell>
          <cell r="F11606" t="str">
            <v>445,32</v>
          </cell>
          <cell r="G11606" t="str">
            <v>458,19</v>
          </cell>
          <cell r="I11606" t="str">
            <v>CR</v>
          </cell>
          <cell r="J11606" t="str">
            <v/>
          </cell>
          <cell r="K11606" t="str">
            <v/>
          </cell>
        </row>
        <row r="11607">
          <cell r="A11607" t="str">
            <v>SINAPI 87281</v>
          </cell>
          <cell r="B11607" t="str">
            <v>SINAPI</v>
          </cell>
          <cell r="C11607" t="str">
            <v>87281</v>
          </cell>
          <cell r="D11607" t="str">
            <v>ARGAMASSA TRAÇO 1:7 (EM VOLUME DE CIMENTO E AREIA MÉDIA ÚMIDA) COM ADIÇÃO DE PLASTIFICANTE PARA EMBOÇO/MASSA ÚNICA/ASSENTAMENTO DE ALVENARIA DE VEDAÇÃO, PREPARO MECÂNICO COM BETONEIRA 600 L. AF_08/2019</v>
          </cell>
          <cell r="E11607" t="str">
            <v>M3</v>
          </cell>
          <cell r="F11607" t="str">
            <v>436,01</v>
          </cell>
          <cell r="G11607" t="str">
            <v>446,78</v>
          </cell>
          <cell r="I11607" t="str">
            <v>CR</v>
          </cell>
          <cell r="J11607" t="str">
            <v/>
          </cell>
          <cell r="K11607" t="str">
            <v/>
          </cell>
        </row>
        <row r="11608">
          <cell r="A11608" t="str">
            <v>SINAPI 87283</v>
          </cell>
          <cell r="B11608" t="str">
            <v>SINAPI</v>
          </cell>
          <cell r="C11608" t="str">
            <v>87283</v>
          </cell>
          <cell r="D11608" t="str">
            <v>ARGAMASSA TRAÇO 1:6 (EM VOLUME DE CIMENTO E AREIA MÉDIA ÚMIDA) COM ADIÇÃO DE PLASTIFICANTE PARA EMBOÇO/MASSA ÚNICA/ASSENTAMENTO DE ALVENARIA DE VEDAÇÃO, PREPARO MECÂNICO COM BETONEIRA 400 L. AF_08/2019</v>
          </cell>
          <cell r="E11608" t="str">
            <v>M3</v>
          </cell>
          <cell r="F11608" t="str">
            <v>461,05</v>
          </cell>
          <cell r="G11608" t="str">
            <v>472,61</v>
          </cell>
          <cell r="I11608" t="str">
            <v>CR</v>
          </cell>
          <cell r="J11608" t="str">
            <v/>
          </cell>
          <cell r="K11608" t="str">
            <v/>
          </cell>
        </row>
        <row r="11609">
          <cell r="A11609" t="str">
            <v>SINAPI 87284</v>
          </cell>
          <cell r="B11609" t="str">
            <v>SINAPI</v>
          </cell>
          <cell r="C11609" t="str">
            <v>87284</v>
          </cell>
          <cell r="D11609" t="str">
            <v>ARGAMASSA TRAÇO 1:6 (EM VOLUME DE CIMENTO E AREIA MÉDIA ÚMIDA) COM ADIÇÃO DE PLASTIFICANTE PARA EMBOÇO/MASSA ÚNICA/ASSENTAMENTO DE ALVENARIA DE VEDAÇÃO, PREPARO MECÂNICO COM BETONEIRA 600 L. AF_08/2019</v>
          </cell>
          <cell r="E11609" t="str">
            <v>M3</v>
          </cell>
          <cell r="F11609" t="str">
            <v>450,51</v>
          </cell>
          <cell r="G11609" t="str">
            <v>460,15</v>
          </cell>
          <cell r="I11609" t="str">
            <v>CR</v>
          </cell>
          <cell r="J11609" t="str">
            <v/>
          </cell>
          <cell r="K11609" t="str">
            <v/>
          </cell>
        </row>
        <row r="11610">
          <cell r="A11610" t="str">
            <v>SINAPI 87286</v>
          </cell>
          <cell r="B11610" t="str">
            <v>SINAPI</v>
          </cell>
          <cell r="C11610" t="str">
            <v>87286</v>
          </cell>
          <cell r="D11610" t="str">
            <v>ARGAMASSA TRAÇO 1:1:6 (EM VOLUME DE CIMENTO, CAL E AREIA MÉDIA ÚMIDA) PARA EMBOÇO/MASSA ÚNICA/ASSENTAMENTO DE ALVENARIA DE VEDAÇÃO, PREPARO MECÂNICO COM BETONEIRA 400 L. AF_08/2019</v>
          </cell>
          <cell r="E11610" t="str">
            <v>M3</v>
          </cell>
          <cell r="F11610" t="str">
            <v>581,92</v>
          </cell>
          <cell r="G11610" t="str">
            <v>595,70</v>
          </cell>
          <cell r="I11610" t="str">
            <v>CR</v>
          </cell>
          <cell r="J11610" t="str">
            <v/>
          </cell>
          <cell r="K11610" t="str">
            <v/>
          </cell>
        </row>
        <row r="11611">
          <cell r="A11611" t="str">
            <v>SINAPI 87287</v>
          </cell>
          <cell r="B11611" t="str">
            <v>SINAPI</v>
          </cell>
          <cell r="C11611" t="str">
            <v>87287</v>
          </cell>
          <cell r="D11611" t="str">
            <v>ARGAMASSA TRAÇO 1:1:6 (EM VOLUME DE CIMENTO, CAL E AREIA MÉDIA ÚMIDA) PARA EMBOÇO/MASSA ÚNICA/ASSENTAMENTO DE ALVENARIA DE VEDAÇÃO, PREPARO MECÂNICO COM BETONEIRA 600 L. AF_08/2019</v>
          </cell>
          <cell r="E11611" t="str">
            <v>M3</v>
          </cell>
          <cell r="F11611" t="str">
            <v>560,82</v>
          </cell>
          <cell r="G11611" t="str">
            <v>570,63</v>
          </cell>
          <cell r="I11611" t="str">
            <v>CR</v>
          </cell>
          <cell r="J11611" t="str">
            <v/>
          </cell>
          <cell r="K11611" t="str">
            <v/>
          </cell>
        </row>
        <row r="11612">
          <cell r="A11612" t="str">
            <v>SINAPI 87289</v>
          </cell>
          <cell r="B11612" t="str">
            <v>SINAPI</v>
          </cell>
          <cell r="C11612" t="str">
            <v>87289</v>
          </cell>
          <cell r="D11612" t="str">
            <v>ARGAMASSA TRAÇO 1:1,5:7,5 (EM VOLUME DE CIMENTO, CAL E AREIA MÉDIA ÚMIDA) PARA EMBOÇO/MASSA ÚNICA/ASSENTAMENTO DE ALVENARIA DE VEDAÇÃO, PREPARO MECÂNICO COM BETONEIRA 400 L. AF_08/2019</v>
          </cell>
          <cell r="E11612" t="str">
            <v>M3</v>
          </cell>
          <cell r="F11612" t="str">
            <v>562,54</v>
          </cell>
          <cell r="G11612" t="str">
            <v>575,54</v>
          </cell>
          <cell r="I11612" t="str">
            <v>CR</v>
          </cell>
          <cell r="J11612" t="str">
            <v/>
          </cell>
          <cell r="K11612" t="str">
            <v/>
          </cell>
        </row>
        <row r="11613">
          <cell r="A11613" t="str">
            <v>SINAPI 87290</v>
          </cell>
          <cell r="B11613" t="str">
            <v>SINAPI</v>
          </cell>
          <cell r="C11613" t="str">
            <v>87290</v>
          </cell>
          <cell r="D11613" t="str">
            <v>ARGAMASSA TRAÇO 1:1,5:7,5 (EM VOLUME DE CIMENTO, CAL E AREIA MÉDIA ÚMIDA) PARA EMBOÇO/MASSA ÚNICA/ASSENTAMENTO DE ALVENARIA DE VEDAÇÃO, PREPARO MECÂNICO COM BETONEIRA 600 L. AF_08/2019</v>
          </cell>
          <cell r="E11613" t="str">
            <v>M3</v>
          </cell>
          <cell r="F11613" t="str">
            <v>550,29</v>
          </cell>
          <cell r="G11613" t="str">
            <v>560,84</v>
          </cell>
          <cell r="I11613" t="str">
            <v>CR</v>
          </cell>
          <cell r="J11613" t="str">
            <v/>
          </cell>
          <cell r="K11613" t="str">
            <v/>
          </cell>
        </row>
        <row r="11614">
          <cell r="A11614" t="str">
            <v>SINAPI 87292</v>
          </cell>
          <cell r="B11614" t="str">
            <v>SINAPI</v>
          </cell>
          <cell r="C11614" t="str">
            <v>87292</v>
          </cell>
          <cell r="D11614" t="str">
            <v>ARGAMASSA TRAÇO 1:2:8 (EM VOLUME DE CIMENTO, CAL E AREIA MÉDIA ÚMIDA) PARA EMBOÇO/MASSA ÚNICA/ASSENTAMENTO DE ALVENARIA DE VEDAÇÃO, PREPARO MECÂNICO COM BETONEIRA 400 L. AF_08/2019</v>
          </cell>
          <cell r="E11614" t="str">
            <v>M3</v>
          </cell>
          <cell r="F11614" t="str">
            <v>576,24</v>
          </cell>
          <cell r="G11614" t="str">
            <v>588,25</v>
          </cell>
          <cell r="I11614" t="str">
            <v>CR</v>
          </cell>
          <cell r="J11614" t="str">
            <v/>
          </cell>
          <cell r="K11614" t="str">
            <v/>
          </cell>
        </row>
        <row r="11615">
          <cell r="A11615" t="str">
            <v>SINAPI 87294</v>
          </cell>
          <cell r="B11615" t="str">
            <v>SINAPI</v>
          </cell>
          <cell r="C11615" t="str">
            <v>87294</v>
          </cell>
          <cell r="D11615" t="str">
            <v>ARGAMASSA TRAÇO 1:2:9 (EM VOLUME DE CIMENTO, CAL E AREIA MÉDIA ÚMIDA) PARA EMBOÇO/MASSA ÚNICA/ASSENTAMENTO DE ALVENARIA DE VEDAÇÃO, PREPARO MECÂNICO COM BETONEIRA 600 L. AF_08/2019</v>
          </cell>
          <cell r="E11615" t="str">
            <v>M3</v>
          </cell>
          <cell r="F11615" t="str">
            <v>547,25</v>
          </cell>
          <cell r="G11615" t="str">
            <v>558,49</v>
          </cell>
          <cell r="I11615" t="str">
            <v>CR</v>
          </cell>
          <cell r="J11615" t="str">
            <v/>
          </cell>
          <cell r="K11615" t="str">
            <v/>
          </cell>
        </row>
        <row r="11616">
          <cell r="A11616" t="str">
            <v>SINAPI 87295</v>
          </cell>
          <cell r="B11616" t="str">
            <v>SINAPI</v>
          </cell>
          <cell r="C11616" t="str">
            <v>87295</v>
          </cell>
          <cell r="D11616" t="str">
            <v>ARGAMASSA TRAÇO 1:3:12 (EM VOLUME DE CIMENTO, CAL E AREIA MÉDIA ÚMIDA) PARA EMBOÇO/MASSA ÚNICA/ASSENTAMENTO DE ALVENARIA DE VEDAÇÃO, PREPARO MECÂNICO COM BETONEIRA 400 L. AF_08/2019</v>
          </cell>
          <cell r="E11616" t="str">
            <v>M3</v>
          </cell>
          <cell r="F11616" t="str">
            <v>563,92</v>
          </cell>
          <cell r="G11616" t="str">
            <v>578,69</v>
          </cell>
          <cell r="I11616" t="str">
            <v>CR</v>
          </cell>
          <cell r="J11616" t="str">
            <v/>
          </cell>
          <cell r="K11616" t="str">
            <v/>
          </cell>
        </row>
        <row r="11617">
          <cell r="A11617" t="str">
            <v>SINAPI 87296</v>
          </cell>
          <cell r="B11617" t="str">
            <v>SINAPI</v>
          </cell>
          <cell r="C11617" t="str">
            <v>87296</v>
          </cell>
          <cell r="D11617" t="str">
            <v>ARGAMASSA TRAÇO 1:3:12 (EM VOLUME DE CIMENTO, CAL E AREIA MÉDIA ÚMIDA) PARA EMBOÇO/MASSA ÚNICA/ASSENTAMENTO DE ALVENARIA DE VEDAÇÃO, PREPARO MECÂNICO COM BETONEIRA 600 L. AF_08/2019</v>
          </cell>
          <cell r="E11617" t="str">
            <v>M3</v>
          </cell>
          <cell r="F11617" t="str">
            <v>532,41</v>
          </cell>
          <cell r="G11617" t="str">
            <v>542,30</v>
          </cell>
          <cell r="I11617" t="str">
            <v>CR</v>
          </cell>
          <cell r="J11617" t="str">
            <v/>
          </cell>
          <cell r="K11617" t="str">
            <v/>
          </cell>
        </row>
        <row r="11618">
          <cell r="A11618" t="str">
            <v>SINAPI 87298</v>
          </cell>
          <cell r="B11618" t="str">
            <v>SINAPI</v>
          </cell>
          <cell r="C11618" t="str">
            <v>87298</v>
          </cell>
          <cell r="D11618" t="str">
            <v>ARGAMASSA TRAÇO 1:3 (EM VOLUME DE CIMENTO E AREIA MÉDIA ÚMIDA) PARA CONTRAPISO, PREPARO MECÂNICO COM BETONEIRA 400 L. AF_08/2019</v>
          </cell>
          <cell r="E11618" t="str">
            <v>M3</v>
          </cell>
          <cell r="F11618" t="str">
            <v>683,97</v>
          </cell>
          <cell r="G11618" t="str">
            <v>695,77</v>
          </cell>
          <cell r="I11618" t="str">
            <v>CR</v>
          </cell>
          <cell r="J11618" t="str">
            <v/>
          </cell>
          <cell r="K11618" t="str">
            <v/>
          </cell>
        </row>
        <row r="11619">
          <cell r="A11619" t="str">
            <v>SINAPI 87299</v>
          </cell>
          <cell r="B11619" t="str">
            <v>SINAPI</v>
          </cell>
          <cell r="C11619" t="str">
            <v>87299</v>
          </cell>
          <cell r="D11619" t="str">
            <v>ARGAMASSA TRAÇO 1:3 (EM VOLUME DE CIMENTO E AREIA MÉDIA ÚMIDA) PARA CONTRAPISO, PREPARO MECÂNICO COM BETONEIRA 600 L. AF_08/2019</v>
          </cell>
          <cell r="E11619" t="str">
            <v>M3</v>
          </cell>
          <cell r="F11619" t="str">
            <v>447,60</v>
          </cell>
          <cell r="G11619" t="str">
            <v>457,90</v>
          </cell>
          <cell r="I11619" t="str">
            <v>CR</v>
          </cell>
          <cell r="J11619" t="str">
            <v/>
          </cell>
          <cell r="K11619" t="str">
            <v/>
          </cell>
        </row>
        <row r="11620">
          <cell r="A11620" t="str">
            <v>SINAPI 87301</v>
          </cell>
          <cell r="B11620" t="str">
            <v>SINAPI</v>
          </cell>
          <cell r="C11620" t="str">
            <v>87301</v>
          </cell>
          <cell r="D11620" t="str">
            <v>ARGAMASSA TRAÇO 1:4 (EM VOLUME DE CIMENTO E AREIA MÉDIA ÚMIDA) PARA CONTRAPISO, PREPARO MECÂNICO COM BETONEIRA 400 L. AF_08/2019</v>
          </cell>
          <cell r="E11620" t="str">
            <v>M3</v>
          </cell>
          <cell r="F11620" t="str">
            <v>616,30</v>
          </cell>
          <cell r="G11620" t="str">
            <v>629,25</v>
          </cell>
          <cell r="I11620" t="str">
            <v>CR</v>
          </cell>
          <cell r="J11620" t="str">
            <v/>
          </cell>
          <cell r="K11620" t="str">
            <v/>
          </cell>
        </row>
        <row r="11621">
          <cell r="A11621" t="str">
            <v>SINAPI 87302</v>
          </cell>
          <cell r="B11621" t="str">
            <v>SINAPI</v>
          </cell>
          <cell r="C11621" t="str">
            <v>87302</v>
          </cell>
          <cell r="D11621" t="str">
            <v>ARGAMASSA TRAÇO 1:4 (EM VOLUME DE CIMENTO E AREIA MÉDIA ÚMIDA) PARA CONTRAPISO, PREPARO MECÂNICO COM BETONEIRA 600 L. AF_08/2019</v>
          </cell>
          <cell r="E11621" t="str">
            <v>M3</v>
          </cell>
          <cell r="F11621" t="str">
            <v>604,02</v>
          </cell>
          <cell r="G11621" t="str">
            <v>614,44</v>
          </cell>
          <cell r="I11621" t="str">
            <v>CR</v>
          </cell>
          <cell r="J11621" t="str">
            <v/>
          </cell>
          <cell r="K11621" t="str">
            <v/>
          </cell>
        </row>
        <row r="11622">
          <cell r="A11622" t="str">
            <v>SINAPI 87304</v>
          </cell>
          <cell r="B11622" t="str">
            <v>SINAPI</v>
          </cell>
          <cell r="C11622" t="str">
            <v>87304</v>
          </cell>
          <cell r="D11622" t="str">
            <v>ARGAMASSA TRAÇO 1:5 (EM VOLUME DE CIMENTO E AREIA MÉDIA ÚMIDA) PARA CONTRAPISO, PREPARO MECÂNICO COM BETONEIRA 400 L. AF_08/2019</v>
          </cell>
          <cell r="E11622" t="str">
            <v>M3</v>
          </cell>
          <cell r="F11622" t="str">
            <v>557,45</v>
          </cell>
          <cell r="G11622" t="str">
            <v>569,20</v>
          </cell>
          <cell r="I11622" t="str">
            <v>CR</v>
          </cell>
          <cell r="J11622" t="str">
            <v/>
          </cell>
          <cell r="K11622" t="str">
            <v/>
          </cell>
        </row>
        <row r="11623">
          <cell r="A11623" t="str">
            <v>SINAPI 87305</v>
          </cell>
          <cell r="B11623" t="str">
            <v>SINAPI</v>
          </cell>
          <cell r="C11623" t="str">
            <v>87305</v>
          </cell>
          <cell r="D11623" t="str">
            <v>ARGAMASSA TRAÇO 1:5 (EM VOLUME DE CIMENTO E AREIA MÉDIA ÚMIDA) PARA CONTRAPISO, PREPARO MECÂNICO COM BETONEIRA 600 L. AF_08/2019</v>
          </cell>
          <cell r="E11623" t="str">
            <v>M3</v>
          </cell>
          <cell r="F11623" t="str">
            <v>557,12</v>
          </cell>
          <cell r="G11623" t="str">
            <v>567,91</v>
          </cell>
          <cell r="I11623" t="str">
            <v>CR</v>
          </cell>
          <cell r="J11623" t="str">
            <v/>
          </cell>
          <cell r="K11623" t="str">
            <v/>
          </cell>
        </row>
        <row r="11624">
          <cell r="A11624" t="str">
            <v>SINAPI 87307</v>
          </cell>
          <cell r="B11624" t="str">
            <v>SINAPI</v>
          </cell>
          <cell r="C11624" t="str">
            <v>87307</v>
          </cell>
          <cell r="D11624" t="str">
            <v>ARGAMASSA TRAÇO 1:6 (EM VOLUME DE CIMENTO E AREIA MÉDIA ÚMIDA) PARA CONTRAPISO, PREPARO MECÂNICO COM BETONEIRA 400 L. AF_08/2019</v>
          </cell>
          <cell r="E11624" t="str">
            <v>M3</v>
          </cell>
          <cell r="F11624" t="str">
            <v>531,26</v>
          </cell>
          <cell r="G11624" t="str">
            <v>544,21</v>
          </cell>
          <cell r="I11624" t="str">
            <v>CR</v>
          </cell>
          <cell r="J11624" t="str">
            <v/>
          </cell>
          <cell r="K11624" t="str">
            <v/>
          </cell>
        </row>
        <row r="11625">
          <cell r="A11625" t="str">
            <v>SINAPI 87308</v>
          </cell>
          <cell r="B11625" t="str">
            <v>SINAPI</v>
          </cell>
          <cell r="C11625" t="str">
            <v>87308</v>
          </cell>
          <cell r="D11625" t="str">
            <v>ARGAMASSA TRAÇO 1:6 (EM VOLUME DE CIMENTO E AREIA MÉDIA ÚMIDA) PARA CONTRAPISO, PREPARO MECÂNICO COM BETONEIRA 600 L. AF_08/2019</v>
          </cell>
          <cell r="E11625" t="str">
            <v>M3</v>
          </cell>
          <cell r="F11625" t="str">
            <v>518,32</v>
          </cell>
          <cell r="G11625" t="str">
            <v>529,06</v>
          </cell>
          <cell r="I11625" t="str">
            <v>CR</v>
          </cell>
          <cell r="J11625" t="str">
            <v/>
          </cell>
          <cell r="K11625" t="str">
            <v/>
          </cell>
        </row>
        <row r="11626">
          <cell r="A11626" t="str">
            <v>SINAPI 87310</v>
          </cell>
          <cell r="B11626" t="str">
            <v>SINAPI</v>
          </cell>
          <cell r="C11626" t="str">
            <v>87310</v>
          </cell>
          <cell r="D11626" t="str">
            <v>ARGAMASSA TRAÇO 1:5 (EM VOLUME DE CIMENTO E AREIA GROSSA ÚMIDA) PARA CHAPISCO CONVENCIONAL, PREPARO MECÂNICO COM BETONEIRA 400 L. AF_08/2019</v>
          </cell>
          <cell r="E11626" t="str">
            <v>M3</v>
          </cell>
          <cell r="F11626" t="str">
            <v>441,95</v>
          </cell>
          <cell r="G11626" t="str">
            <v>453,43</v>
          </cell>
          <cell r="I11626" t="str">
            <v>CR</v>
          </cell>
          <cell r="J11626" t="str">
            <v/>
          </cell>
          <cell r="K11626" t="str">
            <v/>
          </cell>
        </row>
        <row r="11627">
          <cell r="A11627" t="str">
            <v>SINAPI 87311</v>
          </cell>
          <cell r="B11627" t="str">
            <v>SINAPI</v>
          </cell>
          <cell r="C11627" t="str">
            <v>87311</v>
          </cell>
          <cell r="D11627" t="str">
            <v>ARGAMASSA TRAÇO 1:5 (EM VOLUME DE CIMENTO E AREIA GROSSA ÚMIDA) PARA CHAPISCO CONVENCIONAL, PREPARO MECÂNICO COM BETONEIRA 600 L. AF_08/2019</v>
          </cell>
          <cell r="E11627" t="str">
            <v>M3</v>
          </cell>
          <cell r="F11627" t="str">
            <v>429,34</v>
          </cell>
          <cell r="G11627" t="str">
            <v>438,66</v>
          </cell>
          <cell r="I11627" t="str">
            <v>CR</v>
          </cell>
          <cell r="J11627" t="str">
            <v/>
          </cell>
          <cell r="K11627" t="str">
            <v/>
          </cell>
        </row>
        <row r="11628">
          <cell r="A11628" t="str">
            <v>SINAPI 87313</v>
          </cell>
          <cell r="B11628" t="str">
            <v>SINAPI</v>
          </cell>
          <cell r="C11628" t="str">
            <v>87313</v>
          </cell>
          <cell r="D11628" t="str">
            <v>ARGAMASSA TRAÇO 1:3 (EM VOLUME DE CIMENTO E AREIA GROSSA ÚMIDA) PARA CHAPISCO CONVENCIONAL, PREPARO MECÂNICO COM BETONEIRA 400 L. AF_08/2019</v>
          </cell>
          <cell r="E11628" t="str">
            <v>M3</v>
          </cell>
          <cell r="F11628" t="str">
            <v>534,78</v>
          </cell>
          <cell r="G11628" t="str">
            <v>546,31</v>
          </cell>
          <cell r="I11628" t="str">
            <v>CR</v>
          </cell>
          <cell r="J11628" t="str">
            <v/>
          </cell>
          <cell r="K11628" t="str">
            <v/>
          </cell>
        </row>
        <row r="11629">
          <cell r="A11629" t="str">
            <v>SINAPI 87314</v>
          </cell>
          <cell r="B11629" t="str">
            <v>SINAPI</v>
          </cell>
          <cell r="C11629" t="str">
            <v>87314</v>
          </cell>
          <cell r="D11629" t="str">
            <v>ARGAMASSA TRAÇO 1:3 (EM VOLUME DE CIMENTO E AREIA GROSSA ÚMIDA) PARA CHAPISCO CONVENCIONAL, PREPARO MECÂNICO COM BETONEIRA 600 L. AF_08/2019</v>
          </cell>
          <cell r="E11629" t="str">
            <v>M3</v>
          </cell>
          <cell r="F11629" t="str">
            <v>523,99</v>
          </cell>
          <cell r="G11629" t="str">
            <v>533,35</v>
          </cell>
          <cell r="I11629" t="str">
            <v>CR</v>
          </cell>
          <cell r="J11629" t="str">
            <v/>
          </cell>
          <cell r="K11629" t="str">
            <v/>
          </cell>
        </row>
        <row r="11630">
          <cell r="A11630" t="str">
            <v>SINAPI 87316</v>
          </cell>
          <cell r="B11630" t="str">
            <v>SINAPI</v>
          </cell>
          <cell r="C11630" t="str">
            <v>87316</v>
          </cell>
          <cell r="D11630" t="str">
            <v>ARGAMASSA TRAÇO 1:4 (EM VOLUME DE CIMENTO E AREIA GROSSA ÚMIDA) PARA CHAPISCO CONVENCIONAL, PREPARO MECÂNICO COM BETONEIRA 400 L. AF_08/2019</v>
          </cell>
          <cell r="E11630" t="str">
            <v>M3</v>
          </cell>
          <cell r="F11630" t="str">
            <v>486,14</v>
          </cell>
          <cell r="G11630" t="str">
            <v>498,53</v>
          </cell>
          <cell r="I11630" t="str">
            <v>CR</v>
          </cell>
          <cell r="J11630" t="str">
            <v/>
          </cell>
          <cell r="K11630" t="str">
            <v/>
          </cell>
        </row>
        <row r="11631">
          <cell r="A11631" t="str">
            <v>SINAPI 87317</v>
          </cell>
          <cell r="B11631" t="str">
            <v>SINAPI</v>
          </cell>
          <cell r="C11631" t="str">
            <v>87317</v>
          </cell>
          <cell r="D11631" t="str">
            <v>ARGAMASSA TRAÇO 1:4 (EM VOLUME DE CIMENTO E AREIA GROSSA ÚMIDA) PARA CHAPISCO CONVENCIONAL, PREPARO MECÂNICO COM BETONEIRA 600 L. AF_08/2019</v>
          </cell>
          <cell r="E11631" t="str">
            <v>M3</v>
          </cell>
          <cell r="F11631" t="str">
            <v>468,01</v>
          </cell>
          <cell r="G11631" t="str">
            <v>477,37</v>
          </cell>
          <cell r="I11631" t="str">
            <v>CR</v>
          </cell>
          <cell r="J11631" t="str">
            <v/>
          </cell>
          <cell r="K11631" t="str">
            <v/>
          </cell>
        </row>
        <row r="11632">
          <cell r="A11632" t="str">
            <v>SINAPI 87319</v>
          </cell>
          <cell r="B11632" t="str">
            <v>SINAPI</v>
          </cell>
          <cell r="C11632" t="str">
            <v>87319</v>
          </cell>
          <cell r="D11632" t="str">
            <v>ARGAMASSA TRAÇO 1:5 (EM VOLUME DE CIMENTO E AREIA GROSSA ÚMIDA) COM ADIÇÃO DE EMULSÃO POLIMÉRICA PARA CHAPISCO ROLADO, PREPARO MECÂNICO COM BETONEIRA 400 L. AF_08/2019</v>
          </cell>
          <cell r="E11632" t="str">
            <v>M3</v>
          </cell>
          <cell r="F11632" t="str">
            <v>3.371,30</v>
          </cell>
          <cell r="G11632" t="str">
            <v>3.382,83</v>
          </cell>
          <cell r="I11632" t="str">
            <v>CR</v>
          </cell>
          <cell r="J11632" t="str">
            <v/>
          </cell>
          <cell r="K11632" t="str">
            <v/>
          </cell>
        </row>
        <row r="11633">
          <cell r="A11633" t="str">
            <v>SINAPI 87320</v>
          </cell>
          <cell r="B11633" t="str">
            <v>SINAPI</v>
          </cell>
          <cell r="C11633" t="str">
            <v>87320</v>
          </cell>
          <cell r="D11633" t="str">
            <v>ARGAMASSA TRAÇO 1:5 (EM VOLUME DE CIMENTO E AREIA GROSSA ÚMIDA) COM ADIÇÃO DE EMULSÃO POLIMÉRICA PARA CHAPISCO ROLADO, PREPARO MECÂNICO COM BETONEIRA 600 L. AF_08/2019</v>
          </cell>
          <cell r="E11633" t="str">
            <v>M3</v>
          </cell>
          <cell r="F11633" t="str">
            <v>3.373,62</v>
          </cell>
          <cell r="G11633" t="str">
            <v>3.383,10</v>
          </cell>
          <cell r="I11633" t="str">
            <v>CR</v>
          </cell>
          <cell r="J11633" t="str">
            <v/>
          </cell>
          <cell r="K11633" t="str">
            <v/>
          </cell>
        </row>
        <row r="11634">
          <cell r="A11634" t="str">
            <v>SINAPI 87322</v>
          </cell>
          <cell r="B11634" t="str">
            <v>SINAPI</v>
          </cell>
          <cell r="C11634" t="str">
            <v>87322</v>
          </cell>
          <cell r="D11634" t="str">
            <v>ARGAMASSA TRAÇO 1:3 (EM VOLUME DE CIMENTO E AREIA GROSSA ÚMIDA) COM ADIÇÃO DE EMULSÃO POLIMÉRICA PARA CHAPISCO ROLADO, PREPARO MECÂNICO COM BETONEIRA 400 L. AF_08/2019</v>
          </cell>
          <cell r="E11634" t="str">
            <v>M3</v>
          </cell>
          <cell r="F11634" t="str">
            <v>3.479,94</v>
          </cell>
          <cell r="G11634" t="str">
            <v>3.492,12</v>
          </cell>
          <cell r="I11634" t="str">
            <v>CR</v>
          </cell>
          <cell r="J11634" t="str">
            <v/>
          </cell>
          <cell r="K11634" t="str">
            <v/>
          </cell>
        </row>
        <row r="11635">
          <cell r="A11635" t="str">
            <v>SINAPI 87323</v>
          </cell>
          <cell r="B11635" t="str">
            <v>SINAPI</v>
          </cell>
          <cell r="C11635" t="str">
            <v>87323</v>
          </cell>
          <cell r="D11635" t="str">
            <v>ARGAMASSA TRAÇO 1:3 (EM VOLUME DE CIMENTO E AREIA GROSSA ÚMIDA) COM ADIÇÃO DE EMULSÃO POLIMÉRICA PARA CHAPISCO ROLADO, PREPARO MECÂNICO COM BETONEIRA 600 L. AF_08/2019</v>
          </cell>
          <cell r="E11635" t="str">
            <v>M3</v>
          </cell>
          <cell r="F11635" t="str">
            <v>3.475,09</v>
          </cell>
          <cell r="G11635" t="str">
            <v>3.484,24</v>
          </cell>
          <cell r="I11635" t="str">
            <v>CR</v>
          </cell>
          <cell r="J11635" t="str">
            <v/>
          </cell>
          <cell r="K11635" t="str">
            <v/>
          </cell>
        </row>
        <row r="11636">
          <cell r="A11636" t="str">
            <v>SINAPI 87325</v>
          </cell>
          <cell r="B11636" t="str">
            <v>SINAPI</v>
          </cell>
          <cell r="C11636" t="str">
            <v>87325</v>
          </cell>
          <cell r="D11636" t="str">
            <v>ARGAMASSA TRAÇO 1:4 (EM VOLUME DE CIMENTO E AREIA GROSSA ÚMIDA) COM ADIÇÃO DE EMULSÃO POLIMÉRICA PARA CHAPISCO ROLADO, PREPARO MECÂNICO COM BETONEIRA 400 L. AF_08/2019</v>
          </cell>
          <cell r="E11636" t="str">
            <v>M3</v>
          </cell>
          <cell r="F11636" t="str">
            <v>3.399,94</v>
          </cell>
          <cell r="G11636" t="str">
            <v>3.412,46</v>
          </cell>
          <cell r="I11636" t="str">
            <v>CR</v>
          </cell>
          <cell r="J11636" t="str">
            <v/>
          </cell>
          <cell r="K11636" t="str">
            <v/>
          </cell>
        </row>
        <row r="11637">
          <cell r="A11637" t="str">
            <v>SINAPI 87326</v>
          </cell>
          <cell r="B11637" t="str">
            <v>SINAPI</v>
          </cell>
          <cell r="C11637" t="str">
            <v>87326</v>
          </cell>
          <cell r="D11637" t="str">
            <v>ARGAMASSA TRAÇO 1:4 (EM VOLUME DE CIMENTO E AREIA GROSSA ÚMIDA) COM ADIÇÃO DE EMULSÃO POLIMÉRICA PARA CHAPISCO ROLADO, PREPARO MECÂNICO COM BETONEIRA 600 L. AF_08/2019</v>
          </cell>
          <cell r="E11637" t="str">
            <v>M3</v>
          </cell>
          <cell r="F11637" t="str">
            <v>3.404,23</v>
          </cell>
          <cell r="G11637" t="str">
            <v>3.412,88</v>
          </cell>
          <cell r="I11637" t="str">
            <v>CR</v>
          </cell>
          <cell r="J11637" t="str">
            <v/>
          </cell>
          <cell r="K11637" t="str">
            <v/>
          </cell>
        </row>
        <row r="11638">
          <cell r="A11638" t="str">
            <v>SINAPI 87327</v>
          </cell>
          <cell r="B11638" t="str">
            <v>SINAPI</v>
          </cell>
          <cell r="C11638" t="str">
            <v>87327</v>
          </cell>
          <cell r="D11638" t="str">
            <v>ARGAMASSA TRAÇO 1:7 (EM VOLUME DE CIMENTO E AREIA MÉDIA ÚMIDA) COM ADIÇÃO DE PLASTIFICANTE PARA EMBOÇO/MASSA ÚNICA/ASSENTAMENTO DE ALVENARIA DE VEDAÇÃO, PREPARO MECÂNICO COM MISTURADOR DE EIXO HORIZONTAL DE 300 KG. AF_08/2019</v>
          </cell>
          <cell r="E11638" t="str">
            <v>M3</v>
          </cell>
          <cell r="F11638" t="str">
            <v>469,54</v>
          </cell>
          <cell r="G11638" t="str">
            <v>485,13</v>
          </cell>
          <cell r="I11638" t="str">
            <v>CR</v>
          </cell>
          <cell r="J11638" t="str">
            <v/>
          </cell>
          <cell r="K11638" t="str">
            <v/>
          </cell>
        </row>
        <row r="11639">
          <cell r="A11639" t="str">
            <v>SINAPI 87328</v>
          </cell>
          <cell r="B11639" t="str">
            <v>SINAPI</v>
          </cell>
          <cell r="C11639" t="str">
            <v>87328</v>
          </cell>
          <cell r="D11639" t="str">
            <v>ARGAMASSA TRAÇO 1:7 (EM VOLUME DE CIMENTO E AREIA MÉDIA ÚMIDA) COM ADIÇÃO DE PLASTIFICANTE PARA EMBOÇO/MASSA ÚNICA/ASSENTAMENTO DE ALVENARIA DE VEDAÇÃO, PREPARO MECÂNICO COM MISTURADOR DE EIXO HORIZONTAL DE 600 KG. AF_08/2019</v>
          </cell>
          <cell r="E11639" t="str">
            <v>M3</v>
          </cell>
          <cell r="F11639" t="str">
            <v>406,43</v>
          </cell>
          <cell r="G11639" t="str">
            <v>414,62</v>
          </cell>
          <cell r="I11639" t="str">
            <v>CR</v>
          </cell>
          <cell r="J11639" t="str">
            <v/>
          </cell>
          <cell r="K11639" t="str">
            <v/>
          </cell>
        </row>
        <row r="11640">
          <cell r="A11640" t="str">
            <v>SINAPI 87329</v>
          </cell>
          <cell r="B11640" t="str">
            <v>SINAPI</v>
          </cell>
          <cell r="C11640" t="str">
            <v>87329</v>
          </cell>
          <cell r="D11640" t="str">
            <v>ARGAMASSA TRAÇO 1:6 (EM VOLUME DE CIMENTO E AREIA MÉDIA ÚMIDA) COM ADIÇÃO DE PLASTIFICANTE PARA EMBOÇO/MASSA ÚNICA/ASSENTAMENTO DE ALVENARIA DE VEDAÇÃO, PREPARO MECÂNICO COM MISTURADOR DE EIXO HORIZONTAL DE 300 KG. AF_08/2019</v>
          </cell>
          <cell r="E11640" t="str">
            <v>M3</v>
          </cell>
          <cell r="F11640" t="str">
            <v>503,91</v>
          </cell>
          <cell r="G11640" t="str">
            <v>520,78</v>
          </cell>
          <cell r="I11640" t="str">
            <v>CR</v>
          </cell>
          <cell r="J11640" t="str">
            <v/>
          </cell>
          <cell r="K11640" t="str">
            <v/>
          </cell>
        </row>
        <row r="11641">
          <cell r="A11641" t="str">
            <v>SINAPI 87330</v>
          </cell>
          <cell r="B11641" t="str">
            <v>SINAPI</v>
          </cell>
          <cell r="C11641" t="str">
            <v>87330</v>
          </cell>
          <cell r="D11641" t="str">
            <v>ARGAMASSA TRAÇO 1:6 (EM VOLUME DE CIMENTO E AREIA MÉDIA ÚMIDA) COM ADIÇÃO DE PLASTIFICANTE PARA EMBOÇO/MASSA ÚNICA/ASSENTAMENTO DE ALVENARIA DE VEDAÇÃO, PREPARO MECÂNICO COM MISTURADOR DE EIXO HORIZONTAL DE 600 KG. AF_08/2019</v>
          </cell>
          <cell r="E11641" t="str">
            <v>M3</v>
          </cell>
          <cell r="F11641" t="str">
            <v>432,68</v>
          </cell>
          <cell r="G11641" t="str">
            <v>441,27</v>
          </cell>
          <cell r="I11641" t="str">
            <v>CR</v>
          </cell>
          <cell r="J11641" t="str">
            <v/>
          </cell>
          <cell r="K11641" t="str">
            <v/>
          </cell>
        </row>
        <row r="11642">
          <cell r="A11642" t="str">
            <v>SINAPI 87331</v>
          </cell>
          <cell r="B11642" t="str">
            <v>SINAPI</v>
          </cell>
          <cell r="C11642" t="str">
            <v>87331</v>
          </cell>
          <cell r="D11642" t="str">
            <v>ARGAMASSA TRAÇO 1:1:6 (EM VOLUME DE CIMENTO, CAL E AREIA MÉDIA ÚMIDA) PARA EMBOÇO/MASSA ÚNICA/ASSENTAMENTO DE ALVENARIA DE VEDAÇÃO, PREPARO MECÂNICO COM MISTURADOR DE EIXO HORIZONTAL DE 300 KG. AF_08/2019</v>
          </cell>
          <cell r="E11642" t="str">
            <v>M3</v>
          </cell>
          <cell r="F11642" t="str">
            <v>605,05</v>
          </cell>
          <cell r="G11642" t="str">
            <v>621,60</v>
          </cell>
          <cell r="I11642" t="str">
            <v>CR</v>
          </cell>
          <cell r="J11642" t="str">
            <v/>
          </cell>
          <cell r="K11642" t="str">
            <v/>
          </cell>
        </row>
        <row r="11643">
          <cell r="A11643" t="str">
            <v>SINAPI 87332</v>
          </cell>
          <cell r="B11643" t="str">
            <v>SINAPI</v>
          </cell>
          <cell r="C11643" t="str">
            <v>87332</v>
          </cell>
          <cell r="D11643" t="str">
            <v>ARGAMASSA TRAÇO 1:1:6 (EM VOLUME DE CIMENTO, CAL E AREIA MÉDIA ÚMIDA) PARA EMBOÇO/MASSA ÚNICA/ASSENTAMENTO DE ALVENARIA DE VEDAÇÃO, PREPARO MECÂNICO COM MISTURADOR DE EIXO HORIZONTAL DE 600 KG. AF_08/2019</v>
          </cell>
          <cell r="E11643" t="str">
            <v>M3</v>
          </cell>
          <cell r="F11643" t="str">
            <v>539,49</v>
          </cell>
          <cell r="G11643" t="str">
            <v>548,17</v>
          </cell>
          <cell r="I11643" t="str">
            <v>CR</v>
          </cell>
          <cell r="J11643" t="str">
            <v/>
          </cell>
          <cell r="K11643" t="str">
            <v/>
          </cell>
        </row>
        <row r="11644">
          <cell r="A11644" t="str">
            <v>SINAPI 87333</v>
          </cell>
          <cell r="B11644" t="str">
            <v>SINAPI</v>
          </cell>
          <cell r="C11644" t="str">
            <v>87333</v>
          </cell>
          <cell r="D11644" t="str">
            <v>ARGAMASSA TRAÇO 1:1,5:7,5 (EM VOLUME DE CIMENTO, CAL E AREIA MÉDIA ÚMIDA) PARA EMBOÇO/MASSA ÚNICA/ASSENTAMENTO DE ALVENARIA DE VEDAÇÃO, PREPARO MECÂNICO COM MISTURADOR DE EIXO HORIZONTAL DE 300 KG. AF_08/2019</v>
          </cell>
          <cell r="E11644" t="str">
            <v>M3</v>
          </cell>
          <cell r="F11644" t="str">
            <v>567,52</v>
          </cell>
          <cell r="G11644" t="str">
            <v>581,83</v>
          </cell>
          <cell r="I11644" t="str">
            <v>CR</v>
          </cell>
          <cell r="J11644" t="str">
            <v/>
          </cell>
          <cell r="K11644" t="str">
            <v/>
          </cell>
        </row>
        <row r="11645">
          <cell r="A11645" t="str">
            <v>SINAPI 87334</v>
          </cell>
          <cell r="B11645" t="str">
            <v>SINAPI</v>
          </cell>
          <cell r="C11645" t="str">
            <v>87334</v>
          </cell>
          <cell r="D11645" t="str">
            <v>ARGAMASSA TRAÇO 1:1,5:7,5 (EM VOLUME DE CIMENTO, CAL E AREIA MÉDIA ÚMIDA) PARA EMBOÇO/MASSA ÚNICA/ASSENTAMENTO DE ALVENARIA DE VEDAÇÃO, PREPARO MECÂNICO COM MISTURADOR DE EIXO HORIZONTAL DE 600 KG. AF_08/2019</v>
          </cell>
          <cell r="E11645" t="str">
            <v>M3</v>
          </cell>
          <cell r="F11645" t="str">
            <v>526,77</v>
          </cell>
          <cell r="G11645" t="str">
            <v>536,12</v>
          </cell>
          <cell r="I11645" t="str">
            <v>CR</v>
          </cell>
          <cell r="J11645" t="str">
            <v/>
          </cell>
          <cell r="K11645" t="str">
            <v/>
          </cell>
        </row>
        <row r="11646">
          <cell r="A11646" t="str">
            <v>SINAPI 87335</v>
          </cell>
          <cell r="B11646" t="str">
            <v>SINAPI</v>
          </cell>
          <cell r="C11646" t="str">
            <v>87335</v>
          </cell>
          <cell r="D11646" t="str">
            <v>ARGAMASSA TRAÇO 1:2:8 (EM VOLUME DE CIMENTO, CAL E AREIA MÉDIA ÚMIDA) PARA EMBOÇO/MASSA ÚNICA/ASSENTAMENTO DE ALVENARIA DE VEDAÇÃO, PREPARO MECÂNICO COM MISTURADOR DE EIXO HORIZONTAL DE 300 KG. AF_08/2019</v>
          </cell>
          <cell r="E11646" t="str">
            <v>M3</v>
          </cell>
          <cell r="F11646" t="str">
            <v>560,04</v>
          </cell>
          <cell r="G11646" t="str">
            <v>573,28</v>
          </cell>
          <cell r="I11646" t="str">
            <v>CR</v>
          </cell>
          <cell r="J11646" t="str">
            <v/>
          </cell>
          <cell r="K11646" t="str">
            <v/>
          </cell>
        </row>
        <row r="11647">
          <cell r="A11647" t="str">
            <v>SINAPI 87336</v>
          </cell>
          <cell r="B11647" t="str">
            <v>SINAPI</v>
          </cell>
          <cell r="C11647" t="str">
            <v>87336</v>
          </cell>
          <cell r="D11647" t="str">
            <v>ARGAMASSA TRAÇO 1:2:8 (EM VOLUME DE CIMENTO, CAL E AREIA MÉDIA ÚMIDA) PARA EMBOÇO/MASSA ÚNICA/ASSENTAMENTO DE ALVENARIA DE VEDAÇÃO, PREPARO MECÂNICO COM MISTURADOR DE EIXO HORIZONTAL DE 600 KG. AF_08/2019</v>
          </cell>
          <cell r="E11647" t="str">
            <v>M3</v>
          </cell>
          <cell r="F11647" t="str">
            <v>545,21</v>
          </cell>
          <cell r="G11647" t="str">
            <v>554,18</v>
          </cell>
          <cell r="I11647" t="str">
            <v>CR</v>
          </cell>
          <cell r="J11647" t="str">
            <v/>
          </cell>
          <cell r="K11647" t="str">
            <v/>
          </cell>
        </row>
        <row r="11648">
          <cell r="A11648" t="str">
            <v>SINAPI 87337</v>
          </cell>
          <cell r="B11648" t="str">
            <v>SINAPI</v>
          </cell>
          <cell r="C11648" t="str">
            <v>87337</v>
          </cell>
          <cell r="D11648" t="str">
            <v>ARGAMASSA TRAÇO 1:2:9 (EM VOLUME DE CIMENTO, CAL E AREIA MÉDIA ÚMIDA) PARA EMBOÇO/MASSA ÚNICA/ASSENTAMENTO DE ALVENARIA DE VEDAÇÃO, PREPARO MECÂNICO COM MISTURADOR DE EIXO HORIZONTAL DE 300 KG. AF_08/2019</v>
          </cell>
          <cell r="E11648" t="str">
            <v>M3</v>
          </cell>
          <cell r="F11648" t="str">
            <v>552,72</v>
          </cell>
          <cell r="G11648" t="str">
            <v>565,75</v>
          </cell>
          <cell r="I11648" t="str">
            <v>CR</v>
          </cell>
          <cell r="J11648" t="str">
            <v/>
          </cell>
          <cell r="K11648" t="str">
            <v/>
          </cell>
        </row>
        <row r="11649">
          <cell r="A11649" t="str">
            <v>SINAPI 87338</v>
          </cell>
          <cell r="B11649" t="str">
            <v>SINAPI</v>
          </cell>
          <cell r="C11649" t="str">
            <v>87338</v>
          </cell>
          <cell r="D11649" t="str">
            <v>ARGAMASSA TRAÇO 1:3:12 (EM VOLUME DE CIMENTO, CAL E AREIA MÉDIA ÚMIDA) PARA EMBOÇO/MASSA ÚNICA/ASSENTAMENTO DE ALVENARIA DE VEDAÇÃO, PREPARO MECÂNICO COM MISTURADOR DE EIXO HORIZONTAL DE 600 KG. AF_08/2019</v>
          </cell>
          <cell r="E11649" t="str">
            <v>M3</v>
          </cell>
          <cell r="F11649" t="str">
            <v>530,61</v>
          </cell>
          <cell r="G11649" t="str">
            <v>541,67</v>
          </cell>
          <cell r="I11649" t="str">
            <v>CR</v>
          </cell>
          <cell r="J11649" t="str">
            <v/>
          </cell>
          <cell r="K11649" t="str">
            <v/>
          </cell>
        </row>
        <row r="11650">
          <cell r="A11650" t="str">
            <v>SINAPI 87339</v>
          </cell>
          <cell r="B11650" t="str">
            <v>SINAPI</v>
          </cell>
          <cell r="C11650" t="str">
            <v>87339</v>
          </cell>
          <cell r="D11650" t="str">
            <v>ARGAMASSA TRAÇO 1:3 (EM VOLUME DE CIMENTO E AREIA MÉDIA ÚMIDA) PARA CONTRAPISO, PREPARO MECÂNICO COM MISTURADOR DE EIXO HORIZONTAL DE 160 KG. AF_08/2019</v>
          </cell>
          <cell r="E11650" t="str">
            <v>M3</v>
          </cell>
          <cell r="F11650" t="str">
            <v>810,25</v>
          </cell>
          <cell r="G11650" t="str">
            <v>837,88</v>
          </cell>
          <cell r="I11650" t="str">
            <v>CR</v>
          </cell>
          <cell r="J11650" t="str">
            <v/>
          </cell>
          <cell r="K11650" t="str">
            <v/>
          </cell>
        </row>
        <row r="11651">
          <cell r="A11651" t="str">
            <v>SINAPI 87340</v>
          </cell>
          <cell r="B11651" t="str">
            <v>SINAPI</v>
          </cell>
          <cell r="C11651" t="str">
            <v>87340</v>
          </cell>
          <cell r="D11651" t="str">
            <v>ARGAMASSA TRAÇO 1:3 (EM VOLUME DE CIMENTO E AREIA MÉDIA ÚMIDA) PARA CONTRAPISO, PREPARO MECÂNICO COM MISTURADOR DE EIXO HORIZONTAL DE 300 KG. AF_08/2019</v>
          </cell>
          <cell r="E11651" t="str">
            <v>M3</v>
          </cell>
          <cell r="F11651" t="str">
            <v>682,40</v>
          </cell>
          <cell r="G11651" t="str">
            <v>695,16</v>
          </cell>
          <cell r="I11651" t="str">
            <v>CR</v>
          </cell>
          <cell r="J11651" t="str">
            <v/>
          </cell>
          <cell r="K11651" t="str">
            <v/>
          </cell>
        </row>
        <row r="11652">
          <cell r="A11652" t="str">
            <v>SINAPI 87341</v>
          </cell>
          <cell r="B11652" t="str">
            <v>SINAPI</v>
          </cell>
          <cell r="C11652" t="str">
            <v>87341</v>
          </cell>
          <cell r="D11652" t="str">
            <v>ARGAMASSA TRAÇO 1:3 (EM VOLUME DE CIMENTO E AREIA MÉDIA ÚMIDA) PARA CONTRAPISO, PREPARO MECÂNICO COM MISTURADOR DE EIXO HORIZONTAL DE 600 KG. AF_08/2019</v>
          </cell>
          <cell r="E11652" t="str">
            <v>M3</v>
          </cell>
          <cell r="F11652" t="str">
            <v>648,05</v>
          </cell>
          <cell r="G11652" t="str">
            <v>656,59</v>
          </cell>
          <cell r="I11652" t="str">
            <v>CR</v>
          </cell>
          <cell r="J11652" t="str">
            <v/>
          </cell>
          <cell r="K11652" t="str">
            <v/>
          </cell>
        </row>
        <row r="11653">
          <cell r="A11653" t="str">
            <v>SINAPI 87342</v>
          </cell>
          <cell r="B11653" t="str">
            <v>SINAPI</v>
          </cell>
          <cell r="C11653" t="str">
            <v>87342</v>
          </cell>
          <cell r="D11653" t="str">
            <v>ARGAMASSA TRAÇO 1:4 (EM VOLUME DE CIMENTO E AREIA MÉDIA ÚMIDA) PARA CONTRAPISO, PREPARO MECÂNICO COM MISTURADOR DE EIXO HORIZONTAL DE 160 KG. AF_08/2019</v>
          </cell>
          <cell r="E11653" t="str">
            <v>M3</v>
          </cell>
          <cell r="F11653" t="str">
            <v>690,27</v>
          </cell>
          <cell r="G11653" t="str">
            <v>712,56</v>
          </cell>
          <cell r="I11653" t="str">
            <v>CR</v>
          </cell>
          <cell r="J11653" t="str">
            <v/>
          </cell>
          <cell r="K11653" t="str">
            <v/>
          </cell>
        </row>
        <row r="11654">
          <cell r="A11654" t="str">
            <v>SINAPI 87343</v>
          </cell>
          <cell r="B11654" t="str">
            <v>SINAPI</v>
          </cell>
          <cell r="C11654" t="str">
            <v>87343</v>
          </cell>
          <cell r="D11654" t="str">
            <v>ARGAMASSA TRAÇO 1:4 (EM VOLUME DE CIMENTO E AREIA MÉDIA ÚMIDA) PARA CONTRAPISO, PREPARO MECÂNICO COM MISTURADOR DE EIXO HORIZONTAL DE 300 KG. AF_08/2019</v>
          </cell>
          <cell r="E11654" t="str">
            <v>M3</v>
          </cell>
          <cell r="F11654" t="str">
            <v>617,89</v>
          </cell>
          <cell r="G11654" t="str">
            <v>631,72</v>
          </cell>
          <cell r="I11654" t="str">
            <v>CR</v>
          </cell>
          <cell r="J11654" t="str">
            <v/>
          </cell>
          <cell r="K11654" t="str">
            <v/>
          </cell>
        </row>
        <row r="11655">
          <cell r="A11655" t="str">
            <v>SINAPI 87344</v>
          </cell>
          <cell r="B11655" t="str">
            <v>SINAPI</v>
          </cell>
          <cell r="C11655" t="str">
            <v>87344</v>
          </cell>
          <cell r="D11655" t="str">
            <v>ARGAMASSA TRAÇO 1:4 (EM VOLUME DE CIMENTO E AREIA MÉDIA ÚMIDA) PARA CONTRAPISO, PREPARO MECÂNICO COM MISTURADOR DE EIXO HORIZONTAL DE 600 KG. AF_08/2019</v>
          </cell>
          <cell r="E11655" t="str">
            <v>M3</v>
          </cell>
          <cell r="F11655" t="str">
            <v>575,67</v>
          </cell>
          <cell r="G11655" t="str">
            <v>584,18</v>
          </cell>
          <cell r="I11655" t="str">
            <v>CR</v>
          </cell>
          <cell r="J11655" t="str">
            <v/>
          </cell>
          <cell r="K11655" t="str">
            <v/>
          </cell>
        </row>
        <row r="11656">
          <cell r="A11656" t="str">
            <v>SINAPI 87345</v>
          </cell>
          <cell r="B11656" t="str">
            <v>SINAPI</v>
          </cell>
          <cell r="C11656" t="str">
            <v>87345</v>
          </cell>
          <cell r="D11656" t="str">
            <v>ARGAMASSA TRAÇO 1:5 (EM VOLUME DE CIMENTO E AREIA MÉDIA ÚMIDA) PARA CONTRAPISO, PREPARO MECÂNICO COM MISTURADOR DE EIXO HORIZONTAL DE 160 KG. AF_08/2019</v>
          </cell>
          <cell r="E11656" t="str">
            <v>M3</v>
          </cell>
          <cell r="F11656" t="str">
            <v>619,60</v>
          </cell>
          <cell r="G11656" t="str">
            <v>639,46</v>
          </cell>
          <cell r="I11656" t="str">
            <v>CR</v>
          </cell>
          <cell r="J11656" t="str">
            <v/>
          </cell>
          <cell r="K11656" t="str">
            <v/>
          </cell>
        </row>
        <row r="11657">
          <cell r="A11657" t="str">
            <v>SINAPI 87346</v>
          </cell>
          <cell r="B11657" t="str">
            <v>SINAPI</v>
          </cell>
          <cell r="C11657" t="str">
            <v>87346</v>
          </cell>
          <cell r="D11657" t="str">
            <v>ARGAMASSA TRAÇO 1:5 (EM VOLUME DE CIMENTO E AREIA MÉDIA ÚMIDA) PARA CONTRAPISO, PREPARO MECÂNICO COM MISTURADOR DE EIXO HORIZONTAL DE 300 KG. AF_08/2019</v>
          </cell>
          <cell r="E11657" t="str">
            <v>M3</v>
          </cell>
          <cell r="F11657" t="str">
            <v>559,94</v>
          </cell>
          <cell r="G11657" t="str">
            <v>572,73</v>
          </cell>
          <cell r="I11657" t="str">
            <v>CR</v>
          </cell>
          <cell r="J11657" t="str">
            <v/>
          </cell>
          <cell r="K11657" t="str">
            <v/>
          </cell>
        </row>
        <row r="11658">
          <cell r="A11658" t="str">
            <v>SINAPI 87347</v>
          </cell>
          <cell r="B11658" t="str">
            <v>SINAPI</v>
          </cell>
          <cell r="C11658" t="str">
            <v>87347</v>
          </cell>
          <cell r="D11658" t="str">
            <v>ARGAMASSA TRAÇO 1:5 (EM VOLUME DE CIMENTO E AREIA MÉDIA ÚMIDA) PARA CONTRAPISO, PREPARO MECÂNICO COM MISTURADOR DE EIXO HORIZONTAL DE 600 KG. AF_08/2019</v>
          </cell>
          <cell r="E11658" t="str">
            <v>M3</v>
          </cell>
          <cell r="F11658" t="str">
            <v>525,89</v>
          </cell>
          <cell r="G11658" t="str">
            <v>534,46</v>
          </cell>
          <cell r="I11658" t="str">
            <v>CR</v>
          </cell>
          <cell r="J11658" t="str">
            <v/>
          </cell>
          <cell r="K11658" t="str">
            <v/>
          </cell>
        </row>
        <row r="11659">
          <cell r="A11659" t="str">
            <v>SINAPI 87348</v>
          </cell>
          <cell r="B11659" t="str">
            <v>SINAPI</v>
          </cell>
          <cell r="C11659" t="str">
            <v>87348</v>
          </cell>
          <cell r="D11659" t="str">
            <v>ARGAMASSA TRAÇO 1:6 (EM VOLUME DE CIMENTO E AREIA MÉDIA ÚMIDA) PARA CONTRAPISO, PREPARO MECÂNICO COM MISTURADOR DE EIXO HORIZONTAL DE 160 KG. AF_08/2019</v>
          </cell>
          <cell r="E11659" t="str">
            <v>M3</v>
          </cell>
          <cell r="F11659" t="str">
            <v>566,91</v>
          </cell>
          <cell r="G11659" t="str">
            <v>584,80</v>
          </cell>
          <cell r="I11659" t="str">
            <v>CR</v>
          </cell>
          <cell r="J11659" t="str">
            <v/>
          </cell>
          <cell r="K11659" t="str">
            <v/>
          </cell>
        </row>
        <row r="11660">
          <cell r="A11660" t="str">
            <v>SINAPI 87349</v>
          </cell>
          <cell r="B11660" t="str">
            <v>SINAPI</v>
          </cell>
          <cell r="C11660" t="str">
            <v>87349</v>
          </cell>
          <cell r="D11660" t="str">
            <v>ARGAMASSA TRAÇO 1:6 (EM VOLUME DE CIMENTO E AREIA MÉDIA ÚMIDA) PARA CONTRAPISO, PREPARO MECÂNICO COM MISTURADOR DE EIXO HORIZONTAL DE 600 KG. AF_08/2019</v>
          </cell>
          <cell r="E11660" t="str">
            <v>M3</v>
          </cell>
          <cell r="F11660" t="str">
            <v>486,50</v>
          </cell>
          <cell r="G11660" t="str">
            <v>494,53</v>
          </cell>
          <cell r="I11660" t="str">
            <v>CR</v>
          </cell>
          <cell r="J11660" t="str">
            <v/>
          </cell>
          <cell r="K11660" t="str">
            <v/>
          </cell>
        </row>
        <row r="11661">
          <cell r="A11661" t="str">
            <v>SINAPI 87350</v>
          </cell>
          <cell r="B11661" t="str">
            <v>SINAPI</v>
          </cell>
          <cell r="C11661" t="str">
            <v>87350</v>
          </cell>
          <cell r="D11661" t="str">
            <v>ARGAMASSA TRAÇO 1:5 (EM VOLUME DE CIMENTO E AREIA GROSSA ÚMIDA) PARA CHAPISCO CONVENCIONAL, PREPARO MECÂNICO COM MISTURADOR DE EIXO HORIZONTAL DE 300 KG. AF_08/2019</v>
          </cell>
          <cell r="E11661" t="str">
            <v>M3</v>
          </cell>
          <cell r="F11661" t="str">
            <v>489,58</v>
          </cell>
          <cell r="G11661" t="str">
            <v>506,69</v>
          </cell>
          <cell r="I11661" t="str">
            <v>CR</v>
          </cell>
          <cell r="J11661" t="str">
            <v/>
          </cell>
          <cell r="K11661" t="str">
            <v/>
          </cell>
        </row>
        <row r="11662">
          <cell r="A11662" t="str">
            <v>SINAPI 87351</v>
          </cell>
          <cell r="B11662" t="str">
            <v>SINAPI</v>
          </cell>
          <cell r="C11662" t="str">
            <v>87351</v>
          </cell>
          <cell r="D11662" t="str">
            <v>ARGAMASSA TRAÇO 1:5 (EM VOLUME DE CIMENTO E AREIA GROSSA ÚMIDA) PARA CHAPISCO CONVENCIONAL, PREPARO MECÂNICO COM MISTURADOR DE EIXO HORIZONTAL DE 600 KG. AF_08/2019</v>
          </cell>
          <cell r="E11662" t="str">
            <v>M3</v>
          </cell>
          <cell r="F11662" t="str">
            <v>413,34</v>
          </cell>
          <cell r="G11662" t="str">
            <v>421,69</v>
          </cell>
          <cell r="I11662" t="str">
            <v>CR</v>
          </cell>
          <cell r="J11662" t="str">
            <v/>
          </cell>
          <cell r="K11662" t="str">
            <v/>
          </cell>
        </row>
        <row r="11663">
          <cell r="A11663" t="str">
            <v>SINAPI 87352</v>
          </cell>
          <cell r="B11663" t="str">
            <v>SINAPI</v>
          </cell>
          <cell r="C11663" t="str">
            <v>87352</v>
          </cell>
          <cell r="D11663" t="str">
            <v>ARGAMASSA TRAÇO 1:3 (EM VOLUME DE CIMENTO E AREIA GROSSA ÚMIDA) PARA CHAPISCO CONVENCIONAL, PREPARO MECÂNICO COM MISTURADOR DE EIXO HORIZONTAL DE 160 KG. AF_08/2019</v>
          </cell>
          <cell r="E11663" t="str">
            <v>M3</v>
          </cell>
          <cell r="F11663" t="str">
            <v>618,88</v>
          </cell>
          <cell r="G11663" t="str">
            <v>640,59</v>
          </cell>
          <cell r="I11663" t="str">
            <v>CR</v>
          </cell>
          <cell r="J11663" t="str">
            <v/>
          </cell>
          <cell r="K11663" t="str">
            <v/>
          </cell>
        </row>
        <row r="11664">
          <cell r="A11664" t="str">
            <v>SINAPI 87353</v>
          </cell>
          <cell r="B11664" t="str">
            <v>SINAPI</v>
          </cell>
          <cell r="C11664" t="str">
            <v>87353</v>
          </cell>
          <cell r="D11664" t="str">
            <v>ARGAMASSA TRAÇO 1:3 (EM VOLUME DE CIMENTO E AREIA GROSSA ÚMIDA) PARA CHAPISCO CONVENCIONAL, PREPARO MECÂNICO COM MISTURADOR DE EIXO HORIZONTAL DE 300 KG. AF_08/2019</v>
          </cell>
          <cell r="E11664" t="str">
            <v>M3</v>
          </cell>
          <cell r="F11664" t="str">
            <v>539,69</v>
          </cell>
          <cell r="G11664" t="str">
            <v>552,40</v>
          </cell>
          <cell r="I11664" t="str">
            <v>CR</v>
          </cell>
          <cell r="J11664" t="str">
            <v/>
          </cell>
          <cell r="K11664" t="str">
            <v/>
          </cell>
        </row>
        <row r="11665">
          <cell r="A11665" t="str">
            <v>SINAPI 87354</v>
          </cell>
          <cell r="B11665" t="str">
            <v>SINAPI</v>
          </cell>
          <cell r="C11665" t="str">
            <v>87354</v>
          </cell>
          <cell r="D11665" t="str">
            <v>ARGAMASSA TRAÇO 1:3 (EM VOLUME DE CIMENTO E AREIA GROSSA ÚMIDA) PARA CHAPISCO CONVENCIONAL, PREPARO MECÂNICO COM MISTURADOR DE EIXO HORIZONTAL DE 600 KG. AF_08/2019</v>
          </cell>
          <cell r="E11665" t="str">
            <v>M3</v>
          </cell>
          <cell r="F11665" t="str">
            <v>502,18</v>
          </cell>
          <cell r="G11665" t="str">
            <v>510,10</v>
          </cell>
          <cell r="I11665" t="str">
            <v>CR</v>
          </cell>
          <cell r="J11665" t="str">
            <v/>
          </cell>
          <cell r="K11665" t="str">
            <v/>
          </cell>
        </row>
        <row r="11666">
          <cell r="A11666" t="str">
            <v>SINAPI 87355</v>
          </cell>
          <cell r="B11666" t="str">
            <v>SINAPI</v>
          </cell>
          <cell r="C11666" t="str">
            <v>87355</v>
          </cell>
          <cell r="D11666" t="str">
            <v>ARGAMASSA TRAÇO 1:4 (EM VOLUME DE CIMENTO E AREIA GROSSA ÚMIDA) PARA CHAPISCO CONVENCIONAL, PREPARO MECÂNICO COM MISTURADOR DE EIXO HORIZONTAL DE 160 KG. AF_08/2019</v>
          </cell>
          <cell r="E11666" t="str">
            <v>M3</v>
          </cell>
          <cell r="F11666" t="str">
            <v>526,06</v>
          </cell>
          <cell r="G11666" t="str">
            <v>543,55</v>
          </cell>
          <cell r="I11666" t="str">
            <v>CR</v>
          </cell>
          <cell r="J11666" t="str">
            <v/>
          </cell>
          <cell r="K11666" t="str">
            <v/>
          </cell>
        </row>
        <row r="11667">
          <cell r="A11667" t="str">
            <v>SINAPI 87356</v>
          </cell>
          <cell r="B11667" t="str">
            <v>SINAPI</v>
          </cell>
          <cell r="C11667" t="str">
            <v>87356</v>
          </cell>
          <cell r="D11667" t="str">
            <v>ARGAMASSA TRAÇO 1:4 (EM VOLUME DE CIMENTO E AREIA GROSSA ÚMIDA) PARA CHAPISCO CONVENCIONAL, PREPARO MECÂNICO COM MISTURADOR DE EIXO HORIZONTAL DE 300 KG. AF_08/2019</v>
          </cell>
          <cell r="E11667" t="str">
            <v>M3</v>
          </cell>
          <cell r="F11667" t="str">
            <v>472,68</v>
          </cell>
          <cell r="G11667" t="str">
            <v>483,84</v>
          </cell>
          <cell r="I11667" t="str">
            <v>CR</v>
          </cell>
          <cell r="J11667" t="str">
            <v/>
          </cell>
          <cell r="K11667" t="str">
            <v/>
          </cell>
        </row>
        <row r="11668">
          <cell r="A11668" t="str">
            <v>SINAPI 87357</v>
          </cell>
          <cell r="B11668" t="str">
            <v>SINAPI</v>
          </cell>
          <cell r="C11668" t="str">
            <v>87357</v>
          </cell>
          <cell r="D11668" t="str">
            <v>ARGAMASSA TRAÇO 1:4 (EM VOLUME DE CIMENTO E AREIA GROSSA ÚMIDA) PARA CHAPISCO CONVENCIONAL, PREPARO MECÂNICO COM MISTURADOR DE EIXO HORIZONTAL DE 600 KG. AF_08/2019</v>
          </cell>
          <cell r="E11668" t="str">
            <v>M3</v>
          </cell>
          <cell r="F11668" t="str">
            <v>444,77</v>
          </cell>
          <cell r="G11668" t="str">
            <v>452,49</v>
          </cell>
          <cell r="I11668" t="str">
            <v>CR</v>
          </cell>
          <cell r="J11668" t="str">
            <v/>
          </cell>
          <cell r="K11668" t="str">
            <v/>
          </cell>
        </row>
        <row r="11669">
          <cell r="A11669" t="str">
            <v>SINAPI 87358</v>
          </cell>
          <cell r="B11669" t="str">
            <v>SINAPI</v>
          </cell>
          <cell r="C11669" t="str">
            <v>87358</v>
          </cell>
          <cell r="D11669" t="str">
            <v>ARGAMASSA TRAÇO 1:5 (EM VOLUME DE CIMENTO E AREIA GROSSA ÚMIDA) COM ADIÇÃO DE EMULSÃO POLIMÉRICA PARA CHAPISCO ROLADO, PREPARO MECÂNICO COM MISTURADOR DE EIXO HORIZONTAL DE 300 KG. AF_08/2019</v>
          </cell>
          <cell r="E11669" t="str">
            <v>M3</v>
          </cell>
          <cell r="F11669" t="str">
            <v>3.336,87</v>
          </cell>
          <cell r="G11669" t="str">
            <v>3.351,21</v>
          </cell>
          <cell r="I11669" t="str">
            <v>CR</v>
          </cell>
          <cell r="J11669" t="str">
            <v/>
          </cell>
          <cell r="K11669" t="str">
            <v/>
          </cell>
        </row>
        <row r="11670">
          <cell r="A11670" t="str">
            <v>SINAPI 87359</v>
          </cell>
          <cell r="B11670" t="str">
            <v>SINAPI</v>
          </cell>
          <cell r="C11670" t="str">
            <v>87359</v>
          </cell>
          <cell r="D11670" t="str">
            <v>ARGAMASSA TRAÇO 1:5 (EM VOLUME DE CIMENTO E AREIA GROSSA ÚMIDA) COM ADIÇÃO DE EMULSÃO POLIMÉRICA PARA CHAPISCO ROLADO, PREPARO MECÂNICO COM MISTURADOR DE EIXO HORIZONTAL DE 600 KG. AF_08/2019</v>
          </cell>
          <cell r="E11670" t="str">
            <v>M3</v>
          </cell>
          <cell r="F11670" t="str">
            <v>3.304,62</v>
          </cell>
          <cell r="G11670" t="str">
            <v>3.313,77</v>
          </cell>
          <cell r="I11670" t="str">
            <v>CR</v>
          </cell>
          <cell r="J11670" t="str">
            <v/>
          </cell>
          <cell r="K11670" t="str">
            <v/>
          </cell>
        </row>
        <row r="11671">
          <cell r="A11671" t="str">
            <v>SINAPI 87360</v>
          </cell>
          <cell r="B11671" t="str">
            <v>SINAPI</v>
          </cell>
          <cell r="C11671" t="str">
            <v>87360</v>
          </cell>
          <cell r="D11671" t="str">
            <v>ARGAMASSA TRAÇO 1:3 (EM VOLUME DE CIMENTO E AREIA GROSSA ÚMIDA) COM ADIÇÃO DE EMULSÃO POLIMÉRICA PARA CHAPISCO ROLADO, PREPARO MECÂNICO COM MISTURADOR DE EIXO HORIZONTAL DE 160 KG. AF_08/2019</v>
          </cell>
          <cell r="E11671" t="str">
            <v>M3</v>
          </cell>
          <cell r="F11671" t="str">
            <v>3.444,17</v>
          </cell>
          <cell r="G11671" t="str">
            <v>3.462,57</v>
          </cell>
          <cell r="I11671" t="str">
            <v>CR</v>
          </cell>
          <cell r="J11671" t="str">
            <v/>
          </cell>
          <cell r="K11671" t="str">
            <v/>
          </cell>
        </row>
        <row r="11672">
          <cell r="A11672" t="str">
            <v>SINAPI 87361</v>
          </cell>
          <cell r="B11672" t="str">
            <v>SINAPI</v>
          </cell>
          <cell r="C11672" t="str">
            <v>87361</v>
          </cell>
          <cell r="D11672" t="str">
            <v>ARGAMASSA TRAÇO 1:3 (EM VOLUME DE CIMENTO E AREIA GROSSA ÚMIDA) COM ADIÇÃO DE EMULSÃO POLIMÉRICA PARA CHAPISCO ROLADO, PREPARO MECÂNICO COM MISTURADOR DE EIXO HORIZONTAL DE 300 KG. AF_08/2019</v>
          </cell>
          <cell r="E11672" t="str">
            <v>M3</v>
          </cell>
          <cell r="F11672" t="str">
            <v>3.397,75</v>
          </cell>
          <cell r="G11672" t="str">
            <v>3.408,75</v>
          </cell>
          <cell r="I11672" t="str">
            <v>CR</v>
          </cell>
          <cell r="J11672" t="str">
            <v/>
          </cell>
          <cell r="K11672" t="str">
            <v/>
          </cell>
        </row>
        <row r="11673">
          <cell r="A11673" t="str">
            <v>SINAPI 87362</v>
          </cell>
          <cell r="B11673" t="str">
            <v>SINAPI</v>
          </cell>
          <cell r="C11673" t="str">
            <v>87362</v>
          </cell>
          <cell r="D11673" t="str">
            <v>ARGAMASSA TRAÇO 1:3 (EM VOLUME DE CIMENTO E AREIA GROSSA ÚMIDA) COM ADIÇÃO DE EMULSÃO POLIMÉRICA PARA CHAPISCO ROLADO, PREPARO MECÂNICO COM MISTURADOR DE EIXO HORIZONTAL DE 600 KG. AF_08/2019</v>
          </cell>
          <cell r="E11673" t="str">
            <v>M3</v>
          </cell>
          <cell r="F11673" t="str">
            <v>3.393,02</v>
          </cell>
          <cell r="G11673" t="str">
            <v>3.400,68</v>
          </cell>
          <cell r="I11673" t="str">
            <v>CR</v>
          </cell>
          <cell r="J11673" t="str">
            <v/>
          </cell>
          <cell r="K11673" t="str">
            <v/>
          </cell>
        </row>
        <row r="11674">
          <cell r="A11674" t="str">
            <v>SINAPI 87363</v>
          </cell>
          <cell r="B11674" t="str">
            <v>SINAPI</v>
          </cell>
          <cell r="C11674" t="str">
            <v>87363</v>
          </cell>
          <cell r="D11674" t="str">
            <v>ARGAMASSA TRAÇO 1:4 (EM VOLUME DE CIMENTO E AREIA GROSSA ÚMIDA) COM ADIÇÃO DE EMULSÃO POLIMÉRICA PARA CHAPISCO ROLADO, PREPARO MECÂNICO COM MISTURADOR DE EIXO HORIZONTAL DE 300 KG. AF_08/2019</v>
          </cell>
          <cell r="E11674" t="str">
            <v>M3</v>
          </cell>
          <cell r="F11674" t="str">
            <v>3.374,75</v>
          </cell>
          <cell r="G11674" t="str">
            <v>3.390,40</v>
          </cell>
          <cell r="I11674" t="str">
            <v>CR</v>
          </cell>
          <cell r="J11674" t="str">
            <v/>
          </cell>
          <cell r="K11674" t="str">
            <v/>
          </cell>
        </row>
        <row r="11675">
          <cell r="A11675" t="str">
            <v>SINAPI 87364</v>
          </cell>
          <cell r="B11675" t="str">
            <v>SINAPI</v>
          </cell>
          <cell r="C11675" t="str">
            <v>87364</v>
          </cell>
          <cell r="D11675" t="str">
            <v>ARGAMASSA TRAÇO 1:4 (EM VOLUME DE CIMENTO E AREIA GROSSA ÚMIDA) COM ADIÇÃO DE EMULSÃO POLIMÉRICA PARA CHAPISCO ROLADO, PREPARO MECÂNICO COM MISTURADOR DE EIXO HORIZONTAL DE 600 KG. AF_08/2019</v>
          </cell>
          <cell r="E11675" t="str">
            <v>M3</v>
          </cell>
          <cell r="F11675" t="str">
            <v>3.341,63</v>
          </cell>
          <cell r="G11675" t="str">
            <v>3.349,68</v>
          </cell>
          <cell r="I11675" t="str">
            <v>CR</v>
          </cell>
          <cell r="J11675" t="str">
            <v/>
          </cell>
          <cell r="K11675" t="str">
            <v/>
          </cell>
        </row>
        <row r="11676">
          <cell r="A11676" t="str">
            <v>SINAPI 87365</v>
          </cell>
          <cell r="B11676" t="str">
            <v>SINAPI</v>
          </cell>
          <cell r="C11676" t="str">
            <v>87365</v>
          </cell>
          <cell r="D11676" t="str">
            <v>ARGAMASSA TRAÇO 1:7 (EM VOLUME DE CIMENTO E AREIA MÉDIA ÚMIDA) COM ADIÇÃO DE PLASTIFICANTE PARA EMBOÇO/MASSA ÚNICA/ASSENTAMENTO DE ALVENARIA DE VEDAÇÃO, PREPARO MANUAL. AF_08/2019</v>
          </cell>
          <cell r="E11676" t="str">
            <v>M3</v>
          </cell>
          <cell r="F11676" t="str">
            <v>530,03</v>
          </cell>
          <cell r="G11676" t="str">
            <v>550,33</v>
          </cell>
          <cell r="I11676" t="str">
            <v>CR</v>
          </cell>
          <cell r="J11676" t="str">
            <v/>
          </cell>
          <cell r="K11676" t="str">
            <v/>
          </cell>
        </row>
        <row r="11677">
          <cell r="A11677" t="str">
            <v>SINAPI 87366</v>
          </cell>
          <cell r="B11677" t="str">
            <v>SINAPI</v>
          </cell>
          <cell r="C11677" t="str">
            <v>87366</v>
          </cell>
          <cell r="D11677" t="str">
            <v>ARGAMASSA TRAÇO 1:6 (EM VOLUME DE CIMENTO E AREIA MÉDIA ÚMIDA) COM ADIÇÃO DE PLASTIFICANTE PARA EMBOÇO/MASSA ÚNICA/ASSENTAMENTO DE ALVENARIA DE VEDAÇÃO, PREPARO MANUAL. AF_08/2019</v>
          </cell>
          <cell r="E11677" t="str">
            <v>M3</v>
          </cell>
          <cell r="F11677" t="str">
            <v>559,58</v>
          </cell>
          <cell r="G11677" t="str">
            <v>580,52</v>
          </cell>
          <cell r="I11677" t="str">
            <v>CR</v>
          </cell>
          <cell r="J11677" t="str">
            <v/>
          </cell>
          <cell r="K11677" t="str">
            <v/>
          </cell>
        </row>
        <row r="11678">
          <cell r="A11678" t="str">
            <v>SINAPI 87367</v>
          </cell>
          <cell r="B11678" t="str">
            <v>SINAPI</v>
          </cell>
          <cell r="C11678" t="str">
            <v>87367</v>
          </cell>
          <cell r="D11678" t="str">
            <v>ARGAMASSA TRAÇO 1:1:6 (EM VOLUME DE CIMENTO, CAL E AREIA MÉDIA ÚMIDA) PARA EMBOÇO/MASSA ÚNICA/ASSENTAMENTO DE ALVENARIA DE VEDAÇÃO, PREPARO MANUAL. AF_08/2019</v>
          </cell>
          <cell r="E11678" t="str">
            <v>M3</v>
          </cell>
          <cell r="F11678" t="str">
            <v>665,57</v>
          </cell>
          <cell r="G11678" t="str">
            <v>686,68</v>
          </cell>
          <cell r="I11678" t="str">
            <v>CR</v>
          </cell>
          <cell r="J11678" t="str">
            <v/>
          </cell>
          <cell r="K11678" t="str">
            <v/>
          </cell>
        </row>
        <row r="11679">
          <cell r="A11679" t="str">
            <v>SINAPI 87368</v>
          </cell>
          <cell r="B11679" t="str">
            <v>SINAPI</v>
          </cell>
          <cell r="C11679" t="str">
            <v>87368</v>
          </cell>
          <cell r="D11679" t="str">
            <v>ARGAMASSA TRAÇO 1:1,5:7,5 (EM VOLUME DE CIMENTO, CAL E AREIA MÉDIA ÚMIDA) PARA EMBOÇO/MASSA ÚNICA/ASSENTAMENTO DE ALVENARIA DE VEDAÇÃO, PREPARO MANUAL. AF_08/2019</v>
          </cell>
          <cell r="E11679" t="str">
            <v>M3</v>
          </cell>
          <cell r="F11679" t="str">
            <v>650,46</v>
          </cell>
          <cell r="G11679" t="str">
            <v>671,75</v>
          </cell>
          <cell r="I11679" t="str">
            <v>CR</v>
          </cell>
          <cell r="J11679" t="str">
            <v/>
          </cell>
          <cell r="K11679" t="str">
            <v/>
          </cell>
        </row>
        <row r="11680">
          <cell r="A11680" t="str">
            <v>SINAPI 87369</v>
          </cell>
          <cell r="B11680" t="str">
            <v>SINAPI</v>
          </cell>
          <cell r="C11680" t="str">
            <v>87369</v>
          </cell>
          <cell r="D11680" t="str">
            <v>ARGAMASSA TRAÇO 1:2:8 (EM VOLUME DE CIMENTO, CAL E AREIA MÉDIA ÚMIDA) PARA EMBOÇO/MASSA ÚNICA/ASSENTAMENTO DE ALVENARIA DE VEDAÇÃO, PREPARO MANUAL. AF_08/2019</v>
          </cell>
          <cell r="E11680" t="str">
            <v>M3</v>
          </cell>
          <cell r="F11680" t="str">
            <v>668,32</v>
          </cell>
          <cell r="G11680" t="str">
            <v>689,19</v>
          </cell>
          <cell r="I11680" t="str">
            <v>CR</v>
          </cell>
          <cell r="J11680" t="str">
            <v/>
          </cell>
          <cell r="K11680" t="str">
            <v/>
          </cell>
        </row>
        <row r="11681">
          <cell r="A11681" t="str">
            <v>SINAPI 87370</v>
          </cell>
          <cell r="B11681" t="str">
            <v>SINAPI</v>
          </cell>
          <cell r="C11681" t="str">
            <v>87370</v>
          </cell>
          <cell r="D11681" t="str">
            <v>ARGAMASSA TRAÇO 1:2:9 (EM VOLUME DE CIMENTO, CAL E AREIA MÉDIA ÚMIDA) PARA EMBOÇO/MASSA ÚNICA/ASSENTAMENTO DE ALVENARIA DE VEDAÇÃO, PREPARO MANUAL. AF_08/2019</v>
          </cell>
          <cell r="E11681" t="str">
            <v>M3</v>
          </cell>
          <cell r="F11681" t="str">
            <v>642,71</v>
          </cell>
          <cell r="G11681" t="str">
            <v>663,70</v>
          </cell>
          <cell r="I11681" t="str">
            <v>CR</v>
          </cell>
          <cell r="J11681" t="str">
            <v/>
          </cell>
          <cell r="K11681" t="str">
            <v/>
          </cell>
        </row>
        <row r="11682">
          <cell r="A11682" t="str">
            <v>SINAPI 87371</v>
          </cell>
          <cell r="B11682" t="str">
            <v>SINAPI</v>
          </cell>
          <cell r="C11682" t="str">
            <v>87371</v>
          </cell>
          <cell r="D11682" t="str">
            <v>ARGAMASSA TRAÇO 1:3:12 (EM VOLUME DE CIMENTO, CAL E AREIA MÉDIA ÚMIDA) PARA EMBOÇO/MASSA ÚNICA/ASSENTAMENTO DE ALVENARIA DE VEDAÇÃO, PREPARO MANUAL. AF_08/2019</v>
          </cell>
          <cell r="E11682" t="str">
            <v>M3</v>
          </cell>
          <cell r="F11682" t="str">
            <v>631,74</v>
          </cell>
          <cell r="G11682" t="str">
            <v>652,20</v>
          </cell>
          <cell r="I11682" t="str">
            <v>CR</v>
          </cell>
          <cell r="J11682" t="str">
            <v/>
          </cell>
          <cell r="K11682" t="str">
            <v/>
          </cell>
        </row>
        <row r="11683">
          <cell r="A11683" t="str">
            <v>SINAPI 87372</v>
          </cell>
          <cell r="B11683" t="str">
            <v>SINAPI</v>
          </cell>
          <cell r="C11683" t="str">
            <v>87372</v>
          </cell>
          <cell r="D11683" t="str">
            <v>ARGAMASSA TRAÇO 1:3 (EM VOLUME DE CIMENTO E AREIA MÉDIA ÚMIDA) PARA CONTRAPISO, PREPARO MANUAL. AF_08/2019</v>
          </cell>
          <cell r="E11683" t="str">
            <v>M3</v>
          </cell>
          <cell r="F11683" t="str">
            <v>786,29</v>
          </cell>
          <cell r="G11683" t="str">
            <v>808,19</v>
          </cell>
          <cell r="I11683" t="str">
            <v>CR</v>
          </cell>
          <cell r="J11683" t="str">
            <v/>
          </cell>
          <cell r="K11683" t="str">
            <v/>
          </cell>
        </row>
        <row r="11684">
          <cell r="A11684" t="str">
            <v>SINAPI 87373</v>
          </cell>
          <cell r="B11684" t="str">
            <v>SINAPI</v>
          </cell>
          <cell r="C11684" t="str">
            <v>87373</v>
          </cell>
          <cell r="D11684" t="str">
            <v>ARGAMASSA TRAÇO 1:4 (EM VOLUME DE CIMENTO E AREIA MÉDIA ÚMIDA) PARA CONTRAPISO, PREPARO MANUAL. AF_08/2019</v>
          </cell>
          <cell r="E11684" t="str">
            <v>M3</v>
          </cell>
          <cell r="F11684" t="str">
            <v>701,59</v>
          </cell>
          <cell r="G11684" t="str">
            <v>722,30</v>
          </cell>
          <cell r="I11684" t="str">
            <v>CR</v>
          </cell>
          <cell r="J11684" t="str">
            <v/>
          </cell>
          <cell r="K11684" t="str">
            <v/>
          </cell>
        </row>
        <row r="11685">
          <cell r="A11685" t="str">
            <v>SINAPI 87374</v>
          </cell>
          <cell r="B11685" t="str">
            <v>SINAPI</v>
          </cell>
          <cell r="C11685" t="str">
            <v>87374</v>
          </cell>
          <cell r="D11685" t="str">
            <v>ARGAMASSA TRAÇO 1:5 (EM VOLUME DE CIMENTO E AREIA MÉDIA ÚMIDA) PARA CONTRAPISO, PREPARO MANUAL. AF_08/2019</v>
          </cell>
          <cell r="E11685" t="str">
            <v>M3</v>
          </cell>
          <cell r="F11685" t="str">
            <v>652,89</v>
          </cell>
          <cell r="G11685" t="str">
            <v>673,76</v>
          </cell>
          <cell r="I11685" t="str">
            <v>CR</v>
          </cell>
          <cell r="J11685" t="str">
            <v/>
          </cell>
          <cell r="K11685" t="str">
            <v/>
          </cell>
        </row>
        <row r="11686">
          <cell r="A11686" t="str">
            <v>SINAPI 87375</v>
          </cell>
          <cell r="B11686" t="str">
            <v>SINAPI</v>
          </cell>
          <cell r="C11686" t="str">
            <v>87375</v>
          </cell>
          <cell r="D11686" t="str">
            <v>ARGAMASSA TRAÇO 1:6 (EM VOLUME DE CIMENTO E AREIA MÉDIA ÚMIDA) PARA CONTRAPISO, PREPARO MANUAL. AF_08/2019</v>
          </cell>
          <cell r="E11686" t="str">
            <v>M3</v>
          </cell>
          <cell r="F11686" t="str">
            <v>621,34</v>
          </cell>
          <cell r="G11686" t="str">
            <v>642,60</v>
          </cell>
          <cell r="I11686" t="str">
            <v>CR</v>
          </cell>
          <cell r="J11686" t="str">
            <v/>
          </cell>
          <cell r="K11686" t="str">
            <v/>
          </cell>
        </row>
        <row r="11687">
          <cell r="A11687" t="str">
            <v>SINAPI 87376</v>
          </cell>
          <cell r="B11687" t="str">
            <v>SINAPI</v>
          </cell>
          <cell r="C11687" t="str">
            <v>87376</v>
          </cell>
          <cell r="D11687" t="str">
            <v>ARGAMASSA TRAÇO 1:5 (EM VOLUME DE CIMENTO E AREIA GROSSA ÚMIDA) PARA CHAPISCO CONVENCIONAL, PREPARO MANUAL. AF_08/2019</v>
          </cell>
          <cell r="E11687" t="str">
            <v>M3</v>
          </cell>
          <cell r="F11687" t="str">
            <v>536,76</v>
          </cell>
          <cell r="G11687" t="str">
            <v>557,06</v>
          </cell>
          <cell r="I11687" t="str">
            <v>CR</v>
          </cell>
          <cell r="J11687" t="str">
            <v/>
          </cell>
          <cell r="K11687" t="str">
            <v/>
          </cell>
        </row>
        <row r="11688">
          <cell r="A11688" t="str">
            <v>SINAPI 87377</v>
          </cell>
          <cell r="B11688" t="str">
            <v>SINAPI</v>
          </cell>
          <cell r="C11688" t="str">
            <v>87377</v>
          </cell>
          <cell r="D11688" t="str">
            <v>ARGAMASSA TRAÇO 1:3 (EM VOLUME DE CIMENTO E AREIA GROSSA ÚMIDA) PARA CHAPISCO CONVENCIONAL, PREPARO MANUAL. AF_08/2019</v>
          </cell>
          <cell r="E11688" t="str">
            <v>M3</v>
          </cell>
          <cell r="F11688" t="str">
            <v>633,57</v>
          </cell>
          <cell r="G11688" t="str">
            <v>654,28</v>
          </cell>
          <cell r="I11688" t="str">
            <v>CR</v>
          </cell>
          <cell r="J11688" t="str">
            <v/>
          </cell>
          <cell r="K11688" t="str">
            <v/>
          </cell>
        </row>
        <row r="11689">
          <cell r="A11689" t="str">
            <v>SINAPI 87378</v>
          </cell>
          <cell r="B11689" t="str">
            <v>SINAPI</v>
          </cell>
          <cell r="C11689" t="str">
            <v>87378</v>
          </cell>
          <cell r="D11689" t="str">
            <v>ARGAMASSA TRAÇO 1:4 (EM VOLUME DE CIMENTO E AREIA GROSSA ÚMIDA) PARA CHAPISCO CONVENCIONAL, PREPARO MANUAL. AF_08/2019</v>
          </cell>
          <cell r="E11689" t="str">
            <v>M3</v>
          </cell>
          <cell r="F11689" t="str">
            <v>571,32</v>
          </cell>
          <cell r="G11689" t="str">
            <v>591,37</v>
          </cell>
          <cell r="I11689" t="str">
            <v>CR</v>
          </cell>
          <cell r="J11689" t="str">
            <v/>
          </cell>
          <cell r="K11689" t="str">
            <v/>
          </cell>
        </row>
        <row r="11690">
          <cell r="A11690" t="str">
            <v>SINAPI 87379</v>
          </cell>
          <cell r="B11690" t="str">
            <v>SINAPI</v>
          </cell>
          <cell r="C11690" t="str">
            <v>87379</v>
          </cell>
          <cell r="D11690" t="str">
            <v>ARGAMASSA TRAÇO 1:5 (EM VOLUME DE CIMENTO E AREIA GROSSA ÚMIDA) COM ADIÇÃO DE EMULSÃO POLIMÉRICA PARA CHAPISCO ROLADO, PREPARO MANUAL. AF_08/2019</v>
          </cell>
          <cell r="E11690" t="str">
            <v>M3</v>
          </cell>
          <cell r="F11690" t="str">
            <v>3.446,22</v>
          </cell>
          <cell r="G11690" t="str">
            <v>3.466,24</v>
          </cell>
          <cell r="I11690" t="str">
            <v>CR</v>
          </cell>
          <cell r="J11690" t="str">
            <v/>
          </cell>
          <cell r="K11690" t="str">
            <v/>
          </cell>
        </row>
        <row r="11691">
          <cell r="A11691" t="str">
            <v>SINAPI 87380</v>
          </cell>
          <cell r="B11691" t="str">
            <v>SINAPI</v>
          </cell>
          <cell r="C11691" t="str">
            <v>87380</v>
          </cell>
          <cell r="D11691" t="str">
            <v>ARGAMASSA TRAÇO 1:3 (EM VOLUME DE CIMENTO E AREIA GROSSA ÚMIDA) COM ADIÇÃO DE EMULSÃO POLIMÉRICA PARA CHAPISCO ROLADO, PREPARO MANUAL. AF_08/2019</v>
          </cell>
          <cell r="E11691" t="str">
            <v>M3</v>
          </cell>
          <cell r="F11691" t="str">
            <v>3.539,49</v>
          </cell>
          <cell r="G11691" t="str">
            <v>3.559,92</v>
          </cell>
          <cell r="I11691" t="str">
            <v>CR</v>
          </cell>
          <cell r="J11691" t="str">
            <v/>
          </cell>
          <cell r="K11691" t="str">
            <v/>
          </cell>
        </row>
        <row r="11692">
          <cell r="A11692" t="str">
            <v>SINAPI 87381</v>
          </cell>
          <cell r="B11692" t="str">
            <v>SINAPI</v>
          </cell>
          <cell r="C11692" t="str">
            <v>87381</v>
          </cell>
          <cell r="D11692" t="str">
            <v>ARGAMASSA TRAÇO 1:4 (EM VOLUME DE CIMENTO E AREIA GROSSA ÚMIDA) COM ADIÇÃO DE EMULSÃO POLIMÉRICA PARA CHAPISCO ROLADO, PREPARO MANUAL. AF_08/2019</v>
          </cell>
          <cell r="E11692" t="str">
            <v>M3</v>
          </cell>
          <cell r="F11692" t="str">
            <v>3.479,12</v>
          </cell>
          <cell r="G11692" t="str">
            <v>3.498,87</v>
          </cell>
          <cell r="I11692" t="str">
            <v>CR</v>
          </cell>
          <cell r="J11692" t="str">
            <v/>
          </cell>
          <cell r="K11692" t="str">
            <v/>
          </cell>
        </row>
        <row r="11693">
          <cell r="A11693" t="str">
            <v>SINAPI 87382</v>
          </cell>
          <cell r="B11693" t="str">
            <v>SINAPI</v>
          </cell>
          <cell r="C11693" t="str">
            <v>87382</v>
          </cell>
          <cell r="D11693" t="str">
            <v>ARGAMASSA INDUSTRIALIZADA MULTIUSO PARA REVESTIMENTOS E ASSENTAMENTO DA ALVENARIA, PREPARO COM MISTURADOR DE EIXO HORIZONTAL DE 160 KG. AF_08/2019</v>
          </cell>
          <cell r="E11693" t="str">
            <v>M3</v>
          </cell>
          <cell r="F11693" t="str">
            <v>1.488,62</v>
          </cell>
          <cell r="G11693" t="str">
            <v>1.500,53</v>
          </cell>
          <cell r="I11693" t="str">
            <v>CR</v>
          </cell>
          <cell r="J11693" t="str">
            <v/>
          </cell>
          <cell r="K11693" t="str">
            <v/>
          </cell>
        </row>
        <row r="11694">
          <cell r="A11694" t="str">
            <v>SINAPI 87383</v>
          </cell>
          <cell r="B11694" t="str">
            <v>SINAPI</v>
          </cell>
          <cell r="C11694" t="str">
            <v>87383</v>
          </cell>
          <cell r="D11694" t="str">
            <v>ARGAMASSA INDUSTRIALIZADA MULTIUSO PARA REVESTIMENTOS E ASSENTAMENTO DA ALVENARIA, PREPARO COM MISTURADOR DE EIXO HORIZONTAL DE 300 KG. AF_08/2019</v>
          </cell>
          <cell r="E11694" t="str">
            <v>M3</v>
          </cell>
          <cell r="F11694" t="str">
            <v>1.480,39</v>
          </cell>
          <cell r="G11694" t="str">
            <v>1.489,73</v>
          </cell>
          <cell r="I11694" t="str">
            <v>CR</v>
          </cell>
          <cell r="J11694" t="str">
            <v/>
          </cell>
          <cell r="K11694" t="str">
            <v/>
          </cell>
        </row>
        <row r="11695">
          <cell r="A11695" t="str">
            <v>SINAPI 87384</v>
          </cell>
          <cell r="B11695" t="str">
            <v>SINAPI</v>
          </cell>
          <cell r="C11695" t="str">
            <v>87384</v>
          </cell>
          <cell r="D11695" t="str">
            <v>ARGAMASSA INDUSTRIALIZADA MULTIUSO PARA REVESTIMENTOS E ASSENTAMENTO DA ALVENARIA, PREPARO COM MISTURADOR DE EIXO HORIZONTAL DE 600 KG. AF_08/2019</v>
          </cell>
          <cell r="E11695" t="str">
            <v>M3</v>
          </cell>
          <cell r="F11695" t="str">
            <v>1.467,38</v>
          </cell>
          <cell r="G11695" t="str">
            <v>1.474,07</v>
          </cell>
          <cell r="I11695" t="str">
            <v>CR</v>
          </cell>
          <cell r="J11695" t="str">
            <v/>
          </cell>
          <cell r="K11695" t="str">
            <v/>
          </cell>
        </row>
        <row r="11696">
          <cell r="A11696" t="str">
            <v>SINAPI 87385</v>
          </cell>
          <cell r="B11696" t="str">
            <v>SINAPI</v>
          </cell>
          <cell r="C11696" t="str">
            <v>87385</v>
          </cell>
          <cell r="D11696" t="str">
            <v>ARGAMASSA PRONTA PARA CONTRAPISO, PREPARO COM MISTURADOR DE EIXO HORIZONTAL DE 160 KG. AF_08/2019</v>
          </cell>
          <cell r="E11696" t="str">
            <v>M3</v>
          </cell>
          <cell r="F11696" t="str">
            <v>1.729,66</v>
          </cell>
          <cell r="G11696" t="str">
            <v>1.743,86</v>
          </cell>
          <cell r="I11696" t="str">
            <v>CR</v>
          </cell>
          <cell r="J11696" t="str">
            <v/>
          </cell>
          <cell r="K11696" t="str">
            <v/>
          </cell>
        </row>
        <row r="11697">
          <cell r="A11697" t="str">
            <v>SINAPI 87386</v>
          </cell>
          <cell r="B11697" t="str">
            <v>SINAPI</v>
          </cell>
          <cell r="C11697" t="str">
            <v>87386</v>
          </cell>
          <cell r="D11697" t="str">
            <v>ARGAMASSA PRONTA PARA CONTRAPISO, PREPARO COM MISTURADOR DE EIXO HORIZONTAL DE 300 KG. AF_08/2019</v>
          </cell>
          <cell r="E11697" t="str">
            <v>M3</v>
          </cell>
          <cell r="F11697" t="str">
            <v>1.715,50</v>
          </cell>
          <cell r="G11697" t="str">
            <v>1.726,23</v>
          </cell>
          <cell r="I11697" t="str">
            <v>CR</v>
          </cell>
          <cell r="J11697" t="str">
            <v/>
          </cell>
          <cell r="K11697" t="str">
            <v/>
          </cell>
        </row>
        <row r="11698">
          <cell r="A11698" t="str">
            <v>SINAPI 87387</v>
          </cell>
          <cell r="B11698" t="str">
            <v>SINAPI</v>
          </cell>
          <cell r="C11698" t="str">
            <v>87387</v>
          </cell>
          <cell r="D11698" t="str">
            <v>ARGAMASSA PRONTA PARA CONTRAPISO, PREPARO COM MISTURADOR DE EIXO HORIZONTAL DE 600 KG. AF_08/2019</v>
          </cell>
          <cell r="E11698" t="str">
            <v>M3</v>
          </cell>
          <cell r="F11698" t="str">
            <v>1.703,51</v>
          </cell>
          <cell r="G11698" t="str">
            <v>1.711,34</v>
          </cell>
          <cell r="I11698" t="str">
            <v>CR</v>
          </cell>
          <cell r="J11698" t="str">
            <v/>
          </cell>
          <cell r="K11698" t="str">
            <v/>
          </cell>
        </row>
        <row r="11699">
          <cell r="A11699" t="str">
            <v>SINAPI 87388</v>
          </cell>
          <cell r="B11699" t="str">
            <v>SINAPI</v>
          </cell>
          <cell r="C11699" t="str">
            <v>87388</v>
          </cell>
          <cell r="D11699" t="str">
            <v>ARGAMASSA PARA REVESTIMENTO DECORATIVO MONOCAMADA (MONOCAPA), PREPARO COM MISTURADOR DE EIXO HORIZONTAL DE 160 KG. AF_08/2019</v>
          </cell>
          <cell r="E11699" t="str">
            <v>M3</v>
          </cell>
          <cell r="F11699" t="str">
            <v>4.105,74</v>
          </cell>
          <cell r="G11699" t="str">
            <v>4.117,73</v>
          </cell>
          <cell r="I11699" t="str">
            <v>CR</v>
          </cell>
          <cell r="J11699" t="str">
            <v/>
          </cell>
          <cell r="K11699" t="str">
            <v/>
          </cell>
        </row>
        <row r="11700">
          <cell r="A11700" t="str">
            <v>SINAPI 87389</v>
          </cell>
          <cell r="B11700" t="str">
            <v>SINAPI</v>
          </cell>
          <cell r="C11700" t="str">
            <v>87389</v>
          </cell>
          <cell r="D11700" t="str">
            <v>ARGAMASSA PARA REVESTIMENTO DECORATIVO MONOCAMADA (MONOCAPA), PREPARO COM MISTURADOR DE EIXO HORIZONTAL DE 300 KG. AF_08/2019</v>
          </cell>
          <cell r="E11700" t="str">
            <v>M3</v>
          </cell>
          <cell r="F11700" t="str">
            <v>4.115,79</v>
          </cell>
          <cell r="G11700" t="str">
            <v>4.125,05</v>
          </cell>
          <cell r="I11700" t="str">
            <v>CR</v>
          </cell>
          <cell r="J11700" t="str">
            <v/>
          </cell>
          <cell r="K11700" t="str">
            <v/>
          </cell>
        </row>
        <row r="11701">
          <cell r="A11701" t="str">
            <v>SINAPI 87390</v>
          </cell>
          <cell r="B11701" t="str">
            <v>SINAPI</v>
          </cell>
          <cell r="C11701" t="str">
            <v>87390</v>
          </cell>
          <cell r="D11701" t="str">
            <v>ARGAMASSA PARA REVESTIMENTO DECORATIVO MONOCAMADA (MONOCAPA), PREPARO COM MISTURADOR DE EIXO HORIZONTAL DE 600 KG. AF_08/2019</v>
          </cell>
          <cell r="E11701" t="str">
            <v>M3</v>
          </cell>
          <cell r="F11701" t="str">
            <v>4.129,97</v>
          </cell>
          <cell r="G11701" t="str">
            <v>4.136,66</v>
          </cell>
          <cell r="I11701" t="str">
            <v>CR</v>
          </cell>
          <cell r="J11701" t="str">
            <v/>
          </cell>
          <cell r="K11701" t="str">
            <v/>
          </cell>
        </row>
        <row r="11702">
          <cell r="A11702" t="str">
            <v>SINAPI 87391</v>
          </cell>
          <cell r="B11702" t="str">
            <v>SINAPI</v>
          </cell>
          <cell r="C11702" t="str">
            <v>87391</v>
          </cell>
          <cell r="D11702" t="str">
            <v>ARGAMASSA INDUSTRIALIZADA PARA CHAPISCO ROLADO, PREPARO COM MISTURADOR DE EIXO HORIZONTAL DE 160 KG. AF_08/2019</v>
          </cell>
          <cell r="E11702" t="str">
            <v>M3</v>
          </cell>
          <cell r="F11702" t="str">
            <v>4.560,35</v>
          </cell>
          <cell r="G11702" t="str">
            <v>4.575,89</v>
          </cell>
          <cell r="I11702" t="str">
            <v>CR</v>
          </cell>
          <cell r="J11702" t="str">
            <v/>
          </cell>
          <cell r="K11702" t="str">
            <v/>
          </cell>
        </row>
        <row r="11703">
          <cell r="A11703" t="str">
            <v>SINAPI 87393</v>
          </cell>
          <cell r="B11703" t="str">
            <v>SINAPI</v>
          </cell>
          <cell r="C11703" t="str">
            <v>87393</v>
          </cell>
          <cell r="D11703" t="str">
            <v>ARGAMASSA INDUSTRIALIZADA PARA CHAPISCO ROLADO, PREPARO COM MISTURADOR DE EIXO HORIZONTAL DE 300 KG. AF_08/2019</v>
          </cell>
          <cell r="E11703" t="str">
            <v>M3</v>
          </cell>
          <cell r="F11703" t="str">
            <v>4.594,43</v>
          </cell>
          <cell r="G11703" t="str">
            <v>4.607,03</v>
          </cell>
          <cell r="I11703" t="str">
            <v>CR</v>
          </cell>
          <cell r="J11703" t="str">
            <v/>
          </cell>
          <cell r="K11703" t="str">
            <v/>
          </cell>
        </row>
        <row r="11704">
          <cell r="A11704" t="str">
            <v>SINAPI 87394</v>
          </cell>
          <cell r="B11704" t="str">
            <v>SINAPI</v>
          </cell>
          <cell r="C11704" t="str">
            <v>87394</v>
          </cell>
          <cell r="D11704" t="str">
            <v>ARGAMASSA INDUSTRIALIZADA PARA CHAPISCO ROLADO, PREPARO COM MISTURADOR DE EIXO HORIZONTAL DE 600 KG. AF_08/2019</v>
          </cell>
          <cell r="E11704" t="str">
            <v>M3</v>
          </cell>
          <cell r="F11704" t="str">
            <v>4.626,06</v>
          </cell>
          <cell r="G11704" t="str">
            <v>4.635,66</v>
          </cell>
          <cell r="I11704" t="str">
            <v>CR</v>
          </cell>
          <cell r="J11704" t="str">
            <v/>
          </cell>
          <cell r="K11704" t="str">
            <v/>
          </cell>
        </row>
        <row r="11705">
          <cell r="A11705" t="str">
            <v>SINAPI 87395</v>
          </cell>
          <cell r="B11705" t="str">
            <v>SINAPI</v>
          </cell>
          <cell r="C11705" t="str">
            <v>87395</v>
          </cell>
          <cell r="D11705" t="str">
            <v>ARGAMASSA INDUSTRIALIZADA PARA CHAPISCO COLANTE, PREPARO COM MISTURADOR DE EIXO HORIZONTAL DE 160 KG. AF_08/2019</v>
          </cell>
          <cell r="E11705" t="str">
            <v>M3</v>
          </cell>
          <cell r="F11705" t="str">
            <v>2.898,62</v>
          </cell>
          <cell r="G11705" t="str">
            <v>2.914,16</v>
          </cell>
          <cell r="I11705" t="str">
            <v>CR</v>
          </cell>
          <cell r="J11705" t="str">
            <v/>
          </cell>
          <cell r="K11705" t="str">
            <v/>
          </cell>
        </row>
        <row r="11706">
          <cell r="A11706" t="str">
            <v>SINAPI 87396</v>
          </cell>
          <cell r="B11706" t="str">
            <v>SINAPI</v>
          </cell>
          <cell r="C11706" t="str">
            <v>87396</v>
          </cell>
          <cell r="D11706" t="str">
            <v>ARGAMASSA INDUSTRIALIZADA PARA CHAPISCO COLANTE, PREPARO COM MISTURADOR DE EIXO HORIZONTAL DE 300 KG. AF_08/2019</v>
          </cell>
          <cell r="E11706" t="str">
            <v>M3</v>
          </cell>
          <cell r="F11706" t="str">
            <v>2.910,39</v>
          </cell>
          <cell r="G11706" t="str">
            <v>2.922,99</v>
          </cell>
          <cell r="I11706" t="str">
            <v>CR</v>
          </cell>
          <cell r="J11706" t="str">
            <v/>
          </cell>
          <cell r="K11706" t="str">
            <v/>
          </cell>
        </row>
        <row r="11707">
          <cell r="A11707" t="str">
            <v>SINAPI 87397</v>
          </cell>
          <cell r="B11707" t="str">
            <v>SINAPI</v>
          </cell>
          <cell r="C11707" t="str">
            <v>87397</v>
          </cell>
          <cell r="D11707" t="str">
            <v>ARGAMASSA INDUSTRIALIZADA PARA CHAPISCO COLANTE, PREPARO COM MISTURADOR DE EIXO HORIZONTAL DE 600 KG. AF_08/2019</v>
          </cell>
          <cell r="E11707" t="str">
            <v>M3</v>
          </cell>
          <cell r="F11707" t="str">
            <v>2.920,69</v>
          </cell>
          <cell r="G11707" t="str">
            <v>2.930,29</v>
          </cell>
          <cell r="I11707" t="str">
            <v>CR</v>
          </cell>
          <cell r="J11707" t="str">
            <v/>
          </cell>
          <cell r="K11707" t="str">
            <v/>
          </cell>
        </row>
        <row r="11708">
          <cell r="A11708" t="str">
            <v>SINAPI 87398</v>
          </cell>
          <cell r="B11708" t="str">
            <v>SINAPI</v>
          </cell>
          <cell r="C11708" t="str">
            <v>87398</v>
          </cell>
          <cell r="D11708" t="str">
            <v>ARGAMASSA INDUSTRIALIZADA MULTIUSO PARA REVESTIMENTOS E ASSENTAMENTO DA ALVENARIA, PREPARO MANUAL. AF_08/2019</v>
          </cell>
          <cell r="E11708" t="str">
            <v>M3</v>
          </cell>
          <cell r="F11708" t="str">
            <v>1.650,79</v>
          </cell>
          <cell r="G11708" t="str">
            <v>1.674,46</v>
          </cell>
          <cell r="I11708" t="str">
            <v>CR</v>
          </cell>
          <cell r="J11708" t="str">
            <v/>
          </cell>
          <cell r="K11708" t="str">
            <v/>
          </cell>
        </row>
        <row r="11709">
          <cell r="A11709" t="str">
            <v>SINAPI 87399</v>
          </cell>
          <cell r="B11709" t="str">
            <v>SINAPI</v>
          </cell>
          <cell r="C11709" t="str">
            <v>87399</v>
          </cell>
          <cell r="D11709" t="str">
            <v>ARGAMASSA PRONTA PARA CONTRAPISO, PREPARO MANUAL. AF_08/2019</v>
          </cell>
          <cell r="E11709" t="str">
            <v>M3</v>
          </cell>
          <cell r="F11709" t="str">
            <v>1.890,81</v>
          </cell>
          <cell r="G11709" t="str">
            <v>1.916,24</v>
          </cell>
          <cell r="I11709" t="str">
            <v>CR</v>
          </cell>
          <cell r="J11709" t="str">
            <v/>
          </cell>
          <cell r="K11709" t="str">
            <v/>
          </cell>
        </row>
        <row r="11710">
          <cell r="A11710" t="str">
            <v>SINAPI 87401</v>
          </cell>
          <cell r="B11710" t="str">
            <v>SINAPI</v>
          </cell>
          <cell r="C11710" t="str">
            <v>87401</v>
          </cell>
          <cell r="D11710" t="str">
            <v>ARGAMASSA INDUSTRIALIZADA PARA CHAPISCO ROLADO, PREPARO MANUAL. AF_08/2019</v>
          </cell>
          <cell r="E11710" t="str">
            <v>M3</v>
          </cell>
          <cell r="F11710" t="str">
            <v>4.801,10</v>
          </cell>
          <cell r="G11710" t="str">
            <v>4.830,76</v>
          </cell>
          <cell r="I11710" t="str">
            <v>CR</v>
          </cell>
          <cell r="J11710" t="str">
            <v/>
          </cell>
          <cell r="K11710" t="str">
            <v/>
          </cell>
        </row>
        <row r="11711">
          <cell r="A11711" t="str">
            <v>SINAPI 87402</v>
          </cell>
          <cell r="B11711" t="str">
            <v>SINAPI</v>
          </cell>
          <cell r="C11711" t="str">
            <v>87402</v>
          </cell>
          <cell r="D11711" t="str">
            <v>ARGAMASSA INDUSTRIALIZADA PARA CHAPISCO COLANTE, PREPARO MANUAL. AF_08/2019</v>
          </cell>
          <cell r="E11711" t="str">
            <v>M3</v>
          </cell>
          <cell r="F11711" t="str">
            <v>3.105,35</v>
          </cell>
          <cell r="G11711" t="str">
            <v>3.135,01</v>
          </cell>
          <cell r="I11711" t="str">
            <v>CR</v>
          </cell>
          <cell r="J11711" t="str">
            <v/>
          </cell>
          <cell r="K11711" t="str">
            <v/>
          </cell>
        </row>
        <row r="11712">
          <cell r="A11712" t="str">
            <v>SINAPI 87404</v>
          </cell>
          <cell r="B11712" t="str">
            <v>SINAPI</v>
          </cell>
          <cell r="C11712" t="str">
            <v>87404</v>
          </cell>
          <cell r="D11712" t="str">
            <v>ARGAMASSA PARA REVESTIMENTO DECORATIVO MONOCAMADA (MONOCAPA), MISTURA E PROJEÇÃO DE 1,5 M3/H DE ARGAMASSA. AF_08/2019</v>
          </cell>
          <cell r="E11712" t="str">
            <v>M3</v>
          </cell>
          <cell r="F11712" t="str">
            <v>4.289,96</v>
          </cell>
          <cell r="G11712" t="str">
            <v>4.306,73</v>
          </cell>
          <cell r="I11712" t="str">
            <v>CR</v>
          </cell>
          <cell r="J11712" t="str">
            <v/>
          </cell>
          <cell r="K11712" t="str">
            <v/>
          </cell>
        </row>
        <row r="11713">
          <cell r="A11713" t="str">
            <v>SINAPI 87405</v>
          </cell>
          <cell r="B11713" t="str">
            <v>SINAPI</v>
          </cell>
          <cell r="C11713" t="str">
            <v>87405</v>
          </cell>
          <cell r="D11713" t="str">
            <v>ARGAMASSA PARA REVESTIMENTO DECORATIVO MONOCAMADA (MONOCAPA), MISTURA E PROJEÇÃO DE 2 M3/H DE ARGAMASSA. AF_08/2019</v>
          </cell>
          <cell r="E11713" t="str">
            <v>M3</v>
          </cell>
          <cell r="F11713" t="str">
            <v>4.291,49</v>
          </cell>
          <cell r="G11713" t="str">
            <v>4.304,07</v>
          </cell>
          <cell r="I11713" t="str">
            <v>CR</v>
          </cell>
          <cell r="J11713" t="str">
            <v/>
          </cell>
          <cell r="K11713" t="str">
            <v/>
          </cell>
        </row>
        <row r="11714">
          <cell r="A11714" t="str">
            <v>SINAPI 87407</v>
          </cell>
          <cell r="B11714" t="str">
            <v>SINAPI</v>
          </cell>
          <cell r="C11714" t="str">
            <v>87407</v>
          </cell>
          <cell r="D11714" t="str">
            <v>ARGAMASSA INDUSTRIALIZADA PARA REVESTIMENTOS, MISTURA E PROJEÇÃO DE 1,5 M³/H DE ARGAMASSA. AF_08/2019</v>
          </cell>
          <cell r="E11714" t="str">
            <v>M3</v>
          </cell>
          <cell r="F11714" t="str">
            <v>1.527,05</v>
          </cell>
          <cell r="G11714" t="str">
            <v>1.538,37</v>
          </cell>
          <cell r="I11714" t="str">
            <v>CR</v>
          </cell>
          <cell r="J11714" t="str">
            <v/>
          </cell>
          <cell r="K11714" t="str">
            <v/>
          </cell>
        </row>
        <row r="11715">
          <cell r="A11715" t="str">
            <v>SINAPI 87408</v>
          </cell>
          <cell r="B11715" t="str">
            <v>SINAPI</v>
          </cell>
          <cell r="C11715" t="str">
            <v>87408</v>
          </cell>
          <cell r="D11715" t="str">
            <v>ARGAMASSA INDUSTRIALIZADA PARA REVESTIMENTOS, MISTURA E PROJEÇÃO DE 2 M³/H DE ARGAMASSA. AF_08/2019</v>
          </cell>
          <cell r="E11715" t="str">
            <v>M3</v>
          </cell>
          <cell r="F11715" t="str">
            <v>1.511,42</v>
          </cell>
          <cell r="G11715" t="str">
            <v>1.519,91</v>
          </cell>
          <cell r="I11715" t="str">
            <v>CR</v>
          </cell>
          <cell r="J11715" t="str">
            <v/>
          </cell>
          <cell r="K11715" t="str">
            <v/>
          </cell>
        </row>
        <row r="11716">
          <cell r="A11716" t="str">
            <v>SINAPI 87410</v>
          </cell>
          <cell r="B11716" t="str">
            <v>SINAPI</v>
          </cell>
          <cell r="C11716" t="str">
            <v>87410</v>
          </cell>
          <cell r="D11716" t="str">
            <v>ARGAMASSA À BASE DE GESSO, MISTURA E PROJEÇÃO DE 1,5 M³/H DE ARGAMASSA. AF_08/2019</v>
          </cell>
          <cell r="E11716" t="str">
            <v>M3</v>
          </cell>
          <cell r="F11716" t="str">
            <v>885,37</v>
          </cell>
          <cell r="G11716" t="str">
            <v>901,15</v>
          </cell>
          <cell r="I11716" t="str">
            <v>CR</v>
          </cell>
          <cell r="J11716" t="str">
            <v/>
          </cell>
          <cell r="K11716" t="str">
            <v/>
          </cell>
        </row>
        <row r="11717">
          <cell r="A11717" t="str">
            <v>SINAPI 88626</v>
          </cell>
          <cell r="B11717" t="str">
            <v>SINAPI</v>
          </cell>
          <cell r="C11717" t="str">
            <v>88626</v>
          </cell>
          <cell r="D11717" t="str">
            <v>ARGAMASSA TRAÇO 1:0,5:4,5 (EM VOLUME DE CIMENTO, CAL E AREIA MÉDIA ÚMIDA), PREPARO MECÂNICO COM BETONEIRA 400 L. AF_08/2019</v>
          </cell>
          <cell r="E11717" t="str">
            <v>M3</v>
          </cell>
          <cell r="F11717" t="str">
            <v>559,62</v>
          </cell>
          <cell r="G11717" t="str">
            <v>569,98</v>
          </cell>
          <cell r="I11717" t="str">
            <v>CR</v>
          </cell>
          <cell r="J11717" t="str">
            <v/>
          </cell>
          <cell r="K11717" t="str">
            <v/>
          </cell>
        </row>
        <row r="11718">
          <cell r="A11718" t="str">
            <v>SINAPI 88627</v>
          </cell>
          <cell r="B11718" t="str">
            <v>SINAPI</v>
          </cell>
          <cell r="C11718" t="str">
            <v>88627</v>
          </cell>
          <cell r="D11718" t="str">
            <v>ARGAMASSA TRAÇO 1:0,5:4,5 (EM VOLUME DE CIMENTO, CAL E AREIA MÉDIA ÚMIDA) PARA ASSENTAMENTO DE ALVENARIA, PREPARO MANUAL. AF_08/2019</v>
          </cell>
          <cell r="E11718" t="str">
            <v>M3</v>
          </cell>
          <cell r="F11718" t="str">
            <v>631,32</v>
          </cell>
          <cell r="G11718" t="str">
            <v>647,82</v>
          </cell>
          <cell r="I11718" t="str">
            <v>CR</v>
          </cell>
          <cell r="J11718" t="str">
            <v/>
          </cell>
          <cell r="K11718" t="str">
            <v/>
          </cell>
        </row>
        <row r="11719">
          <cell r="A11719" t="str">
            <v>SINAPI 88628</v>
          </cell>
          <cell r="B11719" t="str">
            <v>SINAPI</v>
          </cell>
          <cell r="C11719" t="str">
            <v>88628</v>
          </cell>
          <cell r="D11719" t="str">
            <v>ARGAMASSA TRAÇO 1:3 (EM VOLUME DE CIMENTO E AREIA MÉDIA ÚMIDA), PREPARO MECÂNICO COM BETONEIRA 400 L. AF_08/2019</v>
          </cell>
          <cell r="E11719" t="str">
            <v>M3</v>
          </cell>
          <cell r="F11719" t="str">
            <v>569,46</v>
          </cell>
          <cell r="G11719" t="str">
            <v>578,59</v>
          </cell>
          <cell r="I11719" t="str">
            <v>CR</v>
          </cell>
          <cell r="J11719" t="str">
            <v/>
          </cell>
          <cell r="K11719" t="str">
            <v/>
          </cell>
        </row>
        <row r="11720">
          <cell r="A11720" t="str">
            <v>SINAPI 88629</v>
          </cell>
          <cell r="B11720" t="str">
            <v>SINAPI</v>
          </cell>
          <cell r="C11720" t="str">
            <v>88629</v>
          </cell>
          <cell r="D11720" t="str">
            <v>ARGAMASSA TRAÇO 1:3 (EM VOLUME DE CIMENTO E AREIA MÉDIA ÚMIDA), PREPARO MANUAL. AF_08/2019</v>
          </cell>
          <cell r="E11720" t="str">
            <v>M3</v>
          </cell>
          <cell r="F11720" t="str">
            <v>647,48</v>
          </cell>
          <cell r="G11720" t="str">
            <v>663,59</v>
          </cell>
          <cell r="I11720" t="str">
            <v>CR</v>
          </cell>
          <cell r="J11720" t="str">
            <v/>
          </cell>
          <cell r="K11720" t="str">
            <v/>
          </cell>
        </row>
        <row r="11721">
          <cell r="A11721" t="str">
            <v>SINAPI 88630</v>
          </cell>
          <cell r="B11721" t="str">
            <v>SINAPI</v>
          </cell>
          <cell r="C11721" t="str">
            <v>88630</v>
          </cell>
          <cell r="D11721" t="str">
            <v>ARGAMASSA TRAÇO 1:4 (CIMENTO E AREIA MÉDIA), PREPARO MECÂNICO COM BETONEIRA 400 L. AF_08/2019</v>
          </cell>
          <cell r="E11721" t="str">
            <v>M3</v>
          </cell>
          <cell r="F11721" t="str">
            <v>486,44</v>
          </cell>
          <cell r="G11721" t="str">
            <v>495,41</v>
          </cell>
          <cell r="I11721" t="str">
            <v>CR</v>
          </cell>
          <cell r="J11721" t="str">
            <v/>
          </cell>
          <cell r="K11721" t="str">
            <v/>
          </cell>
        </row>
        <row r="11722">
          <cell r="A11722" t="str">
            <v>SINAPI 88631</v>
          </cell>
          <cell r="B11722" t="str">
            <v>SINAPI</v>
          </cell>
          <cell r="C11722" t="str">
            <v>88631</v>
          </cell>
          <cell r="D11722" t="str">
            <v>ARGAMASSA TRAÇO 1:4 (EM VOLUME DE CIMENTO E AREIA MÉDIA ÚMIDA), PREPARO MANUAL. AF_08/2019</v>
          </cell>
          <cell r="E11722" t="str">
            <v>M3</v>
          </cell>
          <cell r="F11722" t="str">
            <v>579,09</v>
          </cell>
          <cell r="G11722" t="str">
            <v>594,67</v>
          </cell>
          <cell r="I11722" t="str">
            <v>CR</v>
          </cell>
          <cell r="J11722" t="str">
            <v/>
          </cell>
          <cell r="K11722" t="str">
            <v/>
          </cell>
        </row>
        <row r="11723">
          <cell r="A11723" t="str">
            <v>SINAPI 88715</v>
          </cell>
          <cell r="B11723" t="str">
            <v>SINAPI</v>
          </cell>
          <cell r="C11723" t="str">
            <v>88715</v>
          </cell>
          <cell r="D11723" t="str">
            <v>ARGAMASSA TRAÇO 1:2:9 (EM VOLUME DE CIMENTO, CAL E AREIA MÉDIA ÚMIDA) PARA EMBOÇO/MASSA ÚNICA/ASSENTAMENTO DE ALVENARIA DE VEDAÇÃO, PREPARO MECÂNICO COM BETONEIRA 400 L. AF_08/2019</v>
          </cell>
          <cell r="E11723" t="str">
            <v>M3</v>
          </cell>
          <cell r="F11723" t="str">
            <v>543,94</v>
          </cell>
          <cell r="G11723" t="str">
            <v>555,31</v>
          </cell>
          <cell r="I11723" t="str">
            <v>CR</v>
          </cell>
          <cell r="J11723" t="str">
            <v/>
          </cell>
          <cell r="K11723" t="str">
            <v/>
          </cell>
        </row>
        <row r="11724">
          <cell r="A11724" t="str">
            <v>SINAPI 100464</v>
          </cell>
          <cell r="B11724" t="str">
            <v>SINAPI</v>
          </cell>
          <cell r="C11724" t="str">
            <v>100464</v>
          </cell>
          <cell r="D11724" t="str">
            <v>ARGAMASSA TRAÇO 1:0,5:4,5  (EM VOLUME DE CIMENTO, CAL E AREIA MÉDIA ÚMIDA), PREPARO MECÂNICO COM MISTURADOR DE EIXO HORIZONTAL DE 160 KG. AF_08/2019</v>
          </cell>
          <cell r="E11724" t="str">
            <v>M3</v>
          </cell>
          <cell r="F11724" t="str">
            <v>586,30</v>
          </cell>
          <cell r="G11724" t="str">
            <v>600,50</v>
          </cell>
          <cell r="I11724" t="str">
            <v>CR</v>
          </cell>
          <cell r="J11724" t="str">
            <v/>
          </cell>
          <cell r="K11724" t="str">
            <v/>
          </cell>
        </row>
        <row r="11725">
          <cell r="A11725" t="str">
            <v>SINAPI 100465</v>
          </cell>
          <cell r="B11725" t="str">
            <v>SINAPI</v>
          </cell>
          <cell r="C11725" t="str">
            <v>100465</v>
          </cell>
          <cell r="D11725" t="str">
            <v>ARGAMASSA TRAÇO 1:0,5:4,5  (EM VOLUME DE CIMENTO, CAL E AREIA MÉDIA ÚMIDA), PREPARO MECÂNICO COM MISTURADOR DE EIXO HORIZONTAL DE 300 KG. AF_08/2019</v>
          </cell>
          <cell r="E11725" t="str">
            <v>M3</v>
          </cell>
          <cell r="F11725" t="str">
            <v>546,79</v>
          </cell>
          <cell r="G11725" t="str">
            <v>556,16</v>
          </cell>
          <cell r="I11725" t="str">
            <v>CR</v>
          </cell>
          <cell r="J11725" t="str">
            <v/>
          </cell>
          <cell r="K11725" t="str">
            <v/>
          </cell>
        </row>
        <row r="11726">
          <cell r="A11726" t="str">
            <v>SINAPI 100466</v>
          </cell>
          <cell r="B11726" t="str">
            <v>SINAPI</v>
          </cell>
          <cell r="C11726" t="str">
            <v>100466</v>
          </cell>
          <cell r="D11726" t="str">
            <v>ARGAMASSA TRAÇO 1:0,5:4,5  (EM VOLUME DE CIMENTO, CAL E AREIA MÉDIA ÚMIDA), PREPARO MECÂNICO COM MISTURADOR DE EIXO HORIZONTAL DE 600 KG. AF_08/2019</v>
          </cell>
          <cell r="E11726" t="str">
            <v>M3</v>
          </cell>
          <cell r="F11726" t="str">
            <v>525,11</v>
          </cell>
          <cell r="G11726" t="str">
            <v>531,65</v>
          </cell>
          <cell r="I11726" t="str">
            <v>CR</v>
          </cell>
          <cell r="J11726" t="str">
            <v/>
          </cell>
          <cell r="K11726" t="str">
            <v/>
          </cell>
        </row>
        <row r="11727">
          <cell r="A11727" t="str">
            <v>SINAPI 100468</v>
          </cell>
          <cell r="B11727" t="str">
            <v>SINAPI</v>
          </cell>
          <cell r="C11727" t="str">
            <v>100468</v>
          </cell>
          <cell r="D11727" t="str">
            <v>ARGAMASSA TRAÇO 1:3 (EM VOLUME DE CIMENTO E AREIA MÉDIA ÚMIDA), PREPARO MECÂNICO COM MISTURADOR DE EIXO HORIZONTAL DE 160 KG. AF_08/2019</v>
          </cell>
          <cell r="E11727" t="str">
            <v>M3</v>
          </cell>
          <cell r="F11727" t="str">
            <v>692,79</v>
          </cell>
          <cell r="G11727" t="str">
            <v>710,92</v>
          </cell>
          <cell r="I11727" t="str">
            <v>CR</v>
          </cell>
          <cell r="J11727" t="str">
            <v/>
          </cell>
          <cell r="K11727" t="str">
            <v/>
          </cell>
        </row>
        <row r="11728">
          <cell r="A11728" t="str">
            <v>SINAPI 100469</v>
          </cell>
          <cell r="B11728" t="str">
            <v>SINAPI</v>
          </cell>
          <cell r="C11728" t="str">
            <v>100469</v>
          </cell>
          <cell r="D11728" t="str">
            <v>ARGAMASSA TRAÇO 1:3 (EM VOLUME DE CIMENTO E AREIA MÉDIA ÚMIDA), PREPARO MECÂNICO COM MISTURADOR DE EIXO HORIZONTAL DE 300 KG. AF_08/2019</v>
          </cell>
          <cell r="E11728" t="str">
            <v>M3</v>
          </cell>
          <cell r="F11728" t="str">
            <v>559,68</v>
          </cell>
          <cell r="G11728" t="str">
            <v>568,36</v>
          </cell>
          <cell r="I11728" t="str">
            <v>CR</v>
          </cell>
          <cell r="J11728" t="str">
            <v/>
          </cell>
          <cell r="K11728" t="str">
            <v/>
          </cell>
        </row>
        <row r="11729">
          <cell r="A11729" t="str">
            <v>SINAPI 100470</v>
          </cell>
          <cell r="B11729" t="str">
            <v>SINAPI</v>
          </cell>
          <cell r="C11729" t="str">
            <v>100470</v>
          </cell>
          <cell r="D11729" t="str">
            <v>ARGAMASSA TRAÇO 1:3 (EM VOLUME DE CIMENTO E AREIA MÉDIA ÚMIDA), PREPARO MECÂNICO COM MISTURADOR DE EIXO HORIZONTAL DE 600 KG. AF_08/2019</v>
          </cell>
          <cell r="E11729" t="str">
            <v>M3</v>
          </cell>
          <cell r="F11729" t="str">
            <v>507,55</v>
          </cell>
          <cell r="G11729" t="str">
            <v>516,23</v>
          </cell>
          <cell r="I11729" t="str">
            <v>CR</v>
          </cell>
          <cell r="J11729" t="str">
            <v/>
          </cell>
          <cell r="K11729" t="str">
            <v/>
          </cell>
        </row>
        <row r="11730">
          <cell r="A11730" t="str">
            <v>SINAPI 100472</v>
          </cell>
          <cell r="B11730" t="str">
            <v>SINAPI</v>
          </cell>
          <cell r="C11730" t="str">
            <v>100472</v>
          </cell>
          <cell r="D11730" t="str">
            <v>ARGAMASSA TRAÇO 1:4 (EM VOLUME DE CIMENTO E AREIA MÉDIA ÚMIDA), PREPARO MECÂNICO COM MISTURADOR DE EIXO HORIZONTAL DE 160 KG. AF_08/2019</v>
          </cell>
          <cell r="E11730" t="str">
            <v>M3</v>
          </cell>
          <cell r="F11730" t="str">
            <v>554,22</v>
          </cell>
          <cell r="G11730" t="str">
            <v>569,55</v>
          </cell>
          <cell r="I11730" t="str">
            <v>CR</v>
          </cell>
          <cell r="J11730" t="str">
            <v/>
          </cell>
          <cell r="K11730" t="str">
            <v/>
          </cell>
        </row>
        <row r="11731">
          <cell r="A11731" t="str">
            <v>SINAPI 100473</v>
          </cell>
          <cell r="B11731" t="str">
            <v>SINAPI</v>
          </cell>
          <cell r="C11731" t="str">
            <v>100473</v>
          </cell>
          <cell r="D11731" t="str">
            <v>ARGAMASSA TRAÇO 1:4 (EM VOLUME DE CIMENTO E AREIA MÉDIA ÚMIDA), PREPARO MECÂNICO COM MISTURADOR DE EIXO HORIZONTAL DE 300 KG. AF_08/2019</v>
          </cell>
          <cell r="E11731" t="str">
            <v>M3</v>
          </cell>
          <cell r="F11731" t="str">
            <v>503,96</v>
          </cell>
          <cell r="G11731" t="str">
            <v>513,39</v>
          </cell>
          <cell r="I11731" t="str">
            <v>CR</v>
          </cell>
          <cell r="J11731" t="str">
            <v/>
          </cell>
          <cell r="K11731" t="str">
            <v/>
          </cell>
        </row>
        <row r="11732">
          <cell r="A11732" t="str">
            <v>SINAPI 100474</v>
          </cell>
          <cell r="B11732" t="str">
            <v>SINAPI</v>
          </cell>
          <cell r="C11732" t="str">
            <v>100474</v>
          </cell>
          <cell r="D11732" t="str">
            <v>ARGAMASSA TRAÇO 1:4 (EM VOLUME DE CIMENTO E AREIA MÉDIA ÚMIDA), PREPARO MECÂNICO COM MISTURADOR DE EIXO HORIZONTAL DE 600 KG. AF_08/2019</v>
          </cell>
          <cell r="E11732" t="str">
            <v>M3</v>
          </cell>
          <cell r="F11732" t="str">
            <v>479,96</v>
          </cell>
          <cell r="G11732" t="str">
            <v>486,18</v>
          </cell>
          <cell r="I11732" t="str">
            <v>CR</v>
          </cell>
          <cell r="J11732" t="str">
            <v/>
          </cell>
          <cell r="K11732" t="str">
            <v/>
          </cell>
        </row>
        <row r="11733">
          <cell r="A11733" t="str">
            <v>SINAPI 100475</v>
          </cell>
          <cell r="B11733" t="str">
            <v>SINAPI</v>
          </cell>
          <cell r="C11733" t="str">
            <v>100475</v>
          </cell>
          <cell r="D11733" t="str">
            <v>ARGAMASSA TRAÇO 1:3 (EM VOLUME DE CIMENTO E AREIA MÉDIA ÚMIDA) COM ADIÇÃO DE IMPERMEABILIZANTE, PREPARO MECÂNICO COM BETONEIRA 400 L. AF_08/2019</v>
          </cell>
          <cell r="E11733" t="str">
            <v>M3</v>
          </cell>
          <cell r="F11733" t="str">
            <v>704,47</v>
          </cell>
          <cell r="G11733" t="str">
            <v>714,48</v>
          </cell>
          <cell r="I11733" t="str">
            <v>CR</v>
          </cell>
          <cell r="J11733" t="str">
            <v/>
          </cell>
          <cell r="K11733" t="str">
            <v/>
          </cell>
        </row>
        <row r="11734">
          <cell r="A11734" t="str">
            <v>SINAPI 100477</v>
          </cell>
          <cell r="B11734" t="str">
            <v>SINAPI</v>
          </cell>
          <cell r="C11734" t="str">
            <v>100477</v>
          </cell>
          <cell r="D11734" t="str">
            <v>ARGAMASSA TRAÇO 1:3 (EM VOLUME DE CIMENTO E AREIA MÉDIA ÚMIDA) COM ADIÇÃO DE IMPERMEABILIZANTE, PREPARO MECÂNICO COM MISTURADOR DE EIXO HORIZONTAL DE 160 KG. AF_08/2019</v>
          </cell>
          <cell r="E11734" t="str">
            <v>M3</v>
          </cell>
          <cell r="F11734" t="str">
            <v>769,40</v>
          </cell>
          <cell r="G11734" t="str">
            <v>788,41</v>
          </cell>
          <cell r="I11734" t="str">
            <v>CR</v>
          </cell>
          <cell r="J11734" t="str">
            <v/>
          </cell>
          <cell r="K11734" t="str">
            <v/>
          </cell>
        </row>
        <row r="11735">
          <cell r="A11735" t="str">
            <v>SINAPI 100478</v>
          </cell>
          <cell r="B11735" t="str">
            <v>SINAPI</v>
          </cell>
          <cell r="C11735" t="str">
            <v>100478</v>
          </cell>
          <cell r="D11735" t="str">
            <v>ARGAMASSA TRAÇO 1:3 (EM VOLUME DE CIMENTO E AREIA MÉDIA ÚMIDA) COM ADIÇÃO DE IMPERMEABILIZANTE, PREPARO MECÂNICO COM MISTURADOR DE EIXO HORIZONTAL DE 300 KG. AF_08/2019</v>
          </cell>
          <cell r="E11735" t="str">
            <v>M3</v>
          </cell>
          <cell r="F11735" t="str">
            <v>691,51</v>
          </cell>
          <cell r="G11735" t="str">
            <v>701,07</v>
          </cell>
          <cell r="I11735" t="str">
            <v>CR</v>
          </cell>
          <cell r="J11735" t="str">
            <v/>
          </cell>
          <cell r="K11735" t="str">
            <v/>
          </cell>
        </row>
        <row r="11736">
          <cell r="A11736" t="str">
            <v>SINAPI 100479</v>
          </cell>
          <cell r="B11736" t="str">
            <v>SINAPI</v>
          </cell>
          <cell r="C11736" t="str">
            <v>100479</v>
          </cell>
          <cell r="D11736" t="str">
            <v>ARGAMASSA TRAÇO 1:3 (EM VOLUME DE CIMENTO E AREIA MÉDIA ÚMIDA) COM ADIÇÃO DE IMPERMEABILIZANTE, PREPARO MECÂNICO COM MISTURADOR DE EIXO HORIZONTAL DE 600 KG. AF_08/2019</v>
          </cell>
          <cell r="E11736" t="str">
            <v>M3</v>
          </cell>
          <cell r="F11736" t="str">
            <v>672,44</v>
          </cell>
          <cell r="G11736" t="str">
            <v>679,40</v>
          </cell>
          <cell r="I11736" t="str">
            <v>CR</v>
          </cell>
          <cell r="J11736" t="str">
            <v/>
          </cell>
          <cell r="K11736" t="str">
            <v/>
          </cell>
        </row>
        <row r="11737">
          <cell r="A11737" t="str">
            <v>SINAPI 100480</v>
          </cell>
          <cell r="B11737" t="str">
            <v>SINAPI</v>
          </cell>
          <cell r="C11737" t="str">
            <v>100480</v>
          </cell>
          <cell r="D11737" t="str">
            <v>ARGAMASSA TRAÇO 1:3 (EM VOLUME DE CIMENTO E AREIA MÉDIA ÚMIDA) COM ADIÇÃO DE IMPERMEABILIZANTE, PREPARO MANUAL. AF_08/2019</v>
          </cell>
          <cell r="E11737" t="str">
            <v>M3</v>
          </cell>
          <cell r="F11737" t="str">
            <v>780,09</v>
          </cell>
          <cell r="G11737" t="str">
            <v>796,82</v>
          </cell>
          <cell r="I11737" t="str">
            <v>CR</v>
          </cell>
          <cell r="J11737" t="str">
            <v/>
          </cell>
          <cell r="K11737" t="str">
            <v/>
          </cell>
        </row>
        <row r="11738">
          <cell r="A11738" t="str">
            <v>SINAPI 100481</v>
          </cell>
          <cell r="B11738" t="str">
            <v>SINAPI</v>
          </cell>
          <cell r="C11738" t="str">
            <v>100481</v>
          </cell>
          <cell r="D11738" t="str">
            <v>ARGAMASSA TRAÇO 1:4 (EM VOLUME DE CIMENTO E AREIA MÉDIA ÚMIDA) COM ADIÇÃO DE IMPERMEABILIZANTE, PREPARO MECÂNICO COM BETONEIRA 400 L. AF_08/2019</v>
          </cell>
          <cell r="E11738" t="str">
            <v>M3</v>
          </cell>
          <cell r="F11738" t="str">
            <v>609,60</v>
          </cell>
          <cell r="G11738" t="str">
            <v>618,97</v>
          </cell>
          <cell r="I11738" t="str">
            <v>CR</v>
          </cell>
          <cell r="J11738" t="str">
            <v/>
          </cell>
          <cell r="K11738" t="str">
            <v/>
          </cell>
        </row>
        <row r="11739">
          <cell r="A11739" t="str">
            <v>SINAPI 100483</v>
          </cell>
          <cell r="B11739" t="str">
            <v>SINAPI</v>
          </cell>
          <cell r="C11739" t="str">
            <v>100483</v>
          </cell>
          <cell r="D11739" t="str">
            <v>ARGAMASSA TRAÇO 1:4 (EM VOLUME DE CIMENTO E AREIA MÉDIA ÚMIDA) COM ADIÇÃO DE IMPERMEABILIZANTE, PREPARO MECÂNICO COM MISTURADOR DE EIXO HORIZONTAL DE 160 KG. AF_08/2019</v>
          </cell>
          <cell r="E11739" t="str">
            <v>M3</v>
          </cell>
          <cell r="F11739" t="str">
            <v>658,17</v>
          </cell>
          <cell r="G11739" t="str">
            <v>674,22</v>
          </cell>
          <cell r="I11739" t="str">
            <v>CR</v>
          </cell>
          <cell r="J11739" t="str">
            <v/>
          </cell>
          <cell r="K11739" t="str">
            <v/>
          </cell>
        </row>
        <row r="11740">
          <cell r="A11740" t="str">
            <v>SINAPI 100484</v>
          </cell>
          <cell r="B11740" t="str">
            <v>SINAPI</v>
          </cell>
          <cell r="C11740" t="str">
            <v>100484</v>
          </cell>
          <cell r="D11740" t="str">
            <v>ARGAMASSA TRAÇO 1:4 (EM VOLUME DE CIMENTO E AREIA MÉDIA ÚMIDA) COM ADIÇÃO DE IMPERMEABILIZANTE, PREPARO MECÂNICO COM MISTURADOR DE EIXO HORIZONTAL DE 300 KG. AF_08/2019</v>
          </cell>
          <cell r="E11740" t="str">
            <v>M3</v>
          </cell>
          <cell r="F11740" t="str">
            <v>608,91</v>
          </cell>
          <cell r="G11740" t="str">
            <v>619,06</v>
          </cell>
          <cell r="I11740" t="str">
            <v>CR</v>
          </cell>
          <cell r="J11740" t="str">
            <v/>
          </cell>
          <cell r="K11740" t="str">
            <v/>
          </cell>
        </row>
        <row r="11741">
          <cell r="A11741" t="str">
            <v>SINAPI 100485</v>
          </cell>
          <cell r="B11741" t="str">
            <v>SINAPI</v>
          </cell>
          <cell r="C11741" t="str">
            <v>100485</v>
          </cell>
          <cell r="D11741" t="str">
            <v>ARGAMASSA TRAÇO 1:4 (EM VOLUME DE CIMENTO E AREIA MÉDIA ÚMIDA) COM ADIÇÃO DE IMPERMEABILIZANTE, PREPARO MECÂNICO COM MISTURADOR DE EIXO HORIZONTAL DE 600 KG. AF_08/2019</v>
          </cell>
          <cell r="E11741" t="str">
            <v>M3</v>
          </cell>
          <cell r="F11741" t="str">
            <v>586,43</v>
          </cell>
          <cell r="G11741" t="str">
            <v>593,35</v>
          </cell>
          <cell r="I11741" t="str">
            <v>CR</v>
          </cell>
          <cell r="J11741" t="str">
            <v/>
          </cell>
          <cell r="K11741" t="str">
            <v/>
          </cell>
        </row>
        <row r="11742">
          <cell r="A11742" t="str">
            <v>SINAPI 100486</v>
          </cell>
          <cell r="B11742" t="str">
            <v>SINAPI</v>
          </cell>
          <cell r="C11742" t="str">
            <v>100486</v>
          </cell>
          <cell r="D11742" t="str">
            <v>ARGAMASSA TRAÇO 1:4 (EM VOLUME DE CIMENTO E AREIA MÉDIA ÚMIDA) COM ADIÇÃO DE IMPERMEABILIZANTE, PREPARO MANUAL. AF_08/2019</v>
          </cell>
          <cell r="E11742" t="str">
            <v>M3</v>
          </cell>
          <cell r="F11742" t="str">
            <v>691,15</v>
          </cell>
          <cell r="G11742" t="str">
            <v>707,22</v>
          </cell>
          <cell r="I11742" t="str">
            <v>CR</v>
          </cell>
          <cell r="J11742" t="str">
            <v/>
          </cell>
          <cell r="K11742" t="str">
            <v/>
          </cell>
        </row>
        <row r="11743">
          <cell r="A11743" t="str">
            <v>SINAPI 100487</v>
          </cell>
          <cell r="B11743" t="str">
            <v>SINAPI</v>
          </cell>
          <cell r="C11743" t="str">
            <v>100487</v>
          </cell>
          <cell r="D11743" t="str">
            <v>ARGAMASSA TRAÇO 1:2:9 (EM VOLUME DE CIMENTO, CAL E AREIA MÉDIA ÚMIDA) PARA EMBOÇO/MASSA ÚNICA/ASSENTAMENTO DE ALVENARIA DE VEDAÇÃO, PREPARO MECÂNICO COM MISTURADOR DE EIXO HORIZONTAL DE 600 KG. AF_08/2019</v>
          </cell>
          <cell r="E11743" t="str">
            <v>M3</v>
          </cell>
          <cell r="F11743" t="str">
            <v>515,82</v>
          </cell>
          <cell r="G11743" t="str">
            <v>524,44</v>
          </cell>
          <cell r="I11743" t="str">
            <v>CR</v>
          </cell>
          <cell r="J11743" t="str">
            <v/>
          </cell>
          <cell r="K11743" t="str">
            <v/>
          </cell>
        </row>
        <row r="11744">
          <cell r="A11744" t="str">
            <v>SINAPI 100488</v>
          </cell>
          <cell r="B11744" t="str">
            <v>SINAPI</v>
          </cell>
          <cell r="C11744" t="str">
            <v>100488</v>
          </cell>
          <cell r="D11744" t="str">
            <v>ARGAMASSA TRAÇO 1:0,5:4,5 (EM VOLUME DE CIMENTO, CAL E AREIA MÉDIA ÚMIDA), PREPARO MECÂNICO COM BETONEIRA 600 L. AF_08/2019</v>
          </cell>
          <cell r="E11744" t="str">
            <v>M3</v>
          </cell>
          <cell r="F11744" t="str">
            <v>548,23</v>
          </cell>
          <cell r="G11744" t="str">
            <v>556,31</v>
          </cell>
          <cell r="I11744" t="str">
            <v>CR</v>
          </cell>
          <cell r="J11744" t="str">
            <v/>
          </cell>
          <cell r="K11744" t="str">
            <v/>
          </cell>
        </row>
        <row r="11745">
          <cell r="A11745" t="str">
            <v>SINAPI 100489</v>
          </cell>
          <cell r="B11745" t="str">
            <v>SINAPI</v>
          </cell>
          <cell r="C11745" t="str">
            <v>100489</v>
          </cell>
          <cell r="D11745" t="str">
            <v>ARGAMASSA TRAÇO 1:3 (EM VOLUME DE CIMENTO E AREIA MÉDIA ÚMIDA), PREPARO MECÂNICO COM BETONEIRA 600 L. AF_08/2019</v>
          </cell>
          <cell r="E11745" t="str">
            <v>M3</v>
          </cell>
          <cell r="F11745" t="str">
            <v>565,12</v>
          </cell>
          <cell r="G11745" t="str">
            <v>573,04</v>
          </cell>
          <cell r="I11745" t="str">
            <v>CR</v>
          </cell>
          <cell r="J11745" t="str">
            <v/>
          </cell>
          <cell r="K11745" t="str">
            <v/>
          </cell>
        </row>
        <row r="11746">
          <cell r="A11746" t="str">
            <v>SINAPI 100490</v>
          </cell>
          <cell r="B11746" t="str">
            <v>SINAPI</v>
          </cell>
          <cell r="C11746" t="str">
            <v>100490</v>
          </cell>
          <cell r="D11746" t="str">
            <v>ARGAMASSA TRAÇO 1:4 (EM VOLUME DE CIMENTO E AREIA MÉDIA ÚMIDA), PREPARO MECÂNICO COM BETONEIRA 600 L. AF_08/2019</v>
          </cell>
          <cell r="E11746" t="str">
            <v>M3</v>
          </cell>
          <cell r="F11746" t="str">
            <v>498,60</v>
          </cell>
          <cell r="G11746" t="str">
            <v>506,08</v>
          </cell>
          <cell r="I11746" t="str">
            <v>CR</v>
          </cell>
          <cell r="J11746" t="str">
            <v/>
          </cell>
          <cell r="K11746" t="str">
            <v/>
          </cell>
        </row>
        <row r="11747">
          <cell r="A11747" t="str">
            <v>SINAPI 100491</v>
          </cell>
          <cell r="B11747" t="str">
            <v>SINAPI</v>
          </cell>
          <cell r="C11747" t="str">
            <v>100491</v>
          </cell>
          <cell r="D11747" t="str">
            <v>ARGAMASSA TRAÇO 1:3 (EM VOLUME DE CIMENTO E AREIA MÉDIA ÚMIDA) COM ADIÇÃO DE IMPERMEABILIZANTE, PREPARO MECÂNICO COM BETONEIRA 600 L. AF_08/2019</v>
          </cell>
          <cell r="E11747" t="str">
            <v>M3</v>
          </cell>
          <cell r="F11747" t="str">
            <v>700,85</v>
          </cell>
          <cell r="G11747" t="str">
            <v>709,67</v>
          </cell>
          <cell r="I11747" t="str">
            <v>CR</v>
          </cell>
          <cell r="J11747" t="str">
            <v/>
          </cell>
          <cell r="K11747" t="str">
            <v/>
          </cell>
        </row>
        <row r="11748">
          <cell r="A11748" t="str">
            <v>SINAPI 100492</v>
          </cell>
          <cell r="B11748" t="str">
            <v>SINAPI</v>
          </cell>
          <cell r="C11748" t="str">
            <v>100492</v>
          </cell>
          <cell r="D11748" t="str">
            <v>ARGAMASSA TRAÇO 1:4 (EM VOLUME DE CIMENTO E AREIA MÉDIA ÚMIDA) COM ADIÇÃO DE IMPERMEABILIZANTE, PREPARO MECÂNICO COM BETONEIRA 600 L. AF_08/2019</v>
          </cell>
          <cell r="E11748" t="str">
            <v>M3</v>
          </cell>
          <cell r="F11748" t="str">
            <v>606,69</v>
          </cell>
          <cell r="G11748" t="str">
            <v>614,87</v>
          </cell>
          <cell r="I11748" t="str">
            <v>CR</v>
          </cell>
          <cell r="J11748" t="str">
            <v/>
          </cell>
          <cell r="K11748" t="str">
            <v/>
          </cell>
        </row>
        <row r="11749">
          <cell r="A11749" t="str">
            <v>SINAPI 92121</v>
          </cell>
          <cell r="B11749" t="str">
            <v>SINAPI</v>
          </cell>
          <cell r="C11749" t="str">
            <v>92121</v>
          </cell>
          <cell r="D11749" t="str">
            <v>PENEIRAMENTO DE AREIA COM PENEIRA ELÉTRICA. AF_11/2015</v>
          </cell>
          <cell r="E11749" t="str">
            <v>M3</v>
          </cell>
          <cell r="F11749" t="str">
            <v>27,24</v>
          </cell>
          <cell r="G11749" t="str">
            <v>29,72</v>
          </cell>
          <cell r="I11749" t="str">
            <v>CR</v>
          </cell>
          <cell r="J11749" t="str">
            <v/>
          </cell>
          <cell r="K11749" t="str">
            <v/>
          </cell>
        </row>
        <row r="11750">
          <cell r="A11750" t="str">
            <v>SINAPI 92122</v>
          </cell>
          <cell r="B11750" t="str">
            <v>SINAPI</v>
          </cell>
          <cell r="C11750" t="str">
            <v>92122</v>
          </cell>
          <cell r="D11750" t="str">
            <v>PENEIRAMENTO DE AREIA COM PENEIRA MANUAL. AF_11/2015</v>
          </cell>
          <cell r="E11750" t="str">
            <v>M3</v>
          </cell>
          <cell r="F11750" t="str">
            <v>44,43</v>
          </cell>
          <cell r="G11750" t="str">
            <v>48,94</v>
          </cell>
          <cell r="I11750" t="str">
            <v>C</v>
          </cell>
          <cell r="J11750" t="str">
            <v/>
          </cell>
          <cell r="K11750" t="str">
            <v/>
          </cell>
        </row>
        <row r="11751">
          <cell r="A11751" t="str">
            <v>SINAPI 92123</v>
          </cell>
          <cell r="B11751" t="str">
            <v>SINAPI</v>
          </cell>
          <cell r="C11751" t="str">
            <v>92123</v>
          </cell>
          <cell r="D11751" t="str">
            <v>ENSACAMENTO DE AREIA. AF_11/2015</v>
          </cell>
          <cell r="E11751" t="str">
            <v>M3</v>
          </cell>
          <cell r="F11751" t="str">
            <v>43,53</v>
          </cell>
          <cell r="G11751" t="str">
            <v>46,43</v>
          </cell>
          <cell r="I11751" t="str">
            <v>CR</v>
          </cell>
          <cell r="J11751" t="str">
            <v/>
          </cell>
          <cell r="K11751" t="str">
            <v/>
          </cell>
        </row>
        <row r="11752">
          <cell r="A11752" t="str">
            <v>SINAPI 100195</v>
          </cell>
          <cell r="B11752" t="str">
            <v>SINAPI</v>
          </cell>
          <cell r="C11752" t="str">
            <v>100195</v>
          </cell>
          <cell r="D11752" t="str">
            <v>TRANSPORTE HORIZONTAL MANUAL, DE SACOS DE 50 KG (UNIDADE: KGXKM). AF_07/2019</v>
          </cell>
          <cell r="E11752" t="str">
            <v>KGXKM</v>
          </cell>
          <cell r="F11752" t="str">
            <v>0,68</v>
          </cell>
          <cell r="G11752" t="str">
            <v>0,74</v>
          </cell>
          <cell r="I11752" t="str">
            <v>C</v>
          </cell>
          <cell r="J11752" t="str">
            <v/>
          </cell>
          <cell r="K11752" t="str">
            <v/>
          </cell>
        </row>
        <row r="11753">
          <cell r="A11753" t="str">
            <v>SINAPI 100196</v>
          </cell>
          <cell r="B11753" t="str">
            <v>SINAPI</v>
          </cell>
          <cell r="C11753" t="str">
            <v>100196</v>
          </cell>
          <cell r="D11753" t="str">
            <v>TRANSPORTE HORIZONTAL MANUAL, DE SACOS DE 30 KG (UNIDADE: KGXKM). AF_07/2019</v>
          </cell>
          <cell r="E11753" t="str">
            <v>KGXKM</v>
          </cell>
          <cell r="F11753" t="str">
            <v>1,13</v>
          </cell>
          <cell r="G11753" t="str">
            <v>1,24</v>
          </cell>
          <cell r="I11753" t="str">
            <v>C</v>
          </cell>
          <cell r="J11753" t="str">
            <v/>
          </cell>
          <cell r="K11753" t="str">
            <v/>
          </cell>
        </row>
        <row r="11754">
          <cell r="A11754" t="str">
            <v>SINAPI 100197</v>
          </cell>
          <cell r="B11754" t="str">
            <v>SINAPI</v>
          </cell>
          <cell r="C11754" t="str">
            <v>100197</v>
          </cell>
          <cell r="D11754" t="str">
            <v>TRANSPORTE HORIZONTAL MANUAL, DE SACOS DE 20 KG (UNIDADE: KGXKM). AF_07/2019</v>
          </cell>
          <cell r="E11754" t="str">
            <v>KGXKM</v>
          </cell>
          <cell r="F11754" t="str">
            <v>1,70</v>
          </cell>
          <cell r="G11754" t="str">
            <v>1,87</v>
          </cell>
          <cell r="I11754" t="str">
            <v>C</v>
          </cell>
          <cell r="J11754" t="str">
            <v/>
          </cell>
          <cell r="K11754" t="str">
            <v/>
          </cell>
        </row>
        <row r="11755">
          <cell r="A11755" t="str">
            <v>SINAPI 100198</v>
          </cell>
          <cell r="B11755" t="str">
            <v>SINAPI</v>
          </cell>
          <cell r="C11755" t="str">
            <v>100198</v>
          </cell>
          <cell r="D11755" t="str">
            <v>TRANSPORTE HORIZONTAL COM CARRINHO PLATAFORMA, DE SACOS DE 50 KG (UNIDADE: KGXKM). AF_07/2019</v>
          </cell>
          <cell r="E11755" t="str">
            <v>KGXKM</v>
          </cell>
          <cell r="F11755" t="str">
            <v>0,23</v>
          </cell>
          <cell r="G11755" t="str">
            <v>0,26</v>
          </cell>
          <cell r="I11755" t="str">
            <v>C</v>
          </cell>
          <cell r="J11755" t="str">
            <v/>
          </cell>
          <cell r="K11755" t="str">
            <v/>
          </cell>
        </row>
        <row r="11756">
          <cell r="A11756" t="str">
            <v>SINAPI 100199</v>
          </cell>
          <cell r="B11756" t="str">
            <v>SINAPI</v>
          </cell>
          <cell r="C11756" t="str">
            <v>100199</v>
          </cell>
          <cell r="D11756" t="str">
            <v>TRANSPORTE HORIZONTAL COM CARRINHO PLATAFORMA, DE SACOS DE 30 KG (UNIDADE: KGXKM). AF_07/2019</v>
          </cell>
          <cell r="E11756" t="str">
            <v>KGXKM</v>
          </cell>
          <cell r="F11756" t="str">
            <v>0,28</v>
          </cell>
          <cell r="G11756" t="str">
            <v>0,31</v>
          </cell>
          <cell r="I11756" t="str">
            <v>C</v>
          </cell>
          <cell r="J11756" t="str">
            <v/>
          </cell>
          <cell r="K11756" t="str">
            <v/>
          </cell>
        </row>
        <row r="11757">
          <cell r="A11757" t="str">
            <v>SINAPI 100200</v>
          </cell>
          <cell r="B11757" t="str">
            <v>SINAPI</v>
          </cell>
          <cell r="C11757" t="str">
            <v>100200</v>
          </cell>
          <cell r="D11757" t="str">
            <v>TRANSPORTE HORIZONTAL COM CARRINHO PLATAFORMA, DE SACOS DE 20 KG (UNIDADE: KGXKM). AF_07/2019</v>
          </cell>
          <cell r="E11757" t="str">
            <v>KGXKM</v>
          </cell>
          <cell r="F11757" t="str">
            <v>0,34</v>
          </cell>
          <cell r="G11757" t="str">
            <v>0,38</v>
          </cell>
          <cell r="I11757" t="str">
            <v>C</v>
          </cell>
          <cell r="J11757" t="str">
            <v/>
          </cell>
          <cell r="K11757" t="str">
            <v/>
          </cell>
        </row>
        <row r="11758">
          <cell r="A11758" t="str">
            <v>SINAPI 100201</v>
          </cell>
          <cell r="B11758" t="str">
            <v>SINAPI</v>
          </cell>
          <cell r="C11758" t="str">
            <v>100201</v>
          </cell>
          <cell r="D11758" t="str">
            <v>TRANSPORTE HORIZONTAL COM CARRINHO DE MÃO, DE SACOS DE 50 KG (UNIDADE: KGXKM). AF_07/2019</v>
          </cell>
          <cell r="E11758" t="str">
            <v>KGXKM</v>
          </cell>
          <cell r="F11758" t="str">
            <v>0,69</v>
          </cell>
          <cell r="G11758" t="str">
            <v>0,76</v>
          </cell>
          <cell r="I11758" t="str">
            <v>C</v>
          </cell>
          <cell r="J11758" t="str">
            <v/>
          </cell>
          <cell r="K11758" t="str">
            <v/>
          </cell>
        </row>
        <row r="11759">
          <cell r="A11759" t="str">
            <v>SINAPI 100202</v>
          </cell>
          <cell r="B11759" t="str">
            <v>SINAPI</v>
          </cell>
          <cell r="C11759" t="str">
            <v>100202</v>
          </cell>
          <cell r="D11759" t="str">
            <v>TRANSPORTE HORIZONTAL COM CARRINHO DE MÃO, DE SACOS DE 30 KG (UNIDADE: KGXKM). AF_07/2019</v>
          </cell>
          <cell r="E11759" t="str">
            <v>KGXKM</v>
          </cell>
          <cell r="F11759" t="str">
            <v>0,80</v>
          </cell>
          <cell r="G11759" t="str">
            <v>0,88</v>
          </cell>
          <cell r="I11759" t="str">
            <v>C</v>
          </cell>
          <cell r="J11759" t="str">
            <v/>
          </cell>
          <cell r="K11759" t="str">
            <v/>
          </cell>
        </row>
        <row r="11760">
          <cell r="A11760" t="str">
            <v>SINAPI 100203</v>
          </cell>
          <cell r="B11760" t="str">
            <v>SINAPI</v>
          </cell>
          <cell r="C11760" t="str">
            <v>100203</v>
          </cell>
          <cell r="D11760" t="str">
            <v>TRANSPORTE HORIZONTAL COM CARRINHO DE MÃO, DE SACOS DE 20 KG (UNIDADE: KGXKM). AF_07/2019</v>
          </cell>
          <cell r="E11760" t="str">
            <v>KGXKM</v>
          </cell>
          <cell r="F11760" t="str">
            <v>0,95</v>
          </cell>
          <cell r="G11760" t="str">
            <v>1,05</v>
          </cell>
          <cell r="I11760" t="str">
            <v>C</v>
          </cell>
          <cell r="J11760" t="str">
            <v/>
          </cell>
          <cell r="K11760" t="str">
            <v/>
          </cell>
        </row>
        <row r="11761">
          <cell r="A11761" t="str">
            <v>SINAPI 100204</v>
          </cell>
          <cell r="B11761" t="str">
            <v>SINAPI</v>
          </cell>
          <cell r="C11761" t="str">
            <v>100204</v>
          </cell>
          <cell r="D11761" t="str">
            <v>TRANSPORTE HORIZONTAL COM MANIPULADOR TELESCÓPICO, DE PÁLETE DE SACOS (UNIDADE: KGXKM). AF_07/2019</v>
          </cell>
          <cell r="E11761" t="str">
            <v>KGXKM</v>
          </cell>
          <cell r="F11761" t="str">
            <v>0,11</v>
          </cell>
          <cell r="G11761" t="str">
            <v>0,11</v>
          </cell>
          <cell r="I11761" t="str">
            <v>AS</v>
          </cell>
          <cell r="J11761" t="str">
            <v/>
          </cell>
          <cell r="K11761" t="str">
            <v/>
          </cell>
        </row>
        <row r="11762">
          <cell r="A11762" t="str">
            <v>SINAPI 100205</v>
          </cell>
          <cell r="B11762" t="str">
            <v>SINAPI</v>
          </cell>
          <cell r="C11762" t="str">
            <v>100205</v>
          </cell>
          <cell r="D11762" t="str">
            <v>TRANSPORTE HORIZONTAL COM JERICA DE 60 L, DE MASSA/ GRANEL (UNIDADE: M3XKM). AF_07/2019</v>
          </cell>
          <cell r="E11762" t="str">
            <v>M3XKM</v>
          </cell>
          <cell r="F11762" t="str">
            <v>1.265,71</v>
          </cell>
          <cell r="G11762" t="str">
            <v>1.394,13</v>
          </cell>
          <cell r="I11762" t="str">
            <v>C</v>
          </cell>
          <cell r="J11762" t="str">
            <v/>
          </cell>
          <cell r="K11762" t="str">
            <v/>
          </cell>
        </row>
        <row r="11763">
          <cell r="A11763" t="str">
            <v>SINAPI 100206</v>
          </cell>
          <cell r="B11763" t="str">
            <v>SINAPI</v>
          </cell>
          <cell r="C11763" t="str">
            <v>100206</v>
          </cell>
          <cell r="D11763" t="str">
            <v>TRANSPORTE HORIZONTAL COM JERICA DE 90 L, DE MASSA/ GRANEL (UNIDADE: M3XKM). AF_07/2019</v>
          </cell>
          <cell r="E11763" t="str">
            <v>M3XKM</v>
          </cell>
          <cell r="F11763" t="str">
            <v>914,90</v>
          </cell>
          <cell r="G11763" t="str">
            <v>1.007,72</v>
          </cell>
          <cell r="I11763" t="str">
            <v>C</v>
          </cell>
          <cell r="J11763" t="str">
            <v/>
          </cell>
          <cell r="K11763" t="str">
            <v/>
          </cell>
        </row>
        <row r="11764">
          <cell r="A11764" t="str">
            <v>SINAPI 100207</v>
          </cell>
          <cell r="B11764" t="str">
            <v>SINAPI</v>
          </cell>
          <cell r="C11764" t="str">
            <v>100207</v>
          </cell>
          <cell r="D11764" t="str">
            <v>TRANSPORTE HORIZONTAL COM CARREGADEIRA, DE MASSA/ GRANEL (UNIDADE: M3XKM). AF_07/2019</v>
          </cell>
          <cell r="E11764" t="str">
            <v>M3XKM</v>
          </cell>
          <cell r="F11764" t="str">
            <v>485,29</v>
          </cell>
          <cell r="G11764" t="str">
            <v>506,68</v>
          </cell>
          <cell r="I11764" t="str">
            <v>AS</v>
          </cell>
          <cell r="J11764" t="str">
            <v/>
          </cell>
          <cell r="K11764" t="str">
            <v/>
          </cell>
        </row>
        <row r="11765">
          <cell r="A11765" t="str">
            <v>SINAPI 100208</v>
          </cell>
          <cell r="B11765" t="str">
            <v>SINAPI</v>
          </cell>
          <cell r="C11765" t="str">
            <v>100208</v>
          </cell>
          <cell r="D11765" t="str">
            <v>TRANSPORTE HORIZONTAL MANUAL, DE BLOCOS VAZADOS DE CONCRETO OU CERÂMICO DE 19X19X39CM (UNIDADE: BLOCOXKM). AF_07/2019</v>
          </cell>
          <cell r="E11765" t="str">
            <v>UNXKM</v>
          </cell>
          <cell r="F11765" t="str">
            <v>16,74</v>
          </cell>
          <cell r="G11765" t="str">
            <v>18,44</v>
          </cell>
          <cell r="I11765" t="str">
            <v>C</v>
          </cell>
          <cell r="J11765" t="str">
            <v/>
          </cell>
          <cell r="K11765" t="str">
            <v/>
          </cell>
        </row>
        <row r="11766">
          <cell r="A11766" t="str">
            <v>SINAPI 100209</v>
          </cell>
          <cell r="B11766" t="str">
            <v>SINAPI</v>
          </cell>
          <cell r="C11766" t="str">
            <v>100209</v>
          </cell>
          <cell r="D11766" t="str">
            <v>TRANSPORTE HORIZONTAL MANUAL, DE BLOCOS CERÂMICOS FURADOS NA HORIZONTAL DE 9X19X19CM (UNIDADE: BLOCOXKM). AF_07/2019</v>
          </cell>
          <cell r="E11766" t="str">
            <v>UNXKM</v>
          </cell>
          <cell r="F11766" t="str">
            <v>8,37</v>
          </cell>
          <cell r="G11766" t="str">
            <v>9,22</v>
          </cell>
          <cell r="I11766" t="str">
            <v>C</v>
          </cell>
          <cell r="J11766" t="str">
            <v/>
          </cell>
          <cell r="K11766" t="str">
            <v/>
          </cell>
        </row>
        <row r="11767">
          <cell r="A11767" t="str">
            <v>SINAPI 100210</v>
          </cell>
          <cell r="B11767" t="str">
            <v>SINAPI</v>
          </cell>
          <cell r="C11767" t="str">
            <v>100210</v>
          </cell>
          <cell r="D11767" t="str">
            <v>TRANSPORTE HORIZONTAL COM CARRINHO DE MÃO, DE BLOCOS VAZADOS DE CONCRETO OU CERÂMICO DE 19X19X39CM (UNIDADE: BLOCOXKM). AF_07/2019</v>
          </cell>
          <cell r="E11767" t="str">
            <v>UNXKM</v>
          </cell>
          <cell r="F11767" t="str">
            <v>15,42</v>
          </cell>
          <cell r="G11767" t="str">
            <v>16,99</v>
          </cell>
          <cell r="I11767" t="str">
            <v>C</v>
          </cell>
          <cell r="J11767" t="str">
            <v/>
          </cell>
          <cell r="K11767" t="str">
            <v/>
          </cell>
        </row>
        <row r="11768">
          <cell r="A11768" t="str">
            <v>SINAPI 100211</v>
          </cell>
          <cell r="B11768" t="str">
            <v>SINAPI</v>
          </cell>
          <cell r="C11768" t="str">
            <v>100211</v>
          </cell>
          <cell r="D11768" t="str">
            <v>TRANSPORTE HORIZONTAL COM CARRINHO DE MÃO, DE BLOCOS CERÂMICOS FURADOS NA HORIZONTAL DE 9X19X19CM (UNIDADE: BLOCOXKM). AF_07/2019</v>
          </cell>
          <cell r="E11768" t="str">
            <v>UNXKM</v>
          </cell>
          <cell r="F11768" t="str">
            <v>5,95</v>
          </cell>
          <cell r="G11768" t="str">
            <v>6,55</v>
          </cell>
          <cell r="I11768" t="str">
            <v>C</v>
          </cell>
          <cell r="J11768" t="str">
            <v/>
          </cell>
          <cell r="K11768" t="str">
            <v/>
          </cell>
        </row>
        <row r="11769">
          <cell r="A11769" t="str">
            <v>SINAPI 100212</v>
          </cell>
          <cell r="B11769" t="str">
            <v>SINAPI</v>
          </cell>
          <cell r="C11769" t="str">
            <v>100212</v>
          </cell>
          <cell r="D11769" t="str">
            <v>TRANSPORTE HORIZONTAL COM CARRINHO PLATAFORMA, DE BLOCOS VAZADOS DE CONCRETO OU CERÂMICO DE 19X19X39CM (UNIDADE: BLOCOXKM). AF_07/2019</v>
          </cell>
          <cell r="E11769" t="str">
            <v>UNXKM</v>
          </cell>
          <cell r="F11769" t="str">
            <v>6,57</v>
          </cell>
          <cell r="G11769" t="str">
            <v>7,24</v>
          </cell>
          <cell r="I11769" t="str">
            <v>C</v>
          </cell>
          <cell r="J11769" t="str">
            <v/>
          </cell>
          <cell r="K11769" t="str">
            <v/>
          </cell>
        </row>
        <row r="11770">
          <cell r="A11770" t="str">
            <v>SINAPI 100213</v>
          </cell>
          <cell r="B11770" t="str">
            <v>SINAPI</v>
          </cell>
          <cell r="C11770" t="str">
            <v>100213</v>
          </cell>
          <cell r="D11770" t="str">
            <v>TRANSPORTE HORIZONTAL COM CARRINHO PLATAFORMA, DE BLOCOS CERÂMICOS FURADOS NA HORIZONTAL DE 9X19X19CM (UNIDADE: BLOCOXKM). AF_07/2019</v>
          </cell>
          <cell r="E11770" t="str">
            <v>UNXKM</v>
          </cell>
          <cell r="F11770" t="str">
            <v>2,36</v>
          </cell>
          <cell r="G11770" t="str">
            <v>2,60</v>
          </cell>
          <cell r="I11770" t="str">
            <v>C</v>
          </cell>
          <cell r="J11770" t="str">
            <v/>
          </cell>
          <cell r="K11770" t="str">
            <v/>
          </cell>
        </row>
        <row r="11771">
          <cell r="A11771" t="str">
            <v>SINAPI 100214</v>
          </cell>
          <cell r="B11771" t="str">
            <v>SINAPI</v>
          </cell>
          <cell r="C11771" t="str">
            <v>100214</v>
          </cell>
          <cell r="D11771" t="str">
            <v>TRANSPORTE HORIZONTAL COM CARRINHO MINI PÁLETES, DE BLOCOS VAZADOS DE CONCRETO DE 19X19X39CM (UNIDADE: BLOCOXKM). AF_07/2019</v>
          </cell>
          <cell r="E11771" t="str">
            <v>UNXKM</v>
          </cell>
          <cell r="F11771" t="str">
            <v>3,62</v>
          </cell>
          <cell r="G11771" t="str">
            <v>3,99</v>
          </cell>
          <cell r="I11771" t="str">
            <v>C</v>
          </cell>
          <cell r="J11771" t="str">
            <v/>
          </cell>
          <cell r="K11771" t="str">
            <v/>
          </cell>
        </row>
        <row r="11772">
          <cell r="A11772" t="str">
            <v>SINAPI 100215</v>
          </cell>
          <cell r="B11772" t="str">
            <v>SINAPI</v>
          </cell>
          <cell r="C11772" t="str">
            <v>100215</v>
          </cell>
          <cell r="D11772" t="str">
            <v>TRANSPORTE HORIZONTAL COM CARRINHO MINI PÁLETES, DE BLOCOS CERÂMICOS FURADOS NA VERTICAL DE 19X19X39CM (UNIDADE: BLOCOXKM). AF_07/2019</v>
          </cell>
          <cell r="E11772" t="str">
            <v>UNXKM</v>
          </cell>
          <cell r="F11772" t="str">
            <v>3,10</v>
          </cell>
          <cell r="G11772" t="str">
            <v>3,42</v>
          </cell>
          <cell r="I11772" t="str">
            <v>C</v>
          </cell>
          <cell r="J11772" t="str">
            <v/>
          </cell>
          <cell r="K11772" t="str">
            <v/>
          </cell>
        </row>
        <row r="11773">
          <cell r="A11773" t="str">
            <v>SINAPI 100216</v>
          </cell>
          <cell r="B11773" t="str">
            <v>SINAPI</v>
          </cell>
          <cell r="C11773" t="str">
            <v>100216</v>
          </cell>
          <cell r="D11773" t="str">
            <v>TRANSPORTE HORIZONTAL COM CARRINHO MINI PÁLETES, DE BLOCOS CERÂMICOS FURADOS NA HORIZONTAL DE 9X19X19CM (UNIDADE: BLOCOXKM). AF_07/2019</v>
          </cell>
          <cell r="E11773" t="str">
            <v>UNXKM</v>
          </cell>
          <cell r="F11773" t="str">
            <v>0,83</v>
          </cell>
          <cell r="G11773" t="str">
            <v>0,92</v>
          </cell>
          <cell r="I11773" t="str">
            <v>C</v>
          </cell>
          <cell r="J11773" t="str">
            <v/>
          </cell>
          <cell r="K11773" t="str">
            <v/>
          </cell>
        </row>
        <row r="11774">
          <cell r="A11774" t="str">
            <v>SINAPI 100217</v>
          </cell>
          <cell r="B11774" t="str">
            <v>SINAPI</v>
          </cell>
          <cell r="C11774" t="str">
            <v>100217</v>
          </cell>
          <cell r="D11774" t="str">
            <v>TRANSPORTE HORIZONTAL COM MANIPULADOR TELESCÓPICO, DE BLOCOS VAZADOS DE CONCRETO DE 19X19X39CM (UNIDADE: BLOCOXKM). AF_07/2019</v>
          </cell>
          <cell r="E11774" t="str">
            <v>UNXKM</v>
          </cell>
          <cell r="F11774" t="str">
            <v>2,99</v>
          </cell>
          <cell r="G11774" t="str">
            <v>3,11</v>
          </cell>
          <cell r="I11774" t="str">
            <v>AS</v>
          </cell>
          <cell r="J11774" t="str">
            <v/>
          </cell>
          <cell r="K11774" t="str">
            <v/>
          </cell>
        </row>
        <row r="11775">
          <cell r="A11775" t="str">
            <v>SINAPI 100218</v>
          </cell>
          <cell r="B11775" t="str">
            <v>SINAPI</v>
          </cell>
          <cell r="C11775" t="str">
            <v>100218</v>
          </cell>
          <cell r="D11775" t="str">
            <v>TRANSPORTE HORIZONTAL COM MANIPULADOR TELESCÓPICO, DE BLOCOS CERÂMICOS FURADOS NA VERTICAL DE 19X19X39CM (UNIDADE: BLOCOXKM). AF_07/2019</v>
          </cell>
          <cell r="E11775" t="str">
            <v>UNXKM</v>
          </cell>
          <cell r="F11775" t="str">
            <v>2,04</v>
          </cell>
          <cell r="G11775" t="str">
            <v>2,12</v>
          </cell>
          <cell r="I11775" t="str">
            <v>AS</v>
          </cell>
          <cell r="J11775" t="str">
            <v/>
          </cell>
          <cell r="K11775" t="str">
            <v/>
          </cell>
        </row>
        <row r="11776">
          <cell r="A11776" t="str">
            <v>SINAPI 100219</v>
          </cell>
          <cell r="B11776" t="str">
            <v>SINAPI</v>
          </cell>
          <cell r="C11776" t="str">
            <v>100219</v>
          </cell>
          <cell r="D11776" t="str">
            <v>TRANSPORTE HORIZONTAL COM MANIPULADOR TELESCÓPICO, DE BLOCOS CERÂMICOS FURADOS NA HORIZONTAL DE 9X19X19CM (UNIDADE: BLOCOXKM). AF_07/2019</v>
          </cell>
          <cell r="E11776" t="str">
            <v>UNXKM</v>
          </cell>
          <cell r="F11776" t="str">
            <v>0,45</v>
          </cell>
          <cell r="G11776" t="str">
            <v>0,47</v>
          </cell>
          <cell r="I11776" t="str">
            <v>AS</v>
          </cell>
          <cell r="J11776" t="str">
            <v/>
          </cell>
          <cell r="K11776" t="str">
            <v/>
          </cell>
        </row>
        <row r="11777">
          <cell r="A11777" t="str">
            <v>SINAPI 100220</v>
          </cell>
          <cell r="B11777" t="str">
            <v>SINAPI</v>
          </cell>
          <cell r="C11777" t="str">
            <v>100220</v>
          </cell>
          <cell r="D11777" t="str">
            <v>TRANSPORTE HORIZONTAL MANUAL, DE CAIXA COM REVESTIMENTO CERÂMICO (UNIDADE: M2XKM). AF_07/2019</v>
          </cell>
          <cell r="E11777" t="str">
            <v>M2XKM</v>
          </cell>
          <cell r="F11777" t="str">
            <v>24,05</v>
          </cell>
          <cell r="G11777" t="str">
            <v>26,49</v>
          </cell>
          <cell r="I11777" t="str">
            <v>C</v>
          </cell>
          <cell r="J11777" t="str">
            <v/>
          </cell>
          <cell r="K11777" t="str">
            <v/>
          </cell>
        </row>
        <row r="11778">
          <cell r="A11778" t="str">
            <v>SINAPI 100221</v>
          </cell>
          <cell r="B11778" t="str">
            <v>SINAPI</v>
          </cell>
          <cell r="C11778" t="str">
            <v>100221</v>
          </cell>
          <cell r="D11778" t="str">
            <v>TRANSPORTE HORIZONTAL COM CARRINHO DE MÃO, DE CAIXA COM REVESTIMENTO CERÂMICO (UNIDADE: M2XKM). AF_07/2019</v>
          </cell>
          <cell r="E11778" t="str">
            <v>M2XKM</v>
          </cell>
          <cell r="F11778" t="str">
            <v>27,26</v>
          </cell>
          <cell r="G11778" t="str">
            <v>30,03</v>
          </cell>
          <cell r="I11778" t="str">
            <v>C</v>
          </cell>
          <cell r="J11778" t="str">
            <v/>
          </cell>
          <cell r="K11778" t="str">
            <v/>
          </cell>
        </row>
        <row r="11779">
          <cell r="A11779" t="str">
            <v>SINAPI 100222</v>
          </cell>
          <cell r="B11779" t="str">
            <v>SINAPI</v>
          </cell>
          <cell r="C11779" t="str">
            <v>100222</v>
          </cell>
          <cell r="D11779" t="str">
            <v>TRANSPORTE HORIZONTAL COM CARRINHO PLATAFORMA, DE CAIXA COM REVESTIMENTO CERÂMICO (UNIDADE: M2XKM). AF_07/2019</v>
          </cell>
          <cell r="E11779" t="str">
            <v>M2XKM</v>
          </cell>
          <cell r="F11779" t="str">
            <v>10,33</v>
          </cell>
          <cell r="G11779" t="str">
            <v>11,37</v>
          </cell>
          <cell r="I11779" t="str">
            <v>C</v>
          </cell>
          <cell r="J11779" t="str">
            <v/>
          </cell>
          <cell r="K11779" t="str">
            <v/>
          </cell>
        </row>
        <row r="11780">
          <cell r="A11780" t="str">
            <v>SINAPI 100223</v>
          </cell>
          <cell r="B11780" t="str">
            <v>SINAPI</v>
          </cell>
          <cell r="C11780" t="str">
            <v>100223</v>
          </cell>
          <cell r="D11780" t="str">
            <v>TRANSPORTE HORIZONTAL COM CARRINHO MINI PÁLETES, DE CAIXA COM REVESTIMENTO CERÂMICO (UNIDADE: M2XKM). AF_07/2019</v>
          </cell>
          <cell r="E11780" t="str">
            <v>M2XKM</v>
          </cell>
          <cell r="F11780" t="str">
            <v>4,83</v>
          </cell>
          <cell r="G11780" t="str">
            <v>5,32</v>
          </cell>
          <cell r="I11780" t="str">
            <v>C</v>
          </cell>
          <cell r="J11780" t="str">
            <v/>
          </cell>
          <cell r="K11780" t="str">
            <v/>
          </cell>
        </row>
        <row r="11781">
          <cell r="A11781" t="str">
            <v>SINAPI 100224</v>
          </cell>
          <cell r="B11781" t="str">
            <v>SINAPI</v>
          </cell>
          <cell r="C11781" t="str">
            <v>100224</v>
          </cell>
          <cell r="D11781" t="str">
            <v>TRANSPORTE HORIZONTAL COM MANIPULADOR TELESCÓPICO, DE CAIXA COM REVESTIMENTO CERÂMICO (UNIDADE: M2XKM). AF_07/2019</v>
          </cell>
          <cell r="E11781" t="str">
            <v>M2XKM</v>
          </cell>
          <cell r="F11781" t="str">
            <v>2,99</v>
          </cell>
          <cell r="G11781" t="str">
            <v>3,11</v>
          </cell>
          <cell r="I11781" t="str">
            <v>AS</v>
          </cell>
          <cell r="J11781" t="str">
            <v/>
          </cell>
          <cell r="K11781" t="str">
            <v/>
          </cell>
        </row>
        <row r="11782">
          <cell r="A11782" t="str">
            <v>SINAPI 100225</v>
          </cell>
          <cell r="B11782" t="str">
            <v>SINAPI</v>
          </cell>
          <cell r="C11782" t="str">
            <v>100225</v>
          </cell>
          <cell r="D11782" t="str">
            <v>TRANSPORTE HORIZONTAL MANUAL, DE LATA DE 18 LITROS (UNIDADE: LXKM). AF_07/2019</v>
          </cell>
          <cell r="E11782" t="str">
            <v>LXKM</v>
          </cell>
          <cell r="F11782" t="str">
            <v>1,89</v>
          </cell>
          <cell r="G11782" t="str">
            <v>2,08</v>
          </cell>
          <cell r="I11782" t="str">
            <v>C</v>
          </cell>
          <cell r="J11782" t="str">
            <v/>
          </cell>
          <cell r="K11782" t="str">
            <v/>
          </cell>
        </row>
        <row r="11783">
          <cell r="A11783" t="str">
            <v>SINAPI 100226</v>
          </cell>
          <cell r="B11783" t="str">
            <v>SINAPI</v>
          </cell>
          <cell r="C11783" t="str">
            <v>100226</v>
          </cell>
          <cell r="D11783" t="str">
            <v>TRANSPORTE HORIZONTAL COM CARRINHO PLATAFORMA, DE LATA DE 18 LITROS (UNIDADE: LXKM). AF_07/2019</v>
          </cell>
          <cell r="E11783" t="str">
            <v>LXKM</v>
          </cell>
          <cell r="F11783" t="str">
            <v>0,59</v>
          </cell>
          <cell r="G11783" t="str">
            <v>0,65</v>
          </cell>
          <cell r="I11783" t="str">
            <v>C</v>
          </cell>
          <cell r="J11783" t="str">
            <v/>
          </cell>
          <cell r="K11783" t="str">
            <v/>
          </cell>
        </row>
        <row r="11784">
          <cell r="A11784" t="str">
            <v>SINAPI 100227</v>
          </cell>
          <cell r="B11784" t="str">
            <v>SINAPI</v>
          </cell>
          <cell r="C11784" t="str">
            <v>100227</v>
          </cell>
          <cell r="D11784" t="str">
            <v>TRANSPORTE HORIZONTAL COM CARRINHO RACIONAL, DE LATA DE 18 LITROS (UNIDADE: LXKM). AF_07/2019</v>
          </cell>
          <cell r="E11784" t="str">
            <v>LXKM</v>
          </cell>
          <cell r="F11784" t="str">
            <v>0,87</v>
          </cell>
          <cell r="G11784" t="str">
            <v>0,96</v>
          </cell>
          <cell r="I11784" t="str">
            <v>C</v>
          </cell>
          <cell r="J11784" t="str">
            <v/>
          </cell>
          <cell r="K11784" t="str">
            <v/>
          </cell>
        </row>
        <row r="11785">
          <cell r="A11785" t="str">
            <v>SINAPI 100228</v>
          </cell>
          <cell r="B11785" t="str">
            <v>SINAPI</v>
          </cell>
          <cell r="C11785" t="str">
            <v>100228</v>
          </cell>
          <cell r="D11785" t="str">
            <v>TRANSPORTE HORIZONTAL COM MANIPULADOR TELESCÓPICO, DE LATA DE 18 LITROS (UNIDADE: LXKM). AF_07/2019</v>
          </cell>
          <cell r="E11785" t="str">
            <v>LXKM</v>
          </cell>
          <cell r="F11785" t="str">
            <v>0,29</v>
          </cell>
          <cell r="G11785" t="str">
            <v>0,30</v>
          </cell>
          <cell r="I11785" t="str">
            <v>AS</v>
          </cell>
          <cell r="J11785" t="str">
            <v/>
          </cell>
          <cell r="K11785" t="str">
            <v/>
          </cell>
        </row>
        <row r="11786">
          <cell r="A11786" t="str">
            <v>SINAPI 100229</v>
          </cell>
          <cell r="B11786" t="str">
            <v>SINAPI</v>
          </cell>
          <cell r="C11786" t="str">
            <v>100229</v>
          </cell>
          <cell r="D11786" t="str">
            <v>TRANSPORTE VERTICAL MANUAL, 1 PAVIMENTO, DE SACOS DE 50 KG (UNIDADE: KG). AF_07/2019</v>
          </cell>
          <cell r="E11786" t="str">
            <v>KG</v>
          </cell>
          <cell r="F11786" t="str">
            <v>0,01</v>
          </cell>
          <cell r="G11786" t="str">
            <v>0,01</v>
          </cell>
          <cell r="I11786" t="str">
            <v>C</v>
          </cell>
          <cell r="J11786" t="str">
            <v/>
          </cell>
          <cell r="K11786" t="str">
            <v/>
          </cell>
        </row>
        <row r="11787">
          <cell r="A11787" t="str">
            <v>SINAPI 100230</v>
          </cell>
          <cell r="B11787" t="str">
            <v>SINAPI</v>
          </cell>
          <cell r="C11787" t="str">
            <v>100230</v>
          </cell>
          <cell r="D11787" t="str">
            <v>TRANSPORTE VERTICAL MANUAL, 1 PAVIMENTO, DE SACOS DE 30 KG (UNIDADE: KG). AF_07/2019</v>
          </cell>
          <cell r="E11787" t="str">
            <v>KG</v>
          </cell>
          <cell r="F11787" t="str">
            <v>0,02</v>
          </cell>
          <cell r="G11787" t="str">
            <v>0,02</v>
          </cell>
          <cell r="I11787" t="str">
            <v>C</v>
          </cell>
          <cell r="J11787" t="str">
            <v/>
          </cell>
          <cell r="K11787" t="str">
            <v/>
          </cell>
        </row>
        <row r="11788">
          <cell r="A11788" t="str">
            <v>SINAPI 100231</v>
          </cell>
          <cell r="B11788" t="str">
            <v>SINAPI</v>
          </cell>
          <cell r="C11788" t="str">
            <v>100231</v>
          </cell>
          <cell r="D11788" t="str">
            <v>TRANSPORTE VERTICAL MANUAL, 1 PAVIMENTO, DE SACOS DE 20 KG (UNIDADE: KG). AF_07/2019</v>
          </cell>
          <cell r="E11788" t="str">
            <v>KG</v>
          </cell>
          <cell r="F11788" t="str">
            <v>0,03</v>
          </cell>
          <cell r="G11788" t="str">
            <v>0,03</v>
          </cell>
          <cell r="I11788" t="str">
            <v>C</v>
          </cell>
          <cell r="J11788" t="str">
            <v/>
          </cell>
          <cell r="K11788" t="str">
            <v/>
          </cell>
        </row>
        <row r="11789">
          <cell r="A11789" t="str">
            <v>SINAPI 100232</v>
          </cell>
          <cell r="B11789" t="str">
            <v>SINAPI</v>
          </cell>
          <cell r="C11789" t="str">
            <v>100232</v>
          </cell>
          <cell r="D11789" t="str">
            <v>TRANSPORTE VERTICAL MANUAL, 1 PAVIMENTO, DE BLOCOS VAZADOS DE CONCRETO OU CERÂMICO DE 19X19X39CM (UNIDADE: BLOCO). AF_07/2019</v>
          </cell>
          <cell r="E11789" t="str">
            <v>UN</v>
          </cell>
          <cell r="F11789" t="str">
            <v>0,31</v>
          </cell>
          <cell r="G11789" t="str">
            <v>0,35</v>
          </cell>
          <cell r="I11789" t="str">
            <v>C</v>
          </cell>
          <cell r="J11789" t="str">
            <v/>
          </cell>
          <cell r="K11789" t="str">
            <v/>
          </cell>
        </row>
        <row r="11790">
          <cell r="A11790" t="str">
            <v>SINAPI 100233</v>
          </cell>
          <cell r="B11790" t="str">
            <v>SINAPI</v>
          </cell>
          <cell r="C11790" t="str">
            <v>100233</v>
          </cell>
          <cell r="D11790" t="str">
            <v>TRANSPORTE VERTICAL MANUAL, 1 PAVIMENTO, DE BLOCOS CERÂMICOS FURADOS NA HORIZONTAL DE 9X19X19CM (UNIDADE: BLOCO). AF_07/2019</v>
          </cell>
          <cell r="E11790" t="str">
            <v>UN</v>
          </cell>
          <cell r="F11790" t="str">
            <v>0,15</v>
          </cell>
          <cell r="G11790" t="str">
            <v>0,17</v>
          </cell>
          <cell r="I11790" t="str">
            <v>C</v>
          </cell>
          <cell r="J11790" t="str">
            <v/>
          </cell>
          <cell r="K11790" t="str">
            <v/>
          </cell>
        </row>
        <row r="11791">
          <cell r="A11791" t="str">
            <v>SINAPI 100234</v>
          </cell>
          <cell r="B11791" t="str">
            <v>SINAPI</v>
          </cell>
          <cell r="C11791" t="str">
            <v>100234</v>
          </cell>
          <cell r="D11791" t="str">
            <v>TRANSPORTE VERTICAL MANUAL, 1 PAVIMENTO, DE CAIXA COM REVESTIMENTO CERÂMICO (UNIDADE: M2). AF_07/2019</v>
          </cell>
          <cell r="E11791" t="str">
            <v>M2</v>
          </cell>
          <cell r="F11791" t="str">
            <v>0,47</v>
          </cell>
          <cell r="G11791" t="str">
            <v>0,52</v>
          </cell>
          <cell r="I11791" t="str">
            <v>C</v>
          </cell>
          <cell r="J11791" t="str">
            <v/>
          </cell>
          <cell r="K11791" t="str">
            <v/>
          </cell>
        </row>
        <row r="11792">
          <cell r="A11792" t="str">
            <v>SINAPI 100235</v>
          </cell>
          <cell r="B11792" t="str">
            <v>SINAPI</v>
          </cell>
          <cell r="C11792" t="str">
            <v>100235</v>
          </cell>
          <cell r="D11792" t="str">
            <v>TRANSPORTE VERTICAL MANUAL, 1 PAVIMENTO, DE LATA DE 18 LITROS (UNIDADE: L). AF_07/2019</v>
          </cell>
          <cell r="E11792" t="str">
            <v>L</v>
          </cell>
          <cell r="F11792" t="str">
            <v>0,03</v>
          </cell>
          <cell r="G11792" t="str">
            <v>0,04</v>
          </cell>
          <cell r="I11792" t="str">
            <v>C</v>
          </cell>
          <cell r="J11792" t="str">
            <v/>
          </cell>
          <cell r="K11792" t="str">
            <v/>
          </cell>
        </row>
        <row r="11793">
          <cell r="A11793" t="str">
            <v>SINAPI 100236</v>
          </cell>
          <cell r="B11793" t="str">
            <v>SINAPI</v>
          </cell>
          <cell r="C11793" t="str">
            <v>100236</v>
          </cell>
          <cell r="D11793" t="str">
            <v>TRANSPORTE HORIZONTAL MANUAL, DE TUBO DE PVC SOLDÁVEL COM DIÂMETRO MENOR OU IGUAL A 60 MM (UNIDADE: MXKM). AF_07/2019</v>
          </cell>
          <cell r="E11793" t="str">
            <v>MXKM</v>
          </cell>
          <cell r="F11793" t="str">
            <v>2,39</v>
          </cell>
          <cell r="G11793" t="str">
            <v>2,64</v>
          </cell>
          <cell r="I11793" t="str">
            <v>C</v>
          </cell>
          <cell r="J11793" t="str">
            <v/>
          </cell>
          <cell r="K11793" t="str">
            <v/>
          </cell>
        </row>
        <row r="11794">
          <cell r="A11794" t="str">
            <v>SINAPI 100237</v>
          </cell>
          <cell r="B11794" t="str">
            <v>SINAPI</v>
          </cell>
          <cell r="C11794" t="str">
            <v>100237</v>
          </cell>
          <cell r="D11794" t="str">
            <v>TRANSPORTE HORIZONTAL MANUAL, DE TUBO DE PVC SOLDÁVEL COM DIÂMETRO MAIOR QUE 60 MM E MENOR OU IGUAL A 85 MM (UNIDADE: MXKM). AF_07/2019</v>
          </cell>
          <cell r="E11794" t="str">
            <v>MXKM</v>
          </cell>
          <cell r="F11794" t="str">
            <v>2,87</v>
          </cell>
          <cell r="G11794" t="str">
            <v>3,16</v>
          </cell>
          <cell r="I11794" t="str">
            <v>C</v>
          </cell>
          <cell r="J11794" t="str">
            <v/>
          </cell>
          <cell r="K11794" t="str">
            <v/>
          </cell>
        </row>
        <row r="11795">
          <cell r="A11795" t="str">
            <v>SINAPI 100238</v>
          </cell>
          <cell r="B11795" t="str">
            <v>SINAPI</v>
          </cell>
          <cell r="C11795" t="str">
            <v>100238</v>
          </cell>
          <cell r="D11795" t="str">
            <v>TRANSPORTE HORIZONTAL MANUAL, DE TUBO DE CPVC COM DIÂMETRO MENOR OU IGUAL A 73 MM (UNIDADE: MXKM). AF_07/2019</v>
          </cell>
          <cell r="E11795" t="str">
            <v>MXKM</v>
          </cell>
          <cell r="F11795" t="str">
            <v>4,60</v>
          </cell>
          <cell r="G11795" t="str">
            <v>5,07</v>
          </cell>
          <cell r="I11795" t="str">
            <v>C</v>
          </cell>
          <cell r="J11795" t="str">
            <v/>
          </cell>
          <cell r="K11795" t="str">
            <v/>
          </cell>
        </row>
        <row r="11796">
          <cell r="A11796" t="str">
            <v>SINAPI 100239</v>
          </cell>
          <cell r="B11796" t="str">
            <v>SINAPI</v>
          </cell>
          <cell r="C11796" t="str">
            <v>100239</v>
          </cell>
          <cell r="D11796" t="str">
            <v>TRANSPORTE HORIZONTAL MANUAL, DE TUBO DE CPVC COM DIÂMETRO MAIOR QUE 73 MM E MENOR OU IGUAL A 89 MM (UNIDADE: MXKM). AF_07/2019</v>
          </cell>
          <cell r="E11796" t="str">
            <v>MXKM</v>
          </cell>
          <cell r="F11796" t="str">
            <v>5,75</v>
          </cell>
          <cell r="G11796" t="str">
            <v>6,33</v>
          </cell>
          <cell r="I11796" t="str">
            <v>C</v>
          </cell>
          <cell r="J11796" t="str">
            <v/>
          </cell>
          <cell r="K11796" t="str">
            <v/>
          </cell>
        </row>
        <row r="11797">
          <cell r="A11797" t="str">
            <v>SINAPI 100240</v>
          </cell>
          <cell r="B11797" t="str">
            <v>SINAPI</v>
          </cell>
          <cell r="C11797" t="str">
            <v>100240</v>
          </cell>
          <cell r="D11797" t="str">
            <v>TRANSPORTE HORIZONTAL MANUAL, DE TUBO DE PPR - PN12 OU PN25 - COM DIÂMETRO MENOR OU IGUAL A 50 MM (UNIDADE: MXKM). AF_07/2019</v>
          </cell>
          <cell r="E11797" t="str">
            <v>MXKM</v>
          </cell>
          <cell r="F11797" t="str">
            <v>3,45</v>
          </cell>
          <cell r="G11797" t="str">
            <v>3,80</v>
          </cell>
          <cell r="I11797" t="str">
            <v>C</v>
          </cell>
          <cell r="J11797" t="str">
            <v/>
          </cell>
          <cell r="K11797" t="str">
            <v/>
          </cell>
        </row>
        <row r="11798">
          <cell r="A11798" t="str">
            <v>SINAPI 100241</v>
          </cell>
          <cell r="B11798" t="str">
            <v>SINAPI</v>
          </cell>
          <cell r="C11798" t="str">
            <v>100241</v>
          </cell>
          <cell r="D11798" t="str">
            <v>TRANSPORTE HORIZONTAL MANUAL, DE TUBO DE PPR - PN12 OU PN25 - COM DIÂMETRO MAIOR QUE 50 MM E MENOR OU IGUAL A 75 MM (UNIDADE: MXKM). AF_07/2019</v>
          </cell>
          <cell r="E11798" t="str">
            <v>MXKM</v>
          </cell>
          <cell r="F11798" t="str">
            <v>5,75</v>
          </cell>
          <cell r="G11798" t="str">
            <v>6,33</v>
          </cell>
          <cell r="I11798" t="str">
            <v>C</v>
          </cell>
          <cell r="J11798" t="str">
            <v/>
          </cell>
          <cell r="K11798" t="str">
            <v/>
          </cell>
        </row>
        <row r="11799">
          <cell r="A11799" t="str">
            <v>SINAPI 100242</v>
          </cell>
          <cell r="B11799" t="str">
            <v>SINAPI</v>
          </cell>
          <cell r="C11799" t="str">
            <v>100242</v>
          </cell>
          <cell r="D11799" t="str">
            <v>TRANSPORTE HORIZONTAL MANUAL, DE TUBO DE PPR - PN12 OU PN25 - COM DIÂMETRO MAIOR QUE 75 MM E MENOR OU IGUAL A 110 MM (UNIDADE: MXKM). AF_07/2019</v>
          </cell>
          <cell r="E11799" t="str">
            <v>MXKM</v>
          </cell>
          <cell r="F11799" t="str">
            <v>17,00</v>
          </cell>
          <cell r="G11799" t="str">
            <v>18,73</v>
          </cell>
          <cell r="I11799" t="str">
            <v>C</v>
          </cell>
          <cell r="J11799" t="str">
            <v/>
          </cell>
          <cell r="K11799" t="str">
            <v/>
          </cell>
        </row>
        <row r="11800">
          <cell r="A11800" t="str">
            <v>SINAPI 100243</v>
          </cell>
          <cell r="B11800" t="str">
            <v>SINAPI</v>
          </cell>
          <cell r="C11800" t="str">
            <v>100243</v>
          </cell>
          <cell r="D11800" t="str">
            <v>TRANSPORTE HORIZONTAL MANUAL, DE TUBO DE COBRE - CLASSE E - COM DIÂMETRO MENOR OU IGUAL A 54 MM (UNIDADE: MXKM). AF_07/2019</v>
          </cell>
          <cell r="E11800" t="str">
            <v>MXKM</v>
          </cell>
          <cell r="F11800" t="str">
            <v>2,76</v>
          </cell>
          <cell r="G11800" t="str">
            <v>3,04</v>
          </cell>
          <cell r="I11800" t="str">
            <v>C</v>
          </cell>
          <cell r="J11800" t="str">
            <v/>
          </cell>
          <cell r="K11800" t="str">
            <v/>
          </cell>
        </row>
        <row r="11801">
          <cell r="A11801" t="str">
            <v>SINAPI 100244</v>
          </cell>
          <cell r="B11801" t="str">
            <v>SINAPI</v>
          </cell>
          <cell r="C11801" t="str">
            <v>100244</v>
          </cell>
          <cell r="D11801" t="str">
            <v>TRANSPORTE HORIZONTAL MANUAL, DE TUBO DE COBRE - CLASSE E - COM DIÂMETRO MAIOR QUE 54 MM E MENOR OU IGUAL A 79 MM (UNIDADE: MXKM). AF_07/2019</v>
          </cell>
          <cell r="E11801" t="str">
            <v>MXKM</v>
          </cell>
          <cell r="F11801" t="str">
            <v>3,45</v>
          </cell>
          <cell r="G11801" t="str">
            <v>3,80</v>
          </cell>
          <cell r="I11801" t="str">
            <v>C</v>
          </cell>
          <cell r="J11801" t="str">
            <v/>
          </cell>
          <cell r="K11801" t="str">
            <v/>
          </cell>
        </row>
        <row r="11802">
          <cell r="A11802" t="str">
            <v>SINAPI 100245</v>
          </cell>
          <cell r="B11802" t="str">
            <v>SINAPI</v>
          </cell>
          <cell r="C11802" t="str">
            <v>100245</v>
          </cell>
          <cell r="D11802" t="str">
            <v>TRANSPORTE HORIZONTAL MANUAL, DE TUBO DE COBRE - CLASSE E - COM DIÂMETRO MAIOR QUE 79 MM E MENOR OU IGUAL A 104 MM (UNIDADE: MXKM). AF_07/2019</v>
          </cell>
          <cell r="E11802" t="str">
            <v>MXKM</v>
          </cell>
          <cell r="F11802" t="str">
            <v>6,90</v>
          </cell>
          <cell r="G11802" t="str">
            <v>7,60</v>
          </cell>
          <cell r="I11802" t="str">
            <v>C</v>
          </cell>
          <cell r="J11802" t="str">
            <v/>
          </cell>
          <cell r="K11802" t="str">
            <v/>
          </cell>
        </row>
        <row r="11803">
          <cell r="A11803" t="str">
            <v>SINAPI 100246</v>
          </cell>
          <cell r="B11803" t="str">
            <v>SINAPI</v>
          </cell>
          <cell r="C11803" t="str">
            <v>100246</v>
          </cell>
          <cell r="D11803" t="str">
            <v>TRANSPORTE HORIZONTAL MANUAL, DE TUBO DE PVC SÉRIE NORMAL - ESGOTO PREDIAL, OU REFORÇADO PARA ESGOTO OU ÁGUAS PLUVIAIS PREDIAL, COM DIÂMETRO MENOR OU IGUAL A 75 MM (UNIDADE: MXKM). AF_07/2019</v>
          </cell>
          <cell r="E11803" t="str">
            <v>MXKM</v>
          </cell>
          <cell r="F11803" t="str">
            <v>2,30</v>
          </cell>
          <cell r="G11803" t="str">
            <v>2,53</v>
          </cell>
          <cell r="I11803" t="str">
            <v>C</v>
          </cell>
          <cell r="J11803" t="str">
            <v/>
          </cell>
          <cell r="K11803" t="str">
            <v/>
          </cell>
        </row>
        <row r="11804">
          <cell r="A11804" t="str">
            <v>SINAPI 100247</v>
          </cell>
          <cell r="B11804" t="str">
            <v>SINAPI</v>
          </cell>
          <cell r="C11804" t="str">
            <v>100247</v>
          </cell>
          <cell r="D11804" t="str">
            <v>TRANSPORTE HORIZONTAL MANUAL, DE TUBO DE PVC SÉRIE NORMAL - ESGOTO PREDIAL, OU REFORÇADO PARA ESGOTO OU ÁGUAS PLUVIAIS PREDIAL, COM DIÂMETRO MAIOR QUE 75 MM E MENOR OU IGUAL A 100 MM (UNIDADE: MXKM). AF_07/2019</v>
          </cell>
          <cell r="E11804" t="str">
            <v>MXKM</v>
          </cell>
          <cell r="F11804" t="str">
            <v>2,87</v>
          </cell>
          <cell r="G11804" t="str">
            <v>3,16</v>
          </cell>
          <cell r="I11804" t="str">
            <v>C</v>
          </cell>
          <cell r="J11804" t="str">
            <v/>
          </cell>
          <cell r="K11804" t="str">
            <v/>
          </cell>
        </row>
        <row r="11805">
          <cell r="A11805" t="str">
            <v>SINAPI 100248</v>
          </cell>
          <cell r="B11805" t="str">
            <v>SINAPI</v>
          </cell>
          <cell r="C11805" t="str">
            <v>100248</v>
          </cell>
          <cell r="D11805" t="str">
            <v>TRANSPORTE HORIZONTAL MANUAL, DE TUBO DE PVC SÉRIE NORMAL - ESGOTO PREDIAL, OU REFORÇADO PARA ESGOTO OU ÁGUAS PLUVIAIS PREDIAL, COM DIÂMETRO MAIOR QUE 100 MM E MENOR OU IGUAL A 150 MM (UNIDADE: MXKM). AF_07/2019</v>
          </cell>
          <cell r="E11805" t="str">
            <v>MXKM</v>
          </cell>
          <cell r="F11805" t="str">
            <v>11,33</v>
          </cell>
          <cell r="G11805" t="str">
            <v>12,48</v>
          </cell>
          <cell r="I11805" t="str">
            <v>C</v>
          </cell>
          <cell r="J11805" t="str">
            <v/>
          </cell>
          <cell r="K11805" t="str">
            <v/>
          </cell>
        </row>
        <row r="11806">
          <cell r="A11806" t="str">
            <v>SINAPI 100249</v>
          </cell>
          <cell r="B11806" t="str">
            <v>SINAPI</v>
          </cell>
          <cell r="C11806" t="str">
            <v>100249</v>
          </cell>
          <cell r="D11806" t="str">
            <v>TRANSPORTE HORIZONTAL MANUAL, DE TUBO DE AÇO CARBONO LEVE OU MÉDIO, PRETO OU GALVANIZADO, COM DIÂMETRO MENOR OU IGUAL A 20 MM (UNIDADE: MXKM). AF_07/2019</v>
          </cell>
          <cell r="E11806" t="str">
            <v>MXKM</v>
          </cell>
          <cell r="F11806" t="str">
            <v>2,30</v>
          </cell>
          <cell r="G11806" t="str">
            <v>2,53</v>
          </cell>
          <cell r="I11806" t="str">
            <v>C</v>
          </cell>
          <cell r="J11806" t="str">
            <v/>
          </cell>
          <cell r="K11806" t="str">
            <v/>
          </cell>
        </row>
        <row r="11807">
          <cell r="A11807" t="str">
            <v>SINAPI 100250</v>
          </cell>
          <cell r="B11807" t="str">
            <v>SINAPI</v>
          </cell>
          <cell r="C11807" t="str">
            <v>100250</v>
          </cell>
          <cell r="D11807" t="str">
            <v>TRANSPORTE HORIZONTAL MANUAL, DE TUBO DE AÇO CARBONO LEVE OU MÉDIO, PRETO OU GALVANIZADO, COM DIÂMETRO MAIOR QUE 20 MM E MENOR OU IGUAL A 32 MM (UNIDADE: MXKM). AF_07/2019</v>
          </cell>
          <cell r="E11807" t="str">
            <v>MXKM</v>
          </cell>
          <cell r="F11807" t="str">
            <v>3,83</v>
          </cell>
          <cell r="G11807" t="str">
            <v>4,22</v>
          </cell>
          <cell r="I11807" t="str">
            <v>C</v>
          </cell>
          <cell r="J11807" t="str">
            <v/>
          </cell>
          <cell r="K11807" t="str">
            <v/>
          </cell>
        </row>
        <row r="11808">
          <cell r="A11808" t="str">
            <v>SINAPI 100251</v>
          </cell>
          <cell r="B11808" t="str">
            <v>SINAPI</v>
          </cell>
          <cell r="C11808" t="str">
            <v>100251</v>
          </cell>
          <cell r="D11808" t="str">
            <v>TRANSPORTE HORIZONTAL MANUAL, DE TUBO DE AÇO CARBONO LEVE OU MÉDIO, PRETO OU GALVANIZADO, COM DIÂMETRO MAIOR QUE 32 MM E MENOR OU IGUAL A 65 MM (UNIDADE: MXKM). AF_07/2019</v>
          </cell>
          <cell r="E11808" t="str">
            <v>MXKM</v>
          </cell>
          <cell r="F11808" t="str">
            <v>11,33</v>
          </cell>
          <cell r="G11808" t="str">
            <v>12,48</v>
          </cell>
          <cell r="I11808" t="str">
            <v>C</v>
          </cell>
          <cell r="J11808" t="str">
            <v/>
          </cell>
          <cell r="K11808" t="str">
            <v/>
          </cell>
        </row>
        <row r="11809">
          <cell r="A11809" t="str">
            <v>SINAPI 100252</v>
          </cell>
          <cell r="B11809" t="str">
            <v>SINAPI</v>
          </cell>
          <cell r="C11809" t="str">
            <v>100252</v>
          </cell>
          <cell r="D11809" t="str">
            <v>TRANSPORTE HORIZONTAL MANUAL, DE TUBO DE AÇO CARBONO LEVE OU MÉDIO, PRETO OU GALVANIZADO, COM DIÂMETRO MAIOR QUE 65 MM E MENOR OU IGUAL A 90 MM (UNIDADE: MXKM). AF_07/2019</v>
          </cell>
          <cell r="E11809" t="str">
            <v>MXKM</v>
          </cell>
          <cell r="F11809" t="str">
            <v>17,00</v>
          </cell>
          <cell r="G11809" t="str">
            <v>18,73</v>
          </cell>
          <cell r="I11809" t="str">
            <v>C</v>
          </cell>
          <cell r="J11809" t="str">
            <v/>
          </cell>
          <cell r="K11809" t="str">
            <v/>
          </cell>
        </row>
        <row r="11810">
          <cell r="A11810" t="str">
            <v>SINAPI 100253</v>
          </cell>
          <cell r="B11810" t="str">
            <v>SINAPI</v>
          </cell>
          <cell r="C11810" t="str">
            <v>100253</v>
          </cell>
          <cell r="D11810" t="str">
            <v>TRANSPORTE HORIZONTAL MANUAL, DE TUBO DE AÇO CARBONO LEVE OU MÉDIO, PRETO OU GALVANIZADO, COM DIÂMETRO MAIOR QUE 90 MM E MENOR OU IGUAL A 125 MM (UNIDADE: MXKM). AF_07/2019</v>
          </cell>
          <cell r="E11810" t="str">
            <v>MXKM</v>
          </cell>
          <cell r="F11810" t="str">
            <v>22,67</v>
          </cell>
          <cell r="G11810" t="str">
            <v>24,97</v>
          </cell>
          <cell r="I11810" t="str">
            <v>C</v>
          </cell>
          <cell r="J11810" t="str">
            <v/>
          </cell>
          <cell r="K11810" t="str">
            <v/>
          </cell>
        </row>
        <row r="11811">
          <cell r="A11811" t="str">
            <v>SINAPI 100254</v>
          </cell>
          <cell r="B11811" t="str">
            <v>SINAPI</v>
          </cell>
          <cell r="C11811" t="str">
            <v>100254</v>
          </cell>
          <cell r="D11811" t="str">
            <v>TRANSPORTE HORIZONTAL MANUAL, DE TUBO DE AÇO CARBONO LEVE OU MÉDIO, PRETO OU GALVANIZADO, COM DIÂMETRO MAIOR QUE 125 MM E MENOR OU IGUAL A 150 MM (UNIDADE: MXKM). AF_07/2019</v>
          </cell>
          <cell r="E11811" t="str">
            <v>MXKM</v>
          </cell>
          <cell r="F11811" t="str">
            <v>34,00</v>
          </cell>
          <cell r="G11811" t="str">
            <v>37,46</v>
          </cell>
          <cell r="I11811" t="str">
            <v>C</v>
          </cell>
          <cell r="J11811" t="str">
            <v/>
          </cell>
          <cell r="K11811" t="str">
            <v/>
          </cell>
        </row>
        <row r="11812">
          <cell r="A11812" t="str">
            <v>SINAPI 100255</v>
          </cell>
          <cell r="B11812" t="str">
            <v>SINAPI</v>
          </cell>
          <cell r="C11812" t="str">
            <v>100255</v>
          </cell>
          <cell r="D11812" t="str">
            <v>TRANSPORTE HORIZONTAL MANUAL, DE TÁBUAS DE MADEIRA COM SEÇÃO TRANSVERSAL DE 2,5 X 25 CM E 2,5 X 30 CM (UNIDADE: MXKM). AF_07/2019</v>
          </cell>
          <cell r="E11812" t="str">
            <v>MXKM</v>
          </cell>
          <cell r="F11812" t="str">
            <v>11,50</v>
          </cell>
          <cell r="G11812" t="str">
            <v>12,67</v>
          </cell>
          <cell r="I11812" t="str">
            <v>C</v>
          </cell>
          <cell r="J11812" t="str">
            <v/>
          </cell>
          <cell r="K11812" t="str">
            <v/>
          </cell>
        </row>
        <row r="11813">
          <cell r="A11813" t="str">
            <v>SINAPI 100256</v>
          </cell>
          <cell r="B11813" t="str">
            <v>SINAPI</v>
          </cell>
          <cell r="C11813" t="str">
            <v>100256</v>
          </cell>
          <cell r="D11813" t="str">
            <v>TRANSPORTE HORIZONTAL MANUAL, DE CAIBROS DE MADEIRA COM SEÇÃO TRANSVERSAL DE 7,5 X 6 CM E 6 X 8 CM (UNIDADE: MXKM). AF_07/2019</v>
          </cell>
          <cell r="E11813" t="str">
            <v>MXKM</v>
          </cell>
          <cell r="F11813" t="str">
            <v>7,67</v>
          </cell>
          <cell r="G11813" t="str">
            <v>8,45</v>
          </cell>
          <cell r="I11813" t="str">
            <v>C</v>
          </cell>
          <cell r="J11813" t="str">
            <v/>
          </cell>
          <cell r="K11813" t="str">
            <v/>
          </cell>
        </row>
        <row r="11814">
          <cell r="A11814" t="str">
            <v>SINAPI 100257</v>
          </cell>
          <cell r="B11814" t="str">
            <v>SINAPI</v>
          </cell>
          <cell r="C11814" t="str">
            <v>100257</v>
          </cell>
          <cell r="D11814" t="str">
            <v>TRANSPORTE HORIZONTAL MANUAL, DE RIPAS DE MADEIRA COM SEÇÃO TRANSVERSAL DE 1 X 5 CM E 2 X 5 CM (UNIDADE: MXKM). AF_07/2019</v>
          </cell>
          <cell r="E11814" t="str">
            <v>MXKM</v>
          </cell>
          <cell r="F11814" t="str">
            <v>4,60</v>
          </cell>
          <cell r="G11814" t="str">
            <v>5,07</v>
          </cell>
          <cell r="I11814" t="str">
            <v>C</v>
          </cell>
          <cell r="J11814" t="str">
            <v/>
          </cell>
          <cell r="K11814" t="str">
            <v/>
          </cell>
        </row>
        <row r="11815">
          <cell r="A11815" t="str">
            <v>SINAPI 100258</v>
          </cell>
          <cell r="B11815" t="str">
            <v>SINAPI</v>
          </cell>
          <cell r="C11815" t="str">
            <v>100258</v>
          </cell>
          <cell r="D11815" t="str">
            <v>TRANSPORTE HORIZONTAL MANUAL, DE VIGAS DE MADEIRA COM SEÇÃO TRANSVERSAL DE 5 X 12 CM (UNIDADE: MXKM). AF_07/2019</v>
          </cell>
          <cell r="E11815" t="str">
            <v>MXKM</v>
          </cell>
          <cell r="F11815" t="str">
            <v>11,50</v>
          </cell>
          <cell r="G11815" t="str">
            <v>12,67</v>
          </cell>
          <cell r="I11815" t="str">
            <v>C</v>
          </cell>
          <cell r="J11815" t="str">
            <v/>
          </cell>
          <cell r="K11815" t="str">
            <v/>
          </cell>
        </row>
        <row r="11816">
          <cell r="A11816" t="str">
            <v>SINAPI 100259</v>
          </cell>
          <cell r="B11816" t="str">
            <v>SINAPI</v>
          </cell>
          <cell r="C11816" t="str">
            <v>100259</v>
          </cell>
          <cell r="D11816" t="str">
            <v>TRANSPORTE HORIZONTAL MANUAL, DE VIGAS DE MADEIRA COM SEÇÃO TRANSVERSAL DE 6 X 16 CM (UNIDADE: MXKM). AF_07/2019</v>
          </cell>
          <cell r="E11816" t="str">
            <v>MXKM</v>
          </cell>
          <cell r="F11816" t="str">
            <v>22,67</v>
          </cell>
          <cell r="G11816" t="str">
            <v>24,97</v>
          </cell>
          <cell r="I11816" t="str">
            <v>C</v>
          </cell>
          <cell r="J11816" t="str">
            <v/>
          </cell>
          <cell r="K11816" t="str">
            <v/>
          </cell>
        </row>
        <row r="11817">
          <cell r="A11817" t="str">
            <v>SINAPI 100260</v>
          </cell>
          <cell r="B11817" t="str">
            <v>SINAPI</v>
          </cell>
          <cell r="C11817" t="str">
            <v>100260</v>
          </cell>
          <cell r="D11817" t="str">
            <v>TRANSPORTE HORIZONTAL MANUAL, DE VERGALHÕES DE AÇO COM DIÂMETRO DE 5 MM (UNIDADE: KGXKM). AF_07/2019</v>
          </cell>
          <cell r="E11817" t="str">
            <v>KGXKM</v>
          </cell>
          <cell r="F11817" t="str">
            <v>7,47</v>
          </cell>
          <cell r="G11817" t="str">
            <v>8,23</v>
          </cell>
          <cell r="I11817" t="str">
            <v>C</v>
          </cell>
          <cell r="J11817" t="str">
            <v/>
          </cell>
          <cell r="K11817" t="str">
            <v/>
          </cell>
        </row>
        <row r="11818">
          <cell r="A11818" t="str">
            <v>SINAPI 100261</v>
          </cell>
          <cell r="B11818" t="str">
            <v>SINAPI</v>
          </cell>
          <cell r="C11818" t="str">
            <v>100261</v>
          </cell>
          <cell r="D11818" t="str">
            <v>TRANSPORTE HORIZONTAL MANUAL, DE VERGALHÕES DE AÇO COM DIÂMETRO DE 6,3 MM (UNIDADE: KGXKM). AF_07/2019</v>
          </cell>
          <cell r="E11818" t="str">
            <v>KGXKM</v>
          </cell>
          <cell r="F11818" t="str">
            <v>4,69</v>
          </cell>
          <cell r="G11818" t="str">
            <v>5,17</v>
          </cell>
          <cell r="I11818" t="str">
            <v>C</v>
          </cell>
          <cell r="J11818" t="str">
            <v/>
          </cell>
          <cell r="K11818" t="str">
            <v/>
          </cell>
        </row>
        <row r="11819">
          <cell r="A11819" t="str">
            <v>SINAPI 100262</v>
          </cell>
          <cell r="B11819" t="str">
            <v>SINAPI</v>
          </cell>
          <cell r="C11819" t="str">
            <v>100262</v>
          </cell>
          <cell r="D11819" t="str">
            <v>TRANSPORTE HORIZONTAL MANUAL, DE VERGALHÕES DE AÇO COM DIÂMETRO DE 8 MM (UNIDADE: KGXKM). AF_07/2019</v>
          </cell>
          <cell r="E11819" t="str">
            <v>KGXKM</v>
          </cell>
          <cell r="F11819" t="str">
            <v>2,91</v>
          </cell>
          <cell r="G11819" t="str">
            <v>3,20</v>
          </cell>
          <cell r="I11819" t="str">
            <v>C</v>
          </cell>
          <cell r="J11819" t="str">
            <v/>
          </cell>
          <cell r="K11819" t="str">
            <v/>
          </cell>
        </row>
        <row r="11820">
          <cell r="A11820" t="str">
            <v>SINAPI 100263</v>
          </cell>
          <cell r="B11820" t="str">
            <v>SINAPI</v>
          </cell>
          <cell r="C11820" t="str">
            <v>100263</v>
          </cell>
          <cell r="D11820" t="str">
            <v>TRANSPORTE HORIZONTAL MANUAL, DE VERGALHÕES DE AÇO COM DIÂMETRO DE 10 MM; 12,5 MM; 16 MM; 20 MM; 25 MM OU 32 MM (UNIDADE: KGXKM). AF_07/2019</v>
          </cell>
          <cell r="E11820" t="str">
            <v>KGXKM</v>
          </cell>
          <cell r="F11820" t="str">
            <v>1,86</v>
          </cell>
          <cell r="G11820" t="str">
            <v>2,05</v>
          </cell>
          <cell r="I11820" t="str">
            <v>C</v>
          </cell>
          <cell r="J11820" t="str">
            <v/>
          </cell>
          <cell r="K11820" t="str">
            <v/>
          </cell>
        </row>
        <row r="11821">
          <cell r="A11821" t="str">
            <v>SINAPI 100264</v>
          </cell>
          <cell r="B11821" t="str">
            <v>SINAPI</v>
          </cell>
          <cell r="C11821" t="str">
            <v>100264</v>
          </cell>
          <cell r="D11821" t="str">
            <v>TRANSPORTE HORIZONTAL MANUAL, DE JANELA (UNIDADE: M2XKM). AF_07/2019</v>
          </cell>
          <cell r="E11821" t="str">
            <v>M2XKM</v>
          </cell>
          <cell r="F11821" t="str">
            <v>33,95</v>
          </cell>
          <cell r="G11821" t="str">
            <v>37,40</v>
          </cell>
          <cell r="I11821" t="str">
            <v>C</v>
          </cell>
          <cell r="J11821" t="str">
            <v/>
          </cell>
          <cell r="K11821" t="str">
            <v/>
          </cell>
        </row>
        <row r="11822">
          <cell r="A11822" t="str">
            <v>SINAPI 100265</v>
          </cell>
          <cell r="B11822" t="str">
            <v>SINAPI</v>
          </cell>
          <cell r="C11822" t="str">
            <v>100265</v>
          </cell>
          <cell r="D11822" t="str">
            <v>TRANSPORTE VERTICAL MANUAL, 1 PAVIMENTO, DE JANELA (UNIDADE: M2). AF_07/2019</v>
          </cell>
          <cell r="E11822" t="str">
            <v>M2</v>
          </cell>
          <cell r="F11822" t="str">
            <v>0,71</v>
          </cell>
          <cell r="G11822" t="str">
            <v>0,78</v>
          </cell>
          <cell r="I11822" t="str">
            <v>C</v>
          </cell>
          <cell r="J11822" t="str">
            <v/>
          </cell>
          <cell r="K11822" t="str">
            <v/>
          </cell>
        </row>
        <row r="11823">
          <cell r="A11823" t="str">
            <v>SINAPI 100266</v>
          </cell>
          <cell r="B11823" t="str">
            <v>SINAPI</v>
          </cell>
          <cell r="C11823" t="str">
            <v>100266</v>
          </cell>
          <cell r="D11823" t="str">
            <v>TRANSPORTE HORIZONTAL MANUAL, DE PORTA (UNIDADE: UNIDXKM). AF_07/2019</v>
          </cell>
          <cell r="E11823" t="str">
            <v>UNXKM</v>
          </cell>
          <cell r="F11823" t="str">
            <v>72,16</v>
          </cell>
          <cell r="G11823" t="str">
            <v>79,48</v>
          </cell>
          <cell r="I11823" t="str">
            <v>C</v>
          </cell>
          <cell r="J11823" t="str">
            <v/>
          </cell>
          <cell r="K11823" t="str">
            <v/>
          </cell>
        </row>
        <row r="11824">
          <cell r="A11824" t="str">
            <v>SINAPI 100267</v>
          </cell>
          <cell r="B11824" t="str">
            <v>SINAPI</v>
          </cell>
          <cell r="C11824" t="str">
            <v>100267</v>
          </cell>
          <cell r="D11824" t="str">
            <v>TRANSPORTE VERTICAL MANUAL, 1 PAVIMENTO, DE PORTA (UNIDADE: UNID). AF_07/2019</v>
          </cell>
          <cell r="E11824" t="str">
            <v>UN</v>
          </cell>
          <cell r="F11824" t="str">
            <v>1,43</v>
          </cell>
          <cell r="G11824" t="str">
            <v>1,57</v>
          </cell>
          <cell r="I11824" t="str">
            <v>C</v>
          </cell>
          <cell r="J11824" t="str">
            <v/>
          </cell>
          <cell r="K11824" t="str">
            <v/>
          </cell>
        </row>
        <row r="11825">
          <cell r="A11825" t="str">
            <v>SINAPI 100268</v>
          </cell>
          <cell r="B11825" t="str">
            <v>SINAPI</v>
          </cell>
          <cell r="C11825" t="str">
            <v>100268</v>
          </cell>
          <cell r="D11825" t="str">
            <v>TRANSPORTE HORIZONTAL MANUAL, DE BANCADA DE MÁRMORE OU GRANITO PARA COZINHA/LAVATÓRIO OU MÁRMORE SINTÉTICO COM CUBA INTEGRADA (UNIDADE: UNIDXKM). AF_07/2019</v>
          </cell>
          <cell r="E11825" t="str">
            <v>UNXKM</v>
          </cell>
          <cell r="F11825" t="str">
            <v>72,16</v>
          </cell>
          <cell r="G11825" t="str">
            <v>79,48</v>
          </cell>
          <cell r="I11825" t="str">
            <v>C</v>
          </cell>
          <cell r="J11825" t="str">
            <v/>
          </cell>
          <cell r="K11825" t="str">
            <v/>
          </cell>
        </row>
        <row r="11826">
          <cell r="A11826" t="str">
            <v>SINAPI 100269</v>
          </cell>
          <cell r="B11826" t="str">
            <v>SINAPI</v>
          </cell>
          <cell r="C11826" t="str">
            <v>100269</v>
          </cell>
          <cell r="D11826" t="str">
            <v>TRANSPORTE VERTICAL, BANCADA DE MÁRMORE OU GRANITO PARA COZINHA/LAVATÓRIO OU MÁRMORE SINTÉTICO COM CUBA INTEGRADA, MANUAL, 1 PAVIMENTO, (UNIDADE: UNID). AF_07/2019</v>
          </cell>
          <cell r="E11826" t="str">
            <v>UN</v>
          </cell>
          <cell r="F11826" t="str">
            <v>1,43</v>
          </cell>
          <cell r="G11826" t="str">
            <v>1,57</v>
          </cell>
          <cell r="I11826" t="str">
            <v>C</v>
          </cell>
          <cell r="J11826" t="str">
            <v/>
          </cell>
          <cell r="K11826" t="str">
            <v/>
          </cell>
        </row>
        <row r="11827">
          <cell r="A11827" t="str">
            <v>SINAPI 100270</v>
          </cell>
          <cell r="B11827" t="str">
            <v>SINAPI</v>
          </cell>
          <cell r="C11827" t="str">
            <v>100270</v>
          </cell>
          <cell r="D11827" t="str">
            <v>TRANSPORTE HORIZONTAL COM CARRINHO PLATAFORMA, DE BANCADA DE MÁRMORE OU GRANITO PARA COZINHA/LAVATÓRIO OU MÁRMORE SINTÉTICO COM CUBA INTEGRADA (UNIDADE: UNIDXKM). AF_07/2019</v>
          </cell>
          <cell r="E11827" t="str">
            <v>UNXKM</v>
          </cell>
          <cell r="F11827" t="str">
            <v>54,09</v>
          </cell>
          <cell r="G11827" t="str">
            <v>59,58</v>
          </cell>
          <cell r="I11827" t="str">
            <v>C</v>
          </cell>
          <cell r="J11827" t="str">
            <v/>
          </cell>
          <cell r="K11827" t="str">
            <v/>
          </cell>
        </row>
        <row r="11828">
          <cell r="A11828" t="str">
            <v>SINAPI 100271</v>
          </cell>
          <cell r="B11828" t="str">
            <v>SINAPI</v>
          </cell>
          <cell r="C11828" t="str">
            <v>100271</v>
          </cell>
          <cell r="D11828" t="str">
            <v>TRANSPORTE HORIZONTAL MANUAL, DE VIDRO (UNIDADE: M2XKM). AF_07/2019</v>
          </cell>
          <cell r="E11828" t="str">
            <v>M2XKM</v>
          </cell>
          <cell r="F11828" t="str">
            <v>54,12</v>
          </cell>
          <cell r="G11828" t="str">
            <v>59,61</v>
          </cell>
          <cell r="I11828" t="str">
            <v>C</v>
          </cell>
          <cell r="J11828" t="str">
            <v/>
          </cell>
          <cell r="K11828" t="str">
            <v/>
          </cell>
        </row>
        <row r="11829">
          <cell r="A11829" t="str">
            <v>SINAPI 100272</v>
          </cell>
          <cell r="B11829" t="str">
            <v>SINAPI</v>
          </cell>
          <cell r="C11829" t="str">
            <v>100272</v>
          </cell>
          <cell r="D11829" t="str">
            <v>TRANSPORTE VERTICAL MANUAL, 1 PAVIMENTO, DE VIDRO (UNIDADE: M2). AF_07/2019</v>
          </cell>
          <cell r="E11829" t="str">
            <v>M2</v>
          </cell>
          <cell r="F11829" t="str">
            <v>1,07</v>
          </cell>
          <cell r="G11829" t="str">
            <v>1,18</v>
          </cell>
          <cell r="I11829" t="str">
            <v>C</v>
          </cell>
          <cell r="J11829" t="str">
            <v/>
          </cell>
          <cell r="K11829" t="str">
            <v/>
          </cell>
        </row>
        <row r="11830">
          <cell r="A11830" t="str">
            <v>SINAPI 100273</v>
          </cell>
          <cell r="B11830" t="str">
            <v>SINAPI</v>
          </cell>
          <cell r="C11830" t="str">
            <v>100273</v>
          </cell>
          <cell r="D11830" t="str">
            <v>TRANSPORTE HORIZONTAL MANUAL, DE TELA DE AÇO (UNIDADE: KGXKM). AF_07/2019</v>
          </cell>
          <cell r="E11830" t="str">
            <v>KGXKM</v>
          </cell>
          <cell r="F11830" t="str">
            <v>2,82</v>
          </cell>
          <cell r="G11830" t="str">
            <v>3,11</v>
          </cell>
          <cell r="I11830" t="str">
            <v>C</v>
          </cell>
          <cell r="J11830" t="str">
            <v/>
          </cell>
          <cell r="K11830" t="str">
            <v/>
          </cell>
        </row>
        <row r="11831">
          <cell r="A11831" t="str">
            <v>SINAPI 100274</v>
          </cell>
          <cell r="B11831" t="str">
            <v>SINAPI</v>
          </cell>
          <cell r="C11831" t="str">
            <v>100274</v>
          </cell>
          <cell r="D11831" t="str">
            <v>TRANSPORTE HORIZONTAL MANUAL, DE COMPENSADO DE MADEIRA (UNIDADE: M2XKM). AF_07/2019</v>
          </cell>
          <cell r="E11831" t="str">
            <v>M2XKM</v>
          </cell>
          <cell r="F11831" t="str">
            <v>24,06</v>
          </cell>
          <cell r="G11831" t="str">
            <v>26,51</v>
          </cell>
          <cell r="I11831" t="str">
            <v>C</v>
          </cell>
          <cell r="J11831" t="str">
            <v/>
          </cell>
          <cell r="K11831" t="str">
            <v/>
          </cell>
        </row>
        <row r="11832">
          <cell r="A11832" t="str">
            <v>SINAPI 100275</v>
          </cell>
          <cell r="B11832" t="str">
            <v>SINAPI</v>
          </cell>
          <cell r="C11832" t="str">
            <v>100275</v>
          </cell>
          <cell r="D11832" t="str">
            <v>TRANSPORTE HORIZONTAL MANUAL, DE TELHA TERMOACÚSTICA OU TELHA DE AÇO ZINCADO (UNIDADE: M2XKM). AF_07/2019</v>
          </cell>
          <cell r="E11832" t="str">
            <v>M2XKM</v>
          </cell>
          <cell r="F11832" t="str">
            <v>15,56</v>
          </cell>
          <cell r="G11832" t="str">
            <v>17,14</v>
          </cell>
          <cell r="I11832" t="str">
            <v>C</v>
          </cell>
          <cell r="J11832" t="str">
            <v/>
          </cell>
          <cell r="K11832" t="str">
            <v/>
          </cell>
        </row>
        <row r="11833">
          <cell r="A11833" t="str">
            <v>SINAPI 100276</v>
          </cell>
          <cell r="B11833" t="str">
            <v>SINAPI</v>
          </cell>
          <cell r="C11833" t="str">
            <v>100276</v>
          </cell>
          <cell r="D11833" t="str">
            <v>TRANSPORTE HORIZONTAL MANUAL, DE TELHA DE FIBROCIMENTO OU TELHA ESTRUTURAL DE FIBROCIMENTO, CANALETE 90 OU KALHETÃO (UNIDADE: M2XKM). AF_07/2019</v>
          </cell>
          <cell r="E11833" t="str">
            <v>M2XKM</v>
          </cell>
          <cell r="F11833" t="str">
            <v>28,39</v>
          </cell>
          <cell r="G11833" t="str">
            <v>31,27</v>
          </cell>
          <cell r="I11833" t="str">
            <v>C</v>
          </cell>
          <cell r="J11833" t="str">
            <v/>
          </cell>
          <cell r="K11833" t="str">
            <v/>
          </cell>
        </row>
        <row r="11834">
          <cell r="A11834" t="str">
            <v>SINAPI 100277</v>
          </cell>
          <cell r="B11834" t="str">
            <v>SINAPI</v>
          </cell>
          <cell r="C11834" t="str">
            <v>100277</v>
          </cell>
          <cell r="D11834" t="str">
            <v>TRANSPORTE HORIZONTAL COM MANIPULADOR TELESCÓPICO, DE TELHAS TERMOACÚSTICAS, FIBROCIMENTO, AÇO ZINCADO, FIBROCIMENTO ESTRUTURAL, CANALETE 90 OU KALHETÃO (UNIDADE: M2XKM). AF_07/2019</v>
          </cell>
          <cell r="E11834" t="str">
            <v>M2XKM</v>
          </cell>
          <cell r="F11834" t="str">
            <v>1,91</v>
          </cell>
          <cell r="G11834" t="str">
            <v>1,98</v>
          </cell>
          <cell r="I11834" t="str">
            <v>AS</v>
          </cell>
          <cell r="J11834" t="str">
            <v/>
          </cell>
          <cell r="K11834" t="str">
            <v/>
          </cell>
        </row>
        <row r="11835">
          <cell r="A11835" t="str">
            <v>SINAPI 100278</v>
          </cell>
          <cell r="B11835" t="str">
            <v>SINAPI</v>
          </cell>
          <cell r="C11835" t="str">
            <v>100278</v>
          </cell>
          <cell r="D11835" t="str">
            <v>TRANSPORTE HORIZONTAL MANUAL, DE BACIA SANITÁRIA, CAIXA ACOPLADA, TANQUE OU PIA (UNIDADE: UNIDXKM). AF_07/2019</v>
          </cell>
          <cell r="E11835" t="str">
            <v>UNXKM</v>
          </cell>
          <cell r="F11835" t="str">
            <v>34,52</v>
          </cell>
          <cell r="G11835" t="str">
            <v>38,03</v>
          </cell>
          <cell r="I11835" t="str">
            <v>C</v>
          </cell>
          <cell r="J11835" t="str">
            <v/>
          </cell>
          <cell r="K11835" t="str">
            <v/>
          </cell>
        </row>
        <row r="11836">
          <cell r="A11836" t="str">
            <v>SINAPI 100279</v>
          </cell>
          <cell r="B11836" t="str">
            <v>SINAPI</v>
          </cell>
          <cell r="C11836" t="str">
            <v>100279</v>
          </cell>
          <cell r="D11836" t="str">
            <v>TRANSPORTE VERTICAL MANUAL, 1 PAVIMENTO, DE BACIA SANITÁRIA, CAIXA ACOPLADA, TANQUE OU PIA (UNIDADE: UNID). AF_07/2019</v>
          </cell>
          <cell r="E11836" t="str">
            <v>UN</v>
          </cell>
          <cell r="F11836" t="str">
            <v>0,66</v>
          </cell>
          <cell r="G11836" t="str">
            <v>0,73</v>
          </cell>
          <cell r="I11836" t="str">
            <v>C</v>
          </cell>
          <cell r="J11836" t="str">
            <v/>
          </cell>
          <cell r="K11836" t="str">
            <v/>
          </cell>
        </row>
        <row r="11837">
          <cell r="A11837" t="str">
            <v>SINAPI 100280</v>
          </cell>
          <cell r="B11837" t="str">
            <v>SINAPI</v>
          </cell>
          <cell r="C11837" t="str">
            <v>100280</v>
          </cell>
          <cell r="D11837" t="str">
            <v>TRANSPORTE HORIZONTAL COM CARRINHO PLATAFORMA, DE BACIA SANITÁRIA, CAIXA ACOPLADA, TANQUE OU PIA (UNIDADE: UNIDXKM). AF_07/2019</v>
          </cell>
          <cell r="E11837" t="str">
            <v>UNXKM</v>
          </cell>
          <cell r="F11837" t="str">
            <v>15,85</v>
          </cell>
          <cell r="G11837" t="str">
            <v>17,46</v>
          </cell>
          <cell r="I11837" t="str">
            <v>C</v>
          </cell>
          <cell r="J11837" t="str">
            <v/>
          </cell>
          <cell r="K11837" t="str">
            <v/>
          </cell>
        </row>
        <row r="11838">
          <cell r="A11838" t="str">
            <v>SINAPI 100281</v>
          </cell>
          <cell r="B11838" t="str">
            <v>SINAPI</v>
          </cell>
          <cell r="C11838" t="str">
            <v>100281</v>
          </cell>
          <cell r="D11838" t="str">
            <v>TRANSPORTE HORIZONTAL COM MANIPULADOR TELESCÓPICO, DE BACIA SANITÁRIA, CAIXA ACOPLADA, TANQUE OU PIA (UNIDADE: UNIDXKM). AF_07/2019</v>
          </cell>
          <cell r="E11838" t="str">
            <v>UNXKM</v>
          </cell>
          <cell r="F11838" t="str">
            <v>3,66</v>
          </cell>
          <cell r="G11838" t="str">
            <v>3,80</v>
          </cell>
          <cell r="I11838" t="str">
            <v>AS</v>
          </cell>
          <cell r="J11838" t="str">
            <v/>
          </cell>
          <cell r="K11838" t="str">
            <v/>
          </cell>
        </row>
        <row r="11839">
          <cell r="A11839" t="str">
            <v>SINAPI 100282</v>
          </cell>
          <cell r="B11839" t="str">
            <v>SINAPI</v>
          </cell>
          <cell r="C11839" t="str">
            <v>100282</v>
          </cell>
          <cell r="D11839" t="str">
            <v>TRANSPORTE HORIZONTAL MANUAL, DE TELHA DE CONCRETO OU CERÂMICA (UNIDADE: M2XKM). AF_07/2019</v>
          </cell>
          <cell r="E11839" t="str">
            <v>M2XKM</v>
          </cell>
          <cell r="F11839" t="str">
            <v>135,20</v>
          </cell>
          <cell r="G11839" t="str">
            <v>148,92</v>
          </cell>
          <cell r="I11839" t="str">
            <v>C</v>
          </cell>
          <cell r="J11839" t="str">
            <v/>
          </cell>
          <cell r="K11839" t="str">
            <v/>
          </cell>
        </row>
        <row r="11840">
          <cell r="A11840" t="str">
            <v>SINAPI 100283</v>
          </cell>
          <cell r="B11840" t="str">
            <v>SINAPI</v>
          </cell>
          <cell r="C11840" t="str">
            <v>100283</v>
          </cell>
          <cell r="D11840" t="str">
            <v>TRANSPORTE HORIZONTAL COM CARRINHO PLATAFORMA, DE TELHA DE CONCRETO OU CERÂMICA (UNIDADE: M2XKM). AF_07/2019</v>
          </cell>
          <cell r="E11840" t="str">
            <v>M2XKM</v>
          </cell>
          <cell r="F11840" t="str">
            <v>21,84</v>
          </cell>
          <cell r="G11840" t="str">
            <v>24,05</v>
          </cell>
          <cell r="I11840" t="str">
            <v>C</v>
          </cell>
          <cell r="J11840" t="str">
            <v/>
          </cell>
          <cell r="K11840" t="str">
            <v/>
          </cell>
        </row>
        <row r="11841">
          <cell r="A11841" t="str">
            <v>SINAPI 100284</v>
          </cell>
          <cell r="B11841" t="str">
            <v>SINAPI</v>
          </cell>
          <cell r="C11841" t="str">
            <v>100284</v>
          </cell>
          <cell r="D11841" t="str">
            <v>TRANSPORTE HORIZONTAL COM MANIPULADOR TELESCÓPICO, DE TELHA DE CONCRETO OU CERÂMICA (UNIDADE: M2XKM). AF_07/2019</v>
          </cell>
          <cell r="E11841" t="str">
            <v>M2XKM</v>
          </cell>
          <cell r="F11841" t="str">
            <v>10,71</v>
          </cell>
          <cell r="G11841" t="str">
            <v>11,12</v>
          </cell>
          <cell r="I11841" t="str">
            <v>AS</v>
          </cell>
          <cell r="J11841" t="str">
            <v/>
          </cell>
          <cell r="K11841" t="str">
            <v/>
          </cell>
        </row>
        <row r="11842">
          <cell r="A11842" t="str">
            <v>SINAPI 100285</v>
          </cell>
          <cell r="B11842" t="str">
            <v>SINAPI</v>
          </cell>
          <cell r="C11842" t="str">
            <v>100285</v>
          </cell>
          <cell r="D11842" t="str">
            <v>TRANSPORTE HORIZONTAL MANUAL, DE BARRAMENTO BLINDADO (UNIDADE: MXKM). AF_07/2019</v>
          </cell>
          <cell r="E11842" t="str">
            <v>MXKM</v>
          </cell>
          <cell r="F11842" t="str">
            <v>36,32</v>
          </cell>
          <cell r="G11842" t="str">
            <v>40,01</v>
          </cell>
          <cell r="I11842" t="str">
            <v>C</v>
          </cell>
          <cell r="J11842" t="str">
            <v/>
          </cell>
          <cell r="K11842" t="str">
            <v/>
          </cell>
        </row>
        <row r="11843">
          <cell r="A11843" t="str">
            <v>SINAPI 100286</v>
          </cell>
          <cell r="B11843" t="str">
            <v>SINAPI</v>
          </cell>
          <cell r="C11843" t="str">
            <v>100286</v>
          </cell>
          <cell r="D11843" t="str">
            <v>TRANSPORTE HORIZONTAL COM CARRINHO PLATAFORMA, DE BARRAMENTO BLINDADO (UNIDADE: MXKM). AF_07/2019</v>
          </cell>
          <cell r="E11843" t="str">
            <v>MXKM</v>
          </cell>
          <cell r="F11843" t="str">
            <v>11,83</v>
          </cell>
          <cell r="G11843" t="str">
            <v>13,03</v>
          </cell>
          <cell r="I11843" t="str">
            <v>C</v>
          </cell>
          <cell r="J11843" t="str">
            <v/>
          </cell>
          <cell r="K11843" t="str">
            <v/>
          </cell>
        </row>
        <row r="11844">
          <cell r="A11844" t="str">
            <v>SINAPI 100287</v>
          </cell>
          <cell r="B11844" t="str">
            <v>SINAPI</v>
          </cell>
          <cell r="C11844" t="str">
            <v>100287</v>
          </cell>
          <cell r="D11844" t="str">
            <v>TRANSPORTE HORIZONTAL MANUAL, DE CALHA QUADRADA NÚMERO 24 - CORTE 33 (UNIDADE: MXKM). AF_07/2019</v>
          </cell>
          <cell r="E11844" t="str">
            <v>MXKM</v>
          </cell>
          <cell r="F11844" t="str">
            <v>11,33</v>
          </cell>
          <cell r="G11844" t="str">
            <v>12,48</v>
          </cell>
          <cell r="I11844" t="str">
            <v>C</v>
          </cell>
          <cell r="J11844" t="str">
            <v/>
          </cell>
          <cell r="K11844" t="str">
            <v/>
          </cell>
        </row>
        <row r="11845">
          <cell r="A11845" t="str">
            <v>SINAPI 99802</v>
          </cell>
          <cell r="B11845" t="str">
            <v>SINAPI</v>
          </cell>
          <cell r="C11845" t="str">
            <v>99802</v>
          </cell>
          <cell r="D11845" t="str">
            <v>LIMPEZA DE PISO CERÂMICO OU PORCELANATO COM VASSOURA A SECO. AF_04/2019</v>
          </cell>
          <cell r="E11845" t="str">
            <v>M2</v>
          </cell>
          <cell r="F11845" t="str">
            <v>0,46</v>
          </cell>
          <cell r="G11845" t="str">
            <v>0,51</v>
          </cell>
          <cell r="I11845" t="str">
            <v>C</v>
          </cell>
          <cell r="J11845" t="str">
            <v/>
          </cell>
          <cell r="K11845" t="str">
            <v/>
          </cell>
        </row>
        <row r="11846">
          <cell r="A11846" t="str">
            <v>SINAPI 99803</v>
          </cell>
          <cell r="B11846" t="str">
            <v>SINAPI</v>
          </cell>
          <cell r="C11846" t="str">
            <v>99803</v>
          </cell>
          <cell r="D11846" t="str">
            <v>LIMPEZA DE PISO CERÂMICO OU PORCELANATO COM PANO ÚMIDO. AF_04/2019</v>
          </cell>
          <cell r="E11846" t="str">
            <v>M2</v>
          </cell>
          <cell r="F11846" t="str">
            <v>1,79</v>
          </cell>
          <cell r="G11846" t="str">
            <v>1,97</v>
          </cell>
          <cell r="I11846" t="str">
            <v>C</v>
          </cell>
          <cell r="J11846" t="str">
            <v/>
          </cell>
          <cell r="K11846" t="str">
            <v/>
          </cell>
        </row>
        <row r="11847">
          <cell r="A11847" t="str">
            <v>SINAPI 99804</v>
          </cell>
          <cell r="B11847" t="str">
            <v>SINAPI</v>
          </cell>
          <cell r="C11847" t="str">
            <v>99804</v>
          </cell>
          <cell r="D11847" t="str">
            <v>LIMPEZA DE PISO CERÂMICO OU PORCELANATO UTILIZANDO DETERGENTE NEUTRO E ESCOVAÇÃO MANUAL. AF_04/2019</v>
          </cell>
          <cell r="E11847" t="str">
            <v>M2</v>
          </cell>
          <cell r="F11847" t="str">
            <v>4,69</v>
          </cell>
          <cell r="G11847" t="str">
            <v>5,16</v>
          </cell>
          <cell r="I11847" t="str">
            <v>CR</v>
          </cell>
          <cell r="J11847" t="str">
            <v/>
          </cell>
          <cell r="K11847" t="str">
            <v/>
          </cell>
        </row>
        <row r="11848">
          <cell r="A11848" t="str">
            <v>SINAPI 99805</v>
          </cell>
          <cell r="B11848" t="str">
            <v>SINAPI</v>
          </cell>
          <cell r="C11848" t="str">
            <v>99805</v>
          </cell>
          <cell r="D11848" t="str">
            <v>LIMPEZA DE PISO CERÂMICO OU COM PEDRAS RÚSTICAS UTILIZANDO ÁCIDO MURIÁTICO. AF_04/2019</v>
          </cell>
          <cell r="E11848" t="str">
            <v>M2</v>
          </cell>
          <cell r="F11848" t="str">
            <v>10,08</v>
          </cell>
          <cell r="G11848" t="str">
            <v>11,01</v>
          </cell>
          <cell r="I11848" t="str">
            <v>CR</v>
          </cell>
          <cell r="J11848" t="str">
            <v/>
          </cell>
          <cell r="K11848" t="str">
            <v/>
          </cell>
        </row>
        <row r="11849">
          <cell r="A11849" t="str">
            <v>SINAPI 99806</v>
          </cell>
          <cell r="B11849" t="str">
            <v>SINAPI</v>
          </cell>
          <cell r="C11849" t="str">
            <v>99806</v>
          </cell>
          <cell r="D11849" t="str">
            <v>LIMPEZA DE REVESTIMENTO CERÂMICO EM PAREDE COM PANO ÚMIDO AF_04/2019</v>
          </cell>
          <cell r="E11849" t="str">
            <v>M2</v>
          </cell>
          <cell r="F11849" t="str">
            <v>0,74</v>
          </cell>
          <cell r="G11849" t="str">
            <v>0,81</v>
          </cell>
          <cell r="I11849" t="str">
            <v>C</v>
          </cell>
          <cell r="J11849" t="str">
            <v/>
          </cell>
          <cell r="K11849" t="str">
            <v/>
          </cell>
        </row>
        <row r="11850">
          <cell r="A11850" t="str">
            <v>SINAPI 99807</v>
          </cell>
          <cell r="B11850" t="str">
            <v>SINAPI</v>
          </cell>
          <cell r="C11850" t="str">
            <v>99807</v>
          </cell>
          <cell r="D11850" t="str">
            <v>LIMPEZA DE REVESTIMENTO CERÂMICO EM PAREDE UTILIZANDO DETERGENTE NEUTRO E ESCOVAÇÃO MANUAL. AF_04/2019</v>
          </cell>
          <cell r="E11850" t="str">
            <v>M2</v>
          </cell>
          <cell r="F11850" t="str">
            <v>1,45</v>
          </cell>
          <cell r="G11850" t="str">
            <v>1,58</v>
          </cell>
          <cell r="I11850" t="str">
            <v>CR</v>
          </cell>
          <cell r="J11850" t="str">
            <v/>
          </cell>
          <cell r="K11850" t="str">
            <v/>
          </cell>
        </row>
        <row r="11851">
          <cell r="A11851" t="str">
            <v>SINAPI 99808</v>
          </cell>
          <cell r="B11851" t="str">
            <v>SINAPI</v>
          </cell>
          <cell r="C11851" t="str">
            <v>99808</v>
          </cell>
          <cell r="D11851" t="str">
            <v>LIMPEZA DE REVESTIMENTO CERÂMICO EM PAREDE UTILIZANDO ÁCIDO MURIÁTICO. AF_04/2019</v>
          </cell>
          <cell r="E11851" t="str">
            <v>M2</v>
          </cell>
          <cell r="F11851" t="str">
            <v>3,78</v>
          </cell>
          <cell r="G11851" t="str">
            <v>4,07</v>
          </cell>
          <cell r="I11851" t="str">
            <v>CR</v>
          </cell>
          <cell r="J11851" t="str">
            <v/>
          </cell>
          <cell r="K11851" t="str">
            <v/>
          </cell>
        </row>
        <row r="11852">
          <cell r="A11852" t="str">
            <v>SINAPI 99809</v>
          </cell>
          <cell r="B11852" t="str">
            <v>SINAPI</v>
          </cell>
          <cell r="C11852" t="str">
            <v>99809</v>
          </cell>
          <cell r="D11852" t="str">
            <v>LIMPEZA DE PISO DE LADRILHO HIDRÁULICO COM PANO ÚMIDO. AF_04/2019</v>
          </cell>
          <cell r="E11852" t="str">
            <v>M2</v>
          </cell>
          <cell r="F11852" t="str">
            <v>5,11</v>
          </cell>
          <cell r="G11852" t="str">
            <v>5,63</v>
          </cell>
          <cell r="I11852" t="str">
            <v>C</v>
          </cell>
          <cell r="J11852" t="str">
            <v/>
          </cell>
          <cell r="K11852" t="str">
            <v/>
          </cell>
        </row>
        <row r="11853">
          <cell r="A11853" t="str">
            <v>SINAPI 99810</v>
          </cell>
          <cell r="B11853" t="str">
            <v>SINAPI</v>
          </cell>
          <cell r="C11853" t="str">
            <v>99810</v>
          </cell>
          <cell r="D11853" t="str">
            <v>LIMPEZA DE PISO DE MÁRMORE/GRANITO UTILIZANDO DETERGENTE NEUTRO E ESCOVAÇÃO MANUAL. AF_04/2019</v>
          </cell>
          <cell r="E11853" t="str">
            <v>M2</v>
          </cell>
          <cell r="F11853" t="str">
            <v>6,40</v>
          </cell>
          <cell r="G11853" t="str">
            <v>7,03</v>
          </cell>
          <cell r="I11853" t="str">
            <v>CR</v>
          </cell>
          <cell r="J11853" t="str">
            <v/>
          </cell>
          <cell r="K11853" t="str">
            <v/>
          </cell>
        </row>
        <row r="11854">
          <cell r="A11854" t="str">
            <v>SINAPI 99811</v>
          </cell>
          <cell r="B11854" t="str">
            <v>SINAPI</v>
          </cell>
          <cell r="C11854" t="str">
            <v>99811</v>
          </cell>
          <cell r="D11854" t="str">
            <v>LIMPEZA DE CONTRAPISO COM VASSOURA A SECO. AF_04/2019</v>
          </cell>
          <cell r="E11854" t="str">
            <v>M2</v>
          </cell>
          <cell r="F11854" t="str">
            <v>3,05</v>
          </cell>
          <cell r="G11854" t="str">
            <v>3,36</v>
          </cell>
          <cell r="I11854" t="str">
            <v>C</v>
          </cell>
          <cell r="J11854" t="str">
            <v/>
          </cell>
          <cell r="K11854" t="str">
            <v/>
          </cell>
        </row>
        <row r="11855">
          <cell r="A11855" t="str">
            <v>SINAPI 99812</v>
          </cell>
          <cell r="B11855" t="str">
            <v>SINAPI</v>
          </cell>
          <cell r="C11855" t="str">
            <v>99812</v>
          </cell>
          <cell r="D11855" t="str">
            <v>LIMPEZA DE LADRILHO HIDRÁULICO EM PAREDE COM PANO ÚMIDO. AF_04/2019</v>
          </cell>
          <cell r="E11855" t="str">
            <v>M2</v>
          </cell>
          <cell r="F11855" t="str">
            <v>0,98</v>
          </cell>
          <cell r="G11855" t="str">
            <v>1,08</v>
          </cell>
          <cell r="I11855" t="str">
            <v>C</v>
          </cell>
          <cell r="J11855" t="str">
            <v/>
          </cell>
          <cell r="K11855" t="str">
            <v/>
          </cell>
        </row>
        <row r="11856">
          <cell r="A11856" t="str">
            <v>SINAPI 99813</v>
          </cell>
          <cell r="B11856" t="str">
            <v>SINAPI</v>
          </cell>
          <cell r="C11856" t="str">
            <v>99813</v>
          </cell>
          <cell r="D11856" t="str">
            <v>LIMPEZA DE MÁRMORE/GRANITO EM PAREDE UTILIZANDO DETERGENTE NEUTRO E ESCOVAÇÃO MANUAL. AF_04/2019</v>
          </cell>
          <cell r="E11856" t="str">
            <v>M2</v>
          </cell>
          <cell r="F11856" t="str">
            <v>0,87</v>
          </cell>
          <cell r="G11856" t="str">
            <v>0,95</v>
          </cell>
          <cell r="I11856" t="str">
            <v>CR</v>
          </cell>
          <cell r="J11856" t="str">
            <v/>
          </cell>
          <cell r="K11856" t="str">
            <v/>
          </cell>
        </row>
        <row r="11857">
          <cell r="A11857" t="str">
            <v>SINAPI 99814</v>
          </cell>
          <cell r="B11857" t="str">
            <v>SINAPI</v>
          </cell>
          <cell r="C11857" t="str">
            <v>99814</v>
          </cell>
          <cell r="D11857" t="str">
            <v>LIMPEZA DE SUPERFÍCIE COM JATO DE ALTA PRESSÃO. AF_04/2019</v>
          </cell>
          <cell r="E11857" t="str">
            <v>M2</v>
          </cell>
          <cell r="F11857" t="str">
            <v>1,67</v>
          </cell>
          <cell r="G11857" t="str">
            <v>1,84</v>
          </cell>
          <cell r="I11857" t="str">
            <v>CR</v>
          </cell>
          <cell r="J11857" t="str">
            <v/>
          </cell>
          <cell r="K11857" t="str">
            <v/>
          </cell>
        </row>
        <row r="11858">
          <cell r="A11858" t="str">
            <v>SINAPI 99815</v>
          </cell>
          <cell r="B11858" t="str">
            <v>SINAPI</v>
          </cell>
          <cell r="C11858" t="str">
            <v>99815</v>
          </cell>
          <cell r="D11858" t="str">
            <v>LIMPEZA DE PIA INOX COM BANCADA DE PEDRA, INCLUSIVE METAIS CORRESPONDENTES. AF_04/2019</v>
          </cell>
          <cell r="E11858" t="str">
            <v>UN</v>
          </cell>
          <cell r="F11858" t="str">
            <v>9,06</v>
          </cell>
          <cell r="G11858" t="str">
            <v>9,58</v>
          </cell>
          <cell r="I11858" t="str">
            <v>CR</v>
          </cell>
          <cell r="J11858" t="str">
            <v/>
          </cell>
          <cell r="K11858" t="str">
            <v/>
          </cell>
        </row>
        <row r="11859">
          <cell r="A11859" t="str">
            <v>SINAPI 99816</v>
          </cell>
          <cell r="B11859" t="str">
            <v>SINAPI</v>
          </cell>
          <cell r="C11859" t="str">
            <v>99816</v>
          </cell>
          <cell r="D11859" t="str">
            <v>LIMPEZA DE TANQUE OU LAVATÓRIO DE LOUÇA ISOLADO, INCLUSIVE METAIS CORRESPONDENTES. AF_04/2019</v>
          </cell>
          <cell r="E11859" t="str">
            <v>UN</v>
          </cell>
          <cell r="F11859" t="str">
            <v>9,53</v>
          </cell>
          <cell r="G11859" t="str">
            <v>10,09</v>
          </cell>
          <cell r="I11859" t="str">
            <v>CR</v>
          </cell>
          <cell r="J11859" t="str">
            <v/>
          </cell>
          <cell r="K11859" t="str">
            <v/>
          </cell>
        </row>
        <row r="11860">
          <cell r="A11860" t="str">
            <v>SINAPI 99817</v>
          </cell>
          <cell r="B11860" t="str">
            <v>SINAPI</v>
          </cell>
          <cell r="C11860" t="str">
            <v>99817</v>
          </cell>
          <cell r="D11860" t="str">
            <v>LIMPEZA DE LAVATÓRIO DE LOUÇA COM BANCADA DE PEDRA, INCLUSIVE METAIS CORRESPONDENTES. AF_04/2019</v>
          </cell>
          <cell r="E11860" t="str">
            <v>UN</v>
          </cell>
          <cell r="F11860" t="str">
            <v>6,30</v>
          </cell>
          <cell r="G11860" t="str">
            <v>6,54</v>
          </cell>
          <cell r="I11860" t="str">
            <v>CR</v>
          </cell>
          <cell r="J11860" t="str">
            <v/>
          </cell>
          <cell r="K11860" t="str">
            <v/>
          </cell>
        </row>
        <row r="11861">
          <cell r="A11861" t="str">
            <v>SINAPI 99818</v>
          </cell>
          <cell r="B11861" t="str">
            <v>SINAPI</v>
          </cell>
          <cell r="C11861" t="str">
            <v>99818</v>
          </cell>
          <cell r="D11861" t="str">
            <v>LIMPEZA DE BACIA SANITÁRIA, BIDÊ OU MICTÓRIO EM LOUÇA, INCLUSIVE METAIS CORRESPONDENTES. AF_04/2019</v>
          </cell>
          <cell r="E11861" t="str">
            <v>UN</v>
          </cell>
          <cell r="F11861" t="str">
            <v>6,30</v>
          </cell>
          <cell r="G11861" t="str">
            <v>6,54</v>
          </cell>
          <cell r="I11861" t="str">
            <v>CR</v>
          </cell>
          <cell r="J11861" t="str">
            <v/>
          </cell>
          <cell r="K11861" t="str">
            <v/>
          </cell>
        </row>
        <row r="11862">
          <cell r="A11862" t="str">
            <v>SINAPI 99819</v>
          </cell>
          <cell r="B11862" t="str">
            <v>SINAPI</v>
          </cell>
          <cell r="C11862" t="str">
            <v>99819</v>
          </cell>
          <cell r="D11862" t="str">
            <v>LIMPEZA DE BANCADA DE PEDRA (MÁRMORE OU GRANITO). AF_04/2019</v>
          </cell>
          <cell r="E11862" t="str">
            <v>M2</v>
          </cell>
          <cell r="F11862" t="str">
            <v>14,66</v>
          </cell>
          <cell r="G11862" t="str">
            <v>16,12</v>
          </cell>
          <cell r="I11862" t="str">
            <v>CR</v>
          </cell>
          <cell r="J11862" t="str">
            <v/>
          </cell>
          <cell r="K11862" t="str">
            <v/>
          </cell>
        </row>
        <row r="11863">
          <cell r="A11863" t="str">
            <v>SINAPI 99820</v>
          </cell>
          <cell r="B11863" t="str">
            <v>SINAPI</v>
          </cell>
          <cell r="C11863" t="str">
            <v>99820</v>
          </cell>
          <cell r="D11863" t="str">
            <v>LIMPEZA DE JANELA INTEIRAMENTE DE VIDRO. AF_04/2019</v>
          </cell>
          <cell r="E11863" t="str">
            <v>M2</v>
          </cell>
          <cell r="F11863" t="str">
            <v>2,03</v>
          </cell>
          <cell r="G11863" t="str">
            <v>2,15</v>
          </cell>
          <cell r="I11863" t="str">
            <v>CR</v>
          </cell>
          <cell r="J11863" t="str">
            <v/>
          </cell>
          <cell r="K11863" t="str">
            <v/>
          </cell>
        </row>
        <row r="11864">
          <cell r="A11864" t="str">
            <v>SINAPI 99821</v>
          </cell>
          <cell r="B11864" t="str">
            <v>SINAPI</v>
          </cell>
          <cell r="C11864" t="str">
            <v>99821</v>
          </cell>
          <cell r="D11864" t="str">
            <v>LIMPEZA DE JANELA DE VIDRO COM CAIXILHO EM AÇO/ALUMÍNIO/PVC. AF_04/2019</v>
          </cell>
          <cell r="E11864" t="str">
            <v>M2</v>
          </cell>
          <cell r="F11864" t="str">
            <v>3,22</v>
          </cell>
          <cell r="G11864" t="str">
            <v>3,39</v>
          </cell>
          <cell r="I11864" t="str">
            <v>CR</v>
          </cell>
          <cell r="J11864" t="str">
            <v/>
          </cell>
          <cell r="K11864" t="str">
            <v/>
          </cell>
        </row>
        <row r="11865">
          <cell r="A11865" t="str">
            <v>SINAPI 99822</v>
          </cell>
          <cell r="B11865" t="str">
            <v>SINAPI</v>
          </cell>
          <cell r="C11865" t="str">
            <v>99822</v>
          </cell>
          <cell r="D11865" t="str">
            <v>LIMPEZA DE PORTA DE MADEIRA. AF_04/2019</v>
          </cell>
          <cell r="E11865" t="str">
            <v>M2</v>
          </cell>
          <cell r="F11865" t="str">
            <v>0,87</v>
          </cell>
          <cell r="G11865" t="str">
            <v>0,95</v>
          </cell>
          <cell r="I11865" t="str">
            <v>C</v>
          </cell>
          <cell r="J11865" t="str">
            <v/>
          </cell>
          <cell r="K11865" t="str">
            <v/>
          </cell>
        </row>
        <row r="11866">
          <cell r="A11866" t="str">
            <v>SINAPI 99823</v>
          </cell>
          <cell r="B11866" t="str">
            <v>SINAPI</v>
          </cell>
          <cell r="C11866" t="str">
            <v>99823</v>
          </cell>
          <cell r="D11866" t="str">
            <v>LIMPEZA DE PORTA INTEIRAMENTE DE VIDRO. AF_04/2019</v>
          </cell>
          <cell r="E11866" t="str">
            <v>M2</v>
          </cell>
          <cell r="F11866" t="str">
            <v>2,33</v>
          </cell>
          <cell r="G11866" t="str">
            <v>2,48</v>
          </cell>
          <cell r="I11866" t="str">
            <v>CR</v>
          </cell>
          <cell r="J11866" t="str">
            <v/>
          </cell>
          <cell r="K11866" t="str">
            <v/>
          </cell>
        </row>
        <row r="11867">
          <cell r="A11867" t="str">
            <v>SINAPI 99824</v>
          </cell>
          <cell r="B11867" t="str">
            <v>SINAPI</v>
          </cell>
          <cell r="C11867" t="str">
            <v>99824</v>
          </cell>
          <cell r="D11867" t="str">
            <v>LIMPEZA DE PORTA EM AÇO/ALUMÍNIO. AF_04/2019</v>
          </cell>
          <cell r="E11867" t="str">
            <v>M2</v>
          </cell>
          <cell r="F11867" t="str">
            <v>2,47</v>
          </cell>
          <cell r="G11867" t="str">
            <v>2,64</v>
          </cell>
          <cell r="I11867" t="str">
            <v>CR</v>
          </cell>
          <cell r="J11867" t="str">
            <v/>
          </cell>
          <cell r="K11867" t="str">
            <v/>
          </cell>
        </row>
        <row r="11868">
          <cell r="A11868" t="str">
            <v>SINAPI 99825</v>
          </cell>
          <cell r="B11868" t="str">
            <v>SINAPI</v>
          </cell>
          <cell r="C11868" t="str">
            <v>99825</v>
          </cell>
          <cell r="D11868" t="str">
            <v>LIMPEZA DE PORTA DE VIDRO COM CAIXILHO EM AÇO/ ALUMÍNIO/ PVC. AF_04/2019</v>
          </cell>
          <cell r="E11868" t="str">
            <v>M2</v>
          </cell>
          <cell r="F11868" t="str">
            <v>3,66</v>
          </cell>
          <cell r="G11868" t="str">
            <v>3,88</v>
          </cell>
          <cell r="I11868" t="str">
            <v>CR</v>
          </cell>
          <cell r="J11868" t="str">
            <v/>
          </cell>
          <cell r="K11868" t="str">
            <v/>
          </cell>
        </row>
        <row r="11869">
          <cell r="A11869" t="str">
            <v>SINAPI 99826</v>
          </cell>
          <cell r="B11869" t="str">
            <v>SINAPI</v>
          </cell>
          <cell r="C11869" t="str">
            <v>99826</v>
          </cell>
          <cell r="D11869" t="str">
            <v>LIMPEZA DE FORRO REMOVÍVEL COM PANO ÚMIDO. AF_04/2019</v>
          </cell>
          <cell r="E11869" t="str">
            <v>M2</v>
          </cell>
          <cell r="F11869" t="str">
            <v>1,33</v>
          </cell>
          <cell r="G11869" t="str">
            <v>1,46</v>
          </cell>
          <cell r="I11869" t="str">
            <v>C</v>
          </cell>
          <cell r="J11869" t="str">
            <v/>
          </cell>
          <cell r="K11869" t="str">
            <v/>
          </cell>
        </row>
        <row r="11870">
          <cell r="A11870" t="str">
            <v>SINAPI 97013</v>
          </cell>
          <cell r="B11870" t="str">
            <v>SINAPI</v>
          </cell>
          <cell r="C11870" t="str">
            <v>97013</v>
          </cell>
          <cell r="D11870" t="str">
            <v>GUARDA-CORPO FIXADO EM FÔRMA DE MADEIRA COM MONTANTES E TRAVESSÕES EM MADEIRA E FECHAMENTO EM PLACA COMPENSADO PARA EDIFÍCIOS COM ATÉ 2 PAVIMENTOS. AF_03/2024</v>
          </cell>
          <cell r="E11870" t="str">
            <v>M</v>
          </cell>
          <cell r="F11870" t="str">
            <v>96,08</v>
          </cell>
          <cell r="G11870" t="str">
            <v>97,73</v>
          </cell>
          <cell r="I11870" t="str">
            <v>CR</v>
          </cell>
          <cell r="J11870" t="str">
            <v/>
          </cell>
          <cell r="K11870" t="str">
            <v/>
          </cell>
        </row>
        <row r="11871">
          <cell r="A11871" t="str">
            <v>SINAPI 97014</v>
          </cell>
          <cell r="B11871" t="str">
            <v>SINAPI</v>
          </cell>
          <cell r="C11871" t="str">
            <v>97014</v>
          </cell>
          <cell r="D11871" t="str">
            <v>GUARDA-CORPO FIXADO EM FÔRMA DE MADEIRA COM MONTANTES E TRAVESSÕES EM MADEIRA E FECHAMENTO EM PLACA COMPENSADO PARA EDIFÍCIOS COM 3 PAVIMENTOS. AF_03/2024</v>
          </cell>
          <cell r="E11871" t="str">
            <v>M</v>
          </cell>
          <cell r="F11871" t="str">
            <v>70,18</v>
          </cell>
          <cell r="G11871" t="str">
            <v>71,83</v>
          </cell>
          <cell r="I11871" t="str">
            <v>CR</v>
          </cell>
          <cell r="J11871" t="str">
            <v/>
          </cell>
          <cell r="K11871" t="str">
            <v/>
          </cell>
        </row>
        <row r="11872">
          <cell r="A11872" t="str">
            <v>SINAPI 97015</v>
          </cell>
          <cell r="B11872" t="str">
            <v>SINAPI</v>
          </cell>
          <cell r="C11872" t="str">
            <v>97015</v>
          </cell>
          <cell r="D11872" t="str">
            <v>GUARDA-CORPO FIXADO EM FÔRMA DE MADEIRA COM MONTANTES E TRAVESSÕES EM MADEIRA E FECHAMENTO EM PLACA COMPENSADO PARA EDIFÍCIOS COM ALTURA IGUAL OU SUPERIOR A 4 PAVIMENTOS. AF_03/2024</v>
          </cell>
          <cell r="E11872" t="str">
            <v>M</v>
          </cell>
          <cell r="F11872" t="str">
            <v>57,26</v>
          </cell>
          <cell r="G11872" t="str">
            <v>58,91</v>
          </cell>
          <cell r="I11872" t="str">
            <v>CR</v>
          </cell>
          <cell r="J11872" t="str">
            <v/>
          </cell>
          <cell r="K11872" t="str">
            <v/>
          </cell>
        </row>
        <row r="11873">
          <cell r="A11873" t="str">
            <v>SINAPI 97016</v>
          </cell>
          <cell r="B11873" t="str">
            <v>SINAPI</v>
          </cell>
          <cell r="C11873" t="str">
            <v>97016</v>
          </cell>
          <cell r="D11873" t="str">
            <v>GUARDA-CORPO FIXADO EM FÔRMA DE MADEIRA COM MONTANTES E TRAVESSÕES EM MADEIRA PRÉ-MONTADOS PARA EDIFÍCIOS COM ATÉ 2 PAVIMENTOS. AF_03/2024</v>
          </cell>
          <cell r="E11873" t="str">
            <v>M</v>
          </cell>
          <cell r="F11873" t="str">
            <v>80,87</v>
          </cell>
          <cell r="G11873" t="str">
            <v>82,19</v>
          </cell>
          <cell r="I11873" t="str">
            <v>CR</v>
          </cell>
          <cell r="J11873" t="str">
            <v/>
          </cell>
          <cell r="K11873" t="str">
            <v/>
          </cell>
        </row>
        <row r="11874">
          <cell r="A11874" t="str">
            <v>SINAPI 97017</v>
          </cell>
          <cell r="B11874" t="str">
            <v>SINAPI</v>
          </cell>
          <cell r="C11874" t="str">
            <v>97017</v>
          </cell>
          <cell r="D11874" t="str">
            <v>GUARDA-CORPO FIXADO EM FÔRMA DE MADEIRA COM MONTANTES E TRAVESSÕES EM MADEIRA PRÉ-MONTADOS PARA EDIFÍCIOS COM 3 PAVIMENTOS. AF_03/2024</v>
          </cell>
          <cell r="E11874" t="str">
            <v>M</v>
          </cell>
          <cell r="F11874" t="str">
            <v>58,62</v>
          </cell>
          <cell r="G11874" t="str">
            <v>59,94</v>
          </cell>
          <cell r="I11874" t="str">
            <v>CR</v>
          </cell>
          <cell r="J11874" t="str">
            <v/>
          </cell>
          <cell r="K11874" t="str">
            <v/>
          </cell>
        </row>
        <row r="11875">
          <cell r="A11875" t="str">
            <v>SINAPI 97018</v>
          </cell>
          <cell r="B11875" t="str">
            <v>SINAPI</v>
          </cell>
          <cell r="C11875" t="str">
            <v>97018</v>
          </cell>
          <cell r="D11875" t="str">
            <v>GUARDA-CORPO FIXADO EM FÔRMA DE MADEIRA COM MONTANTES E TRAVESSÕES EM MADEIRA PRÉ-MONTADOS PARA EDIFÍCIOS COM ALTURA IGUAL OU SUPERIOR A 4 PAVIMENTOS. AF_03/2024</v>
          </cell>
          <cell r="E11875" t="str">
            <v>M</v>
          </cell>
          <cell r="F11875" t="str">
            <v>47,60</v>
          </cell>
          <cell r="G11875" t="str">
            <v>48,92</v>
          </cell>
          <cell r="I11875" t="str">
            <v>CR</v>
          </cell>
          <cell r="J11875" t="str">
            <v/>
          </cell>
          <cell r="K11875" t="str">
            <v/>
          </cell>
        </row>
        <row r="11876">
          <cell r="A11876" t="str">
            <v>SINAPI 97031</v>
          </cell>
          <cell r="B11876" t="str">
            <v>SINAPI</v>
          </cell>
          <cell r="C11876" t="str">
            <v>97031</v>
          </cell>
          <cell r="D11876" t="str">
            <v>GUARDA-CORPO EM LAJE PÓS-DESFÔRMA COM ESCORAS DE MADEIRA ESTRONCADAS NA ESTRUTURA, TRAVESSÕES DE MADEIRA E FECHAMENTO EM TELA DE POLIPROPILENO PARA EDIFÍCIOS COM ATÉ 4 PAVIMENTOS (1 MONTAGEM). AF_03/2024</v>
          </cell>
          <cell r="E11876" t="str">
            <v>M</v>
          </cell>
          <cell r="F11876" t="str">
            <v>115,31</v>
          </cell>
          <cell r="G11876" t="str">
            <v>117,02</v>
          </cell>
          <cell r="I11876" t="str">
            <v>CR</v>
          </cell>
          <cell r="J11876" t="str">
            <v/>
          </cell>
          <cell r="K11876" t="str">
            <v/>
          </cell>
        </row>
        <row r="11877">
          <cell r="A11877" t="str">
            <v>SINAPI 97032</v>
          </cell>
          <cell r="B11877" t="str">
            <v>SINAPI</v>
          </cell>
          <cell r="C11877" t="str">
            <v>97032</v>
          </cell>
          <cell r="D11877" t="str">
            <v>GUARDA-CORPO EM LAJE PÓS-DESFÔRMA COM ESCORAS DE MADEIRA ESTRONCADAS NA ESTRUTURA, TRAVESSÕES DE MADEIRA E FECHAMENTO EM TELA DE POLIPROPILENO PARA EDIFÍCIOS ACIMA DE 4 PAVIMENTOS (2 MONTAGENS). AF_03/2024</v>
          </cell>
          <cell r="E11877" t="str">
            <v>M</v>
          </cell>
          <cell r="F11877" t="str">
            <v>67,52</v>
          </cell>
          <cell r="G11877" t="str">
            <v>69,23</v>
          </cell>
          <cell r="I11877" t="str">
            <v>CR</v>
          </cell>
          <cell r="J11877" t="str">
            <v/>
          </cell>
          <cell r="K11877" t="str">
            <v/>
          </cell>
        </row>
        <row r="11878">
          <cell r="A11878" t="str">
            <v>SINAPI 97033</v>
          </cell>
          <cell r="B11878" t="str">
            <v>SINAPI</v>
          </cell>
          <cell r="C11878" t="str">
            <v>97033</v>
          </cell>
          <cell r="D11878" t="str">
            <v>GUARDA-CORPO EM LAJE PÓS-DESFÔRMA COM ESCORAS METÁLICAS ESTRONCADAS NA ESTRUTURA, TRAVESSÕES DE MADEIRA E FECHAMENTO EM TELA DE POLIPROPILENO PARA EDIFÍCIOS COM ATÉ 4 PAVIMENTOS (1 MONTAGEM). AF_03/2024_PS</v>
          </cell>
          <cell r="E11878" t="str">
            <v>M</v>
          </cell>
          <cell r="F11878" t="str">
            <v>107,25</v>
          </cell>
          <cell r="G11878" t="str">
            <v>109,60</v>
          </cell>
          <cell r="I11878" t="str">
            <v>CR</v>
          </cell>
          <cell r="J11878" t="str">
            <v/>
          </cell>
          <cell r="K11878" t="str">
            <v/>
          </cell>
        </row>
        <row r="11879">
          <cell r="A11879" t="str">
            <v>SINAPI 97034</v>
          </cell>
          <cell r="B11879" t="str">
            <v>SINAPI</v>
          </cell>
          <cell r="C11879" t="str">
            <v>97034</v>
          </cell>
          <cell r="D11879" t="str">
            <v>GUARDA-CORPO EM LAJE PÓS-DESFÔRMA COM ESCORAS METÁLICAS ESTRONCADAS NA ESTRUTURA, TRAVESSÕES DE MADEIRA E FECHAMENTO EM TELA DE POLIPROPILENO PARA EDIFÍCIOS ACIMA DE 4 PAVIMENTOS (2 MONTAGENS). AF_03/2024_PS</v>
          </cell>
          <cell r="E11879" t="str">
            <v>M</v>
          </cell>
          <cell r="F11879" t="str">
            <v>65,77</v>
          </cell>
          <cell r="G11879" t="str">
            <v>68,12</v>
          </cell>
          <cell r="I11879" t="str">
            <v>CR</v>
          </cell>
          <cell r="J11879" t="str">
            <v/>
          </cell>
          <cell r="K11879" t="str">
            <v/>
          </cell>
        </row>
        <row r="11880">
          <cell r="A11880" t="str">
            <v>SINAPI 97039</v>
          </cell>
          <cell r="B11880" t="str">
            <v>SINAPI</v>
          </cell>
          <cell r="C11880" t="str">
            <v>97039</v>
          </cell>
          <cell r="D11880" t="str">
            <v>FECHAMENTO REMOVÍVEL DE VÃO DE PORTAS EM MADEIRA (VÃO DO ELEVADOR) - 1 MONTAGEM EM OBRA. AF_03/2024</v>
          </cell>
          <cell r="E11880" t="str">
            <v>M2</v>
          </cell>
          <cell r="F11880" t="str">
            <v>71,37</v>
          </cell>
          <cell r="G11880" t="str">
            <v>73,80</v>
          </cell>
          <cell r="I11880" t="str">
            <v>CR</v>
          </cell>
          <cell r="J11880" t="str">
            <v/>
          </cell>
          <cell r="K11880" t="str">
            <v/>
          </cell>
        </row>
        <row r="11881">
          <cell r="A11881" t="str">
            <v>SINAPI 97040</v>
          </cell>
          <cell r="B11881" t="str">
            <v>SINAPI</v>
          </cell>
          <cell r="C11881" t="str">
            <v>97040</v>
          </cell>
          <cell r="D11881" t="str">
            <v>FECHAMENTO REMOVÍVEL DE ABERTURA DE CAIXILHO EM MADEIRA - 4 MONTAGENS EM OBRA. AF_03/2024</v>
          </cell>
          <cell r="E11881" t="str">
            <v>M2</v>
          </cell>
          <cell r="F11881" t="str">
            <v>17,19</v>
          </cell>
          <cell r="G11881" t="str">
            <v>18,52</v>
          </cell>
          <cell r="I11881" t="str">
            <v>CR</v>
          </cell>
          <cell r="J11881" t="str">
            <v/>
          </cell>
          <cell r="K11881" t="str">
            <v/>
          </cell>
        </row>
        <row r="11882">
          <cell r="A11882" t="str">
            <v>SINAPI 97041</v>
          </cell>
          <cell r="B11882" t="str">
            <v>SINAPI</v>
          </cell>
          <cell r="C11882" t="str">
            <v>97041</v>
          </cell>
          <cell r="D11882" t="str">
            <v>FECHAMENTO REMOVÍVEL DE ABERTURA NO PISO EM MADEIRA - 1 MONTAGEM EM OBRA. AF_03/2024</v>
          </cell>
          <cell r="E11882" t="str">
            <v>M2</v>
          </cell>
          <cell r="F11882" t="str">
            <v>139,68</v>
          </cell>
          <cell r="G11882" t="str">
            <v>143,19</v>
          </cell>
          <cell r="I11882" t="str">
            <v>CR</v>
          </cell>
          <cell r="J11882" t="str">
            <v/>
          </cell>
          <cell r="K11882" t="str">
            <v/>
          </cell>
        </row>
        <row r="11883">
          <cell r="A11883" t="str">
            <v>SINAPI 97046</v>
          </cell>
          <cell r="B11883" t="str">
            <v>SINAPI</v>
          </cell>
          <cell r="C11883" t="str">
            <v>97046</v>
          </cell>
          <cell r="D11883" t="str">
            <v>PONTEIRAS DE PROTEÇÃO DE PONTAS E VERGALHÕES EXPOSTOS EM FUNDAÇÕES  . AF_03/2024</v>
          </cell>
          <cell r="E11883" t="str">
            <v>M2</v>
          </cell>
          <cell r="F11883" t="str">
            <v>0,31</v>
          </cell>
          <cell r="G11883" t="str">
            <v>0,32</v>
          </cell>
          <cell r="I11883" t="str">
            <v>CR</v>
          </cell>
          <cell r="J11883" t="str">
            <v/>
          </cell>
          <cell r="K11883" t="str">
            <v/>
          </cell>
        </row>
        <row r="11884">
          <cell r="A11884" t="str">
            <v>SINAPI 97047</v>
          </cell>
          <cell r="B11884" t="str">
            <v>SINAPI</v>
          </cell>
          <cell r="C11884" t="str">
            <v>97047</v>
          </cell>
          <cell r="D11884" t="str">
            <v>PONTEIRAS DE PROTEÇÃO DE PONTAS E VERGALHÕES EXPOSTOS EM ESTRUTURAS DE CONCRETO ARMADO CONVENCIONAL. AF_03/2024</v>
          </cell>
          <cell r="E11884" t="str">
            <v>M2</v>
          </cell>
          <cell r="F11884" t="str">
            <v>0,11</v>
          </cell>
          <cell r="G11884" t="str">
            <v>0,12</v>
          </cell>
          <cell r="I11884" t="str">
            <v>CR</v>
          </cell>
          <cell r="J11884" t="str">
            <v/>
          </cell>
          <cell r="K11884" t="str">
            <v/>
          </cell>
        </row>
        <row r="11885">
          <cell r="A11885" t="str">
            <v>SINAPI 97048</v>
          </cell>
          <cell r="B11885" t="str">
            <v>SINAPI</v>
          </cell>
          <cell r="C11885" t="str">
            <v>97048</v>
          </cell>
          <cell r="D11885" t="str">
            <v>PONTEIRAS DE PROTEÇÃO DE PONTAS E VERGALHÕES EXPOSTOS EM ALVENARIA ESTRUTURAL. AF_03/2024</v>
          </cell>
          <cell r="E11885" t="str">
            <v>M2</v>
          </cell>
          <cell r="F11885" t="str">
            <v>0,09</v>
          </cell>
          <cell r="G11885" t="str">
            <v>0,09</v>
          </cell>
          <cell r="I11885" t="str">
            <v>CR</v>
          </cell>
          <cell r="J11885" t="str">
            <v/>
          </cell>
          <cell r="K11885" t="str">
            <v/>
          </cell>
        </row>
        <row r="11886">
          <cell r="A11886" t="str">
            <v>SINAPI 97054</v>
          </cell>
          <cell r="B11886" t="str">
            <v>SINAPI</v>
          </cell>
          <cell r="C11886" t="str">
            <v>97054</v>
          </cell>
          <cell r="D11886" t="str">
            <v>INSTALAÇÃO DE SINALIZADOR NOTURNO LED. AF_03/2024</v>
          </cell>
          <cell r="E11886" t="str">
            <v>UN</v>
          </cell>
          <cell r="F11886" t="str">
            <v>26,10</v>
          </cell>
          <cell r="G11886" t="str">
            <v>27,17</v>
          </cell>
          <cell r="I11886" t="str">
            <v>CR</v>
          </cell>
          <cell r="J11886" t="str">
            <v/>
          </cell>
          <cell r="K11886" t="str">
            <v/>
          </cell>
        </row>
        <row r="11887">
          <cell r="A11887" t="str">
            <v>SINAPI 97062</v>
          </cell>
          <cell r="B11887" t="str">
            <v>SINAPI</v>
          </cell>
          <cell r="C11887" t="str">
            <v>97062</v>
          </cell>
          <cell r="D11887" t="str">
            <v>COLOCAÇÃO DE TELA EM ANDAIME FACHADEIRO. AF_03/2024</v>
          </cell>
          <cell r="E11887" t="str">
            <v>M2</v>
          </cell>
          <cell r="F11887" t="str">
            <v>5,93</v>
          </cell>
          <cell r="G11887" t="str">
            <v>6,27</v>
          </cell>
          <cell r="I11887" t="str">
            <v>CR</v>
          </cell>
          <cell r="J11887" t="str">
            <v/>
          </cell>
          <cell r="K11887" t="str">
            <v/>
          </cell>
        </row>
        <row r="11888">
          <cell r="A11888" t="str">
            <v>SINAPI 97063</v>
          </cell>
          <cell r="B11888" t="str">
            <v>SINAPI</v>
          </cell>
          <cell r="C11888" t="str">
            <v>97063</v>
          </cell>
          <cell r="D11888" t="str">
            <v>MONTAGEM E DESMONTAGEM DE ANDAIME MODULAR FACHADEIRO, COM PISO METÁLICO, PARA EDIFÍCIOS COM MULTIPLOS PAVIMENTOS (EXCLUSIVE ANDAIME E LIMPEZA). AF_03/2024</v>
          </cell>
          <cell r="E11888" t="str">
            <v>M2</v>
          </cell>
          <cell r="F11888" t="str">
            <v>16,00</v>
          </cell>
          <cell r="G11888" t="str">
            <v>17,79</v>
          </cell>
          <cell r="I11888" t="str">
            <v>CR</v>
          </cell>
          <cell r="J11888" t="str">
            <v/>
          </cell>
          <cell r="K11888" t="str">
            <v/>
          </cell>
        </row>
        <row r="11889">
          <cell r="A11889" t="str">
            <v>SINAPI 97064</v>
          </cell>
          <cell r="B11889" t="str">
            <v>SINAPI</v>
          </cell>
          <cell r="C11889" t="str">
            <v>97064</v>
          </cell>
          <cell r="D11889" t="str">
            <v>MONTAGEM E DESMONTAGEM DE ANDAIME TUBULAR TIPO "TORRE" (EXCLUSIVE ANDAIME E LIMPEZA). AF_03/2024</v>
          </cell>
          <cell r="E11889" t="str">
            <v>M</v>
          </cell>
          <cell r="F11889" t="str">
            <v>22,29</v>
          </cell>
          <cell r="G11889" t="str">
            <v>24,77</v>
          </cell>
          <cell r="I11889" t="str">
            <v>CR</v>
          </cell>
          <cell r="J11889" t="str">
            <v/>
          </cell>
          <cell r="K11889" t="str">
            <v/>
          </cell>
        </row>
        <row r="11890">
          <cell r="A11890" t="str">
            <v>SINAPI 97065</v>
          </cell>
          <cell r="B11890" t="str">
            <v>SINAPI</v>
          </cell>
          <cell r="C11890" t="str">
            <v>97065</v>
          </cell>
          <cell r="D11890" t="str">
            <v>MONTAGEM E DESMONTAGEM DE ANDAIME MULTIDIRECIONAL (EXCLUSIVE ANDAIME E LIMPEZA). AF_03/2024</v>
          </cell>
          <cell r="E11890" t="str">
            <v>M3</v>
          </cell>
          <cell r="F11890" t="str">
            <v>10,67</v>
          </cell>
          <cell r="G11890" t="str">
            <v>11,86</v>
          </cell>
          <cell r="I11890" t="str">
            <v>CR</v>
          </cell>
          <cell r="J11890" t="str">
            <v/>
          </cell>
          <cell r="K11890" t="str">
            <v/>
          </cell>
        </row>
        <row r="11891">
          <cell r="A11891" t="str">
            <v>SINAPI 97066</v>
          </cell>
          <cell r="B11891" t="str">
            <v>SINAPI</v>
          </cell>
          <cell r="C11891" t="str">
            <v>97066</v>
          </cell>
          <cell r="D11891" t="str">
            <v>PROTEÇÃO DE PEDESTRES, INCLUSIVE MONTAGEM E DESMONTAGEM. AF_03/2024_PS</v>
          </cell>
          <cell r="E11891" t="str">
            <v>M2</v>
          </cell>
          <cell r="F11891" t="str">
            <v>319,83</v>
          </cell>
          <cell r="G11891" t="str">
            <v>333,95</v>
          </cell>
          <cell r="I11891" t="str">
            <v>CR</v>
          </cell>
          <cell r="J11891" t="str">
            <v/>
          </cell>
          <cell r="K11891" t="str">
            <v/>
          </cell>
        </row>
        <row r="11892">
          <cell r="A11892" t="str">
            <v>SINAPI 97067</v>
          </cell>
          <cell r="B11892" t="str">
            <v>SINAPI</v>
          </cell>
          <cell r="C11892" t="str">
            <v>97067</v>
          </cell>
          <cell r="D11892" t="str">
            <v>PLATAFORMA DE PROTEÇÃO PRINCIPAL PARA ALVENARIA ESTRUTURAL PARA SER APOIADA EM ANDAIME, INCLUSIVE MONTAGEM E DESMONTAGEM. AF_03/2024</v>
          </cell>
          <cell r="E11892" t="str">
            <v>M</v>
          </cell>
          <cell r="F11892" t="str">
            <v>814,76</v>
          </cell>
          <cell r="G11892" t="str">
            <v>832,28</v>
          </cell>
          <cell r="I11892" t="str">
            <v>CR</v>
          </cell>
          <cell r="J11892" t="str">
            <v/>
          </cell>
          <cell r="K11892" t="str">
            <v/>
          </cell>
        </row>
        <row r="11893">
          <cell r="A11893" t="str">
            <v>SINAPI 105103</v>
          </cell>
          <cell r="B11893" t="str">
            <v>SINAPI</v>
          </cell>
          <cell r="C11893" t="str">
            <v>105103</v>
          </cell>
          <cell r="D11893" t="str">
            <v>ASCENSÃO E DESCIDA DE ELEVADOR DE CREMALHEIRA. AF_03/2024</v>
          </cell>
          <cell r="E11893" t="str">
            <v>M</v>
          </cell>
          <cell r="F11893" t="str">
            <v>77,93</v>
          </cell>
          <cell r="G11893" t="str">
            <v>86,61</v>
          </cell>
          <cell r="I11893" t="str">
            <v>CR</v>
          </cell>
          <cell r="J11893" t="str">
            <v/>
          </cell>
          <cell r="K11893" t="str">
            <v/>
          </cell>
        </row>
        <row r="11894">
          <cell r="A11894" t="str">
            <v>SINAPI 105104</v>
          </cell>
          <cell r="B11894" t="str">
            <v>SINAPI</v>
          </cell>
          <cell r="C11894" t="str">
            <v>105104</v>
          </cell>
          <cell r="D11894" t="str">
            <v>MONTAGEM E DESMONTAGEM DE MINI GRUA. AF_03/2024</v>
          </cell>
          <cell r="E11894" t="str">
            <v>UN</v>
          </cell>
          <cell r="F11894" t="str">
            <v>4.118,51</v>
          </cell>
          <cell r="G11894" t="str">
            <v>4.372,05</v>
          </cell>
          <cell r="I11894" t="str">
            <v>AS</v>
          </cell>
          <cell r="J11894" t="str">
            <v/>
          </cell>
          <cell r="K11894" t="str">
            <v/>
          </cell>
        </row>
        <row r="11895">
          <cell r="A11895" t="str">
            <v>SINAPI 105105</v>
          </cell>
          <cell r="B11895" t="str">
            <v>SINAPI</v>
          </cell>
          <cell r="C11895" t="str">
            <v>105105</v>
          </cell>
          <cell r="D11895" t="str">
            <v>ASCENSÃO DE MINI GRUA. AF_03/2024</v>
          </cell>
          <cell r="E11895" t="str">
            <v>M</v>
          </cell>
          <cell r="F11895" t="str">
            <v>54,72</v>
          </cell>
          <cell r="G11895" t="str">
            <v>60,81</v>
          </cell>
          <cell r="I11895" t="str">
            <v>CR</v>
          </cell>
          <cell r="J11895" t="str">
            <v/>
          </cell>
          <cell r="K11895" t="str">
            <v/>
          </cell>
        </row>
        <row r="11896">
          <cell r="A11896" t="str">
            <v>SINAPI 105106</v>
          </cell>
          <cell r="B11896" t="str">
            <v>SINAPI</v>
          </cell>
          <cell r="C11896" t="str">
            <v>105106</v>
          </cell>
          <cell r="D11896" t="str">
            <v>MONTAGEM E DESMONTAGEM DE TRECHO INICIAL DE ELEVADOR DE CREMALHEIRA, CABINE SIMPLES - EXCLUSO FUNDAÇÕES. AF_03/2024</v>
          </cell>
          <cell r="E11896" t="str">
            <v>UN</v>
          </cell>
          <cell r="F11896" t="str">
            <v>1.774,04</v>
          </cell>
          <cell r="G11896" t="str">
            <v>1.971,55</v>
          </cell>
          <cell r="I11896" t="str">
            <v>CR</v>
          </cell>
          <cell r="J11896" t="str">
            <v/>
          </cell>
          <cell r="K11896" t="str">
            <v/>
          </cell>
        </row>
        <row r="11897">
          <cell r="A11897" t="str">
            <v>SINAPI 105107</v>
          </cell>
          <cell r="B11897" t="str">
            <v>SINAPI</v>
          </cell>
          <cell r="C11897" t="str">
            <v>105107</v>
          </cell>
          <cell r="D11897" t="str">
            <v>MONTAGEM E DESMONTAGEM DE TRECHO INICIAL DE ELEVADOR DE CREMALHEIRA, CABINE DUPLA - EXCLUSO FUNDAÇÕES. AF_03/2024</v>
          </cell>
          <cell r="E11897" t="str">
            <v>UN</v>
          </cell>
          <cell r="F11897" t="str">
            <v>2.619,55</v>
          </cell>
          <cell r="G11897" t="str">
            <v>2.911,17</v>
          </cell>
          <cell r="I11897" t="str">
            <v>CR</v>
          </cell>
          <cell r="J11897" t="str">
            <v/>
          </cell>
          <cell r="K11897" t="str">
            <v/>
          </cell>
        </row>
        <row r="11898">
          <cell r="A11898" t="str">
            <v>SINAPI 105110</v>
          </cell>
          <cell r="B11898" t="str">
            <v>SINAPI</v>
          </cell>
          <cell r="C11898" t="str">
            <v>105110</v>
          </cell>
          <cell r="D11898" t="str">
            <v>ASCENSÃO DE GRUA ASCENSIONAL. AF_03/2024</v>
          </cell>
          <cell r="E11898" t="str">
            <v>M</v>
          </cell>
          <cell r="F11898" t="str">
            <v>166,07</v>
          </cell>
          <cell r="G11898" t="str">
            <v>184,34</v>
          </cell>
          <cell r="I11898" t="str">
            <v>CR</v>
          </cell>
          <cell r="J11898" t="str">
            <v/>
          </cell>
          <cell r="K11898" t="str">
            <v/>
          </cell>
        </row>
        <row r="11899">
          <cell r="A11899" t="str">
            <v>SINAPI 105111</v>
          </cell>
          <cell r="B11899" t="str">
            <v>SINAPI</v>
          </cell>
          <cell r="C11899" t="str">
            <v>105111</v>
          </cell>
          <cell r="D11899" t="str">
            <v>MONTAGEM E DESMONTAGEM DO TRECHO INICIAL DE GRUA FIXA (ALTURA LIVRE) - EXCLUSO FUNDAÇÕES. AF_03/2024</v>
          </cell>
          <cell r="E11899" t="str">
            <v>UN</v>
          </cell>
          <cell r="F11899" t="str">
            <v>16.551,49</v>
          </cell>
          <cell r="G11899" t="str">
            <v>17.277,41</v>
          </cell>
          <cell r="I11899" t="str">
            <v>AS</v>
          </cell>
          <cell r="J11899" t="str">
            <v/>
          </cell>
          <cell r="K11899" t="str">
            <v/>
          </cell>
        </row>
        <row r="11900">
          <cell r="A11900" t="str">
            <v>SINAPI 105112</v>
          </cell>
          <cell r="B11900" t="str">
            <v>SINAPI</v>
          </cell>
          <cell r="C11900" t="str">
            <v>105112</v>
          </cell>
          <cell r="D11900" t="str">
            <v>ASCENSÃO E DESCIDA DE GRUA FIXA. AF_03/2024</v>
          </cell>
          <cell r="E11900" t="str">
            <v>M</v>
          </cell>
          <cell r="F11900" t="str">
            <v>138,69</v>
          </cell>
          <cell r="G11900" t="str">
            <v>153,95</v>
          </cell>
          <cell r="I11900" t="str">
            <v>CR</v>
          </cell>
          <cell r="J11900" t="str">
            <v/>
          </cell>
          <cell r="K11900" t="str">
            <v/>
          </cell>
        </row>
        <row r="11901">
          <cell r="A11901" t="str">
            <v>SINAPI 97621</v>
          </cell>
          <cell r="B11901" t="str">
            <v>SINAPI</v>
          </cell>
          <cell r="C11901" t="str">
            <v>97621</v>
          </cell>
          <cell r="D11901" t="str">
            <v>DEMOLIÇÃO DE ALVENARIA DE BLOCO FURADO, DE FORMA MANUAL, COM REAPROVEITAMENTO. AF_09/2023</v>
          </cell>
          <cell r="E11901" t="str">
            <v>M3</v>
          </cell>
          <cell r="F11901" t="str">
            <v>101,83</v>
          </cell>
          <cell r="G11901" t="str">
            <v>112,39</v>
          </cell>
          <cell r="I11901" t="str">
            <v>C</v>
          </cell>
          <cell r="J11901" t="str">
            <v/>
          </cell>
          <cell r="K11901" t="str">
            <v/>
          </cell>
        </row>
        <row r="11902">
          <cell r="A11902" t="str">
            <v>SINAPI 97622</v>
          </cell>
          <cell r="B11902" t="str">
            <v>SINAPI</v>
          </cell>
          <cell r="C11902" t="str">
            <v>97622</v>
          </cell>
          <cell r="D11902" t="str">
            <v>DEMOLIÇÃO DE ALVENARIA DE BLOCO FURADO, DE FORMA MANUAL, SEM REAPROVEITAMENTO. AF_09/2023</v>
          </cell>
          <cell r="E11902" t="str">
            <v>M3</v>
          </cell>
          <cell r="F11902" t="str">
            <v>49,62</v>
          </cell>
          <cell r="G11902" t="str">
            <v>54,77</v>
          </cell>
          <cell r="I11902" t="str">
            <v>C</v>
          </cell>
          <cell r="J11902" t="str">
            <v/>
          </cell>
          <cell r="K11902" t="str">
            <v/>
          </cell>
        </row>
        <row r="11903">
          <cell r="A11903" t="str">
            <v>SINAPI 97623</v>
          </cell>
          <cell r="B11903" t="str">
            <v>SINAPI</v>
          </cell>
          <cell r="C11903" t="str">
            <v>97623</v>
          </cell>
          <cell r="D11903" t="str">
            <v>DEMOLIÇÃO DE ALVENARIA DE TIJOLO MACIÇO, DE FORMA MANUAL, COM REAPROVEITAMENTO. AF_09/2023</v>
          </cell>
          <cell r="E11903" t="str">
            <v>M3</v>
          </cell>
          <cell r="F11903" t="str">
            <v>152,03</v>
          </cell>
          <cell r="G11903" t="str">
            <v>167,79</v>
          </cell>
          <cell r="I11903" t="str">
            <v>C</v>
          </cell>
          <cell r="J11903" t="str">
            <v/>
          </cell>
          <cell r="K11903" t="str">
            <v/>
          </cell>
        </row>
        <row r="11904">
          <cell r="A11904" t="str">
            <v>SINAPI 97624</v>
          </cell>
          <cell r="B11904" t="str">
            <v>SINAPI</v>
          </cell>
          <cell r="C11904" t="str">
            <v>97624</v>
          </cell>
          <cell r="D11904" t="str">
            <v>DEMOLIÇÃO DE ALVENARIA DE TIJOLO MACIÇO, DE FORMA MANUAL, SEM REAPROVEITAMENTO. AF_09/2023</v>
          </cell>
          <cell r="E11904" t="str">
            <v>M3</v>
          </cell>
          <cell r="F11904" t="str">
            <v>93,30</v>
          </cell>
          <cell r="G11904" t="str">
            <v>102,98</v>
          </cell>
          <cell r="I11904" t="str">
            <v>C</v>
          </cell>
          <cell r="J11904" t="str">
            <v/>
          </cell>
          <cell r="K11904" t="str">
            <v/>
          </cell>
        </row>
        <row r="11905">
          <cell r="A11905" t="str">
            <v>SINAPI 97625</v>
          </cell>
          <cell r="B11905" t="str">
            <v>SINAPI</v>
          </cell>
          <cell r="C11905" t="str">
            <v>97625</v>
          </cell>
          <cell r="D11905" t="str">
            <v>DEMOLIÇÃO DE ALVENARIA PARA QUALQUER TIPO DE BLOCO, DE FORMA MECANIZADA, SEM REAPROVEITAMENTO. AF_09/2023</v>
          </cell>
          <cell r="E11905" t="str">
            <v>M3</v>
          </cell>
          <cell r="F11905" t="str">
            <v>58,58</v>
          </cell>
          <cell r="G11905" t="str">
            <v>59,82</v>
          </cell>
          <cell r="I11905" t="str">
            <v>CR</v>
          </cell>
          <cell r="J11905" t="str">
            <v/>
          </cell>
          <cell r="K11905" t="str">
            <v/>
          </cell>
        </row>
        <row r="11906">
          <cell r="A11906" t="str">
            <v>SINAPI 97626</v>
          </cell>
          <cell r="B11906" t="str">
            <v>SINAPI</v>
          </cell>
          <cell r="C11906" t="str">
            <v>97626</v>
          </cell>
          <cell r="D11906" t="str">
            <v>DEMOLIÇÃO DE PILARES E VIGAS EM CONCRETO ARMADO, DE FORMA MANUAL, SEM REAPROVEITAMENTO. AF_09/2023</v>
          </cell>
          <cell r="E11906" t="str">
            <v>M3</v>
          </cell>
          <cell r="F11906" t="str">
            <v>498,75</v>
          </cell>
          <cell r="G11906" t="str">
            <v>550,48</v>
          </cell>
          <cell r="I11906" t="str">
            <v>C</v>
          </cell>
          <cell r="J11906" t="str">
            <v/>
          </cell>
          <cell r="K11906" t="str">
            <v/>
          </cell>
        </row>
        <row r="11907">
          <cell r="A11907" t="str">
            <v>SINAPI 97627</v>
          </cell>
          <cell r="B11907" t="str">
            <v>SINAPI</v>
          </cell>
          <cell r="C11907" t="str">
            <v>97627</v>
          </cell>
          <cell r="D11907" t="str">
            <v>DEMOLIÇÃO DE PILARES E VIGAS EM CONCRETO ARMADO, DE FORMA MECANIZADA COM MARTELETE, SEM REAPROVEITAMENTO. AF_09/2023</v>
          </cell>
          <cell r="E11907" t="str">
            <v>M3</v>
          </cell>
          <cell r="F11907" t="str">
            <v>169,71</v>
          </cell>
          <cell r="G11907" t="str">
            <v>187,79</v>
          </cell>
          <cell r="I11907" t="str">
            <v>CR</v>
          </cell>
          <cell r="J11907" t="str">
            <v/>
          </cell>
          <cell r="K11907" t="str">
            <v/>
          </cell>
        </row>
        <row r="11908">
          <cell r="A11908" t="str">
            <v>SINAPI 97628</v>
          </cell>
          <cell r="B11908" t="str">
            <v>SINAPI</v>
          </cell>
          <cell r="C11908" t="str">
            <v>97628</v>
          </cell>
          <cell r="D11908" t="str">
            <v>DEMOLIÇÃO DE LAJES, EM CONCRETO ARMADO, DE FORMA MANUAL, SEM REAPROVEITAMENTO. AF_09/2023</v>
          </cell>
          <cell r="E11908" t="str">
            <v>M3</v>
          </cell>
          <cell r="F11908" t="str">
            <v>232,29</v>
          </cell>
          <cell r="G11908" t="str">
            <v>256,38</v>
          </cell>
          <cell r="I11908" t="str">
            <v>C</v>
          </cell>
          <cell r="J11908" t="str">
            <v/>
          </cell>
          <cell r="K11908" t="str">
            <v/>
          </cell>
        </row>
        <row r="11909">
          <cell r="A11909" t="str">
            <v>SINAPI 97629</v>
          </cell>
          <cell r="B11909" t="str">
            <v>SINAPI</v>
          </cell>
          <cell r="C11909" t="str">
            <v>97629</v>
          </cell>
          <cell r="D11909" t="str">
            <v>DEMOLIÇÃO DE LAJES, EM CONCRETO ARMADO, DE FORMA MECANIZADA COM MARTELETE, SEM REAPROVEITAMENTO. AF_09/2023</v>
          </cell>
          <cell r="E11909" t="str">
            <v>M3</v>
          </cell>
          <cell r="F11909" t="str">
            <v>79,04</v>
          </cell>
          <cell r="G11909" t="str">
            <v>87,44</v>
          </cell>
          <cell r="I11909" t="str">
            <v>CR</v>
          </cell>
          <cell r="J11909" t="str">
            <v/>
          </cell>
          <cell r="K11909" t="str">
            <v/>
          </cell>
        </row>
        <row r="11910">
          <cell r="A11910" t="str">
            <v>SINAPI 97631</v>
          </cell>
          <cell r="B11910" t="str">
            <v>SINAPI</v>
          </cell>
          <cell r="C11910" t="str">
            <v>97631</v>
          </cell>
          <cell r="D11910" t="str">
            <v>DEMOLIÇÃO DE ARGAMASSAS, DE FORMA MANUAL, SEM REAPROVEITAMENTO. AF_09/2023</v>
          </cell>
          <cell r="E11910" t="str">
            <v>M2</v>
          </cell>
          <cell r="F11910" t="str">
            <v>10,07</v>
          </cell>
          <cell r="G11910" t="str">
            <v>11,14</v>
          </cell>
          <cell r="I11910" t="str">
            <v>C</v>
          </cell>
          <cell r="J11910" t="str">
            <v/>
          </cell>
          <cell r="K11910" t="str">
            <v/>
          </cell>
        </row>
        <row r="11911">
          <cell r="A11911" t="str">
            <v>SINAPI 97632</v>
          </cell>
          <cell r="B11911" t="str">
            <v>SINAPI</v>
          </cell>
          <cell r="C11911" t="str">
            <v>97632</v>
          </cell>
          <cell r="D11911" t="str">
            <v>DEMOLIÇÃO DE RODAPÉ CERÂMICO, DE FORMA MANUAL, SEM REAPROVEITAMENTO. AF_09/2023</v>
          </cell>
          <cell r="E11911" t="str">
            <v>M</v>
          </cell>
          <cell r="F11911" t="str">
            <v>2,34</v>
          </cell>
          <cell r="G11911" t="str">
            <v>2,59</v>
          </cell>
          <cell r="I11911" t="str">
            <v>CR</v>
          </cell>
          <cell r="J11911" t="str">
            <v/>
          </cell>
          <cell r="K11911" t="str">
            <v/>
          </cell>
        </row>
        <row r="11912">
          <cell r="A11912" t="str">
            <v>SINAPI 97633</v>
          </cell>
          <cell r="B11912" t="str">
            <v>SINAPI</v>
          </cell>
          <cell r="C11912" t="str">
            <v>97633</v>
          </cell>
          <cell r="D11912" t="str">
            <v>DEMOLIÇÃO DE REVESTIMENTO CERÂMICO, DE FORMA MANUAL, SEM REAPROVEITAMENTO. AF_09/2023</v>
          </cell>
          <cell r="E11912" t="str">
            <v>M2</v>
          </cell>
          <cell r="F11912" t="str">
            <v>20,49</v>
          </cell>
          <cell r="G11912" t="str">
            <v>22,65</v>
          </cell>
          <cell r="I11912" t="str">
            <v>CR</v>
          </cell>
          <cell r="J11912" t="str">
            <v/>
          </cell>
          <cell r="K11912" t="str">
            <v/>
          </cell>
        </row>
        <row r="11913">
          <cell r="A11913" t="str">
            <v>SINAPI 97634</v>
          </cell>
          <cell r="B11913" t="str">
            <v>SINAPI</v>
          </cell>
          <cell r="C11913" t="str">
            <v>97634</v>
          </cell>
          <cell r="D11913" t="str">
            <v>DEMOLIÇÃO DE REVESTIMENTO CERÂMICO, DE FORMA MECANIZADA COM MARTELETE, SEM REAPROVEITAMENTO. AF_09/2023</v>
          </cell>
          <cell r="E11913" t="str">
            <v>M2</v>
          </cell>
          <cell r="F11913" t="str">
            <v>6,27</v>
          </cell>
          <cell r="G11913" t="str">
            <v>6,94</v>
          </cell>
          <cell r="I11913" t="str">
            <v>CR</v>
          </cell>
          <cell r="J11913" t="str">
            <v/>
          </cell>
          <cell r="K11913" t="str">
            <v/>
          </cell>
        </row>
        <row r="11914">
          <cell r="A11914" t="str">
            <v>SINAPI 97635</v>
          </cell>
          <cell r="B11914" t="str">
            <v>SINAPI</v>
          </cell>
          <cell r="C11914" t="str">
            <v>97635</v>
          </cell>
          <cell r="D11914" t="str">
            <v>REMOÇÃO DE PISO DE BLOCO INTERTRAVADO OU DE PEDRA PORTUGUESA, DE FORMA MANUAL, COM REAPROVEITAMENTO. AF_09/2023</v>
          </cell>
          <cell r="E11914" t="str">
            <v>M2</v>
          </cell>
          <cell r="F11914" t="str">
            <v>13,35</v>
          </cell>
          <cell r="G11914" t="str">
            <v>14,72</v>
          </cell>
          <cell r="I11914" t="str">
            <v>CR</v>
          </cell>
          <cell r="J11914" t="str">
            <v/>
          </cell>
          <cell r="K11914" t="str">
            <v/>
          </cell>
        </row>
        <row r="11915">
          <cell r="A11915" t="str">
            <v>SINAPI 97636</v>
          </cell>
          <cell r="B11915" t="str">
            <v>SINAPI</v>
          </cell>
          <cell r="C11915" t="str">
            <v>97636</v>
          </cell>
          <cell r="D11915" t="str">
            <v>DEMOLIÇÃO PARCIAL DE PAVIMENTO ASFÁLTICO, DE FORMA MECANIZADA, SEM REAPROVEITAMENTO. AF_09/2023</v>
          </cell>
          <cell r="E11915" t="str">
            <v>M2</v>
          </cell>
          <cell r="F11915" t="str">
            <v>21,48</v>
          </cell>
          <cell r="G11915" t="str">
            <v>22,69</v>
          </cell>
          <cell r="I11915" t="str">
            <v>CR</v>
          </cell>
          <cell r="J11915" t="str">
            <v/>
          </cell>
          <cell r="K11915" t="str">
            <v/>
          </cell>
        </row>
        <row r="11916">
          <cell r="A11916" t="str">
            <v>SINAPI 97637</v>
          </cell>
          <cell r="B11916" t="str">
            <v>SINAPI</v>
          </cell>
          <cell r="C11916" t="str">
            <v>97637</v>
          </cell>
          <cell r="D11916" t="str">
            <v>REMOÇÃO DE TAPUME/ CHAPAS METÁLICAS E DE MADEIRA, DE FORMA MANUAL, SEM REAPROVEITAMENTO. AF_09/2023</v>
          </cell>
          <cell r="E11916" t="str">
            <v>M2</v>
          </cell>
          <cell r="F11916" t="str">
            <v>2,49</v>
          </cell>
          <cell r="G11916" t="str">
            <v>2,76</v>
          </cell>
          <cell r="I11916" t="str">
            <v>CR</v>
          </cell>
          <cell r="J11916" t="str">
            <v/>
          </cell>
          <cell r="K11916" t="str">
            <v/>
          </cell>
        </row>
        <row r="11917">
          <cell r="A11917" t="str">
            <v>SINAPI 97638</v>
          </cell>
          <cell r="B11917" t="str">
            <v>SINAPI</v>
          </cell>
          <cell r="C11917" t="str">
            <v>97638</v>
          </cell>
          <cell r="D11917" t="str">
            <v>REMOÇÃO DE CHAPAS E PERFIS DE DRYWALL, DE FORMA MANUAL, SEM REAPROVEITAMENTO. AF_09/2023</v>
          </cell>
          <cell r="E11917" t="str">
            <v>M2</v>
          </cell>
          <cell r="F11917" t="str">
            <v>7,26</v>
          </cell>
          <cell r="G11917" t="str">
            <v>8,03</v>
          </cell>
          <cell r="I11917" t="str">
            <v>CR</v>
          </cell>
          <cell r="J11917" t="str">
            <v/>
          </cell>
          <cell r="K11917" t="str">
            <v/>
          </cell>
        </row>
        <row r="11918">
          <cell r="A11918" t="str">
            <v>SINAPI 97639</v>
          </cell>
          <cell r="B11918" t="str">
            <v>SINAPI</v>
          </cell>
          <cell r="C11918" t="str">
            <v>97639</v>
          </cell>
          <cell r="D11918" t="str">
            <v>REMOÇÃO DE PLACAS E PILARETES DE CONCRETO, DE FORMA MANUAL, SEM REAPROVEITAMENTO. AF_09/2023</v>
          </cell>
          <cell r="E11918" t="str">
            <v>M2</v>
          </cell>
          <cell r="F11918" t="str">
            <v>18,22</v>
          </cell>
          <cell r="G11918" t="str">
            <v>20,14</v>
          </cell>
          <cell r="I11918" t="str">
            <v>C</v>
          </cell>
          <cell r="J11918" t="str">
            <v/>
          </cell>
          <cell r="K11918" t="str">
            <v/>
          </cell>
        </row>
        <row r="11919">
          <cell r="A11919" t="str">
            <v>SINAPI 97640</v>
          </cell>
          <cell r="B11919" t="str">
            <v>SINAPI</v>
          </cell>
          <cell r="C11919" t="str">
            <v>97640</v>
          </cell>
          <cell r="D11919" t="str">
            <v>REMOÇÃO DE FORROS DE DRYWALL, PVC E FIBROMINERAL, DE FORMA MANUAL, SEM REAPROVEITAMENTO. AF_09/2023</v>
          </cell>
          <cell r="E11919" t="str">
            <v>M2</v>
          </cell>
          <cell r="F11919" t="str">
            <v>1,69</v>
          </cell>
          <cell r="G11919" t="str">
            <v>1,87</v>
          </cell>
          <cell r="I11919" t="str">
            <v>CR</v>
          </cell>
          <cell r="J11919" t="str">
            <v/>
          </cell>
          <cell r="K11919" t="str">
            <v/>
          </cell>
        </row>
        <row r="11920">
          <cell r="A11920" t="str">
            <v>SINAPI 97641</v>
          </cell>
          <cell r="B11920" t="str">
            <v>SINAPI</v>
          </cell>
          <cell r="C11920" t="str">
            <v>97641</v>
          </cell>
          <cell r="D11920" t="str">
            <v>REMOÇÃO DE FORRO DE GESSO, DE FORMA MANUAL, SEM REAPROVEITAMENTO. AF_09/2023</v>
          </cell>
          <cell r="E11920" t="str">
            <v>M2</v>
          </cell>
          <cell r="F11920" t="str">
            <v>2,62</v>
          </cell>
          <cell r="G11920" t="str">
            <v>2,89</v>
          </cell>
          <cell r="I11920" t="str">
            <v>CR</v>
          </cell>
          <cell r="J11920" t="str">
            <v/>
          </cell>
          <cell r="K11920" t="str">
            <v/>
          </cell>
        </row>
        <row r="11921">
          <cell r="A11921" t="str">
            <v>SINAPI 97642</v>
          </cell>
          <cell r="B11921" t="str">
            <v>SINAPI</v>
          </cell>
          <cell r="C11921" t="str">
            <v>97642</v>
          </cell>
          <cell r="D11921" t="str">
            <v>REMOÇÃO DE TRAMA METÁLICA OU DE MADEIRA PARA FORRO, DE FORMA MANUAL, SEM REAPROVEITAMENTO. AF_09/2023</v>
          </cell>
          <cell r="E11921" t="str">
            <v>M2</v>
          </cell>
          <cell r="F11921" t="str">
            <v>2,42</v>
          </cell>
          <cell r="G11921" t="str">
            <v>2,69</v>
          </cell>
          <cell r="I11921" t="str">
            <v>CR</v>
          </cell>
          <cell r="J11921" t="str">
            <v/>
          </cell>
          <cell r="K11921" t="str">
            <v/>
          </cell>
        </row>
        <row r="11922">
          <cell r="A11922" t="str">
            <v>SINAPI 97643</v>
          </cell>
          <cell r="B11922" t="str">
            <v>SINAPI</v>
          </cell>
          <cell r="C11922" t="str">
            <v>97643</v>
          </cell>
          <cell r="D11922" t="str">
            <v>REMOÇÃO DE PISO DE MADEIRA (ASSOALHO E BARROTE), DE FORMA MANUAL, SEM REAPROVEITAMENTO. AF_09/2023</v>
          </cell>
          <cell r="E11922" t="str">
            <v>M2</v>
          </cell>
          <cell r="F11922" t="str">
            <v>22,34</v>
          </cell>
          <cell r="G11922" t="str">
            <v>24,69</v>
          </cell>
          <cell r="I11922" t="str">
            <v>C</v>
          </cell>
          <cell r="J11922" t="str">
            <v/>
          </cell>
          <cell r="K11922" t="str">
            <v/>
          </cell>
        </row>
        <row r="11923">
          <cell r="A11923" t="str">
            <v>SINAPI 97644</v>
          </cell>
          <cell r="B11923" t="str">
            <v>SINAPI</v>
          </cell>
          <cell r="C11923" t="str">
            <v>97644</v>
          </cell>
          <cell r="D11923" t="str">
            <v>REMOÇÃO DE PORTAS, DE FORMA MANUAL, SEM REAPROVEITAMENTO. AF_09/2023</v>
          </cell>
          <cell r="E11923" t="str">
            <v>M2</v>
          </cell>
          <cell r="F11923" t="str">
            <v>8,43</v>
          </cell>
          <cell r="G11923" t="str">
            <v>9,32</v>
          </cell>
          <cell r="I11923" t="str">
            <v>C</v>
          </cell>
          <cell r="J11923" t="str">
            <v/>
          </cell>
          <cell r="K11923" t="str">
            <v/>
          </cell>
        </row>
        <row r="11924">
          <cell r="A11924" t="str">
            <v>SINAPI 97645</v>
          </cell>
          <cell r="B11924" t="str">
            <v>SINAPI</v>
          </cell>
          <cell r="C11924" t="str">
            <v>97645</v>
          </cell>
          <cell r="D11924" t="str">
            <v>REMOÇÃO DE JANELAS, DE FORMA MANUAL, SEM REAPROVEITAMENTO. AF_09/2023</v>
          </cell>
          <cell r="E11924" t="str">
            <v>M2</v>
          </cell>
          <cell r="F11924" t="str">
            <v>21,79</v>
          </cell>
          <cell r="G11924" t="str">
            <v>24,09</v>
          </cell>
          <cell r="I11924" t="str">
            <v>C</v>
          </cell>
          <cell r="J11924" t="str">
            <v/>
          </cell>
          <cell r="K11924" t="str">
            <v/>
          </cell>
        </row>
        <row r="11925">
          <cell r="A11925" t="str">
            <v>SINAPI 97647</v>
          </cell>
          <cell r="B11925" t="str">
            <v>SINAPI</v>
          </cell>
          <cell r="C11925" t="str">
            <v>97647</v>
          </cell>
          <cell r="D11925" t="str">
            <v>REMOÇÃO DE TELHAS DE FIBROCIMENTO METÁLICA E CERÂMICA, DE FORMA MANUAL, SEM REAPROVEITAMENTO. AF_09/2023</v>
          </cell>
          <cell r="E11925" t="str">
            <v>M2</v>
          </cell>
          <cell r="F11925" t="str">
            <v>3,13</v>
          </cell>
          <cell r="G11925" t="str">
            <v>3,47</v>
          </cell>
          <cell r="I11925" t="str">
            <v>CR</v>
          </cell>
          <cell r="J11925" t="str">
            <v/>
          </cell>
          <cell r="K11925" t="str">
            <v/>
          </cell>
        </row>
        <row r="11926">
          <cell r="A11926" t="str">
            <v>SINAPI 97648</v>
          </cell>
          <cell r="B11926" t="str">
            <v>SINAPI</v>
          </cell>
          <cell r="C11926" t="str">
            <v>97648</v>
          </cell>
          <cell r="D11926" t="str">
            <v>REMOÇÃO DE PROTEÇÃO TÉRMICA PARA COBERTURA EM EPS, DE FORMA MANUAL, SEM REAPROVEITAMENTO. AF_09/2023</v>
          </cell>
          <cell r="E11926" t="str">
            <v>M2</v>
          </cell>
          <cell r="F11926" t="str">
            <v>1,80</v>
          </cell>
          <cell r="G11926" t="str">
            <v>1,99</v>
          </cell>
          <cell r="I11926" t="str">
            <v>CR</v>
          </cell>
          <cell r="J11926" t="str">
            <v/>
          </cell>
          <cell r="K11926" t="str">
            <v/>
          </cell>
        </row>
        <row r="11927">
          <cell r="A11927" t="str">
            <v>SINAPI 97649</v>
          </cell>
          <cell r="B11927" t="str">
            <v>SINAPI</v>
          </cell>
          <cell r="C11927" t="str">
            <v>97649</v>
          </cell>
          <cell r="D11927" t="str">
            <v>REMOÇÃO DE TELHAS DE FIBROCIMENTO, METÁLICA E CERÂMICA, DE FORMA MECANIZADA, COM USO DE GUINDASTE, SEM REAPROVEITAMENTO. AF_09/2023</v>
          </cell>
          <cell r="E11927" t="str">
            <v>M2</v>
          </cell>
          <cell r="F11927" t="str">
            <v>4,06</v>
          </cell>
          <cell r="G11927" t="str">
            <v>4,42</v>
          </cell>
          <cell r="I11927" t="str">
            <v>AS</v>
          </cell>
          <cell r="J11927" t="str">
            <v/>
          </cell>
          <cell r="K11927" t="str">
            <v/>
          </cell>
        </row>
        <row r="11928">
          <cell r="A11928" t="str">
            <v>SINAPI 97650</v>
          </cell>
          <cell r="B11928" t="str">
            <v>SINAPI</v>
          </cell>
          <cell r="C11928" t="str">
            <v>97650</v>
          </cell>
          <cell r="D11928" t="str">
            <v>REMOÇÃO DE TRAMA DE MADEIRA PARA COBERTURA, DE FORMA MANUAL, SEM REAPROVEITAMENTO. AF_09/2023</v>
          </cell>
          <cell r="E11928" t="str">
            <v>M2</v>
          </cell>
          <cell r="F11928" t="str">
            <v>6,76</v>
          </cell>
          <cell r="G11928" t="str">
            <v>7,48</v>
          </cell>
          <cell r="I11928" t="str">
            <v>CR</v>
          </cell>
          <cell r="J11928" t="str">
            <v/>
          </cell>
          <cell r="K11928" t="str">
            <v/>
          </cell>
        </row>
        <row r="11929">
          <cell r="A11929" t="str">
            <v>SINAPI 97651</v>
          </cell>
          <cell r="B11929" t="str">
            <v>SINAPI</v>
          </cell>
          <cell r="C11929" t="str">
            <v>97651</v>
          </cell>
          <cell r="D11929" t="str">
            <v>REMOÇÃO DE TESOURAS DE MADEIRA, COM VÃO MENOR QUE 8M, DE FORMA MANUAL, SEM REAPROVEITAMENTO. AF_09/2023</v>
          </cell>
          <cell r="E11929" t="str">
            <v>UN</v>
          </cell>
          <cell r="F11929" t="str">
            <v>73,77</v>
          </cell>
          <cell r="G11929" t="str">
            <v>81,55</v>
          </cell>
          <cell r="I11929" t="str">
            <v>CR</v>
          </cell>
          <cell r="J11929" t="str">
            <v/>
          </cell>
          <cell r="K11929" t="str">
            <v/>
          </cell>
        </row>
        <row r="11930">
          <cell r="A11930" t="str">
            <v>SINAPI 97652</v>
          </cell>
          <cell r="B11930" t="str">
            <v>SINAPI</v>
          </cell>
          <cell r="C11930" t="str">
            <v>97652</v>
          </cell>
          <cell r="D11930" t="str">
            <v>REMOÇÃO DE TESOURAS DE MADEIRA, COM VÃO MAIOR OU IGUAL A 8M, DE FORMA MANUAL, SEM REAPROVEITAMENTO. AF_09/2023</v>
          </cell>
          <cell r="E11930" t="str">
            <v>UN</v>
          </cell>
          <cell r="F11930" t="str">
            <v>167,24</v>
          </cell>
          <cell r="G11930" t="str">
            <v>184,87</v>
          </cell>
          <cell r="I11930" t="str">
            <v>CR</v>
          </cell>
          <cell r="J11930" t="str">
            <v/>
          </cell>
          <cell r="K11930" t="str">
            <v/>
          </cell>
        </row>
        <row r="11931">
          <cell r="A11931" t="str">
            <v>SINAPI 97653</v>
          </cell>
          <cell r="B11931" t="str">
            <v>SINAPI</v>
          </cell>
          <cell r="C11931" t="str">
            <v>97653</v>
          </cell>
          <cell r="D11931" t="str">
            <v>REMOÇÃO DE TESOURAS DE MADEIRA, COM VÃO MENOR QUE 8M, DE FORMA MECANIZADA, COM REAPROVEITAMENTO. AF_09/2023</v>
          </cell>
          <cell r="E11931" t="str">
            <v>UN</v>
          </cell>
          <cell r="F11931" t="str">
            <v>137,56</v>
          </cell>
          <cell r="G11931" t="str">
            <v>142,34</v>
          </cell>
          <cell r="I11931" t="str">
            <v>AS</v>
          </cell>
          <cell r="J11931" t="str">
            <v/>
          </cell>
          <cell r="K11931" t="str">
            <v/>
          </cell>
        </row>
        <row r="11932">
          <cell r="A11932" t="str">
            <v>SINAPI 97654</v>
          </cell>
          <cell r="B11932" t="str">
            <v>SINAPI</v>
          </cell>
          <cell r="C11932" t="str">
            <v>97654</v>
          </cell>
          <cell r="D11932" t="str">
            <v>REMOÇÃO DE TESOURAS DE MADEIRA, COM VÃO MAIOR OU IGUAL A 8M, DE FORMA MECANIZADA, COM REAPROVEITAMENTO. AF_09/2023</v>
          </cell>
          <cell r="E11932" t="str">
            <v>UN</v>
          </cell>
          <cell r="F11932" t="str">
            <v>168,15</v>
          </cell>
          <cell r="G11932" t="str">
            <v>176,17</v>
          </cell>
          <cell r="I11932" t="str">
            <v>AS</v>
          </cell>
          <cell r="J11932" t="str">
            <v/>
          </cell>
          <cell r="K11932" t="str">
            <v/>
          </cell>
        </row>
        <row r="11933">
          <cell r="A11933" t="str">
            <v>SINAPI 97655</v>
          </cell>
          <cell r="B11933" t="str">
            <v>SINAPI</v>
          </cell>
          <cell r="C11933" t="str">
            <v>97655</v>
          </cell>
          <cell r="D11933" t="str">
            <v>REMOÇÃO DE TRAMA METÁLICA PARA COBERTURA, DE FORMA MANUAL, SEM REAPROVEITAMENTO. AF_09/2023</v>
          </cell>
          <cell r="E11933" t="str">
            <v>M2</v>
          </cell>
          <cell r="F11933" t="str">
            <v>34,28</v>
          </cell>
          <cell r="G11933" t="str">
            <v>35,90</v>
          </cell>
          <cell r="I11933" t="str">
            <v>CR</v>
          </cell>
          <cell r="J11933" t="str">
            <v/>
          </cell>
          <cell r="K11933" t="str">
            <v/>
          </cell>
        </row>
        <row r="11934">
          <cell r="A11934" t="str">
            <v>SINAPI 97656</v>
          </cell>
          <cell r="B11934" t="str">
            <v>SINAPI</v>
          </cell>
          <cell r="C11934" t="str">
            <v>97656</v>
          </cell>
          <cell r="D11934" t="str">
            <v>REMOÇÃO DE TESOURAS METÁLICAS, COM VÃO MENOR QUE 8M, DE FORMA MANUAL, SEM REAPROVEITAMENTO. AF_09/2023</v>
          </cell>
          <cell r="E11934" t="str">
            <v>UN</v>
          </cell>
          <cell r="F11934" t="str">
            <v>309,98</v>
          </cell>
          <cell r="G11934" t="str">
            <v>327,01</v>
          </cell>
          <cell r="I11934" t="str">
            <v>CR</v>
          </cell>
          <cell r="J11934" t="str">
            <v/>
          </cell>
          <cell r="K11934" t="str">
            <v/>
          </cell>
        </row>
        <row r="11935">
          <cell r="A11935" t="str">
            <v>SINAPI 97657</v>
          </cell>
          <cell r="B11935" t="str">
            <v>SINAPI</v>
          </cell>
          <cell r="C11935" t="str">
            <v>97657</v>
          </cell>
          <cell r="D11935" t="str">
            <v>REMOÇÃO DE TESOURAS METÁLICAS, COM VÃO MAIOR OU IGUAL A 8M, DE FORMA MANUAL, SEM REAPROVEITAMENTO. AF_09/2023</v>
          </cell>
          <cell r="E11935" t="str">
            <v>UN</v>
          </cell>
          <cell r="F11935" t="str">
            <v>614,42</v>
          </cell>
          <cell r="G11935" t="str">
            <v>648,17</v>
          </cell>
          <cell r="I11935" t="str">
            <v>CR</v>
          </cell>
          <cell r="J11935" t="str">
            <v/>
          </cell>
          <cell r="K11935" t="str">
            <v/>
          </cell>
        </row>
        <row r="11936">
          <cell r="A11936" t="str">
            <v>SINAPI 97658</v>
          </cell>
          <cell r="B11936" t="str">
            <v>SINAPI</v>
          </cell>
          <cell r="C11936" t="str">
            <v>97658</v>
          </cell>
          <cell r="D11936" t="str">
            <v>REMOÇÃO DE TESOURAS METÁLICAS, COM VÃO MENOR QUE 8M, DE FORMA MECANIZADA, COM REAPROVEITAMENTO. AF_09/2023</v>
          </cell>
          <cell r="E11936" t="str">
            <v>UN</v>
          </cell>
          <cell r="F11936" t="str">
            <v>210,75</v>
          </cell>
          <cell r="G11936" t="str">
            <v>219,26</v>
          </cell>
          <cell r="I11936" t="str">
            <v>AS</v>
          </cell>
          <cell r="J11936" t="str">
            <v/>
          </cell>
          <cell r="K11936" t="str">
            <v/>
          </cell>
        </row>
        <row r="11937">
          <cell r="A11937" t="str">
            <v>SINAPI 97659</v>
          </cell>
          <cell r="B11937" t="str">
            <v>SINAPI</v>
          </cell>
          <cell r="C11937" t="str">
            <v>97659</v>
          </cell>
          <cell r="D11937" t="str">
            <v>REMOÇÃO DE TESOURAS METÁLICAS, COM VÃO MAIOR OU IGUAL A 8M, DE FORMA MECANIZADA, COM REAPROVEITAMENTO. AF_09/2023</v>
          </cell>
          <cell r="E11937" t="str">
            <v>UN</v>
          </cell>
          <cell r="F11937" t="str">
            <v>289,17</v>
          </cell>
          <cell r="G11937" t="str">
            <v>302,76</v>
          </cell>
          <cell r="I11937" t="str">
            <v>AS</v>
          </cell>
          <cell r="J11937" t="str">
            <v/>
          </cell>
          <cell r="K11937" t="str">
            <v/>
          </cell>
        </row>
        <row r="11938">
          <cell r="A11938" t="str">
            <v>SINAPI 97660</v>
          </cell>
          <cell r="B11938" t="str">
            <v>SINAPI</v>
          </cell>
          <cell r="C11938" t="str">
            <v>97660</v>
          </cell>
          <cell r="D11938" t="str">
            <v>REMOÇÃO DE INTERRUPTORES/TOMADAS ELÉTRICAS, DE FORMA MANUAL, SEM REAPROVEITAMENTO. AF_09/2023</v>
          </cell>
          <cell r="E11938" t="str">
            <v>UN</v>
          </cell>
          <cell r="F11938" t="str">
            <v>0,58</v>
          </cell>
          <cell r="G11938" t="str">
            <v>0,64</v>
          </cell>
          <cell r="I11938" t="str">
            <v>C</v>
          </cell>
          <cell r="J11938" t="str">
            <v/>
          </cell>
          <cell r="K11938" t="str">
            <v/>
          </cell>
        </row>
        <row r="11939">
          <cell r="A11939" t="str">
            <v>SINAPI 97661</v>
          </cell>
          <cell r="B11939" t="str">
            <v>SINAPI</v>
          </cell>
          <cell r="C11939" t="str">
            <v>97661</v>
          </cell>
          <cell r="D11939" t="str">
            <v>REMOÇÃO DE CABOS ELÉTRICOS, COM SEÇÃO DE 10 MM², FORMA MANUAL, SEM REAPROVEITAMENTO. AF_09/2023</v>
          </cell>
          <cell r="E11939" t="str">
            <v>M</v>
          </cell>
          <cell r="F11939" t="str">
            <v>0,62</v>
          </cell>
          <cell r="G11939" t="str">
            <v>0,69</v>
          </cell>
          <cell r="I11939" t="str">
            <v>C</v>
          </cell>
          <cell r="J11939" t="str">
            <v/>
          </cell>
          <cell r="K11939" t="str">
            <v/>
          </cell>
        </row>
        <row r="11940">
          <cell r="A11940" t="str">
            <v>SINAPI 97662</v>
          </cell>
          <cell r="B11940" t="str">
            <v>SINAPI</v>
          </cell>
          <cell r="C11940" t="str">
            <v>97662</v>
          </cell>
          <cell r="D11940" t="str">
            <v>REMOÇÃO DE TUBULAÇÕES (TUBOS E CONEXÕES) DE ÁGUA FRIA, DE FORMA MANUAL, SEM REAPROVEITAMENTO. AF_09/2023</v>
          </cell>
          <cell r="E11940" t="str">
            <v>M</v>
          </cell>
          <cell r="F11940" t="str">
            <v>0,44</v>
          </cell>
          <cell r="G11940" t="str">
            <v>0,49</v>
          </cell>
          <cell r="I11940" t="str">
            <v>C</v>
          </cell>
          <cell r="J11940" t="str">
            <v/>
          </cell>
          <cell r="K11940" t="str">
            <v/>
          </cell>
        </row>
        <row r="11941">
          <cell r="A11941" t="str">
            <v>SINAPI 97663</v>
          </cell>
          <cell r="B11941" t="str">
            <v>SINAPI</v>
          </cell>
          <cell r="C11941" t="str">
            <v>97663</v>
          </cell>
          <cell r="D11941" t="str">
            <v>REMOÇÃO DE LOUÇAS, DE FORMA MANUAL, SEM REAPROVEITAMENTO. AF_09/2023</v>
          </cell>
          <cell r="E11941" t="str">
            <v>UN</v>
          </cell>
          <cell r="F11941" t="str">
            <v>11,12</v>
          </cell>
          <cell r="G11941" t="str">
            <v>12,31</v>
          </cell>
          <cell r="I11941" t="str">
            <v>C</v>
          </cell>
          <cell r="J11941" t="str">
            <v/>
          </cell>
          <cell r="K11941" t="str">
            <v/>
          </cell>
        </row>
        <row r="11942">
          <cell r="A11942" t="str">
            <v>SINAPI 97664</v>
          </cell>
          <cell r="B11942" t="str">
            <v>SINAPI</v>
          </cell>
          <cell r="C11942" t="str">
            <v>97664</v>
          </cell>
          <cell r="D11942" t="str">
            <v>REMOÇÃO DE ACESSÓRIOS, DE FORMA MANUAL, SEM REAPROVEITAMENTO. AF_09/2023</v>
          </cell>
          <cell r="E11942" t="str">
            <v>UN</v>
          </cell>
          <cell r="F11942" t="str">
            <v>1,38</v>
          </cell>
          <cell r="G11942" t="str">
            <v>1,53</v>
          </cell>
          <cell r="I11942" t="str">
            <v>C</v>
          </cell>
          <cell r="J11942" t="str">
            <v/>
          </cell>
          <cell r="K11942" t="str">
            <v/>
          </cell>
        </row>
        <row r="11943">
          <cell r="A11943" t="str">
            <v>SINAPI 97665</v>
          </cell>
          <cell r="B11943" t="str">
            <v>SINAPI</v>
          </cell>
          <cell r="C11943" t="str">
            <v>97665</v>
          </cell>
          <cell r="D11943" t="str">
            <v>REMOÇÃO DE LUMINÁRIAS, DE FORMA MANUAL, SEM REAPROVEITAMENTO. AF_09/2023</v>
          </cell>
          <cell r="E11943" t="str">
            <v>UN</v>
          </cell>
          <cell r="F11943" t="str">
            <v>1,59</v>
          </cell>
          <cell r="G11943" t="str">
            <v>1,76</v>
          </cell>
          <cell r="I11943" t="str">
            <v>C</v>
          </cell>
          <cell r="J11943" t="str">
            <v/>
          </cell>
          <cell r="K11943" t="str">
            <v/>
          </cell>
        </row>
        <row r="11944">
          <cell r="A11944" t="str">
            <v>SINAPI 97666</v>
          </cell>
          <cell r="B11944" t="str">
            <v>SINAPI</v>
          </cell>
          <cell r="C11944" t="str">
            <v>97666</v>
          </cell>
          <cell r="D11944" t="str">
            <v>REMOÇÃO DE METAIS SANITÁRIOS, DE FORMA MANUAL, SEM REAPROVEITAMENTO. AF_09/2023</v>
          </cell>
          <cell r="E11944" t="str">
            <v>UN</v>
          </cell>
          <cell r="F11944" t="str">
            <v>8,11</v>
          </cell>
          <cell r="G11944" t="str">
            <v>8,98</v>
          </cell>
          <cell r="I11944" t="str">
            <v>C</v>
          </cell>
          <cell r="J11944" t="str">
            <v/>
          </cell>
          <cell r="K11944" t="str">
            <v/>
          </cell>
        </row>
        <row r="11945">
          <cell r="A11945" t="str">
            <v>SINAPI 104789</v>
          </cell>
          <cell r="B11945" t="str">
            <v>SINAPI</v>
          </cell>
          <cell r="C11945" t="str">
            <v>104789</v>
          </cell>
          <cell r="D11945" t="str">
            <v>DEMOLIÇÃO DE PISO DE CONCRETO SIMPLES, DE FORMA MANUAL, SEM REAPROVEITAMENTO. AF_09/2023</v>
          </cell>
          <cell r="E11945" t="str">
            <v>M3</v>
          </cell>
          <cell r="F11945" t="str">
            <v>174,66</v>
          </cell>
          <cell r="G11945" t="str">
            <v>192,77</v>
          </cell>
          <cell r="I11945" t="str">
            <v>C</v>
          </cell>
          <cell r="J11945" t="str">
            <v/>
          </cell>
          <cell r="K11945" t="str">
            <v/>
          </cell>
        </row>
        <row r="11946">
          <cell r="A11946" t="str">
            <v>SINAPI 104790</v>
          </cell>
          <cell r="B11946" t="str">
            <v>SINAPI</v>
          </cell>
          <cell r="C11946" t="str">
            <v>104790</v>
          </cell>
          <cell r="D11946" t="str">
            <v>DEMOLIÇÃO DE PISO DE CONCRETO SIMPLES, DE FORMA MECANIZADA COM MARTELETE, SEM REAPROVEITAMENTO. AF_09/2023</v>
          </cell>
          <cell r="E11946" t="str">
            <v>M3</v>
          </cell>
          <cell r="F11946" t="str">
            <v>103,96</v>
          </cell>
          <cell r="G11946" t="str">
            <v>110,29</v>
          </cell>
          <cell r="I11946" t="str">
            <v>AS</v>
          </cell>
          <cell r="J11946" t="str">
            <v/>
          </cell>
          <cell r="K11946" t="str">
            <v/>
          </cell>
        </row>
        <row r="11947">
          <cell r="A11947" t="str">
            <v>SINAPI 104791</v>
          </cell>
          <cell r="B11947" t="str">
            <v>SINAPI</v>
          </cell>
          <cell r="C11947" t="str">
            <v>104791</v>
          </cell>
          <cell r="D11947" t="str">
            <v>DEMOLIÇÃO DE ARGAMASSAS, DE FORMA DE FORMA MECANIZADA COM MARTELETE, SEM REAPROVEITAMENTO. AF_09/2023</v>
          </cell>
          <cell r="E11947" t="str">
            <v>M2</v>
          </cell>
          <cell r="F11947" t="str">
            <v>5,58</v>
          </cell>
          <cell r="G11947" t="str">
            <v>6,19</v>
          </cell>
          <cell r="I11947" t="str">
            <v>CR</v>
          </cell>
          <cell r="J11947" t="str">
            <v/>
          </cell>
          <cell r="K11947" t="str">
            <v/>
          </cell>
        </row>
        <row r="11948">
          <cell r="A11948" t="str">
            <v>SINAPI 104792</v>
          </cell>
          <cell r="B11948" t="str">
            <v>SINAPI</v>
          </cell>
          <cell r="C11948" t="str">
            <v>104792</v>
          </cell>
          <cell r="D11948" t="str">
            <v>REMOÇÃO DE CABOS ELÉTRICOS, COM SEÇÃO DE ATÉ 2,5 MM², DE FORMA MANUAL, SEM REAPROVEITAMENTO. AF_09/2023</v>
          </cell>
          <cell r="E11948" t="str">
            <v>M</v>
          </cell>
          <cell r="F11948" t="str">
            <v>0,34</v>
          </cell>
          <cell r="G11948" t="str">
            <v>0,38</v>
          </cell>
          <cell r="I11948" t="str">
            <v>C</v>
          </cell>
          <cell r="J11948" t="str">
            <v/>
          </cell>
          <cell r="K11948" t="str">
            <v/>
          </cell>
        </row>
        <row r="11949">
          <cell r="A11949" t="str">
            <v>SINAPI 104793</v>
          </cell>
          <cell r="B11949" t="str">
            <v>SINAPI</v>
          </cell>
          <cell r="C11949" t="str">
            <v>104793</v>
          </cell>
          <cell r="D11949" t="str">
            <v>REMOÇÃO DE CABOS ELÉTRICOS, COM SEÇÃO MAIOR QUE 2,5 MM² E MENOR QUE 10 MM², DE FORMA MANUAL, SEM REAPROVEITAMENTO. AF_09/2023</v>
          </cell>
          <cell r="E11949" t="str">
            <v>M</v>
          </cell>
          <cell r="F11949" t="str">
            <v>0,47</v>
          </cell>
          <cell r="G11949" t="str">
            <v>0,52</v>
          </cell>
          <cell r="I11949" t="str">
            <v>C</v>
          </cell>
          <cell r="J11949" t="str">
            <v/>
          </cell>
          <cell r="K11949" t="str">
            <v/>
          </cell>
        </row>
        <row r="11950">
          <cell r="A11950" t="str">
            <v>SINAPI 104794</v>
          </cell>
          <cell r="B11950" t="str">
            <v>SINAPI</v>
          </cell>
          <cell r="C11950" t="str">
            <v>104794</v>
          </cell>
          <cell r="D11950" t="str">
            <v>REMOÇÃO DE CABOS ELÉTRICOS, COM SEÇÃO DE 16 MM², FORMA MANUAL, SEM REAPROVEITAMENTO. AF_09/2023</v>
          </cell>
          <cell r="E11950" t="str">
            <v>M</v>
          </cell>
          <cell r="F11950" t="str">
            <v>0,85</v>
          </cell>
          <cell r="G11950" t="str">
            <v>0,94</v>
          </cell>
          <cell r="I11950" t="str">
            <v>C</v>
          </cell>
          <cell r="J11950" t="str">
            <v/>
          </cell>
          <cell r="K11950" t="str">
            <v/>
          </cell>
        </row>
        <row r="11951">
          <cell r="A11951" t="str">
            <v>SINAPI 104795</v>
          </cell>
          <cell r="B11951" t="str">
            <v>SINAPI</v>
          </cell>
          <cell r="C11951" t="str">
            <v>104795</v>
          </cell>
          <cell r="D11951" t="str">
            <v>REMOÇÃO DE CABOS ELÉTRICOS, COM SEÇÃO DE 25 MM², FORMA MANUAL, SEM REAPROVEITAMENTO. AF_09/2023</v>
          </cell>
          <cell r="E11951" t="str">
            <v>M</v>
          </cell>
          <cell r="F11951" t="str">
            <v>1,19</v>
          </cell>
          <cell r="G11951" t="str">
            <v>1,31</v>
          </cell>
          <cell r="I11951" t="str">
            <v>C</v>
          </cell>
          <cell r="J11951" t="str">
            <v/>
          </cell>
          <cell r="K11951" t="str">
            <v/>
          </cell>
        </row>
        <row r="11952">
          <cell r="A11952" t="str">
            <v>SINAPI 104796</v>
          </cell>
          <cell r="B11952" t="str">
            <v>SINAPI</v>
          </cell>
          <cell r="C11952" t="str">
            <v>104796</v>
          </cell>
          <cell r="D11952" t="str">
            <v>DEMOLIÇÃO DE GUIAS, SARJETAS OU SARJETÕES, DE FORMA MECANIZADA, SEM REAPROVEITAMENTO. AF_09/2023</v>
          </cell>
          <cell r="E11952" t="str">
            <v>M</v>
          </cell>
          <cell r="F11952" t="str">
            <v>13,11</v>
          </cell>
          <cell r="G11952" t="str">
            <v>14,16</v>
          </cell>
          <cell r="I11952" t="str">
            <v>AS</v>
          </cell>
          <cell r="J11952" t="str">
            <v/>
          </cell>
          <cell r="K11952" t="str">
            <v/>
          </cell>
        </row>
        <row r="11953">
          <cell r="A11953" t="str">
            <v>SINAPI 104797</v>
          </cell>
          <cell r="B11953" t="str">
            <v>SINAPI</v>
          </cell>
          <cell r="C11953" t="str">
            <v>104797</v>
          </cell>
          <cell r="D11953" t="str">
            <v>REMOÇAO DE GUIAS PRÉ-FABRICADAS DE CONCRETO, DE FORMA MECANIZADA, COM REAPROVEITAMENTO. AF_09/2023</v>
          </cell>
          <cell r="E11953" t="str">
            <v>M</v>
          </cell>
          <cell r="F11953" t="str">
            <v>16,38</v>
          </cell>
          <cell r="G11953" t="str">
            <v>17,70</v>
          </cell>
          <cell r="I11953" t="str">
            <v>AS</v>
          </cell>
          <cell r="J11953" t="str">
            <v/>
          </cell>
          <cell r="K11953" t="str">
            <v/>
          </cell>
        </row>
        <row r="11954">
          <cell r="A11954" t="str">
            <v>SINAPI 104798</v>
          </cell>
          <cell r="B11954" t="str">
            <v>SINAPI</v>
          </cell>
          <cell r="C11954" t="str">
            <v>104798</v>
          </cell>
          <cell r="D11954" t="str">
            <v>REMOÇÃO DE SUPORTE METÁLICO OU DE MADEIRA PARA PLACAS DE SINALIZAÇÃO VIÁRIA, DE FORMA MANUAL, SEM REAPROVEITAMENTO. AF_09/2023</v>
          </cell>
          <cell r="E11954" t="str">
            <v>UN</v>
          </cell>
          <cell r="F11954" t="str">
            <v>11,93</v>
          </cell>
          <cell r="G11954" t="str">
            <v>13,19</v>
          </cell>
          <cell r="I11954" t="str">
            <v>CR</v>
          </cell>
          <cell r="J11954" t="str">
            <v/>
          </cell>
          <cell r="K11954" t="str">
            <v/>
          </cell>
        </row>
        <row r="11955">
          <cell r="A11955" t="str">
            <v>SINAPI 104799</v>
          </cell>
          <cell r="B11955" t="str">
            <v>SINAPI</v>
          </cell>
          <cell r="C11955" t="str">
            <v>104799</v>
          </cell>
          <cell r="D11955" t="str">
            <v>REMOÇÃO DE PLACAS DE SINALIZAÇÃO VIÁRIA, DE FORMA MANUAL, SEM REAPROVEITAMENTO. AF_09/2023</v>
          </cell>
          <cell r="E11955" t="str">
            <v>M2</v>
          </cell>
          <cell r="F11955" t="str">
            <v>9,36</v>
          </cell>
          <cell r="G11955" t="str">
            <v>10,36</v>
          </cell>
          <cell r="I11955" t="str">
            <v>CR</v>
          </cell>
          <cell r="J11955" t="str">
            <v/>
          </cell>
          <cell r="K11955" t="str">
            <v/>
          </cell>
        </row>
        <row r="11956">
          <cell r="A11956" t="str">
            <v>SINAPI 104800</v>
          </cell>
          <cell r="B11956" t="str">
            <v>SINAPI</v>
          </cell>
          <cell r="C11956" t="str">
            <v>104800</v>
          </cell>
          <cell r="D11956" t="str">
            <v>REMOÇÃO DE CERCAS E MOURÕES, DE FORMA MANUAL, SEM REAPROVEITAMENTO. AF_09/2023</v>
          </cell>
          <cell r="E11956" t="str">
            <v>M</v>
          </cell>
          <cell r="F11956" t="str">
            <v>8,39</v>
          </cell>
          <cell r="G11956" t="str">
            <v>9,30</v>
          </cell>
          <cell r="I11956" t="str">
            <v>C</v>
          </cell>
          <cell r="J11956" t="str">
            <v/>
          </cell>
          <cell r="K11956" t="str">
            <v/>
          </cell>
        </row>
        <row r="11957">
          <cell r="A11957" t="str">
            <v>SINAPI 104801</v>
          </cell>
          <cell r="B11957" t="str">
            <v>SINAPI</v>
          </cell>
          <cell r="C11957" t="str">
            <v>104801</v>
          </cell>
          <cell r="D11957" t="str">
            <v>REMOÇÃO DE ALAMBRADOS PARA QUADRAS POLIESPORTIVAS, ESTRUTURADO POR TUBOS DE AÇO GALVANIZADO, COM TELA DE ARAME GALVANIZADO, DE FORMA MANUAL, SEM REAPROVEITAMENTO. AF_09/2023</v>
          </cell>
          <cell r="E11957" t="str">
            <v>M2</v>
          </cell>
          <cell r="F11957" t="str">
            <v>12,73</v>
          </cell>
          <cell r="G11957" t="str">
            <v>14,11</v>
          </cell>
          <cell r="I11957" t="str">
            <v>CR</v>
          </cell>
          <cell r="J11957" t="str">
            <v/>
          </cell>
          <cell r="K11957" t="str">
            <v/>
          </cell>
        </row>
        <row r="11958">
          <cell r="A11958" t="str">
            <v>SINAPI 104802</v>
          </cell>
          <cell r="B11958" t="str">
            <v>SINAPI</v>
          </cell>
          <cell r="C11958" t="str">
            <v>104802</v>
          </cell>
          <cell r="D11958" t="str">
            <v>REMOÇÃO DE TELA DE ARAME GALVANIZADO DE ALAMBRADOS PARA QUADRAS POLIESPORTIVAS, DE FORMA MANUAL, SEM REMOÇÃO DA ESTRUTURA DE SUSTENTAÇÃO, SEM REAPROVEITAMENTO. AF_09/2023</v>
          </cell>
          <cell r="E11958" t="str">
            <v>M2</v>
          </cell>
          <cell r="F11958" t="str">
            <v>8,47</v>
          </cell>
          <cell r="G11958" t="str">
            <v>9,38</v>
          </cell>
          <cell r="I11958" t="str">
            <v>CR</v>
          </cell>
          <cell r="J11958" t="str">
            <v/>
          </cell>
          <cell r="K11958" t="str">
            <v/>
          </cell>
        </row>
        <row r="11959">
          <cell r="A11959" t="str">
            <v>SINAPI 104803</v>
          </cell>
          <cell r="B11959" t="str">
            <v>SINAPI</v>
          </cell>
          <cell r="C11959" t="str">
            <v>104803</v>
          </cell>
          <cell r="D11959" t="str">
            <v>REMOÇÃO CALHAS E RUFOS, DE FORMA MANUAL, SEM REAPROVEITAMENTO. AF_09/2023</v>
          </cell>
          <cell r="E11959" t="str">
            <v>M</v>
          </cell>
          <cell r="F11959" t="str">
            <v>4,09</v>
          </cell>
          <cell r="G11959" t="str">
            <v>4,53</v>
          </cell>
          <cell r="I11959" t="str">
            <v>CR</v>
          </cell>
          <cell r="J11959" t="str">
            <v/>
          </cell>
          <cell r="K11959" t="str">
            <v/>
          </cell>
        </row>
        <row r="11960">
          <cell r="A11960" t="str">
            <v>SINAPI 95967</v>
          </cell>
          <cell r="B11960" t="str">
            <v>SINAPI</v>
          </cell>
          <cell r="C11960" t="str">
            <v>95967</v>
          </cell>
          <cell r="D11960" t="str">
            <v>SERVIÇOS TÉCNICOS ESPECIALIZADOS PARA ACOMPANHAMENTO DE EXECUÇÃO DE FUNDAÇÕES PROFUNDAS E ESTRUTURAS DE CONTENÇÃO</v>
          </cell>
          <cell r="E11960" t="str">
            <v>H</v>
          </cell>
          <cell r="F11960" t="str">
            <v>154,77</v>
          </cell>
          <cell r="G11960" t="str">
            <v>177,14</v>
          </cell>
          <cell r="I11960" t="str">
            <v>CR</v>
          </cell>
          <cell r="J11960" t="str">
            <v/>
          </cell>
          <cell r="K11960" t="str">
            <v/>
          </cell>
        </row>
        <row r="11961">
          <cell r="A11961" t="str">
            <v>SINAPI 99059</v>
          </cell>
          <cell r="B11961" t="str">
            <v>SINAPI</v>
          </cell>
          <cell r="C11961" t="str">
            <v>99059</v>
          </cell>
          <cell r="D11961" t="str">
            <v>LOCAÇÃO CONVENCIONAL DE OBRA, UTILIZANDO GABARITO DE TÁBUAS CORRIDAS PONTALETADAS A CADA 2,00M -  2 UTILIZAÇÕES. AF_03/2024</v>
          </cell>
          <cell r="E11961" t="str">
            <v>M</v>
          </cell>
          <cell r="F11961" t="str">
            <v>66,88</v>
          </cell>
          <cell r="G11961" t="str">
            <v>70,68</v>
          </cell>
          <cell r="I11961" t="str">
            <v>CR</v>
          </cell>
          <cell r="J11961" t="str">
            <v/>
          </cell>
          <cell r="K11961" t="str">
            <v/>
          </cell>
        </row>
        <row r="11962">
          <cell r="A11962" t="str">
            <v>SINAPI 99060</v>
          </cell>
          <cell r="B11962" t="str">
            <v>SINAPI</v>
          </cell>
          <cell r="C11962" t="str">
            <v>99060</v>
          </cell>
          <cell r="D11962" t="str">
            <v>LOCAÇÃO COM CAVALETE COM ALTURA DE 1,00 M - 2 UTILIZAÇÕES. AF_03/2024</v>
          </cell>
          <cell r="E11962" t="str">
            <v>UN</v>
          </cell>
          <cell r="F11962" t="str">
            <v>199,53</v>
          </cell>
          <cell r="G11962" t="str">
            <v>211,62</v>
          </cell>
          <cell r="I11962" t="str">
            <v>CR</v>
          </cell>
          <cell r="J11962" t="str">
            <v/>
          </cell>
          <cell r="K11962" t="str">
            <v/>
          </cell>
        </row>
        <row r="11963">
          <cell r="A11963" t="str">
            <v>SINAPI 99061</v>
          </cell>
          <cell r="B11963" t="str">
            <v>SINAPI</v>
          </cell>
          <cell r="C11963" t="str">
            <v>99061</v>
          </cell>
          <cell r="D11963" t="str">
            <v>LOCAÇÃO COM CAVALETE COM ALTURA DE 0,50 M - 2 UTILIZAÇÕES. AF_03/2024</v>
          </cell>
          <cell r="E11963" t="str">
            <v>UN</v>
          </cell>
          <cell r="F11963" t="str">
            <v>120,74</v>
          </cell>
          <cell r="G11963" t="str">
            <v>128,45</v>
          </cell>
          <cell r="I11963" t="str">
            <v>CR</v>
          </cell>
          <cell r="J11963" t="str">
            <v/>
          </cell>
          <cell r="K11963" t="str">
            <v/>
          </cell>
        </row>
        <row r="11964">
          <cell r="A11964" t="str">
            <v>SINAPI 99062</v>
          </cell>
          <cell r="B11964" t="str">
            <v>SINAPI</v>
          </cell>
          <cell r="C11964" t="str">
            <v>99062</v>
          </cell>
          <cell r="D11964" t="str">
            <v>MARCAÇÃO DE PONTOS EM GABARITO OU CAVALETE. AF_03/2024</v>
          </cell>
          <cell r="E11964" t="str">
            <v>UN</v>
          </cell>
          <cell r="F11964" t="str">
            <v>1,82</v>
          </cell>
          <cell r="G11964" t="str">
            <v>2,03</v>
          </cell>
          <cell r="I11964" t="str">
            <v>CR</v>
          </cell>
          <cell r="J11964" t="str">
            <v/>
          </cell>
          <cell r="K11964" t="str">
            <v/>
          </cell>
        </row>
        <row r="11965">
          <cell r="A11965" t="str">
            <v>SINAPI 99063</v>
          </cell>
          <cell r="B11965" t="str">
            <v>SINAPI</v>
          </cell>
          <cell r="C11965" t="str">
            <v>99063</v>
          </cell>
          <cell r="D11965" t="str">
            <v>LOCAÇÃO DE REDE DE ÁGUA OU ESGOTO. AF_03/2024</v>
          </cell>
          <cell r="E11965" t="str">
            <v>M</v>
          </cell>
          <cell r="F11965" t="str">
            <v>8,99</v>
          </cell>
          <cell r="G11965" t="str">
            <v>9,71</v>
          </cell>
          <cell r="I11965" t="str">
            <v>AS</v>
          </cell>
          <cell r="J11965" t="str">
            <v/>
          </cell>
          <cell r="K11965" t="str">
            <v/>
          </cell>
        </row>
        <row r="11966">
          <cell r="A11966" t="str">
            <v>SINAPI 105007</v>
          </cell>
          <cell r="B11966" t="str">
            <v>SINAPI</v>
          </cell>
          <cell r="C11966" t="str">
            <v>105007</v>
          </cell>
          <cell r="D11966" t="str">
            <v>LOCAÇÃO DE PRAÇAS EM PONTALETEAMENTO. AF_03/2024</v>
          </cell>
          <cell r="E11966" t="str">
            <v>UN</v>
          </cell>
          <cell r="F11966" t="str">
            <v>34,04</v>
          </cell>
          <cell r="G11966" t="str">
            <v>37,67</v>
          </cell>
          <cell r="I11966" t="str">
            <v>CR</v>
          </cell>
          <cell r="J11966" t="str">
            <v/>
          </cell>
          <cell r="K11966" t="str">
            <v/>
          </cell>
        </row>
        <row r="11967">
          <cell r="A11967" t="str">
            <v>SINAPI 105009</v>
          </cell>
          <cell r="B11967" t="str">
            <v>SINAPI</v>
          </cell>
          <cell r="C11967" t="str">
            <v>105009</v>
          </cell>
          <cell r="D11967" t="str">
            <v>LOCAÇÃO CONVENCIONAL DE OBRA, UTILIZANDO GABARITO DE TÁBUAS CORRIDAS PONTALETADAS A CADA 1,50M -  2 UTILIZAÇÕES. AF_03/2024</v>
          </cell>
          <cell r="E11967" t="str">
            <v>M</v>
          </cell>
          <cell r="F11967" t="str">
            <v>81,95</v>
          </cell>
          <cell r="G11967" t="str">
            <v>86,74</v>
          </cell>
          <cell r="I11967" t="str">
            <v>CR</v>
          </cell>
          <cell r="J11967" t="str">
            <v/>
          </cell>
          <cell r="K11967" t="str">
            <v/>
          </cell>
        </row>
        <row r="11968">
          <cell r="A11968" t="str">
            <v>SINAPI 105011</v>
          </cell>
          <cell r="B11968" t="str">
            <v>SINAPI</v>
          </cell>
          <cell r="C11968" t="str">
            <v>105011</v>
          </cell>
          <cell r="D11968" t="str">
            <v>EXECUÇÃO DE LINHAS DE REFERÊNCIA EM GABARITO OU CAVALETE. AF_03/2024</v>
          </cell>
          <cell r="E11968" t="str">
            <v>M</v>
          </cell>
          <cell r="F11968" t="str">
            <v>0,50</v>
          </cell>
          <cell r="G11968" t="str">
            <v>0,54</v>
          </cell>
          <cell r="I11968" t="str">
            <v>CR</v>
          </cell>
          <cell r="J11968" t="str">
            <v/>
          </cell>
          <cell r="K11968" t="str">
            <v/>
          </cell>
        </row>
        <row r="11969">
          <cell r="A11969" t="str">
            <v>SINAPI 93588</v>
          </cell>
          <cell r="B11969" t="str">
            <v>SINAPI</v>
          </cell>
          <cell r="C11969" t="str">
            <v>93588</v>
          </cell>
          <cell r="D11969" t="str">
            <v>TRANSPORTE COM CAMINHÃO BASCULANTE DE 10 M³, EM VIA URBANA EM LEITO NATURAL (UNIDADE: M3XKM). AF_07/2020</v>
          </cell>
          <cell r="E11969" t="str">
            <v>M3XKM</v>
          </cell>
          <cell r="F11969" t="str">
            <v>3,05</v>
          </cell>
          <cell r="G11969" t="str">
            <v>3,11</v>
          </cell>
          <cell r="I11969" t="str">
            <v>CR</v>
          </cell>
          <cell r="J11969" t="str">
            <v/>
          </cell>
          <cell r="K11969" t="str">
            <v/>
          </cell>
        </row>
        <row r="11970">
          <cell r="A11970" t="str">
            <v>SINAPI 93589</v>
          </cell>
          <cell r="B11970" t="str">
            <v>SINAPI</v>
          </cell>
          <cell r="C11970" t="str">
            <v>93589</v>
          </cell>
          <cell r="D11970" t="str">
            <v>TRANSPORTE COM CAMINHÃO BASCULANTE DE 10 M³, EM VIA URBANA EM REVESTIMENTO PRIMÁRIO (UNIDADE: M3XKM). AF_07/2020</v>
          </cell>
          <cell r="E11970" t="str">
            <v>M3XKM</v>
          </cell>
          <cell r="F11970" t="str">
            <v>2,62</v>
          </cell>
          <cell r="G11970" t="str">
            <v>2,66</v>
          </cell>
          <cell r="I11970" t="str">
            <v>CR</v>
          </cell>
          <cell r="J11970" t="str">
            <v/>
          </cell>
          <cell r="K11970" t="str">
            <v/>
          </cell>
        </row>
        <row r="11971">
          <cell r="A11971" t="str">
            <v>SINAPI 93590</v>
          </cell>
          <cell r="B11971" t="str">
            <v>SINAPI</v>
          </cell>
          <cell r="C11971" t="str">
            <v>93590</v>
          </cell>
          <cell r="D11971" t="str">
            <v>TRANSPORTE COM CAMINHÃO BASCULANTE DE 10 M³, EM VIA URBANA PAVIMENTADA, ADICIONAL PARA DMT EXCEDENTE A 30 KM (UNIDADE: M3XKM). AF_07/2020</v>
          </cell>
          <cell r="E11971" t="str">
            <v>M3XKM</v>
          </cell>
          <cell r="F11971" t="str">
            <v>0,96</v>
          </cell>
          <cell r="G11971" t="str">
            <v>0,97</v>
          </cell>
          <cell r="I11971" t="str">
            <v>CR</v>
          </cell>
          <cell r="J11971" t="str">
            <v/>
          </cell>
          <cell r="K11971" t="str">
            <v/>
          </cell>
        </row>
        <row r="11972">
          <cell r="A11972" t="str">
            <v>SINAPI 93591</v>
          </cell>
          <cell r="B11972" t="str">
            <v>SINAPI</v>
          </cell>
          <cell r="C11972" t="str">
            <v>93591</v>
          </cell>
          <cell r="D11972" t="str">
            <v>TRANSPORTE COM CAMINHÃO BASCULANTE DE 14 M³, EM VIA URBANA EM LEITO NATURAL (UNIDADE: M3XKM). AF_07/2020</v>
          </cell>
          <cell r="E11972" t="str">
            <v>M3XKM</v>
          </cell>
          <cell r="F11972" t="str">
            <v>2,72</v>
          </cell>
          <cell r="G11972" t="str">
            <v>2,76</v>
          </cell>
          <cell r="I11972" t="str">
            <v>CR</v>
          </cell>
          <cell r="J11972" t="str">
            <v/>
          </cell>
          <cell r="K11972" t="str">
            <v/>
          </cell>
        </row>
        <row r="11973">
          <cell r="A11973" t="str">
            <v>SINAPI 93592</v>
          </cell>
          <cell r="B11973" t="str">
            <v>SINAPI</v>
          </cell>
          <cell r="C11973" t="str">
            <v>93592</v>
          </cell>
          <cell r="D11973" t="str">
            <v>TRANSPORTE COM CAMINHÃO BASCULANTE DE 14 M³, EM VIA URBANA EM REVESTIMENTO PRIMÁRIO (UNIDADE: M3XKM). AF_07/2020</v>
          </cell>
          <cell r="E11973" t="str">
            <v>M3XKM</v>
          </cell>
          <cell r="F11973" t="str">
            <v>2,36</v>
          </cell>
          <cell r="G11973" t="str">
            <v>2,39</v>
          </cell>
          <cell r="I11973" t="str">
            <v>CR</v>
          </cell>
          <cell r="J11973" t="str">
            <v/>
          </cell>
          <cell r="K11973" t="str">
            <v/>
          </cell>
        </row>
        <row r="11974">
          <cell r="A11974" t="str">
            <v>SINAPI 93593</v>
          </cell>
          <cell r="B11974" t="str">
            <v>SINAPI</v>
          </cell>
          <cell r="C11974" t="str">
            <v>93593</v>
          </cell>
          <cell r="D11974" t="str">
            <v>TRANSPORTE COM CAMINHÃO BASCULANTE DE 14 M³, EM VIA URBANA PAVIMENTADA, ADICIONAL PARA DMT EXCEDENTE A 30 KM (UNIDADE: M3XKM). AF_07/2020</v>
          </cell>
          <cell r="E11974" t="str">
            <v>M3XKM</v>
          </cell>
          <cell r="F11974" t="str">
            <v>0,86</v>
          </cell>
          <cell r="G11974" t="str">
            <v>0,88</v>
          </cell>
          <cell r="I11974" t="str">
            <v>CR</v>
          </cell>
          <cell r="J11974" t="str">
            <v/>
          </cell>
          <cell r="K11974" t="str">
            <v/>
          </cell>
        </row>
        <row r="11975">
          <cell r="A11975" t="str">
            <v>SINAPI 93594</v>
          </cell>
          <cell r="B11975" t="str">
            <v>SINAPI</v>
          </cell>
          <cell r="C11975" t="str">
            <v>93594</v>
          </cell>
          <cell r="D11975" t="str">
            <v>TRANSPORTE COM CAMINHÃO BASCULANTE DE 10 M³, EM VIA URBANA EM LEITO NATURAL (UNIDADE: TXKM). AF_07/2020</v>
          </cell>
          <cell r="E11975" t="str">
            <v>TXKM</v>
          </cell>
          <cell r="F11975" t="str">
            <v>2,03</v>
          </cell>
          <cell r="G11975" t="str">
            <v>2,06</v>
          </cell>
          <cell r="I11975" t="str">
            <v>CR</v>
          </cell>
          <cell r="J11975" t="str">
            <v/>
          </cell>
          <cell r="K11975" t="str">
            <v/>
          </cell>
        </row>
        <row r="11976">
          <cell r="A11976" t="str">
            <v>SINAPI 93595</v>
          </cell>
          <cell r="B11976" t="str">
            <v>SINAPI</v>
          </cell>
          <cell r="C11976" t="str">
            <v>93595</v>
          </cell>
          <cell r="D11976" t="str">
            <v>TRANSPORTE COM CAMINHÃO BASCULANTE DE 10 M³, EM VIA URBANA EM REVESTIMENTO PRIMÁRIO (UNIDADE: TXKM). AF_07/2020</v>
          </cell>
          <cell r="E11976" t="str">
            <v>TXKM</v>
          </cell>
          <cell r="F11976" t="str">
            <v>1,77</v>
          </cell>
          <cell r="G11976" t="str">
            <v>1,80</v>
          </cell>
          <cell r="I11976" t="str">
            <v>CR</v>
          </cell>
          <cell r="J11976" t="str">
            <v/>
          </cell>
          <cell r="K11976" t="str">
            <v/>
          </cell>
        </row>
        <row r="11977">
          <cell r="A11977" t="str">
            <v>SINAPI 93596</v>
          </cell>
          <cell r="B11977" t="str">
            <v>SINAPI</v>
          </cell>
          <cell r="C11977" t="str">
            <v>93596</v>
          </cell>
          <cell r="D11977" t="str">
            <v>TRANSPORTE COM CAMINHÃO BASCULANTE DE 10 M³, EM VIA URBANA PAVIMENTADA, ADICIONAL PARA DMT EXCEDENTE A 30 KM (UNIDADE: TXKM). AF_07/2020</v>
          </cell>
          <cell r="E11977" t="str">
            <v>TXKM</v>
          </cell>
          <cell r="F11977" t="str">
            <v>0,64</v>
          </cell>
          <cell r="G11977" t="str">
            <v>0,65</v>
          </cell>
          <cell r="I11977" t="str">
            <v>CR</v>
          </cell>
          <cell r="J11977" t="str">
            <v/>
          </cell>
          <cell r="K11977" t="str">
            <v/>
          </cell>
        </row>
        <row r="11978">
          <cell r="A11978" t="str">
            <v>SINAPI 93597</v>
          </cell>
          <cell r="B11978" t="str">
            <v>SINAPI</v>
          </cell>
          <cell r="C11978" t="str">
            <v>93597</v>
          </cell>
          <cell r="D11978" t="str">
            <v>TRANSPORTE COM CAMINHÃO BASCULANTE DE 14 M³, EM VIA URBANA EM LEITO NATURAL (UNIDADE: TXKM). AF_07/2020</v>
          </cell>
          <cell r="E11978" t="str">
            <v>TXKM</v>
          </cell>
          <cell r="F11978" t="str">
            <v>1,81</v>
          </cell>
          <cell r="G11978" t="str">
            <v>1,83</v>
          </cell>
          <cell r="I11978" t="str">
            <v>CR</v>
          </cell>
          <cell r="J11978" t="str">
            <v/>
          </cell>
          <cell r="K11978" t="str">
            <v/>
          </cell>
        </row>
        <row r="11979">
          <cell r="A11979" t="str">
            <v>SINAPI 93598</v>
          </cell>
          <cell r="B11979" t="str">
            <v>SINAPI</v>
          </cell>
          <cell r="C11979" t="str">
            <v>93598</v>
          </cell>
          <cell r="D11979" t="str">
            <v>TRANSPORTE COM CAMINHÃO BASCULANTE DE 14 M³, EM VIA URBANA EM REVESTIMENTO PRIMÁRIO (UNIDADE: TXKM). AF_07/2020</v>
          </cell>
          <cell r="E11979" t="str">
            <v>TXKM</v>
          </cell>
          <cell r="F11979" t="str">
            <v>1,56</v>
          </cell>
          <cell r="G11979" t="str">
            <v>1,58</v>
          </cell>
          <cell r="I11979" t="str">
            <v>CR</v>
          </cell>
          <cell r="J11979" t="str">
            <v/>
          </cell>
          <cell r="K11979" t="str">
            <v/>
          </cell>
        </row>
        <row r="11980">
          <cell r="A11980" t="str">
            <v>SINAPI 93599</v>
          </cell>
          <cell r="B11980" t="str">
            <v>SINAPI</v>
          </cell>
          <cell r="C11980" t="str">
            <v>93599</v>
          </cell>
          <cell r="D11980" t="str">
            <v>TRANSPORTE COM CAMINHÃO BASCULANTE DE 14 M³, EM VIA URBANA PAVIMENTADA, ADICIONAL PARA DMT EXCEDENTE A 30 KM (UNIDADE: TXKM). AF_07/2020</v>
          </cell>
          <cell r="E11980" t="str">
            <v>TXKM</v>
          </cell>
          <cell r="F11980" t="str">
            <v>0,58</v>
          </cell>
          <cell r="G11980" t="str">
            <v>0,58</v>
          </cell>
          <cell r="I11980" t="str">
            <v>CR</v>
          </cell>
          <cell r="J11980" t="str">
            <v/>
          </cell>
          <cell r="K11980" t="str">
            <v/>
          </cell>
        </row>
        <row r="11981">
          <cell r="A11981" t="str">
            <v>SINAPI 95425</v>
          </cell>
          <cell r="B11981" t="str">
            <v>SINAPI</v>
          </cell>
          <cell r="C11981" t="str">
            <v>95425</v>
          </cell>
          <cell r="D11981" t="str">
            <v>TRANSPORTE COM CAMINHÃO BASCULANTE DE 18 M³, EM VIA URBANA EM LEITO NATURAL (UNIDADE: M3XKM). AF_07/2020</v>
          </cell>
          <cell r="E11981" t="str">
            <v>M3XKM</v>
          </cell>
          <cell r="F11981" t="str">
            <v>2,32</v>
          </cell>
          <cell r="G11981" t="str">
            <v>2,34</v>
          </cell>
          <cell r="I11981" t="str">
            <v>CR</v>
          </cell>
          <cell r="J11981" t="str">
            <v/>
          </cell>
          <cell r="K11981" t="str">
            <v/>
          </cell>
        </row>
        <row r="11982">
          <cell r="A11982" t="str">
            <v>SINAPI 95426</v>
          </cell>
          <cell r="B11982" t="str">
            <v>SINAPI</v>
          </cell>
          <cell r="C11982" t="str">
            <v>95426</v>
          </cell>
          <cell r="D11982" t="str">
            <v>TRANSPORTE COM CAMINHÃO BASCULANTE DE 18 M³, EM VIA URBANA EM REVESTIMENTO PRIMÁRIO (UNIDADE: M3XKM). AF_07/2020</v>
          </cell>
          <cell r="E11982" t="str">
            <v>M3XKM</v>
          </cell>
          <cell r="F11982" t="str">
            <v>2,00</v>
          </cell>
          <cell r="G11982" t="str">
            <v>2,02</v>
          </cell>
          <cell r="I11982" t="str">
            <v>CR</v>
          </cell>
          <cell r="J11982" t="str">
            <v/>
          </cell>
          <cell r="K11982" t="str">
            <v/>
          </cell>
        </row>
        <row r="11983">
          <cell r="A11983" t="str">
            <v>SINAPI 95427</v>
          </cell>
          <cell r="B11983" t="str">
            <v>SINAPI</v>
          </cell>
          <cell r="C11983" t="str">
            <v>95427</v>
          </cell>
          <cell r="D11983" t="str">
            <v>TRANSPORTE COM CAMINHÃO BASCULANTE DE 18 M³, EM VIA URBANA PAVIMENTADA, ADICIONAL PARA DMT EXCEDENTE A 30 KM (UNIDADE: M3XKM). AF_07/2020</v>
          </cell>
          <cell r="E11983" t="str">
            <v>M3XKM</v>
          </cell>
          <cell r="F11983" t="str">
            <v>0,75</v>
          </cell>
          <cell r="G11983" t="str">
            <v>0,76</v>
          </cell>
          <cell r="I11983" t="str">
            <v>CR</v>
          </cell>
          <cell r="J11983" t="str">
            <v/>
          </cell>
          <cell r="K11983" t="str">
            <v/>
          </cell>
        </row>
        <row r="11984">
          <cell r="A11984" t="str">
            <v>SINAPI 95428</v>
          </cell>
          <cell r="B11984" t="str">
            <v>SINAPI</v>
          </cell>
          <cell r="C11984" t="str">
            <v>95428</v>
          </cell>
          <cell r="D11984" t="str">
            <v>TRANSPORTE COM CAMINHÃO BASCULANTE DE 18 M³, EM VIA URBANA EM LEITO NATURAL (UNIDADE: TXKM). AF_07/2020</v>
          </cell>
          <cell r="E11984" t="str">
            <v>TXKM</v>
          </cell>
          <cell r="F11984" t="str">
            <v>1,55</v>
          </cell>
          <cell r="G11984" t="str">
            <v>1,58</v>
          </cell>
          <cell r="I11984" t="str">
            <v>CR</v>
          </cell>
          <cell r="J11984" t="str">
            <v/>
          </cell>
          <cell r="K11984" t="str">
            <v/>
          </cell>
        </row>
        <row r="11985">
          <cell r="A11985" t="str">
            <v>SINAPI 95429</v>
          </cell>
          <cell r="B11985" t="str">
            <v>SINAPI</v>
          </cell>
          <cell r="C11985" t="str">
            <v>95429</v>
          </cell>
          <cell r="D11985" t="str">
            <v>TRANSPORTE COM CAMINHÃO BASCULANTE DE 18 M³, EM VIA URBANA EM REVESTIMENTO PRIMÁRIO (UNIDADE: TXKM). AF_07/2020</v>
          </cell>
          <cell r="E11985" t="str">
            <v>TXKM</v>
          </cell>
          <cell r="F11985" t="str">
            <v>1,34</v>
          </cell>
          <cell r="G11985" t="str">
            <v>1,36</v>
          </cell>
          <cell r="I11985" t="str">
            <v>CR</v>
          </cell>
          <cell r="J11985" t="str">
            <v/>
          </cell>
          <cell r="K11985" t="str">
            <v/>
          </cell>
        </row>
        <row r="11986">
          <cell r="A11986" t="str">
            <v>SINAPI 95430</v>
          </cell>
          <cell r="B11986" t="str">
            <v>SINAPI</v>
          </cell>
          <cell r="C11986" t="str">
            <v>95430</v>
          </cell>
          <cell r="D11986" t="str">
            <v>TRANSPORTE COM CAMINHÃO BASCULANTE DE 18 M³, EM VIA URBANA PAVIMENTADA, ADICIONAL PARA DMT EXCEDENTE A 30 KM (UNIDADE: TXKM). AF_07/2020</v>
          </cell>
          <cell r="E11986" t="str">
            <v>TXKM</v>
          </cell>
          <cell r="F11986" t="str">
            <v>0,47</v>
          </cell>
          <cell r="G11986" t="str">
            <v>0,47</v>
          </cell>
          <cell r="I11986" t="str">
            <v>CR</v>
          </cell>
          <cell r="J11986" t="str">
            <v/>
          </cell>
          <cell r="K11986" t="str">
            <v/>
          </cell>
        </row>
        <row r="11987">
          <cell r="A11987" t="str">
            <v>SINAPI 95875</v>
          </cell>
          <cell r="B11987" t="str">
            <v>SINAPI</v>
          </cell>
          <cell r="C11987" t="str">
            <v>95875</v>
          </cell>
          <cell r="D11987" t="str">
            <v>TRANSPORTE COM CAMINHÃO BASCULANTE DE 10 M³, EM VIA URBANA PAVIMENTADA, DMT ATÉ 30 KM (UNIDADE: M3XKM). AF_07/2020</v>
          </cell>
          <cell r="E11987" t="str">
            <v>M3XKM</v>
          </cell>
          <cell r="F11987" t="str">
            <v>2,41</v>
          </cell>
          <cell r="G11987" t="str">
            <v>2,46</v>
          </cell>
          <cell r="I11987" t="str">
            <v>CR</v>
          </cell>
          <cell r="J11987" t="str">
            <v/>
          </cell>
          <cell r="K11987" t="str">
            <v/>
          </cell>
        </row>
        <row r="11988">
          <cell r="A11988" t="str">
            <v>SINAPI 95876</v>
          </cell>
          <cell r="B11988" t="str">
            <v>SINAPI</v>
          </cell>
          <cell r="C11988" t="str">
            <v>95876</v>
          </cell>
          <cell r="D11988" t="str">
            <v>TRANSPORTE COM CAMINHÃO BASCULANTE DE 14 M³, EM VIA URBANA PAVIMENTADA, DMT ATÉ 30 KM (UNIDADE: M3XKM). AF_07/2020</v>
          </cell>
          <cell r="E11988" t="str">
            <v>M3XKM</v>
          </cell>
          <cell r="F11988" t="str">
            <v>2,13</v>
          </cell>
          <cell r="G11988" t="str">
            <v>2,16</v>
          </cell>
          <cell r="I11988" t="str">
            <v>CR</v>
          </cell>
          <cell r="J11988" t="str">
            <v/>
          </cell>
          <cell r="K11988" t="str">
            <v/>
          </cell>
        </row>
        <row r="11989">
          <cell r="A11989" t="str">
            <v>SINAPI 95877</v>
          </cell>
          <cell r="B11989" t="str">
            <v>SINAPI</v>
          </cell>
          <cell r="C11989" t="str">
            <v>95877</v>
          </cell>
          <cell r="D11989" t="str">
            <v>TRANSPORTE COM CAMINHÃO BASCULANTE DE 18 M³, EM VIA URBANA PAVIMENTADA, DMT ATÉ 30 KM (UNIDADE: M3XKM). AF_07/2020</v>
          </cell>
          <cell r="E11989" t="str">
            <v>M3XKM</v>
          </cell>
          <cell r="F11989" t="str">
            <v>1,84</v>
          </cell>
          <cell r="G11989" t="str">
            <v>1,86</v>
          </cell>
          <cell r="I11989" t="str">
            <v>CR</v>
          </cell>
          <cell r="J11989" t="str">
            <v/>
          </cell>
          <cell r="K11989" t="str">
            <v/>
          </cell>
        </row>
        <row r="11990">
          <cell r="A11990" t="str">
            <v>SINAPI 95878</v>
          </cell>
          <cell r="B11990" t="str">
            <v>SINAPI</v>
          </cell>
          <cell r="C11990" t="str">
            <v>95878</v>
          </cell>
          <cell r="D11990" t="str">
            <v>TRANSPORTE COM CAMINHÃO BASCULANTE DE 10 M³, EM VIA URBANA PAVIMENTADA, DMT ATÉ 30 KM (UNIDADE: TXKM). AF_07/2020</v>
          </cell>
          <cell r="E11990" t="str">
            <v>TXKM</v>
          </cell>
          <cell r="F11990" t="str">
            <v>1,63</v>
          </cell>
          <cell r="G11990" t="str">
            <v>1,65</v>
          </cell>
          <cell r="I11990" t="str">
            <v>CR</v>
          </cell>
          <cell r="J11990" t="str">
            <v/>
          </cell>
          <cell r="K11990" t="str">
            <v/>
          </cell>
        </row>
        <row r="11991">
          <cell r="A11991" t="str">
            <v>SINAPI 95879</v>
          </cell>
          <cell r="B11991" t="str">
            <v>SINAPI</v>
          </cell>
          <cell r="C11991" t="str">
            <v>95879</v>
          </cell>
          <cell r="D11991" t="str">
            <v>TRANSPORTE COM CAMINHÃO BASCULANTE DE 14 M³, EM VIA URBANA PAVIMENTADA, DMT ATÉ 30 KM (UNIDADE: TXKM). AF_07/2020</v>
          </cell>
          <cell r="E11991" t="str">
            <v>TXKM</v>
          </cell>
          <cell r="F11991" t="str">
            <v>1,44</v>
          </cell>
          <cell r="G11991" t="str">
            <v>1,46</v>
          </cell>
          <cell r="I11991" t="str">
            <v>CR</v>
          </cell>
          <cell r="J11991" t="str">
            <v/>
          </cell>
          <cell r="K11991" t="str">
            <v/>
          </cell>
        </row>
        <row r="11992">
          <cell r="A11992" t="str">
            <v>SINAPI 95880</v>
          </cell>
          <cell r="B11992" t="str">
            <v>SINAPI</v>
          </cell>
          <cell r="C11992" t="str">
            <v>95880</v>
          </cell>
          <cell r="D11992" t="str">
            <v>TRANSPORTE COM CAMINHÃO BASCULANTE DE 18 M³, EM VIA URBANA PAVIMENTADA, DMT ATÉ 30 KM (UNIDADE: TXKM). AF_07/2020</v>
          </cell>
          <cell r="E11992" t="str">
            <v>TXKM</v>
          </cell>
          <cell r="F11992" t="str">
            <v>1,22</v>
          </cell>
          <cell r="G11992" t="str">
            <v>1,25</v>
          </cell>
          <cell r="I11992" t="str">
            <v>CR</v>
          </cell>
          <cell r="J11992" t="str">
            <v/>
          </cell>
          <cell r="K11992" t="str">
            <v/>
          </cell>
        </row>
        <row r="11993">
          <cell r="A11993" t="str">
            <v>SINAPI 97912</v>
          </cell>
          <cell r="B11993" t="str">
            <v>SINAPI</v>
          </cell>
          <cell r="C11993" t="str">
            <v>97912</v>
          </cell>
          <cell r="D11993" t="str">
            <v>TRANSPORTE COM CAMINHÃO BASCULANTE DE 6 M³, EM VIA URBANA EM LEITO NATURAL (UNIDADE: M3XKM). AF_07/2020</v>
          </cell>
          <cell r="E11993" t="str">
            <v>M3XKM</v>
          </cell>
          <cell r="F11993" t="str">
            <v>3,64</v>
          </cell>
          <cell r="G11993" t="str">
            <v>3,73</v>
          </cell>
          <cell r="I11993" t="str">
            <v>CR</v>
          </cell>
          <cell r="J11993" t="str">
            <v/>
          </cell>
          <cell r="K11993" t="str">
            <v/>
          </cell>
        </row>
        <row r="11994">
          <cell r="A11994" t="str">
            <v>SINAPI 97913</v>
          </cell>
          <cell r="B11994" t="str">
            <v>SINAPI</v>
          </cell>
          <cell r="C11994" t="str">
            <v>97913</v>
          </cell>
          <cell r="D11994" t="str">
            <v>TRANSPORTE COM CAMINHÃO BASCULANTE DE 6 M³, EM VIA URBANA EM REVESTIMENTO PRIMÁRIO (UNIDADE: M3XKM). AF_07/2020</v>
          </cell>
          <cell r="E11994" t="str">
            <v>M3XKM</v>
          </cell>
          <cell r="F11994" t="str">
            <v>3,16</v>
          </cell>
          <cell r="G11994" t="str">
            <v>3,23</v>
          </cell>
          <cell r="I11994" t="str">
            <v>CR</v>
          </cell>
          <cell r="J11994" t="str">
            <v/>
          </cell>
          <cell r="K11994" t="str">
            <v/>
          </cell>
        </row>
        <row r="11995">
          <cell r="A11995" t="str">
            <v>SINAPI 97914</v>
          </cell>
          <cell r="B11995" t="str">
            <v>SINAPI</v>
          </cell>
          <cell r="C11995" t="str">
            <v>97914</v>
          </cell>
          <cell r="D11995" t="str">
            <v>TRANSPORTE COM CAMINHÃO BASCULANTE DE 6 M³, EM VIA URBANA PAVIMENTADA, DMT ATÉ 30 KM (UNIDADE: M3XKM). AF_07/2020</v>
          </cell>
          <cell r="E11995" t="str">
            <v>M3XKM</v>
          </cell>
          <cell r="F11995" t="str">
            <v>2,90</v>
          </cell>
          <cell r="G11995" t="str">
            <v>2,96</v>
          </cell>
          <cell r="I11995" t="str">
            <v>CR</v>
          </cell>
          <cell r="J11995" t="str">
            <v/>
          </cell>
          <cell r="K11995" t="str">
            <v/>
          </cell>
        </row>
        <row r="11996">
          <cell r="A11996" t="str">
            <v>SINAPI 97915</v>
          </cell>
          <cell r="B11996" t="str">
            <v>SINAPI</v>
          </cell>
          <cell r="C11996" t="str">
            <v>97915</v>
          </cell>
          <cell r="D11996" t="str">
            <v>TRANSPORTE COM CAMINHÃO BASCULANTE DE 6 M³, EM VIA URBANA PAVIMENTADA, ADICIONAL PARA DMT EXCEDENTE A 30 KM (UNIDADE: M3XKM). AF_07/2020</v>
          </cell>
          <cell r="E11996" t="str">
            <v>M3XKM</v>
          </cell>
          <cell r="F11996" t="str">
            <v>1,16</v>
          </cell>
          <cell r="G11996" t="str">
            <v>1,18</v>
          </cell>
          <cell r="I11996" t="str">
            <v>CR</v>
          </cell>
          <cell r="J11996" t="str">
            <v/>
          </cell>
          <cell r="K11996" t="str">
            <v/>
          </cell>
        </row>
        <row r="11997">
          <cell r="A11997" t="str">
            <v>SINAPI 100937</v>
          </cell>
          <cell r="B11997" t="str">
            <v>SINAPI</v>
          </cell>
          <cell r="C11997" t="str">
            <v>100937</v>
          </cell>
          <cell r="D11997" t="str">
            <v>TRANSPORTE COM CAMINHÃO BASCULANTE DE 6 M³, EM VIA INTERNA (DENTRO DO CANTEIRO - UNIDADE: M3XKM). AF_07/2020</v>
          </cell>
          <cell r="E11997" t="str">
            <v>M3XKM</v>
          </cell>
          <cell r="F11997" t="str">
            <v>8,71</v>
          </cell>
          <cell r="G11997" t="str">
            <v>8,91</v>
          </cell>
          <cell r="I11997" t="str">
            <v>CR</v>
          </cell>
          <cell r="J11997" t="str">
            <v/>
          </cell>
          <cell r="K11997" t="str">
            <v/>
          </cell>
        </row>
        <row r="11998">
          <cell r="A11998" t="str">
            <v>SINAPI 100938</v>
          </cell>
          <cell r="B11998" t="str">
            <v>SINAPI</v>
          </cell>
          <cell r="C11998" t="str">
            <v>100938</v>
          </cell>
          <cell r="D11998" t="str">
            <v>TRANSPORTE COM CAMINHÃO BASCULANTE DE 10 M³, EM VIA INTERNA (DENTRO DO CANTEIRO - UNIDADE: M3XKM). AF_07/2020</v>
          </cell>
          <cell r="E11998" t="str">
            <v>M3XKM</v>
          </cell>
          <cell r="F11998" t="str">
            <v>7,29</v>
          </cell>
          <cell r="G11998" t="str">
            <v>7,40</v>
          </cell>
          <cell r="I11998" t="str">
            <v>CR</v>
          </cell>
          <cell r="J11998" t="str">
            <v/>
          </cell>
          <cell r="K11998" t="str">
            <v/>
          </cell>
        </row>
        <row r="11999">
          <cell r="A11999" t="str">
            <v>SINAPI 100939</v>
          </cell>
          <cell r="B11999" t="str">
            <v>SINAPI</v>
          </cell>
          <cell r="C11999" t="str">
            <v>100939</v>
          </cell>
          <cell r="D11999" t="str">
            <v>TRANSPORTE COM CAMINHÃO BASCULANTE DE 14 M³, EM VIA INTERNA (DENTRO DO CANTEIRO - UNIDADE:M3XKM). AF_07/2020</v>
          </cell>
          <cell r="E11999" t="str">
            <v>M3XKM</v>
          </cell>
          <cell r="F11999" t="str">
            <v>6,50</v>
          </cell>
          <cell r="G11999" t="str">
            <v>6,60</v>
          </cell>
          <cell r="I11999" t="str">
            <v>CR</v>
          </cell>
          <cell r="J11999" t="str">
            <v/>
          </cell>
          <cell r="K11999" t="str">
            <v/>
          </cell>
        </row>
        <row r="12000">
          <cell r="A12000" t="str">
            <v>SINAPI 100940</v>
          </cell>
          <cell r="B12000" t="str">
            <v>SINAPI</v>
          </cell>
          <cell r="C12000" t="str">
            <v>100940</v>
          </cell>
          <cell r="D12000" t="str">
            <v>TRANSPORTE COM CAMINHÃO BASCULANTE DE 18 M³, EM VIA INTERNA (DENTRO DO CANTEIRO - UNIDADE: M3XKM). AF_07/2020</v>
          </cell>
          <cell r="E12000" t="str">
            <v>M3XKM</v>
          </cell>
          <cell r="F12000" t="str">
            <v>5,57</v>
          </cell>
          <cell r="G12000" t="str">
            <v>5,63</v>
          </cell>
          <cell r="I12000" t="str">
            <v>CR</v>
          </cell>
          <cell r="J12000" t="str">
            <v/>
          </cell>
          <cell r="K12000" t="str">
            <v/>
          </cell>
        </row>
        <row r="12001">
          <cell r="A12001" t="str">
            <v>SINAPI 100941</v>
          </cell>
          <cell r="B12001" t="str">
            <v>SINAPI</v>
          </cell>
          <cell r="C12001" t="str">
            <v>100941</v>
          </cell>
          <cell r="D12001" t="str">
            <v>TRANSPORTE COM CAMINHÃO BASCULANTE DE 6 M³, EM VIA INTERNA (DENTRO DO CANTEIRO - UNIDADE: TXKM). AF_07/2020</v>
          </cell>
          <cell r="E12001" t="str">
            <v>TXKM</v>
          </cell>
          <cell r="F12001" t="str">
            <v>5,80</v>
          </cell>
          <cell r="G12001" t="str">
            <v>5,93</v>
          </cell>
          <cell r="I12001" t="str">
            <v>CR</v>
          </cell>
          <cell r="J12001" t="str">
            <v/>
          </cell>
          <cell r="K12001" t="str">
            <v/>
          </cell>
        </row>
        <row r="12002">
          <cell r="A12002" t="str">
            <v>SINAPI 100942</v>
          </cell>
          <cell r="B12002" t="str">
            <v>SINAPI</v>
          </cell>
          <cell r="C12002" t="str">
            <v>100942</v>
          </cell>
          <cell r="D12002" t="str">
            <v>TRANSPORTE COM CAMINHÃO BASCULANTE DE 10 M³, EM VIA INTERNA A OBRA (UNIDADE: TXKM). AF_07/2020</v>
          </cell>
          <cell r="E12002" t="str">
            <v>TXKM</v>
          </cell>
          <cell r="F12002" t="str">
            <v>4,86</v>
          </cell>
          <cell r="G12002" t="str">
            <v>4,94</v>
          </cell>
          <cell r="I12002" t="str">
            <v>CR</v>
          </cell>
          <cell r="J12002" t="str">
            <v/>
          </cell>
          <cell r="K12002" t="str">
            <v/>
          </cell>
        </row>
        <row r="12003">
          <cell r="A12003" t="str">
            <v>SINAPI 100943</v>
          </cell>
          <cell r="B12003" t="str">
            <v>SINAPI</v>
          </cell>
          <cell r="C12003" t="str">
            <v>100943</v>
          </cell>
          <cell r="D12003" t="str">
            <v>TRANSPORTE COM CAMINHÃO BASCULANTE DE 14 M³, EM VIA INTERNA (DENTRO DO CANTEIRO - UNIDADE: TXKM). AF_07/2020</v>
          </cell>
          <cell r="E12003" t="str">
            <v>TXKM</v>
          </cell>
          <cell r="F12003" t="str">
            <v>4,32</v>
          </cell>
          <cell r="G12003" t="str">
            <v>4,38</v>
          </cell>
          <cell r="I12003" t="str">
            <v>CR</v>
          </cell>
          <cell r="J12003" t="str">
            <v/>
          </cell>
          <cell r="K12003" t="str">
            <v/>
          </cell>
        </row>
        <row r="12004">
          <cell r="A12004" t="str">
            <v>SINAPI 100944</v>
          </cell>
          <cell r="B12004" t="str">
            <v>SINAPI</v>
          </cell>
          <cell r="C12004" t="str">
            <v>100944</v>
          </cell>
          <cell r="D12004" t="str">
            <v>TRANSPORTE COM CAMINHÃO BASCULANTE DE 18 M³, EM VIA INTERNA (DENTRO DO CANTEIRO - UNIDADE: TXKM). AF_07/2020</v>
          </cell>
          <cell r="E12004" t="str">
            <v>TXKM</v>
          </cell>
          <cell r="F12004" t="str">
            <v>3,71</v>
          </cell>
          <cell r="G12004" t="str">
            <v>3,77</v>
          </cell>
          <cell r="I12004" t="str">
            <v>CR</v>
          </cell>
          <cell r="J12004" t="str">
            <v/>
          </cell>
          <cell r="K12004" t="str">
            <v/>
          </cell>
        </row>
        <row r="12005">
          <cell r="A12005" t="str">
            <v>SINAPI 100945</v>
          </cell>
          <cell r="B12005" t="str">
            <v>SINAPI</v>
          </cell>
          <cell r="C12005" t="str">
            <v>100945</v>
          </cell>
          <cell r="D12005" t="str">
            <v>TRANSPORTE COM CAMINHÃO CARROCERIA 9T, EM VIA URBANA EM LEITO NATURAL (UNIDADE: TXKM). AF_07/2020</v>
          </cell>
          <cell r="E12005" t="str">
            <v>TXKM</v>
          </cell>
          <cell r="F12005" t="str">
            <v>2,73</v>
          </cell>
          <cell r="G12005" t="str">
            <v>2,79</v>
          </cell>
          <cell r="I12005" t="str">
            <v>CR</v>
          </cell>
          <cell r="J12005" t="str">
            <v/>
          </cell>
          <cell r="K12005" t="str">
            <v/>
          </cell>
        </row>
        <row r="12006">
          <cell r="A12006" t="str">
            <v>SINAPI 100946</v>
          </cell>
          <cell r="B12006" t="str">
            <v>SINAPI</v>
          </cell>
          <cell r="C12006" t="str">
            <v>100946</v>
          </cell>
          <cell r="D12006" t="str">
            <v>TRANSPORTE COM CAMINHÃO CARROCERIA 9T, EM VIA URBANA EM REVESTIMENTO PRIMÁRIO (UNIDADE: TXKM). AF_07/2020</v>
          </cell>
          <cell r="E12006" t="str">
            <v>TXKM</v>
          </cell>
          <cell r="F12006" t="str">
            <v>2,35</v>
          </cell>
          <cell r="G12006" t="str">
            <v>2,40</v>
          </cell>
          <cell r="I12006" t="str">
            <v>CR</v>
          </cell>
          <cell r="J12006" t="str">
            <v/>
          </cell>
          <cell r="K12006" t="str">
            <v/>
          </cell>
        </row>
        <row r="12007">
          <cell r="A12007" t="str">
            <v>SINAPI 100947</v>
          </cell>
          <cell r="B12007" t="str">
            <v>SINAPI</v>
          </cell>
          <cell r="C12007" t="str">
            <v>100947</v>
          </cell>
          <cell r="D12007" t="str">
            <v>TRANSPORTE COM CAMINHÃO CARROCERIA 9T, EM VIA URBANA PAVIMENTADA, DMT ATÉ 30KM (UNIDADE: TXKM). AF_07/2020</v>
          </cell>
          <cell r="E12007" t="str">
            <v>TXKM</v>
          </cell>
          <cell r="F12007" t="str">
            <v>2,17</v>
          </cell>
          <cell r="G12007" t="str">
            <v>2,21</v>
          </cell>
          <cell r="I12007" t="str">
            <v>CR</v>
          </cell>
          <cell r="J12007" t="str">
            <v/>
          </cell>
          <cell r="K12007" t="str">
            <v/>
          </cell>
        </row>
        <row r="12008">
          <cell r="A12008" t="str">
            <v>SINAPI 100948</v>
          </cell>
          <cell r="B12008" t="str">
            <v>SINAPI</v>
          </cell>
          <cell r="C12008" t="str">
            <v>100948</v>
          </cell>
          <cell r="D12008" t="str">
            <v>TRANSPORTE COM CAMINHÃO CARROCERIA 9T, EM VIA URBANA PAVIMENTADA, ADICIONAL PARA DMT EXCEDENTE A 30 KM (UNIDADE: TXKM). AF_07/2020</v>
          </cell>
          <cell r="E12008" t="str">
            <v>TXKM</v>
          </cell>
          <cell r="F12008" t="str">
            <v>0,86</v>
          </cell>
          <cell r="G12008" t="str">
            <v>0,87</v>
          </cell>
          <cell r="I12008" t="str">
            <v>CR</v>
          </cell>
          <cell r="J12008" t="str">
            <v/>
          </cell>
          <cell r="K12008" t="str">
            <v/>
          </cell>
        </row>
        <row r="12009">
          <cell r="A12009" t="str">
            <v>SINAPI 100949</v>
          </cell>
          <cell r="B12009" t="str">
            <v>SINAPI</v>
          </cell>
          <cell r="C12009" t="str">
            <v>100949</v>
          </cell>
          <cell r="D12009" t="str">
            <v>TRANSPORTE COM CAMINHÃO CARROCERIA 9T, EM VIA INTERNA (DENTRO DO CANTEIRO - UNIDADE: TXKM). AF_07/2020</v>
          </cell>
          <cell r="E12009" t="str">
            <v>TXKM</v>
          </cell>
          <cell r="F12009" t="str">
            <v>6,50</v>
          </cell>
          <cell r="G12009" t="str">
            <v>6,63</v>
          </cell>
          <cell r="I12009" t="str">
            <v>CR</v>
          </cell>
          <cell r="J12009" t="str">
            <v/>
          </cell>
          <cell r="K12009" t="str">
            <v/>
          </cell>
        </row>
        <row r="12010">
          <cell r="A12010" t="str">
            <v>SINAPI 100950</v>
          </cell>
          <cell r="B12010" t="str">
            <v>SINAPI</v>
          </cell>
          <cell r="C12010" t="str">
            <v>100950</v>
          </cell>
          <cell r="D12010" t="str">
            <v>TRANSPORTE COM CAMINHÃO CARROCERIA COM GUINDAUTO (MUNCK),  MOMENTO MÁXIMO DE CARGA 11,7 TM, EM VIA URBANA EM LEITO NATURAL (UNIDADE: TXKM). AF_07/2020</v>
          </cell>
          <cell r="E12010" t="str">
            <v>TXKM</v>
          </cell>
          <cell r="F12010" t="str">
            <v>3,46</v>
          </cell>
          <cell r="G12010" t="str">
            <v>3,52</v>
          </cell>
          <cell r="I12010" t="str">
            <v>AS</v>
          </cell>
          <cell r="J12010" t="str">
            <v/>
          </cell>
          <cell r="K12010" t="str">
            <v/>
          </cell>
        </row>
        <row r="12011">
          <cell r="A12011" t="str">
            <v>SINAPI 100951</v>
          </cell>
          <cell r="B12011" t="str">
            <v>SINAPI</v>
          </cell>
          <cell r="C12011" t="str">
            <v>100951</v>
          </cell>
          <cell r="D12011" t="str">
            <v>TRANSPORTE COM CAMINHÃO CARROCERIA COM GUINDAUTO (MUNCK),  MOMENTO MÁXIMO DE CARGA 11,7 TM, EM VIA URBANA EM REVESTIMENTO PRIMÁRIO (UNIDADE: TXKM). AF_07/2020</v>
          </cell>
          <cell r="E12011" t="str">
            <v>TXKM</v>
          </cell>
          <cell r="F12011" t="str">
            <v>2,98</v>
          </cell>
          <cell r="G12011" t="str">
            <v>3,04</v>
          </cell>
          <cell r="I12011" t="str">
            <v>AS</v>
          </cell>
          <cell r="J12011" t="str">
            <v/>
          </cell>
          <cell r="K12011" t="str">
            <v/>
          </cell>
        </row>
        <row r="12012">
          <cell r="A12012" t="str">
            <v>SINAPI 100952</v>
          </cell>
          <cell r="B12012" t="str">
            <v>SINAPI</v>
          </cell>
          <cell r="C12012" t="str">
            <v>100952</v>
          </cell>
          <cell r="D12012" t="str">
            <v>TRANSPORTE COM CAMINHÃO CARROCERIA COM GUINDAUTO (MUNCK),  MOMENTO MÁXIMO DE CARGA 11,7 TM, EM VIA URBANA PAVIMENTADA, DMT ATÉ 30KM (UNIDADE: TXKM). AF_07/2020</v>
          </cell>
          <cell r="E12012" t="str">
            <v>TXKM</v>
          </cell>
          <cell r="F12012" t="str">
            <v>2,75</v>
          </cell>
          <cell r="G12012" t="str">
            <v>2,80</v>
          </cell>
          <cell r="I12012" t="str">
            <v>AS</v>
          </cell>
          <cell r="J12012" t="str">
            <v/>
          </cell>
          <cell r="K12012" t="str">
            <v/>
          </cell>
        </row>
        <row r="12013">
          <cell r="A12013" t="str">
            <v>SINAPI 100953</v>
          </cell>
          <cell r="B12013" t="str">
            <v>SINAPI</v>
          </cell>
          <cell r="C12013" t="str">
            <v>100953</v>
          </cell>
          <cell r="D12013" t="str">
            <v>TRANSPORTE COM CAMINHÃO CARROCERIA COM GUINDAUTO (MUNCK),  MOMENTO MÁXIMO DE CARGA 11,7 TM, EM VIA URBANA PAVIMENTADA, ADICIONAL PARA DMT EXCEDENTE A 30 KM (UNIDADE: TXKM). AF_07/2020</v>
          </cell>
          <cell r="E12013" t="str">
            <v>TXKM</v>
          </cell>
          <cell r="F12013" t="str">
            <v>1,09</v>
          </cell>
          <cell r="G12013" t="str">
            <v>1,11</v>
          </cell>
          <cell r="I12013" t="str">
            <v>AS</v>
          </cell>
          <cell r="J12013" t="str">
            <v/>
          </cell>
          <cell r="K12013" t="str">
            <v/>
          </cell>
        </row>
        <row r="12014">
          <cell r="A12014" t="str">
            <v>SINAPI 100954</v>
          </cell>
          <cell r="B12014" t="str">
            <v>SINAPI</v>
          </cell>
          <cell r="C12014" t="str">
            <v>100954</v>
          </cell>
          <cell r="D12014" t="str">
            <v>TRANSPORTE COM CAMINHÃO CARROCERIA COM GUINDAUTO (MUNCK),  MOMENTO MÁXIMO DE CARGA 11,7 TM, EM VIA INTERNA (DENTRO DO CANTEIRO - UNIDADE: TXKM). AF_07/2020</v>
          </cell>
          <cell r="E12014" t="str">
            <v>TXKM</v>
          </cell>
          <cell r="F12014" t="str">
            <v>8,24</v>
          </cell>
          <cell r="G12014" t="str">
            <v>8,39</v>
          </cell>
          <cell r="I12014" t="str">
            <v>AS</v>
          </cell>
          <cell r="J12014" t="str">
            <v/>
          </cell>
          <cell r="K12014" t="str">
            <v/>
          </cell>
        </row>
        <row r="12015">
          <cell r="A12015" t="str">
            <v>SINAPI 100955</v>
          </cell>
          <cell r="B12015" t="str">
            <v>SINAPI</v>
          </cell>
          <cell r="C12015" t="str">
            <v>100955</v>
          </cell>
          <cell r="D12015" t="str">
            <v>TRANSPORTE COM CAMINHÃO PIPA DE 6 M³, EM VIA URBANA EM LEITO NATURAL (UNIDADE: M3XKM). AF_07/2020</v>
          </cell>
          <cell r="E12015" t="str">
            <v>M3XKM</v>
          </cell>
          <cell r="F12015" t="str">
            <v>4,73</v>
          </cell>
          <cell r="G12015" t="str">
            <v>4,81</v>
          </cell>
          <cell r="I12015" t="str">
            <v>AS</v>
          </cell>
          <cell r="J12015" t="str">
            <v/>
          </cell>
          <cell r="K12015" t="str">
            <v/>
          </cell>
        </row>
        <row r="12016">
          <cell r="A12016" t="str">
            <v>SINAPI 100956</v>
          </cell>
          <cell r="B12016" t="str">
            <v>SINAPI</v>
          </cell>
          <cell r="C12016" t="str">
            <v>100956</v>
          </cell>
          <cell r="D12016" t="str">
            <v>TRANSPORTE COM CAMINHÃO PIPA DE 6 M³, EM VIA URBANA EM REVESTIMENTO PRIMÁRIO (UNIDADE: M3XKM). AF_07/2020</v>
          </cell>
          <cell r="E12016" t="str">
            <v>M3XKM</v>
          </cell>
          <cell r="F12016" t="str">
            <v>4,10</v>
          </cell>
          <cell r="G12016" t="str">
            <v>4,17</v>
          </cell>
          <cell r="I12016" t="str">
            <v>AS</v>
          </cell>
          <cell r="J12016" t="str">
            <v/>
          </cell>
          <cell r="K12016" t="str">
            <v/>
          </cell>
        </row>
        <row r="12017">
          <cell r="A12017" t="str">
            <v>SINAPI 100957</v>
          </cell>
          <cell r="B12017" t="str">
            <v>SINAPI</v>
          </cell>
          <cell r="C12017" t="str">
            <v>100957</v>
          </cell>
          <cell r="D12017" t="str">
            <v>TRANSPORTE COM CAMINHÃO PIPA DE 6 M³, EM VIA URBANA PAVIMENTADA, DMT ATÉ 30KM (UNIDADE: M3XKM). AF_07/2020</v>
          </cell>
          <cell r="E12017" t="str">
            <v>M3XKM</v>
          </cell>
          <cell r="F12017" t="str">
            <v>3,76</v>
          </cell>
          <cell r="G12017" t="str">
            <v>3,82</v>
          </cell>
          <cell r="I12017" t="str">
            <v>AS</v>
          </cell>
          <cell r="J12017" t="str">
            <v/>
          </cell>
          <cell r="K12017" t="str">
            <v/>
          </cell>
        </row>
        <row r="12018">
          <cell r="A12018" t="str">
            <v>SINAPI 100958</v>
          </cell>
          <cell r="B12018" t="str">
            <v>SINAPI</v>
          </cell>
          <cell r="C12018" t="str">
            <v>100958</v>
          </cell>
          <cell r="D12018" t="str">
            <v>TRANSPORTE COM CAMINHÃO PIPA DE 6 M³, EM VIA URBANA PAVIMENTADA, ADICIONAL PARA DMT EXCEDENTE A 30 KM (UNIDADE: M3XKM). AF_07/2020</v>
          </cell>
          <cell r="E12018" t="str">
            <v>M3XKM</v>
          </cell>
          <cell r="F12018" t="str">
            <v>1,50</v>
          </cell>
          <cell r="G12018" t="str">
            <v>1,53</v>
          </cell>
          <cell r="I12018" t="str">
            <v>AS</v>
          </cell>
          <cell r="J12018" t="str">
            <v/>
          </cell>
          <cell r="K12018" t="str">
            <v/>
          </cell>
        </row>
        <row r="12019">
          <cell r="A12019" t="str">
            <v>SINAPI 100959</v>
          </cell>
          <cell r="B12019" t="str">
            <v>SINAPI</v>
          </cell>
          <cell r="C12019" t="str">
            <v>100959</v>
          </cell>
          <cell r="D12019" t="str">
            <v>TRANSPORTE COM CAMINHÃO PIPA DE 6 M³, EM VIA INTERNA (DENTRO DO CANTEIRO - UNIDADE: M3XKM). AF_07/2020</v>
          </cell>
          <cell r="E12019" t="str">
            <v>M3XKM</v>
          </cell>
          <cell r="F12019" t="str">
            <v>11,29</v>
          </cell>
          <cell r="G12019" t="str">
            <v>11,48</v>
          </cell>
          <cell r="I12019" t="str">
            <v>AS</v>
          </cell>
          <cell r="J12019" t="str">
            <v/>
          </cell>
          <cell r="K12019" t="str">
            <v/>
          </cell>
        </row>
        <row r="12020">
          <cell r="A12020" t="str">
            <v>SINAPI 100960</v>
          </cell>
          <cell r="B12020" t="str">
            <v>SINAPI</v>
          </cell>
          <cell r="C12020" t="str">
            <v>100960</v>
          </cell>
          <cell r="D12020" t="str">
            <v>TRANSPORTE COM CAMINHÃO PIPA DE 10 M³, EM VIA URBANA EM LEITO NATURAL (UNIDADE: M3XKM). AF_07/2020</v>
          </cell>
          <cell r="E12020" t="str">
            <v>M3XKM</v>
          </cell>
          <cell r="F12020" t="str">
            <v>3,51</v>
          </cell>
          <cell r="G12020" t="str">
            <v>3,57</v>
          </cell>
          <cell r="I12020" t="str">
            <v>AS</v>
          </cell>
          <cell r="J12020" t="str">
            <v/>
          </cell>
          <cell r="K12020" t="str">
            <v/>
          </cell>
        </row>
        <row r="12021">
          <cell r="A12021" t="str">
            <v>SINAPI 100961</v>
          </cell>
          <cell r="B12021" t="str">
            <v>SINAPI</v>
          </cell>
          <cell r="C12021" t="str">
            <v>100961</v>
          </cell>
          <cell r="D12021" t="str">
            <v>TRANSPORTE COM CAMINHÃO PIPA DE 10 M³, EM VIA URBANA EM REVESTIMENTO PRIMÁRIO (UNIDADE: M3XKM). AF_07/2020</v>
          </cell>
          <cell r="E12021" t="str">
            <v>M3XKM</v>
          </cell>
          <cell r="F12021" t="str">
            <v>3,05</v>
          </cell>
          <cell r="G12021" t="str">
            <v>3,09</v>
          </cell>
          <cell r="I12021" t="str">
            <v>AS</v>
          </cell>
          <cell r="J12021" t="str">
            <v/>
          </cell>
          <cell r="K12021" t="str">
            <v/>
          </cell>
        </row>
        <row r="12022">
          <cell r="A12022" t="str">
            <v>SINAPI 100962</v>
          </cell>
          <cell r="B12022" t="str">
            <v>SINAPI</v>
          </cell>
          <cell r="C12022" t="str">
            <v>100962</v>
          </cell>
          <cell r="D12022" t="str">
            <v>TRANSPORTE COM CAMINHÃO PIPA DE 10 M³, EM VIA URBANA PAVIMENTADA, DMT ATÉ 30KM (UNIDADE: M3XKM). AF_07/2020</v>
          </cell>
          <cell r="E12022" t="str">
            <v>M3XKM</v>
          </cell>
          <cell r="F12022" t="str">
            <v>2,78</v>
          </cell>
          <cell r="G12022" t="str">
            <v>2,82</v>
          </cell>
          <cell r="I12022" t="str">
            <v>AS</v>
          </cell>
          <cell r="J12022" t="str">
            <v/>
          </cell>
          <cell r="K12022" t="str">
            <v/>
          </cell>
        </row>
        <row r="12023">
          <cell r="A12023" t="str">
            <v>SINAPI 100963</v>
          </cell>
          <cell r="B12023" t="str">
            <v>SINAPI</v>
          </cell>
          <cell r="C12023" t="str">
            <v>100963</v>
          </cell>
          <cell r="D12023" t="str">
            <v>TRANSPORTE COM CAMINHÃO PIPA DE 10 M³, EM VIA URBANA PAVIMENTADA, ADICIONAL PARA DMT EXCEDENTE A 30 KM (UNIDADE: M3XKM). AF_07/2020</v>
          </cell>
          <cell r="E12023" t="str">
            <v>M3XKM</v>
          </cell>
          <cell r="F12023" t="str">
            <v>1,09</v>
          </cell>
          <cell r="G12023" t="str">
            <v>1,11</v>
          </cell>
          <cell r="I12023" t="str">
            <v>AS</v>
          </cell>
          <cell r="J12023" t="str">
            <v/>
          </cell>
          <cell r="K12023" t="str">
            <v/>
          </cell>
        </row>
        <row r="12024">
          <cell r="A12024" t="str">
            <v>SINAPI 100964</v>
          </cell>
          <cell r="B12024" t="str">
            <v>SINAPI</v>
          </cell>
          <cell r="C12024" t="str">
            <v>100964</v>
          </cell>
          <cell r="D12024" t="str">
            <v>TRANSPORTE COM CAMINHÃO PIPA DE 10 M³, EM VIA INTERNA (DENTRO DO CANTEIRO - UNIDADE: M3XKM). AF_07/2020</v>
          </cell>
          <cell r="E12024" t="str">
            <v>M3XKM</v>
          </cell>
          <cell r="F12024" t="str">
            <v>8,45</v>
          </cell>
          <cell r="G12024" t="str">
            <v>8,56</v>
          </cell>
          <cell r="I12024" t="str">
            <v>AS</v>
          </cell>
          <cell r="J12024" t="str">
            <v/>
          </cell>
          <cell r="K12024" t="str">
            <v/>
          </cell>
        </row>
        <row r="12025">
          <cell r="A12025" t="str">
            <v>SINAPI 100973</v>
          </cell>
          <cell r="B12025" t="str">
            <v>SINAPI</v>
          </cell>
          <cell r="C12025" t="str">
            <v>100973</v>
          </cell>
          <cell r="D12025" t="str">
            <v>CARGA, MANOBRA E DESCARGA DE SOLOS E MATERIAIS GRANULARES EM CAMINHÃO BASCULANTE 6 M³ - CARGA COM PÁ CARREGADEIRA (CAÇAMBA DE 1,7 A 2,8 M³ / 128 HP) E DESCARGA LIVRE (UNIDADE: M3). AF_07/2020</v>
          </cell>
          <cell r="E12025" t="str">
            <v>M3</v>
          </cell>
          <cell r="F12025" t="str">
            <v>8,96</v>
          </cell>
          <cell r="G12025" t="str">
            <v>9,20</v>
          </cell>
          <cell r="I12025" t="str">
            <v>CR</v>
          </cell>
          <cell r="J12025" t="str">
            <v/>
          </cell>
          <cell r="K12025" t="str">
            <v/>
          </cell>
        </row>
        <row r="12026">
          <cell r="A12026" t="str">
            <v>SINAPI 100974</v>
          </cell>
          <cell r="B12026" t="str">
            <v>SINAPI</v>
          </cell>
          <cell r="C12026" t="str">
            <v>100974</v>
          </cell>
          <cell r="D12026" t="str">
            <v>CARGA, MANOBRA E DESCARGA DE SOLOS E MATERIAIS GRANULARES EM CAMINHÃO BASCULANTE 10 M³ - CARGA COM PÁ CARREGADEIRA (CAÇAMBA DE 1,7 A 2,8 M³ / 128 HP) E DESCARGA LIVRE (UNIDADE: M3). AF_07/2020</v>
          </cell>
          <cell r="E12026" t="str">
            <v>M3</v>
          </cell>
          <cell r="F12026" t="str">
            <v>8,62</v>
          </cell>
          <cell r="G12026" t="str">
            <v>8,80</v>
          </cell>
          <cell r="I12026" t="str">
            <v>CR</v>
          </cell>
          <cell r="J12026" t="str">
            <v/>
          </cell>
          <cell r="K12026" t="str">
            <v/>
          </cell>
        </row>
        <row r="12027">
          <cell r="A12027" t="str">
            <v>SINAPI 100975</v>
          </cell>
          <cell r="B12027" t="str">
            <v>SINAPI</v>
          </cell>
          <cell r="C12027" t="str">
            <v>100975</v>
          </cell>
          <cell r="D12027" t="str">
            <v>CARGA, MANOBRA E DESCARGA DE SOLOS E MATERIAIS GRANULARES EM CAMINHÃO BASCULANTE 14 M³ - CARGA COM PÁ CARREGADEIRA (CAÇAMBA DE 1,7 A 2,8 M³ / 128 HP) E DESCARGA LIVRE (UNIDADE: M3). AF_07/2020</v>
          </cell>
          <cell r="E12027" t="str">
            <v>M3</v>
          </cell>
          <cell r="F12027" t="str">
            <v>8,78</v>
          </cell>
          <cell r="G12027" t="str">
            <v>8,94</v>
          </cell>
          <cell r="I12027" t="str">
            <v>CR</v>
          </cell>
          <cell r="J12027" t="str">
            <v/>
          </cell>
          <cell r="K12027" t="str">
            <v/>
          </cell>
        </row>
        <row r="12028">
          <cell r="A12028" t="str">
            <v>SINAPI 100965</v>
          </cell>
          <cell r="B12028" t="str">
            <v>SINAPI</v>
          </cell>
          <cell r="C12028" t="str">
            <v>100965</v>
          </cell>
          <cell r="D12028" t="str">
            <v>TRANSPORTE COM CAMINHÃO TANQUE DE TRANSPORTE DE MATERIAL ASFÁLTICO DE 30000 L, EM VIA URBANA EM  LEITO NATURAL (UNIDADE: TXKM). AF_07/2020</v>
          </cell>
          <cell r="E12028" t="str">
            <v>TXKM</v>
          </cell>
          <cell r="F12028" t="str">
            <v>1,72</v>
          </cell>
          <cell r="G12028" t="str">
            <v>1,74</v>
          </cell>
          <cell r="I12028" t="str">
            <v>AS</v>
          </cell>
          <cell r="J12028" t="str">
            <v/>
          </cell>
          <cell r="K12028" t="str">
            <v/>
          </cell>
        </row>
        <row r="12029">
          <cell r="A12029" t="str">
            <v>SINAPI 100966</v>
          </cell>
          <cell r="B12029" t="str">
            <v>SINAPI</v>
          </cell>
          <cell r="C12029" t="str">
            <v>100966</v>
          </cell>
          <cell r="D12029" t="str">
            <v>TRANSPORTE COM CAMINHÃO TANQUE DE TRANSPORTE DE MATERIAL ASFÁLTICO DE 30000 L, EM VIA URBANA EM  REVESTIMENTO PRIMÁRIO (UNIDADE: TXKM). AF_07/2020</v>
          </cell>
          <cell r="E12029" t="str">
            <v>TXKM</v>
          </cell>
          <cell r="F12029" t="str">
            <v>1,48</v>
          </cell>
          <cell r="G12029" t="str">
            <v>1,49</v>
          </cell>
          <cell r="I12029" t="str">
            <v>AS</v>
          </cell>
          <cell r="J12029" t="str">
            <v/>
          </cell>
          <cell r="K12029" t="str">
            <v/>
          </cell>
        </row>
        <row r="12030">
          <cell r="A12030" t="str">
            <v>SINAPI 100969</v>
          </cell>
          <cell r="B12030" t="str">
            <v>SINAPI</v>
          </cell>
          <cell r="C12030" t="str">
            <v>100969</v>
          </cell>
          <cell r="D12030" t="str">
            <v>TRANSPORTE COM CAMINHÃO TANQUE DE TRANSPORTE DE MATERIAL ASFÁLTICO DE 20000 L, EM VIA URBANA EM LEITO NATURAL (UNIDADE: TXKM). AF_07/2020</v>
          </cell>
          <cell r="E12030" t="str">
            <v>TXKM</v>
          </cell>
          <cell r="F12030" t="str">
            <v>2,25</v>
          </cell>
          <cell r="G12030" t="str">
            <v>2,28</v>
          </cell>
          <cell r="I12030" t="str">
            <v>AS</v>
          </cell>
          <cell r="J12030" t="str">
            <v/>
          </cell>
          <cell r="K12030" t="str">
            <v/>
          </cell>
        </row>
        <row r="12031">
          <cell r="A12031" t="str">
            <v>SINAPI 100970</v>
          </cell>
          <cell r="B12031" t="str">
            <v>SINAPI</v>
          </cell>
          <cell r="C12031" t="str">
            <v>100970</v>
          </cell>
          <cell r="D12031" t="str">
            <v>TRANSPORTE COM CAMINHÃO TANQUE DE TRANSPORTE DE MATERIAL ASFÁLTICO DE 20000 L, EM VIA URBANA EM  REVESTIMENTO PRIMÁRIO (UNIDADE: TXKM). AF_07/2020</v>
          </cell>
          <cell r="E12031" t="str">
            <v>TXKM</v>
          </cell>
          <cell r="F12031" t="str">
            <v>1,91</v>
          </cell>
          <cell r="G12031" t="str">
            <v>1,94</v>
          </cell>
          <cell r="I12031" t="str">
            <v>AS</v>
          </cell>
          <cell r="J12031" t="str">
            <v/>
          </cell>
          <cell r="K12031" t="str">
            <v/>
          </cell>
        </row>
        <row r="12032">
          <cell r="A12032" t="str">
            <v>SINAPI 102330</v>
          </cell>
          <cell r="B12032" t="str">
            <v>SINAPI</v>
          </cell>
          <cell r="C12032" t="str">
            <v>102330</v>
          </cell>
          <cell r="D12032" t="str">
            <v>TRANSPORTE COM CAMINHÃO TANQUE DE TRANSPORTE DE MATERIAL ASFÁLTICO DE 30000 L, EM VIA URBANA PAVIMENTADA, DMT ATÉ 30KM (UNIDADE: TXKM). AF_07/2020</v>
          </cell>
          <cell r="E12032" t="str">
            <v>TXKM</v>
          </cell>
          <cell r="F12032" t="str">
            <v>1,38</v>
          </cell>
          <cell r="G12032" t="str">
            <v>1,39</v>
          </cell>
          <cell r="I12032" t="str">
            <v>AS</v>
          </cell>
          <cell r="J12032" t="str">
            <v/>
          </cell>
          <cell r="K12032" t="str">
            <v/>
          </cell>
        </row>
        <row r="12033">
          <cell r="A12033" t="str">
            <v>SINAPI 102331</v>
          </cell>
          <cell r="B12033" t="str">
            <v>SINAPI</v>
          </cell>
          <cell r="C12033" t="str">
            <v>102331</v>
          </cell>
          <cell r="D12033" t="str">
            <v>TRANSPORTE COM CAMINHÃO TANQUE DE TRANSPORTE DE MATERIAL ASFÁLTICO DE 30000 L, EM VIA URBANA PAVIMENTADA, ADICIONAL PARA DMT EXCEDENTE A 30 KM (UNIDADE: TXKM). AF_07/2020</v>
          </cell>
          <cell r="E12033" t="str">
            <v>TXKM</v>
          </cell>
          <cell r="F12033" t="str">
            <v>0,53</v>
          </cell>
          <cell r="G12033" t="str">
            <v>0,54</v>
          </cell>
          <cell r="I12033" t="str">
            <v>AS</v>
          </cell>
          <cell r="J12033" t="str">
            <v/>
          </cell>
          <cell r="K12033" t="str">
            <v/>
          </cell>
        </row>
        <row r="12034">
          <cell r="A12034" t="str">
            <v>SINAPI 102332</v>
          </cell>
          <cell r="B12034" t="str">
            <v>SINAPI</v>
          </cell>
          <cell r="C12034" t="str">
            <v>102332</v>
          </cell>
          <cell r="D12034" t="str">
            <v>TRANSPORTE COM CAMINHÃO TANQUE DE TRANSPORTE DE MATERIAL ASFÁLTICO DE 20000 L, EM VIA URBANA PAVIMENTADA, DMT ATÉ 30KM (UNIDADE: TXKM). AF_07/2020</v>
          </cell>
          <cell r="E12034" t="str">
            <v>TXKM</v>
          </cell>
          <cell r="F12034" t="str">
            <v>1,78</v>
          </cell>
          <cell r="G12034" t="str">
            <v>1,81</v>
          </cell>
          <cell r="I12034" t="str">
            <v>AS</v>
          </cell>
          <cell r="J12034" t="str">
            <v/>
          </cell>
          <cell r="K12034" t="str">
            <v/>
          </cell>
        </row>
        <row r="12035">
          <cell r="A12035" t="str">
            <v>SINAPI 102333</v>
          </cell>
          <cell r="B12035" t="str">
            <v>SINAPI</v>
          </cell>
          <cell r="C12035" t="str">
            <v>102333</v>
          </cell>
          <cell r="D12035" t="str">
            <v>TRANSPORTE COM CAMINHÃO TANQUE DE TRANSPORTE DE MATERIAL ASFÁLTICO DE 20000 L, EM VIA URBANA PAVIMENTADA, ADICIONAL PARA DMT EXCEDENTE A 30 KM (UNIDADE: TXKM). AF_07/2020</v>
          </cell>
          <cell r="E12035" t="str">
            <v>TXKM</v>
          </cell>
          <cell r="F12035" t="str">
            <v>0,71</v>
          </cell>
          <cell r="G12035" t="str">
            <v>0,72</v>
          </cell>
          <cell r="I12035" t="str">
            <v>AS</v>
          </cell>
          <cell r="J12035" t="str">
            <v/>
          </cell>
          <cell r="K12035" t="str">
            <v/>
          </cell>
        </row>
        <row r="12036">
          <cell r="A12036" t="str">
            <v>SINAPI 101019</v>
          </cell>
          <cell r="B12036" t="str">
            <v>SINAPI</v>
          </cell>
          <cell r="C12036" t="str">
            <v>101019</v>
          </cell>
          <cell r="D12036" t="str">
            <v>CARGA, MANOBRA E DESCARGA MANUAL DE TUBOS PLÁSTICOS, DN MENOR OU IGUAL A 100 MM, EM CAMINHÃO CARROCERIA 9T. AF_07/2020</v>
          </cell>
          <cell r="E12036" t="str">
            <v>T</v>
          </cell>
          <cell r="F12036" t="str">
            <v>538,12</v>
          </cell>
          <cell r="G12036" t="str">
            <v>559,93</v>
          </cell>
          <cell r="I12036" t="str">
            <v>CR</v>
          </cell>
          <cell r="J12036" t="str">
            <v/>
          </cell>
          <cell r="K12036" t="str">
            <v/>
          </cell>
        </row>
        <row r="12037">
          <cell r="A12037" t="str">
            <v>SINAPI 101479</v>
          </cell>
          <cell r="B12037" t="str">
            <v>SINAPI</v>
          </cell>
          <cell r="C12037" t="str">
            <v>101479</v>
          </cell>
          <cell r="D12037" t="str">
            <v>CARGA, MANOBRA E DESCARGA MANUAL DE TUBOS PLÁSTICOS, DN 200 MM, EM CAMINHÃO CARROCERIA 9T. AF_07/2020</v>
          </cell>
          <cell r="E12037" t="str">
            <v>T</v>
          </cell>
          <cell r="F12037" t="str">
            <v>156,77</v>
          </cell>
          <cell r="G12037" t="str">
            <v>163,13</v>
          </cell>
          <cell r="I12037" t="str">
            <v>CR</v>
          </cell>
          <cell r="J12037" t="str">
            <v/>
          </cell>
          <cell r="K12037" t="str">
            <v/>
          </cell>
        </row>
        <row r="12038">
          <cell r="A12038" t="str">
            <v>SINAPI 102568</v>
          </cell>
          <cell r="B12038" t="str">
            <v>SINAPI</v>
          </cell>
          <cell r="C12038" t="str">
            <v>102568</v>
          </cell>
          <cell r="D12038" t="str">
            <v>CARGA, MANOBRA E DESCARGA MANUAL DE TUBOS PLÁSTICOS, DN 150 MM, EM CAMINHÃO CARROCERIA 9T. AF_06/2021</v>
          </cell>
          <cell r="E12038" t="str">
            <v>T</v>
          </cell>
          <cell r="F12038" t="str">
            <v>267,08</v>
          </cell>
          <cell r="G12038" t="str">
            <v>277,91</v>
          </cell>
          <cell r="I12038" t="str">
            <v>CR</v>
          </cell>
          <cell r="J12038" t="str">
            <v/>
          </cell>
          <cell r="K12038" t="str">
            <v/>
          </cell>
        </row>
        <row r="12039">
          <cell r="A12039" t="str">
            <v>SINAPI 100976</v>
          </cell>
          <cell r="B12039" t="str">
            <v>SINAPI</v>
          </cell>
          <cell r="C12039" t="str">
            <v>100976</v>
          </cell>
          <cell r="D12039" t="str">
            <v>CARGA, MANOBRA E DESCARGA DE SOLOS E MATERIAIS GRANULARES EM CAMINHÃO BASCULANTE 18 M³ - CARGA COM PÁ CARREGADEIRA (CAÇAMBA DE 1,7 A 2,8 M³ / 128 HP) E DESCARGA LIVRE (UNIDADE: M3). AF_07/2020</v>
          </cell>
          <cell r="E12039" t="str">
            <v>M3</v>
          </cell>
          <cell r="F12039" t="str">
            <v>8,61</v>
          </cell>
          <cell r="G12039" t="str">
            <v>8,75</v>
          </cell>
          <cell r="I12039" t="str">
            <v>CR</v>
          </cell>
          <cell r="J12039" t="str">
            <v/>
          </cell>
          <cell r="K12039" t="str">
            <v/>
          </cell>
        </row>
        <row r="12040">
          <cell r="A12040" t="str">
            <v>SINAPI 100977</v>
          </cell>
          <cell r="B12040" t="str">
            <v>SINAPI</v>
          </cell>
          <cell r="C12040" t="str">
            <v>100977</v>
          </cell>
          <cell r="D12040" t="str">
            <v>CARGA, MANOBRA E DESCARGA DE SOLOS E MATERIAIS GRANULARES EM CAMINHÃO BASCULANTE 6 M³ - CARGA COM ESCAVADEIRA HIDRÁULICA (CAÇAMBA DE 1,20 M³ / 155 HP) E DESCARGA LIVRE (UNIDADE: M3). AF_07/2020</v>
          </cell>
          <cell r="E12040" t="str">
            <v>M3</v>
          </cell>
          <cell r="F12040" t="str">
            <v>7,53</v>
          </cell>
          <cell r="G12040" t="str">
            <v>7,75</v>
          </cell>
          <cell r="I12040" t="str">
            <v>CR</v>
          </cell>
          <cell r="J12040" t="str">
            <v/>
          </cell>
          <cell r="K12040" t="str">
            <v/>
          </cell>
        </row>
        <row r="12041">
          <cell r="A12041" t="str">
            <v>SINAPI 100978</v>
          </cell>
          <cell r="B12041" t="str">
            <v>SINAPI</v>
          </cell>
          <cell r="C12041" t="str">
            <v>100978</v>
          </cell>
          <cell r="D12041" t="str">
            <v>CARGA, MANOBRA E DESCARGA DE SOLOS E MATERIAIS GRANULARES EM CAMINHÃO BASCULANTE 10 M³ - CARGA COM ESCAVADEIRA HIDRÁULICA (CAÇAMBA DE 1,20 M³ / 155 HP) E DESCARGA LIVRE (UNIDADE: M3). AF_07/2020</v>
          </cell>
          <cell r="E12041" t="str">
            <v>M3</v>
          </cell>
          <cell r="F12041" t="str">
            <v>6,80</v>
          </cell>
          <cell r="G12041" t="str">
            <v>6,94</v>
          </cell>
          <cell r="I12041" t="str">
            <v>CR</v>
          </cell>
          <cell r="J12041" t="str">
            <v/>
          </cell>
          <cell r="K12041" t="str">
            <v/>
          </cell>
        </row>
        <row r="12042">
          <cell r="A12042" t="str">
            <v>SINAPI 100979</v>
          </cell>
          <cell r="B12042" t="str">
            <v>SINAPI</v>
          </cell>
          <cell r="C12042" t="str">
            <v>100979</v>
          </cell>
          <cell r="D12042" t="str">
            <v>CARGA, MANOBRA E DESCARGA DE SOLOS E MATERIAIS GRANULARES EM CAMINHÃO BASCULANTE 14 M³ - CARGA COM ESCAVADEIRA HIDRÁULICA (CAÇAMBA DE 1,20 M³ / 155 HP) E DESCARGA LIVRE (UNIDADE: M3). AF_07/2020</v>
          </cell>
          <cell r="E12042" t="str">
            <v>M3</v>
          </cell>
          <cell r="F12042" t="str">
            <v>6,61</v>
          </cell>
          <cell r="G12042" t="str">
            <v>6,72</v>
          </cell>
          <cell r="I12042" t="str">
            <v>CR</v>
          </cell>
          <cell r="J12042" t="str">
            <v/>
          </cell>
          <cell r="K12042" t="str">
            <v/>
          </cell>
        </row>
        <row r="12043">
          <cell r="A12043" t="str">
            <v>SINAPI 100980</v>
          </cell>
          <cell r="B12043" t="str">
            <v>SINAPI</v>
          </cell>
          <cell r="C12043" t="str">
            <v>100980</v>
          </cell>
          <cell r="D12043" t="str">
            <v>CARGA, MANOBRA E DESCARGA DE SOLOS E MATERIAIS GRANULARES EM CAMINHÃO BASCULANTE 18 M³ - CARGA COM ESCAVADEIRA HIDRÁULICA (CAÇAMBA DE 1,20 M³ / 155 HP) E DESCARGA LIVRE (UNIDADE: M3). AF_07/2020</v>
          </cell>
          <cell r="E12043" t="str">
            <v>M3</v>
          </cell>
          <cell r="F12043" t="str">
            <v>6,25</v>
          </cell>
          <cell r="G12043" t="str">
            <v>6,36</v>
          </cell>
          <cell r="I12043" t="str">
            <v>CR</v>
          </cell>
          <cell r="J12043" t="str">
            <v/>
          </cell>
          <cell r="K12043" t="str">
            <v/>
          </cell>
        </row>
        <row r="12044">
          <cell r="A12044" t="str">
            <v>SINAPI 100981</v>
          </cell>
          <cell r="B12044" t="str">
            <v>SINAPI</v>
          </cell>
          <cell r="C12044" t="str">
            <v>100981</v>
          </cell>
          <cell r="D12044" t="str">
            <v>CARGA, MANOBRA E DESCARGA DE ENTULHO EM CAMINHÃO BASCULANTE 6 M³ - CARGA COM ESCAVADEIRA HIDRÁULICA  (CAÇAMBA DE 0,80 M³ / 111 HP) E DESCARGA LIVRE (UNIDADE: M3). AF_07/2020</v>
          </cell>
          <cell r="E12044" t="str">
            <v>M3</v>
          </cell>
          <cell r="F12044" t="str">
            <v>9,19</v>
          </cell>
          <cell r="G12044" t="str">
            <v>9,45</v>
          </cell>
          <cell r="I12044" t="str">
            <v>CR</v>
          </cell>
          <cell r="J12044" t="str">
            <v/>
          </cell>
          <cell r="K12044" t="str">
            <v/>
          </cell>
        </row>
        <row r="12045">
          <cell r="A12045" t="str">
            <v>SINAPI 100982</v>
          </cell>
          <cell r="B12045" t="str">
            <v>SINAPI</v>
          </cell>
          <cell r="C12045" t="str">
            <v>100982</v>
          </cell>
          <cell r="D12045" t="str">
            <v>CARGA, MANOBRA E DESCARGA DE ENTULHO EM CAMINHÃO BASCULANTE 10 M³ - CARGA COM ESCAVADEIRA HIDRÁULICA  (CAÇAMBA DE 0,80 M³ / 111 HP) E DESCARGA LIVRE (UNIDADE: M3). AF_07/2020</v>
          </cell>
          <cell r="E12045" t="str">
            <v>M3</v>
          </cell>
          <cell r="F12045" t="str">
            <v>8,80</v>
          </cell>
          <cell r="G12045" t="str">
            <v>9,00</v>
          </cell>
          <cell r="I12045" t="str">
            <v>CR</v>
          </cell>
          <cell r="J12045" t="str">
            <v/>
          </cell>
          <cell r="K12045" t="str">
            <v/>
          </cell>
        </row>
        <row r="12046">
          <cell r="A12046" t="str">
            <v>SINAPI 100983</v>
          </cell>
          <cell r="B12046" t="str">
            <v>SINAPI</v>
          </cell>
          <cell r="C12046" t="str">
            <v>100983</v>
          </cell>
          <cell r="D12046" t="str">
            <v>CARGA, MANOBRA E DESCARGA DE ENTULHO EM CAMINHÃO BASCULANTE 14 M³ - CARGA COM ESCAVADEIRA HIDRÁULICA  (CAÇAMBA DE 0,80 M³ / 111 HP) E DESCARGA LIVRE (UNIDADE: M3). AF_07/2020</v>
          </cell>
          <cell r="E12046" t="str">
            <v>M3</v>
          </cell>
          <cell r="F12046" t="str">
            <v>8,94</v>
          </cell>
          <cell r="G12046" t="str">
            <v>9,11</v>
          </cell>
          <cell r="I12046" t="str">
            <v>CR</v>
          </cell>
          <cell r="J12046" t="str">
            <v/>
          </cell>
          <cell r="K12046" t="str">
            <v/>
          </cell>
        </row>
        <row r="12047">
          <cell r="A12047" t="str">
            <v>SINAPI 100984</v>
          </cell>
          <cell r="B12047" t="str">
            <v>SINAPI</v>
          </cell>
          <cell r="C12047" t="str">
            <v>100984</v>
          </cell>
          <cell r="D12047" t="str">
            <v>CARGA, MANOBRA E DESCARGA DE ENTULHO EM CAMINHÃO BASCULANTE 18 M³ - CARGA COM ESCAVADEIRA HIDRÁULICA  (CAÇAMBA DE 0,80 M³ / 111 HP) E DESCARGA LIVRE (UNIDADE: M3). AF_07/2020</v>
          </cell>
          <cell r="E12047" t="str">
            <v>M3</v>
          </cell>
          <cell r="F12047" t="str">
            <v>8,77</v>
          </cell>
          <cell r="G12047" t="str">
            <v>8,91</v>
          </cell>
          <cell r="I12047" t="str">
            <v>CR</v>
          </cell>
          <cell r="J12047" t="str">
            <v/>
          </cell>
          <cell r="K12047" t="str">
            <v/>
          </cell>
        </row>
        <row r="12048">
          <cell r="A12048" t="str">
            <v>SINAPI 100985</v>
          </cell>
          <cell r="B12048" t="str">
            <v>SINAPI</v>
          </cell>
          <cell r="C12048" t="str">
            <v>100985</v>
          </cell>
          <cell r="D12048" t="str">
            <v>CARGA DE MISTURA ASFÁLTICA EM CAMINHÃO BASCULANTE 6 M³ (UNIDADE: M3). AF_07/2020</v>
          </cell>
          <cell r="E12048" t="str">
            <v>M3</v>
          </cell>
          <cell r="F12048" t="str">
            <v>7,33</v>
          </cell>
          <cell r="G12048" t="str">
            <v>7,52</v>
          </cell>
          <cell r="I12048" t="str">
            <v>CR</v>
          </cell>
          <cell r="J12048" t="str">
            <v/>
          </cell>
          <cell r="K12048" t="str">
            <v/>
          </cell>
        </row>
        <row r="12049">
          <cell r="A12049" t="str">
            <v>SINAPI 100986</v>
          </cell>
          <cell r="B12049" t="str">
            <v>SINAPI</v>
          </cell>
          <cell r="C12049" t="str">
            <v>100986</v>
          </cell>
          <cell r="D12049" t="str">
            <v>CARGA DE MISTURA ASFÁLTICA EM CAMINHÃO BASCULANTE 10 M³ (UNIDADE: M3). AF_07/2020</v>
          </cell>
          <cell r="E12049" t="str">
            <v>M3</v>
          </cell>
          <cell r="F12049" t="str">
            <v>8,83</v>
          </cell>
          <cell r="G12049" t="str">
            <v>8,99</v>
          </cell>
          <cell r="I12049" t="str">
            <v>CR</v>
          </cell>
          <cell r="J12049" t="str">
            <v/>
          </cell>
          <cell r="K12049" t="str">
            <v/>
          </cell>
        </row>
        <row r="12050">
          <cell r="A12050" t="str">
            <v>SINAPI 100987</v>
          </cell>
          <cell r="B12050" t="str">
            <v>SINAPI</v>
          </cell>
          <cell r="C12050" t="str">
            <v>100987</v>
          </cell>
          <cell r="D12050" t="str">
            <v>CARGA DE MISTURA ASFÁLTICA EM CAMINHÃO BASCULANTE 14 M³ (UNIDADE: M3). AF_07/2020</v>
          </cell>
          <cell r="E12050" t="str">
            <v>M3</v>
          </cell>
          <cell r="F12050" t="str">
            <v>10,33</v>
          </cell>
          <cell r="G12050" t="str">
            <v>10,48</v>
          </cell>
          <cell r="I12050" t="str">
            <v>CR</v>
          </cell>
          <cell r="J12050" t="str">
            <v/>
          </cell>
          <cell r="K12050" t="str">
            <v/>
          </cell>
        </row>
        <row r="12051">
          <cell r="A12051" t="str">
            <v>SINAPI 100988</v>
          </cell>
          <cell r="B12051" t="str">
            <v>SINAPI</v>
          </cell>
          <cell r="C12051" t="str">
            <v>100988</v>
          </cell>
          <cell r="D12051" t="str">
            <v>CARGA DE MISTURA ASFÁLTICA EM CAMINHÃO BASCULANTE 18 M³ (UNIDADE: M3). AF_07/2020</v>
          </cell>
          <cell r="E12051" t="str">
            <v>M3</v>
          </cell>
          <cell r="F12051" t="str">
            <v>10,96</v>
          </cell>
          <cell r="G12051" t="str">
            <v>11,10</v>
          </cell>
          <cell r="I12051" t="str">
            <v>CR</v>
          </cell>
          <cell r="J12051" t="str">
            <v/>
          </cell>
          <cell r="K12051" t="str">
            <v/>
          </cell>
        </row>
        <row r="12052">
          <cell r="A12052" t="str">
            <v>SINAPI 100989</v>
          </cell>
          <cell r="B12052" t="str">
            <v>SINAPI</v>
          </cell>
          <cell r="C12052" t="str">
            <v>100989</v>
          </cell>
          <cell r="D12052" t="str">
            <v>CARGA, MANOBRA E DESCARGA DE SOLOS E MATERIAIS GRANULARES EM CAMINHÃO BASCULANTE 6 M³ - CARGA COM PÁ CARREGADEIRA (CAÇAMBA DE 1,7 A 2,8 M³ / 128 HP) E DESCARGA LIVRE (UNIDADE: T). AF_07/2020</v>
          </cell>
          <cell r="E12052" t="str">
            <v>T</v>
          </cell>
          <cell r="F12052" t="str">
            <v>5,98</v>
          </cell>
          <cell r="G12052" t="str">
            <v>6,13</v>
          </cell>
          <cell r="I12052" t="str">
            <v>CR</v>
          </cell>
          <cell r="J12052" t="str">
            <v/>
          </cell>
          <cell r="K12052" t="str">
            <v/>
          </cell>
        </row>
        <row r="12053">
          <cell r="A12053" t="str">
            <v>SINAPI 100990</v>
          </cell>
          <cell r="B12053" t="str">
            <v>SINAPI</v>
          </cell>
          <cell r="C12053" t="str">
            <v>100990</v>
          </cell>
          <cell r="D12053" t="str">
            <v>CARGA, MANOBRA E DESCARGA DE SOLOS E MATERIAIS GRANULARES EM CAMINHÃO BASCULANTE 10 M³ - CARGA COM PÁ CARREGADEIRA (CAÇAMBA DE 1,7 A 2,8 M³ / 128 HP) E DESCARGA LIVRE (UNIDADE: T). AF_07/2020</v>
          </cell>
          <cell r="E12053" t="str">
            <v>T</v>
          </cell>
          <cell r="F12053" t="str">
            <v>5,75</v>
          </cell>
          <cell r="G12053" t="str">
            <v>5,86</v>
          </cell>
          <cell r="I12053" t="str">
            <v>CR</v>
          </cell>
          <cell r="J12053" t="str">
            <v/>
          </cell>
          <cell r="K12053" t="str">
            <v/>
          </cell>
        </row>
        <row r="12054">
          <cell r="A12054" t="str">
            <v>SINAPI 100991</v>
          </cell>
          <cell r="B12054" t="str">
            <v>SINAPI</v>
          </cell>
          <cell r="C12054" t="str">
            <v>100991</v>
          </cell>
          <cell r="D12054" t="str">
            <v>CARGA, MANOBRA E DESCARGA DE SOLOS E MATERIAIS GRANULARES EM CAMINHÃO BASCULANTE 14 M³ - CARGA COM PÁ CARREGADEIRA (CAÇAMBA DE 1,7 A 2,8 M³ / 128 HP) E DESCARGA LIVRE (UNIDADE: T). AF_07/2020</v>
          </cell>
          <cell r="E12054" t="str">
            <v>T</v>
          </cell>
          <cell r="F12054" t="str">
            <v>5,87</v>
          </cell>
          <cell r="G12054" t="str">
            <v>5,98</v>
          </cell>
          <cell r="I12054" t="str">
            <v>CR</v>
          </cell>
          <cell r="J12054" t="str">
            <v/>
          </cell>
          <cell r="K12054" t="str">
            <v/>
          </cell>
        </row>
        <row r="12055">
          <cell r="A12055" t="str">
            <v>SINAPI 100992</v>
          </cell>
          <cell r="B12055" t="str">
            <v>SINAPI</v>
          </cell>
          <cell r="C12055" t="str">
            <v>100992</v>
          </cell>
          <cell r="D12055" t="str">
            <v>CARGA, MANOBRA E DESCARGA DE SOLOS E MATERIAIS GRANULARES EM CAMINHÃO BASCULANTE 18 M³ - CARGA COM PÁ CARREGADEIRA (CAÇAMBA DE 1,7 A 2,8 M³ / 128 HP) E DESCARGA LIVRE (UNIDADE: T). AF_07/2020</v>
          </cell>
          <cell r="E12055" t="str">
            <v>T</v>
          </cell>
          <cell r="F12055" t="str">
            <v>5,73</v>
          </cell>
          <cell r="G12055" t="str">
            <v>5,83</v>
          </cell>
          <cell r="I12055" t="str">
            <v>CR</v>
          </cell>
          <cell r="J12055" t="str">
            <v/>
          </cell>
          <cell r="K12055" t="str">
            <v/>
          </cell>
        </row>
        <row r="12056">
          <cell r="A12056" t="str">
            <v>SINAPI 100993</v>
          </cell>
          <cell r="B12056" t="str">
            <v>SINAPI</v>
          </cell>
          <cell r="C12056" t="str">
            <v>100993</v>
          </cell>
          <cell r="D12056" t="str">
            <v>CARGA, MANOBRA E DESCARGA DE SOLOS E MATERIAIS GRANULARES EM CAMINHÃO BASCULANTE 6 M³ - CARGA COM ESCAVADEIRA HIDRÁULICA (CAÇAMBA DE 1,20 M³ / 155 HP) E DESCARGA LIVRE (UNIDADE: T). AF_07/2020</v>
          </cell>
          <cell r="E12056" t="str">
            <v>T</v>
          </cell>
          <cell r="F12056" t="str">
            <v>5,03</v>
          </cell>
          <cell r="G12056" t="str">
            <v>5,16</v>
          </cell>
          <cell r="I12056" t="str">
            <v>CR</v>
          </cell>
          <cell r="J12056" t="str">
            <v/>
          </cell>
          <cell r="K12056" t="str">
            <v/>
          </cell>
        </row>
        <row r="12057">
          <cell r="A12057" t="str">
            <v>SINAPI 100994</v>
          </cell>
          <cell r="B12057" t="str">
            <v>SINAPI</v>
          </cell>
          <cell r="C12057" t="str">
            <v>100994</v>
          </cell>
          <cell r="D12057" t="str">
            <v>CARGA, MANOBRA E DESCARGA DE SOLOS E MATERIAIS GRANULARES EM CAMINHÃO BASCULANTE 10 M³ - CARGA COM ESCAVADEIRA HIDRÁULICA (CAÇAMBA DE 1,20 M³ / 155 HP) E DESCARGA LIVRE (UNIDADE: T). AF_07/2020</v>
          </cell>
          <cell r="E12057" t="str">
            <v>T</v>
          </cell>
          <cell r="F12057" t="str">
            <v>4,51</v>
          </cell>
          <cell r="G12057" t="str">
            <v>4,60</v>
          </cell>
          <cell r="I12057" t="str">
            <v>CR</v>
          </cell>
          <cell r="J12057" t="str">
            <v/>
          </cell>
          <cell r="K12057" t="str">
            <v/>
          </cell>
        </row>
        <row r="12058">
          <cell r="A12058" t="str">
            <v>SINAPI 100995</v>
          </cell>
          <cell r="B12058" t="str">
            <v>SINAPI</v>
          </cell>
          <cell r="C12058" t="str">
            <v>100995</v>
          </cell>
          <cell r="D12058" t="str">
            <v>CARGA, MANOBRA E DESCARGA DE SOLOS E MATERIAIS GRANULARES EM CAMINHÃO BASCULANTE 14 M³ - CARGA COM ESCAVADEIRA HIDRÁULICA (CAÇAMBA DE 1,20 M³ / 155 HP) E DESCARGA LIVRE (UNIDADE: T). AF_07/2020</v>
          </cell>
          <cell r="E12058" t="str">
            <v>T</v>
          </cell>
          <cell r="F12058" t="str">
            <v>4,42</v>
          </cell>
          <cell r="G12058" t="str">
            <v>4,49</v>
          </cell>
          <cell r="I12058" t="str">
            <v>CR</v>
          </cell>
          <cell r="J12058" t="str">
            <v/>
          </cell>
          <cell r="K12058" t="str">
            <v/>
          </cell>
        </row>
        <row r="12059">
          <cell r="A12059" t="str">
            <v>SINAPI 100996</v>
          </cell>
          <cell r="B12059" t="str">
            <v>SINAPI</v>
          </cell>
          <cell r="C12059" t="str">
            <v>100996</v>
          </cell>
          <cell r="D12059" t="str">
            <v>CARGA, MANOBRA E DESCARGA DE SOLOS E MATERIAIS GRANULARES EM CAMINHÃO BASCULANTE 18 M³ - CARGA COM ESCAVADEIRA HIDRÁULICA (CAÇAMBA DE 1,20 M³ / 155 HP) E DESCARGA LIVRE (UNIDADE: T). AF_07/2020</v>
          </cell>
          <cell r="E12059" t="str">
            <v>T</v>
          </cell>
          <cell r="F12059" t="str">
            <v>4,16</v>
          </cell>
          <cell r="G12059" t="str">
            <v>4,22</v>
          </cell>
          <cell r="I12059" t="str">
            <v>CR</v>
          </cell>
          <cell r="J12059" t="str">
            <v/>
          </cell>
          <cell r="K12059" t="str">
            <v/>
          </cell>
        </row>
        <row r="12060">
          <cell r="A12060" t="str">
            <v>SINAPI 100997</v>
          </cell>
          <cell r="B12060" t="str">
            <v>SINAPI</v>
          </cell>
          <cell r="C12060" t="str">
            <v>100997</v>
          </cell>
          <cell r="D12060" t="str">
            <v>CARGA, MANOBRA E DESCARGA DE ENTULHO EM CAMINHÃO BASCULANTE 6 M³ - CARGA COM ESCAVADEIRA HIDRÁULICA  (CAÇAMBA DE 0,80 M³ / 111 HP) E DESCARGA LIVRE (UNIDADE: T). AF_07/2020</v>
          </cell>
          <cell r="E12060" t="str">
            <v>T</v>
          </cell>
          <cell r="F12060" t="str">
            <v>6,14</v>
          </cell>
          <cell r="G12060" t="str">
            <v>6,31</v>
          </cell>
          <cell r="I12060" t="str">
            <v>CR</v>
          </cell>
          <cell r="J12060" t="str">
            <v/>
          </cell>
          <cell r="K12060" t="str">
            <v/>
          </cell>
        </row>
        <row r="12061">
          <cell r="A12061" t="str">
            <v>SINAPI 100998</v>
          </cell>
          <cell r="B12061" t="str">
            <v>SINAPI</v>
          </cell>
          <cell r="C12061" t="str">
            <v>100998</v>
          </cell>
          <cell r="D12061" t="str">
            <v>CARGA, MANOBRA E DESCARGA DE ENTULHO EM CAMINHÃO BASCULANTE 10 M³ - CARGA COM ESCAVADEIRA HIDRÁULICA  (CAÇAMBA DE 0,80 M³ / 111 HP) E DESCARGA LIVRE (UNIDADE: T). AF_07/2020</v>
          </cell>
          <cell r="E12061" t="str">
            <v>T</v>
          </cell>
          <cell r="F12061" t="str">
            <v>5,88</v>
          </cell>
          <cell r="G12061" t="str">
            <v>6,00</v>
          </cell>
          <cell r="I12061" t="str">
            <v>CR</v>
          </cell>
          <cell r="J12061" t="str">
            <v/>
          </cell>
          <cell r="K12061" t="str">
            <v/>
          </cell>
        </row>
        <row r="12062">
          <cell r="A12062" t="str">
            <v>SINAPI 100999</v>
          </cell>
          <cell r="B12062" t="str">
            <v>SINAPI</v>
          </cell>
          <cell r="C12062" t="str">
            <v>100999</v>
          </cell>
          <cell r="D12062" t="str">
            <v>CARGA, MANOBRA E DESCARGA DE ENTULHO EM CAMINHÃO BASCULANTE 14 M³ - CARGA COM ESCAVADEIRA HIDRÁULICA  (CAÇAMBA DE 0,80 M³ / 111 HP) E DESCARGA LIVRE (UNIDADE: T). AF_07/2020</v>
          </cell>
          <cell r="E12062" t="str">
            <v>T</v>
          </cell>
          <cell r="F12062" t="str">
            <v>5,98</v>
          </cell>
          <cell r="G12062" t="str">
            <v>6,10</v>
          </cell>
          <cell r="I12062" t="str">
            <v>CR</v>
          </cell>
          <cell r="J12062" t="str">
            <v/>
          </cell>
          <cell r="K12062" t="str">
            <v/>
          </cell>
        </row>
        <row r="12063">
          <cell r="A12063" t="str">
            <v>SINAPI 101000</v>
          </cell>
          <cell r="B12063" t="str">
            <v>SINAPI</v>
          </cell>
          <cell r="C12063" t="str">
            <v>101000</v>
          </cell>
          <cell r="D12063" t="str">
            <v>CARGA, MANOBRA E DESCARGA DE ENTULHO EM CAMINHÃO BASCULANTE 18 M³ - CARGA COM ESCAVADEIRA HIDRÁULICA  (CAÇAMBA DE 0,80 M³ / 111 HP) E DESCARGA LIVRE (UNIDADE: T). AF_07/2020</v>
          </cell>
          <cell r="E12063" t="str">
            <v>T</v>
          </cell>
          <cell r="F12063" t="str">
            <v>5,84</v>
          </cell>
          <cell r="G12063" t="str">
            <v>5,94</v>
          </cell>
          <cell r="I12063" t="str">
            <v>CR</v>
          </cell>
          <cell r="J12063" t="str">
            <v/>
          </cell>
          <cell r="K12063" t="str">
            <v/>
          </cell>
        </row>
        <row r="12064">
          <cell r="A12064" t="str">
            <v>SINAPI 101001</v>
          </cell>
          <cell r="B12064" t="str">
            <v>SINAPI</v>
          </cell>
          <cell r="C12064" t="str">
            <v>101001</v>
          </cell>
          <cell r="D12064" t="str">
            <v>CARGA DE MISTURA ASFÁLTICA EM CAMINHÃO BASCULANTE 6 M³ (UNIDADE: T). AF_07/2020</v>
          </cell>
          <cell r="E12064" t="str">
            <v>T</v>
          </cell>
          <cell r="F12064" t="str">
            <v>4,90</v>
          </cell>
          <cell r="G12064" t="str">
            <v>5,02</v>
          </cell>
          <cell r="I12064" t="str">
            <v>CR</v>
          </cell>
          <cell r="J12064" t="str">
            <v/>
          </cell>
          <cell r="K12064" t="str">
            <v/>
          </cell>
        </row>
        <row r="12065">
          <cell r="A12065" t="str">
            <v>SINAPI 101002</v>
          </cell>
          <cell r="B12065" t="str">
            <v>SINAPI</v>
          </cell>
          <cell r="C12065" t="str">
            <v>101002</v>
          </cell>
          <cell r="D12065" t="str">
            <v>CARGA DE MISTURA ASFÁLTICA EM CAMINHÃO BASCULANTE 10 M³ (UNIDADE: T). AF_07/2020</v>
          </cell>
          <cell r="E12065" t="str">
            <v>T</v>
          </cell>
          <cell r="F12065" t="str">
            <v>5,88</v>
          </cell>
          <cell r="G12065" t="str">
            <v>5,98</v>
          </cell>
          <cell r="I12065" t="str">
            <v>CR</v>
          </cell>
          <cell r="J12065" t="str">
            <v/>
          </cell>
          <cell r="K12065" t="str">
            <v/>
          </cell>
        </row>
        <row r="12066">
          <cell r="A12066" t="str">
            <v>SINAPI 101003</v>
          </cell>
          <cell r="B12066" t="str">
            <v>SINAPI</v>
          </cell>
          <cell r="C12066" t="str">
            <v>101003</v>
          </cell>
          <cell r="D12066" t="str">
            <v>CARGA DE MISTURA ASFÁLTICA EM CAMINHÃO BASCULANTE 14 M³ (UNIDADE: T). AF_07/2020</v>
          </cell>
          <cell r="E12066" t="str">
            <v>T</v>
          </cell>
          <cell r="F12066" t="str">
            <v>6,88</v>
          </cell>
          <cell r="G12066" t="str">
            <v>6,97</v>
          </cell>
          <cell r="I12066" t="str">
            <v>CR</v>
          </cell>
          <cell r="J12066" t="str">
            <v/>
          </cell>
          <cell r="K12066" t="str">
            <v/>
          </cell>
        </row>
        <row r="12067">
          <cell r="A12067" t="str">
            <v>SINAPI 101004</v>
          </cell>
          <cell r="B12067" t="str">
            <v>SINAPI</v>
          </cell>
          <cell r="C12067" t="str">
            <v>101004</v>
          </cell>
          <cell r="D12067" t="str">
            <v>CARGA DE MISTURA ASFÁLTICA EM CAMINHÃO BASCULANTE 18 M³ (UNIDADE: T). AF_07/2020</v>
          </cell>
          <cell r="E12067" t="str">
            <v>T</v>
          </cell>
          <cell r="F12067" t="str">
            <v>7,30</v>
          </cell>
          <cell r="G12067" t="str">
            <v>7,39</v>
          </cell>
          <cell r="I12067" t="str">
            <v>CR</v>
          </cell>
          <cell r="J12067" t="str">
            <v/>
          </cell>
          <cell r="K12067" t="str">
            <v/>
          </cell>
        </row>
        <row r="12068">
          <cell r="A12068" t="str">
            <v>SINAPI 101005</v>
          </cell>
          <cell r="B12068" t="str">
            <v>SINAPI</v>
          </cell>
          <cell r="C12068" t="str">
            <v>101005</v>
          </cell>
          <cell r="D12068" t="str">
            <v>CARGA, MANOBRA E DESCARGA DE ÁGUA EM CAMINHÃO PIPA 6 M³. AF_07/2020</v>
          </cell>
          <cell r="E12068" t="str">
            <v>M3</v>
          </cell>
          <cell r="F12068" t="str">
            <v>18,01</v>
          </cell>
          <cell r="G12068" t="str">
            <v>18,31</v>
          </cell>
          <cell r="I12068" t="str">
            <v>AS</v>
          </cell>
          <cell r="J12068" t="str">
            <v/>
          </cell>
          <cell r="K12068" t="str">
            <v/>
          </cell>
        </row>
        <row r="12069">
          <cell r="A12069" t="str">
            <v>SINAPI 101006</v>
          </cell>
          <cell r="B12069" t="str">
            <v>SINAPI</v>
          </cell>
          <cell r="C12069" t="str">
            <v>101006</v>
          </cell>
          <cell r="D12069" t="str">
            <v>CARGA, MANOBRA E DESCARGA DE ÁGUA EM CAMINHÃO PIPA 10 M³. AF_07/2020</v>
          </cell>
          <cell r="E12069" t="str">
            <v>M3</v>
          </cell>
          <cell r="F12069" t="str">
            <v>20,03</v>
          </cell>
          <cell r="G12069" t="str">
            <v>20,32</v>
          </cell>
          <cell r="I12069" t="str">
            <v>AS</v>
          </cell>
          <cell r="J12069" t="str">
            <v/>
          </cell>
          <cell r="K12069" t="str">
            <v/>
          </cell>
        </row>
        <row r="12070">
          <cell r="A12070" t="str">
            <v>SINAPI 101007</v>
          </cell>
          <cell r="B12070" t="str">
            <v>SINAPI</v>
          </cell>
          <cell r="C12070" t="str">
            <v>101007</v>
          </cell>
          <cell r="D12070" t="str">
            <v>CARGA DE ÁGUA EM CAMINHÃO PIPA 6 M³. AF_07/2020</v>
          </cell>
          <cell r="E12070" t="str">
            <v>M3</v>
          </cell>
          <cell r="F12070" t="str">
            <v>5,22</v>
          </cell>
          <cell r="G12070" t="str">
            <v>5,31</v>
          </cell>
          <cell r="I12070" t="str">
            <v>AS</v>
          </cell>
          <cell r="J12070" t="str">
            <v/>
          </cell>
          <cell r="K12070" t="str">
            <v/>
          </cell>
        </row>
        <row r="12071">
          <cell r="A12071" t="str">
            <v>SINAPI 101008</v>
          </cell>
          <cell r="B12071" t="str">
            <v>SINAPI</v>
          </cell>
          <cell r="C12071" t="str">
            <v>101008</v>
          </cell>
          <cell r="D12071" t="str">
            <v>CARGA DE ÁGUA EM CAMINHÃO PIPA 10 M³. AF_07/2020</v>
          </cell>
          <cell r="E12071" t="str">
            <v>M3</v>
          </cell>
          <cell r="F12071" t="str">
            <v>5,29</v>
          </cell>
          <cell r="G12071" t="str">
            <v>5,38</v>
          </cell>
          <cell r="I12071" t="str">
            <v>AS</v>
          </cell>
          <cell r="J12071" t="str">
            <v/>
          </cell>
          <cell r="K12071" t="str">
            <v/>
          </cell>
        </row>
        <row r="12072">
          <cell r="A12072" t="str">
            <v>SINAPI 101009</v>
          </cell>
          <cell r="B12072" t="str">
            <v>SINAPI</v>
          </cell>
          <cell r="C12072" t="str">
            <v>101009</v>
          </cell>
          <cell r="D12072" t="str">
            <v>CARGA, MANOBRA E DESCARGA DE POSTE DE CONCRETO EM CAMINHÃO CARROCERIA COM GUINDAUTO (MUNCK) 11,7 TM. AF_07/2020</v>
          </cell>
          <cell r="E12072" t="str">
            <v>T</v>
          </cell>
          <cell r="F12072" t="str">
            <v>41,74</v>
          </cell>
          <cell r="G12072" t="str">
            <v>42,48</v>
          </cell>
          <cell r="I12072" t="str">
            <v>AS</v>
          </cell>
          <cell r="J12072" t="str">
            <v/>
          </cell>
          <cell r="K12072" t="str">
            <v/>
          </cell>
        </row>
        <row r="12073">
          <cell r="A12073" t="str">
            <v>SINAPI 101010</v>
          </cell>
          <cell r="B12073" t="str">
            <v>SINAPI</v>
          </cell>
          <cell r="C12073" t="str">
            <v>101010</v>
          </cell>
          <cell r="D12073" t="str">
            <v>CARGA, MANOBRA E DESCARGA DE PERFIL METÁLICO EM CAMINHÃO CARROCERIA COM GUINDAUTO (MUNCK) 11,7 TM. AF_07/2020</v>
          </cell>
          <cell r="E12073" t="str">
            <v>T</v>
          </cell>
          <cell r="F12073" t="str">
            <v>26,29</v>
          </cell>
          <cell r="G12073" t="str">
            <v>26,75</v>
          </cell>
          <cell r="I12073" t="str">
            <v>AS</v>
          </cell>
          <cell r="J12073" t="str">
            <v/>
          </cell>
          <cell r="K12073" t="str">
            <v/>
          </cell>
        </row>
        <row r="12074">
          <cell r="A12074" t="str">
            <v>SINAPI 101013</v>
          </cell>
          <cell r="B12074" t="str">
            <v>SINAPI</v>
          </cell>
          <cell r="C12074" t="str">
            <v>101013</v>
          </cell>
          <cell r="D12074" t="str">
            <v>CARGA, MANOBRA E DESCARGA DE TUBOS DE CONCRETO, DN MENOR OU IGUAL A 300 MM, EM CAMINHÃO CARROCERIA COM GUINDAUTO (MUNCK) 11,7 TM. AF_07/2020</v>
          </cell>
          <cell r="E12074" t="str">
            <v>T</v>
          </cell>
          <cell r="F12074" t="str">
            <v>42,96</v>
          </cell>
          <cell r="G12074" t="str">
            <v>44,28</v>
          </cell>
          <cell r="I12074" t="str">
            <v>AS</v>
          </cell>
          <cell r="J12074" t="str">
            <v/>
          </cell>
          <cell r="K12074" t="str">
            <v/>
          </cell>
        </row>
        <row r="12075">
          <cell r="A12075" t="str">
            <v>SINAPI 101014</v>
          </cell>
          <cell r="B12075" t="str">
            <v>SINAPI</v>
          </cell>
          <cell r="C12075" t="str">
            <v>101014</v>
          </cell>
          <cell r="D12075" t="str">
            <v>CARGA, MANOBRA E DESCARGA DE TUBOS DE CONCRETO, DN 400 MM, EM CAMINHÃO CARROCERIA COM GUINDAUTO (MUNCK) 11,7 TM. AF_07/2020</v>
          </cell>
          <cell r="E12075" t="str">
            <v>T</v>
          </cell>
          <cell r="F12075" t="str">
            <v>39,36</v>
          </cell>
          <cell r="G12075" t="str">
            <v>40,56</v>
          </cell>
          <cell r="I12075" t="str">
            <v>AS</v>
          </cell>
          <cell r="J12075" t="str">
            <v/>
          </cell>
          <cell r="K12075" t="str">
            <v/>
          </cell>
        </row>
        <row r="12076">
          <cell r="A12076" t="str">
            <v>SINAPI 101015</v>
          </cell>
          <cell r="B12076" t="str">
            <v>SINAPI</v>
          </cell>
          <cell r="C12076" t="str">
            <v>101015</v>
          </cell>
          <cell r="D12076" t="str">
            <v>CARGA, MANOBRA E DESCARGA DE TUBOS DE CONCRETO, DN 500 MM, EM CAMINHÃO CARROCERIA COM GUINDAUTO (MUNCK) 11,7 TM. AF_07/2020</v>
          </cell>
          <cell r="E12076" t="str">
            <v>T</v>
          </cell>
          <cell r="F12076" t="str">
            <v>32,33</v>
          </cell>
          <cell r="G12076" t="str">
            <v>33,32</v>
          </cell>
          <cell r="I12076" t="str">
            <v>AS</v>
          </cell>
          <cell r="J12076" t="str">
            <v/>
          </cell>
          <cell r="K12076" t="str">
            <v/>
          </cell>
        </row>
        <row r="12077">
          <cell r="A12077" t="str">
            <v>SINAPI 101016</v>
          </cell>
          <cell r="B12077" t="str">
            <v>SINAPI</v>
          </cell>
          <cell r="C12077" t="str">
            <v>101016</v>
          </cell>
          <cell r="D12077" t="str">
            <v>CARGA, MANOBRA E DESCARGA DE TUBOS METÁLICOS, DN MENOR OU IGUAL A 150 MM, EM CAMINHÃO CARROCERIA COM GUINDAUTO (MUNCK) 11,7 TM. AF_07/2020</v>
          </cell>
          <cell r="E12077" t="str">
            <v>T</v>
          </cell>
          <cell r="F12077" t="str">
            <v>37,43</v>
          </cell>
          <cell r="G12077" t="str">
            <v>38,58</v>
          </cell>
          <cell r="I12077" t="str">
            <v>AS</v>
          </cell>
          <cell r="J12077" t="str">
            <v/>
          </cell>
          <cell r="K12077" t="str">
            <v/>
          </cell>
        </row>
        <row r="12078">
          <cell r="A12078" t="str">
            <v>SINAPI 101017</v>
          </cell>
          <cell r="B12078" t="str">
            <v>SINAPI</v>
          </cell>
          <cell r="C12078" t="str">
            <v>101017</v>
          </cell>
          <cell r="D12078" t="str">
            <v>CARGA, MANOBRA E DESCARGA DE TUBOS METÁLICOS, DN 200 MM, EM CAMINHÃO CARROCERIA COM GUINDAUTO (MUNCK) 11,7 TM. AF_07/2020</v>
          </cell>
          <cell r="E12078" t="str">
            <v>T</v>
          </cell>
          <cell r="F12078" t="str">
            <v>28,38</v>
          </cell>
          <cell r="G12078" t="str">
            <v>29,24</v>
          </cell>
          <cell r="I12078" t="str">
            <v>AS</v>
          </cell>
          <cell r="J12078" t="str">
            <v/>
          </cell>
          <cell r="K12078" t="str">
            <v/>
          </cell>
        </row>
        <row r="12079">
          <cell r="A12079" t="str">
            <v>SINAPI 101018</v>
          </cell>
          <cell r="B12079" t="str">
            <v>SINAPI</v>
          </cell>
          <cell r="C12079" t="str">
            <v>101018</v>
          </cell>
          <cell r="D12079" t="str">
            <v>CARGA, MANOBRA E DESCARGA DE TUBOS METÁLICOS, DN 250 MM, EM CAMINHÃO CARROCERIA COM GUINDAUTO (MUNCK) 11,7 TM. AF_07/2020</v>
          </cell>
          <cell r="E12079" t="str">
            <v>T</v>
          </cell>
          <cell r="F12079" t="str">
            <v>23,31</v>
          </cell>
          <cell r="G12079" t="str">
            <v>24,03</v>
          </cell>
          <cell r="I12079" t="str">
            <v>AS</v>
          </cell>
          <cell r="J12079" t="str">
            <v/>
          </cell>
          <cell r="K12079" t="str">
            <v/>
          </cell>
        </row>
        <row r="12080">
          <cell r="A12080" t="str">
            <v>SINAPI 101463</v>
          </cell>
          <cell r="B12080" t="str">
            <v>SINAPI</v>
          </cell>
          <cell r="C12080" t="str">
            <v>101463</v>
          </cell>
          <cell r="D12080" t="str">
            <v>CARGA, MANOBRA E DESCARGA DE TUBOS DE CONCRETO, DN 600 MM, EM CAMINHÃO CARROCERIA COM GUINDAUTO (MUNCK) 11,7 TM. AF_07/2020</v>
          </cell>
          <cell r="E12080" t="str">
            <v>T</v>
          </cell>
          <cell r="F12080" t="str">
            <v>43,10</v>
          </cell>
          <cell r="G12080" t="str">
            <v>44,40</v>
          </cell>
          <cell r="I12080" t="str">
            <v>AS</v>
          </cell>
          <cell r="J12080" t="str">
            <v/>
          </cell>
          <cell r="K12080" t="str">
            <v/>
          </cell>
        </row>
        <row r="12081">
          <cell r="A12081" t="str">
            <v>SINAPI 101464</v>
          </cell>
          <cell r="B12081" t="str">
            <v>SINAPI</v>
          </cell>
          <cell r="C12081" t="str">
            <v>101464</v>
          </cell>
          <cell r="D12081" t="str">
            <v>CARGA, MANOBRA E DESCARGA DE TUBOS DE CONCRETO, DN 700 MM, EM CAMINHÃO CARROCERIA COM GUINDAUTO (MUNCK) 11,7 TM. AF_07/2020</v>
          </cell>
          <cell r="E12081" t="str">
            <v>T</v>
          </cell>
          <cell r="F12081" t="str">
            <v>33,10</v>
          </cell>
          <cell r="G12081" t="str">
            <v>34,12</v>
          </cell>
          <cell r="I12081" t="str">
            <v>AS</v>
          </cell>
          <cell r="J12081" t="str">
            <v/>
          </cell>
          <cell r="K12081" t="str">
            <v/>
          </cell>
        </row>
        <row r="12082">
          <cell r="A12082" t="str">
            <v>SINAPI 101465</v>
          </cell>
          <cell r="B12082" t="str">
            <v>SINAPI</v>
          </cell>
          <cell r="C12082" t="str">
            <v>101465</v>
          </cell>
          <cell r="D12082" t="str">
            <v>CARGA, MANOBRA E DESCARGA DE TUBOS DE CONCRETO, DN 800 MM, EM CAMINHÃO CARROCERIA COM GUINDAUTO (MUNCK) 11,7 TM. AF_07/2020</v>
          </cell>
          <cell r="E12082" t="str">
            <v>T</v>
          </cell>
          <cell r="F12082" t="str">
            <v>25,30</v>
          </cell>
          <cell r="G12082" t="str">
            <v>26,07</v>
          </cell>
          <cell r="I12082" t="str">
            <v>AS</v>
          </cell>
          <cell r="J12082" t="str">
            <v/>
          </cell>
          <cell r="K12082" t="str">
            <v/>
          </cell>
        </row>
        <row r="12083">
          <cell r="A12083" t="str">
            <v>SINAPI 101466</v>
          </cell>
          <cell r="B12083" t="str">
            <v>SINAPI</v>
          </cell>
          <cell r="C12083" t="str">
            <v>101466</v>
          </cell>
          <cell r="D12083" t="str">
            <v>CARGA, MANOBRA E DESCARGA DE TUBOS DE CONCRETO, DN 900 MM, EM CAMINHÃO CARROCERIA COM GUINDAUTO (MUNCK) 11,7 TM. AF_07/2020</v>
          </cell>
          <cell r="E12083" t="str">
            <v>T</v>
          </cell>
          <cell r="F12083" t="str">
            <v>20,58</v>
          </cell>
          <cell r="G12083" t="str">
            <v>21,21</v>
          </cell>
          <cell r="I12083" t="str">
            <v>AS</v>
          </cell>
          <cell r="J12083" t="str">
            <v/>
          </cell>
          <cell r="K12083" t="str">
            <v/>
          </cell>
        </row>
        <row r="12084">
          <cell r="A12084" t="str">
            <v>SINAPI 101467</v>
          </cell>
          <cell r="B12084" t="str">
            <v>SINAPI</v>
          </cell>
          <cell r="C12084" t="str">
            <v>101467</v>
          </cell>
          <cell r="D12084" t="str">
            <v>CARGA, MANOBRA E DESCARGA DE TUBOS DE CONCRETO, DN 1000 MM, EM CAMINHÃO CARROCERIA COM GUINDAUTO (MUNCK) 11,7 TM. AF_07/2020</v>
          </cell>
          <cell r="E12084" t="str">
            <v>T</v>
          </cell>
          <cell r="F12084" t="str">
            <v>17,23</v>
          </cell>
          <cell r="G12084" t="str">
            <v>17,75</v>
          </cell>
          <cell r="I12084" t="str">
            <v>AS</v>
          </cell>
          <cell r="J12084" t="str">
            <v/>
          </cell>
          <cell r="K12084" t="str">
            <v/>
          </cell>
        </row>
        <row r="12085">
          <cell r="A12085" t="str">
            <v>SINAPI 101468</v>
          </cell>
          <cell r="B12085" t="str">
            <v>SINAPI</v>
          </cell>
          <cell r="C12085" t="str">
            <v>101468</v>
          </cell>
          <cell r="D12085" t="str">
            <v>CARGA, MANOBRA E DESCARGA DE TUBOS DE CONCRETO, DN 1200 MM, EM CAMINHÃO CARROCERIA COM GUINDAUTO (MUNCK) 11,7 TM. AF_07/2020</v>
          </cell>
          <cell r="E12085" t="str">
            <v>T</v>
          </cell>
          <cell r="F12085" t="str">
            <v>15,75</v>
          </cell>
          <cell r="G12085" t="str">
            <v>16,24</v>
          </cell>
          <cell r="I12085" t="str">
            <v>AS</v>
          </cell>
          <cell r="J12085" t="str">
            <v/>
          </cell>
          <cell r="K12085" t="str">
            <v/>
          </cell>
        </row>
        <row r="12086">
          <cell r="A12086" t="str">
            <v>SINAPI 101469</v>
          </cell>
          <cell r="B12086" t="str">
            <v>SINAPI</v>
          </cell>
          <cell r="C12086" t="str">
            <v>101469</v>
          </cell>
          <cell r="D12086" t="str">
            <v>CARGA, MANOBRA E DESCARGA DE TUBOS METÁLICOS, DN 300 MM, EM CAMINHÃO CARROCERIA COM GUINDAUTO (MUNCK) 11,7 TM. AF_07/2020</v>
          </cell>
          <cell r="E12086" t="str">
            <v>T</v>
          </cell>
          <cell r="F12086" t="str">
            <v>35,27</v>
          </cell>
          <cell r="G12086" t="str">
            <v>36,34</v>
          </cell>
          <cell r="I12086" t="str">
            <v>AS</v>
          </cell>
          <cell r="J12086" t="str">
            <v/>
          </cell>
          <cell r="K12086" t="str">
            <v/>
          </cell>
        </row>
        <row r="12087">
          <cell r="A12087" t="str">
            <v>SINAPI 101470</v>
          </cell>
          <cell r="B12087" t="str">
            <v>SINAPI</v>
          </cell>
          <cell r="C12087" t="str">
            <v>101470</v>
          </cell>
          <cell r="D12087" t="str">
            <v>CARGA, MANOBRA E DESCARGA DE TUBOS METÁLICOS, DN 350 MM, EM CAMINHÃO CARROCERIA COM GUINDAUTO (MUNCK) 11,7 TM. AF_07/2020</v>
          </cell>
          <cell r="E12087" t="str">
            <v>T</v>
          </cell>
          <cell r="F12087" t="str">
            <v>28,00</v>
          </cell>
          <cell r="G12087" t="str">
            <v>28,85</v>
          </cell>
          <cell r="I12087" t="str">
            <v>AS</v>
          </cell>
          <cell r="J12087" t="str">
            <v/>
          </cell>
          <cell r="K12087" t="str">
            <v/>
          </cell>
        </row>
        <row r="12088">
          <cell r="A12088" t="str">
            <v>SINAPI 101471</v>
          </cell>
          <cell r="B12088" t="str">
            <v>SINAPI</v>
          </cell>
          <cell r="C12088" t="str">
            <v>101471</v>
          </cell>
          <cell r="D12088" t="str">
            <v>CARGA, MANOBRA E DESCARGA DE TUBOS METÁLICOS, DN 400 MM, EM CAMINHÃO CARROCERIA COM GUINDAUTO (MUNCK) 11,7 TM. AF_07/2020</v>
          </cell>
          <cell r="E12088" t="str">
            <v>T</v>
          </cell>
          <cell r="F12088" t="str">
            <v>24,01</v>
          </cell>
          <cell r="G12088" t="str">
            <v>24,74</v>
          </cell>
          <cell r="I12088" t="str">
            <v>AS</v>
          </cell>
          <cell r="J12088" t="str">
            <v/>
          </cell>
          <cell r="K12088" t="str">
            <v/>
          </cell>
        </row>
        <row r="12089">
          <cell r="A12089" t="str">
            <v>SINAPI 101472</v>
          </cell>
          <cell r="B12089" t="str">
            <v>SINAPI</v>
          </cell>
          <cell r="C12089" t="str">
            <v>101472</v>
          </cell>
          <cell r="D12089" t="str">
            <v>CARGA, MANOBRA E DESCARGA DE TUBOS METÁLICOS, DN 500 MM, EM CAMINHÃO CARROCERIA COM GUINDAUTO (MUNCK) 11,7 TM. AF_07/2020</v>
          </cell>
          <cell r="E12089" t="str">
            <v>T</v>
          </cell>
          <cell r="F12089" t="str">
            <v>18,69</v>
          </cell>
          <cell r="G12089" t="str">
            <v>19,27</v>
          </cell>
          <cell r="I12089" t="str">
            <v>AS</v>
          </cell>
          <cell r="J12089" t="str">
            <v/>
          </cell>
          <cell r="K12089" t="str">
            <v/>
          </cell>
        </row>
        <row r="12090">
          <cell r="A12090" t="str">
            <v>SINAPI 101473</v>
          </cell>
          <cell r="B12090" t="str">
            <v>SINAPI</v>
          </cell>
          <cell r="C12090" t="str">
            <v>101473</v>
          </cell>
          <cell r="D12090" t="str">
            <v>CARGA, MANOBRA E DESCARGA DE TUBOS METÁLICOS, DN 600 MM, EM CAMINHÃO CARROCERIA COM GUINDAUTO (MUNCK) 11,7 TM. AF_07/2020</v>
          </cell>
          <cell r="E12090" t="str">
            <v>T</v>
          </cell>
          <cell r="F12090" t="str">
            <v>26,91</v>
          </cell>
          <cell r="G12090" t="str">
            <v>27,74</v>
          </cell>
          <cell r="I12090" t="str">
            <v>AS</v>
          </cell>
          <cell r="J12090" t="str">
            <v/>
          </cell>
          <cell r="K12090" t="str">
            <v/>
          </cell>
        </row>
        <row r="12091">
          <cell r="A12091" t="str">
            <v>SINAPI 101474</v>
          </cell>
          <cell r="B12091" t="str">
            <v>SINAPI</v>
          </cell>
          <cell r="C12091" t="str">
            <v>101474</v>
          </cell>
          <cell r="D12091" t="str">
            <v>CARGA, MANOBRA E DESCARGA DE TUBOS METÁLICOS, DN 700 MM, EM CAMINHÃO CARROCERIA COM GUINDAUTO (MUNCK) 11,7 TM. AF_07/2020</v>
          </cell>
          <cell r="E12091" t="str">
            <v>T</v>
          </cell>
          <cell r="F12091" t="str">
            <v>19,25</v>
          </cell>
          <cell r="G12091" t="str">
            <v>19,84</v>
          </cell>
          <cell r="I12091" t="str">
            <v>AS</v>
          </cell>
          <cell r="J12091" t="str">
            <v/>
          </cell>
          <cell r="K12091" t="str">
            <v/>
          </cell>
        </row>
        <row r="12092">
          <cell r="A12092" t="str">
            <v>SINAPI 101475</v>
          </cell>
          <cell r="B12092" t="str">
            <v>SINAPI</v>
          </cell>
          <cell r="C12092" t="str">
            <v>101475</v>
          </cell>
          <cell r="D12092" t="str">
            <v>CARGA, MANOBRA E DESCARGA DE TUBOS METÁLICOS, DN 800 MM, EM CAMINHÃO CARROCERIA COM GUINDAUTO (MUNCK) 11,7 TM. AF_07/2020</v>
          </cell>
          <cell r="E12092" t="str">
            <v>T</v>
          </cell>
          <cell r="F12092" t="str">
            <v>17,07</v>
          </cell>
          <cell r="G12092" t="str">
            <v>17,59</v>
          </cell>
          <cell r="I12092" t="str">
            <v>AS</v>
          </cell>
          <cell r="J12092" t="str">
            <v/>
          </cell>
          <cell r="K12092" t="str">
            <v/>
          </cell>
        </row>
        <row r="12093">
          <cell r="A12093" t="str">
            <v>SINAPI 101476</v>
          </cell>
          <cell r="B12093" t="str">
            <v>SINAPI</v>
          </cell>
          <cell r="C12093" t="str">
            <v>101476</v>
          </cell>
          <cell r="D12093" t="str">
            <v>CARGA, MANOBRA E DESCARGA DE TUBOS METÁLICOS, DN 900 MM, EM CAMINHÃO CARROCERIA COM GUINDAUTO (MUNCK) 11,7 TM. AF_07/2020</v>
          </cell>
          <cell r="E12093" t="str">
            <v>T</v>
          </cell>
          <cell r="F12093" t="str">
            <v>15,23</v>
          </cell>
          <cell r="G12093" t="str">
            <v>15,70</v>
          </cell>
          <cell r="I12093" t="str">
            <v>AS</v>
          </cell>
          <cell r="J12093" t="str">
            <v/>
          </cell>
          <cell r="K12093" t="str">
            <v/>
          </cell>
        </row>
        <row r="12094">
          <cell r="A12094" t="str">
            <v>SINAPI 101477</v>
          </cell>
          <cell r="B12094" t="str">
            <v>SINAPI</v>
          </cell>
          <cell r="C12094" t="str">
            <v>101477</v>
          </cell>
          <cell r="D12094" t="str">
            <v>CARGA, MANOBRA E DESCARGA DE TUBOS METÁLICOS, DN 1000 MM, EM CAMINHÃO CARROCERIA COM GUINDAUTO (MUNCK) 11,7 TM. AF_07/2020</v>
          </cell>
          <cell r="E12094" t="str">
            <v>T</v>
          </cell>
          <cell r="F12094" t="str">
            <v>12,47</v>
          </cell>
          <cell r="G12094" t="str">
            <v>12,85</v>
          </cell>
          <cell r="I12094" t="str">
            <v>AS</v>
          </cell>
          <cell r="J12094" t="str">
            <v/>
          </cell>
          <cell r="K12094" t="str">
            <v/>
          </cell>
        </row>
        <row r="12095">
          <cell r="A12095" t="str">
            <v>SINAPI 101478</v>
          </cell>
          <cell r="B12095" t="str">
            <v>SINAPI</v>
          </cell>
          <cell r="C12095" t="str">
            <v>101478</v>
          </cell>
          <cell r="D12095" t="str">
            <v>CARGA, MANOBRA E DESCARGA DE TUBOS METÁLICOS, DN 1200 MM, EM CAMINHÃO CARROCERIA COM GUINDAUTO (MUNCK) 11,7 TM. AF_07/2020</v>
          </cell>
          <cell r="E12095" t="str">
            <v>T</v>
          </cell>
          <cell r="F12095" t="str">
            <v>10,61</v>
          </cell>
          <cell r="G12095" t="str">
            <v>10,94</v>
          </cell>
          <cell r="I12095" t="str">
            <v>AS</v>
          </cell>
          <cell r="J12095" t="str">
            <v/>
          </cell>
          <cell r="K12095" t="str">
            <v/>
          </cell>
        </row>
        <row r="12096">
          <cell r="A12096" t="str">
            <v>SINAPI 101480</v>
          </cell>
          <cell r="B12096" t="str">
            <v>SINAPI</v>
          </cell>
          <cell r="C12096" t="str">
            <v>101480</v>
          </cell>
          <cell r="D12096" t="str">
            <v>CARGA, MANOBRA E DESCARGA DE TUBOS PLÁSTICOS, DN 250 MM, EM CAMINHÃO CARROCERIA COM GUINDAUTO (MUNCK) 11,7 TM. AF_07/2020</v>
          </cell>
          <cell r="E12096" t="str">
            <v>T</v>
          </cell>
          <cell r="F12096" t="str">
            <v>63,07</v>
          </cell>
          <cell r="G12096" t="str">
            <v>64,99</v>
          </cell>
          <cell r="I12096" t="str">
            <v>AS</v>
          </cell>
          <cell r="J12096" t="str">
            <v/>
          </cell>
          <cell r="K12096" t="str">
            <v/>
          </cell>
        </row>
        <row r="12097">
          <cell r="A12097" t="str">
            <v>SINAPI 101481</v>
          </cell>
          <cell r="B12097" t="str">
            <v>SINAPI</v>
          </cell>
          <cell r="C12097" t="str">
            <v>101481</v>
          </cell>
          <cell r="D12097" t="str">
            <v>CARGA, MANOBRA E DESCARGA DE TUBOS PLÁSTICOS, DN 300 MM, EM CAMINHÃO CARROCERIA COM GUINDAUTO (MUNCK) 11,7 TM. AF_07/2020</v>
          </cell>
          <cell r="E12097" t="str">
            <v>T</v>
          </cell>
          <cell r="F12097" t="str">
            <v>45,55</v>
          </cell>
          <cell r="G12097" t="str">
            <v>46,95</v>
          </cell>
          <cell r="I12097" t="str">
            <v>AS</v>
          </cell>
          <cell r="J12097" t="str">
            <v/>
          </cell>
          <cell r="K12097" t="str">
            <v/>
          </cell>
        </row>
        <row r="12098">
          <cell r="A12098" t="str">
            <v>SINAPI 101482</v>
          </cell>
          <cell r="B12098" t="str">
            <v>SINAPI</v>
          </cell>
          <cell r="C12098" t="str">
            <v>101482</v>
          </cell>
          <cell r="D12098" t="str">
            <v>CARGA, MANOBRA E DESCARGA DE TUBOS PLÁSTICOS, DN 400 MM, EM CAMINHÃO CARROCERIA COM GUINDAUTO (MUNCK) 11,7 TM. AF_07/2020</v>
          </cell>
          <cell r="E12098" t="str">
            <v>T</v>
          </cell>
          <cell r="F12098" t="str">
            <v>34,04</v>
          </cell>
          <cell r="G12098" t="str">
            <v>35,10</v>
          </cell>
          <cell r="I12098" t="str">
            <v>AS</v>
          </cell>
          <cell r="J12098" t="str">
            <v/>
          </cell>
          <cell r="K12098" t="str">
            <v/>
          </cell>
        </row>
        <row r="12099">
          <cell r="A12099" t="str">
            <v>SINAPI 101483</v>
          </cell>
          <cell r="B12099" t="str">
            <v>SINAPI</v>
          </cell>
          <cell r="C12099" t="str">
            <v>101483</v>
          </cell>
          <cell r="D12099" t="str">
            <v>CARGA, MANOBRA E DESCARGA DE TUBOS PLÁSTICOS, DN 500 MM, EM CAMINHÃO CARROCERIA COM GUINDAUTO (MUNCK) 11,7 TM. AF_07/2020</v>
          </cell>
          <cell r="E12099" t="str">
            <v>T</v>
          </cell>
          <cell r="F12099" t="str">
            <v>35,34</v>
          </cell>
          <cell r="G12099" t="str">
            <v>36,42</v>
          </cell>
          <cell r="I12099" t="str">
            <v>AS</v>
          </cell>
          <cell r="J12099" t="str">
            <v/>
          </cell>
          <cell r="K12099" t="str">
            <v/>
          </cell>
        </row>
        <row r="12100">
          <cell r="A12100" t="str">
            <v>SINAPI 101484</v>
          </cell>
          <cell r="B12100" t="str">
            <v>SINAPI</v>
          </cell>
          <cell r="C12100" t="str">
            <v>101484</v>
          </cell>
          <cell r="D12100" t="str">
            <v>CARGA, MANOBRA E DESCARGA DE TUBOS PLÁSTICOS, DN 600 MM, EM CAMINHÃO CARROCERIA COM GUINDAUTO (MUNCK) 11,7 TM. AF_07/2020</v>
          </cell>
          <cell r="E12100" t="str">
            <v>T</v>
          </cell>
          <cell r="F12100" t="str">
            <v>183,14</v>
          </cell>
          <cell r="G12100" t="str">
            <v>188,73</v>
          </cell>
          <cell r="I12100" t="str">
            <v>AS</v>
          </cell>
          <cell r="J12100" t="str">
            <v/>
          </cell>
          <cell r="K12100" t="str">
            <v/>
          </cell>
        </row>
        <row r="12101">
          <cell r="A12101" t="str">
            <v>SINAPI 101485</v>
          </cell>
          <cell r="B12101" t="str">
            <v>SINAPI</v>
          </cell>
          <cell r="C12101" t="str">
            <v>101485</v>
          </cell>
          <cell r="D12101" t="str">
            <v>CARGA, MANOBRA E DESCARGA DE TUBOS PLÁSTICOS, DN 750 MM, EM CAMINHÃO CARROCERIA COM GUINDAUTO (MUNCK) 11,7 TM. AF_07/2020</v>
          </cell>
          <cell r="E12101" t="str">
            <v>T</v>
          </cell>
          <cell r="F12101" t="str">
            <v>140,58</v>
          </cell>
          <cell r="G12101" t="str">
            <v>144,87</v>
          </cell>
          <cell r="I12101" t="str">
            <v>AS</v>
          </cell>
          <cell r="J12101" t="str">
            <v/>
          </cell>
          <cell r="K12101" t="str">
            <v/>
          </cell>
        </row>
        <row r="12102">
          <cell r="A12102" t="str">
            <v>SINAPI 101486</v>
          </cell>
          <cell r="B12102" t="str">
            <v>SINAPI</v>
          </cell>
          <cell r="C12102" t="str">
            <v>101486</v>
          </cell>
          <cell r="D12102" t="str">
            <v>CARGA, MANOBRA E DESCARGA DE TUBOS PLÁSTICOS, DN 900 MM, EM CAMINHÃO CARROCERIA COM GUINDAUTO (MUNCK) 11,7 TM. AF_07/2020</v>
          </cell>
          <cell r="E12102" t="str">
            <v>T</v>
          </cell>
          <cell r="F12102" t="str">
            <v>126,63</v>
          </cell>
          <cell r="G12102" t="str">
            <v>130,50</v>
          </cell>
          <cell r="I12102" t="str">
            <v>AS</v>
          </cell>
          <cell r="J12102" t="str">
            <v/>
          </cell>
          <cell r="K12102" t="str">
            <v/>
          </cell>
        </row>
        <row r="12103">
          <cell r="A12103" t="str">
            <v>SINAPI 101487</v>
          </cell>
          <cell r="B12103" t="str">
            <v>SINAPI</v>
          </cell>
          <cell r="C12103" t="str">
            <v>101487</v>
          </cell>
          <cell r="D12103" t="str">
            <v>CARGA, MANOBRA E DESCARGA DE TUBOS PLÁSTICOS, DN 1000 MM, EM CAMINHÃO CARROCERIA COM GUINDAUTO (MUNCK) 11,7 TM. AF_07/2020</v>
          </cell>
          <cell r="E12103" t="str">
            <v>T</v>
          </cell>
          <cell r="F12103" t="str">
            <v>92,73</v>
          </cell>
          <cell r="G12103" t="str">
            <v>95,55</v>
          </cell>
          <cell r="I12103" t="str">
            <v>AS</v>
          </cell>
          <cell r="J12103" t="str">
            <v/>
          </cell>
          <cell r="K12103" t="str">
            <v/>
          </cell>
        </row>
        <row r="12104">
          <cell r="A12104" t="str">
            <v>SINAPI 101488</v>
          </cell>
          <cell r="B12104" t="str">
            <v>SINAPI</v>
          </cell>
          <cell r="C12104" t="str">
            <v>101488</v>
          </cell>
          <cell r="D12104" t="str">
            <v>CARGA, MANOBRA E DESCARGA DE TUBOS PLÁSTICOS, DN 1200 MM, EM CAMINHÃO CARROCERIA COM GUINDAUTO (MUNCK) 11,7 TM. AF_07/2020</v>
          </cell>
          <cell r="E12104" t="str">
            <v>T</v>
          </cell>
          <cell r="F12104" t="str">
            <v>80,22</v>
          </cell>
          <cell r="G12104" t="str">
            <v>82,68</v>
          </cell>
          <cell r="I12104" t="str">
            <v>AS</v>
          </cell>
          <cell r="J12104" t="str">
            <v/>
          </cell>
          <cell r="K12104" t="str">
            <v/>
          </cell>
        </row>
        <row r="12105">
          <cell r="A12105" t="str">
            <v>SINAPI 101188</v>
          </cell>
          <cell r="B12105" t="str">
            <v>SINAPI</v>
          </cell>
          <cell r="C12105" t="str">
            <v>101188</v>
          </cell>
          <cell r="D12105" t="str">
            <v>RECOMPOSIÇÃO PARCIAL DE ARAME FARPADO Nº 14 CLASSE 250, FIXADO EM CERCA COM MOURÕES DE CONCRETO - FORNECIMENTO E INSTALAÇÃO. AF_05/2020</v>
          </cell>
          <cell r="E12105" t="str">
            <v>M</v>
          </cell>
          <cell r="F12105" t="str">
            <v>5,50</v>
          </cell>
          <cell r="G12105" t="str">
            <v>5,93</v>
          </cell>
          <cell r="I12105" t="str">
            <v>CR</v>
          </cell>
          <cell r="J12105" t="str">
            <v/>
          </cell>
          <cell r="K12105" t="str">
            <v/>
          </cell>
        </row>
        <row r="12106">
          <cell r="A12106" t="str">
            <v>SINAPI 101189</v>
          </cell>
          <cell r="B12106" t="str">
            <v>SINAPI</v>
          </cell>
          <cell r="C12106" t="str">
            <v>101189</v>
          </cell>
          <cell r="D12106" t="str">
            <v>CERCA COM MOURÕES DE CONCRETO, RETO, H=3,00 M, ESPAÇAMENTO DE 2,5 M, CRAVADOS 0,5 M, COM 4 FIOS DE ARAME FARPADO Nº 14 CLASSE 250 - FORNECIMENTO E INSTALAÇÃO. AF_05/2020</v>
          </cell>
          <cell r="E12106" t="str">
            <v>M</v>
          </cell>
          <cell r="F12106" t="str">
            <v>79,01</v>
          </cell>
          <cell r="G12106" t="str">
            <v>81,60</v>
          </cell>
          <cell r="I12106" t="str">
            <v>CR</v>
          </cell>
          <cell r="J12106" t="str">
            <v/>
          </cell>
          <cell r="K12106" t="str">
            <v/>
          </cell>
        </row>
        <row r="12107">
          <cell r="A12107" t="str">
            <v>SINAPI 101190</v>
          </cell>
          <cell r="B12107" t="str">
            <v>SINAPI</v>
          </cell>
          <cell r="C12107" t="str">
            <v>101190</v>
          </cell>
          <cell r="D12107" t="str">
            <v>CERCA COM MOURÕES DE CONCRETO, RETO, H=3,00 M, ESPAÇAMENTO DE 2,5 M, CRAVADOS 0,5 M, COM 4 FIOS DE ARAME DE AÇO OVALADO 15X17 - FORNECIMENTO E INSTALAÇÃO. AF_05/2020</v>
          </cell>
          <cell r="E12107" t="str">
            <v>M</v>
          </cell>
          <cell r="F12107" t="str">
            <v>78,37</v>
          </cell>
          <cell r="G12107" t="str">
            <v>80,96</v>
          </cell>
          <cell r="I12107" t="str">
            <v>CR</v>
          </cell>
          <cell r="J12107" t="str">
            <v/>
          </cell>
          <cell r="K12107" t="str">
            <v/>
          </cell>
        </row>
        <row r="12108">
          <cell r="A12108" t="str">
            <v>SINAPI 101191</v>
          </cell>
          <cell r="B12108" t="str">
            <v>SINAPI</v>
          </cell>
          <cell r="C12108" t="str">
            <v>101191</v>
          </cell>
          <cell r="D12108" t="str">
            <v>CERCA COM MOURÕES DE CONCRETO, RETO, H=3,00 M, ESPAÇAMENTO DE 2,5 M, CRAVADOS 0,5 M, COM 4 FIOS DE ARAME MISTO - FORNECIMENTO E INSTALAÇÃO. AF_05/2020</v>
          </cell>
          <cell r="E12108" t="str">
            <v>M</v>
          </cell>
          <cell r="F12108" t="str">
            <v>78,69</v>
          </cell>
          <cell r="G12108" t="str">
            <v>81,28</v>
          </cell>
          <cell r="I12108" t="str">
            <v>CR</v>
          </cell>
          <cell r="J12108" t="str">
            <v/>
          </cell>
          <cell r="K12108" t="str">
            <v/>
          </cell>
        </row>
        <row r="12109">
          <cell r="A12109" t="str">
            <v>SINAPI 101192</v>
          </cell>
          <cell r="B12109" t="str">
            <v>SINAPI</v>
          </cell>
          <cell r="C12109" t="str">
            <v>101192</v>
          </cell>
          <cell r="D12109" t="str">
            <v>CERCA COM MOURÕES DE CONCRETO, RETO, H=2,30 M, ESPAÇAMENTO DE 2,5 M, CRAVADOS 0,5 M, COM 4 FIOS DE ARAME FARPADO Nº 14 CLASSE 250 - FORNECIMENTO E INSTALAÇÃO. AF_05/2020</v>
          </cell>
          <cell r="E12109" t="str">
            <v>M</v>
          </cell>
          <cell r="F12109" t="str">
            <v>76,15</v>
          </cell>
          <cell r="G12109" t="str">
            <v>78,74</v>
          </cell>
          <cell r="I12109" t="str">
            <v>CR</v>
          </cell>
          <cell r="J12109" t="str">
            <v/>
          </cell>
          <cell r="K12109" t="str">
            <v/>
          </cell>
        </row>
        <row r="12110">
          <cell r="A12110" t="str">
            <v>SINAPI 101193</v>
          </cell>
          <cell r="B12110" t="str">
            <v>SINAPI</v>
          </cell>
          <cell r="C12110" t="str">
            <v>101193</v>
          </cell>
          <cell r="D12110" t="str">
            <v>CERCA COM MOURÕES DE CONCRETO, RETO, H=2,30 M, ESPAÇAMENTO DE 2,5 M, CRAVADOS 0,5 M, COM 4 FIOS DE ARAME DE AÇO OVALADO 15X17 - FORNECIMENTO E INSTALAÇÃO. AF_05/2020</v>
          </cell>
          <cell r="E12110" t="str">
            <v>M</v>
          </cell>
          <cell r="F12110" t="str">
            <v>69,98</v>
          </cell>
          <cell r="G12110" t="str">
            <v>72,57</v>
          </cell>
          <cell r="I12110" t="str">
            <v>CR</v>
          </cell>
          <cell r="J12110" t="str">
            <v/>
          </cell>
          <cell r="K12110" t="str">
            <v/>
          </cell>
        </row>
        <row r="12111">
          <cell r="A12111" t="str">
            <v>SINAPI 101194</v>
          </cell>
          <cell r="B12111" t="str">
            <v>SINAPI</v>
          </cell>
          <cell r="C12111" t="str">
            <v>101194</v>
          </cell>
          <cell r="D12111" t="str">
            <v>CERCA COM MOURÕES DE CONCRETO, RETO, H=2,30 M, ESPAÇAMENTO DE 2,5 M, CRAVADOS 0,5 M, COM 4 FIOS DE ARAME MISTO - FORNECIMENTO E INSTALAÇÃO. AF_05/2020</v>
          </cell>
          <cell r="E12111" t="str">
            <v>M</v>
          </cell>
          <cell r="F12111" t="str">
            <v>70,30</v>
          </cell>
          <cell r="G12111" t="str">
            <v>72,89</v>
          </cell>
          <cell r="I12111" t="str">
            <v>CR</v>
          </cell>
          <cell r="J12111" t="str">
            <v/>
          </cell>
          <cell r="K12111" t="str">
            <v/>
          </cell>
        </row>
        <row r="12112">
          <cell r="A12112" t="str">
            <v>SINAPI 101197</v>
          </cell>
          <cell r="B12112" t="str">
            <v>SINAPI</v>
          </cell>
          <cell r="C12112" t="str">
            <v>101197</v>
          </cell>
          <cell r="D12112" t="str">
            <v>CERCA COM MOURÕES DE CONCRETO, SEÇÃO "T" PONTA INCLINADA, 10X10 CM, ESPAÇAMENTO DE 2,5 M, CRAVADOS 0,5 M, COM 11 FIOS DE ARAME FARPADO Nº 14 - FORNECIMENTO E INSTALAÇÃO. AF_05/2020</v>
          </cell>
          <cell r="E12112" t="str">
            <v>M</v>
          </cell>
          <cell r="F12112" t="str">
            <v>135,15</v>
          </cell>
          <cell r="G12112" t="str">
            <v>139,96</v>
          </cell>
          <cell r="I12112" t="str">
            <v>CR</v>
          </cell>
          <cell r="J12112" t="str">
            <v/>
          </cell>
          <cell r="K12112" t="str">
            <v/>
          </cell>
        </row>
        <row r="12113">
          <cell r="A12113" t="str">
            <v>SINAPI 101198</v>
          </cell>
          <cell r="B12113" t="str">
            <v>SINAPI</v>
          </cell>
          <cell r="C12113" t="str">
            <v>101198</v>
          </cell>
          <cell r="D12113" t="str">
            <v>CERCA COM MOURÕES DE CONCRETO, SEÇÃO "T" PONTA INCLINADA, 10X10 CM, ESPAÇAMENTO DE 2,5 M, CRAVADOS 0,5 M, COM 11 FIOS DE ARAME DE AÇO OVALADO 15X17 - FORNECIMENTO E INSTALAÇÃO. AF_05/2020</v>
          </cell>
          <cell r="E12113" t="str">
            <v>M</v>
          </cell>
          <cell r="F12113" t="str">
            <v>100,49</v>
          </cell>
          <cell r="G12113" t="str">
            <v>104,63</v>
          </cell>
          <cell r="I12113" t="str">
            <v>CR</v>
          </cell>
          <cell r="J12113" t="str">
            <v/>
          </cell>
          <cell r="K12113" t="str">
            <v/>
          </cell>
        </row>
        <row r="12114">
          <cell r="A12114" t="str">
            <v>SINAPI 101199</v>
          </cell>
          <cell r="B12114" t="str">
            <v>SINAPI</v>
          </cell>
          <cell r="C12114" t="str">
            <v>101199</v>
          </cell>
          <cell r="D12114" t="str">
            <v>CERCA COM MOURÕES DE CONCRETO, SEÇÃO "T" PONTA INCLINADA, 10X10CM, ESPAÇAMENTO DE 2,5M, CRAVADOS 0,5M, COM 11 FIOS DE ARAME MISTO - FORNECIMENTO E INSTALAÇÃO. AF_05/2020</v>
          </cell>
          <cell r="E12114" t="str">
            <v>M</v>
          </cell>
          <cell r="F12114" t="str">
            <v>101,29</v>
          </cell>
          <cell r="G12114" t="str">
            <v>105,43</v>
          </cell>
          <cell r="I12114" t="str">
            <v>CR</v>
          </cell>
          <cell r="J12114" t="str">
            <v/>
          </cell>
          <cell r="K12114" t="str">
            <v/>
          </cell>
        </row>
        <row r="12115">
          <cell r="A12115" t="str">
            <v>SINAPI 101200</v>
          </cell>
          <cell r="B12115" t="str">
            <v>SINAPI</v>
          </cell>
          <cell r="C12115" t="str">
            <v>101200</v>
          </cell>
          <cell r="D12115" t="str">
            <v>CERCA COM MOURÕES DE MADEIRA, 7,5X7,5 CM, ESPAÇAMENTO DE 2,5 M, ALTURA LIVRE DE 2 M, CRAVADOS 0,5 M, COM 4 FIOS DE ARAME FARPADO Nº 14 CLASSE 250 - FORNECIMENTO E INSTALAÇÃO. AF_05/2020</v>
          </cell>
          <cell r="E12115" t="str">
            <v>M</v>
          </cell>
          <cell r="F12115" t="str">
            <v>65,45</v>
          </cell>
          <cell r="G12115" t="str">
            <v>67,92</v>
          </cell>
          <cell r="I12115" t="str">
            <v>CR</v>
          </cell>
          <cell r="J12115" t="str">
            <v/>
          </cell>
          <cell r="K12115" t="str">
            <v/>
          </cell>
        </row>
        <row r="12116">
          <cell r="A12116" t="str">
            <v>SINAPI 101201</v>
          </cell>
          <cell r="B12116" t="str">
            <v>SINAPI</v>
          </cell>
          <cell r="C12116" t="str">
            <v>101201</v>
          </cell>
          <cell r="D12116" t="str">
            <v>CERCA COM MOURÕES DE MADEIRA, 7,5X7,5 CM, ESPAÇAMENTO DE 2,5 M, ALTURA LIVRE DE 2 M, CRAVADOS 0,5 M, COM 8 FIOS DE ARAME FARPADO Nº 14 CLASSE 250 - FORNECIMENTO E INSTALAÇÃO. AF_05/2020</v>
          </cell>
          <cell r="E12116" t="str">
            <v>M</v>
          </cell>
          <cell r="F12116" t="str">
            <v>77,49</v>
          </cell>
          <cell r="G12116" t="str">
            <v>80,70</v>
          </cell>
          <cell r="I12116" t="str">
            <v>CR</v>
          </cell>
          <cell r="J12116" t="str">
            <v/>
          </cell>
          <cell r="K12116" t="str">
            <v/>
          </cell>
        </row>
        <row r="12117">
          <cell r="A12117" t="str">
            <v>SINAPI 101202</v>
          </cell>
          <cell r="B12117" t="str">
            <v>SINAPI</v>
          </cell>
          <cell r="C12117" t="str">
            <v>101202</v>
          </cell>
          <cell r="D12117" t="str">
            <v>CERCA COM MOURÕES DE MADEIRA ROLIÇA, DIÂMETRO 11 CM, ESPAÇAMENTO DE 2,5 M, ALTURA LIVRE DE 1,7 M, CRAVADOS 0,5 M, COM 5 FIOS DE ARAME FARPADO Nº 14 CLASSE 250 - FORNECIMENTO E INSTALAÇÃO. AF_05/2020</v>
          </cell>
          <cell r="E12117" t="str">
            <v>M</v>
          </cell>
          <cell r="F12117" t="str">
            <v>37,70</v>
          </cell>
          <cell r="G12117" t="str">
            <v>40,35</v>
          </cell>
          <cell r="I12117" t="str">
            <v>CR</v>
          </cell>
          <cell r="J12117" t="str">
            <v/>
          </cell>
          <cell r="K12117" t="str">
            <v/>
          </cell>
        </row>
        <row r="12118">
          <cell r="A12118" t="str">
            <v>SINAPI 101203</v>
          </cell>
          <cell r="B12118" t="str">
            <v>SINAPI</v>
          </cell>
          <cell r="C12118" t="str">
            <v>101203</v>
          </cell>
          <cell r="D12118" t="str">
            <v>CERCA COM MOURÕES DE MADEIRA ROLIÇA, DIÂMETRO 11 CM, ESPAÇAMENTO DE 2,5 M, ALTURA LIVRE DE 1,7 M, CRAVADOS 0,5 M, COM 5 FIOS DE ARAME DE AÇO OVALADO 15X17 - FORNECIMENTO E INSTALAÇÃO. AF_05/2020</v>
          </cell>
          <cell r="E12118" t="str">
            <v>M</v>
          </cell>
          <cell r="F12118" t="str">
            <v>36,90</v>
          </cell>
          <cell r="G12118" t="str">
            <v>39,55</v>
          </cell>
          <cell r="I12118" t="str">
            <v>CR</v>
          </cell>
          <cell r="J12118" t="str">
            <v/>
          </cell>
          <cell r="K12118" t="str">
            <v/>
          </cell>
        </row>
        <row r="12119">
          <cell r="A12119" t="str">
            <v>SINAPI 101204</v>
          </cell>
          <cell r="B12119" t="str">
            <v>SINAPI</v>
          </cell>
          <cell r="C12119" t="str">
            <v>101204</v>
          </cell>
          <cell r="D12119" t="str">
            <v>CERCA COM MOURÕES DE MADEIRA ROLIÇA, DIÂMETRO 11 CM, ESPAÇAMENTO DE 2,5 M, ALTURA LIVRE DE 1,7 M, CRAVADOS 0,5 M, COM 5 FIOS DE ARAME MISTO - FORNECIMENTO E INSTALAÇÃO. AF_05/2020</v>
          </cell>
          <cell r="E12119" t="str">
            <v>M</v>
          </cell>
          <cell r="F12119" t="str">
            <v>37,22</v>
          </cell>
          <cell r="G12119" t="str">
            <v>39,87</v>
          </cell>
          <cell r="I12119" t="str">
            <v>CR</v>
          </cell>
          <cell r="J12119" t="str">
            <v/>
          </cell>
          <cell r="K12119" t="str">
            <v/>
          </cell>
        </row>
        <row r="12120">
          <cell r="A12120" t="str">
            <v>SINAPI 101205</v>
          </cell>
          <cell r="B12120" t="str">
            <v>SINAPI</v>
          </cell>
          <cell r="C12120" t="str">
            <v>101205</v>
          </cell>
          <cell r="D12120" t="str">
            <v>PORTÃO COM MOURÕES DE MADEIRA ROLIÇA, DIÂMETRO 11 CM, COM 5 FIOS DE ARAME FARPADO Nº 14 CLASSE 250, SEM DOBRADIÇAS - FORNECIMENTO E INSTALAÇÃO. AF_05/2020</v>
          </cell>
          <cell r="E12120" t="str">
            <v>M</v>
          </cell>
          <cell r="F12120" t="str">
            <v>37,70</v>
          </cell>
          <cell r="G12120" t="str">
            <v>40,35</v>
          </cell>
          <cell r="I12120" t="str">
            <v>CR</v>
          </cell>
          <cell r="J12120" t="str">
            <v/>
          </cell>
          <cell r="K12120" t="str">
            <v/>
          </cell>
        </row>
        <row r="12121">
          <cell r="A12121" t="str">
            <v>SINAPI 102362</v>
          </cell>
          <cell r="B12121" t="str">
            <v>SINAPI</v>
          </cell>
          <cell r="C12121" t="str">
            <v>102362</v>
          </cell>
          <cell r="D12121" t="str">
            <v>ALAMBRADO PARA QUADRA POLIESPORTIVA, ESTRUTURADO POR TUBOS DE ACO GALVANIZADO, (MONTANTES COM DIAMETRO 2", TRAVESSAS E ESCORAS COM DIÂMETRO 1 ¼"), COM TELA DE ARAME GALVANIZADO, FIO 14 BWG E MALHA QUADRADA 5X5CM (EXCETO MURETA). AF_03/2021</v>
          </cell>
          <cell r="E12121" t="str">
            <v>M2</v>
          </cell>
          <cell r="F12121" t="str">
            <v>160,60</v>
          </cell>
          <cell r="G12121" t="str">
            <v>165,29</v>
          </cell>
          <cell r="I12121" t="str">
            <v>CR</v>
          </cell>
          <cell r="J12121" t="str">
            <v/>
          </cell>
          <cell r="K12121" t="str">
            <v/>
          </cell>
        </row>
        <row r="12122">
          <cell r="A12122" t="str">
            <v>SINAPI 102363</v>
          </cell>
          <cell r="B12122" t="str">
            <v>SINAPI</v>
          </cell>
          <cell r="C12122" t="str">
            <v>102363</v>
          </cell>
          <cell r="D12122" t="str">
            <v>ALAMBRADO PARA QUADRA POLIESPORTIVA, ESTRUTURADO POR TUBOS DE ACO GALVANIZADO, (MONTANTES COM DIAMETRO 2", TRAVESSAS E ESCORAS COM DIÂMETRO 1 ¼"), COM TELA DE ARAME GALVANIZADO, FIO 12 BWG E MALHA QUADRADA 5X5CM (EXCETO MURETA). AF_03/2021</v>
          </cell>
          <cell r="E12122" t="str">
            <v>M2</v>
          </cell>
          <cell r="F12122" t="str">
            <v>169,89</v>
          </cell>
          <cell r="G12122" t="str">
            <v>174,54</v>
          </cell>
          <cell r="I12122" t="str">
            <v>CR</v>
          </cell>
          <cell r="J12122" t="str">
            <v/>
          </cell>
          <cell r="K12122" t="str">
            <v/>
          </cell>
        </row>
        <row r="12123">
          <cell r="A12123" t="str">
            <v>SINAPI 102364</v>
          </cell>
          <cell r="B12123" t="str">
            <v>SINAPI</v>
          </cell>
          <cell r="C12123" t="str">
            <v>102364</v>
          </cell>
          <cell r="D12123" t="str">
            <v>ALAMBRADO PARA QUADRA POLIESPORTIVA, ESTRUTURADO POR TUBOS DE ACO GALVANIZADO, (MONTANTES COM DIAMETRO 2", TRAVESSAS E ESCORAS COM DIÂMETRO 1 ¼"), COM TELA DE ARAME GALVANIZADO, FIO 10 BWG E MALHA QUADRADA 5X5CM (EXCETO MURETA). AF_03/2021</v>
          </cell>
          <cell r="E12123" t="str">
            <v>M2</v>
          </cell>
          <cell r="F12123" t="str">
            <v>186,93</v>
          </cell>
          <cell r="G12123" t="str">
            <v>191,58</v>
          </cell>
          <cell r="I12123" t="str">
            <v>CR</v>
          </cell>
          <cell r="J12123" t="str">
            <v/>
          </cell>
          <cell r="K12123" t="str">
            <v/>
          </cell>
        </row>
        <row r="12124">
          <cell r="A12124" t="str">
            <v>SINAPI 98509</v>
          </cell>
          <cell r="B12124" t="str">
            <v>SINAPI</v>
          </cell>
          <cell r="C12124" t="str">
            <v>98509</v>
          </cell>
          <cell r="D12124" t="str">
            <v>PLANTIO DE ARBUSTO OU  CERCA VIVA. AF_05/2018</v>
          </cell>
          <cell r="E12124" t="str">
            <v>UN</v>
          </cell>
          <cell r="F12124" t="str">
            <v>64,77</v>
          </cell>
          <cell r="G12124" t="str">
            <v>65,02</v>
          </cell>
          <cell r="I12124" t="str">
            <v>CR</v>
          </cell>
          <cell r="J12124" t="str">
            <v/>
          </cell>
          <cell r="K12124" t="str">
            <v/>
          </cell>
        </row>
        <row r="12125">
          <cell r="A12125" t="str">
            <v>SINAPI 98510</v>
          </cell>
          <cell r="B12125" t="str">
            <v>SINAPI</v>
          </cell>
          <cell r="C12125" t="str">
            <v>98510</v>
          </cell>
          <cell r="D12125" t="str">
            <v>PLANTIO DE ÁRVORE ORNAMENTAL COM ALTURA DE MUDA MENOR OU IGUAL A 2,00 M. AF_05/2018</v>
          </cell>
          <cell r="E12125" t="str">
            <v>UN</v>
          </cell>
          <cell r="F12125" t="str">
            <v>91,80</v>
          </cell>
          <cell r="G12125" t="str">
            <v>93,59</v>
          </cell>
          <cell r="I12125" t="str">
            <v>CR</v>
          </cell>
          <cell r="J12125" t="str">
            <v/>
          </cell>
          <cell r="K12125" t="str">
            <v/>
          </cell>
        </row>
        <row r="12126">
          <cell r="A12126" t="str">
            <v>SINAPI 98511</v>
          </cell>
          <cell r="B12126" t="str">
            <v>SINAPI</v>
          </cell>
          <cell r="C12126" t="str">
            <v>98511</v>
          </cell>
          <cell r="D12126" t="str">
            <v>PLANTIO DE ÁRVORE ORNAMENTAL COM ALTURA DE MUDA MAIOR QUE 2,00 M E MENOR OU IGUAL A 4,00 M. AF_05/2018</v>
          </cell>
          <cell r="E12126" t="str">
            <v>UN</v>
          </cell>
          <cell r="F12126" t="str">
            <v>177,73</v>
          </cell>
          <cell r="G12126" t="str">
            <v>180,28</v>
          </cell>
          <cell r="I12126" t="str">
            <v>CR</v>
          </cell>
          <cell r="J12126" t="str">
            <v/>
          </cell>
          <cell r="K12126" t="str">
            <v/>
          </cell>
        </row>
        <row r="12127">
          <cell r="A12127" t="str">
            <v>SINAPI 98516</v>
          </cell>
          <cell r="B12127" t="str">
            <v>SINAPI</v>
          </cell>
          <cell r="C12127" t="str">
            <v>98516</v>
          </cell>
          <cell r="D12127" t="str">
            <v>PLANTIO DE PALMEIRA COM ALTURA DE MUDA MENOR OU IGUAL A 2,00 M. AF_05/2018</v>
          </cell>
          <cell r="E12127" t="str">
            <v>UN</v>
          </cell>
          <cell r="F12127" t="str">
            <v>398,38</v>
          </cell>
          <cell r="G12127" t="str">
            <v>414,75</v>
          </cell>
          <cell r="I12127" t="str">
            <v>AS</v>
          </cell>
          <cell r="J12127" t="str">
            <v/>
          </cell>
          <cell r="K12127" t="str">
            <v/>
          </cell>
        </row>
        <row r="12128">
          <cell r="A12128" t="str">
            <v>SINAPI 98519</v>
          </cell>
          <cell r="B12128" t="str">
            <v>SINAPI</v>
          </cell>
          <cell r="C12128" t="str">
            <v>98519</v>
          </cell>
          <cell r="D12128" t="str">
            <v>REVOLVIMENTO E LIMPEZA MANUAL DE SOLO. AF_05/2018</v>
          </cell>
          <cell r="E12128" t="str">
            <v>M2</v>
          </cell>
          <cell r="F12128" t="str">
            <v>1,80</v>
          </cell>
          <cell r="G12128" t="str">
            <v>1,99</v>
          </cell>
          <cell r="I12128" t="str">
            <v>CR</v>
          </cell>
          <cell r="J12128" t="str">
            <v/>
          </cell>
          <cell r="K12128" t="str">
            <v/>
          </cell>
        </row>
        <row r="12129">
          <cell r="A12129" t="str">
            <v>SINAPI 98520</v>
          </cell>
          <cell r="B12129" t="str">
            <v>SINAPI</v>
          </cell>
          <cell r="C12129" t="str">
            <v>98520</v>
          </cell>
          <cell r="D12129" t="str">
            <v>APLICAÇÃO DE ADUBO EM SOLO. AF_05/2018</v>
          </cell>
          <cell r="E12129" t="str">
            <v>M2</v>
          </cell>
          <cell r="F12129" t="str">
            <v>6,53</v>
          </cell>
          <cell r="G12129" t="str">
            <v>6,68</v>
          </cell>
          <cell r="I12129" t="str">
            <v>AS</v>
          </cell>
          <cell r="J12129" t="str">
            <v/>
          </cell>
          <cell r="K12129" t="str">
            <v/>
          </cell>
        </row>
        <row r="12130">
          <cell r="A12130" t="str">
            <v>SINAPI 98521</v>
          </cell>
          <cell r="B12130" t="str">
            <v>SINAPI</v>
          </cell>
          <cell r="C12130" t="str">
            <v>98521</v>
          </cell>
          <cell r="D12130" t="str">
            <v>APLICAÇÃO DE CALCÁRIO PARA CORREÇÃO DO PH DO SOLO. AF_05/2018</v>
          </cell>
          <cell r="E12130" t="str">
            <v>M2</v>
          </cell>
          <cell r="F12130" t="str">
            <v>0,33</v>
          </cell>
          <cell r="G12130" t="str">
            <v>0,36</v>
          </cell>
          <cell r="I12130" t="str">
            <v>CR</v>
          </cell>
          <cell r="J12130" t="str">
            <v/>
          </cell>
          <cell r="K12130" t="str">
            <v/>
          </cell>
        </row>
        <row r="12131">
          <cell r="A12131" t="str">
            <v>SINAPI 98522</v>
          </cell>
          <cell r="B12131" t="str">
            <v>SINAPI</v>
          </cell>
          <cell r="C12131" t="str">
            <v>98522</v>
          </cell>
          <cell r="D12131" t="str">
            <v>ALAMBRADO EM MOURÕES DE CONCRETO, COM TELA DE ARAME GALVANIZADO (INCLUSIVE MURETA EM CONCRETO). AF_05/2018</v>
          </cell>
          <cell r="E12131" t="str">
            <v>M</v>
          </cell>
          <cell r="F12131" t="str">
            <v>164,25</v>
          </cell>
          <cell r="G12131" t="str">
            <v>169,77</v>
          </cell>
          <cell r="I12131" t="str">
            <v>CR</v>
          </cell>
          <cell r="J12131" t="str">
            <v/>
          </cell>
          <cell r="K12131" t="str">
            <v/>
          </cell>
        </row>
        <row r="12132">
          <cell r="A12132" t="str">
            <v>SINAPI 98524</v>
          </cell>
          <cell r="B12132" t="str">
            <v>SINAPI</v>
          </cell>
          <cell r="C12132" t="str">
            <v>98524</v>
          </cell>
          <cell r="D12132" t="str">
            <v>LIMPEZA MANUAL DE VEGETAÇÃO EM TERRENO COM ENXADA. AF_03/2024</v>
          </cell>
          <cell r="E12132" t="str">
            <v>M2</v>
          </cell>
          <cell r="F12132" t="str">
            <v>3,95</v>
          </cell>
          <cell r="G12132" t="str">
            <v>4,35</v>
          </cell>
          <cell r="I12132" t="str">
            <v>C</v>
          </cell>
          <cell r="J12132" t="str">
            <v/>
          </cell>
          <cell r="K12132" t="str">
            <v/>
          </cell>
        </row>
        <row r="12133">
          <cell r="A12133" t="str">
            <v>SINAPI 98503</v>
          </cell>
          <cell r="B12133" t="str">
            <v>SINAPI</v>
          </cell>
          <cell r="C12133" t="str">
            <v>98503</v>
          </cell>
          <cell r="D12133" t="str">
            <v>PLANTIO DE GRAMA EM PAVIMENTO CONCREGRAMA. AF_05/2018</v>
          </cell>
          <cell r="E12133" t="str">
            <v>M2</v>
          </cell>
          <cell r="F12133" t="str">
            <v>24,84</v>
          </cell>
          <cell r="G12133" t="str">
            <v>25,31</v>
          </cell>
          <cell r="I12133" t="str">
            <v>CR</v>
          </cell>
          <cell r="J12133" t="str">
            <v/>
          </cell>
          <cell r="K12133" t="str">
            <v/>
          </cell>
        </row>
        <row r="12134">
          <cell r="A12134" t="str">
            <v>SINAPI 98504</v>
          </cell>
          <cell r="B12134" t="str">
            <v>SINAPI</v>
          </cell>
          <cell r="C12134" t="str">
            <v>98504</v>
          </cell>
          <cell r="D12134" t="str">
            <v>PLANTIO DE GRAMA BATATAIS EM PLACAS. AF_05/2018</v>
          </cell>
          <cell r="E12134" t="str">
            <v>M2</v>
          </cell>
          <cell r="F12134" t="str">
            <v>14,44</v>
          </cell>
          <cell r="G12134" t="str">
            <v>14,83</v>
          </cell>
          <cell r="I12134" t="str">
            <v>CR</v>
          </cell>
          <cell r="J12134" t="str">
            <v/>
          </cell>
          <cell r="K12134" t="str">
            <v/>
          </cell>
        </row>
        <row r="12135">
          <cell r="A12135" t="str">
            <v>SINAPI 98505</v>
          </cell>
          <cell r="B12135" t="str">
            <v>SINAPI</v>
          </cell>
          <cell r="C12135" t="str">
            <v>98505</v>
          </cell>
          <cell r="D12135" t="str">
            <v>PLANTIO DE FORRAÇÃO. AF_05/2018</v>
          </cell>
          <cell r="E12135" t="str">
            <v>M2</v>
          </cell>
          <cell r="F12135" t="str">
            <v>92,53</v>
          </cell>
          <cell r="G12135" t="str">
            <v>93,05</v>
          </cell>
          <cell r="I12135" t="str">
            <v>CR</v>
          </cell>
          <cell r="J12135" t="str">
            <v/>
          </cell>
          <cell r="K12135" t="str">
            <v/>
          </cell>
        </row>
        <row r="12136">
          <cell r="A12136" t="str">
            <v>SINAPI 103946</v>
          </cell>
          <cell r="B12136" t="str">
            <v>SINAPI</v>
          </cell>
          <cell r="C12136" t="str">
            <v>103946</v>
          </cell>
          <cell r="D12136" t="str">
            <v>PLANTIO DE GRAMA ESMERALDA OU SÃO CARLOS OU CURITIBANA, EM PLACAS. AF_05/2022</v>
          </cell>
          <cell r="E12136" t="str">
            <v>M2</v>
          </cell>
          <cell r="F12136" t="str">
            <v>18,73</v>
          </cell>
          <cell r="G12136" t="str">
            <v>19,12</v>
          </cell>
          <cell r="I12136" t="str">
            <v>CR</v>
          </cell>
          <cell r="J12136" t="str">
            <v/>
          </cell>
          <cell r="K12136" t="str">
            <v/>
          </cell>
        </row>
        <row r="12137">
          <cell r="A12137" t="str">
            <v>SINAPI 105000</v>
          </cell>
          <cell r="B12137" t="str">
            <v>SINAPI</v>
          </cell>
          <cell r="C12137" t="str">
            <v>105000</v>
          </cell>
          <cell r="D12137" t="str">
            <v>RAMPA DE ACESSIBILIDADE PARA ACESSO A EDIFICAÇÕES COM INCLINAÇÃO DE 8,33% EM CONCRETO MOLDADO IN LOCO, COM LARGURA DE 1,20M, FCK 25MPA, NÃO ARMADA, COM JUNTA A CADA 2M COM CORTE À SECO. AF_03/2024_PA</v>
          </cell>
          <cell r="E12137" t="str">
            <v>M</v>
          </cell>
          <cell r="F12137" t="str">
            <v>1.381,99</v>
          </cell>
          <cell r="G12137" t="str">
            <v>1.436,68</v>
          </cell>
          <cell r="I12137" t="str">
            <v>CR</v>
          </cell>
          <cell r="J12137" t="str">
            <v/>
          </cell>
          <cell r="K12137" t="str">
            <v/>
          </cell>
        </row>
        <row r="12138">
          <cell r="A12138" t="str">
            <v>SINAPI 105001</v>
          </cell>
          <cell r="B12138" t="str">
            <v>SINAPI</v>
          </cell>
          <cell r="C12138" t="str">
            <v>105001</v>
          </cell>
          <cell r="D12138" t="str">
            <v>RAMPA DE ACESSIBILIDADE PARA ACESSO A EDIFICAÇÕES COM INCLINAÇÃO DE 8,33% EM CONCRETO MOLDADO IN LOCO, COM LARGURA DE 1,50M, FCK 25MPA, NÃO ARMADA, COM JUNTA A CADA 2M COM CORTE À SECO. AF_03/2024_PA</v>
          </cell>
          <cell r="E12138" t="str">
            <v>M</v>
          </cell>
          <cell r="F12138" t="str">
            <v>1.414,88</v>
          </cell>
          <cell r="G12138" t="str">
            <v>1.470,10</v>
          </cell>
          <cell r="I12138" t="str">
            <v>CR</v>
          </cell>
          <cell r="J12138" t="str">
            <v/>
          </cell>
          <cell r="K12138" t="str">
            <v/>
          </cell>
        </row>
        <row r="12139">
          <cell r="A12139" t="str">
            <v>SINAPI 105002</v>
          </cell>
          <cell r="B12139" t="str">
            <v>SINAPI</v>
          </cell>
          <cell r="C12139" t="str">
            <v>105002</v>
          </cell>
          <cell r="D12139" t="str">
            <v>RAMPA DE ACESSIBILIDADE EM CONCRETO MOLDADO IN LOCO, EM CALÇADA NOVA COM LARGURA MAIOR OU IGUAL À 3,00 M, FCK 25MPA, COM PISO PODOTÁTIL. AF_03/2024</v>
          </cell>
          <cell r="E12139" t="str">
            <v>UN</v>
          </cell>
          <cell r="F12139" t="str">
            <v>667,31</v>
          </cell>
          <cell r="G12139" t="str">
            <v>698,78</v>
          </cell>
          <cell r="I12139" t="str">
            <v>CR</v>
          </cell>
          <cell r="J12139" t="str">
            <v/>
          </cell>
          <cell r="K12139" t="str">
            <v/>
          </cell>
        </row>
        <row r="12140">
          <cell r="A12140" t="str">
            <v>SINAPI 105003</v>
          </cell>
          <cell r="B12140" t="str">
            <v>SINAPI</v>
          </cell>
          <cell r="C12140" t="str">
            <v>105003</v>
          </cell>
          <cell r="D12140" t="str">
            <v>RAMPA DE ACESSIBILIDADE EM CONCRETO MOLDADO IN LOCO, EM CALÇADA PRÉ EXISTENTE COM LARGURA MAIOR OU IGUAL À 3,00 M, FCK 25MPA, COM PISO PODOTÁTIL. AF_03/2024</v>
          </cell>
          <cell r="E12140" t="str">
            <v>UN</v>
          </cell>
          <cell r="F12140" t="str">
            <v>1.064,85</v>
          </cell>
          <cell r="G12140" t="str">
            <v>1.127,32</v>
          </cell>
          <cell r="I12140" t="str">
            <v>AS</v>
          </cell>
          <cell r="J12140" t="str">
            <v/>
          </cell>
          <cell r="K12140" t="str">
            <v/>
          </cell>
        </row>
        <row r="12141">
          <cell r="A12141" t="str">
            <v>SINAPI 105004</v>
          </cell>
          <cell r="B12141" t="str">
            <v>SINAPI</v>
          </cell>
          <cell r="C12141" t="str">
            <v>105004</v>
          </cell>
          <cell r="D12141" t="str">
            <v>RAMPA DE ACESSIBILIDADE EM CONCRETO MOLDADO IN LOCO, EM CALÇADA NOVA COM LARGURA MENOR À 3,00 M, FCK 25MPA, COM PISO PODOTÁTIL. AF_03/2024</v>
          </cell>
          <cell r="E12141" t="str">
            <v>M2</v>
          </cell>
          <cell r="F12141" t="str">
            <v>114,15</v>
          </cell>
          <cell r="G12141" t="str">
            <v>119,60</v>
          </cell>
          <cell r="I12141" t="str">
            <v>CR</v>
          </cell>
          <cell r="J12141" t="str">
            <v/>
          </cell>
          <cell r="K12141" t="str">
            <v/>
          </cell>
        </row>
        <row r="12142">
          <cell r="A12142" t="str">
            <v>SINAPI 105005</v>
          </cell>
          <cell r="B12142" t="str">
            <v>SINAPI</v>
          </cell>
          <cell r="C12142" t="str">
            <v>105005</v>
          </cell>
          <cell r="D12142" t="str">
            <v>RAMPA DE ACESSIBILIDADE EM CONCRETO MOLDADO IN LOCO, EM CALÇADA PRÉ EXISTENTE COM LARGURA MENOR À 3,00 M, FCK 25MPA, COM PISO PODOTÁTIL. AF_03/2024</v>
          </cell>
          <cell r="E12142" t="str">
            <v>M2</v>
          </cell>
          <cell r="F12142" t="str">
            <v>187,74</v>
          </cell>
          <cell r="G12142" t="str">
            <v>198,94</v>
          </cell>
          <cell r="I12142" t="str">
            <v>AS</v>
          </cell>
          <cell r="J12142" t="str">
            <v/>
          </cell>
          <cell r="K12142" t="str">
            <v/>
          </cell>
        </row>
        <row r="12143">
          <cell r="A12143" t="str">
            <v>SINAPI 103185</v>
          </cell>
          <cell r="B12143" t="str">
            <v>SINAPI</v>
          </cell>
          <cell r="C12143" t="str">
            <v>103185</v>
          </cell>
          <cell r="D12143" t="str">
            <v>INSTALAÇÃO DE ESQUI TRIPLO, EM TUBO DE AÇO CARBONO - EQUIPAMENTO DE GINÁSTICA PARA ACADEMIA AO AR LIVRE / ACADEMIA DA TERCEIRA IDADE - ATI, INSTALADO SOBRE PISO DE CONCRETO EXISTENTE. AF_10/2021</v>
          </cell>
          <cell r="E12143" t="str">
            <v>UN</v>
          </cell>
          <cell r="F12143" t="str">
            <v>6.140,88</v>
          </cell>
          <cell r="G12143" t="str">
            <v>6.153,69</v>
          </cell>
          <cell r="I12143" t="str">
            <v>AS</v>
          </cell>
          <cell r="J12143" t="str">
            <v/>
          </cell>
          <cell r="K12143" t="str">
            <v/>
          </cell>
        </row>
        <row r="12144">
          <cell r="A12144" t="str">
            <v>SINAPI 103186</v>
          </cell>
          <cell r="B12144" t="str">
            <v>SINAPI</v>
          </cell>
          <cell r="C12144" t="str">
            <v>103186</v>
          </cell>
          <cell r="D12144" t="str">
            <v>INSTALAÇÃO DE MULTIEXERCITADOR COM SEIS FUNÇÕES, EM TUBO DE AÇO CARBONO - EQUIPAMENTO DE GINÁSTICA PARA ACADEMIA AO AR LIVRE / ACADEMIA DA TERCEIRA IDADE - ATI, INSTALADO SOBRE PISO DE CONCRETO EXISTENTE. AF_10/2021</v>
          </cell>
          <cell r="E12144" t="str">
            <v>UN</v>
          </cell>
          <cell r="F12144" t="str">
            <v>6.481,65</v>
          </cell>
          <cell r="G12144" t="str">
            <v>6.486,89</v>
          </cell>
          <cell r="I12144" t="str">
            <v>AS</v>
          </cell>
          <cell r="J12144" t="str">
            <v/>
          </cell>
          <cell r="K12144" t="str">
            <v/>
          </cell>
        </row>
        <row r="12145">
          <cell r="A12145" t="str">
            <v>SINAPI 103187</v>
          </cell>
          <cell r="B12145" t="str">
            <v>SINAPI</v>
          </cell>
          <cell r="C12145" t="str">
            <v>103187</v>
          </cell>
          <cell r="D12145" t="str">
            <v>INSTALAÇÃO DE SIMULADOR DE CAMINHADA TRIPLO, EM TUBO DE AÇO CARBONO - EQUIPAMENTO DE GINÁSTICA PARA ACADEMIA AO AR LIVRE / ACADEMIA DA TERCEIRA IDADE - ATI, INSTALADO SOBRE PISO DE CONCRETO EXISTENTE. AF_10/2021</v>
          </cell>
          <cell r="E12145" t="str">
            <v>UN</v>
          </cell>
          <cell r="F12145" t="str">
            <v>4.868,37</v>
          </cell>
          <cell r="G12145" t="str">
            <v>4.877,14</v>
          </cell>
          <cell r="I12145" t="str">
            <v>AS</v>
          </cell>
          <cell r="J12145" t="str">
            <v/>
          </cell>
          <cell r="K12145" t="str">
            <v/>
          </cell>
        </row>
        <row r="12146">
          <cell r="A12146" t="str">
            <v>SINAPI 103188</v>
          </cell>
          <cell r="B12146" t="str">
            <v>SINAPI</v>
          </cell>
          <cell r="C12146" t="str">
            <v>103188</v>
          </cell>
          <cell r="D12146" t="str">
            <v>INSTALAÇÃO DE SIMULADOR DE CAVALGADA TRIPLO, EM TUBO DE AÇO CARBONO - EQUIPAMENTO DE GINÁSTICA PARA ACADEMIA AO AR LIVRE / ACADEMIA DA TERCEIRA IDADE - ATI, INSTALADO SOBRE PISO DE CONCRETO EXISTENTE. AF_10/2021</v>
          </cell>
          <cell r="E12146" t="str">
            <v>UN</v>
          </cell>
          <cell r="F12146" t="str">
            <v>5.236,31</v>
          </cell>
          <cell r="G12146" t="str">
            <v>5.243,04</v>
          </cell>
          <cell r="I12146" t="str">
            <v>AS</v>
          </cell>
          <cell r="J12146" t="str">
            <v/>
          </cell>
          <cell r="K12146" t="str">
            <v/>
          </cell>
        </row>
        <row r="12147">
          <cell r="A12147" t="str">
            <v>SINAPI 103189</v>
          </cell>
          <cell r="B12147" t="str">
            <v>SINAPI</v>
          </cell>
          <cell r="C12147" t="str">
            <v>103189</v>
          </cell>
          <cell r="D12147" t="str">
            <v>INSTALAÇÃO DE SIMULADOR DE REMO INDIVIDUAL, EM TUBO DE AÇO CARBONO - EQUIPAMENTO DE GINÁSTICA PARA ACADEMIA AO AR LIVRE / ACADEMIA DA TERCEIRA IDADE - ATI, INSTALADO SOBRE PISO DE CONCRETO EXISTENTE. AF_10/2021</v>
          </cell>
          <cell r="E12147" t="str">
            <v>UN</v>
          </cell>
          <cell r="F12147" t="str">
            <v>2.623,39</v>
          </cell>
          <cell r="G12147" t="str">
            <v>2.628,10</v>
          </cell>
          <cell r="I12147" t="str">
            <v>AS</v>
          </cell>
          <cell r="J12147" t="str">
            <v/>
          </cell>
          <cell r="K12147" t="str">
            <v/>
          </cell>
        </row>
        <row r="12148">
          <cell r="A12148" t="str">
            <v>SINAPI 103190</v>
          </cell>
          <cell r="B12148" t="str">
            <v>SINAPI</v>
          </cell>
          <cell r="C12148" t="str">
            <v>103190</v>
          </cell>
          <cell r="D12148" t="str">
            <v>INSTALAÇÃO DE PRESSÃO DE PERNAS TRIPLO, EM TUBO DE AÇO CARBONO - EQUIPAMENTO DE GINÁSTICA PARA ACADEMIA AO AR LIVRE / ACADEMIA DA TERCEIRA IDADE - ATI, INSTALADO SOBRE SOLO. AF_10/2021</v>
          </cell>
          <cell r="E12148" t="str">
            <v>UN</v>
          </cell>
          <cell r="F12148" t="str">
            <v>4.078,30</v>
          </cell>
          <cell r="G12148" t="str">
            <v>4.087,12</v>
          </cell>
          <cell r="I12148" t="str">
            <v>AS</v>
          </cell>
          <cell r="J12148" t="str">
            <v/>
          </cell>
          <cell r="K12148" t="str">
            <v/>
          </cell>
        </row>
        <row r="12149">
          <cell r="A12149" t="str">
            <v>SINAPI 103191</v>
          </cell>
          <cell r="B12149" t="str">
            <v>SINAPI</v>
          </cell>
          <cell r="C12149" t="str">
            <v>103191</v>
          </cell>
          <cell r="D12149" t="str">
            <v>INSTALAÇÃO DE ALONGADOR COM TRÊS ALTURAS, EM TUBO DE AÇO CARBONO - EQUIPAMENTO DE GINASTICA PARA ACADEMIA AO AR LIVRE / ACADEMIA DA TERCEIRA IDADE - ATI, INSTALADO SOBRE SOLO. AF_10/2021</v>
          </cell>
          <cell r="E12149" t="str">
            <v>UN</v>
          </cell>
          <cell r="F12149" t="str">
            <v>2.377,00</v>
          </cell>
          <cell r="G12149" t="str">
            <v>2.384,22</v>
          </cell>
          <cell r="I12149" t="str">
            <v>AS</v>
          </cell>
          <cell r="J12149" t="str">
            <v/>
          </cell>
          <cell r="K12149" t="str">
            <v/>
          </cell>
        </row>
        <row r="12150">
          <cell r="A12150" t="str">
            <v>SINAPI 103192</v>
          </cell>
          <cell r="B12150" t="str">
            <v>SINAPI</v>
          </cell>
          <cell r="C12150" t="str">
            <v>103192</v>
          </cell>
          <cell r="D12150" t="str">
            <v>INSTALAÇÃO DE ROTAÇÃO DIAGONAL DUPLA, APARELHO TRIPLO, EM TUBO DE AÇO CARBONO - EQUIPAMENTO DE GINÁSTICA PARA ACADEMIA AO AR LIVRE / ACADEMIA DA TERCEIRA IDADE - ATI, INSTALADO SOBRE SOLO. AF_10/2021</v>
          </cell>
          <cell r="E12150" t="str">
            <v>UN</v>
          </cell>
          <cell r="F12150" t="str">
            <v>2.530,64</v>
          </cell>
          <cell r="G12150" t="str">
            <v>2.537,86</v>
          </cell>
          <cell r="I12150" t="str">
            <v>AS</v>
          </cell>
          <cell r="J12150" t="str">
            <v/>
          </cell>
          <cell r="K12150" t="str">
            <v/>
          </cell>
        </row>
        <row r="12151">
          <cell r="A12151" t="str">
            <v>SINAPI 103193</v>
          </cell>
          <cell r="B12151" t="str">
            <v>SINAPI</v>
          </cell>
          <cell r="C12151" t="str">
            <v>103193</v>
          </cell>
          <cell r="D12151" t="str">
            <v>INSTALAÇÃO DE ROTAÇÃO VERTICAL DUPLO, EM TUBO DE AÇO CARBONO - EQUIPAMENTO DE GINÁSTICA PARA ACADEMIA AO AR LIVRE / ACADEMIA DA TERCEIRA IDADE - ATI, INSTALADO SOBRE SOLO. AF_10/2021</v>
          </cell>
          <cell r="E12151" t="str">
            <v>UN</v>
          </cell>
          <cell r="F12151" t="str">
            <v>1.949,37</v>
          </cell>
          <cell r="G12151" t="str">
            <v>1.956,59</v>
          </cell>
          <cell r="I12151" t="str">
            <v>AS</v>
          </cell>
          <cell r="J12151" t="str">
            <v/>
          </cell>
          <cell r="K12151" t="str">
            <v/>
          </cell>
        </row>
        <row r="12152">
          <cell r="A12152" t="str">
            <v>SINAPI 103194</v>
          </cell>
          <cell r="B12152" t="str">
            <v>SINAPI</v>
          </cell>
          <cell r="C12152" t="str">
            <v>103194</v>
          </cell>
          <cell r="D12152" t="str">
            <v>INSTALAÇÃO DE SURF DUPLO, EM TUBO DE AÇO CARBONO - EQUIPAMENTO DE GINÁSTICA PARA ACADEMIA AO AR LIVRE / ACADEMIA DA TERCEIRA IDADE - ATI, INSTALADO SOBRE SOLO. AF_10/2021</v>
          </cell>
          <cell r="E12152" t="str">
            <v>UN</v>
          </cell>
          <cell r="F12152" t="str">
            <v>2.807,34</v>
          </cell>
          <cell r="G12152" t="str">
            <v>2.814,56</v>
          </cell>
          <cell r="I12152" t="str">
            <v>AS</v>
          </cell>
          <cell r="J12152" t="str">
            <v/>
          </cell>
          <cell r="K12152" t="str">
            <v/>
          </cell>
        </row>
        <row r="12153">
          <cell r="A12153" t="str">
            <v>SINAPI 103195</v>
          </cell>
          <cell r="B12153" t="str">
            <v>SINAPI</v>
          </cell>
          <cell r="C12153" t="str">
            <v>103195</v>
          </cell>
          <cell r="D12153" t="str">
            <v>INSTALAÇÃO DE PLACA ORIENTATIVA SOBRE EXERCÍCIOS, 2,00M X 1,00M, EM TUBO DE AÇO CARBONO - PARA ACADEMIA AO AR LIVRE / ACADEMIA DA TERCEIRA IDADE - ATI, INSTALADO SOBRE SOLO. AF_10/2021</v>
          </cell>
          <cell r="E12153" t="str">
            <v>UN</v>
          </cell>
          <cell r="F12153" t="str">
            <v>2.190,62</v>
          </cell>
          <cell r="G12153" t="str">
            <v>2.198,06</v>
          </cell>
          <cell r="I12153" t="str">
            <v>AS</v>
          </cell>
          <cell r="J12153" t="str">
            <v/>
          </cell>
          <cell r="K12153" t="str">
            <v/>
          </cell>
        </row>
        <row r="12154">
          <cell r="A12154" t="str">
            <v>SINAPI 103205</v>
          </cell>
          <cell r="B12154" t="str">
            <v>SINAPI</v>
          </cell>
          <cell r="C12154" t="str">
            <v>103205</v>
          </cell>
          <cell r="D12154" t="str">
            <v>INSTALAÇÃO DE PRESSÃO DE PERNAS TRIPLO, EM TUBO DE AÇO CARBONO - EQUIPAMENTO DE GINÁSTICA PARA ACADEMIA AO AR LIVRE / ACADEMIA DA TERCEIRA IDADE - ATI, INSTALADO SOBRE PISO DE CONCRETO EXISTENTE. AF_10/2021</v>
          </cell>
          <cell r="E12154" t="str">
            <v>UN</v>
          </cell>
          <cell r="F12154" t="str">
            <v>4.089,72</v>
          </cell>
          <cell r="G12154" t="str">
            <v>4.101,09</v>
          </cell>
          <cell r="I12154" t="str">
            <v>AS</v>
          </cell>
          <cell r="J12154" t="str">
            <v/>
          </cell>
          <cell r="K12154" t="str">
            <v/>
          </cell>
        </row>
        <row r="12155">
          <cell r="A12155" t="str">
            <v>SINAPI 103206</v>
          </cell>
          <cell r="B12155" t="str">
            <v>SINAPI</v>
          </cell>
          <cell r="C12155" t="str">
            <v>103206</v>
          </cell>
          <cell r="D12155" t="str">
            <v>INSTALAÇÃO DE ALONGADOR COM TRÊS ALTURAS, EM TUBO DE AÇO CARBONO - EQUIPAMENTO DE GINÁSTICA PARA ACADEMIA AO AR LIVRE / ACADEMIA DA TERCEIRA IDADE - ATI, INSTALADO SOBRE PISO DE CONCRETO EXISTENTE. AF_10/2021</v>
          </cell>
          <cell r="E12155" t="str">
            <v>UN</v>
          </cell>
          <cell r="F12155" t="str">
            <v>2.388,42</v>
          </cell>
          <cell r="G12155" t="str">
            <v>2.398,19</v>
          </cell>
          <cell r="I12155" t="str">
            <v>AS</v>
          </cell>
          <cell r="J12155" t="str">
            <v/>
          </cell>
          <cell r="K12155" t="str">
            <v/>
          </cell>
        </row>
        <row r="12156">
          <cell r="A12156" t="str">
            <v>SINAPI 103207</v>
          </cell>
          <cell r="B12156" t="str">
            <v>SINAPI</v>
          </cell>
          <cell r="C12156" t="str">
            <v>103207</v>
          </cell>
          <cell r="D12156" t="str">
            <v>INSTALAÇÃO DE ROTAÇÃO DIAGONAL DUPLA, APARELHO TRIPLO, EM TUBO DE AÇO CARBONO - EQUIPAMENTO DE GINÁSTICA PARA ACADEMIA AO AR LIVRE / ACADEMIA DA TERCEIRA IDADE - ATI, INSTALADO SOBRE PISO DE CONCRETO EXISTENTE. AF_10/2021</v>
          </cell>
          <cell r="E12156" t="str">
            <v>UN</v>
          </cell>
          <cell r="F12156" t="str">
            <v>2.542,06</v>
          </cell>
          <cell r="G12156" t="str">
            <v>2.551,83</v>
          </cell>
          <cell r="I12156" t="str">
            <v>AS</v>
          </cell>
          <cell r="J12156" t="str">
            <v/>
          </cell>
          <cell r="K12156" t="str">
            <v/>
          </cell>
        </row>
        <row r="12157">
          <cell r="A12157" t="str">
            <v>SINAPI 103208</v>
          </cell>
          <cell r="B12157" t="str">
            <v>SINAPI</v>
          </cell>
          <cell r="C12157" t="str">
            <v>103208</v>
          </cell>
          <cell r="D12157" t="str">
            <v>INSTALAÇÃO DE ROTAÇÃO VERTICAL DUPLO, EM TUBO DE ACO CARBONO - EQUIPAMENTO DE GINASTICA PARA ACADEMIA AO AR LIVRE / ACADEMIA DA TERCEIRA IDADE - ATI, INSTALADO SOBRE PISO DE CONCRETO EXISTENTE. AF_10/2021</v>
          </cell>
          <cell r="E12157" t="str">
            <v>UN</v>
          </cell>
          <cell r="F12157" t="str">
            <v>1.960,79</v>
          </cell>
          <cell r="G12157" t="str">
            <v>1.970,56</v>
          </cell>
          <cell r="I12157" t="str">
            <v>AS</v>
          </cell>
          <cell r="J12157" t="str">
            <v/>
          </cell>
          <cell r="K12157" t="str">
            <v/>
          </cell>
        </row>
        <row r="12158">
          <cell r="A12158" t="str">
            <v>SINAPI 103209</v>
          </cell>
          <cell r="B12158" t="str">
            <v>SINAPI</v>
          </cell>
          <cell r="C12158" t="str">
            <v>103209</v>
          </cell>
          <cell r="D12158" t="str">
            <v>INSTALAÇÃO DE SURF DUPLO, EM TUBO DE AÇO CARBONO - EQUIPAMENTO DE GINÁSTICA PARA ACADEMIA AO AR LIVRE / ACADEMIA DA TERCEIRA IDADE - ATI, INSTALADO SOBRE PISO DE CONCRETO EXISTENTE. AF_10/2021</v>
          </cell>
          <cell r="E12158" t="str">
            <v>UN</v>
          </cell>
          <cell r="F12158" t="str">
            <v>2.818,76</v>
          </cell>
          <cell r="G12158" t="str">
            <v>2.828,53</v>
          </cell>
          <cell r="I12158" t="str">
            <v>AS</v>
          </cell>
          <cell r="J12158" t="str">
            <v/>
          </cell>
          <cell r="K12158" t="str">
            <v/>
          </cell>
        </row>
        <row r="12159">
          <cell r="A12159" t="str">
            <v>SINAPI 103210</v>
          </cell>
          <cell r="B12159" t="str">
            <v>SINAPI</v>
          </cell>
          <cell r="C12159" t="str">
            <v>103210</v>
          </cell>
          <cell r="D12159" t="str">
            <v>INSTALAÇÃO DE PLACA ORIENTATIVA SOBRE EXERCÍCIOS, 2,00M X 1,00M, EM TUBO DE AÇO CARBONO - PARA ACADEMIA AO AR LIVRE / ACADEMIA DA TERCEIRA IDADE - ATI, INSTALADO SOBRE PISO DE CONCRETO EXISTENTE. AF_10/2021</v>
          </cell>
          <cell r="E12159" t="str">
            <v>UN</v>
          </cell>
          <cell r="F12159" t="str">
            <v>2.286,39</v>
          </cell>
          <cell r="G12159" t="str">
            <v>2.304,12</v>
          </cell>
          <cell r="I12159" t="str">
            <v>AS</v>
          </cell>
          <cell r="J12159" t="str">
            <v/>
          </cell>
          <cell r="K12159" t="str">
            <v/>
          </cell>
        </row>
        <row r="12160">
          <cell r="A12160" t="str">
            <v>SINAPI 103304</v>
          </cell>
          <cell r="B12160" t="str">
            <v>SINAPI</v>
          </cell>
          <cell r="C12160" t="str">
            <v>103304</v>
          </cell>
          <cell r="D12160" t="str">
            <v>INSTALAÇÃO DE BANCO METÁLICO COM ENCOSTO, 1,60 M DE COMPRIMENTO, EM TUBO DE AÇO CARBONO COM PINTURA ELETROSTÁTICA, SOBRE PISO DE CONCRETO EXISTENTE. AF_11/2021</v>
          </cell>
          <cell r="E12160" t="str">
            <v>UN</v>
          </cell>
          <cell r="F12160" t="str">
            <v>1.244,31</v>
          </cell>
          <cell r="G12160" t="str">
            <v>1.248,32</v>
          </cell>
          <cell r="I12160" t="str">
            <v>AS</v>
          </cell>
          <cell r="J12160" t="str">
            <v/>
          </cell>
          <cell r="K12160" t="str">
            <v/>
          </cell>
        </row>
        <row r="12161">
          <cell r="A12161" t="str">
            <v>SINAPI 103307</v>
          </cell>
          <cell r="B12161" t="str">
            <v>SINAPI</v>
          </cell>
          <cell r="C12161" t="str">
            <v>103307</v>
          </cell>
          <cell r="D12161" t="str">
            <v>INSTALAÇÃO DE LIXEIRA METÁLICA DUPLA, CAPACIDADE DE 60 L, EM TUBO DE AÇO CARBONO E CESTOS EM CHAPA DE AÇO COM PINTURA ELETROSTÁTICA, SOBRE PISO DE CONCRETO EXISTENTE. AF_11/2021</v>
          </cell>
          <cell r="E12161" t="str">
            <v>UN</v>
          </cell>
          <cell r="F12161" t="str">
            <v>1.329,85</v>
          </cell>
          <cell r="G12161" t="str">
            <v>1.338,64</v>
          </cell>
          <cell r="I12161" t="str">
            <v>AS</v>
          </cell>
          <cell r="J12161" t="str">
            <v/>
          </cell>
          <cell r="K12161" t="str">
            <v/>
          </cell>
        </row>
        <row r="12162">
          <cell r="A12162" t="str">
            <v>SINAPI 103310</v>
          </cell>
          <cell r="B12162" t="str">
            <v>SINAPI</v>
          </cell>
          <cell r="C12162" t="str">
            <v>103310</v>
          </cell>
          <cell r="D12162" t="str">
            <v>INSTALAÇÃO DE LIXEIRA METÁLICA DUPLA, CAPACIDADE DE 60 L, EM TUBO DE AÇO CARBONO E CESTOS EM CHAPA DE AÇO COM PINTURA ELETROSTÁTICA, SOBRE SOLO. AF_11/2021</v>
          </cell>
          <cell r="E12162" t="str">
            <v>UN</v>
          </cell>
          <cell r="F12162" t="str">
            <v>1.283,68</v>
          </cell>
          <cell r="G12162" t="str">
            <v>1.287,53</v>
          </cell>
          <cell r="I12162" t="str">
            <v>AS</v>
          </cell>
          <cell r="J12162" t="str">
            <v/>
          </cell>
          <cell r="K12162" t="str">
            <v/>
          </cell>
        </row>
        <row r="12163">
          <cell r="A12163" t="str">
            <v>SINAPI 103314</v>
          </cell>
          <cell r="B12163" t="str">
            <v>SINAPI</v>
          </cell>
          <cell r="C12163" t="str">
            <v>103314</v>
          </cell>
          <cell r="D12163" t="str">
            <v>INSTALAÇÃO DE PERGOLADO DE MADEIRA, EM MAÇARANDUBA, ANGELIM OU EQUIVALENTE DA REGIÃO, FIXADO COM CONCRETO SOBRE PISO DE CONCRETO EXISTENTE. AF_11/2021</v>
          </cell>
          <cell r="E12163" t="str">
            <v>M2</v>
          </cell>
          <cell r="F12163" t="str">
            <v>360,71</v>
          </cell>
          <cell r="G12163" t="str">
            <v>363,85</v>
          </cell>
          <cell r="I12163" t="str">
            <v>CR</v>
          </cell>
          <cell r="J12163" t="str">
            <v/>
          </cell>
          <cell r="K12163" t="str">
            <v/>
          </cell>
        </row>
        <row r="12164">
          <cell r="A12164" t="str">
            <v>SINAPI 103315</v>
          </cell>
          <cell r="B12164" t="str">
            <v>SINAPI</v>
          </cell>
          <cell r="C12164" t="str">
            <v>103315</v>
          </cell>
          <cell r="D12164" t="str">
            <v>INSTALAÇÃO DE PERGOLADO DE MADEIRA, EM MAÇARANDUBA, ANGELIM OU EQUIVALENTE DA REGIÃO, FIXADO COM CONCRETO SOBRE SOLO. AF_11/2021</v>
          </cell>
          <cell r="E12164" t="str">
            <v>M2</v>
          </cell>
          <cell r="F12164" t="str">
            <v>352,87</v>
          </cell>
          <cell r="G12164" t="str">
            <v>355,22</v>
          </cell>
          <cell r="I12164" t="str">
            <v>CR</v>
          </cell>
          <cell r="J12164" t="str">
            <v/>
          </cell>
          <cell r="K12164" t="str">
            <v/>
          </cell>
        </row>
        <row r="12165">
          <cell r="A12165" t="str">
            <v>SINAPI 103769</v>
          </cell>
          <cell r="B12165" t="str">
            <v>SINAPI</v>
          </cell>
          <cell r="C12165" t="str">
            <v>103769</v>
          </cell>
          <cell r="D12165" t="str">
            <v>PAR DE TABELAS DE BASQUETE DE COMPENSADO NAVAL, COM AROS E REDES - FORNECIMENTO E INSTALAÇÃO. AF_03/2022</v>
          </cell>
          <cell r="E12165" t="str">
            <v>UN</v>
          </cell>
          <cell r="F12165" t="str">
            <v>3.032,48</v>
          </cell>
          <cell r="G12165" t="str">
            <v>3.078,04</v>
          </cell>
          <cell r="I12165" t="str">
            <v>CR</v>
          </cell>
          <cell r="J12165" t="str">
            <v/>
          </cell>
          <cell r="K12165" t="str">
            <v/>
          </cell>
        </row>
        <row r="12166">
          <cell r="A12166" t="str">
            <v>SINAPI 98525</v>
          </cell>
          <cell r="B12166" t="str">
            <v>SINAPI</v>
          </cell>
          <cell r="C12166" t="str">
            <v>98525</v>
          </cell>
          <cell r="D12166" t="str">
            <v>LIMPEZA MECANIZADA DE CAMADA VEGETAL, VEGETAÇÃO E PEQUENAS ÁRVORES (DIÂMETRO DE TRONCO MENOR QUE 0,20 M), COM TRATOR DE ESTEIRAS. AF_03/2024</v>
          </cell>
          <cell r="E12166" t="str">
            <v>M2</v>
          </cell>
          <cell r="F12166" t="str">
            <v>0,64</v>
          </cell>
          <cell r="G12166" t="str">
            <v>0,67</v>
          </cell>
          <cell r="I12166" t="str">
            <v>CR</v>
          </cell>
          <cell r="J12166" t="str">
            <v/>
          </cell>
          <cell r="K12166" t="str">
            <v/>
          </cell>
        </row>
        <row r="12167">
          <cell r="A12167" t="str">
            <v>SINAPI 98526</v>
          </cell>
          <cell r="B12167" t="str">
            <v>SINAPI</v>
          </cell>
          <cell r="C12167" t="str">
            <v>98526</v>
          </cell>
          <cell r="D12167" t="str">
            <v>REMOÇÃO DE RAÍZES REMANESCENTES DE TRONCO DE ÁRVORE COM DIÂMETRO MAIOR OU IGUAL A 0,20 M E MENOR QUE 0,40 M. AF_03/2024</v>
          </cell>
          <cell r="E12167" t="str">
            <v>UN</v>
          </cell>
          <cell r="F12167" t="str">
            <v>123,26</v>
          </cell>
          <cell r="G12167" t="str">
            <v>132,11</v>
          </cell>
          <cell r="I12167" t="str">
            <v>CR</v>
          </cell>
          <cell r="J12167" t="str">
            <v/>
          </cell>
          <cell r="K12167" t="str">
            <v/>
          </cell>
        </row>
        <row r="12168">
          <cell r="A12168" t="str">
            <v>SINAPI 98527</v>
          </cell>
          <cell r="B12168" t="str">
            <v>SINAPI</v>
          </cell>
          <cell r="C12168" t="str">
            <v>98527</v>
          </cell>
          <cell r="D12168" t="str">
            <v>REMOÇÃO DE RAÍZES REMANESCENTES DE TRONCO DE ÁRVORE COM DIÂMETRO MAIOR OU IGUAL A 0,40 M E MENOR QUE 0,60 M. AF_03/2024</v>
          </cell>
          <cell r="E12168" t="str">
            <v>UN</v>
          </cell>
          <cell r="F12168" t="str">
            <v>204,57</v>
          </cell>
          <cell r="G12168" t="str">
            <v>219,24</v>
          </cell>
          <cell r="I12168" t="str">
            <v>CR</v>
          </cell>
          <cell r="J12168" t="str">
            <v/>
          </cell>
          <cell r="K12168" t="str">
            <v/>
          </cell>
        </row>
        <row r="12169">
          <cell r="A12169" t="str">
            <v>SINAPI 98528</v>
          </cell>
          <cell r="B12169" t="str">
            <v>SINAPI</v>
          </cell>
          <cell r="C12169" t="str">
            <v>98528</v>
          </cell>
          <cell r="D12169" t="str">
            <v>REMOÇÃO DE RAÍZES REMANESCENTES DE TRONCO DE ÁRVORE COM DIÂMETRO MAIOR OU IGUAL A 0,60 M. AF_03/2024</v>
          </cell>
          <cell r="E12169" t="str">
            <v>UN</v>
          </cell>
          <cell r="F12169" t="str">
            <v>269,61</v>
          </cell>
          <cell r="G12169" t="str">
            <v>288,96</v>
          </cell>
          <cell r="I12169" t="str">
            <v>CR</v>
          </cell>
          <cell r="J12169" t="str">
            <v/>
          </cell>
          <cell r="K12169" t="str">
            <v/>
          </cell>
        </row>
        <row r="12170">
          <cell r="A12170" t="str">
            <v>SINAPI 98529</v>
          </cell>
          <cell r="B12170" t="str">
            <v>SINAPI</v>
          </cell>
          <cell r="C12170" t="str">
            <v>98529</v>
          </cell>
          <cell r="D12170" t="str">
            <v>CORTE RASO E RECORTE DE ÁRVORE COM DIÂMETRO DE TRONCO MAIOR OU IGUAL A 0,20 M E MENOR QUE 0,40 M. AF_03/2024</v>
          </cell>
          <cell r="E12170" t="str">
            <v>UN</v>
          </cell>
          <cell r="F12170" t="str">
            <v>65,01</v>
          </cell>
          <cell r="G12170" t="str">
            <v>71,74</v>
          </cell>
          <cell r="I12170" t="str">
            <v>CR</v>
          </cell>
          <cell r="J12170" t="str">
            <v/>
          </cell>
          <cell r="K12170" t="str">
            <v/>
          </cell>
        </row>
        <row r="12171">
          <cell r="A12171" t="str">
            <v>SINAPI 98530</v>
          </cell>
          <cell r="B12171" t="str">
            <v>SINAPI</v>
          </cell>
          <cell r="C12171" t="str">
            <v>98530</v>
          </cell>
          <cell r="D12171" t="str">
            <v>CORTE RASO E RECORTE DE ÁRVORE COM DIÂMETRO DE TRONCO MAIOR OU IGUAL A 0,40 M E MENOR QUE 0,60 M. AF_03/2024</v>
          </cell>
          <cell r="E12171" t="str">
            <v>UN</v>
          </cell>
          <cell r="F12171" t="str">
            <v>127,60</v>
          </cell>
          <cell r="G12171" t="str">
            <v>140,83</v>
          </cell>
          <cell r="I12171" t="str">
            <v>CR</v>
          </cell>
          <cell r="J12171" t="str">
            <v/>
          </cell>
          <cell r="K12171" t="str">
            <v/>
          </cell>
        </row>
        <row r="12172">
          <cell r="A12172" t="str">
            <v>SINAPI 98531</v>
          </cell>
          <cell r="B12172" t="str">
            <v>SINAPI</v>
          </cell>
          <cell r="C12172" t="str">
            <v>98531</v>
          </cell>
          <cell r="D12172" t="str">
            <v>CORTE RASO E RECORTE DE ÁRVORE COM DIÂMETRO DE TRONCO MAIOR OU IGUAL A 0,60 M. AF_03/2024</v>
          </cell>
          <cell r="E12172" t="str">
            <v>UN</v>
          </cell>
          <cell r="F12172" t="str">
            <v>354,86</v>
          </cell>
          <cell r="G12172" t="str">
            <v>379,31</v>
          </cell>
          <cell r="I12172" t="str">
            <v>AS</v>
          </cell>
          <cell r="J12172" t="str">
            <v/>
          </cell>
          <cell r="K12172" t="str">
            <v/>
          </cell>
        </row>
        <row r="12173">
          <cell r="A12173" t="str">
            <v>SINAPI 98532</v>
          </cell>
          <cell r="B12173" t="str">
            <v>SINAPI</v>
          </cell>
          <cell r="C12173" t="str">
            <v>98532</v>
          </cell>
          <cell r="D12173" t="str">
            <v>PODA EM ALTURA DE ÁRVORE COM DIÂMETRO DE TRONCO MENOR QUE 0,20 M. AF_03/2024</v>
          </cell>
          <cell r="E12173" t="str">
            <v>UN</v>
          </cell>
          <cell r="F12173" t="str">
            <v>28,69</v>
          </cell>
          <cell r="G12173" t="str">
            <v>30,15</v>
          </cell>
          <cell r="I12173" t="str">
            <v>AS</v>
          </cell>
          <cell r="J12173" t="str">
            <v/>
          </cell>
          <cell r="K12173" t="str">
            <v/>
          </cell>
        </row>
        <row r="12174">
          <cell r="A12174" t="str">
            <v>SINAPI 98533</v>
          </cell>
          <cell r="B12174" t="str">
            <v>SINAPI</v>
          </cell>
          <cell r="C12174" t="str">
            <v>98533</v>
          </cell>
          <cell r="D12174" t="str">
            <v>PODA EM ALTURA DE ÁRVORE COM DIÂMETRO DE TRONCO MAIOR OU IGUAL A 0,20 M E MENOR QUE 0,40 M. AF_03/2024</v>
          </cell>
          <cell r="E12174" t="str">
            <v>UN</v>
          </cell>
          <cell r="F12174" t="str">
            <v>107,07</v>
          </cell>
          <cell r="G12174" t="str">
            <v>113,60</v>
          </cell>
          <cell r="I12174" t="str">
            <v>AS</v>
          </cell>
          <cell r="J12174" t="str">
            <v/>
          </cell>
          <cell r="K12174" t="str">
            <v/>
          </cell>
        </row>
        <row r="12175">
          <cell r="A12175" t="str">
            <v>SINAPI 98534</v>
          </cell>
          <cell r="B12175" t="str">
            <v>SINAPI</v>
          </cell>
          <cell r="C12175" t="str">
            <v>98534</v>
          </cell>
          <cell r="D12175" t="str">
            <v>PODA EM ALTURA DE ÁRVORE COM DIÂMETRO DE TRONCO MAIOR OU IGUAL A 0,40 M E MENOR QUE 0,60 M. AF_03/2024</v>
          </cell>
          <cell r="E12175" t="str">
            <v>UN</v>
          </cell>
          <cell r="F12175" t="str">
            <v>296,51</v>
          </cell>
          <cell r="G12175" t="str">
            <v>314,33</v>
          </cell>
          <cell r="I12175" t="str">
            <v>AS</v>
          </cell>
          <cell r="J12175" t="str">
            <v/>
          </cell>
          <cell r="K12175" t="str">
            <v/>
          </cell>
        </row>
        <row r="12176">
          <cell r="A12176" t="str">
            <v>SINAPI 98535</v>
          </cell>
          <cell r="B12176" t="str">
            <v>SINAPI</v>
          </cell>
          <cell r="C12176" t="str">
            <v>98535</v>
          </cell>
          <cell r="D12176" t="str">
            <v>PODA EM ALTURA DE ÁRVORE COM DIÂMETRO DE TRONCO MAIOR OU IGUAL A 0,60 M. AF_03/2024</v>
          </cell>
          <cell r="E12176" t="str">
            <v>UN</v>
          </cell>
          <cell r="F12176" t="str">
            <v>618,34</v>
          </cell>
          <cell r="G12176" t="str">
            <v>658,24</v>
          </cell>
          <cell r="I12176" t="str">
            <v>AS</v>
          </cell>
          <cell r="J12176" t="str">
            <v/>
          </cell>
          <cell r="K12176" t="str">
            <v/>
          </cell>
        </row>
        <row r="12177">
          <cell r="A12177" t="str">
            <v>SINAPI 88238</v>
          </cell>
          <cell r="B12177" t="str">
            <v>SINAPI</v>
          </cell>
          <cell r="C12177" t="str">
            <v>88238</v>
          </cell>
          <cell r="D12177" t="str">
            <v>AJUDANTE DE ARMADOR COM ENCARGOS COMPLEMENTARES</v>
          </cell>
          <cell r="E12177" t="str">
            <v>H</v>
          </cell>
          <cell r="F12177" t="str">
            <v>20,40</v>
          </cell>
          <cell r="G12177" t="str">
            <v>22,55</v>
          </cell>
          <cell r="I12177" t="str">
            <v>CR</v>
          </cell>
          <cell r="J12177" t="str">
            <v/>
          </cell>
          <cell r="K12177" t="str">
            <v/>
          </cell>
        </row>
        <row r="12178">
          <cell r="A12178" t="str">
            <v>SINAPI 88239</v>
          </cell>
          <cell r="B12178" t="str">
            <v>SINAPI</v>
          </cell>
          <cell r="C12178" t="str">
            <v>88239</v>
          </cell>
          <cell r="D12178" t="str">
            <v>AJUDANTE DE CARPINTEIRO COM ENCARGOS COMPLEMENTARES</v>
          </cell>
          <cell r="E12178" t="str">
            <v>H</v>
          </cell>
          <cell r="F12178" t="str">
            <v>20,32</v>
          </cell>
          <cell r="G12178" t="str">
            <v>22,47</v>
          </cell>
          <cell r="I12178" t="str">
            <v>CR</v>
          </cell>
          <cell r="J12178" t="str">
            <v/>
          </cell>
          <cell r="K12178" t="str">
            <v/>
          </cell>
        </row>
        <row r="12179">
          <cell r="A12179" t="str">
            <v>SINAPI 88240</v>
          </cell>
          <cell r="B12179" t="str">
            <v>SINAPI</v>
          </cell>
          <cell r="C12179" t="str">
            <v>88240</v>
          </cell>
          <cell r="D12179" t="str">
            <v>AJUDANTE DE ESTRUTURA METÁLICA COM ENCARGOS COMPLEMENTARES</v>
          </cell>
          <cell r="E12179" t="str">
            <v>H</v>
          </cell>
          <cell r="F12179" t="str">
            <v>19,21</v>
          </cell>
          <cell r="G12179" t="str">
            <v>21,36</v>
          </cell>
          <cell r="I12179" t="str">
            <v>CR</v>
          </cell>
          <cell r="J12179" t="str">
            <v/>
          </cell>
          <cell r="K12179" t="str">
            <v/>
          </cell>
        </row>
        <row r="12180">
          <cell r="A12180" t="str">
            <v>SINAPI 88241</v>
          </cell>
          <cell r="B12180" t="str">
            <v>SINAPI</v>
          </cell>
          <cell r="C12180" t="str">
            <v>88241</v>
          </cell>
          <cell r="D12180" t="str">
            <v>AJUDANTE DE OPERAÇÃO EM GERAL COM ENCARGOS COMPLEMENTARES</v>
          </cell>
          <cell r="E12180" t="str">
            <v>H</v>
          </cell>
          <cell r="F12180" t="str">
            <v>21,60</v>
          </cell>
          <cell r="G12180" t="str">
            <v>23,93</v>
          </cell>
          <cell r="I12180" t="str">
            <v>CR</v>
          </cell>
          <cell r="J12180" t="str">
            <v/>
          </cell>
          <cell r="K12180" t="str">
            <v/>
          </cell>
        </row>
        <row r="12181">
          <cell r="A12181" t="str">
            <v>SINAPI 88242</v>
          </cell>
          <cell r="B12181" t="str">
            <v>SINAPI</v>
          </cell>
          <cell r="C12181" t="str">
            <v>88242</v>
          </cell>
          <cell r="D12181" t="str">
            <v>AJUDANTE DE PEDREIRO COM ENCARGOS COMPLEMENTARES</v>
          </cell>
          <cell r="E12181" t="str">
            <v>H</v>
          </cell>
          <cell r="F12181" t="str">
            <v>20,46</v>
          </cell>
          <cell r="G12181" t="str">
            <v>22,61</v>
          </cell>
          <cell r="I12181" t="str">
            <v>CR</v>
          </cell>
          <cell r="J12181" t="str">
            <v/>
          </cell>
          <cell r="K12181" t="str">
            <v/>
          </cell>
        </row>
        <row r="12182">
          <cell r="A12182" t="str">
            <v>SINAPI 88243</v>
          </cell>
          <cell r="B12182" t="str">
            <v>SINAPI</v>
          </cell>
          <cell r="C12182" t="str">
            <v>88243</v>
          </cell>
          <cell r="D12182" t="str">
            <v>AJUDANTE ESPECIALIZADO COM ENCARGOS COMPLEMENTARES</v>
          </cell>
          <cell r="E12182" t="str">
            <v>H</v>
          </cell>
          <cell r="F12182" t="str">
            <v>21,48</v>
          </cell>
          <cell r="G12182" t="str">
            <v>23,81</v>
          </cell>
          <cell r="I12182" t="str">
            <v>CR</v>
          </cell>
          <cell r="J12182" t="str">
            <v/>
          </cell>
          <cell r="K12182" t="str">
            <v/>
          </cell>
        </row>
        <row r="12183">
          <cell r="A12183" t="str">
            <v>SINAPI 88245</v>
          </cell>
          <cell r="B12183" t="str">
            <v>SINAPI</v>
          </cell>
          <cell r="C12183" t="str">
            <v>88245</v>
          </cell>
          <cell r="D12183" t="str">
            <v>ARMADOR COM ENCARGOS COMPLEMENTARES</v>
          </cell>
          <cell r="E12183" t="str">
            <v>H</v>
          </cell>
          <cell r="F12183" t="str">
            <v>25,06</v>
          </cell>
          <cell r="G12183" t="str">
            <v>27,91</v>
          </cell>
          <cell r="I12183" t="str">
            <v>CR</v>
          </cell>
          <cell r="J12183" t="str">
            <v/>
          </cell>
          <cell r="K12183" t="str">
            <v/>
          </cell>
        </row>
        <row r="12184">
          <cell r="A12184" t="str">
            <v>SINAPI 88246</v>
          </cell>
          <cell r="B12184" t="str">
            <v>SINAPI</v>
          </cell>
          <cell r="C12184" t="str">
            <v>88246</v>
          </cell>
          <cell r="D12184" t="str">
            <v>ASSENTADOR DE TUBOS COM ENCARGOS COMPLEMENTARES</v>
          </cell>
          <cell r="E12184" t="str">
            <v>H</v>
          </cell>
          <cell r="F12184" t="str">
            <v>19,81</v>
          </cell>
          <cell r="G12184" t="str">
            <v>22,04</v>
          </cell>
          <cell r="I12184" t="str">
            <v>CR</v>
          </cell>
          <cell r="J12184" t="str">
            <v/>
          </cell>
          <cell r="K12184" t="str">
            <v/>
          </cell>
        </row>
        <row r="12185">
          <cell r="A12185" t="str">
            <v>SINAPI 88247</v>
          </cell>
          <cell r="B12185" t="str">
            <v>SINAPI</v>
          </cell>
          <cell r="C12185" t="str">
            <v>88247</v>
          </cell>
          <cell r="D12185" t="str">
            <v>AUXILIAR DE ELETRICISTA COM ENCARGOS COMPLEMENTARES</v>
          </cell>
          <cell r="E12185" t="str">
            <v>H</v>
          </cell>
          <cell r="F12185" t="str">
            <v>20,82</v>
          </cell>
          <cell r="G12185" t="str">
            <v>23,03</v>
          </cell>
          <cell r="I12185" t="str">
            <v>CR</v>
          </cell>
          <cell r="J12185" t="str">
            <v/>
          </cell>
          <cell r="K12185" t="str">
            <v/>
          </cell>
        </row>
        <row r="12186">
          <cell r="A12186" t="str">
            <v>SINAPI 88248</v>
          </cell>
          <cell r="B12186" t="str">
            <v>SINAPI</v>
          </cell>
          <cell r="C12186" t="str">
            <v>88248</v>
          </cell>
          <cell r="D12186" t="str">
            <v>AUXILIAR DE ENCANADOR OU BOMBEIRO HIDRÁULICO COM ENCARGOS COMPLEMENTARES</v>
          </cell>
          <cell r="E12186" t="str">
            <v>H</v>
          </cell>
          <cell r="F12186" t="str">
            <v>19,82</v>
          </cell>
          <cell r="G12186" t="str">
            <v>21,98</v>
          </cell>
          <cell r="I12186" t="str">
            <v>CR</v>
          </cell>
          <cell r="J12186" t="str">
            <v/>
          </cell>
          <cell r="K12186" t="str">
            <v/>
          </cell>
        </row>
        <row r="12187">
          <cell r="A12187" t="str">
            <v>SINAPI 88249</v>
          </cell>
          <cell r="B12187" t="str">
            <v>SINAPI</v>
          </cell>
          <cell r="C12187" t="str">
            <v>88249</v>
          </cell>
          <cell r="D12187" t="str">
            <v>AUXILIAR DE LABORATÓRIO COM ENCARGOS COMPLEMENTARES</v>
          </cell>
          <cell r="E12187" t="str">
            <v>H</v>
          </cell>
          <cell r="F12187" t="str">
            <v>26,58</v>
          </cell>
          <cell r="G12187" t="str">
            <v>30,21</v>
          </cell>
          <cell r="I12187" t="str">
            <v>CR</v>
          </cell>
          <cell r="J12187" t="str">
            <v/>
          </cell>
          <cell r="K12187" t="str">
            <v/>
          </cell>
        </row>
        <row r="12188">
          <cell r="A12188" t="str">
            <v>SINAPI 88250</v>
          </cell>
          <cell r="B12188" t="str">
            <v>SINAPI</v>
          </cell>
          <cell r="C12188" t="str">
            <v>88250</v>
          </cell>
          <cell r="D12188" t="str">
            <v>AUXILIAR DE MECÂNICO COM ENCARGOS COMPLEMENTARES</v>
          </cell>
          <cell r="E12188" t="str">
            <v>H</v>
          </cell>
          <cell r="F12188" t="str">
            <v>19,21</v>
          </cell>
          <cell r="G12188" t="str">
            <v>21,36</v>
          </cell>
          <cell r="I12188" t="str">
            <v>CR</v>
          </cell>
          <cell r="J12188" t="str">
            <v/>
          </cell>
          <cell r="K12188" t="str">
            <v/>
          </cell>
        </row>
        <row r="12189">
          <cell r="A12189" t="str">
            <v>SINAPI 88251</v>
          </cell>
          <cell r="B12189" t="str">
            <v>SINAPI</v>
          </cell>
          <cell r="C12189" t="str">
            <v>88251</v>
          </cell>
          <cell r="D12189" t="str">
            <v>AUXILIAR DE SERRALHEIRO COM ENCARGOS COMPLEMENTARES</v>
          </cell>
          <cell r="E12189" t="str">
            <v>H</v>
          </cell>
          <cell r="F12189" t="str">
            <v>20,40</v>
          </cell>
          <cell r="G12189" t="str">
            <v>22,55</v>
          </cell>
          <cell r="I12189" t="str">
            <v>CR</v>
          </cell>
          <cell r="J12189" t="str">
            <v/>
          </cell>
          <cell r="K12189" t="str">
            <v/>
          </cell>
        </row>
        <row r="12190">
          <cell r="A12190" t="str">
            <v>SINAPI 88252</v>
          </cell>
          <cell r="B12190" t="str">
            <v>SINAPI</v>
          </cell>
          <cell r="C12190" t="str">
            <v>88252</v>
          </cell>
          <cell r="D12190" t="str">
            <v>AUXILIAR DE SERVIÇOS GERAIS COM ENCARGOS COMPLEMENTARES</v>
          </cell>
          <cell r="E12190" t="str">
            <v>H</v>
          </cell>
          <cell r="F12190" t="str">
            <v>18,68</v>
          </cell>
          <cell r="G12190" t="str">
            <v>20,59</v>
          </cell>
          <cell r="I12190" t="str">
            <v>CR</v>
          </cell>
          <cell r="J12190" t="str">
            <v/>
          </cell>
          <cell r="K12190" t="str">
            <v/>
          </cell>
        </row>
        <row r="12191">
          <cell r="A12191" t="str">
            <v>SINAPI 88253</v>
          </cell>
          <cell r="B12191" t="str">
            <v>SINAPI</v>
          </cell>
          <cell r="C12191" t="str">
            <v>88253</v>
          </cell>
          <cell r="D12191" t="str">
            <v>AUXILIAR DE TOPÓGRAFO COM ENCARGOS COMPLEMENTARES</v>
          </cell>
          <cell r="E12191" t="str">
            <v>H</v>
          </cell>
          <cell r="F12191" t="str">
            <v>18,52</v>
          </cell>
          <cell r="G12191" t="str">
            <v>20,96</v>
          </cell>
          <cell r="I12191" t="str">
            <v>CR</v>
          </cell>
          <cell r="J12191" t="str">
            <v/>
          </cell>
          <cell r="K12191" t="str">
            <v/>
          </cell>
        </row>
        <row r="12192">
          <cell r="A12192" t="str">
            <v>SINAPI 88255</v>
          </cell>
          <cell r="B12192" t="str">
            <v>SINAPI</v>
          </cell>
          <cell r="C12192" t="str">
            <v>88255</v>
          </cell>
          <cell r="D12192" t="str">
            <v>AUXILIAR TÉCNICO DE ENGENHARIA COM ENCARGOS COMPLEMENTARES</v>
          </cell>
          <cell r="E12192" t="str">
            <v>H</v>
          </cell>
          <cell r="F12192" t="str">
            <v>31,67</v>
          </cell>
          <cell r="G12192" t="str">
            <v>36,08</v>
          </cell>
          <cell r="I12192" t="str">
            <v>CR</v>
          </cell>
          <cell r="J12192" t="str">
            <v/>
          </cell>
          <cell r="K12192" t="str">
            <v/>
          </cell>
        </row>
        <row r="12193">
          <cell r="A12193" t="str">
            <v>SINAPI 88256</v>
          </cell>
          <cell r="B12193" t="str">
            <v>SINAPI</v>
          </cell>
          <cell r="C12193" t="str">
            <v>88256</v>
          </cell>
          <cell r="D12193" t="str">
            <v>AZULEJISTA OU LADRILHISTA COM ENCARGOS COMPLEMENTARES</v>
          </cell>
          <cell r="E12193" t="str">
            <v>H</v>
          </cell>
          <cell r="F12193" t="str">
            <v>26,74</v>
          </cell>
          <cell r="G12193" t="str">
            <v>29,83</v>
          </cell>
          <cell r="I12193" t="str">
            <v>CR</v>
          </cell>
          <cell r="J12193" t="str">
            <v/>
          </cell>
          <cell r="K12193" t="str">
            <v/>
          </cell>
        </row>
        <row r="12194">
          <cell r="A12194" t="str">
            <v>SINAPI 88257</v>
          </cell>
          <cell r="B12194" t="str">
            <v>SINAPI</v>
          </cell>
          <cell r="C12194" t="str">
            <v>88257</v>
          </cell>
          <cell r="D12194" t="str">
            <v>BLASTER, DINAMITADOR OU CABO DE FOGO COM ENCARGOS COMPLEMENTARES</v>
          </cell>
          <cell r="E12194" t="str">
            <v>H</v>
          </cell>
          <cell r="F12194" t="str">
            <v>22,14</v>
          </cell>
          <cell r="G12194" t="str">
            <v>24,73</v>
          </cell>
          <cell r="I12194" t="str">
            <v>CR</v>
          </cell>
          <cell r="J12194" t="str">
            <v/>
          </cell>
          <cell r="K12194" t="str">
            <v/>
          </cell>
        </row>
        <row r="12195">
          <cell r="A12195" t="str">
            <v>SINAPI 88260</v>
          </cell>
          <cell r="B12195" t="str">
            <v>SINAPI</v>
          </cell>
          <cell r="C12195" t="str">
            <v>88260</v>
          </cell>
          <cell r="D12195" t="str">
            <v>CALCETEIRO COM ENCARGOS COMPLEMENTARES</v>
          </cell>
          <cell r="E12195" t="str">
            <v>H</v>
          </cell>
          <cell r="F12195" t="str">
            <v>19,61</v>
          </cell>
          <cell r="G12195" t="str">
            <v>21,64</v>
          </cell>
          <cell r="I12195" t="str">
            <v>CR</v>
          </cell>
          <cell r="J12195" t="str">
            <v/>
          </cell>
          <cell r="K12195" t="str">
            <v/>
          </cell>
        </row>
        <row r="12196">
          <cell r="A12196" t="str">
            <v>SINAPI 88261</v>
          </cell>
          <cell r="B12196" t="str">
            <v>SINAPI</v>
          </cell>
          <cell r="C12196" t="str">
            <v>88261</v>
          </cell>
          <cell r="D12196" t="str">
            <v>CARPINTEIRO DE ESQUADRIA COM ENCARGOS COMPLEMENTARES</v>
          </cell>
          <cell r="E12196" t="str">
            <v>H</v>
          </cell>
          <cell r="F12196" t="str">
            <v>28,05</v>
          </cell>
          <cell r="G12196" t="str">
            <v>31,35</v>
          </cell>
          <cell r="I12196" t="str">
            <v>CR</v>
          </cell>
          <cell r="J12196" t="str">
            <v/>
          </cell>
          <cell r="K12196" t="str">
            <v/>
          </cell>
        </row>
        <row r="12197">
          <cell r="A12197" t="str">
            <v>SINAPI 88262</v>
          </cell>
          <cell r="B12197" t="str">
            <v>SINAPI</v>
          </cell>
          <cell r="C12197" t="str">
            <v>88262</v>
          </cell>
          <cell r="D12197" t="str">
            <v>CARPINTEIRO DE FORMAS COM ENCARGOS COMPLEMENTARES</v>
          </cell>
          <cell r="E12197" t="str">
            <v>H</v>
          </cell>
          <cell r="F12197" t="str">
            <v>24,92</v>
          </cell>
          <cell r="G12197" t="str">
            <v>27,77</v>
          </cell>
          <cell r="I12197" t="str">
            <v>C</v>
          </cell>
          <cell r="J12197" t="str">
            <v/>
          </cell>
          <cell r="K12197" t="str">
            <v/>
          </cell>
        </row>
        <row r="12198">
          <cell r="A12198" t="str">
            <v>SINAPI 88263</v>
          </cell>
          <cell r="B12198" t="str">
            <v>SINAPI</v>
          </cell>
          <cell r="C12198" t="str">
            <v>88263</v>
          </cell>
          <cell r="D12198" t="str">
            <v>CAVOUQUEIRO OU OPERADOR PERFURATRIZ/ROMPEDOR COM ENCARGOS COMPLEMENTARES</v>
          </cell>
          <cell r="E12198" t="str">
            <v>H</v>
          </cell>
          <cell r="F12198" t="str">
            <v>27,10</v>
          </cell>
          <cell r="G12198" t="str">
            <v>30,42</v>
          </cell>
          <cell r="I12198" t="str">
            <v>CR</v>
          </cell>
          <cell r="J12198" t="str">
            <v/>
          </cell>
          <cell r="K12198" t="str">
            <v/>
          </cell>
        </row>
        <row r="12199">
          <cell r="A12199" t="str">
            <v>SINAPI 88264</v>
          </cell>
          <cell r="B12199" t="str">
            <v>SINAPI</v>
          </cell>
          <cell r="C12199" t="str">
            <v>88264</v>
          </cell>
          <cell r="D12199" t="str">
            <v>ELETRICISTA COM ENCARGOS COMPLEMENTARES</v>
          </cell>
          <cell r="E12199" t="str">
            <v>H</v>
          </cell>
          <cell r="F12199" t="str">
            <v>25,61</v>
          </cell>
          <cell r="G12199" t="str">
            <v>28,54</v>
          </cell>
          <cell r="I12199" t="str">
            <v>C</v>
          </cell>
          <cell r="J12199" t="str">
            <v/>
          </cell>
          <cell r="K12199" t="str">
            <v/>
          </cell>
        </row>
        <row r="12200">
          <cell r="A12200" t="str">
            <v>SINAPI 88266</v>
          </cell>
          <cell r="B12200" t="str">
            <v>SINAPI</v>
          </cell>
          <cell r="C12200" t="str">
            <v>88266</v>
          </cell>
          <cell r="D12200" t="str">
            <v>ELETROTÉCNICO COM ENCARGOS COMPLEMENTARES</v>
          </cell>
          <cell r="E12200" t="str">
            <v>H</v>
          </cell>
          <cell r="F12200" t="str">
            <v>36,43</v>
          </cell>
          <cell r="G12200" t="str">
            <v>40,97</v>
          </cell>
          <cell r="I12200" t="str">
            <v>CR</v>
          </cell>
          <cell r="J12200" t="str">
            <v/>
          </cell>
          <cell r="K12200" t="str">
            <v/>
          </cell>
        </row>
        <row r="12201">
          <cell r="A12201" t="str">
            <v>SINAPI 88267</v>
          </cell>
          <cell r="B12201" t="str">
            <v>SINAPI</v>
          </cell>
          <cell r="C12201" t="str">
            <v>88267</v>
          </cell>
          <cell r="D12201" t="str">
            <v>ENCANADOR OU BOMBEIRO HIDRÁULICO COM ENCARGOS COMPLEMENTARES</v>
          </cell>
          <cell r="E12201" t="str">
            <v>H</v>
          </cell>
          <cell r="F12201" t="str">
            <v>24,51</v>
          </cell>
          <cell r="G12201" t="str">
            <v>27,38</v>
          </cell>
          <cell r="I12201" t="str">
            <v>C</v>
          </cell>
          <cell r="J12201" t="str">
            <v/>
          </cell>
          <cell r="K12201" t="str">
            <v/>
          </cell>
        </row>
        <row r="12202">
          <cell r="A12202" t="str">
            <v>SINAPI 88269</v>
          </cell>
          <cell r="B12202" t="str">
            <v>SINAPI</v>
          </cell>
          <cell r="C12202" t="str">
            <v>88269</v>
          </cell>
          <cell r="D12202" t="str">
            <v>GESSEIRO COM ENCARGOS COMPLEMENTARES</v>
          </cell>
          <cell r="E12202" t="str">
            <v>H</v>
          </cell>
          <cell r="F12202" t="str">
            <v>25,62</v>
          </cell>
          <cell r="G12202" t="str">
            <v>28,54</v>
          </cell>
          <cell r="I12202" t="str">
            <v>CR</v>
          </cell>
          <cell r="J12202" t="str">
            <v/>
          </cell>
          <cell r="K12202" t="str">
            <v/>
          </cell>
        </row>
        <row r="12203">
          <cell r="A12203" t="str">
            <v>SINAPI 88270</v>
          </cell>
          <cell r="B12203" t="str">
            <v>SINAPI</v>
          </cell>
          <cell r="C12203" t="str">
            <v>88270</v>
          </cell>
          <cell r="D12203" t="str">
            <v>IMPERMEABILIZADOR COM ENCARGOS COMPLEMENTARES</v>
          </cell>
          <cell r="E12203" t="str">
            <v>H</v>
          </cell>
          <cell r="F12203" t="str">
            <v>25,27</v>
          </cell>
          <cell r="G12203" t="str">
            <v>28,15</v>
          </cell>
          <cell r="I12203" t="str">
            <v>CR</v>
          </cell>
          <cell r="J12203" t="str">
            <v/>
          </cell>
          <cell r="K12203" t="str">
            <v/>
          </cell>
        </row>
        <row r="12204">
          <cell r="A12204" t="str">
            <v>SINAPI 88272</v>
          </cell>
          <cell r="B12204" t="str">
            <v>SINAPI</v>
          </cell>
          <cell r="C12204" t="str">
            <v>88272</v>
          </cell>
          <cell r="D12204" t="str">
            <v>MACARIQUEIRO COM ENCARGOS COMPLEMENTARES</v>
          </cell>
          <cell r="E12204" t="str">
            <v>H</v>
          </cell>
          <cell r="F12204" t="str">
            <v>25,57</v>
          </cell>
          <cell r="G12204" t="str">
            <v>28,35</v>
          </cell>
          <cell r="I12204" t="str">
            <v>CR</v>
          </cell>
          <cell r="J12204" t="str">
            <v/>
          </cell>
          <cell r="K12204" t="str">
            <v/>
          </cell>
        </row>
        <row r="12205">
          <cell r="A12205" t="str">
            <v>SINAPI 88273</v>
          </cell>
          <cell r="B12205" t="str">
            <v>SINAPI</v>
          </cell>
          <cell r="C12205" t="str">
            <v>88273</v>
          </cell>
          <cell r="D12205" t="str">
            <v>MARCENEIRO COM ENCARGOS COMPLEMENTARES</v>
          </cell>
          <cell r="E12205" t="str">
            <v>H</v>
          </cell>
          <cell r="F12205" t="str">
            <v>25,01</v>
          </cell>
          <cell r="G12205" t="str">
            <v>27,87</v>
          </cell>
          <cell r="I12205" t="str">
            <v>CR</v>
          </cell>
          <cell r="J12205" t="str">
            <v/>
          </cell>
          <cell r="K12205" t="str">
            <v/>
          </cell>
        </row>
        <row r="12206">
          <cell r="A12206" t="str">
            <v>SINAPI 88274</v>
          </cell>
          <cell r="B12206" t="str">
            <v>SINAPI</v>
          </cell>
          <cell r="C12206" t="str">
            <v>88274</v>
          </cell>
          <cell r="D12206" t="str">
            <v>MARMORISTA/GRANITEIRO COM ENCARGOS COMPLEMENTARES</v>
          </cell>
          <cell r="E12206" t="str">
            <v>H</v>
          </cell>
          <cell r="F12206" t="str">
            <v>26,26</v>
          </cell>
          <cell r="G12206" t="str">
            <v>29,28</v>
          </cell>
          <cell r="I12206" t="str">
            <v>CR</v>
          </cell>
          <cell r="J12206" t="str">
            <v/>
          </cell>
          <cell r="K12206" t="str">
            <v/>
          </cell>
        </row>
        <row r="12207">
          <cell r="A12207" t="str">
            <v>SINAPI 88275</v>
          </cell>
          <cell r="B12207" t="str">
            <v>SINAPI</v>
          </cell>
          <cell r="C12207" t="str">
            <v>88275</v>
          </cell>
          <cell r="D12207" t="str">
            <v>MECÃNICO DE EQUIPAMENTOS PESADOS COM ENCARGOS COMPLEMENTARES</v>
          </cell>
          <cell r="E12207" t="str">
            <v>H</v>
          </cell>
          <cell r="F12207" t="str">
            <v>31,84</v>
          </cell>
          <cell r="G12207" t="str">
            <v>35,88</v>
          </cell>
          <cell r="I12207" t="str">
            <v>CR</v>
          </cell>
          <cell r="J12207" t="str">
            <v/>
          </cell>
          <cell r="K12207" t="str">
            <v/>
          </cell>
        </row>
        <row r="12208">
          <cell r="A12208" t="str">
            <v>SINAPI 88277</v>
          </cell>
          <cell r="B12208" t="str">
            <v>SINAPI</v>
          </cell>
          <cell r="C12208" t="str">
            <v>88277</v>
          </cell>
          <cell r="D12208" t="str">
            <v>MONTADOR (TUBO AÇO/EQUIPAMENTOS) COM ENCARGOS COMPLEMENTARES</v>
          </cell>
          <cell r="E12208" t="str">
            <v>H</v>
          </cell>
          <cell r="F12208" t="str">
            <v>21,08</v>
          </cell>
          <cell r="G12208" t="str">
            <v>23,51</v>
          </cell>
          <cell r="I12208" t="str">
            <v>CR</v>
          </cell>
          <cell r="J12208" t="str">
            <v/>
          </cell>
          <cell r="K12208" t="str">
            <v/>
          </cell>
        </row>
        <row r="12209">
          <cell r="A12209" t="str">
            <v>SINAPI 88278</v>
          </cell>
          <cell r="B12209" t="str">
            <v>SINAPI</v>
          </cell>
          <cell r="C12209" t="str">
            <v>88278</v>
          </cell>
          <cell r="D12209" t="str">
            <v>MONTADOR DE ESTRUTURA METÁLICA COM ENCARGOS COMPLEMENTARES</v>
          </cell>
          <cell r="E12209" t="str">
            <v>H</v>
          </cell>
          <cell r="F12209" t="str">
            <v>21,91</v>
          </cell>
          <cell r="G12209" t="str">
            <v>24,45</v>
          </cell>
          <cell r="I12209" t="str">
            <v>CR</v>
          </cell>
          <cell r="J12209" t="str">
            <v/>
          </cell>
          <cell r="K12209" t="str">
            <v/>
          </cell>
        </row>
        <row r="12210">
          <cell r="A12210" t="str">
            <v>SINAPI 88279</v>
          </cell>
          <cell r="B12210" t="str">
            <v>SINAPI</v>
          </cell>
          <cell r="C12210" t="str">
            <v>88279</v>
          </cell>
          <cell r="D12210" t="str">
            <v>MONTADOR ELETROMECÃNICO COM ENCARGOS COMPLEMENTARES</v>
          </cell>
          <cell r="E12210" t="str">
            <v>H</v>
          </cell>
          <cell r="F12210" t="str">
            <v>28,45</v>
          </cell>
          <cell r="G12210" t="str">
            <v>31,80</v>
          </cell>
          <cell r="I12210" t="str">
            <v>CR</v>
          </cell>
          <cell r="J12210" t="str">
            <v/>
          </cell>
          <cell r="K12210" t="str">
            <v/>
          </cell>
        </row>
        <row r="12211">
          <cell r="A12211" t="str">
            <v>SINAPI 88281</v>
          </cell>
          <cell r="B12211" t="str">
            <v>SINAPI</v>
          </cell>
          <cell r="C12211" t="str">
            <v>88281</v>
          </cell>
          <cell r="D12211" t="str">
            <v>MOTORISTA DE BASCULANTE COM ENCARGOS COMPLEMENTARES</v>
          </cell>
          <cell r="E12211" t="str">
            <v>H</v>
          </cell>
          <cell r="F12211" t="str">
            <v>27,51</v>
          </cell>
          <cell r="G12211" t="str">
            <v>30,89</v>
          </cell>
          <cell r="I12211" t="str">
            <v>CR</v>
          </cell>
          <cell r="J12211" t="str">
            <v/>
          </cell>
          <cell r="K12211" t="str">
            <v/>
          </cell>
        </row>
        <row r="12212">
          <cell r="A12212" t="str">
            <v>SINAPI 88282</v>
          </cell>
          <cell r="B12212" t="str">
            <v>SINAPI</v>
          </cell>
          <cell r="C12212" t="str">
            <v>88282</v>
          </cell>
          <cell r="D12212" t="str">
            <v>MOTORISTA DE CAMINHÃO COM ENCARGOS COMPLEMENTARES</v>
          </cell>
          <cell r="E12212" t="str">
            <v>H</v>
          </cell>
          <cell r="F12212" t="str">
            <v>26,66</v>
          </cell>
          <cell r="G12212" t="str">
            <v>29,92</v>
          </cell>
          <cell r="I12212" t="str">
            <v>C</v>
          </cell>
          <cell r="J12212" t="str">
            <v/>
          </cell>
          <cell r="K12212" t="str">
            <v/>
          </cell>
        </row>
        <row r="12213">
          <cell r="A12213" t="str">
            <v>SINAPI 88283</v>
          </cell>
          <cell r="B12213" t="str">
            <v>SINAPI</v>
          </cell>
          <cell r="C12213" t="str">
            <v>88283</v>
          </cell>
          <cell r="D12213" t="str">
            <v>MOTORISTA DE CAMINHÃO E CARRETA COM ENCARGOS COMPLEMENTARES</v>
          </cell>
          <cell r="E12213" t="str">
            <v>H</v>
          </cell>
          <cell r="F12213" t="str">
            <v>31,98</v>
          </cell>
          <cell r="G12213" t="str">
            <v>36,04</v>
          </cell>
          <cell r="I12213" t="str">
            <v>CR</v>
          </cell>
          <cell r="J12213" t="str">
            <v/>
          </cell>
          <cell r="K12213" t="str">
            <v/>
          </cell>
        </row>
        <row r="12214">
          <cell r="A12214" t="str">
            <v>SINAPI 88284</v>
          </cell>
          <cell r="B12214" t="str">
            <v>SINAPI</v>
          </cell>
          <cell r="C12214" t="str">
            <v>88284</v>
          </cell>
          <cell r="D12214" t="str">
            <v>MOTORISTA DE VEÍCULO LEVE COM ENCARGOS COMPLEMENTARES</v>
          </cell>
          <cell r="E12214" t="str">
            <v>H</v>
          </cell>
          <cell r="F12214" t="str">
            <v>23,98</v>
          </cell>
          <cell r="G12214" t="str">
            <v>26,83</v>
          </cell>
          <cell r="I12214" t="str">
            <v>CR</v>
          </cell>
          <cell r="J12214" t="str">
            <v/>
          </cell>
          <cell r="K12214" t="str">
            <v/>
          </cell>
        </row>
        <row r="12215">
          <cell r="A12215" t="str">
            <v>SINAPI 88286</v>
          </cell>
          <cell r="B12215" t="str">
            <v>SINAPI</v>
          </cell>
          <cell r="C12215" t="str">
            <v>88286</v>
          </cell>
          <cell r="D12215" t="str">
            <v>MOTORISTA OPERADOR DE MUNCK COM ENCARGOS COMPLEMENTARES</v>
          </cell>
          <cell r="E12215" t="str">
            <v>H</v>
          </cell>
          <cell r="F12215" t="str">
            <v>29,62</v>
          </cell>
          <cell r="G12215" t="str">
            <v>33,33</v>
          </cell>
          <cell r="I12215" t="str">
            <v>CR</v>
          </cell>
          <cell r="J12215" t="str">
            <v/>
          </cell>
          <cell r="K12215" t="str">
            <v/>
          </cell>
        </row>
        <row r="12216">
          <cell r="A12216" t="str">
            <v>SINAPI 88288</v>
          </cell>
          <cell r="B12216" t="str">
            <v>SINAPI</v>
          </cell>
          <cell r="C12216" t="str">
            <v>88288</v>
          </cell>
          <cell r="D12216" t="str">
            <v>NIVELADOR COM ENCARGOS COMPLEMENTARES</v>
          </cell>
          <cell r="E12216" t="str">
            <v>H</v>
          </cell>
          <cell r="F12216" t="str">
            <v>16,50</v>
          </cell>
          <cell r="G12216" t="str">
            <v>18,64</v>
          </cell>
          <cell r="I12216" t="str">
            <v>CR</v>
          </cell>
          <cell r="J12216" t="str">
            <v/>
          </cell>
          <cell r="K12216" t="str">
            <v/>
          </cell>
        </row>
        <row r="12217">
          <cell r="A12217" t="str">
            <v>SINAPI 88291</v>
          </cell>
          <cell r="B12217" t="str">
            <v>SINAPI</v>
          </cell>
          <cell r="C12217" t="str">
            <v>88291</v>
          </cell>
          <cell r="D12217" t="str">
            <v>OPERADOR DE BETONEIRA (CAMINHÃO) COM ENCARGOS COMPLEMENTARES</v>
          </cell>
          <cell r="E12217" t="str">
            <v>H</v>
          </cell>
          <cell r="F12217" t="str">
            <v>26,72</v>
          </cell>
          <cell r="G12217" t="str">
            <v>29,99</v>
          </cell>
          <cell r="I12217" t="str">
            <v>CR</v>
          </cell>
          <cell r="J12217" t="str">
            <v/>
          </cell>
          <cell r="K12217" t="str">
            <v/>
          </cell>
        </row>
        <row r="12218">
          <cell r="A12218" t="str">
            <v>SINAPI 88292</v>
          </cell>
          <cell r="B12218" t="str">
            <v>SINAPI</v>
          </cell>
          <cell r="C12218" t="str">
            <v>88292</v>
          </cell>
          <cell r="D12218" t="str">
            <v>OPERADOR DE COMPRESSOR OU COMPRESSORISTA COM ENCARGOS COMPLEMENTARES</v>
          </cell>
          <cell r="E12218" t="str">
            <v>H</v>
          </cell>
          <cell r="F12218" t="str">
            <v>22,45</v>
          </cell>
          <cell r="G12218" t="str">
            <v>25,08</v>
          </cell>
          <cell r="I12218" t="str">
            <v>CR</v>
          </cell>
          <cell r="J12218" t="str">
            <v/>
          </cell>
          <cell r="K12218" t="str">
            <v/>
          </cell>
        </row>
        <row r="12219">
          <cell r="A12219" t="str">
            <v>SINAPI 88293</v>
          </cell>
          <cell r="B12219" t="str">
            <v>SINAPI</v>
          </cell>
          <cell r="C12219" t="str">
            <v>88293</v>
          </cell>
          <cell r="D12219" t="str">
            <v>OPERADOR DE DEMARCADORA DE FAIXAS COM ENCARGOS COMPLEMENTARES</v>
          </cell>
          <cell r="E12219" t="str">
            <v>H</v>
          </cell>
          <cell r="F12219" t="str">
            <v>26,72</v>
          </cell>
          <cell r="G12219" t="str">
            <v>29,99</v>
          </cell>
          <cell r="I12219" t="str">
            <v>CR</v>
          </cell>
          <cell r="J12219" t="str">
            <v/>
          </cell>
          <cell r="K12219" t="str">
            <v/>
          </cell>
        </row>
        <row r="12220">
          <cell r="A12220" t="str">
            <v>SINAPI 88294</v>
          </cell>
          <cell r="B12220" t="str">
            <v>SINAPI</v>
          </cell>
          <cell r="C12220" t="str">
            <v>88294</v>
          </cell>
          <cell r="D12220" t="str">
            <v>OPERADOR DE ESCAVADEIRA COM ENCARGOS COMPLEMENTARES</v>
          </cell>
          <cell r="E12220" t="str">
            <v>H</v>
          </cell>
          <cell r="F12220" t="str">
            <v>32,63</v>
          </cell>
          <cell r="G12220" t="str">
            <v>36,77</v>
          </cell>
          <cell r="I12220" t="str">
            <v>C</v>
          </cell>
          <cell r="J12220" t="str">
            <v/>
          </cell>
          <cell r="K12220" t="str">
            <v/>
          </cell>
        </row>
        <row r="12221">
          <cell r="A12221" t="str">
            <v>SINAPI 88295</v>
          </cell>
          <cell r="B12221" t="str">
            <v>SINAPI</v>
          </cell>
          <cell r="C12221" t="str">
            <v>88295</v>
          </cell>
          <cell r="D12221" t="str">
            <v>OPERADOR DE GUINCHO COM ENCARGOS COMPLEMENTARES</v>
          </cell>
          <cell r="E12221" t="str">
            <v>H</v>
          </cell>
          <cell r="F12221" t="str">
            <v>22,83</v>
          </cell>
          <cell r="G12221" t="str">
            <v>25,52</v>
          </cell>
          <cell r="I12221" t="str">
            <v>CR</v>
          </cell>
          <cell r="J12221" t="str">
            <v/>
          </cell>
          <cell r="K12221" t="str">
            <v/>
          </cell>
        </row>
        <row r="12222">
          <cell r="A12222" t="str">
            <v>SINAPI 88296</v>
          </cell>
          <cell r="B12222" t="str">
            <v>SINAPI</v>
          </cell>
          <cell r="C12222" t="str">
            <v>88296</v>
          </cell>
          <cell r="D12222" t="str">
            <v>OPERADOR DE GUINDASTE COM ENCARGOS COMPLEMENTARES</v>
          </cell>
          <cell r="E12222" t="str">
            <v>H</v>
          </cell>
          <cell r="F12222" t="str">
            <v>31,57</v>
          </cell>
          <cell r="G12222" t="str">
            <v>35,56</v>
          </cell>
          <cell r="I12222" t="str">
            <v>CR</v>
          </cell>
          <cell r="J12222" t="str">
            <v/>
          </cell>
          <cell r="K12222" t="str">
            <v/>
          </cell>
        </row>
        <row r="12223">
          <cell r="A12223" t="str">
            <v>SINAPI 88297</v>
          </cell>
          <cell r="B12223" t="str">
            <v>SINAPI</v>
          </cell>
          <cell r="C12223" t="str">
            <v>88297</v>
          </cell>
          <cell r="D12223" t="str">
            <v>OPERADOR DE MÁQUINAS E EQUIPAMENTOS COM ENCARGOS COMPLEMENTARES</v>
          </cell>
          <cell r="E12223" t="str">
            <v>H</v>
          </cell>
          <cell r="F12223" t="str">
            <v>30,29</v>
          </cell>
          <cell r="G12223" t="str">
            <v>34,09</v>
          </cell>
          <cell r="I12223" t="str">
            <v>CR</v>
          </cell>
          <cell r="J12223" t="str">
            <v/>
          </cell>
          <cell r="K12223" t="str">
            <v/>
          </cell>
        </row>
        <row r="12224">
          <cell r="A12224" t="str">
            <v>SINAPI 88298</v>
          </cell>
          <cell r="B12224" t="str">
            <v>SINAPI</v>
          </cell>
          <cell r="C12224" t="str">
            <v>88298</v>
          </cell>
          <cell r="D12224" t="str">
            <v>OPERADOR DE MARTELETE OU MARTELETEIRO COM ENCARGOS COMPLEMENTARES</v>
          </cell>
          <cell r="E12224" t="str">
            <v>H</v>
          </cell>
          <cell r="F12224" t="str">
            <v>22,35</v>
          </cell>
          <cell r="G12224" t="str">
            <v>24,98</v>
          </cell>
          <cell r="I12224" t="str">
            <v>CR</v>
          </cell>
          <cell r="J12224" t="str">
            <v/>
          </cell>
          <cell r="K12224" t="str">
            <v/>
          </cell>
        </row>
        <row r="12225">
          <cell r="A12225" t="str">
            <v>SINAPI 88299</v>
          </cell>
          <cell r="B12225" t="str">
            <v>SINAPI</v>
          </cell>
          <cell r="C12225" t="str">
            <v>88299</v>
          </cell>
          <cell r="D12225" t="str">
            <v>OPERADOR DE MOTO-ESCREIPER COM ENCARGOS COMPLEMENTARES</v>
          </cell>
          <cell r="E12225" t="str">
            <v>H</v>
          </cell>
          <cell r="F12225" t="str">
            <v>34,04</v>
          </cell>
          <cell r="G12225" t="str">
            <v>38,40</v>
          </cell>
          <cell r="I12225" t="str">
            <v>CR</v>
          </cell>
          <cell r="J12225" t="str">
            <v/>
          </cell>
          <cell r="K12225" t="str">
            <v/>
          </cell>
        </row>
        <row r="12226">
          <cell r="A12226" t="str">
            <v>SINAPI 88300</v>
          </cell>
          <cell r="B12226" t="str">
            <v>SINAPI</v>
          </cell>
          <cell r="C12226" t="str">
            <v>88300</v>
          </cell>
          <cell r="D12226" t="str">
            <v>OPERADOR DE MOTONIVELADORA COM ENCARGOS COMPLEMENTARES</v>
          </cell>
          <cell r="E12226" t="str">
            <v>H</v>
          </cell>
          <cell r="F12226" t="str">
            <v>34,04</v>
          </cell>
          <cell r="G12226" t="str">
            <v>38,40</v>
          </cell>
          <cell r="I12226" t="str">
            <v>CR</v>
          </cell>
          <cell r="J12226" t="str">
            <v/>
          </cell>
          <cell r="K12226" t="str">
            <v/>
          </cell>
        </row>
        <row r="12227">
          <cell r="A12227" t="str">
            <v>SINAPI 88301</v>
          </cell>
          <cell r="B12227" t="str">
            <v>SINAPI</v>
          </cell>
          <cell r="C12227" t="str">
            <v>88301</v>
          </cell>
          <cell r="D12227" t="str">
            <v>OPERADOR DE PÁ CARREGADEIRA COM ENCARGOS COMPLEMENTARES</v>
          </cell>
          <cell r="E12227" t="str">
            <v>H</v>
          </cell>
          <cell r="F12227" t="str">
            <v>26,72</v>
          </cell>
          <cell r="G12227" t="str">
            <v>29,99</v>
          </cell>
          <cell r="I12227" t="str">
            <v>CR</v>
          </cell>
          <cell r="J12227" t="str">
            <v/>
          </cell>
          <cell r="K12227" t="str">
            <v/>
          </cell>
        </row>
        <row r="12228">
          <cell r="A12228" t="str">
            <v>SINAPI 88302</v>
          </cell>
          <cell r="B12228" t="str">
            <v>SINAPI</v>
          </cell>
          <cell r="C12228" t="str">
            <v>88302</v>
          </cell>
          <cell r="D12228" t="str">
            <v>OPERADOR DE PAVIMENTADORA COM ENCARGOS COMPLEMENTARES</v>
          </cell>
          <cell r="E12228" t="str">
            <v>H</v>
          </cell>
          <cell r="F12228" t="str">
            <v>26,72</v>
          </cell>
          <cell r="G12228" t="str">
            <v>29,99</v>
          </cell>
          <cell r="I12228" t="str">
            <v>CR</v>
          </cell>
          <cell r="J12228" t="str">
            <v/>
          </cell>
          <cell r="K12228" t="str">
            <v/>
          </cell>
        </row>
        <row r="12229">
          <cell r="A12229" t="str">
            <v>SINAPI 88303</v>
          </cell>
          <cell r="B12229" t="str">
            <v>SINAPI</v>
          </cell>
          <cell r="C12229" t="str">
            <v>88303</v>
          </cell>
          <cell r="D12229" t="str">
            <v>OPERADOR DE ROLO COMPACTADOR COM ENCARGOS COMPLEMENTARES</v>
          </cell>
          <cell r="E12229" t="str">
            <v>H</v>
          </cell>
          <cell r="F12229" t="str">
            <v>21,29</v>
          </cell>
          <cell r="G12229" t="str">
            <v>23,74</v>
          </cell>
          <cell r="I12229" t="str">
            <v>CR</v>
          </cell>
          <cell r="J12229" t="str">
            <v/>
          </cell>
          <cell r="K12229" t="str">
            <v/>
          </cell>
        </row>
        <row r="12230">
          <cell r="A12230" t="str">
            <v>SINAPI 88304</v>
          </cell>
          <cell r="B12230" t="str">
            <v>SINAPI</v>
          </cell>
          <cell r="C12230" t="str">
            <v>88304</v>
          </cell>
          <cell r="D12230" t="str">
            <v>OPERADOR DE USINA DE ASFALTO, DE SOLOS OU DE CONCRETO COM ENCARGOS COMPLEMENTARES</v>
          </cell>
          <cell r="E12230" t="str">
            <v>H</v>
          </cell>
          <cell r="F12230" t="str">
            <v>34,04</v>
          </cell>
          <cell r="G12230" t="str">
            <v>38,40</v>
          </cell>
          <cell r="I12230" t="str">
            <v>CR</v>
          </cell>
          <cell r="J12230" t="str">
            <v/>
          </cell>
          <cell r="K12230" t="str">
            <v/>
          </cell>
        </row>
        <row r="12231">
          <cell r="A12231" t="str">
            <v>SINAPI 88306</v>
          </cell>
          <cell r="B12231" t="str">
            <v>SINAPI</v>
          </cell>
          <cell r="C12231" t="str">
            <v>88306</v>
          </cell>
          <cell r="D12231" t="str">
            <v>OPERADOR JATO DE AREIA OU JATISTA COM ENCARGOS COMPLEMENTARES</v>
          </cell>
          <cell r="E12231" t="str">
            <v>H</v>
          </cell>
          <cell r="F12231" t="str">
            <v>24,63</v>
          </cell>
          <cell r="G12231" t="str">
            <v>27,58</v>
          </cell>
          <cell r="I12231" t="str">
            <v>CR</v>
          </cell>
          <cell r="J12231" t="str">
            <v/>
          </cell>
          <cell r="K12231" t="str">
            <v/>
          </cell>
        </row>
        <row r="12232">
          <cell r="A12232" t="str">
            <v>SINAPI 88307</v>
          </cell>
          <cell r="B12232" t="str">
            <v>SINAPI</v>
          </cell>
          <cell r="C12232" t="str">
            <v>88307</v>
          </cell>
          <cell r="D12232" t="str">
            <v>OPERADOR PARA BATE ESTACAS COM ENCARGOS COMPLEMENTARES</v>
          </cell>
          <cell r="E12232" t="str">
            <v>H</v>
          </cell>
          <cell r="F12232" t="str">
            <v>24,46</v>
          </cell>
          <cell r="G12232" t="str">
            <v>27,40</v>
          </cell>
          <cell r="I12232" t="str">
            <v>CR</v>
          </cell>
          <cell r="J12232" t="str">
            <v/>
          </cell>
          <cell r="K12232" t="str">
            <v/>
          </cell>
        </row>
        <row r="12233">
          <cell r="A12233" t="str">
            <v>SINAPI 88308</v>
          </cell>
          <cell r="B12233" t="str">
            <v>SINAPI</v>
          </cell>
          <cell r="C12233" t="str">
            <v>88308</v>
          </cell>
          <cell r="D12233" t="str">
            <v>PASTILHEIRO COM ENCARGOS COMPLEMENTARES</v>
          </cell>
          <cell r="E12233" t="str">
            <v>H</v>
          </cell>
          <cell r="F12233" t="str">
            <v>25,13</v>
          </cell>
          <cell r="G12233" t="str">
            <v>27,99</v>
          </cell>
          <cell r="I12233" t="str">
            <v>CR</v>
          </cell>
          <cell r="J12233" t="str">
            <v/>
          </cell>
          <cell r="K12233" t="str">
            <v/>
          </cell>
        </row>
        <row r="12234">
          <cell r="A12234" t="str">
            <v>SINAPI 88309</v>
          </cell>
          <cell r="B12234" t="str">
            <v>SINAPI</v>
          </cell>
          <cell r="C12234" t="str">
            <v>88309</v>
          </cell>
          <cell r="D12234" t="str">
            <v>PEDREIRO COM ENCARGOS COMPLEMENTARES</v>
          </cell>
          <cell r="E12234" t="str">
            <v>H</v>
          </cell>
          <cell r="F12234" t="str">
            <v>25,27</v>
          </cell>
          <cell r="G12234" t="str">
            <v>28,15</v>
          </cell>
          <cell r="I12234" t="str">
            <v>C</v>
          </cell>
          <cell r="J12234" t="str">
            <v/>
          </cell>
          <cell r="K12234" t="str">
            <v/>
          </cell>
        </row>
        <row r="12235">
          <cell r="A12235" t="str">
            <v>SINAPI 88310</v>
          </cell>
          <cell r="B12235" t="str">
            <v>SINAPI</v>
          </cell>
          <cell r="C12235" t="str">
            <v>88310</v>
          </cell>
          <cell r="D12235" t="str">
            <v>PINTOR COM ENCARGOS COMPLEMENTARES</v>
          </cell>
          <cell r="E12235" t="str">
            <v>H</v>
          </cell>
          <cell r="F12235" t="str">
            <v>26,77</v>
          </cell>
          <cell r="G12235" t="str">
            <v>29,63</v>
          </cell>
          <cell r="I12235" t="str">
            <v>C</v>
          </cell>
          <cell r="J12235" t="str">
            <v/>
          </cell>
          <cell r="K12235" t="str">
            <v/>
          </cell>
        </row>
        <row r="12236">
          <cell r="A12236" t="str">
            <v>SINAPI 88311</v>
          </cell>
          <cell r="B12236" t="str">
            <v>SINAPI</v>
          </cell>
          <cell r="C12236" t="str">
            <v>88311</v>
          </cell>
          <cell r="D12236" t="str">
            <v>PINTOR DE LETREIROS COM ENCARGOS COMPLEMENTARES</v>
          </cell>
          <cell r="E12236" t="str">
            <v>H</v>
          </cell>
          <cell r="F12236" t="str">
            <v>26,22</v>
          </cell>
          <cell r="G12236" t="str">
            <v>28,99</v>
          </cell>
          <cell r="I12236" t="str">
            <v>CR</v>
          </cell>
          <cell r="J12236" t="str">
            <v/>
          </cell>
          <cell r="K12236" t="str">
            <v/>
          </cell>
        </row>
        <row r="12237">
          <cell r="A12237" t="str">
            <v>SINAPI 88312</v>
          </cell>
          <cell r="B12237" t="str">
            <v>SINAPI</v>
          </cell>
          <cell r="C12237" t="str">
            <v>88312</v>
          </cell>
          <cell r="D12237" t="str">
            <v>PINTOR PARA TINTA EPÓXI COM ENCARGOS COMPLEMENTARES</v>
          </cell>
          <cell r="E12237" t="str">
            <v>H</v>
          </cell>
          <cell r="F12237" t="str">
            <v>26,77</v>
          </cell>
          <cell r="G12237" t="str">
            <v>29,63</v>
          </cell>
          <cell r="I12237" t="str">
            <v>CR</v>
          </cell>
          <cell r="J12237" t="str">
            <v/>
          </cell>
          <cell r="K12237" t="str">
            <v/>
          </cell>
        </row>
        <row r="12238">
          <cell r="A12238" t="str">
            <v>SINAPI 88313</v>
          </cell>
          <cell r="B12238" t="str">
            <v>SINAPI</v>
          </cell>
          <cell r="C12238" t="str">
            <v>88313</v>
          </cell>
          <cell r="D12238" t="str">
            <v>POCEIRO COM ENCARGOS COMPLEMENTARES</v>
          </cell>
          <cell r="E12238" t="str">
            <v>H</v>
          </cell>
          <cell r="F12238" t="str">
            <v>22,93</v>
          </cell>
          <cell r="G12238" t="str">
            <v>25,63</v>
          </cell>
          <cell r="I12238" t="str">
            <v>CR</v>
          </cell>
          <cell r="J12238" t="str">
            <v/>
          </cell>
          <cell r="K12238" t="str">
            <v/>
          </cell>
        </row>
        <row r="12239">
          <cell r="A12239" t="str">
            <v>SINAPI 88314</v>
          </cell>
          <cell r="B12239" t="str">
            <v>SINAPI</v>
          </cell>
          <cell r="C12239" t="str">
            <v>88314</v>
          </cell>
          <cell r="D12239" t="str">
            <v>RASTELEIRO COM ENCARGOS COMPLEMENTARES</v>
          </cell>
          <cell r="E12239" t="str">
            <v>H</v>
          </cell>
          <cell r="F12239" t="str">
            <v>18,32</v>
          </cell>
          <cell r="G12239" t="str">
            <v>20,34</v>
          </cell>
          <cell r="I12239" t="str">
            <v>CR</v>
          </cell>
          <cell r="J12239" t="str">
            <v/>
          </cell>
          <cell r="K12239" t="str">
            <v/>
          </cell>
        </row>
        <row r="12240">
          <cell r="A12240" t="str">
            <v>SINAPI 88315</v>
          </cell>
          <cell r="B12240" t="str">
            <v>SINAPI</v>
          </cell>
          <cell r="C12240" t="str">
            <v>88315</v>
          </cell>
          <cell r="D12240" t="str">
            <v>SERRALHEIRO COM ENCARGOS COMPLEMENTARES</v>
          </cell>
          <cell r="E12240" t="str">
            <v>H</v>
          </cell>
          <cell r="F12240" t="str">
            <v>25,06</v>
          </cell>
          <cell r="G12240" t="str">
            <v>27,91</v>
          </cell>
          <cell r="I12240" t="str">
            <v>CR</v>
          </cell>
          <cell r="J12240" t="str">
            <v/>
          </cell>
          <cell r="K12240" t="str">
            <v/>
          </cell>
        </row>
        <row r="12241">
          <cell r="A12241" t="str">
            <v>SINAPI 88316</v>
          </cell>
          <cell r="B12241" t="str">
            <v>SINAPI</v>
          </cell>
          <cell r="C12241" t="str">
            <v>88316</v>
          </cell>
          <cell r="D12241" t="str">
            <v>SERVENTE COM ENCARGOS COMPLEMENTARES</v>
          </cell>
          <cell r="E12241" t="str">
            <v>H</v>
          </cell>
          <cell r="F12241" t="str">
            <v>18,53</v>
          </cell>
          <cell r="G12241" t="str">
            <v>20,41</v>
          </cell>
          <cell r="I12241" t="str">
            <v>C</v>
          </cell>
          <cell r="J12241" t="str">
            <v/>
          </cell>
          <cell r="K12241" t="str">
            <v/>
          </cell>
        </row>
        <row r="12242">
          <cell r="A12242" t="str">
            <v>SINAPI 88317</v>
          </cell>
          <cell r="B12242" t="str">
            <v>SINAPI</v>
          </cell>
          <cell r="C12242" t="str">
            <v>88317</v>
          </cell>
          <cell r="D12242" t="str">
            <v>SOLDADOR COM ENCARGOS COMPLEMENTARES</v>
          </cell>
          <cell r="E12242" t="str">
            <v>H</v>
          </cell>
          <cell r="F12242" t="str">
            <v>27,60</v>
          </cell>
          <cell r="G12242" t="str">
            <v>30,67</v>
          </cell>
          <cell r="I12242" t="str">
            <v>C</v>
          </cell>
          <cell r="J12242" t="str">
            <v/>
          </cell>
          <cell r="K12242" t="str">
            <v/>
          </cell>
        </row>
        <row r="12243">
          <cell r="A12243" t="str">
            <v>SINAPI 88318</v>
          </cell>
          <cell r="B12243" t="str">
            <v>SINAPI</v>
          </cell>
          <cell r="C12243" t="str">
            <v>88318</v>
          </cell>
          <cell r="D12243" t="str">
            <v>SOLDADOR A (PARA SOLDA A SER TESTADA COM RAIOS "X") COM ENCARGOS COMPLEMENTARES</v>
          </cell>
          <cell r="E12243" t="str">
            <v>H</v>
          </cell>
          <cell r="F12243" t="str">
            <v>35,08</v>
          </cell>
          <cell r="G12243" t="str">
            <v>39,28</v>
          </cell>
          <cell r="I12243" t="str">
            <v>CR</v>
          </cell>
          <cell r="J12243" t="str">
            <v/>
          </cell>
          <cell r="K12243" t="str">
            <v/>
          </cell>
        </row>
        <row r="12244">
          <cell r="A12244" t="str">
            <v>SINAPI 88321</v>
          </cell>
          <cell r="B12244" t="str">
            <v>SINAPI</v>
          </cell>
          <cell r="C12244" t="str">
            <v>88321</v>
          </cell>
          <cell r="D12244" t="str">
            <v>TÉCNICO DE LABORATÓRIO COM ENCARGOS COMPLEMENTARES</v>
          </cell>
          <cell r="E12244" t="str">
            <v>H</v>
          </cell>
          <cell r="F12244" t="str">
            <v>33,42</v>
          </cell>
          <cell r="G12244" t="str">
            <v>38,07</v>
          </cell>
          <cell r="I12244" t="str">
            <v>CR</v>
          </cell>
          <cell r="J12244" t="str">
            <v/>
          </cell>
          <cell r="K12244" t="str">
            <v/>
          </cell>
        </row>
        <row r="12245">
          <cell r="A12245" t="str">
            <v>SINAPI 88322</v>
          </cell>
          <cell r="B12245" t="str">
            <v>SINAPI</v>
          </cell>
          <cell r="C12245" t="str">
            <v>88322</v>
          </cell>
          <cell r="D12245" t="str">
            <v>TÉCNICO DE SONDAGEM COM ENCARGOS COMPLEMENTARES</v>
          </cell>
          <cell r="E12245" t="str">
            <v>H</v>
          </cell>
          <cell r="F12245" t="str">
            <v>22,77</v>
          </cell>
          <cell r="G12245" t="str">
            <v>25,84</v>
          </cell>
          <cell r="I12245" t="str">
            <v>CR</v>
          </cell>
          <cell r="J12245" t="str">
            <v/>
          </cell>
          <cell r="K12245" t="str">
            <v/>
          </cell>
        </row>
        <row r="12246">
          <cell r="A12246" t="str">
            <v>SINAPI 88323</v>
          </cell>
          <cell r="B12246" t="str">
            <v>SINAPI</v>
          </cell>
          <cell r="C12246" t="str">
            <v>88323</v>
          </cell>
          <cell r="D12246" t="str">
            <v>TELHADISTA COM ENCARGOS COMPLEMENTARES</v>
          </cell>
          <cell r="E12246" t="str">
            <v>H</v>
          </cell>
          <cell r="F12246" t="str">
            <v>24,68</v>
          </cell>
          <cell r="G12246" t="str">
            <v>27,49</v>
          </cell>
          <cell r="I12246" t="str">
            <v>CR</v>
          </cell>
          <cell r="J12246" t="str">
            <v/>
          </cell>
          <cell r="K12246" t="str">
            <v/>
          </cell>
        </row>
        <row r="12247">
          <cell r="A12247" t="str">
            <v>SINAPI 88324</v>
          </cell>
          <cell r="B12247" t="str">
            <v>SINAPI</v>
          </cell>
          <cell r="C12247" t="str">
            <v>88324</v>
          </cell>
          <cell r="D12247" t="str">
            <v>TRATORISTA COM ENCARGOS COMPLEMENTARES</v>
          </cell>
          <cell r="E12247" t="str">
            <v>H</v>
          </cell>
          <cell r="F12247" t="str">
            <v>30,29</v>
          </cell>
          <cell r="G12247" t="str">
            <v>34,09</v>
          </cell>
          <cell r="I12247" t="str">
            <v>CR</v>
          </cell>
          <cell r="J12247" t="str">
            <v/>
          </cell>
          <cell r="K12247" t="str">
            <v/>
          </cell>
        </row>
        <row r="12248">
          <cell r="A12248" t="str">
            <v>SINAPI 88325</v>
          </cell>
          <cell r="B12248" t="str">
            <v>SINAPI</v>
          </cell>
          <cell r="C12248" t="str">
            <v>88325</v>
          </cell>
          <cell r="D12248" t="str">
            <v>VIDRACEIRO COM ENCARGOS COMPLEMENTARES</v>
          </cell>
          <cell r="E12248" t="str">
            <v>H</v>
          </cell>
          <cell r="F12248" t="str">
            <v>20,44</v>
          </cell>
          <cell r="G12248" t="str">
            <v>22,59</v>
          </cell>
          <cell r="I12248" t="str">
            <v>CR</v>
          </cell>
          <cell r="J12248" t="str">
            <v/>
          </cell>
          <cell r="K12248" t="str">
            <v/>
          </cell>
        </row>
        <row r="12249">
          <cell r="A12249" t="str">
            <v>SINAPI 88377</v>
          </cell>
          <cell r="B12249" t="str">
            <v>SINAPI</v>
          </cell>
          <cell r="C12249" t="str">
            <v>88377</v>
          </cell>
          <cell r="D12249" t="str">
            <v>OPERADOR DE BETONEIRA ESTACIONÁRIA/MISTURADOR COM ENCARGOS COMPLEMENTARES</v>
          </cell>
          <cell r="E12249" t="str">
            <v>H</v>
          </cell>
          <cell r="F12249" t="str">
            <v>22,66</v>
          </cell>
          <cell r="G12249" t="str">
            <v>25,33</v>
          </cell>
          <cell r="I12249" t="str">
            <v>CR</v>
          </cell>
          <cell r="J12249" t="str">
            <v/>
          </cell>
          <cell r="K12249" t="str">
            <v/>
          </cell>
        </row>
        <row r="12250">
          <cell r="A12250" t="str">
            <v>SINAPI 88441</v>
          </cell>
          <cell r="B12250" t="str">
            <v>SINAPI</v>
          </cell>
          <cell r="C12250" t="str">
            <v>88441</v>
          </cell>
          <cell r="D12250" t="str">
            <v>JARDINEIRO COM ENCARGOS COMPLEMENTARES</v>
          </cell>
          <cell r="E12250" t="str">
            <v>H</v>
          </cell>
          <cell r="F12250" t="str">
            <v>21,53</v>
          </cell>
          <cell r="G12250" t="str">
            <v>23,84</v>
          </cell>
          <cell r="I12250" t="str">
            <v>CR</v>
          </cell>
          <cell r="J12250" t="str">
            <v/>
          </cell>
          <cell r="K12250" t="str">
            <v/>
          </cell>
        </row>
        <row r="12251">
          <cell r="A12251" t="str">
            <v>SINAPI 90766</v>
          </cell>
          <cell r="B12251" t="str">
            <v>SINAPI</v>
          </cell>
          <cell r="C12251" t="str">
            <v>90766</v>
          </cell>
          <cell r="D12251" t="str">
            <v>ALMOXARIFE COM ENCARGOS COMPLEMENTARES</v>
          </cell>
          <cell r="E12251" t="str">
            <v>H</v>
          </cell>
          <cell r="F12251" t="str">
            <v>21,15</v>
          </cell>
          <cell r="G12251" t="str">
            <v>23,97</v>
          </cell>
          <cell r="I12251" t="str">
            <v>C</v>
          </cell>
          <cell r="J12251" t="str">
            <v/>
          </cell>
          <cell r="K12251" t="str">
            <v/>
          </cell>
        </row>
        <row r="12252">
          <cell r="A12252" t="str">
            <v>SINAPI 90767</v>
          </cell>
          <cell r="B12252" t="str">
            <v>SINAPI</v>
          </cell>
          <cell r="C12252" t="str">
            <v>90767</v>
          </cell>
          <cell r="D12252" t="str">
            <v>APONTADOR OU APROPRIADOR COM ENCARGOS COMPLEMENTARES</v>
          </cell>
          <cell r="E12252" t="str">
            <v>H</v>
          </cell>
          <cell r="F12252" t="str">
            <v>18,96</v>
          </cell>
          <cell r="G12252" t="str">
            <v>21,46</v>
          </cell>
          <cell r="I12252" t="str">
            <v>CR</v>
          </cell>
          <cell r="J12252" t="str">
            <v/>
          </cell>
          <cell r="K12252" t="str">
            <v/>
          </cell>
        </row>
        <row r="12253">
          <cell r="A12253" t="str">
            <v>SINAPI 90768</v>
          </cell>
          <cell r="B12253" t="str">
            <v>SINAPI</v>
          </cell>
          <cell r="C12253" t="str">
            <v>90768</v>
          </cell>
          <cell r="D12253" t="str">
            <v>ARQUITETO DE OBRA JUNIOR COM ENCARGOS COMPLEMENTARES</v>
          </cell>
          <cell r="E12253" t="str">
            <v>H</v>
          </cell>
          <cell r="F12253" t="str">
            <v>99,09</v>
          </cell>
          <cell r="G12253" t="str">
            <v>113,56</v>
          </cell>
          <cell r="I12253" t="str">
            <v>CR</v>
          </cell>
          <cell r="J12253" t="str">
            <v/>
          </cell>
          <cell r="K12253" t="str">
            <v/>
          </cell>
        </row>
        <row r="12254">
          <cell r="A12254" t="str">
            <v>SINAPI 90769</v>
          </cell>
          <cell r="B12254" t="str">
            <v>SINAPI</v>
          </cell>
          <cell r="C12254" t="str">
            <v>90769</v>
          </cell>
          <cell r="D12254" t="str">
            <v>ARQUITETO DE OBRA PLENO COM ENCARGOS COMPLEMENTARES</v>
          </cell>
          <cell r="E12254" t="str">
            <v>H</v>
          </cell>
          <cell r="F12254" t="str">
            <v>104,43</v>
          </cell>
          <cell r="G12254" t="str">
            <v>119,70</v>
          </cell>
          <cell r="I12254" t="str">
            <v>CR</v>
          </cell>
          <cell r="J12254" t="str">
            <v/>
          </cell>
          <cell r="K12254" t="str">
            <v/>
          </cell>
        </row>
        <row r="12255">
          <cell r="A12255" t="str">
            <v>SINAPI 90770</v>
          </cell>
          <cell r="B12255" t="str">
            <v>SINAPI</v>
          </cell>
          <cell r="C12255" t="str">
            <v>90770</v>
          </cell>
          <cell r="D12255" t="str">
            <v>ARQUITETO DE OBRA SENIOR COM ENCARGOS COMPLEMENTARES</v>
          </cell>
          <cell r="E12255" t="str">
            <v>H</v>
          </cell>
          <cell r="F12255" t="str">
            <v>107,67</v>
          </cell>
          <cell r="G12255" t="str">
            <v>123,40</v>
          </cell>
          <cell r="I12255" t="str">
            <v>CR</v>
          </cell>
          <cell r="J12255" t="str">
            <v/>
          </cell>
          <cell r="K12255" t="str">
            <v/>
          </cell>
        </row>
        <row r="12256">
          <cell r="A12256" t="str">
            <v>SINAPI 90772</v>
          </cell>
          <cell r="B12256" t="str">
            <v>SINAPI</v>
          </cell>
          <cell r="C12256" t="str">
            <v>90772</v>
          </cell>
          <cell r="D12256" t="str">
            <v>AUXILIAR DE ESCRITORIO COM ENCARGOS COMPLEMENTARES</v>
          </cell>
          <cell r="E12256" t="str">
            <v>H</v>
          </cell>
          <cell r="F12256" t="str">
            <v>17,82</v>
          </cell>
          <cell r="G12256" t="str">
            <v>20,14</v>
          </cell>
          <cell r="I12256" t="str">
            <v>CR</v>
          </cell>
          <cell r="J12256" t="str">
            <v/>
          </cell>
          <cell r="K12256" t="str">
            <v/>
          </cell>
        </row>
        <row r="12257">
          <cell r="A12257" t="str">
            <v>SINAPI 90775</v>
          </cell>
          <cell r="B12257" t="str">
            <v>SINAPI</v>
          </cell>
          <cell r="C12257" t="str">
            <v>90775</v>
          </cell>
          <cell r="D12257" t="str">
            <v>DESENHISTA PROJETISTA COM ENCARGOS COMPLEMENTARES</v>
          </cell>
          <cell r="E12257" t="str">
            <v>H</v>
          </cell>
          <cell r="F12257" t="str">
            <v>39,01</v>
          </cell>
          <cell r="G12257" t="str">
            <v>44,51</v>
          </cell>
          <cell r="I12257" t="str">
            <v>CR</v>
          </cell>
          <cell r="J12257" t="str">
            <v/>
          </cell>
          <cell r="K12257" t="str">
            <v/>
          </cell>
        </row>
        <row r="12258">
          <cell r="A12258" t="str">
            <v>SINAPI 90776</v>
          </cell>
          <cell r="B12258" t="str">
            <v>SINAPI</v>
          </cell>
          <cell r="C12258" t="str">
            <v>90776</v>
          </cell>
          <cell r="D12258" t="str">
            <v>ENCARREGADO GERAL COM ENCARGOS COMPLEMENTARES</v>
          </cell>
          <cell r="E12258" t="str">
            <v>H</v>
          </cell>
          <cell r="F12258" t="str">
            <v>48,34</v>
          </cell>
          <cell r="G12258" t="str">
            <v>55,15</v>
          </cell>
          <cell r="I12258" t="str">
            <v>C</v>
          </cell>
          <cell r="J12258" t="str">
            <v/>
          </cell>
          <cell r="K12258" t="str">
            <v/>
          </cell>
        </row>
        <row r="12259">
          <cell r="A12259" t="str">
            <v>SINAPI 90777</v>
          </cell>
          <cell r="B12259" t="str">
            <v>SINAPI</v>
          </cell>
          <cell r="C12259" t="str">
            <v>90777</v>
          </cell>
          <cell r="D12259" t="str">
            <v>ENGENHEIRO CIVIL DE OBRA JUNIOR COM ENCARGOS COMPLEMENTARES</v>
          </cell>
          <cell r="E12259" t="str">
            <v>H</v>
          </cell>
          <cell r="F12259" t="str">
            <v>102,97</v>
          </cell>
          <cell r="G12259" t="str">
            <v>118,01</v>
          </cell>
          <cell r="I12259" t="str">
            <v>C</v>
          </cell>
          <cell r="J12259" t="str">
            <v/>
          </cell>
          <cell r="K12259" t="str">
            <v/>
          </cell>
        </row>
        <row r="12260">
          <cell r="A12260" t="str">
            <v>SINAPI 90778</v>
          </cell>
          <cell r="B12260" t="str">
            <v>SINAPI</v>
          </cell>
          <cell r="C12260" t="str">
            <v>90778</v>
          </cell>
          <cell r="D12260" t="str">
            <v>ENGENHEIRO CIVIL DE OBRA PLENO COM ENCARGOS COMPLEMENTARES</v>
          </cell>
          <cell r="E12260" t="str">
            <v>H</v>
          </cell>
          <cell r="F12260" t="str">
            <v>106,43</v>
          </cell>
          <cell r="G12260" t="str">
            <v>121,99</v>
          </cell>
          <cell r="I12260" t="str">
            <v>CR</v>
          </cell>
          <cell r="J12260" t="str">
            <v/>
          </cell>
          <cell r="K12260" t="str">
            <v/>
          </cell>
        </row>
        <row r="12261">
          <cell r="A12261" t="str">
            <v>SINAPI 90779</v>
          </cell>
          <cell r="B12261" t="str">
            <v>SINAPI</v>
          </cell>
          <cell r="C12261" t="str">
            <v>90779</v>
          </cell>
          <cell r="D12261" t="str">
            <v>ENGENHEIRO CIVIL DE OBRA SENIOR COM ENCARGOS COMPLEMENTARES</v>
          </cell>
          <cell r="E12261" t="str">
            <v>H</v>
          </cell>
          <cell r="F12261" t="str">
            <v>132,63</v>
          </cell>
          <cell r="G12261" t="str">
            <v>152,09</v>
          </cell>
          <cell r="I12261" t="str">
            <v>CR</v>
          </cell>
          <cell r="J12261" t="str">
            <v/>
          </cell>
          <cell r="K12261" t="str">
            <v/>
          </cell>
        </row>
        <row r="12262">
          <cell r="A12262" t="str">
            <v>SINAPI 90780</v>
          </cell>
          <cell r="B12262" t="str">
            <v>SINAPI</v>
          </cell>
          <cell r="C12262" t="str">
            <v>90780</v>
          </cell>
          <cell r="D12262" t="str">
            <v>MESTRE DE OBRAS COM ENCARGOS COMPLEMENTARES</v>
          </cell>
          <cell r="E12262" t="str">
            <v>H</v>
          </cell>
          <cell r="F12262" t="str">
            <v>77,14</v>
          </cell>
          <cell r="G12262" t="str">
            <v>88,23</v>
          </cell>
          <cell r="I12262" t="str">
            <v>CR</v>
          </cell>
          <cell r="J12262" t="str">
            <v/>
          </cell>
          <cell r="K12262" t="str">
            <v/>
          </cell>
        </row>
        <row r="12263">
          <cell r="A12263" t="str">
            <v>SINAPI 90781</v>
          </cell>
          <cell r="B12263" t="str">
            <v>SINAPI</v>
          </cell>
          <cell r="C12263" t="str">
            <v>90781</v>
          </cell>
          <cell r="D12263" t="str">
            <v>TOPOGRAFO COM ENCARGOS COMPLEMENTARES</v>
          </cell>
          <cell r="E12263" t="str">
            <v>H</v>
          </cell>
          <cell r="F12263" t="str">
            <v>38,56</v>
          </cell>
          <cell r="G12263" t="str">
            <v>43,99</v>
          </cell>
          <cell r="I12263" t="str">
            <v>C</v>
          </cell>
          <cell r="J12263" t="str">
            <v/>
          </cell>
          <cell r="K12263" t="str">
            <v/>
          </cell>
        </row>
        <row r="12264">
          <cell r="A12264" t="str">
            <v>SINAPI 93558</v>
          </cell>
          <cell r="B12264" t="str">
            <v>SINAPI</v>
          </cell>
          <cell r="C12264" t="str">
            <v>93558</v>
          </cell>
          <cell r="D12264" t="str">
            <v>MOTORISTA DE CAMINHAO COM ENCARGOS COMPLEMENTARES</v>
          </cell>
          <cell r="E12264" t="str">
            <v>MES</v>
          </cell>
          <cell r="F12264" t="str">
            <v>4.757,75</v>
          </cell>
          <cell r="G12264" t="str">
            <v>5.337,60</v>
          </cell>
          <cell r="I12264" t="str">
            <v>CR</v>
          </cell>
          <cell r="J12264" t="str">
            <v/>
          </cell>
          <cell r="K12264" t="str">
            <v/>
          </cell>
        </row>
        <row r="12265">
          <cell r="A12265" t="str">
            <v>SINAPI 93561</v>
          </cell>
          <cell r="B12265" t="str">
            <v>SINAPI</v>
          </cell>
          <cell r="C12265" t="str">
            <v>93561</v>
          </cell>
          <cell r="D12265" t="str">
            <v>DESENHISTA PROJETISTA COM ENCARGOS COMPLEMENTARES</v>
          </cell>
          <cell r="E12265" t="str">
            <v>MES</v>
          </cell>
          <cell r="F12265" t="str">
            <v>6.902,23</v>
          </cell>
          <cell r="G12265" t="str">
            <v>7.880,60</v>
          </cell>
          <cell r="I12265" t="str">
            <v>CR</v>
          </cell>
          <cell r="J12265" t="str">
            <v/>
          </cell>
          <cell r="K12265" t="str">
            <v/>
          </cell>
        </row>
        <row r="12266">
          <cell r="A12266" t="str">
            <v>SINAPI 93563</v>
          </cell>
          <cell r="B12266" t="str">
            <v>SINAPI</v>
          </cell>
          <cell r="C12266" t="str">
            <v>93563</v>
          </cell>
          <cell r="D12266" t="str">
            <v>ALMOXARIFE COM ENCARGOS COMPLEMENTARES</v>
          </cell>
          <cell r="E12266" t="str">
            <v>MES</v>
          </cell>
          <cell r="F12266" t="str">
            <v>3.753,40</v>
          </cell>
          <cell r="G12266" t="str">
            <v>4.255,62</v>
          </cell>
          <cell r="I12266" t="str">
            <v>CR</v>
          </cell>
          <cell r="J12266" t="str">
            <v/>
          </cell>
          <cell r="K12266" t="str">
            <v/>
          </cell>
        </row>
        <row r="12267">
          <cell r="A12267" t="str">
            <v>SINAPI 93564</v>
          </cell>
          <cell r="B12267" t="str">
            <v>SINAPI</v>
          </cell>
          <cell r="C12267" t="str">
            <v>93564</v>
          </cell>
          <cell r="D12267" t="str">
            <v>APONTADOR OU APROPRIADOR COM ENCARGOS COMPLEMENTARES</v>
          </cell>
          <cell r="E12267" t="str">
            <v>MES</v>
          </cell>
          <cell r="F12267" t="str">
            <v>3.357,54</v>
          </cell>
          <cell r="G12267" t="str">
            <v>3.800,16</v>
          </cell>
          <cell r="I12267" t="str">
            <v>CR</v>
          </cell>
          <cell r="J12267" t="str">
            <v/>
          </cell>
          <cell r="K12267" t="str">
            <v/>
          </cell>
        </row>
        <row r="12268">
          <cell r="A12268" t="str">
            <v>SINAPI 93565</v>
          </cell>
          <cell r="B12268" t="str">
            <v>SINAPI</v>
          </cell>
          <cell r="C12268" t="str">
            <v>93565</v>
          </cell>
          <cell r="D12268" t="str">
            <v>ENGENHEIRO CIVIL DE OBRA JUNIOR COM ENCARGOS COMPLEMENTARES</v>
          </cell>
          <cell r="E12268" t="str">
            <v>MES</v>
          </cell>
          <cell r="F12268" t="str">
            <v>18.125,39</v>
          </cell>
          <cell r="G12268" t="str">
            <v>20.794,31</v>
          </cell>
          <cell r="I12268" t="str">
            <v>CR</v>
          </cell>
          <cell r="J12268" t="str">
            <v/>
          </cell>
          <cell r="K12268" t="str">
            <v/>
          </cell>
        </row>
        <row r="12269">
          <cell r="A12269" t="str">
            <v>SINAPI 93566</v>
          </cell>
          <cell r="B12269" t="str">
            <v>SINAPI</v>
          </cell>
          <cell r="C12269" t="str">
            <v>93566</v>
          </cell>
          <cell r="D12269" t="str">
            <v>AUXILIAR DE ESCRITORIO COM ENCARGOS COMPLEMENTARES</v>
          </cell>
          <cell r="E12269" t="str">
            <v>MES</v>
          </cell>
          <cell r="F12269" t="str">
            <v>3.167,42</v>
          </cell>
          <cell r="G12269" t="str">
            <v>3.581,41</v>
          </cell>
          <cell r="I12269" t="str">
            <v>CR</v>
          </cell>
          <cell r="J12269" t="str">
            <v/>
          </cell>
          <cell r="K12269" t="str">
            <v/>
          </cell>
        </row>
        <row r="12270">
          <cell r="A12270" t="str">
            <v>SINAPI 93567</v>
          </cell>
          <cell r="B12270" t="str">
            <v>SINAPI</v>
          </cell>
          <cell r="C12270" t="str">
            <v>93567</v>
          </cell>
          <cell r="D12270" t="str">
            <v>ENGENHEIRO CIVIL DE OBRA PLENO COM ENCARGOS COMPLEMENTARES</v>
          </cell>
          <cell r="E12270" t="str">
            <v>MES</v>
          </cell>
          <cell r="F12270" t="str">
            <v>18.736,14</v>
          </cell>
          <cell r="G12270" t="str">
            <v>21.497,03</v>
          </cell>
          <cell r="I12270" t="str">
            <v>CR</v>
          </cell>
          <cell r="J12270" t="str">
            <v/>
          </cell>
          <cell r="K12270" t="str">
            <v/>
          </cell>
        </row>
        <row r="12271">
          <cell r="A12271" t="str">
            <v>SINAPI 93568</v>
          </cell>
          <cell r="B12271" t="str">
            <v>SINAPI</v>
          </cell>
          <cell r="C12271" t="str">
            <v>93568</v>
          </cell>
          <cell r="D12271" t="str">
            <v>ENGENHEIRO CIVIL DE OBRA SENIOR COM ENCARGOS COMPLEMENTARES</v>
          </cell>
          <cell r="E12271" t="str">
            <v>MES</v>
          </cell>
          <cell r="F12271" t="str">
            <v>23.337,96</v>
          </cell>
          <cell r="G12271" t="str">
            <v>26.791,81</v>
          </cell>
          <cell r="I12271" t="str">
            <v>CR</v>
          </cell>
          <cell r="J12271" t="str">
            <v/>
          </cell>
          <cell r="K12271" t="str">
            <v/>
          </cell>
        </row>
        <row r="12272">
          <cell r="A12272" t="str">
            <v>SINAPI 93569</v>
          </cell>
          <cell r="B12272" t="str">
            <v>SINAPI</v>
          </cell>
          <cell r="C12272" t="str">
            <v>93569</v>
          </cell>
          <cell r="D12272" t="str">
            <v>ARQUITETO JUNIOR COM ENCARGOS COMPLEMENTARES</v>
          </cell>
          <cell r="E12272" t="str">
            <v>MES</v>
          </cell>
          <cell r="F12272" t="str">
            <v>17.478,15</v>
          </cell>
          <cell r="G12272" t="str">
            <v>20.049,60</v>
          </cell>
          <cell r="I12272" t="str">
            <v>CR</v>
          </cell>
          <cell r="J12272" t="str">
            <v/>
          </cell>
          <cell r="K12272" t="str">
            <v/>
          </cell>
        </row>
        <row r="12273">
          <cell r="A12273" t="str">
            <v>SINAPI 93570</v>
          </cell>
          <cell r="B12273" t="str">
            <v>SINAPI</v>
          </cell>
          <cell r="C12273" t="str">
            <v>93570</v>
          </cell>
          <cell r="D12273" t="str">
            <v>ARQUITETO PLENO COM ENCARGOS COMPLEMENTARES</v>
          </cell>
          <cell r="E12273" t="str">
            <v>MES</v>
          </cell>
          <cell r="F12273" t="str">
            <v>18.417,92</v>
          </cell>
          <cell r="G12273" t="str">
            <v>21.130,89</v>
          </cell>
          <cell r="I12273" t="str">
            <v>CR</v>
          </cell>
          <cell r="J12273" t="str">
            <v/>
          </cell>
          <cell r="K12273" t="str">
            <v/>
          </cell>
        </row>
        <row r="12274">
          <cell r="A12274" t="str">
            <v>SINAPI 93571</v>
          </cell>
          <cell r="B12274" t="str">
            <v>SINAPI</v>
          </cell>
          <cell r="C12274" t="str">
            <v>93571</v>
          </cell>
          <cell r="D12274" t="str">
            <v>ARQUITETO SENIOR COM ENCARGOS COMPLEMENTARES</v>
          </cell>
          <cell r="E12274" t="str">
            <v>MES</v>
          </cell>
          <cell r="F12274" t="str">
            <v>18.987,13</v>
          </cell>
          <cell r="G12274" t="str">
            <v>21.785,82</v>
          </cell>
          <cell r="I12274" t="str">
            <v>CR</v>
          </cell>
          <cell r="J12274" t="str">
            <v/>
          </cell>
          <cell r="K12274" t="str">
            <v/>
          </cell>
        </row>
        <row r="12275">
          <cell r="A12275" t="str">
            <v>SINAPI 93572</v>
          </cell>
          <cell r="B12275" t="str">
            <v>SINAPI</v>
          </cell>
          <cell r="C12275" t="str">
            <v>93572</v>
          </cell>
          <cell r="D12275" t="str">
            <v>ENCARREGADO GERAL DE OBRAS COM ENCARGOS COMPLEMENTARES</v>
          </cell>
          <cell r="E12275" t="str">
            <v>MES</v>
          </cell>
          <cell r="F12275" t="str">
            <v>8.518,03</v>
          </cell>
          <cell r="G12275" t="str">
            <v>9.723,30</v>
          </cell>
          <cell r="I12275" t="str">
            <v>CR</v>
          </cell>
          <cell r="J12275" t="str">
            <v/>
          </cell>
          <cell r="K12275" t="str">
            <v/>
          </cell>
        </row>
        <row r="12276">
          <cell r="A12276" t="str">
            <v>SINAPI 94295</v>
          </cell>
          <cell r="B12276" t="str">
            <v>SINAPI</v>
          </cell>
          <cell r="C12276" t="str">
            <v>94295</v>
          </cell>
          <cell r="D12276" t="str">
            <v>MESTRE DE OBRAS COM ENCARGOS COMPLEMENTARES</v>
          </cell>
          <cell r="E12276" t="str">
            <v>MES</v>
          </cell>
          <cell r="F12276" t="str">
            <v>13.570,34</v>
          </cell>
          <cell r="G12276" t="str">
            <v>15.536,41</v>
          </cell>
          <cell r="I12276" t="str">
            <v>CR</v>
          </cell>
          <cell r="J12276" t="str">
            <v/>
          </cell>
          <cell r="K12276" t="str">
            <v/>
          </cell>
        </row>
        <row r="12277">
          <cell r="A12277" t="str">
            <v>SINAPI 94296</v>
          </cell>
          <cell r="B12277" t="str">
            <v>SINAPI</v>
          </cell>
          <cell r="C12277" t="str">
            <v>94296</v>
          </cell>
          <cell r="D12277" t="str">
            <v>TOPOGRAFO COM ENCARGOS COMPLEMENTARES</v>
          </cell>
          <cell r="E12277" t="str">
            <v>MES</v>
          </cell>
          <cell r="F12277" t="str">
            <v>6.815,85</v>
          </cell>
          <cell r="G12277" t="str">
            <v>7.781,22</v>
          </cell>
          <cell r="I12277" t="str">
            <v>CR</v>
          </cell>
          <cell r="J12277" t="str">
            <v/>
          </cell>
          <cell r="K12277" t="str">
            <v/>
          </cell>
        </row>
        <row r="12278">
          <cell r="A12278" t="str">
            <v>SINAPI 95308</v>
          </cell>
          <cell r="B12278" t="str">
            <v>SINAPI</v>
          </cell>
          <cell r="C12278" t="str">
            <v>95308</v>
          </cell>
          <cell r="D12278" t="str">
            <v>CURSO DE CAPACITAÇÃO PARA AJUDANTE DE ARMADOR (ENCARGOS COMPLEMENTARES) - HORISTA</v>
          </cell>
          <cell r="E12278" t="str">
            <v>H</v>
          </cell>
          <cell r="F12278" t="str">
            <v>0,18</v>
          </cell>
          <cell r="G12278" t="str">
            <v>0,21</v>
          </cell>
          <cell r="I12278" t="str">
            <v>CR</v>
          </cell>
          <cell r="J12278" t="str">
            <v/>
          </cell>
          <cell r="K12278" t="str">
            <v/>
          </cell>
        </row>
        <row r="12279">
          <cell r="A12279" t="str">
            <v>SINAPI 95309</v>
          </cell>
          <cell r="B12279" t="str">
            <v>SINAPI</v>
          </cell>
          <cell r="C12279" t="str">
            <v>95309</v>
          </cell>
          <cell r="D12279" t="str">
            <v>CURSO DE CAPACITAÇÃO PARA AJUDANTE DE CARPINTEIRO (ENCARGOS COMPLEMENTARES) - HORISTA</v>
          </cell>
          <cell r="E12279" t="str">
            <v>H</v>
          </cell>
          <cell r="F12279" t="str">
            <v>0,24</v>
          </cell>
          <cell r="G12279" t="str">
            <v>0,27</v>
          </cell>
          <cell r="I12279" t="str">
            <v>CR</v>
          </cell>
          <cell r="J12279" t="str">
            <v/>
          </cell>
          <cell r="K12279" t="str">
            <v/>
          </cell>
        </row>
        <row r="12280">
          <cell r="A12280" t="str">
            <v>SINAPI 95310</v>
          </cell>
          <cell r="B12280" t="str">
            <v>SINAPI</v>
          </cell>
          <cell r="C12280" t="str">
            <v>95310</v>
          </cell>
          <cell r="D12280" t="str">
            <v>CURSO DE CAPACITAÇÃO PARA AJUDANTE DE ESTRUTURA METÁLICA (ENCARGOS COMPLEMENTARES) - HORISTA</v>
          </cell>
          <cell r="E12280" t="str">
            <v>H</v>
          </cell>
          <cell r="F12280" t="str">
            <v>0,18</v>
          </cell>
          <cell r="G12280" t="str">
            <v>0,21</v>
          </cell>
          <cell r="I12280" t="str">
            <v>CR</v>
          </cell>
          <cell r="J12280" t="str">
            <v/>
          </cell>
          <cell r="K12280" t="str">
            <v/>
          </cell>
        </row>
        <row r="12281">
          <cell r="A12281" t="str">
            <v>SINAPI 95311</v>
          </cell>
          <cell r="B12281" t="str">
            <v>SINAPI</v>
          </cell>
          <cell r="C12281" t="str">
            <v>95311</v>
          </cell>
          <cell r="D12281" t="str">
            <v>CURSO DE CAPACITAÇÃO PARA AJUDANTE DE OPERAÇÃO EM GERAL (ENCARGOS COMPLEMENTARES) - HORISTA</v>
          </cell>
          <cell r="E12281" t="str">
            <v>H</v>
          </cell>
          <cell r="F12281" t="str">
            <v>0,20</v>
          </cell>
          <cell r="G12281" t="str">
            <v>0,23</v>
          </cell>
          <cell r="I12281" t="str">
            <v>CR</v>
          </cell>
          <cell r="J12281" t="str">
            <v/>
          </cell>
          <cell r="K12281" t="str">
            <v/>
          </cell>
        </row>
        <row r="12282">
          <cell r="A12282" t="str">
            <v>SINAPI 95312</v>
          </cell>
          <cell r="B12282" t="str">
            <v>SINAPI</v>
          </cell>
          <cell r="C12282" t="str">
            <v>95312</v>
          </cell>
          <cell r="D12282" t="str">
            <v>CURSO DE CAPACITAÇÃO PARA AJUDANTE DE PEDREIRO (ENCARGOS COMPLEMENTARES) - HORISTA</v>
          </cell>
          <cell r="E12282" t="str">
            <v>H</v>
          </cell>
          <cell r="F12282" t="str">
            <v>0,24</v>
          </cell>
          <cell r="G12282" t="str">
            <v>0,27</v>
          </cell>
          <cell r="I12282" t="str">
            <v>CR</v>
          </cell>
          <cell r="J12282" t="str">
            <v/>
          </cell>
          <cell r="K12282" t="str">
            <v/>
          </cell>
        </row>
        <row r="12283">
          <cell r="A12283" t="str">
            <v>SINAPI 95313</v>
          </cell>
          <cell r="B12283" t="str">
            <v>SINAPI</v>
          </cell>
          <cell r="C12283" t="str">
            <v>95313</v>
          </cell>
          <cell r="D12283" t="str">
            <v>CURSO DE CAPACITAÇÃO PARA AJUDANTE ESPECIALIZADO (ENCARGOS COMPLEMENTARES) - HORISTA</v>
          </cell>
          <cell r="E12283" t="str">
            <v>H</v>
          </cell>
          <cell r="F12283" t="str">
            <v>0,20</v>
          </cell>
          <cell r="G12283" t="str">
            <v>0,23</v>
          </cell>
          <cell r="I12283" t="str">
            <v>CR</v>
          </cell>
          <cell r="J12283" t="str">
            <v/>
          </cell>
          <cell r="K12283" t="str">
            <v/>
          </cell>
        </row>
        <row r="12284">
          <cell r="A12284" t="str">
            <v>SINAPI 95314</v>
          </cell>
          <cell r="B12284" t="str">
            <v>SINAPI</v>
          </cell>
          <cell r="C12284" t="str">
            <v>95314</v>
          </cell>
          <cell r="D12284" t="str">
            <v>CURSO DE CAPACITAÇÃO PARA ARMADOR (ENCARGOS COMPLEMENTARES) - HORISTA</v>
          </cell>
          <cell r="E12284" t="str">
            <v>H</v>
          </cell>
          <cell r="F12284" t="str">
            <v>0,24</v>
          </cell>
          <cell r="G12284" t="str">
            <v>0,28</v>
          </cell>
          <cell r="I12284" t="str">
            <v>CR</v>
          </cell>
          <cell r="J12284" t="str">
            <v/>
          </cell>
          <cell r="K12284" t="str">
            <v/>
          </cell>
        </row>
        <row r="12285">
          <cell r="A12285" t="str">
            <v>SINAPI 95315</v>
          </cell>
          <cell r="B12285" t="str">
            <v>SINAPI</v>
          </cell>
          <cell r="C12285" t="str">
            <v>95315</v>
          </cell>
          <cell r="D12285" t="str">
            <v>CURSO DE CAPACITAÇÃO PARA ASSENTADOR DE TUBOS (ENCARGOS COMPLEMENTARES) - HORISTA</v>
          </cell>
          <cell r="E12285" t="str">
            <v>H</v>
          </cell>
          <cell r="F12285" t="str">
            <v>0,25</v>
          </cell>
          <cell r="G12285" t="str">
            <v>0,28</v>
          </cell>
          <cell r="I12285" t="str">
            <v>CR</v>
          </cell>
          <cell r="J12285" t="str">
            <v/>
          </cell>
          <cell r="K12285" t="str">
            <v/>
          </cell>
        </row>
        <row r="12286">
          <cell r="A12286" t="str">
            <v>SINAPI 95316</v>
          </cell>
          <cell r="B12286" t="str">
            <v>SINAPI</v>
          </cell>
          <cell r="C12286" t="str">
            <v>95316</v>
          </cell>
          <cell r="D12286" t="str">
            <v>CURSO DE CAPACITAÇÃO PARA AUXILIAR DE ELETRICISTA (ENCARGOS COMPLEMENTARES) - HORISTA</v>
          </cell>
          <cell r="E12286" t="str">
            <v>H</v>
          </cell>
          <cell r="F12286" t="str">
            <v>0,61</v>
          </cell>
          <cell r="G12286" t="str">
            <v>0,70</v>
          </cell>
          <cell r="I12286" t="str">
            <v>CR</v>
          </cell>
          <cell r="J12286" t="str">
            <v/>
          </cell>
          <cell r="K12286" t="str">
            <v/>
          </cell>
        </row>
        <row r="12287">
          <cell r="A12287" t="str">
            <v>SINAPI 95317</v>
          </cell>
          <cell r="B12287" t="str">
            <v>SINAPI</v>
          </cell>
          <cell r="C12287" t="str">
            <v>95317</v>
          </cell>
          <cell r="D12287" t="str">
            <v>CURSO DE CAPACITAÇÃO PARA AUXILIAR DE ENCANADOR OU BOMBEIRO HIDRÁULICO (ENCARGOS COMPLEMENTARES) - HORISTA</v>
          </cell>
          <cell r="E12287" t="str">
            <v>H</v>
          </cell>
          <cell r="F12287" t="str">
            <v>0,29</v>
          </cell>
          <cell r="G12287" t="str">
            <v>0,33</v>
          </cell>
          <cell r="I12287" t="str">
            <v>CR</v>
          </cell>
          <cell r="J12287" t="str">
            <v/>
          </cell>
          <cell r="K12287" t="str">
            <v/>
          </cell>
        </row>
        <row r="12288">
          <cell r="A12288" t="str">
            <v>SINAPI 95318</v>
          </cell>
          <cell r="B12288" t="str">
            <v>SINAPI</v>
          </cell>
          <cell r="C12288" t="str">
            <v>95318</v>
          </cell>
          <cell r="D12288" t="str">
            <v>CURSO DE CAPACITAÇÃO PARA AUXILIAR DE LABORATÓRIO (ENCARGOS COMPLEMENTARES) - HORISTA</v>
          </cell>
          <cell r="E12288" t="str">
            <v>H</v>
          </cell>
          <cell r="F12288" t="str">
            <v>0,23</v>
          </cell>
          <cell r="G12288" t="str">
            <v>0,26</v>
          </cell>
          <cell r="I12288" t="str">
            <v>CR</v>
          </cell>
          <cell r="J12288" t="str">
            <v/>
          </cell>
          <cell r="K12288" t="str">
            <v/>
          </cell>
        </row>
        <row r="12289">
          <cell r="A12289" t="str">
            <v>SINAPI 95319</v>
          </cell>
          <cell r="B12289" t="str">
            <v>SINAPI</v>
          </cell>
          <cell r="C12289" t="str">
            <v>95319</v>
          </cell>
          <cell r="D12289" t="str">
            <v>CURSO DE CAPACITAÇÃO PARA AUXILIAR DE MECÂNICO (ENCARGOS COMPLEMENTARES) - HORISTA</v>
          </cell>
          <cell r="E12289" t="str">
            <v>H</v>
          </cell>
          <cell r="F12289" t="str">
            <v>0,18</v>
          </cell>
          <cell r="G12289" t="str">
            <v>0,21</v>
          </cell>
          <cell r="I12289" t="str">
            <v>CR</v>
          </cell>
          <cell r="J12289" t="str">
            <v/>
          </cell>
          <cell r="K12289" t="str">
            <v/>
          </cell>
        </row>
        <row r="12290">
          <cell r="A12290" t="str">
            <v>SINAPI 95320</v>
          </cell>
          <cell r="B12290" t="str">
            <v>SINAPI</v>
          </cell>
          <cell r="C12290" t="str">
            <v>95320</v>
          </cell>
          <cell r="D12290" t="str">
            <v>CURSO DE CAPACITAÇÃO PARA AUXILIAR DE SERRALHEIRO (ENCARGOS COMPLEMENTARES) - HORISTA</v>
          </cell>
          <cell r="E12290" t="str">
            <v>H</v>
          </cell>
          <cell r="F12290" t="str">
            <v>0,18</v>
          </cell>
          <cell r="G12290" t="str">
            <v>0,21</v>
          </cell>
          <cell r="I12290" t="str">
            <v>CR</v>
          </cell>
          <cell r="J12290" t="str">
            <v/>
          </cell>
          <cell r="K12290" t="str">
            <v/>
          </cell>
        </row>
        <row r="12291">
          <cell r="A12291" t="str">
            <v>SINAPI 95321</v>
          </cell>
          <cell r="B12291" t="str">
            <v>SINAPI</v>
          </cell>
          <cell r="C12291" t="str">
            <v>95321</v>
          </cell>
          <cell r="D12291" t="str">
            <v>CURSO DE CAPACITAÇÃO PARA AUXILIAR DE SERVIÇOS GERAIS (ENCARGOS COMPLEMENTARES) - HORISTA</v>
          </cell>
          <cell r="E12291" t="str">
            <v>H</v>
          </cell>
          <cell r="F12291" t="str">
            <v>0,16</v>
          </cell>
          <cell r="G12291" t="str">
            <v>0,19</v>
          </cell>
          <cell r="I12291" t="str">
            <v>CR</v>
          </cell>
          <cell r="J12291" t="str">
            <v/>
          </cell>
          <cell r="K12291" t="str">
            <v/>
          </cell>
        </row>
        <row r="12292">
          <cell r="A12292" t="str">
            <v>SINAPI 95322</v>
          </cell>
          <cell r="B12292" t="str">
            <v>SINAPI</v>
          </cell>
          <cell r="C12292" t="str">
            <v>95322</v>
          </cell>
          <cell r="D12292" t="str">
            <v>CURSO DE CAPACITAÇÃO PARA AUXILIAR DE TOPÓGRAFO (ENCARGOS COMPLEMENTARES) - HORISTA</v>
          </cell>
          <cell r="E12292" t="str">
            <v>H</v>
          </cell>
          <cell r="F12292" t="str">
            <v>0,15</v>
          </cell>
          <cell r="G12292" t="str">
            <v>0,17</v>
          </cell>
          <cell r="I12292" t="str">
            <v>CR</v>
          </cell>
          <cell r="J12292" t="str">
            <v/>
          </cell>
          <cell r="K12292" t="str">
            <v/>
          </cell>
        </row>
        <row r="12293">
          <cell r="A12293" t="str">
            <v>SINAPI 95323</v>
          </cell>
          <cell r="B12293" t="str">
            <v>SINAPI</v>
          </cell>
          <cell r="C12293" t="str">
            <v>95323</v>
          </cell>
          <cell r="D12293" t="str">
            <v>CURSO DE CAPACITAÇÃO PARA AUXILIAR TÉCNICO DE ENGENHARIA (ENCARGOS COMPLEMENTARES) - HORISTA</v>
          </cell>
          <cell r="E12293" t="str">
            <v>H</v>
          </cell>
          <cell r="F12293" t="str">
            <v>0,28</v>
          </cell>
          <cell r="G12293" t="str">
            <v>0,32</v>
          </cell>
          <cell r="I12293" t="str">
            <v>CR</v>
          </cell>
          <cell r="J12293" t="str">
            <v/>
          </cell>
          <cell r="K12293" t="str">
            <v/>
          </cell>
        </row>
        <row r="12294">
          <cell r="A12294" t="str">
            <v>SINAPI 95324</v>
          </cell>
          <cell r="B12294" t="str">
            <v>SINAPI</v>
          </cell>
          <cell r="C12294" t="str">
            <v>95324</v>
          </cell>
          <cell r="D12294" t="str">
            <v>CURSO DE CAPACITAÇÃO PARA AZULEJISTA OU LADRILHISTA (ENCARGOS COMPLEMENTARES) - HORISTA</v>
          </cell>
          <cell r="E12294" t="str">
            <v>H</v>
          </cell>
          <cell r="F12294" t="str">
            <v>0,34</v>
          </cell>
          <cell r="G12294" t="str">
            <v>0,39</v>
          </cell>
          <cell r="I12294" t="str">
            <v>CR</v>
          </cell>
          <cell r="J12294" t="str">
            <v/>
          </cell>
          <cell r="K12294" t="str">
            <v/>
          </cell>
        </row>
        <row r="12295">
          <cell r="A12295" t="str">
            <v>SINAPI 95325</v>
          </cell>
          <cell r="B12295" t="str">
            <v>SINAPI</v>
          </cell>
          <cell r="C12295" t="str">
            <v>95325</v>
          </cell>
          <cell r="D12295" t="str">
            <v>CURSO DE CAPACITAÇÃO PARA BLASTER, DINAMITADOR OU CABO DE FOGO (ENCARGOS COMPLEMENTARES) - HORISTA</v>
          </cell>
          <cell r="E12295" t="str">
            <v>H</v>
          </cell>
          <cell r="F12295" t="str">
            <v>0,35</v>
          </cell>
          <cell r="G12295" t="str">
            <v>0,40</v>
          </cell>
          <cell r="I12295" t="str">
            <v>CR</v>
          </cell>
          <cell r="J12295" t="str">
            <v/>
          </cell>
          <cell r="K12295" t="str">
            <v/>
          </cell>
        </row>
        <row r="12296">
          <cell r="A12296" t="str">
            <v>SINAPI 95328</v>
          </cell>
          <cell r="B12296" t="str">
            <v>SINAPI</v>
          </cell>
          <cell r="C12296" t="str">
            <v>95328</v>
          </cell>
          <cell r="D12296" t="str">
            <v>CURSO DE CAPACITAÇÃO PARA CALCETEIRO (ENCARGOS COMPLEMENTARES) - HORISTA</v>
          </cell>
          <cell r="E12296" t="str">
            <v>H</v>
          </cell>
          <cell r="F12296" t="str">
            <v>0,17</v>
          </cell>
          <cell r="G12296" t="str">
            <v>0,20</v>
          </cell>
          <cell r="I12296" t="str">
            <v>CR</v>
          </cell>
          <cell r="J12296" t="str">
            <v/>
          </cell>
          <cell r="K12296" t="str">
            <v/>
          </cell>
        </row>
        <row r="12297">
          <cell r="A12297" t="str">
            <v>SINAPI 95329</v>
          </cell>
          <cell r="B12297" t="str">
            <v>SINAPI</v>
          </cell>
          <cell r="C12297" t="str">
            <v>95329</v>
          </cell>
          <cell r="D12297" t="str">
            <v>CURSO DE CAPACITAÇÃO PARA CARPINTEIRO DE ESQUADRIA (ENCARGOS COMPLEMENTARES) - HORISTA</v>
          </cell>
          <cell r="E12297" t="str">
            <v>H</v>
          </cell>
          <cell r="F12297" t="str">
            <v>0,37</v>
          </cell>
          <cell r="G12297" t="str">
            <v>0,42</v>
          </cell>
          <cell r="I12297" t="str">
            <v>CR</v>
          </cell>
          <cell r="J12297" t="str">
            <v/>
          </cell>
          <cell r="K12297" t="str">
            <v/>
          </cell>
        </row>
        <row r="12298">
          <cell r="A12298" t="str">
            <v>SINAPI 95330</v>
          </cell>
          <cell r="B12298" t="str">
            <v>SINAPI</v>
          </cell>
          <cell r="C12298" t="str">
            <v>95330</v>
          </cell>
          <cell r="D12298" t="str">
            <v>CURSO DE CAPACITAÇÃO PARA CARPINTEIRO DE FÔRMAS (ENCARGOS COMPLEMENTARES) - HORISTA</v>
          </cell>
          <cell r="E12298" t="str">
            <v>H</v>
          </cell>
          <cell r="F12298" t="str">
            <v>0,24</v>
          </cell>
          <cell r="G12298" t="str">
            <v>0,28</v>
          </cell>
          <cell r="I12298" t="str">
            <v>C</v>
          </cell>
          <cell r="J12298" t="str">
            <v/>
          </cell>
          <cell r="K12298" t="str">
            <v/>
          </cell>
        </row>
        <row r="12299">
          <cell r="A12299" t="str">
            <v>SINAPI 95331</v>
          </cell>
          <cell r="B12299" t="str">
            <v>SINAPI</v>
          </cell>
          <cell r="C12299" t="str">
            <v>95331</v>
          </cell>
          <cell r="D12299" t="str">
            <v>CURSO DE CAPACITAÇÃO PARA CAVOUQUEIRO OU OPERADOR PERFURATRIZ/ROMPEDOR (ENCARGOS COMPLEMENTARES) - HORISTA</v>
          </cell>
          <cell r="E12299" t="str">
            <v>H</v>
          </cell>
          <cell r="F12299" t="str">
            <v>0,29</v>
          </cell>
          <cell r="G12299" t="str">
            <v>0,33</v>
          </cell>
          <cell r="I12299" t="str">
            <v>CR</v>
          </cell>
          <cell r="J12299" t="str">
            <v/>
          </cell>
          <cell r="K12299" t="str">
            <v/>
          </cell>
        </row>
        <row r="12300">
          <cell r="A12300" t="str">
            <v>SINAPI 95332</v>
          </cell>
          <cell r="B12300" t="str">
            <v>SINAPI</v>
          </cell>
          <cell r="C12300" t="str">
            <v>95332</v>
          </cell>
          <cell r="D12300" t="str">
            <v>CURSO DE CAPACITAÇÃO PARA ELETRICISTA (ENCARGOS COMPLEMENTARES) - HORISTA</v>
          </cell>
          <cell r="E12300" t="str">
            <v>H</v>
          </cell>
          <cell r="F12300" t="str">
            <v>0,80</v>
          </cell>
          <cell r="G12300" t="str">
            <v>0,92</v>
          </cell>
          <cell r="I12300" t="str">
            <v>C</v>
          </cell>
          <cell r="J12300" t="str">
            <v/>
          </cell>
          <cell r="K12300" t="str">
            <v/>
          </cell>
        </row>
        <row r="12301">
          <cell r="A12301" t="str">
            <v>SINAPI 95334</v>
          </cell>
          <cell r="B12301" t="str">
            <v>SINAPI</v>
          </cell>
          <cell r="C12301" t="str">
            <v>95334</v>
          </cell>
          <cell r="D12301" t="str">
            <v>CURSO DE CAPACITAÇÃO PARA ELETROTÉCNICO (ENCARGOS COMPLEMENTARES) - HORISTA</v>
          </cell>
          <cell r="E12301" t="str">
            <v>H</v>
          </cell>
          <cell r="F12301" t="str">
            <v>1,04</v>
          </cell>
          <cell r="G12301" t="str">
            <v>1,20</v>
          </cell>
          <cell r="I12301" t="str">
            <v>CR</v>
          </cell>
          <cell r="J12301" t="str">
            <v/>
          </cell>
          <cell r="K12301" t="str">
            <v/>
          </cell>
        </row>
        <row r="12302">
          <cell r="A12302" t="str">
            <v>SINAPI 95335</v>
          </cell>
          <cell r="B12302" t="str">
            <v>SINAPI</v>
          </cell>
          <cell r="C12302" t="str">
            <v>95335</v>
          </cell>
          <cell r="D12302" t="str">
            <v>CURSO DE CAPACITAÇÃO PARA ENCANADOR OU BOMBEIRO HIDRÁULICO (ENCARGOS COMPLEMENTARES) - HORISTA</v>
          </cell>
          <cell r="E12302" t="str">
            <v>H</v>
          </cell>
          <cell r="F12302" t="str">
            <v>0,38</v>
          </cell>
          <cell r="G12302" t="str">
            <v>0,44</v>
          </cell>
          <cell r="I12302" t="str">
            <v>C</v>
          </cell>
          <cell r="J12302" t="str">
            <v/>
          </cell>
          <cell r="K12302" t="str">
            <v/>
          </cell>
        </row>
        <row r="12303">
          <cell r="A12303" t="str">
            <v>SINAPI 95337</v>
          </cell>
          <cell r="B12303" t="str">
            <v>SINAPI</v>
          </cell>
          <cell r="C12303" t="str">
            <v>95337</v>
          </cell>
          <cell r="D12303" t="str">
            <v>CURSO DE CAPACITAÇÃO PARA GESSEIRO (ENCARGOS COMPLEMENTARES) - HORISTA</v>
          </cell>
          <cell r="E12303" t="str">
            <v>H</v>
          </cell>
          <cell r="F12303" t="str">
            <v>0,25</v>
          </cell>
          <cell r="G12303" t="str">
            <v>0,29</v>
          </cell>
          <cell r="I12303" t="str">
            <v>CR</v>
          </cell>
          <cell r="J12303" t="str">
            <v/>
          </cell>
          <cell r="K12303" t="str">
            <v/>
          </cell>
        </row>
        <row r="12304">
          <cell r="A12304" t="str">
            <v>SINAPI 95338</v>
          </cell>
          <cell r="B12304" t="str">
            <v>SINAPI</v>
          </cell>
          <cell r="C12304" t="str">
            <v>95338</v>
          </cell>
          <cell r="D12304" t="str">
            <v>CURSO DE CAPACITAÇÃO PARA IMPERMEABILIZADOR (ENCARGOS COMPLEMENTARES) - HORISTA</v>
          </cell>
          <cell r="E12304" t="str">
            <v>H</v>
          </cell>
          <cell r="F12304" t="str">
            <v>0,45</v>
          </cell>
          <cell r="G12304" t="str">
            <v>0,52</v>
          </cell>
          <cell r="I12304" t="str">
            <v>CR</v>
          </cell>
          <cell r="J12304" t="str">
            <v/>
          </cell>
          <cell r="K12304" t="str">
            <v/>
          </cell>
        </row>
        <row r="12305">
          <cell r="A12305" t="str">
            <v>SINAPI 95339</v>
          </cell>
          <cell r="B12305" t="str">
            <v>SINAPI</v>
          </cell>
          <cell r="C12305" t="str">
            <v>95339</v>
          </cell>
          <cell r="D12305" t="str">
            <v>CURSO DE CAPACITAÇÃO PARA MAÇARIQUEIRO (ENCARGOS COMPLEMENTARES) - HORISTA</v>
          </cell>
          <cell r="E12305" t="str">
            <v>H</v>
          </cell>
          <cell r="F12305" t="str">
            <v>0,37</v>
          </cell>
          <cell r="G12305" t="str">
            <v>0,43</v>
          </cell>
          <cell r="I12305" t="str">
            <v>CR</v>
          </cell>
          <cell r="J12305" t="str">
            <v/>
          </cell>
          <cell r="K12305" t="str">
            <v/>
          </cell>
        </row>
        <row r="12306">
          <cell r="A12306" t="str">
            <v>SINAPI 95340</v>
          </cell>
          <cell r="B12306" t="str">
            <v>SINAPI</v>
          </cell>
          <cell r="C12306" t="str">
            <v>95340</v>
          </cell>
          <cell r="D12306" t="str">
            <v>CURSO DE CAPACITAÇÃO PARA MARCENEIRO (ENCARGOS COMPLEMENTARES) - HORISTA</v>
          </cell>
          <cell r="E12306" t="str">
            <v>H</v>
          </cell>
          <cell r="F12306" t="str">
            <v>0,31</v>
          </cell>
          <cell r="G12306" t="str">
            <v>0,36</v>
          </cell>
          <cell r="I12306" t="str">
            <v>CR</v>
          </cell>
          <cell r="J12306" t="str">
            <v/>
          </cell>
          <cell r="K12306" t="str">
            <v/>
          </cell>
        </row>
        <row r="12307">
          <cell r="A12307" t="str">
            <v>SINAPI 95341</v>
          </cell>
          <cell r="B12307" t="str">
            <v>SINAPI</v>
          </cell>
          <cell r="C12307" t="str">
            <v>95341</v>
          </cell>
          <cell r="D12307" t="str">
            <v>CURSO DE CAPACITAÇÃO PARA MARMORISTA/GRANITEIRO (ENCARGOS COMPLEMENTARES) - HORISTA</v>
          </cell>
          <cell r="E12307" t="str">
            <v>H</v>
          </cell>
          <cell r="F12307" t="str">
            <v>0,33</v>
          </cell>
          <cell r="G12307" t="str">
            <v>0,38</v>
          </cell>
          <cell r="I12307" t="str">
            <v>CR</v>
          </cell>
          <cell r="J12307" t="str">
            <v/>
          </cell>
          <cell r="K12307" t="str">
            <v/>
          </cell>
        </row>
        <row r="12308">
          <cell r="A12308" t="str">
            <v>SINAPI 95342</v>
          </cell>
          <cell r="B12308" t="str">
            <v>SINAPI</v>
          </cell>
          <cell r="C12308" t="str">
            <v>95342</v>
          </cell>
          <cell r="D12308" t="str">
            <v>CURSO DE CAPACITAÇÃO PARA MECÂNICO DE EQUIPAMENTOS PESADOS (ENCARGOS COMPLEMENTARES) - HORISTA</v>
          </cell>
          <cell r="E12308" t="str">
            <v>H</v>
          </cell>
          <cell r="F12308" t="str">
            <v>0,25</v>
          </cell>
          <cell r="G12308" t="str">
            <v>0,29</v>
          </cell>
          <cell r="I12308" t="str">
            <v>CR</v>
          </cell>
          <cell r="J12308" t="str">
            <v/>
          </cell>
          <cell r="K12308" t="str">
            <v/>
          </cell>
        </row>
        <row r="12309">
          <cell r="A12309" t="str">
            <v>SINAPI 95343</v>
          </cell>
          <cell r="B12309" t="str">
            <v>SINAPI</v>
          </cell>
          <cell r="C12309" t="str">
            <v>95343</v>
          </cell>
          <cell r="D12309" t="str">
            <v>CURSO DE CAPACITAÇÃO PARA MONTADOR  DE TUBO AÇO/EQUIPAMENTOS (ENCARGOS COMPLEMENTARES) - HORISTA</v>
          </cell>
          <cell r="E12309" t="str">
            <v>H</v>
          </cell>
          <cell r="F12309" t="str">
            <v>0,27</v>
          </cell>
          <cell r="G12309" t="str">
            <v>0,31</v>
          </cell>
          <cell r="I12309" t="str">
            <v>CR</v>
          </cell>
          <cell r="J12309" t="str">
            <v/>
          </cell>
          <cell r="K12309" t="str">
            <v/>
          </cell>
        </row>
        <row r="12310">
          <cell r="A12310" t="str">
            <v>SINAPI 95344</v>
          </cell>
          <cell r="B12310" t="str">
            <v>SINAPI</v>
          </cell>
          <cell r="C12310" t="str">
            <v>95344</v>
          </cell>
          <cell r="D12310" t="str">
            <v>CURSO DE CAPACITAÇÃO PARA MONTADOR DE ESTRUTURA METÁLICA (ENCARGOS COMPLEMENTARES) - HORISTA</v>
          </cell>
          <cell r="E12310" t="str">
            <v>H</v>
          </cell>
          <cell r="F12310" t="str">
            <v>0,22</v>
          </cell>
          <cell r="G12310" t="str">
            <v>0,25</v>
          </cell>
          <cell r="I12310" t="str">
            <v>CR</v>
          </cell>
          <cell r="J12310" t="str">
            <v/>
          </cell>
          <cell r="K12310" t="str">
            <v/>
          </cell>
        </row>
        <row r="12311">
          <cell r="A12311" t="str">
            <v>SINAPI 95345</v>
          </cell>
          <cell r="B12311" t="str">
            <v>SINAPI</v>
          </cell>
          <cell r="C12311" t="str">
            <v>95345</v>
          </cell>
          <cell r="D12311" t="str">
            <v>CURSO DE CAPACITAÇÃO PARA MONTADOR ELETROMECÂNICO (ENCARGOS COMPLEMENTARES) - HORISTA</v>
          </cell>
          <cell r="E12311" t="str">
            <v>H</v>
          </cell>
          <cell r="F12311" t="str">
            <v>0,77</v>
          </cell>
          <cell r="G12311" t="str">
            <v>0,88</v>
          </cell>
          <cell r="I12311" t="str">
            <v>CR</v>
          </cell>
          <cell r="J12311" t="str">
            <v/>
          </cell>
          <cell r="K12311" t="str">
            <v/>
          </cell>
        </row>
        <row r="12312">
          <cell r="A12312" t="str">
            <v>SINAPI 95346</v>
          </cell>
          <cell r="B12312" t="str">
            <v>SINAPI</v>
          </cell>
          <cell r="C12312" t="str">
            <v>95346</v>
          </cell>
          <cell r="D12312" t="str">
            <v>CURSO DE CAPACITAÇÃO PARA MOTORISTA DE BASCULANTE (ENCARGOS COMPLEMENTARES) - HORISTA</v>
          </cell>
          <cell r="E12312" t="str">
            <v>H</v>
          </cell>
          <cell r="F12312" t="str">
            <v>0,13</v>
          </cell>
          <cell r="G12312" t="str">
            <v>0,15</v>
          </cell>
          <cell r="I12312" t="str">
            <v>CR</v>
          </cell>
          <cell r="J12312" t="str">
            <v/>
          </cell>
          <cell r="K12312" t="str">
            <v/>
          </cell>
        </row>
        <row r="12313">
          <cell r="A12313" t="str">
            <v>SINAPI 95347</v>
          </cell>
          <cell r="B12313" t="str">
            <v>SINAPI</v>
          </cell>
          <cell r="C12313" t="str">
            <v>95347</v>
          </cell>
          <cell r="D12313" t="str">
            <v>CURSO DE CAPACITAÇÃO PARA MOTORISTA DE CAMINHÃO (ENCARGOS COMPLEMENTARES) - HORISTA</v>
          </cell>
          <cell r="E12313" t="str">
            <v>H</v>
          </cell>
          <cell r="F12313" t="str">
            <v>0,12</v>
          </cell>
          <cell r="G12313" t="str">
            <v>0,14</v>
          </cell>
          <cell r="I12313" t="str">
            <v>C</v>
          </cell>
          <cell r="J12313" t="str">
            <v/>
          </cell>
          <cell r="K12313" t="str">
            <v/>
          </cell>
        </row>
        <row r="12314">
          <cell r="A12314" t="str">
            <v>SINAPI 95348</v>
          </cell>
          <cell r="B12314" t="str">
            <v>SINAPI</v>
          </cell>
          <cell r="C12314" t="str">
            <v>95348</v>
          </cell>
          <cell r="D12314" t="str">
            <v>CURSO DE CAPACITAÇÃO PARA MOTORISTA DE CAMINHÃO E CARRETA (ENCARGOS COMPLEMENTARES) - HORISTA</v>
          </cell>
          <cell r="E12314" t="str">
            <v>H</v>
          </cell>
          <cell r="F12314" t="str">
            <v>0,15</v>
          </cell>
          <cell r="G12314" t="str">
            <v>0,18</v>
          </cell>
          <cell r="I12314" t="str">
            <v>CR</v>
          </cell>
          <cell r="J12314" t="str">
            <v/>
          </cell>
          <cell r="K12314" t="str">
            <v/>
          </cell>
        </row>
        <row r="12315">
          <cell r="A12315" t="str">
            <v>SINAPI 95349</v>
          </cell>
          <cell r="B12315" t="str">
            <v>SINAPI</v>
          </cell>
          <cell r="C12315" t="str">
            <v>95349</v>
          </cell>
          <cell r="D12315" t="str">
            <v>CURSO DE CAPACITAÇÃO PARA MOTORISTA DE VEÍCULO LEVE (ENCARGOS COMPLEMENTARES) - HORISTA</v>
          </cell>
          <cell r="E12315" t="str">
            <v>H</v>
          </cell>
          <cell r="F12315" t="str">
            <v>0,11</v>
          </cell>
          <cell r="G12315" t="str">
            <v>0,12</v>
          </cell>
          <cell r="I12315" t="str">
            <v>CR</v>
          </cell>
          <cell r="J12315" t="str">
            <v/>
          </cell>
          <cell r="K12315" t="str">
            <v/>
          </cell>
        </row>
        <row r="12316">
          <cell r="A12316" t="str">
            <v>SINAPI 95351</v>
          </cell>
          <cell r="B12316" t="str">
            <v>SINAPI</v>
          </cell>
          <cell r="C12316" t="str">
            <v>95351</v>
          </cell>
          <cell r="D12316" t="str">
            <v>CURSO DE CAPACITAÇÃO PARA MOTORISTA OPERADOR DE MUNCK (ENCARGOS COMPLEMENTARES) - HORISTA</v>
          </cell>
          <cell r="E12316" t="str">
            <v>H</v>
          </cell>
          <cell r="F12316" t="str">
            <v>0,45</v>
          </cell>
          <cell r="G12316" t="str">
            <v>0,52</v>
          </cell>
          <cell r="I12316" t="str">
            <v>CR</v>
          </cell>
          <cell r="J12316" t="str">
            <v/>
          </cell>
          <cell r="K12316" t="str">
            <v/>
          </cell>
        </row>
        <row r="12317">
          <cell r="A12317" t="str">
            <v>SINAPI 95352</v>
          </cell>
          <cell r="B12317" t="str">
            <v>SINAPI</v>
          </cell>
          <cell r="C12317" t="str">
            <v>95352</v>
          </cell>
          <cell r="D12317" t="str">
            <v>CURSO DE CAPACITAÇÃO PARA NIVELADOR (ENCARGOS COMPLEMENTARES) - HORISTA</v>
          </cell>
          <cell r="E12317" t="str">
            <v>H</v>
          </cell>
          <cell r="F12317" t="str">
            <v>0,13</v>
          </cell>
          <cell r="G12317" t="str">
            <v>0,15</v>
          </cell>
          <cell r="I12317" t="str">
            <v>CR</v>
          </cell>
          <cell r="J12317" t="str">
            <v/>
          </cell>
          <cell r="K12317" t="str">
            <v/>
          </cell>
        </row>
        <row r="12318">
          <cell r="A12318" t="str">
            <v>SINAPI 95354</v>
          </cell>
          <cell r="B12318" t="str">
            <v>SINAPI</v>
          </cell>
          <cell r="C12318" t="str">
            <v>95354</v>
          </cell>
          <cell r="D12318" t="str">
            <v>CURSO DE CAPACITAÇÃO PARA OPERADOR DE BETONEIRA (CAMINHÃO) (ENCARGOS COMPLEMENTARES) - HORISTA</v>
          </cell>
          <cell r="E12318" t="str">
            <v>H</v>
          </cell>
          <cell r="F12318" t="str">
            <v>0,20</v>
          </cell>
          <cell r="G12318" t="str">
            <v>0,23</v>
          </cell>
          <cell r="I12318" t="str">
            <v>CR</v>
          </cell>
          <cell r="J12318" t="str">
            <v/>
          </cell>
          <cell r="K12318" t="str">
            <v/>
          </cell>
        </row>
        <row r="12319">
          <cell r="A12319" t="str">
            <v>SINAPI 95355</v>
          </cell>
          <cell r="B12319" t="str">
            <v>SINAPI</v>
          </cell>
          <cell r="C12319" t="str">
            <v>95355</v>
          </cell>
          <cell r="D12319" t="str">
            <v>CURSO DE CAPACITAÇÃO PARA OPERADOR DE COMPRESSOR OU COMPRESSORISTA (ENCARGOS COMPLEMENTARES) - HORISTA</v>
          </cell>
          <cell r="E12319" t="str">
            <v>H</v>
          </cell>
          <cell r="F12319" t="str">
            <v>0,16</v>
          </cell>
          <cell r="G12319" t="str">
            <v>0,19</v>
          </cell>
          <cell r="I12319" t="str">
            <v>CR</v>
          </cell>
          <cell r="J12319" t="str">
            <v/>
          </cell>
          <cell r="K12319" t="str">
            <v/>
          </cell>
        </row>
        <row r="12320">
          <cell r="A12320" t="str">
            <v>SINAPI 95356</v>
          </cell>
          <cell r="B12320" t="str">
            <v>SINAPI</v>
          </cell>
          <cell r="C12320" t="str">
            <v>95356</v>
          </cell>
          <cell r="D12320" t="str">
            <v>CURSO DE CAPACITAÇÃO PARA OPERADOR DE DEMARCADORA DE FAIXAS (ENCARGOS COMPLEMENTARES) - HORISTA</v>
          </cell>
          <cell r="E12320" t="str">
            <v>H</v>
          </cell>
          <cell r="F12320" t="str">
            <v>0,20</v>
          </cell>
          <cell r="G12320" t="str">
            <v>0,23</v>
          </cell>
          <cell r="I12320" t="str">
            <v>CR</v>
          </cell>
          <cell r="J12320" t="str">
            <v/>
          </cell>
          <cell r="K12320" t="str">
            <v/>
          </cell>
        </row>
        <row r="12321">
          <cell r="A12321" t="str">
            <v>SINAPI 95357</v>
          </cell>
          <cell r="B12321" t="str">
            <v>SINAPI</v>
          </cell>
          <cell r="C12321" t="str">
            <v>95357</v>
          </cell>
          <cell r="D12321" t="str">
            <v>CURSO DE CAPACITAÇÃO PARA OPERADOR DE ESCAVADEIRA (ENCARGOS COMPLEMENTARES) - HORISTA</v>
          </cell>
          <cell r="E12321" t="str">
            <v>H</v>
          </cell>
          <cell r="F12321" t="str">
            <v>0,36</v>
          </cell>
          <cell r="G12321" t="str">
            <v>0,41</v>
          </cell>
          <cell r="I12321" t="str">
            <v>C</v>
          </cell>
          <cell r="J12321" t="str">
            <v/>
          </cell>
          <cell r="K12321" t="str">
            <v/>
          </cell>
        </row>
        <row r="12322">
          <cell r="A12322" t="str">
            <v>SINAPI 95358</v>
          </cell>
          <cell r="B12322" t="str">
            <v>SINAPI</v>
          </cell>
          <cell r="C12322" t="str">
            <v>95358</v>
          </cell>
          <cell r="D12322" t="str">
            <v>CURSO DE CAPACITAÇÃO PARA OPERADOR DE GUINCHO (ENCARGOS COMPLEMENTARES) - HORISTA</v>
          </cell>
          <cell r="E12322" t="str">
            <v>H</v>
          </cell>
          <cell r="F12322" t="str">
            <v>0,33</v>
          </cell>
          <cell r="G12322" t="str">
            <v>0,38</v>
          </cell>
          <cell r="I12322" t="str">
            <v>CR</v>
          </cell>
          <cell r="J12322" t="str">
            <v/>
          </cell>
          <cell r="K12322" t="str">
            <v/>
          </cell>
        </row>
        <row r="12323">
          <cell r="A12323" t="str">
            <v>SINAPI 95359</v>
          </cell>
          <cell r="B12323" t="str">
            <v>SINAPI</v>
          </cell>
          <cell r="C12323" t="str">
            <v>95359</v>
          </cell>
          <cell r="D12323" t="str">
            <v>CURSO DE CAPACITAÇÃO PARA OPERADOR DE GUINDASTE (ENCARGOS COMPLEMENTARES) - HORISTA</v>
          </cell>
          <cell r="E12323" t="str">
            <v>H</v>
          </cell>
          <cell r="F12323" t="str">
            <v>0,49</v>
          </cell>
          <cell r="G12323" t="str">
            <v>0,56</v>
          </cell>
          <cell r="I12323" t="str">
            <v>CR</v>
          </cell>
          <cell r="J12323" t="str">
            <v/>
          </cell>
          <cell r="K12323" t="str">
            <v/>
          </cell>
        </row>
        <row r="12324">
          <cell r="A12324" t="str">
            <v>SINAPI 95360</v>
          </cell>
          <cell r="B12324" t="str">
            <v>SINAPI</v>
          </cell>
          <cell r="C12324" t="str">
            <v>95360</v>
          </cell>
          <cell r="D12324" t="str">
            <v>CURSO DE CAPACITAÇÃO PARA OPERADOR DE MÁQUINAS E EQUIPAMENTOS (ENCARGOS COMPLEMENTARES) - HORISTA</v>
          </cell>
          <cell r="E12324" t="str">
            <v>H</v>
          </cell>
          <cell r="F12324" t="str">
            <v>0,33</v>
          </cell>
          <cell r="G12324" t="str">
            <v>0,38</v>
          </cell>
          <cell r="I12324" t="str">
            <v>CR</v>
          </cell>
          <cell r="J12324" t="str">
            <v/>
          </cell>
          <cell r="K12324" t="str">
            <v/>
          </cell>
        </row>
        <row r="12325">
          <cell r="A12325" t="str">
            <v>SINAPI 95361</v>
          </cell>
          <cell r="B12325" t="str">
            <v>SINAPI</v>
          </cell>
          <cell r="C12325" t="str">
            <v>95361</v>
          </cell>
          <cell r="D12325" t="str">
            <v>CURSO DE CAPACITAÇÃO PARA OPERADOR DE MARTELETE OU MARTELETEIRO (ENCARGOS COMPLEMENTARES) - HORISTA</v>
          </cell>
          <cell r="E12325" t="str">
            <v>H</v>
          </cell>
          <cell r="F12325" t="str">
            <v>0,16</v>
          </cell>
          <cell r="G12325" t="str">
            <v>0,19</v>
          </cell>
          <cell r="I12325" t="str">
            <v>CR</v>
          </cell>
          <cell r="J12325" t="str">
            <v/>
          </cell>
          <cell r="K12325" t="str">
            <v/>
          </cell>
        </row>
        <row r="12326">
          <cell r="A12326" t="str">
            <v>SINAPI 95362</v>
          </cell>
          <cell r="B12326" t="str">
            <v>SINAPI</v>
          </cell>
          <cell r="C12326" t="str">
            <v>95362</v>
          </cell>
          <cell r="D12326" t="str">
            <v>CURSO DE CAPACITAÇÃO PARA OPERADOR DE MOTO-ESCREIPER (ENCARGOS COMPLEMENTARES) - HORISTA</v>
          </cell>
          <cell r="E12326" t="str">
            <v>H</v>
          </cell>
          <cell r="F12326" t="str">
            <v>0,27</v>
          </cell>
          <cell r="G12326" t="str">
            <v>0,31</v>
          </cell>
          <cell r="I12326" t="str">
            <v>CR</v>
          </cell>
          <cell r="J12326" t="str">
            <v/>
          </cell>
          <cell r="K12326" t="str">
            <v/>
          </cell>
        </row>
        <row r="12327">
          <cell r="A12327" t="str">
            <v>SINAPI 95363</v>
          </cell>
          <cell r="B12327" t="str">
            <v>SINAPI</v>
          </cell>
          <cell r="C12327" t="str">
            <v>95363</v>
          </cell>
          <cell r="D12327" t="str">
            <v>CURSO DE CAPACITAÇÃO PARA OPERADOR DE MOTONIVELADORA (ENCARGOS COMPLEMENTARES) - HORISTA</v>
          </cell>
          <cell r="E12327" t="str">
            <v>H</v>
          </cell>
          <cell r="F12327" t="str">
            <v>0,27</v>
          </cell>
          <cell r="G12327" t="str">
            <v>0,31</v>
          </cell>
          <cell r="I12327" t="str">
            <v>CR</v>
          </cell>
          <cell r="J12327" t="str">
            <v/>
          </cell>
          <cell r="K12327" t="str">
            <v/>
          </cell>
        </row>
        <row r="12328">
          <cell r="A12328" t="str">
            <v>SINAPI 95364</v>
          </cell>
          <cell r="B12328" t="str">
            <v>SINAPI</v>
          </cell>
          <cell r="C12328" t="str">
            <v>95364</v>
          </cell>
          <cell r="D12328" t="str">
            <v>CURSO DE CAPACITAÇÃO PARA OPERADOR DE PÁ CARREGADEIRA (ENCARGOS COMPLEMENTARES) - HORISTA</v>
          </cell>
          <cell r="E12328" t="str">
            <v>H</v>
          </cell>
          <cell r="F12328" t="str">
            <v>0,20</v>
          </cell>
          <cell r="G12328" t="str">
            <v>0,23</v>
          </cell>
          <cell r="I12328" t="str">
            <v>CR</v>
          </cell>
          <cell r="J12328" t="str">
            <v/>
          </cell>
          <cell r="K12328" t="str">
            <v/>
          </cell>
        </row>
        <row r="12329">
          <cell r="A12329" t="str">
            <v>SINAPI 95365</v>
          </cell>
          <cell r="B12329" t="str">
            <v>SINAPI</v>
          </cell>
          <cell r="C12329" t="str">
            <v>95365</v>
          </cell>
          <cell r="D12329" t="str">
            <v>CURSO DE CAPACITAÇÃO PARA OPERADOR DE PAVIMENTADORA (ENCARGOS COMPLEMENTARES) - HORISTA</v>
          </cell>
          <cell r="E12329" t="str">
            <v>H</v>
          </cell>
          <cell r="F12329" t="str">
            <v>0,20</v>
          </cell>
          <cell r="G12329" t="str">
            <v>0,23</v>
          </cell>
          <cell r="I12329" t="str">
            <v>CR</v>
          </cell>
          <cell r="J12329" t="str">
            <v/>
          </cell>
          <cell r="K12329" t="str">
            <v/>
          </cell>
        </row>
        <row r="12330">
          <cell r="A12330" t="str">
            <v>SINAPI 95366</v>
          </cell>
          <cell r="B12330" t="str">
            <v>SINAPI</v>
          </cell>
          <cell r="C12330" t="str">
            <v>95366</v>
          </cell>
          <cell r="D12330" t="str">
            <v>CURSO DE CAPACITAÇÃO PARA OPERADOR DE ROLO COMPACTADOR (ENCARGOS COMPLEMENTARES) - HORISTA</v>
          </cell>
          <cell r="E12330" t="str">
            <v>H</v>
          </cell>
          <cell r="F12330" t="str">
            <v>0,15</v>
          </cell>
          <cell r="G12330" t="str">
            <v>0,17</v>
          </cell>
          <cell r="I12330" t="str">
            <v>CR</v>
          </cell>
          <cell r="J12330" t="str">
            <v/>
          </cell>
          <cell r="K12330" t="str">
            <v/>
          </cell>
        </row>
        <row r="12331">
          <cell r="A12331" t="str">
            <v>SINAPI 95367</v>
          </cell>
          <cell r="B12331" t="str">
            <v>SINAPI</v>
          </cell>
          <cell r="C12331" t="str">
            <v>95367</v>
          </cell>
          <cell r="D12331" t="str">
            <v>CURSO DE CAPACITAÇÃO PARA OPERADOR DE USINA DE ASFALTO, DE SOLOS OU DE CONCRETO (ENCARGOS COMPLEMENTARES) - HORISTA</v>
          </cell>
          <cell r="E12331" t="str">
            <v>H</v>
          </cell>
          <cell r="F12331" t="str">
            <v>0,27</v>
          </cell>
          <cell r="G12331" t="str">
            <v>0,31</v>
          </cell>
          <cell r="I12331" t="str">
            <v>CR</v>
          </cell>
          <cell r="J12331" t="str">
            <v/>
          </cell>
          <cell r="K12331" t="str">
            <v/>
          </cell>
        </row>
        <row r="12332">
          <cell r="A12332" t="str">
            <v>SINAPI 95368</v>
          </cell>
          <cell r="B12332" t="str">
            <v>SINAPI</v>
          </cell>
          <cell r="C12332" t="str">
            <v>95368</v>
          </cell>
          <cell r="D12332" t="str">
            <v>CURSO DE CAPACITAÇÃO PARA OPERADOR JATO DE AREIA OU JATISTA (ENCARGOS COMPLEMENTARES) - HORISTA</v>
          </cell>
          <cell r="E12332" t="str">
            <v>H</v>
          </cell>
          <cell r="F12332" t="str">
            <v>0,25</v>
          </cell>
          <cell r="G12332" t="str">
            <v>0,29</v>
          </cell>
          <cell r="I12332" t="str">
            <v>CR</v>
          </cell>
          <cell r="J12332" t="str">
            <v/>
          </cell>
          <cell r="K12332" t="str">
            <v/>
          </cell>
        </row>
        <row r="12333">
          <cell r="A12333" t="str">
            <v>SINAPI 95369</v>
          </cell>
          <cell r="B12333" t="str">
            <v>SINAPI</v>
          </cell>
          <cell r="C12333" t="str">
            <v>95369</v>
          </cell>
          <cell r="D12333" t="str">
            <v>CURSO DE CAPACITAÇÃO PARA OPERADOR PARA BATE ESTACAS (ENCARGOS COMPLEMENTARES) - HORISTA</v>
          </cell>
          <cell r="E12333" t="str">
            <v>H</v>
          </cell>
          <cell r="F12333" t="str">
            <v>0,18</v>
          </cell>
          <cell r="G12333" t="str">
            <v>0,21</v>
          </cell>
          <cell r="I12333" t="str">
            <v>CR</v>
          </cell>
          <cell r="J12333" t="str">
            <v/>
          </cell>
          <cell r="K12333" t="str">
            <v/>
          </cell>
        </row>
        <row r="12334">
          <cell r="A12334" t="str">
            <v>SINAPI 95370</v>
          </cell>
          <cell r="B12334" t="str">
            <v>SINAPI</v>
          </cell>
          <cell r="C12334" t="str">
            <v>95370</v>
          </cell>
          <cell r="D12334" t="str">
            <v>CURSO DE CAPACITAÇÃO PARA PASTILHEIRO (ENCARGOS COMPLEMENTARES) - HORISTA</v>
          </cell>
          <cell r="E12334" t="str">
            <v>H</v>
          </cell>
          <cell r="F12334" t="str">
            <v>0,31</v>
          </cell>
          <cell r="G12334" t="str">
            <v>0,36</v>
          </cell>
          <cell r="I12334" t="str">
            <v>CR</v>
          </cell>
          <cell r="J12334" t="str">
            <v/>
          </cell>
          <cell r="K12334" t="str">
            <v/>
          </cell>
        </row>
        <row r="12335">
          <cell r="A12335" t="str">
            <v>SINAPI 95371</v>
          </cell>
          <cell r="B12335" t="str">
            <v>SINAPI</v>
          </cell>
          <cell r="C12335" t="str">
            <v>95371</v>
          </cell>
          <cell r="D12335" t="str">
            <v>CURSO DE CAPACITAÇÃO PARA PEDREIRO (ENCARGOS COMPLEMENTARES) - HORISTA</v>
          </cell>
          <cell r="E12335" t="str">
            <v>H</v>
          </cell>
          <cell r="F12335" t="str">
            <v>0,45</v>
          </cell>
          <cell r="G12335" t="str">
            <v>0,52</v>
          </cell>
          <cell r="I12335" t="str">
            <v>C</v>
          </cell>
          <cell r="J12335" t="str">
            <v/>
          </cell>
          <cell r="K12335" t="str">
            <v/>
          </cell>
        </row>
        <row r="12336">
          <cell r="A12336" t="str">
            <v>SINAPI 95372</v>
          </cell>
          <cell r="B12336" t="str">
            <v>SINAPI</v>
          </cell>
          <cell r="C12336" t="str">
            <v>95372</v>
          </cell>
          <cell r="D12336" t="str">
            <v>CURSO DE CAPACITAÇÃO PARA PINTOR (ENCARGOS COMPLEMENTARES) - HORISTA</v>
          </cell>
          <cell r="E12336" t="str">
            <v>H</v>
          </cell>
          <cell r="F12336" t="str">
            <v>0,31</v>
          </cell>
          <cell r="G12336" t="str">
            <v>0,36</v>
          </cell>
          <cell r="I12336" t="str">
            <v>C</v>
          </cell>
          <cell r="J12336" t="str">
            <v/>
          </cell>
          <cell r="K12336" t="str">
            <v/>
          </cell>
        </row>
        <row r="12337">
          <cell r="A12337" t="str">
            <v>SINAPI 95373</v>
          </cell>
          <cell r="B12337" t="str">
            <v>SINAPI</v>
          </cell>
          <cell r="C12337" t="str">
            <v>95373</v>
          </cell>
          <cell r="D12337" t="str">
            <v>CURSO DE CAPACITAÇÃO PARA PINTOR DE LETREIROS (ENCARGOS COMPLEMENTARES) - HORISTA</v>
          </cell>
          <cell r="E12337" t="str">
            <v>H</v>
          </cell>
          <cell r="F12337" t="str">
            <v>0,31</v>
          </cell>
          <cell r="G12337" t="str">
            <v>0,35</v>
          </cell>
          <cell r="I12337" t="str">
            <v>CR</v>
          </cell>
          <cell r="J12337" t="str">
            <v/>
          </cell>
          <cell r="K12337" t="str">
            <v/>
          </cell>
        </row>
        <row r="12338">
          <cell r="A12338" t="str">
            <v>SINAPI 95374</v>
          </cell>
          <cell r="B12338" t="str">
            <v>SINAPI</v>
          </cell>
          <cell r="C12338" t="str">
            <v>95374</v>
          </cell>
          <cell r="D12338" t="str">
            <v>CURSO DE CAPACITAÇÃO PARA PINTOR PARA TINTA EPÓXI (ENCARGOS COMPLEMENTARES) - HORISTA</v>
          </cell>
          <cell r="E12338" t="str">
            <v>H</v>
          </cell>
          <cell r="F12338" t="str">
            <v>0,31</v>
          </cell>
          <cell r="G12338" t="str">
            <v>0,36</v>
          </cell>
          <cell r="I12338" t="str">
            <v>CR</v>
          </cell>
          <cell r="J12338" t="str">
            <v/>
          </cell>
          <cell r="K12338" t="str">
            <v/>
          </cell>
        </row>
        <row r="12339">
          <cell r="A12339" t="str">
            <v>SINAPI 95375</v>
          </cell>
          <cell r="B12339" t="str">
            <v>SINAPI</v>
          </cell>
          <cell r="C12339" t="str">
            <v>95375</v>
          </cell>
          <cell r="D12339" t="str">
            <v>CURSO DE CAPACITAÇÃO PARA POCEIRO (ENCARGOS COMPLEMENTARES) - HORISTA</v>
          </cell>
          <cell r="E12339" t="str">
            <v>H</v>
          </cell>
          <cell r="F12339" t="str">
            <v>0,43</v>
          </cell>
          <cell r="G12339" t="str">
            <v>0,49</v>
          </cell>
          <cell r="I12339" t="str">
            <v>CR</v>
          </cell>
          <cell r="J12339" t="str">
            <v/>
          </cell>
          <cell r="K12339" t="str">
            <v/>
          </cell>
        </row>
        <row r="12340">
          <cell r="A12340" t="str">
            <v>SINAPI 95376</v>
          </cell>
          <cell r="B12340" t="str">
            <v>SINAPI</v>
          </cell>
          <cell r="C12340" t="str">
            <v>95376</v>
          </cell>
          <cell r="D12340" t="str">
            <v>CURSO DE CAPACITAÇÃO PARA RASTELEIRO (ENCARGOS COMPLEMENTARES) - HORISTA</v>
          </cell>
          <cell r="E12340" t="str">
            <v>H</v>
          </cell>
          <cell r="F12340" t="str">
            <v>0,07</v>
          </cell>
          <cell r="G12340" t="str">
            <v>0,09</v>
          </cell>
          <cell r="I12340" t="str">
            <v>CR</v>
          </cell>
          <cell r="J12340" t="str">
            <v/>
          </cell>
          <cell r="K12340" t="str">
            <v/>
          </cell>
        </row>
        <row r="12341">
          <cell r="A12341" t="str">
            <v>SINAPI 95377</v>
          </cell>
          <cell r="B12341" t="str">
            <v>SINAPI</v>
          </cell>
          <cell r="C12341" t="str">
            <v>95377</v>
          </cell>
          <cell r="D12341" t="str">
            <v>CURSO DE CAPACITAÇÃO PARA SERRALHEIRO (ENCARGOS COMPLEMENTARES) - HORISTA</v>
          </cell>
          <cell r="E12341" t="str">
            <v>H</v>
          </cell>
          <cell r="F12341" t="str">
            <v>0,24</v>
          </cell>
          <cell r="G12341" t="str">
            <v>0,28</v>
          </cell>
          <cell r="I12341" t="str">
            <v>CR</v>
          </cell>
          <cell r="J12341" t="str">
            <v/>
          </cell>
          <cell r="K12341" t="str">
            <v/>
          </cell>
        </row>
        <row r="12342">
          <cell r="A12342" t="str">
            <v>SINAPI 95378</v>
          </cell>
          <cell r="B12342" t="str">
            <v>SINAPI</v>
          </cell>
          <cell r="C12342" t="str">
            <v>95378</v>
          </cell>
          <cell r="D12342" t="str">
            <v>CURSO DE CAPACITAÇÃO PARA SERVENTE (ENCARGOS COMPLEMENTARES) - HORISTA</v>
          </cell>
          <cell r="E12342" t="str">
            <v>H</v>
          </cell>
          <cell r="F12342" t="str">
            <v>0,30</v>
          </cell>
          <cell r="G12342" t="str">
            <v>0,34</v>
          </cell>
          <cell r="I12342" t="str">
            <v>C</v>
          </cell>
          <cell r="J12342" t="str">
            <v/>
          </cell>
          <cell r="K12342" t="str">
            <v/>
          </cell>
        </row>
        <row r="12343">
          <cell r="A12343" t="str">
            <v>SINAPI 95379</v>
          </cell>
          <cell r="B12343" t="str">
            <v>SINAPI</v>
          </cell>
          <cell r="C12343" t="str">
            <v>95379</v>
          </cell>
          <cell r="D12343" t="str">
            <v>CURSO DE CAPACITAÇÃO PARA SOLDADOR (ENCARGOS COMPLEMENTARES) - HORISTA</v>
          </cell>
          <cell r="E12343" t="str">
            <v>H</v>
          </cell>
          <cell r="F12343" t="str">
            <v>0,27</v>
          </cell>
          <cell r="G12343" t="str">
            <v>0,31</v>
          </cell>
          <cell r="I12343" t="str">
            <v>C</v>
          </cell>
          <cell r="J12343" t="str">
            <v/>
          </cell>
          <cell r="K12343" t="str">
            <v/>
          </cell>
        </row>
        <row r="12344">
          <cell r="A12344" t="str">
            <v>SINAPI 95380</v>
          </cell>
          <cell r="B12344" t="str">
            <v>SINAPI</v>
          </cell>
          <cell r="C12344" t="str">
            <v>95380</v>
          </cell>
          <cell r="D12344" t="str">
            <v>CURSO DE CAPACITAÇÃO PARA SOLDADOR A (PARA SOLDA A SER TESTADA COM RAIOS  X ) (ENCARGOS COMPLEMENTARES) - HORISTA</v>
          </cell>
          <cell r="E12344" t="str">
            <v>H</v>
          </cell>
          <cell r="F12344" t="str">
            <v>0,36</v>
          </cell>
          <cell r="G12344" t="str">
            <v>0,42</v>
          </cell>
          <cell r="I12344" t="str">
            <v>CR</v>
          </cell>
          <cell r="J12344" t="str">
            <v/>
          </cell>
          <cell r="K12344" t="str">
            <v/>
          </cell>
        </row>
        <row r="12345">
          <cell r="A12345" t="str">
            <v>SINAPI 95383</v>
          </cell>
          <cell r="B12345" t="str">
            <v>SINAPI</v>
          </cell>
          <cell r="C12345" t="str">
            <v>95383</v>
          </cell>
          <cell r="D12345" t="str">
            <v>CURSO DE CAPACITAÇÃO PARA TÉCNICO DE LABORATÓRIO (ENCARGOS COMPLEMENTARES) - HORISTA</v>
          </cell>
          <cell r="E12345" t="str">
            <v>H</v>
          </cell>
          <cell r="F12345" t="str">
            <v>0,29</v>
          </cell>
          <cell r="G12345" t="str">
            <v>0,33</v>
          </cell>
          <cell r="I12345" t="str">
            <v>CR</v>
          </cell>
          <cell r="J12345" t="str">
            <v/>
          </cell>
          <cell r="K12345" t="str">
            <v/>
          </cell>
        </row>
        <row r="12346">
          <cell r="A12346" t="str">
            <v>SINAPI 95384</v>
          </cell>
          <cell r="B12346" t="str">
            <v>SINAPI</v>
          </cell>
          <cell r="C12346" t="str">
            <v>95384</v>
          </cell>
          <cell r="D12346" t="str">
            <v>CURSO DE CAPACITAÇÃO PARA TÉCNICO DE SONDAGEM (ENCARGOS COMPLEMENTARES) - HORISTA</v>
          </cell>
          <cell r="E12346" t="str">
            <v>H</v>
          </cell>
          <cell r="F12346" t="str">
            <v>0,26</v>
          </cell>
          <cell r="G12346" t="str">
            <v>0,30</v>
          </cell>
          <cell r="I12346" t="str">
            <v>CR</v>
          </cell>
          <cell r="J12346" t="str">
            <v/>
          </cell>
          <cell r="K12346" t="str">
            <v/>
          </cell>
        </row>
        <row r="12347">
          <cell r="A12347" t="str">
            <v>SINAPI 95385</v>
          </cell>
          <cell r="B12347" t="str">
            <v>SINAPI</v>
          </cell>
          <cell r="C12347" t="str">
            <v>95385</v>
          </cell>
          <cell r="D12347" t="str">
            <v>CURSO DE CAPACITAÇÃO PARA TELHADISTA (ENCARGOS COMPLEMENTARES) - HORISTA</v>
          </cell>
          <cell r="E12347" t="str">
            <v>H</v>
          </cell>
          <cell r="F12347" t="str">
            <v>0,24</v>
          </cell>
          <cell r="G12347" t="str">
            <v>0,28</v>
          </cell>
          <cell r="I12347" t="str">
            <v>CR</v>
          </cell>
          <cell r="J12347" t="str">
            <v/>
          </cell>
          <cell r="K12347" t="str">
            <v/>
          </cell>
        </row>
        <row r="12348">
          <cell r="A12348" t="str">
            <v>SINAPI 95386</v>
          </cell>
          <cell r="B12348" t="str">
            <v>SINAPI</v>
          </cell>
          <cell r="C12348" t="str">
            <v>95386</v>
          </cell>
          <cell r="D12348" t="str">
            <v>CURSO DE CAPACITAÇÃO PARA TRATORISTA (ENCARGOS COMPLEMENTARES) - HORISTA</v>
          </cell>
          <cell r="E12348" t="str">
            <v>H</v>
          </cell>
          <cell r="F12348" t="str">
            <v>0,33</v>
          </cell>
          <cell r="G12348" t="str">
            <v>0,38</v>
          </cell>
          <cell r="I12348" t="str">
            <v>CR</v>
          </cell>
          <cell r="J12348" t="str">
            <v/>
          </cell>
          <cell r="K12348" t="str">
            <v/>
          </cell>
        </row>
        <row r="12349">
          <cell r="A12349" t="str">
            <v>SINAPI 95387</v>
          </cell>
          <cell r="B12349" t="str">
            <v>SINAPI</v>
          </cell>
          <cell r="C12349" t="str">
            <v>95387</v>
          </cell>
          <cell r="D12349" t="str">
            <v>CURSO DE CAPACITAÇÃO PARA VIDRACEIRO (ENCARGOS COMPLEMENTARES) - HORISTA</v>
          </cell>
          <cell r="E12349" t="str">
            <v>H</v>
          </cell>
          <cell r="F12349" t="str">
            <v>0,24</v>
          </cell>
          <cell r="G12349" t="str">
            <v>0,27</v>
          </cell>
          <cell r="I12349" t="str">
            <v>CR</v>
          </cell>
          <cell r="J12349" t="str">
            <v/>
          </cell>
          <cell r="K12349" t="str">
            <v/>
          </cell>
        </row>
        <row r="12350">
          <cell r="A12350" t="str">
            <v>SINAPI 95389</v>
          </cell>
          <cell r="B12350" t="str">
            <v>SINAPI</v>
          </cell>
          <cell r="C12350" t="str">
            <v>95389</v>
          </cell>
          <cell r="D12350" t="str">
            <v>CURSO DE CAPACITAÇÃO PARA OPERADOR DE BETONEIRA ESTACIONÁRIA/MISTURADOR (ENCARGOS COMPLEMENTARES) - HORISTA</v>
          </cell>
          <cell r="E12350" t="str">
            <v>H</v>
          </cell>
          <cell r="F12350" t="str">
            <v>0,16</v>
          </cell>
          <cell r="G12350" t="str">
            <v>0,19</v>
          </cell>
          <cell r="I12350" t="str">
            <v>CR</v>
          </cell>
          <cell r="J12350" t="str">
            <v/>
          </cell>
          <cell r="K12350" t="str">
            <v/>
          </cell>
        </row>
        <row r="12351">
          <cell r="A12351" t="str">
            <v>SINAPI 95390</v>
          </cell>
          <cell r="B12351" t="str">
            <v>SINAPI</v>
          </cell>
          <cell r="C12351" t="str">
            <v>95390</v>
          </cell>
          <cell r="D12351" t="str">
            <v>CURSO DE CAPACITAÇÃO PARA JARDINEIRO (ENCARGOS COMPLEMENTARES) - HORISTA</v>
          </cell>
          <cell r="E12351" t="str">
            <v>H</v>
          </cell>
          <cell r="F12351" t="str">
            <v>0,09</v>
          </cell>
          <cell r="G12351" t="str">
            <v>0,10</v>
          </cell>
          <cell r="I12351" t="str">
            <v>CR</v>
          </cell>
          <cell r="J12351" t="str">
            <v/>
          </cell>
          <cell r="K12351" t="str">
            <v/>
          </cell>
        </row>
        <row r="12352">
          <cell r="A12352" t="str">
            <v>SINAPI 95392</v>
          </cell>
          <cell r="B12352" t="str">
            <v>SINAPI</v>
          </cell>
          <cell r="C12352" t="str">
            <v>95392</v>
          </cell>
          <cell r="D12352" t="str">
            <v>CURSO DE CAPACITAÇÃO PARA ALMOXARIFE (ENCARGOS COMPLEMENTARES) - HORISTA</v>
          </cell>
          <cell r="E12352" t="str">
            <v>H</v>
          </cell>
          <cell r="F12352" t="str">
            <v>0,11</v>
          </cell>
          <cell r="G12352" t="str">
            <v>0,12</v>
          </cell>
          <cell r="I12352" t="str">
            <v>C</v>
          </cell>
          <cell r="J12352" t="str">
            <v/>
          </cell>
          <cell r="K12352" t="str">
            <v/>
          </cell>
        </row>
        <row r="12353">
          <cell r="A12353" t="str">
            <v>SINAPI 95393</v>
          </cell>
          <cell r="B12353" t="str">
            <v>SINAPI</v>
          </cell>
          <cell r="C12353" t="str">
            <v>95393</v>
          </cell>
          <cell r="D12353" t="str">
            <v>CURSO DE CAPACITAÇÃO PARA APONTADOR OU APROPRIADOR (ENCARGOS COMPLEMENTARES) - HORISTA</v>
          </cell>
          <cell r="E12353" t="str">
            <v>H</v>
          </cell>
          <cell r="F12353" t="str">
            <v>0,39</v>
          </cell>
          <cell r="G12353" t="str">
            <v>0,45</v>
          </cell>
          <cell r="I12353" t="str">
            <v>CR</v>
          </cell>
          <cell r="J12353" t="str">
            <v/>
          </cell>
          <cell r="K12353" t="str">
            <v/>
          </cell>
        </row>
        <row r="12354">
          <cell r="A12354" t="str">
            <v>SINAPI 95394</v>
          </cell>
          <cell r="B12354" t="str">
            <v>SINAPI</v>
          </cell>
          <cell r="C12354" t="str">
            <v>95394</v>
          </cell>
          <cell r="D12354" t="str">
            <v>CURSO DE CAPACITAÇÃO PARA ARQUITETO DE OBRA JÚNIOR (ENCARGOS COMPLEMENTARES) - HORISTA</v>
          </cell>
          <cell r="E12354" t="str">
            <v>H</v>
          </cell>
          <cell r="F12354" t="str">
            <v>0,91</v>
          </cell>
          <cell r="G12354" t="str">
            <v>1,05</v>
          </cell>
          <cell r="I12354" t="str">
            <v>CR</v>
          </cell>
          <cell r="J12354" t="str">
            <v/>
          </cell>
          <cell r="K12354" t="str">
            <v/>
          </cell>
        </row>
        <row r="12355">
          <cell r="A12355" t="str">
            <v>SINAPI 95395</v>
          </cell>
          <cell r="B12355" t="str">
            <v>SINAPI</v>
          </cell>
          <cell r="C12355" t="str">
            <v>95395</v>
          </cell>
          <cell r="D12355" t="str">
            <v>CURSO DE CAPACITAÇÃO PARA ARQUITETO DE OBRA PLENO (ENCARGOS COMPLEMENTARES) - HORISTA</v>
          </cell>
          <cell r="E12355" t="str">
            <v>H</v>
          </cell>
          <cell r="F12355" t="str">
            <v>0,96</v>
          </cell>
          <cell r="G12355" t="str">
            <v>1,11</v>
          </cell>
          <cell r="I12355" t="str">
            <v>CR</v>
          </cell>
          <cell r="J12355" t="str">
            <v/>
          </cell>
          <cell r="K12355" t="str">
            <v/>
          </cell>
        </row>
        <row r="12356">
          <cell r="A12356" t="str">
            <v>SINAPI 95396</v>
          </cell>
          <cell r="B12356" t="str">
            <v>SINAPI</v>
          </cell>
          <cell r="C12356" t="str">
            <v>95396</v>
          </cell>
          <cell r="D12356" t="str">
            <v>CURSO DE CAPACITAÇÃO PARA ARQUITETO DE OBRA SÊNIOR (ENCARGOS COMPLEMENTARES) - HORISTA</v>
          </cell>
          <cell r="E12356" t="str">
            <v>H</v>
          </cell>
          <cell r="F12356" t="str">
            <v>1,00</v>
          </cell>
          <cell r="G12356" t="str">
            <v>1,14</v>
          </cell>
          <cell r="I12356" t="str">
            <v>CR</v>
          </cell>
          <cell r="J12356" t="str">
            <v/>
          </cell>
          <cell r="K12356" t="str">
            <v/>
          </cell>
        </row>
        <row r="12357">
          <cell r="A12357" t="str">
            <v>SINAPI 95398</v>
          </cell>
          <cell r="B12357" t="str">
            <v>SINAPI</v>
          </cell>
          <cell r="C12357" t="str">
            <v>95398</v>
          </cell>
          <cell r="D12357" t="str">
            <v>CURSO DE CAPACITAÇÃO PARA AUXILIAR DE ESCRITÓRIO (ENCARGOS COMPLEMENTARES) - HORISTA</v>
          </cell>
          <cell r="E12357" t="str">
            <v>H</v>
          </cell>
          <cell r="F12357" t="str">
            <v>0,09</v>
          </cell>
          <cell r="G12357" t="str">
            <v>0,10</v>
          </cell>
          <cell r="I12357" t="str">
            <v>CR</v>
          </cell>
          <cell r="J12357" t="str">
            <v/>
          </cell>
          <cell r="K12357" t="str">
            <v/>
          </cell>
        </row>
        <row r="12358">
          <cell r="A12358" t="str">
            <v>SINAPI 95400</v>
          </cell>
          <cell r="B12358" t="str">
            <v>SINAPI</v>
          </cell>
          <cell r="C12358" t="str">
            <v>95400</v>
          </cell>
          <cell r="D12358" t="str">
            <v>CURSO DE CAPACITAÇÃO PARA DESENHISTA PROJETISTA (ENCARGOS COMPLEMENTARES) - HORISTA</v>
          </cell>
          <cell r="E12358" t="str">
            <v>H</v>
          </cell>
          <cell r="F12358" t="str">
            <v>0,21</v>
          </cell>
          <cell r="G12358" t="str">
            <v>0,24</v>
          </cell>
          <cell r="I12358" t="str">
            <v>CR</v>
          </cell>
          <cell r="J12358" t="str">
            <v/>
          </cell>
          <cell r="K12358" t="str">
            <v/>
          </cell>
        </row>
        <row r="12359">
          <cell r="A12359" t="str">
            <v>SINAPI 95401</v>
          </cell>
          <cell r="B12359" t="str">
            <v>SINAPI</v>
          </cell>
          <cell r="C12359" t="str">
            <v>95401</v>
          </cell>
          <cell r="D12359" t="str">
            <v>CURSO DE CAPACITAÇÃO PARA ENCARREGADO GERAL (ENCARGOS COMPLEMENTARES) - HORISTA</v>
          </cell>
          <cell r="E12359" t="str">
            <v>H</v>
          </cell>
          <cell r="F12359" t="str">
            <v>1,08</v>
          </cell>
          <cell r="G12359" t="str">
            <v>1,24</v>
          </cell>
          <cell r="I12359" t="str">
            <v>C</v>
          </cell>
          <cell r="J12359" t="str">
            <v/>
          </cell>
          <cell r="K12359" t="str">
            <v/>
          </cell>
        </row>
        <row r="12360">
          <cell r="A12360" t="str">
            <v>SINAPI 95402</v>
          </cell>
          <cell r="B12360" t="str">
            <v>SINAPI</v>
          </cell>
          <cell r="C12360" t="str">
            <v>95402</v>
          </cell>
          <cell r="D12360" t="str">
            <v>CURSO DE CAPACITAÇÃO PARA ENGENHEIRO CIVIL DE OBRA JÚNIOR (ENCARGOS COMPLEMENTARES) - HORISTA</v>
          </cell>
          <cell r="E12360" t="str">
            <v>H</v>
          </cell>
          <cell r="F12360" t="str">
            <v>1,68</v>
          </cell>
          <cell r="G12360" t="str">
            <v>1,93</v>
          </cell>
          <cell r="I12360" t="str">
            <v>C</v>
          </cell>
          <cell r="J12360" t="str">
            <v/>
          </cell>
          <cell r="K12360" t="str">
            <v/>
          </cell>
        </row>
        <row r="12361">
          <cell r="A12361" t="str">
            <v>SINAPI 95403</v>
          </cell>
          <cell r="B12361" t="str">
            <v>SINAPI</v>
          </cell>
          <cell r="C12361" t="str">
            <v>95403</v>
          </cell>
          <cell r="D12361" t="str">
            <v>CURSO DE CAPACITAÇÃO PARA ENGENHEIRO CIVIL DE OBRA PLENO (ENCARGOS COMPLEMENTARES) - HORISTA</v>
          </cell>
          <cell r="E12361" t="str">
            <v>H</v>
          </cell>
          <cell r="F12361" t="str">
            <v>1,74</v>
          </cell>
          <cell r="G12361" t="str">
            <v>2,00</v>
          </cell>
          <cell r="I12361" t="str">
            <v>CR</v>
          </cell>
          <cell r="J12361" t="str">
            <v/>
          </cell>
          <cell r="K12361" t="str">
            <v/>
          </cell>
        </row>
        <row r="12362">
          <cell r="A12362" t="str">
            <v>SINAPI 95404</v>
          </cell>
          <cell r="B12362" t="str">
            <v>SINAPI</v>
          </cell>
          <cell r="C12362" t="str">
            <v>95404</v>
          </cell>
          <cell r="D12362" t="str">
            <v>CURSO DE CAPACITAÇÃO PARA ENGENHEIRO CIVIL DE OBRA SÊNIOR (ENCARGOS COMPLEMENTARES) - HORISTA</v>
          </cell>
          <cell r="E12362" t="str">
            <v>H</v>
          </cell>
          <cell r="F12362" t="str">
            <v>2,18</v>
          </cell>
          <cell r="G12362" t="str">
            <v>2,50</v>
          </cell>
          <cell r="I12362" t="str">
            <v>CR</v>
          </cell>
          <cell r="J12362" t="str">
            <v/>
          </cell>
          <cell r="K12362" t="str">
            <v/>
          </cell>
        </row>
        <row r="12363">
          <cell r="A12363" t="str">
            <v>SINAPI 95405</v>
          </cell>
          <cell r="B12363" t="str">
            <v>SINAPI</v>
          </cell>
          <cell r="C12363" t="str">
            <v>95405</v>
          </cell>
          <cell r="D12363" t="str">
            <v>CURSO DE CAPACITAÇÃO PARA MESTRE DE OBRAS (ENCARGOS COMPLEMENTARES) - HORISTA</v>
          </cell>
          <cell r="E12363" t="str">
            <v>H</v>
          </cell>
          <cell r="F12363" t="str">
            <v>1,77</v>
          </cell>
          <cell r="G12363" t="str">
            <v>2,03</v>
          </cell>
          <cell r="I12363" t="str">
            <v>CR</v>
          </cell>
          <cell r="J12363" t="str">
            <v/>
          </cell>
          <cell r="K12363" t="str">
            <v/>
          </cell>
        </row>
        <row r="12364">
          <cell r="A12364" t="str">
            <v>SINAPI 95406</v>
          </cell>
          <cell r="B12364" t="str">
            <v>SINAPI</v>
          </cell>
          <cell r="C12364" t="str">
            <v>95406</v>
          </cell>
          <cell r="D12364" t="str">
            <v>CURSO DE CAPACITAÇÃO PARA TOPÓGRAFO (ENCARGOS COMPLEMENTARES) - HORISTA</v>
          </cell>
          <cell r="E12364" t="str">
            <v>H</v>
          </cell>
          <cell r="F12364" t="str">
            <v>0,34</v>
          </cell>
          <cell r="G12364" t="str">
            <v>0,39</v>
          </cell>
          <cell r="I12364" t="str">
            <v>C</v>
          </cell>
          <cell r="J12364" t="str">
            <v/>
          </cell>
          <cell r="K12364" t="str">
            <v/>
          </cell>
        </row>
        <row r="12365">
          <cell r="A12365" t="str">
            <v>SINAPI 95408</v>
          </cell>
          <cell r="B12365" t="str">
            <v>SINAPI</v>
          </cell>
          <cell r="C12365" t="str">
            <v>95408</v>
          </cell>
          <cell r="D12365" t="str">
            <v>CURSO DE CAPACITAÇÃO  PARA MOTORISTA DE CAMINHÃO (ENCARGOS COMPLEMENTARES) - MENSALISTA</v>
          </cell>
          <cell r="E12365" t="str">
            <v>MES</v>
          </cell>
          <cell r="F12365" t="str">
            <v>16,79</v>
          </cell>
          <cell r="G12365" t="str">
            <v>19,32</v>
          </cell>
          <cell r="I12365" t="str">
            <v>CR</v>
          </cell>
          <cell r="J12365" t="str">
            <v/>
          </cell>
          <cell r="K12365" t="str">
            <v/>
          </cell>
        </row>
        <row r="12366">
          <cell r="A12366" t="str">
            <v>SINAPI 95411</v>
          </cell>
          <cell r="B12366" t="str">
            <v>SINAPI</v>
          </cell>
          <cell r="C12366" t="str">
            <v>95411</v>
          </cell>
          <cell r="D12366" t="str">
            <v>CURSO DE CAPACITAÇÃO PARA DESENHISTA PROJETISTA (ENCARGOS COMPLEMENTARES) - MENSALISTA</v>
          </cell>
          <cell r="E12366" t="str">
            <v>MES</v>
          </cell>
          <cell r="F12366" t="str">
            <v>28,33</v>
          </cell>
          <cell r="G12366" t="str">
            <v>32,59</v>
          </cell>
          <cell r="I12366" t="str">
            <v>CR</v>
          </cell>
          <cell r="J12366" t="str">
            <v/>
          </cell>
          <cell r="K12366" t="str">
            <v/>
          </cell>
        </row>
        <row r="12367">
          <cell r="A12367" t="str">
            <v>SINAPI 95413</v>
          </cell>
          <cell r="B12367" t="str">
            <v>SINAPI</v>
          </cell>
          <cell r="C12367" t="str">
            <v>95413</v>
          </cell>
          <cell r="D12367" t="str">
            <v>CURSO DE CAPACITAÇÃO PARA ALMOXARIFE (ENCARGOS COMPLEMENTARES) - MENSALISTA</v>
          </cell>
          <cell r="E12367" t="str">
            <v>MES</v>
          </cell>
          <cell r="F12367" t="str">
            <v>14,54</v>
          </cell>
          <cell r="G12367" t="str">
            <v>16,73</v>
          </cell>
          <cell r="I12367" t="str">
            <v>CR</v>
          </cell>
          <cell r="J12367" t="str">
            <v/>
          </cell>
          <cell r="K12367" t="str">
            <v/>
          </cell>
        </row>
        <row r="12368">
          <cell r="A12368" t="str">
            <v>SINAPI 95414</v>
          </cell>
          <cell r="B12368" t="str">
            <v>SINAPI</v>
          </cell>
          <cell r="C12368" t="str">
            <v>95414</v>
          </cell>
          <cell r="D12368" t="str">
            <v>CURSO DE CAPACITAÇÃO PARA APONTADOR OU APROPRIADOR (ENCARGOS COMPLEMENTARES) - MENSALISTA</v>
          </cell>
          <cell r="E12368" t="str">
            <v>MES</v>
          </cell>
          <cell r="F12368" t="str">
            <v>52,70</v>
          </cell>
          <cell r="G12368" t="str">
            <v>60,64</v>
          </cell>
          <cell r="I12368" t="str">
            <v>CR</v>
          </cell>
          <cell r="J12368" t="str">
            <v/>
          </cell>
          <cell r="K12368" t="str">
            <v/>
          </cell>
        </row>
        <row r="12369">
          <cell r="A12369" t="str">
            <v>SINAPI 95415</v>
          </cell>
          <cell r="B12369" t="str">
            <v>SINAPI</v>
          </cell>
          <cell r="C12369" t="str">
            <v>95415</v>
          </cell>
          <cell r="D12369" t="str">
            <v>CURSO DE CAPACITAÇÃO PARA ENGENHEIRO CIVIL DE OBRA JÚNIOR (ENCARGOS COMPLEMENTARES) - MENSALISTA</v>
          </cell>
          <cell r="E12369" t="str">
            <v>MES</v>
          </cell>
          <cell r="F12369" t="str">
            <v>222,43</v>
          </cell>
          <cell r="G12369" t="str">
            <v>255,93</v>
          </cell>
          <cell r="I12369" t="str">
            <v>CR</v>
          </cell>
          <cell r="J12369" t="str">
            <v/>
          </cell>
          <cell r="K12369" t="str">
            <v/>
          </cell>
        </row>
        <row r="12370">
          <cell r="A12370" t="str">
            <v>SINAPI 95416</v>
          </cell>
          <cell r="B12370" t="str">
            <v>SINAPI</v>
          </cell>
          <cell r="C12370" t="str">
            <v>95416</v>
          </cell>
          <cell r="D12370" t="str">
            <v>CURSO DE CAPACITAÇÃO PARA AUXILIAR DE ESCRITÓRIO (ENCARGOS COMPLEMENTARES) - MENSALISTA</v>
          </cell>
          <cell r="E12370" t="str">
            <v>MES</v>
          </cell>
          <cell r="F12370" t="str">
            <v>11,98</v>
          </cell>
          <cell r="G12370" t="str">
            <v>13,79</v>
          </cell>
          <cell r="I12370" t="str">
            <v>CR</v>
          </cell>
          <cell r="J12370" t="str">
            <v/>
          </cell>
          <cell r="K12370" t="str">
            <v/>
          </cell>
        </row>
        <row r="12371">
          <cell r="A12371" t="str">
            <v>SINAPI 95417</v>
          </cell>
          <cell r="B12371" t="str">
            <v>SINAPI</v>
          </cell>
          <cell r="C12371" t="str">
            <v>95417</v>
          </cell>
          <cell r="D12371" t="str">
            <v>CURSO DE CAPACITAÇÃO PARA ENGENHEIRO CIVIL DE OBRA PLENO (ENCARGOS COMPLEMENTARES) - MENSALISTA</v>
          </cell>
          <cell r="E12371" t="str">
            <v>MES</v>
          </cell>
          <cell r="F12371" t="str">
            <v>230,10</v>
          </cell>
          <cell r="G12371" t="str">
            <v>264,75</v>
          </cell>
          <cell r="I12371" t="str">
            <v>CR</v>
          </cell>
          <cell r="J12371" t="str">
            <v/>
          </cell>
          <cell r="K12371" t="str">
            <v/>
          </cell>
        </row>
        <row r="12372">
          <cell r="A12372" t="str">
            <v>SINAPI 95418</v>
          </cell>
          <cell r="B12372" t="str">
            <v>SINAPI</v>
          </cell>
          <cell r="C12372" t="str">
            <v>95418</v>
          </cell>
          <cell r="D12372" t="str">
            <v>CURSO DE CAPACITAÇÃO PARA ENGENHEIRO CIVIL DE OBRA SÊNIOR (ENCARGOS COMPLEMENTARES) - MENSALISTA</v>
          </cell>
          <cell r="E12372" t="str">
            <v>MES</v>
          </cell>
          <cell r="F12372" t="str">
            <v>287,85</v>
          </cell>
          <cell r="G12372" t="str">
            <v>331,20</v>
          </cell>
          <cell r="I12372" t="str">
            <v>CR</v>
          </cell>
          <cell r="J12372" t="str">
            <v/>
          </cell>
          <cell r="K12372" t="str">
            <v/>
          </cell>
        </row>
        <row r="12373">
          <cell r="A12373" t="str">
            <v>SINAPI 95419</v>
          </cell>
          <cell r="B12373" t="str">
            <v>SINAPI</v>
          </cell>
          <cell r="C12373" t="str">
            <v>95419</v>
          </cell>
          <cell r="D12373" t="str">
            <v>CURSO DE CAPACITAÇÃO PARA ARQUITETO JÚNIOR (ENCARGOS COMPLEMENTARES) - MENSALISTA</v>
          </cell>
          <cell r="E12373" t="str">
            <v>MES</v>
          </cell>
          <cell r="F12373" t="str">
            <v>121,39</v>
          </cell>
          <cell r="G12373" t="str">
            <v>139,67</v>
          </cell>
          <cell r="I12373" t="str">
            <v>CR</v>
          </cell>
          <cell r="J12373" t="str">
            <v/>
          </cell>
          <cell r="K12373" t="str">
            <v/>
          </cell>
        </row>
        <row r="12374">
          <cell r="A12374" t="str">
            <v>SINAPI 95420</v>
          </cell>
          <cell r="B12374" t="str">
            <v>SINAPI</v>
          </cell>
          <cell r="C12374" t="str">
            <v>95420</v>
          </cell>
          <cell r="D12374" t="str">
            <v>CURSO DE CAPACITAÇÃO PARA ARQUITETO PLENO (ENCARGOS COMPLEMENTARES) - MENSALISTA</v>
          </cell>
          <cell r="E12374" t="str">
            <v>MES</v>
          </cell>
          <cell r="F12374" t="str">
            <v>128,07</v>
          </cell>
          <cell r="G12374" t="str">
            <v>147,36</v>
          </cell>
          <cell r="I12374" t="str">
            <v>CR</v>
          </cell>
          <cell r="J12374" t="str">
            <v/>
          </cell>
          <cell r="K12374" t="str">
            <v/>
          </cell>
        </row>
        <row r="12375">
          <cell r="A12375" t="str">
            <v>SINAPI 95421</v>
          </cell>
          <cell r="B12375" t="str">
            <v>SINAPI</v>
          </cell>
          <cell r="C12375" t="str">
            <v>95421</v>
          </cell>
          <cell r="D12375" t="str">
            <v>CURSO DE CAPACITAÇÃO PARA ARQUITETO SÊNIOR (ENCARGOS COMPLEMENTARES) - MENSALISTA</v>
          </cell>
          <cell r="E12375" t="str">
            <v>MES</v>
          </cell>
          <cell r="F12375" t="str">
            <v>132,12</v>
          </cell>
          <cell r="G12375" t="str">
            <v>152,02</v>
          </cell>
          <cell r="I12375" t="str">
            <v>CR</v>
          </cell>
          <cell r="J12375" t="str">
            <v/>
          </cell>
          <cell r="K12375" t="str">
            <v/>
          </cell>
        </row>
        <row r="12376">
          <cell r="A12376" t="str">
            <v>SINAPI 95422</v>
          </cell>
          <cell r="B12376" t="str">
            <v>SINAPI</v>
          </cell>
          <cell r="C12376" t="str">
            <v>95422</v>
          </cell>
          <cell r="D12376" t="str">
            <v>CURSO DE CAPACITAÇÃO PARA ENCARREGADO GERAL DE OBRAS (ENCARGOS COMPLEMENTARES) - MENSALISTA</v>
          </cell>
          <cell r="E12376" t="str">
            <v>MES</v>
          </cell>
          <cell r="F12376" t="str">
            <v>143,52</v>
          </cell>
          <cell r="G12376" t="str">
            <v>165,14</v>
          </cell>
          <cell r="I12376" t="str">
            <v>CR</v>
          </cell>
          <cell r="J12376" t="str">
            <v/>
          </cell>
          <cell r="K12376" t="str">
            <v/>
          </cell>
        </row>
        <row r="12377">
          <cell r="A12377" t="str">
            <v>SINAPI 95423</v>
          </cell>
          <cell r="B12377" t="str">
            <v>SINAPI</v>
          </cell>
          <cell r="C12377" t="str">
            <v>95423</v>
          </cell>
          <cell r="D12377" t="str">
            <v>CURSO DE CAPACITAÇÃO PARA MESTRE DE OBRAS (ENCARGOS COMPLEMENTARES) - MENSALISTA</v>
          </cell>
          <cell r="E12377" t="str">
            <v>MES</v>
          </cell>
          <cell r="F12377" t="str">
            <v>234,12</v>
          </cell>
          <cell r="G12377" t="str">
            <v>269,38</v>
          </cell>
          <cell r="I12377" t="str">
            <v>CR</v>
          </cell>
          <cell r="J12377" t="str">
            <v/>
          </cell>
          <cell r="K12377" t="str">
            <v/>
          </cell>
        </row>
        <row r="12378">
          <cell r="A12378" t="str">
            <v>SINAPI 95424</v>
          </cell>
          <cell r="B12378" t="str">
            <v>SINAPI</v>
          </cell>
          <cell r="C12378" t="str">
            <v>95424</v>
          </cell>
          <cell r="D12378" t="str">
            <v>CURSO DE CAPACITAÇÃO PARA TOPÓGRAFO (ENCARGOS COMPLEMENTARES) - MENSALISTA</v>
          </cell>
          <cell r="E12378" t="str">
            <v>MES</v>
          </cell>
          <cell r="F12378" t="str">
            <v>45,57</v>
          </cell>
          <cell r="G12378" t="str">
            <v>52,43</v>
          </cell>
          <cell r="I12378" t="str">
            <v>CR</v>
          </cell>
          <cell r="J12378" t="str">
            <v/>
          </cell>
          <cell r="K12378" t="str">
            <v/>
          </cell>
        </row>
        <row r="12379">
          <cell r="A12379" t="str">
            <v>SINAPI 100288</v>
          </cell>
          <cell r="B12379" t="str">
            <v>SINAPI</v>
          </cell>
          <cell r="C12379" t="str">
            <v>100288</v>
          </cell>
          <cell r="D12379" t="str">
            <v>CURSO DE CAPACITAÇÃO PARA VIGIA DIURNO (ENCARGOS COMPLEMENTARES) - HORISTA</v>
          </cell>
          <cell r="E12379" t="str">
            <v>H</v>
          </cell>
          <cell r="F12379" t="str">
            <v>0,08</v>
          </cell>
          <cell r="G12379" t="str">
            <v>0,10</v>
          </cell>
          <cell r="I12379" t="str">
            <v>CR</v>
          </cell>
          <cell r="J12379" t="str">
            <v/>
          </cell>
          <cell r="K12379" t="str">
            <v/>
          </cell>
        </row>
        <row r="12380">
          <cell r="A12380" t="str">
            <v>SINAPI 100289</v>
          </cell>
          <cell r="B12380" t="str">
            <v>SINAPI</v>
          </cell>
          <cell r="C12380" t="str">
            <v>100289</v>
          </cell>
          <cell r="D12380" t="str">
            <v>VIGIA DIURNO COM ENCARGOS COMPLEMENTARES</v>
          </cell>
          <cell r="E12380" t="str">
            <v>H</v>
          </cell>
          <cell r="F12380" t="str">
            <v>21,00</v>
          </cell>
          <cell r="G12380" t="str">
            <v>23,26</v>
          </cell>
          <cell r="I12380" t="str">
            <v>CR</v>
          </cell>
          <cell r="J12380" t="str">
            <v/>
          </cell>
          <cell r="K12380" t="str">
            <v/>
          </cell>
        </row>
        <row r="12381">
          <cell r="A12381" t="str">
            <v>SINAPI 100291</v>
          </cell>
          <cell r="B12381" t="str">
            <v>SINAPI</v>
          </cell>
          <cell r="C12381" t="str">
            <v>100291</v>
          </cell>
          <cell r="D12381" t="str">
            <v>CURSO DE CAPACITAÇÃO PARA AJUDANTE DE PINTOR (ENCARGOS COMPLEMENTARES) - HORISTA</v>
          </cell>
          <cell r="E12381" t="str">
            <v>H</v>
          </cell>
          <cell r="F12381" t="str">
            <v>0,24</v>
          </cell>
          <cell r="G12381" t="str">
            <v>0,27</v>
          </cell>
          <cell r="I12381" t="str">
            <v>CR</v>
          </cell>
          <cell r="J12381" t="str">
            <v/>
          </cell>
          <cell r="K12381" t="str">
            <v/>
          </cell>
        </row>
        <row r="12382">
          <cell r="A12382" t="str">
            <v>SINAPI 100293</v>
          </cell>
          <cell r="B12382" t="str">
            <v>SINAPI</v>
          </cell>
          <cell r="C12382" t="str">
            <v>100293</v>
          </cell>
          <cell r="D12382" t="str">
            <v>CURSO DE CAPACITAÇÃO PARA AUXILIAR DE AZULEJISTA (ENCARGOS COMPLEMENTARES) - HORISTA</v>
          </cell>
          <cell r="E12382" t="str">
            <v>H</v>
          </cell>
          <cell r="F12382" t="str">
            <v>0,21</v>
          </cell>
          <cell r="G12382" t="str">
            <v>0,24</v>
          </cell>
          <cell r="I12382" t="str">
            <v>CR</v>
          </cell>
          <cell r="J12382" t="str">
            <v/>
          </cell>
          <cell r="K12382" t="str">
            <v/>
          </cell>
        </row>
        <row r="12383">
          <cell r="A12383" t="str">
            <v>SINAPI 100295</v>
          </cell>
          <cell r="B12383" t="str">
            <v>SINAPI</v>
          </cell>
          <cell r="C12383" t="str">
            <v>100295</v>
          </cell>
          <cell r="D12383" t="str">
            <v>CURSO DE CAPACITAÇÃO PARA MONTADOR DE ELETROELETRONICOS (ENCARGOS COMPLEMENTARES) - HORISTA</v>
          </cell>
          <cell r="E12383" t="str">
            <v>H</v>
          </cell>
          <cell r="F12383" t="str">
            <v>0,52</v>
          </cell>
          <cell r="G12383" t="str">
            <v>0,60</v>
          </cell>
          <cell r="I12383" t="str">
            <v>CR</v>
          </cell>
          <cell r="J12383" t="str">
            <v/>
          </cell>
          <cell r="K12383" t="str">
            <v/>
          </cell>
        </row>
        <row r="12384">
          <cell r="A12384" t="str">
            <v>SINAPI 100298</v>
          </cell>
          <cell r="B12384" t="str">
            <v>SINAPI</v>
          </cell>
          <cell r="C12384" t="str">
            <v>100298</v>
          </cell>
          <cell r="D12384" t="str">
            <v>CURSO DE CAPACITAÇÃO PARA MECÂNICO DE REFRIGERAÇÃO (ENCARGOS COMPLEMENTARES) - HORISTA</v>
          </cell>
          <cell r="E12384" t="str">
            <v>H</v>
          </cell>
          <cell r="F12384" t="str">
            <v>0,64</v>
          </cell>
          <cell r="G12384" t="str">
            <v>0,74</v>
          </cell>
          <cell r="I12384" t="str">
            <v>CR</v>
          </cell>
          <cell r="J12384" t="str">
            <v/>
          </cell>
          <cell r="K12384" t="str">
            <v/>
          </cell>
        </row>
        <row r="12385">
          <cell r="A12385" t="str">
            <v>SINAPI 100299</v>
          </cell>
          <cell r="B12385" t="str">
            <v>SINAPI</v>
          </cell>
          <cell r="C12385" t="str">
            <v>100299</v>
          </cell>
          <cell r="D12385" t="str">
            <v>CURSO DE CAPACITAÇÃO PARA TÉCNICO EM SEGURANÇA DO TRABALHO (ENCARGOS COMPLEMENTARES) - HORISTA</v>
          </cell>
          <cell r="E12385" t="str">
            <v>H</v>
          </cell>
          <cell r="F12385" t="str">
            <v>0,63</v>
          </cell>
          <cell r="G12385" t="str">
            <v>0,73</v>
          </cell>
          <cell r="I12385" t="str">
            <v>CR</v>
          </cell>
          <cell r="J12385" t="str">
            <v/>
          </cell>
          <cell r="K12385" t="str">
            <v/>
          </cell>
        </row>
        <row r="12386">
          <cell r="A12386" t="str">
            <v>SINAPI 100301</v>
          </cell>
          <cell r="B12386" t="str">
            <v>SINAPI</v>
          </cell>
          <cell r="C12386" t="str">
            <v>100301</v>
          </cell>
          <cell r="D12386" t="str">
            <v>AJUDANTE DE PINTOR COM ENCARGOS COMPLEMENTARES</v>
          </cell>
          <cell r="E12386" t="str">
            <v>H</v>
          </cell>
          <cell r="F12386" t="str">
            <v>22,10</v>
          </cell>
          <cell r="G12386" t="str">
            <v>24,25</v>
          </cell>
          <cell r="I12386" t="str">
            <v>CR</v>
          </cell>
          <cell r="J12386" t="str">
            <v/>
          </cell>
          <cell r="K12386" t="str">
            <v/>
          </cell>
        </row>
        <row r="12387">
          <cell r="A12387" t="str">
            <v>SINAPI 100303</v>
          </cell>
          <cell r="B12387" t="str">
            <v>SINAPI</v>
          </cell>
          <cell r="C12387" t="str">
            <v>100303</v>
          </cell>
          <cell r="D12387" t="str">
            <v>AUXILIAR DE AZULEJISTA COM ENCARGOS COMPLEMENTARES</v>
          </cell>
          <cell r="E12387" t="str">
            <v>H</v>
          </cell>
          <cell r="F12387" t="str">
            <v>18,89</v>
          </cell>
          <cell r="G12387" t="str">
            <v>20,81</v>
          </cell>
          <cell r="I12387" t="str">
            <v>CR</v>
          </cell>
          <cell r="J12387" t="str">
            <v/>
          </cell>
          <cell r="K12387" t="str">
            <v/>
          </cell>
        </row>
        <row r="12388">
          <cell r="A12388" t="str">
            <v>SINAPI 100307</v>
          </cell>
          <cell r="B12388" t="str">
            <v>SINAPI</v>
          </cell>
          <cell r="C12388" t="str">
            <v>100307</v>
          </cell>
          <cell r="D12388" t="str">
            <v>MONTADOR DE ELETROELETRÔNICOS COM ENCARGOS COMPLEMENTARES</v>
          </cell>
          <cell r="E12388" t="str">
            <v>H</v>
          </cell>
          <cell r="F12388" t="str">
            <v>21,35</v>
          </cell>
          <cell r="G12388" t="str">
            <v>23,64</v>
          </cell>
          <cell r="I12388" t="str">
            <v>CR</v>
          </cell>
          <cell r="J12388" t="str">
            <v/>
          </cell>
          <cell r="K12388" t="str">
            <v/>
          </cell>
        </row>
        <row r="12389">
          <cell r="A12389" t="str">
            <v>SINAPI 100308</v>
          </cell>
          <cell r="B12389" t="str">
            <v>SINAPI</v>
          </cell>
          <cell r="C12389" t="str">
            <v>100308</v>
          </cell>
          <cell r="D12389" t="str">
            <v>MECÂNICO DE REFRIGERAÇÃO COM ENCARGOS COMPLEMENTARES</v>
          </cell>
          <cell r="E12389" t="str">
            <v>H</v>
          </cell>
          <cell r="F12389" t="str">
            <v>26,96</v>
          </cell>
          <cell r="G12389" t="str">
            <v>30,09</v>
          </cell>
          <cell r="I12389" t="str">
            <v>CR</v>
          </cell>
          <cell r="J12389" t="str">
            <v/>
          </cell>
          <cell r="K12389" t="str">
            <v/>
          </cell>
        </row>
        <row r="12390">
          <cell r="A12390" t="str">
            <v>SINAPI 100309</v>
          </cell>
          <cell r="B12390" t="str">
            <v>SINAPI</v>
          </cell>
          <cell r="C12390" t="str">
            <v>100309</v>
          </cell>
          <cell r="D12390" t="str">
            <v>TÉCNICO EM SEGURANÇA DO TRABALHO COM ENCARGOS COMPLEMENTARES</v>
          </cell>
          <cell r="E12390" t="str">
            <v>H</v>
          </cell>
          <cell r="F12390" t="str">
            <v>33,65</v>
          </cell>
          <cell r="G12390" t="str">
            <v>38,34</v>
          </cell>
          <cell r="I12390" t="str">
            <v>CR</v>
          </cell>
          <cell r="J12390" t="str">
            <v/>
          </cell>
          <cell r="K12390" t="str">
            <v/>
          </cell>
        </row>
        <row r="12391">
          <cell r="A12391" t="str">
            <v>SINAPI 100315</v>
          </cell>
          <cell r="B12391" t="str">
            <v>SINAPI</v>
          </cell>
          <cell r="C12391" t="str">
            <v>100315</v>
          </cell>
          <cell r="D12391" t="str">
            <v>CURSO DE CAPACITAÇÃO PARA TÉCNICO EM SEGURANÇA DO TRABALHO (ENCARGOS COMPLEMENTARES) - MENSALISTA</v>
          </cell>
          <cell r="E12391" t="str">
            <v>MES</v>
          </cell>
          <cell r="F12391" t="str">
            <v>84,18</v>
          </cell>
          <cell r="G12391" t="str">
            <v>96,86</v>
          </cell>
          <cell r="I12391" t="str">
            <v>CR</v>
          </cell>
          <cell r="J12391" t="str">
            <v/>
          </cell>
          <cell r="K12391" t="str">
            <v/>
          </cell>
        </row>
        <row r="12392">
          <cell r="A12392" t="str">
            <v>SINAPI 100321</v>
          </cell>
          <cell r="B12392" t="str">
            <v>SINAPI</v>
          </cell>
          <cell r="C12392" t="str">
            <v>100321</v>
          </cell>
          <cell r="D12392" t="str">
            <v>TÉCNICO EM SEGURANÇA DO TRABALHO COM ENCARGOS COMPLEMENTARES</v>
          </cell>
          <cell r="E12392" t="str">
            <v>MES</v>
          </cell>
          <cell r="F12392" t="str">
            <v>5.937,46</v>
          </cell>
          <cell r="G12392" t="str">
            <v>6.768,57</v>
          </cell>
          <cell r="I12392" t="str">
            <v>CR</v>
          </cell>
          <cell r="J12392" t="str">
            <v/>
          </cell>
          <cell r="K12392" t="str">
            <v/>
          </cell>
        </row>
        <row r="12393">
          <cell r="A12393" t="str">
            <v>SINAPI 100533</v>
          </cell>
          <cell r="B12393" t="str">
            <v>SINAPI</v>
          </cell>
          <cell r="C12393" t="str">
            <v>100533</v>
          </cell>
          <cell r="D12393" t="str">
            <v>TECNICO DE EDIFICACOES COM ENCARGOS COMPLEMENTARES</v>
          </cell>
          <cell r="E12393" t="str">
            <v>H</v>
          </cell>
          <cell r="F12393" t="str">
            <v>31,22</v>
          </cell>
          <cell r="G12393" t="str">
            <v>35,56</v>
          </cell>
          <cell r="I12393" t="str">
            <v>CR</v>
          </cell>
          <cell r="J12393" t="str">
            <v/>
          </cell>
          <cell r="K12393" t="str">
            <v/>
          </cell>
        </row>
        <row r="12394">
          <cell r="A12394" t="str">
            <v>SINAPI 100534</v>
          </cell>
          <cell r="B12394" t="str">
            <v>SINAPI</v>
          </cell>
          <cell r="C12394" t="str">
            <v>100534</v>
          </cell>
          <cell r="D12394" t="str">
            <v>TECNICO DE EDIFICACOES COM ENCARGOS COMPLEMENTARES</v>
          </cell>
          <cell r="E12394" t="str">
            <v>MES</v>
          </cell>
          <cell r="F12394" t="str">
            <v>5.525,51</v>
          </cell>
          <cell r="G12394" t="str">
            <v>6.294,59</v>
          </cell>
          <cell r="I12394" t="str">
            <v>CR</v>
          </cell>
          <cell r="J12394" t="str">
            <v/>
          </cell>
          <cell r="K12394" t="str">
            <v/>
          </cell>
        </row>
        <row r="12395">
          <cell r="A12395" t="str">
            <v>SINAPI 100535</v>
          </cell>
          <cell r="B12395" t="str">
            <v>SINAPI</v>
          </cell>
          <cell r="C12395" t="str">
            <v>100535</v>
          </cell>
          <cell r="D12395" t="str">
            <v>CURSO DE CAPACITAÇÃO PARA TECNICO DE EDIFICACOES (ENCARGOS COMPLEMENTARES) - HORISTA</v>
          </cell>
          <cell r="E12395" t="str">
            <v>H</v>
          </cell>
          <cell r="F12395" t="str">
            <v>0,58</v>
          </cell>
          <cell r="G12395" t="str">
            <v>0,67</v>
          </cell>
          <cell r="I12395" t="str">
            <v>CR</v>
          </cell>
          <cell r="J12395" t="str">
            <v/>
          </cell>
          <cell r="K12395" t="str">
            <v/>
          </cell>
        </row>
        <row r="12396">
          <cell r="A12396" t="str">
            <v>SINAPI 100536</v>
          </cell>
          <cell r="B12396" t="str">
            <v>SINAPI</v>
          </cell>
          <cell r="C12396" t="str">
            <v>100536</v>
          </cell>
          <cell r="D12396" t="str">
            <v>CURSO DE CAPACITAÇÃO PARA TECNICO DE EDIFICACOES (ENCARGOS COMPLEMENTARES) - MENSALISTA</v>
          </cell>
          <cell r="E12396" t="str">
            <v>MES</v>
          </cell>
          <cell r="F12396" t="str">
            <v>77,90</v>
          </cell>
          <cell r="G12396" t="str">
            <v>89,63</v>
          </cell>
          <cell r="I12396" t="str">
            <v>CR</v>
          </cell>
          <cell r="J12396" t="str">
            <v/>
          </cell>
          <cell r="K12396" t="str">
            <v/>
          </cell>
        </row>
        <row r="12397">
          <cell r="A12397" t="str">
            <v>SINAPI 101286</v>
          </cell>
          <cell r="B12397" t="str">
            <v>SINAPI</v>
          </cell>
          <cell r="C12397" t="str">
            <v>101286</v>
          </cell>
          <cell r="D12397" t="str">
            <v>CURSO DE CAPACITAÇÃO PARA AJUDANTE DE ARMADOR (ENCARGOS COMPLEMENTARES) - MENSALISTA</v>
          </cell>
          <cell r="E12397" t="str">
            <v>MES</v>
          </cell>
          <cell r="F12397" t="str">
            <v>24,95</v>
          </cell>
          <cell r="G12397" t="str">
            <v>28,70</v>
          </cell>
          <cell r="I12397" t="str">
            <v>CR</v>
          </cell>
          <cell r="J12397" t="str">
            <v/>
          </cell>
          <cell r="K12397" t="str">
            <v/>
          </cell>
        </row>
        <row r="12398">
          <cell r="A12398" t="str">
            <v>SINAPI 101287</v>
          </cell>
          <cell r="B12398" t="str">
            <v>SINAPI</v>
          </cell>
          <cell r="C12398" t="str">
            <v>101287</v>
          </cell>
          <cell r="D12398" t="str">
            <v>CURSO DE CAPACITAÇÃO PARA AJUDANTE DE ELETRICISTA (ENCARGOS COMPLEMENTARES) - MENSALISTA</v>
          </cell>
          <cell r="E12398" t="str">
            <v>MES</v>
          </cell>
          <cell r="F12398" t="str">
            <v>80,67</v>
          </cell>
          <cell r="G12398" t="str">
            <v>92,82</v>
          </cell>
          <cell r="I12398" t="str">
            <v>CR</v>
          </cell>
          <cell r="J12398" t="str">
            <v/>
          </cell>
          <cell r="K12398" t="str">
            <v/>
          </cell>
        </row>
        <row r="12399">
          <cell r="A12399" t="str">
            <v>SINAPI 101288</v>
          </cell>
          <cell r="B12399" t="str">
            <v>SINAPI</v>
          </cell>
          <cell r="C12399" t="str">
            <v>101288</v>
          </cell>
          <cell r="D12399" t="str">
            <v>CURSO DE CAPACITAÇÃO PARA AJUDANTE DE ESTRUTURAS METÁLICAS(ENCARGOS COMPLEMENTARES) - MENSALISTA</v>
          </cell>
          <cell r="E12399" t="str">
            <v>MES</v>
          </cell>
          <cell r="F12399" t="str">
            <v>24,95</v>
          </cell>
          <cell r="G12399" t="str">
            <v>28,70</v>
          </cell>
          <cell r="I12399" t="str">
            <v>CR</v>
          </cell>
          <cell r="J12399" t="str">
            <v/>
          </cell>
          <cell r="K12399" t="str">
            <v/>
          </cell>
        </row>
        <row r="12400">
          <cell r="A12400" t="str">
            <v>SINAPI 101289</v>
          </cell>
          <cell r="B12400" t="str">
            <v>SINAPI</v>
          </cell>
          <cell r="C12400" t="str">
            <v>101289</v>
          </cell>
          <cell r="D12400" t="str">
            <v>CURSO DE CAPACITAÇÃO PARA AJUDANTE DE OPERAÇÃO EM GERAL (ENCARGOS COMPLEMENTARES) - MENSALISTA</v>
          </cell>
          <cell r="E12400" t="str">
            <v>MES</v>
          </cell>
          <cell r="F12400" t="str">
            <v>27,04</v>
          </cell>
          <cell r="G12400" t="str">
            <v>31,11</v>
          </cell>
          <cell r="I12400" t="str">
            <v>CR</v>
          </cell>
          <cell r="J12400" t="str">
            <v/>
          </cell>
          <cell r="K12400" t="str">
            <v/>
          </cell>
        </row>
        <row r="12401">
          <cell r="A12401" t="str">
            <v>SINAPI 101290</v>
          </cell>
          <cell r="B12401" t="str">
            <v>SINAPI</v>
          </cell>
          <cell r="C12401" t="str">
            <v>101290</v>
          </cell>
          <cell r="D12401" t="str">
            <v>CURSO DE CAPACITAÇÃO PARA AJUDANTE DE PINTOR (ENCARGOS COMPLEMENTARES) - MENSALISTA</v>
          </cell>
          <cell r="E12401" t="str">
            <v>MES</v>
          </cell>
          <cell r="F12401" t="str">
            <v>31,90</v>
          </cell>
          <cell r="G12401" t="str">
            <v>36,70</v>
          </cell>
          <cell r="I12401" t="str">
            <v>CR</v>
          </cell>
          <cell r="J12401" t="str">
            <v/>
          </cell>
          <cell r="K12401" t="str">
            <v/>
          </cell>
        </row>
        <row r="12402">
          <cell r="A12402" t="str">
            <v>SINAPI 101291</v>
          </cell>
          <cell r="B12402" t="str">
            <v>SINAPI</v>
          </cell>
          <cell r="C12402" t="str">
            <v>101291</v>
          </cell>
          <cell r="D12402" t="str">
            <v>CURSO DE CAPACITAÇÃO PARA AJUDANTE DE SERRALHEIRO (ENCARGOS COMPLEMENTARES) - MENSALISTA</v>
          </cell>
          <cell r="E12402" t="str">
            <v>MES</v>
          </cell>
          <cell r="F12402" t="str">
            <v>24,95</v>
          </cell>
          <cell r="G12402" t="str">
            <v>28,70</v>
          </cell>
          <cell r="I12402" t="str">
            <v>CR</v>
          </cell>
          <cell r="J12402" t="str">
            <v/>
          </cell>
          <cell r="K12402" t="str">
            <v/>
          </cell>
        </row>
        <row r="12403">
          <cell r="A12403" t="str">
            <v>SINAPI 101292</v>
          </cell>
          <cell r="B12403" t="str">
            <v>SINAPI</v>
          </cell>
          <cell r="C12403" t="str">
            <v>101292</v>
          </cell>
          <cell r="D12403" t="str">
            <v>CURSO DE CAPACITAÇÃO PARA AJUDANTE ESPECIALIZADO (ENCARGOS COMPLEMENTARES) - MENSALISTA</v>
          </cell>
          <cell r="E12403" t="str">
            <v>MES</v>
          </cell>
          <cell r="F12403" t="str">
            <v>27,04</v>
          </cell>
          <cell r="G12403" t="str">
            <v>31,11</v>
          </cell>
          <cell r="I12403" t="str">
            <v>CR</v>
          </cell>
          <cell r="J12403" t="str">
            <v/>
          </cell>
          <cell r="K12403" t="str">
            <v/>
          </cell>
        </row>
        <row r="12404">
          <cell r="A12404" t="str">
            <v>SINAPI 101293</v>
          </cell>
          <cell r="B12404" t="str">
            <v>SINAPI</v>
          </cell>
          <cell r="C12404" t="str">
            <v>101293</v>
          </cell>
          <cell r="D12404" t="str">
            <v>CURSO DE CAPACITAÇÃO PARA ARMADOR (ENCARGOS COMPLEMENTARES) - MENSALISTA</v>
          </cell>
          <cell r="E12404" t="str">
            <v>MES</v>
          </cell>
          <cell r="F12404" t="str">
            <v>33,00</v>
          </cell>
          <cell r="G12404" t="str">
            <v>37,97</v>
          </cell>
          <cell r="I12404" t="str">
            <v>CR</v>
          </cell>
          <cell r="J12404" t="str">
            <v/>
          </cell>
          <cell r="K12404" t="str">
            <v/>
          </cell>
        </row>
        <row r="12405">
          <cell r="A12405" t="str">
            <v>SINAPI 101294</v>
          </cell>
          <cell r="B12405" t="str">
            <v>SINAPI</v>
          </cell>
          <cell r="C12405" t="str">
            <v>101294</v>
          </cell>
          <cell r="D12405" t="str">
            <v>CURSO DE CAPACITAÇÃO PARA ASSENTADOR DE MANILHA (ENCARGOS COMPLEMENTARES) - MENSALISTA</v>
          </cell>
          <cell r="E12405" t="str">
            <v>MES</v>
          </cell>
          <cell r="F12405" t="str">
            <v>33,09</v>
          </cell>
          <cell r="G12405" t="str">
            <v>38,07</v>
          </cell>
          <cell r="I12405" t="str">
            <v>CR</v>
          </cell>
          <cell r="J12405" t="str">
            <v/>
          </cell>
          <cell r="K12405" t="str">
            <v/>
          </cell>
        </row>
        <row r="12406">
          <cell r="A12406" t="str">
            <v>SINAPI 101295</v>
          </cell>
          <cell r="B12406" t="str">
            <v>SINAPI</v>
          </cell>
          <cell r="C12406" t="str">
            <v>101295</v>
          </cell>
          <cell r="D12406" t="str">
            <v>CURSO DE CAPACITAÇÃO PARA AUXILIAR DE AZULEJISTA (ENCARGOS COMPLEMENTARES) - MENSALISTA</v>
          </cell>
          <cell r="E12406" t="str">
            <v>MES</v>
          </cell>
          <cell r="F12406" t="str">
            <v>28,42</v>
          </cell>
          <cell r="G12406" t="str">
            <v>32,70</v>
          </cell>
          <cell r="I12406" t="str">
            <v>CR</v>
          </cell>
          <cell r="J12406" t="str">
            <v/>
          </cell>
          <cell r="K12406" t="str">
            <v/>
          </cell>
        </row>
        <row r="12407">
          <cell r="A12407" t="str">
            <v>SINAPI 101296</v>
          </cell>
          <cell r="B12407" t="str">
            <v>SINAPI</v>
          </cell>
          <cell r="C12407" t="str">
            <v>101296</v>
          </cell>
          <cell r="D12407" t="str">
            <v>CURSO DE CAPACITAÇÃO PARA AUXILIAR DE ENCANADOR OU BOMBEIRO HIDRÁULICO (ENCARGOS COMPLEMENTARES) - MENSALISTA</v>
          </cell>
          <cell r="E12407" t="str">
            <v>MES</v>
          </cell>
          <cell r="F12407" t="str">
            <v>38,88</v>
          </cell>
          <cell r="G12407" t="str">
            <v>44,73</v>
          </cell>
          <cell r="I12407" t="str">
            <v>CR</v>
          </cell>
          <cell r="J12407" t="str">
            <v/>
          </cell>
          <cell r="K12407" t="str">
            <v/>
          </cell>
        </row>
        <row r="12408">
          <cell r="A12408" t="str">
            <v>SINAPI 101297</v>
          </cell>
          <cell r="B12408" t="str">
            <v>SINAPI</v>
          </cell>
          <cell r="C12408" t="str">
            <v>101297</v>
          </cell>
          <cell r="D12408" t="str">
            <v>CURSO DE CAPACITAÇÃO PARA AUXILIAR DE LABORATORISTA (ENCARGOS COMPLEMENTARES) - MENSALISTA</v>
          </cell>
          <cell r="E12408" t="str">
            <v>MES</v>
          </cell>
          <cell r="F12408" t="str">
            <v>30,49</v>
          </cell>
          <cell r="G12408" t="str">
            <v>35,08</v>
          </cell>
          <cell r="I12408" t="str">
            <v>CR</v>
          </cell>
          <cell r="J12408" t="str">
            <v/>
          </cell>
          <cell r="K12408" t="str">
            <v/>
          </cell>
        </row>
        <row r="12409">
          <cell r="A12409" t="str">
            <v>SINAPI 101298</v>
          </cell>
          <cell r="B12409" t="str">
            <v>SINAPI</v>
          </cell>
          <cell r="C12409" t="str">
            <v>101298</v>
          </cell>
          <cell r="D12409" t="str">
            <v>CURSO DE CAPACITAÇÃO PARA AUXILIAR DE MECANICO (ENCARGOS COMPLEMENTARES) - MENSALISTA</v>
          </cell>
          <cell r="E12409" t="str">
            <v>MES</v>
          </cell>
          <cell r="F12409" t="str">
            <v>24,95</v>
          </cell>
          <cell r="G12409" t="str">
            <v>28,70</v>
          </cell>
          <cell r="I12409" t="str">
            <v>CR</v>
          </cell>
          <cell r="J12409" t="str">
            <v/>
          </cell>
          <cell r="K12409" t="str">
            <v/>
          </cell>
        </row>
        <row r="12410">
          <cell r="A12410" t="str">
            <v>SINAPI 101299</v>
          </cell>
          <cell r="B12410" t="str">
            <v>SINAPI</v>
          </cell>
          <cell r="C12410" t="str">
            <v>101299</v>
          </cell>
          <cell r="D12410" t="str">
            <v>CURSO DE CAPACITAÇÃO PARA AUXILIAR DE PEDREIRO (ENCARGOS COMPLEMENTARES) - MENSALISTA</v>
          </cell>
          <cell r="E12410" t="str">
            <v>MES</v>
          </cell>
          <cell r="F12410" t="str">
            <v>31,90</v>
          </cell>
          <cell r="G12410" t="str">
            <v>36,70</v>
          </cell>
          <cell r="I12410" t="str">
            <v>CR</v>
          </cell>
          <cell r="J12410" t="str">
            <v/>
          </cell>
          <cell r="K12410" t="str">
            <v/>
          </cell>
        </row>
        <row r="12411">
          <cell r="A12411" t="str">
            <v>SINAPI 101300</v>
          </cell>
          <cell r="B12411" t="str">
            <v>SINAPI</v>
          </cell>
          <cell r="C12411" t="str">
            <v>101300</v>
          </cell>
          <cell r="D12411" t="str">
            <v>CURSO DE CAPACITAÇÃO PARA AUXILIAR DE SERVIÇOS GERAIS (ENCARGOS COMPLEMENTARES) - MENSALISTA</v>
          </cell>
          <cell r="E12411" t="str">
            <v>MES</v>
          </cell>
          <cell r="F12411" t="str">
            <v>22,17</v>
          </cell>
          <cell r="G12411" t="str">
            <v>25,51</v>
          </cell>
          <cell r="I12411" t="str">
            <v>CR</v>
          </cell>
          <cell r="J12411" t="str">
            <v/>
          </cell>
          <cell r="K12411" t="str">
            <v/>
          </cell>
        </row>
        <row r="12412">
          <cell r="A12412" t="str">
            <v>SINAPI 101301</v>
          </cell>
          <cell r="B12412" t="str">
            <v>SINAPI</v>
          </cell>
          <cell r="C12412" t="str">
            <v>101301</v>
          </cell>
          <cell r="D12412" t="str">
            <v>CURSO DE CAPACITAÇÃO PARA AUXILIAR DE TOPÓGRAFO (ENCARGOS COMPLEMENTARES) - MENSALISTA</v>
          </cell>
          <cell r="E12412" t="str">
            <v>MES</v>
          </cell>
          <cell r="F12412" t="str">
            <v>20,50</v>
          </cell>
          <cell r="G12412" t="str">
            <v>23,59</v>
          </cell>
          <cell r="I12412" t="str">
            <v>CR</v>
          </cell>
          <cell r="J12412" t="str">
            <v/>
          </cell>
          <cell r="K12412" t="str">
            <v/>
          </cell>
        </row>
        <row r="12413">
          <cell r="A12413" t="str">
            <v>SINAPI 101302</v>
          </cell>
          <cell r="B12413" t="str">
            <v>SINAPI</v>
          </cell>
          <cell r="C12413" t="str">
            <v>101302</v>
          </cell>
          <cell r="D12413" t="str">
            <v>CURSO DE CAPACITAÇÃO PARA AUXILIAR TÉCNICO DE ENGENHARIA (ENCARGOS COMPLEMENTARES) - MENSALISTA</v>
          </cell>
          <cell r="E12413" t="str">
            <v>MES</v>
          </cell>
          <cell r="F12413" t="str">
            <v>36,99</v>
          </cell>
          <cell r="G12413" t="str">
            <v>42,56</v>
          </cell>
          <cell r="I12413" t="str">
            <v>CR</v>
          </cell>
          <cell r="J12413" t="str">
            <v/>
          </cell>
          <cell r="K12413" t="str">
            <v/>
          </cell>
        </row>
        <row r="12414">
          <cell r="A12414" t="str">
            <v>SINAPI 101303</v>
          </cell>
          <cell r="B12414" t="str">
            <v>SINAPI</v>
          </cell>
          <cell r="C12414" t="str">
            <v>101303</v>
          </cell>
          <cell r="D12414" t="str">
            <v>CURSO DE CAPACITAÇÃO PARA MONTADOR DE ELETROELETRONICOS(ENCARGOS COMPLEMENTARES) - MENSALISTA</v>
          </cell>
          <cell r="E12414" t="str">
            <v>MES</v>
          </cell>
          <cell r="F12414" t="str">
            <v>69,62</v>
          </cell>
          <cell r="G12414" t="str">
            <v>80,11</v>
          </cell>
          <cell r="I12414" t="str">
            <v>CR</v>
          </cell>
          <cell r="J12414" t="str">
            <v/>
          </cell>
          <cell r="K12414" t="str">
            <v/>
          </cell>
        </row>
        <row r="12415">
          <cell r="A12415" t="str">
            <v>SINAPI 101304</v>
          </cell>
          <cell r="B12415" t="str">
            <v>SINAPI</v>
          </cell>
          <cell r="C12415" t="str">
            <v>101304</v>
          </cell>
          <cell r="D12415" t="str">
            <v>CURSO DE CAPACITAÇÃO PARA AZULEJISTA OU LADRILHISTA (ENCARGOS COMPLEMENTARES) - MENSALISTA</v>
          </cell>
          <cell r="E12415" t="str">
            <v>MES</v>
          </cell>
          <cell r="F12415" t="str">
            <v>45,76</v>
          </cell>
          <cell r="G12415" t="str">
            <v>52,65</v>
          </cell>
          <cell r="I12415" t="str">
            <v>CR</v>
          </cell>
          <cell r="J12415" t="str">
            <v/>
          </cell>
          <cell r="K12415" t="str">
            <v/>
          </cell>
        </row>
        <row r="12416">
          <cell r="A12416" t="str">
            <v>SINAPI 101305</v>
          </cell>
          <cell r="B12416" t="str">
            <v>SINAPI</v>
          </cell>
          <cell r="C12416" t="str">
            <v>101305</v>
          </cell>
          <cell r="D12416" t="str">
            <v>CURSO DE CAPACITAÇÃO PARA BLASTER, DINAMITADOR OU CABO DE FORÇA (ENCARGOS COMPLEMENTARES) - MENSALISTA</v>
          </cell>
          <cell r="E12416" t="str">
            <v>MES</v>
          </cell>
          <cell r="F12416" t="str">
            <v>46,45</v>
          </cell>
          <cell r="G12416" t="str">
            <v>53,45</v>
          </cell>
          <cell r="I12416" t="str">
            <v>CR</v>
          </cell>
          <cell r="J12416" t="str">
            <v/>
          </cell>
          <cell r="K12416" t="str">
            <v/>
          </cell>
        </row>
        <row r="12417">
          <cell r="A12417" t="str">
            <v>SINAPI 101307</v>
          </cell>
          <cell r="B12417" t="str">
            <v>SINAPI</v>
          </cell>
          <cell r="C12417" t="str">
            <v>101307</v>
          </cell>
          <cell r="D12417" t="str">
            <v>CURSO DE CAPACITAÇÃO PARA CALCETEIRO (ENCARGOS COMPLEMENTARES) - MENSALISTA</v>
          </cell>
          <cell r="E12417" t="str">
            <v>MES</v>
          </cell>
          <cell r="F12417" t="str">
            <v>23,57</v>
          </cell>
          <cell r="G12417" t="str">
            <v>27,12</v>
          </cell>
          <cell r="I12417" t="str">
            <v>CR</v>
          </cell>
          <cell r="J12417" t="str">
            <v/>
          </cell>
          <cell r="K12417" t="str">
            <v/>
          </cell>
        </row>
        <row r="12418">
          <cell r="A12418" t="str">
            <v>SINAPI 101308</v>
          </cell>
          <cell r="B12418" t="str">
            <v>SINAPI</v>
          </cell>
          <cell r="C12418" t="str">
            <v>101308</v>
          </cell>
          <cell r="D12418" t="str">
            <v>CURSO DE CAPACITAÇÃO PARA MONTADOR DE ESTRUTURAS METALICAS (ENCARGOS COMPLEMENTARES) - MENSALISTA</v>
          </cell>
          <cell r="E12418" t="str">
            <v>MES</v>
          </cell>
          <cell r="F12418" t="str">
            <v>29,60</v>
          </cell>
          <cell r="G12418" t="str">
            <v>34,06</v>
          </cell>
          <cell r="I12418" t="str">
            <v>CR</v>
          </cell>
          <cell r="J12418" t="str">
            <v/>
          </cell>
          <cell r="K12418" t="str">
            <v/>
          </cell>
        </row>
        <row r="12419">
          <cell r="A12419" t="str">
            <v>SINAPI 101309</v>
          </cell>
          <cell r="B12419" t="str">
            <v>SINAPI</v>
          </cell>
          <cell r="C12419" t="str">
            <v>101309</v>
          </cell>
          <cell r="D12419" t="str">
            <v>CURSO DE CAPACITAÇÃO PARA CARPINTEIRO AUXILIAR (ENCARGOS COMPLEMENTARES) - MENSALISTA</v>
          </cell>
          <cell r="E12419" t="str">
            <v>MES</v>
          </cell>
          <cell r="F12419" t="str">
            <v>31,90</v>
          </cell>
          <cell r="G12419" t="str">
            <v>36,70</v>
          </cell>
          <cell r="I12419" t="str">
            <v>CR</v>
          </cell>
          <cell r="J12419" t="str">
            <v/>
          </cell>
          <cell r="K12419" t="str">
            <v/>
          </cell>
        </row>
        <row r="12420">
          <cell r="A12420" t="str">
            <v>SINAPI 101310</v>
          </cell>
          <cell r="B12420" t="str">
            <v>SINAPI</v>
          </cell>
          <cell r="C12420" t="str">
            <v>101310</v>
          </cell>
          <cell r="D12420" t="str">
            <v>CURSO DE CAPACITAÇÃO PARA CARPINTEIRO DE ESQUADRIAS (ENCARGOS COMPLEMENTARES) - MENSALISTA</v>
          </cell>
          <cell r="E12420" t="str">
            <v>MES</v>
          </cell>
          <cell r="F12420" t="str">
            <v>48,94</v>
          </cell>
          <cell r="G12420" t="str">
            <v>56,31</v>
          </cell>
          <cell r="I12420" t="str">
            <v>CR</v>
          </cell>
          <cell r="J12420" t="str">
            <v/>
          </cell>
          <cell r="K12420" t="str">
            <v/>
          </cell>
        </row>
        <row r="12421">
          <cell r="A12421" t="str">
            <v>SINAPI 101311</v>
          </cell>
          <cell r="B12421" t="str">
            <v>SINAPI</v>
          </cell>
          <cell r="C12421" t="str">
            <v>101311</v>
          </cell>
          <cell r="D12421" t="str">
            <v>CURSO DE CAPACITAÇÃO PARA CARPINTEIRO DE FORMAS (ENCARGOS COMPLEMENTARES) - MENSALISTA</v>
          </cell>
          <cell r="E12421" t="str">
            <v>MES</v>
          </cell>
          <cell r="F12421" t="str">
            <v>33,00</v>
          </cell>
          <cell r="G12421" t="str">
            <v>37,97</v>
          </cell>
          <cell r="I12421" t="str">
            <v>CR</v>
          </cell>
          <cell r="J12421" t="str">
            <v/>
          </cell>
          <cell r="K12421" t="str">
            <v/>
          </cell>
        </row>
        <row r="12422">
          <cell r="A12422" t="str">
            <v>SINAPI 101312</v>
          </cell>
          <cell r="B12422" t="str">
            <v>SINAPI</v>
          </cell>
          <cell r="C12422" t="str">
            <v>101312</v>
          </cell>
          <cell r="D12422" t="str">
            <v>CURSO DE CAPACITAÇÃO PARA CAVOUQUEIRO OU OPERADOR DE PERFURATRIZ (ENCARGOS COMPLEMENTARES) - MENSALISTA</v>
          </cell>
          <cell r="E12422" t="str">
            <v>MES</v>
          </cell>
          <cell r="F12422" t="str">
            <v>38,61</v>
          </cell>
          <cell r="G12422" t="str">
            <v>44,43</v>
          </cell>
          <cell r="I12422" t="str">
            <v>CR</v>
          </cell>
          <cell r="J12422" t="str">
            <v/>
          </cell>
          <cell r="K12422" t="str">
            <v/>
          </cell>
        </row>
        <row r="12423">
          <cell r="A12423" t="str">
            <v>SINAPI 101313</v>
          </cell>
          <cell r="B12423" t="str">
            <v>SINAPI</v>
          </cell>
          <cell r="C12423" t="str">
            <v>101313</v>
          </cell>
          <cell r="D12423" t="str">
            <v>CURSO DE CAPACITAÇÃO PARA ELETRICISTA (ENCARGOS COMPLEMENTARES) - MENSALISTA</v>
          </cell>
          <cell r="E12423" t="str">
            <v>MES</v>
          </cell>
          <cell r="F12423" t="str">
            <v>106,72</v>
          </cell>
          <cell r="G12423" t="str">
            <v>122,79</v>
          </cell>
          <cell r="I12423" t="str">
            <v>CR</v>
          </cell>
          <cell r="J12423" t="str">
            <v/>
          </cell>
          <cell r="K12423" t="str">
            <v/>
          </cell>
        </row>
        <row r="12424">
          <cell r="A12424" t="str">
            <v>SINAPI 101315</v>
          </cell>
          <cell r="B12424" t="str">
            <v>SINAPI</v>
          </cell>
          <cell r="C12424" t="str">
            <v>101315</v>
          </cell>
          <cell r="D12424" t="str">
            <v>CURSO DE CAPACITAÇÃO PARA ELETROTÉCNICO (ENCARGOS COMPLEMENTARES) - MENSALISTA</v>
          </cell>
          <cell r="E12424" t="str">
            <v>MES</v>
          </cell>
          <cell r="F12424" t="str">
            <v>137,98</v>
          </cell>
          <cell r="G12424" t="str">
            <v>158,76</v>
          </cell>
          <cell r="I12424" t="str">
            <v>CR</v>
          </cell>
          <cell r="J12424" t="str">
            <v/>
          </cell>
          <cell r="K12424" t="str">
            <v/>
          </cell>
        </row>
        <row r="12425">
          <cell r="A12425" t="str">
            <v>SINAPI 101316</v>
          </cell>
          <cell r="B12425" t="str">
            <v>SINAPI</v>
          </cell>
          <cell r="C12425" t="str">
            <v>101316</v>
          </cell>
          <cell r="D12425" t="str">
            <v>CURSO DE CAPACITAÇÃO PARA ENCANADOR OU BOMBEIRO HIDRÁULICO (ENCARGOS COMPLEMENTARES) - MENSALISTA</v>
          </cell>
          <cell r="E12425" t="str">
            <v>MES</v>
          </cell>
          <cell r="F12425" t="str">
            <v>51,43</v>
          </cell>
          <cell r="G12425" t="str">
            <v>59,18</v>
          </cell>
          <cell r="I12425" t="str">
            <v>CR</v>
          </cell>
          <cell r="J12425" t="str">
            <v/>
          </cell>
          <cell r="K12425" t="str">
            <v/>
          </cell>
        </row>
        <row r="12426">
          <cell r="A12426" t="str">
            <v>SINAPI 101320</v>
          </cell>
          <cell r="B12426" t="str">
            <v>SINAPI</v>
          </cell>
          <cell r="C12426" t="str">
            <v>101320</v>
          </cell>
          <cell r="D12426" t="str">
            <v>CURSO DE CAPACITAÇÃO PARA MONTADOR DE MAQUINAS (ENCARGOS COMPLEMENTARES) - MENSALISTA</v>
          </cell>
          <cell r="E12426" t="str">
            <v>MES</v>
          </cell>
          <cell r="F12426" t="str">
            <v>27,41</v>
          </cell>
          <cell r="G12426" t="str">
            <v>31,54</v>
          </cell>
          <cell r="I12426" t="str">
            <v>CR</v>
          </cell>
          <cell r="J12426" t="str">
            <v/>
          </cell>
          <cell r="K12426" t="str">
            <v/>
          </cell>
        </row>
        <row r="12427">
          <cell r="A12427" t="str">
            <v>SINAPI 101322</v>
          </cell>
          <cell r="B12427" t="str">
            <v>SINAPI</v>
          </cell>
          <cell r="C12427" t="str">
            <v>101322</v>
          </cell>
          <cell r="D12427" t="str">
            <v>CURSO DE CAPACITAÇÃO PARA GESSEIRO (ENCARGOS COMPLEMENTARES) - MENSALISTA</v>
          </cell>
          <cell r="E12427" t="str">
            <v>MES</v>
          </cell>
          <cell r="F12427" t="str">
            <v>33,98</v>
          </cell>
          <cell r="G12427" t="str">
            <v>39,10</v>
          </cell>
          <cell r="I12427" t="str">
            <v>CR</v>
          </cell>
          <cell r="J12427" t="str">
            <v/>
          </cell>
          <cell r="K12427" t="str">
            <v/>
          </cell>
        </row>
        <row r="12428">
          <cell r="A12428" t="str">
            <v>SINAPI 101323</v>
          </cell>
          <cell r="B12428" t="str">
            <v>SINAPI</v>
          </cell>
          <cell r="C12428" t="str">
            <v>101323</v>
          </cell>
          <cell r="D12428" t="str">
            <v>CURSO DE CAPACITAÇÃO PARA IMPERMEABILIZADOR (ENCARGOS COMPLEMENTARES) - MENSALISTA</v>
          </cell>
          <cell r="E12428" t="str">
            <v>MES</v>
          </cell>
          <cell r="F12428" t="str">
            <v>60,63</v>
          </cell>
          <cell r="G12428" t="str">
            <v>69,76</v>
          </cell>
          <cell r="I12428" t="str">
            <v>CR</v>
          </cell>
          <cell r="J12428" t="str">
            <v/>
          </cell>
          <cell r="K12428" t="str">
            <v/>
          </cell>
        </row>
        <row r="12429">
          <cell r="A12429" t="str">
            <v>SINAPI 101324</v>
          </cell>
          <cell r="B12429" t="str">
            <v>SINAPI</v>
          </cell>
          <cell r="C12429" t="str">
            <v>101324</v>
          </cell>
          <cell r="D12429" t="str">
            <v>CURSO DE CAPACITAÇÃO PARA MOTORISTA DE CAMINHAO-BASCULANTE (ENCARGOS COMPLEMENTARES) - MENSALISTA</v>
          </cell>
          <cell r="E12429" t="str">
            <v>MES</v>
          </cell>
          <cell r="F12429" t="str">
            <v>17,45</v>
          </cell>
          <cell r="G12429" t="str">
            <v>20,07</v>
          </cell>
          <cell r="I12429" t="str">
            <v>CR</v>
          </cell>
          <cell r="J12429" t="str">
            <v/>
          </cell>
          <cell r="K12429" t="str">
            <v/>
          </cell>
        </row>
        <row r="12430">
          <cell r="A12430" t="str">
            <v>SINAPI 101325</v>
          </cell>
          <cell r="B12430" t="str">
            <v>SINAPI</v>
          </cell>
          <cell r="C12430" t="str">
            <v>101325</v>
          </cell>
          <cell r="D12430" t="str">
            <v>CURSO DE CAPACITAÇÃO PARA INSTALADOR DE TUBULAÇÕES (ENCARGOS COMPLEMENTARES) - MENSALISTA</v>
          </cell>
          <cell r="E12430" t="str">
            <v>MES</v>
          </cell>
          <cell r="F12430" t="str">
            <v>35,90</v>
          </cell>
          <cell r="G12430" t="str">
            <v>41,31</v>
          </cell>
          <cell r="I12430" t="str">
            <v>CR</v>
          </cell>
          <cell r="J12430" t="str">
            <v/>
          </cell>
          <cell r="K12430" t="str">
            <v/>
          </cell>
        </row>
        <row r="12431">
          <cell r="A12431" t="str">
            <v>SINAPI 101326</v>
          </cell>
          <cell r="B12431" t="str">
            <v>SINAPI</v>
          </cell>
          <cell r="C12431" t="str">
            <v>101326</v>
          </cell>
          <cell r="D12431" t="str">
            <v>CURSO DE CAPACITAÇÃO PARA JARDINEIRO (ENCARGOS COMPLEMENTARES) - MENSALISTA</v>
          </cell>
          <cell r="E12431" t="str">
            <v>MES</v>
          </cell>
          <cell r="F12431" t="str">
            <v>11,93</v>
          </cell>
          <cell r="G12431" t="str">
            <v>13,73</v>
          </cell>
          <cell r="I12431" t="str">
            <v>CR</v>
          </cell>
          <cell r="J12431" t="str">
            <v/>
          </cell>
          <cell r="K12431" t="str">
            <v/>
          </cell>
        </row>
        <row r="12432">
          <cell r="A12432" t="str">
            <v>SINAPI 101328</v>
          </cell>
          <cell r="B12432" t="str">
            <v>SINAPI</v>
          </cell>
          <cell r="C12432" t="str">
            <v>101328</v>
          </cell>
          <cell r="D12432" t="str">
            <v>CURSO DE CAPACITAÇÃO PARA MOTORISTA DE CAMINHAO-CARRETA (ENCARGOS COMPLEMENTARES) - MENSALISTA</v>
          </cell>
          <cell r="E12432" t="str">
            <v>MES</v>
          </cell>
          <cell r="F12432" t="str">
            <v>20,88</v>
          </cell>
          <cell r="G12432" t="str">
            <v>24,03</v>
          </cell>
          <cell r="I12432" t="str">
            <v>CR</v>
          </cell>
          <cell r="J12432" t="str">
            <v/>
          </cell>
          <cell r="K12432" t="str">
            <v/>
          </cell>
        </row>
        <row r="12433">
          <cell r="A12433" t="str">
            <v>SINAPI 101329</v>
          </cell>
          <cell r="B12433" t="str">
            <v>SINAPI</v>
          </cell>
          <cell r="C12433" t="str">
            <v>101329</v>
          </cell>
          <cell r="D12433" t="str">
            <v>CURSO DE CAPACITAÇÃO PARA MAÇARIQUEIRO (ENCARGOS COMPLEMENTARES) - MENSALISTA</v>
          </cell>
          <cell r="E12433" t="str">
            <v>MES</v>
          </cell>
          <cell r="F12433" t="str">
            <v>49,89</v>
          </cell>
          <cell r="G12433" t="str">
            <v>57,40</v>
          </cell>
          <cell r="I12433" t="str">
            <v>CR</v>
          </cell>
          <cell r="J12433" t="str">
            <v/>
          </cell>
          <cell r="K12433" t="str">
            <v/>
          </cell>
        </row>
        <row r="12434">
          <cell r="A12434" t="str">
            <v>SINAPI 101330</v>
          </cell>
          <cell r="B12434" t="str">
            <v>SINAPI</v>
          </cell>
          <cell r="C12434" t="str">
            <v>101330</v>
          </cell>
          <cell r="D12434" t="str">
            <v>CURSO DE CAPACITAÇÃO PARA MARCENEIRO (ENCARGOS COMPLEMENTARES) - MENSALISTA</v>
          </cell>
          <cell r="E12434" t="str">
            <v>MES</v>
          </cell>
          <cell r="F12434" t="str">
            <v>42,25</v>
          </cell>
          <cell r="G12434" t="str">
            <v>48,62</v>
          </cell>
          <cell r="I12434" t="str">
            <v>CR</v>
          </cell>
          <cell r="J12434" t="str">
            <v/>
          </cell>
          <cell r="K12434" t="str">
            <v/>
          </cell>
        </row>
        <row r="12435">
          <cell r="A12435" t="str">
            <v>SINAPI 101331</v>
          </cell>
          <cell r="B12435" t="str">
            <v>SINAPI</v>
          </cell>
          <cell r="C12435" t="str">
            <v>101331</v>
          </cell>
          <cell r="D12435" t="str">
            <v>CURSO DE CAPACITAÇÃO PARA MARMORISTA / GRANITEIRO (ENCARGOS COMPLEMENTARES) - MENSALISTA</v>
          </cell>
          <cell r="E12435" t="str">
            <v>MES</v>
          </cell>
          <cell r="F12435" t="str">
            <v>44,72</v>
          </cell>
          <cell r="G12435" t="str">
            <v>51,46</v>
          </cell>
          <cell r="I12435" t="str">
            <v>CR</v>
          </cell>
          <cell r="J12435" t="str">
            <v/>
          </cell>
          <cell r="K12435" t="str">
            <v/>
          </cell>
        </row>
        <row r="12436">
          <cell r="A12436" t="str">
            <v>SINAPI 101332</v>
          </cell>
          <cell r="B12436" t="str">
            <v>SINAPI</v>
          </cell>
          <cell r="C12436" t="str">
            <v>101332</v>
          </cell>
          <cell r="D12436" t="str">
            <v>CURSO DE CAPACITAÇÃO PARA MOTORISTA DE CARRO DE PASSEIO (ENCARGOS COMPLEMENTARES) - MENSALISTA</v>
          </cell>
          <cell r="E12436" t="str">
            <v>MES</v>
          </cell>
          <cell r="F12436" t="str">
            <v>14,73</v>
          </cell>
          <cell r="G12436" t="str">
            <v>16,95</v>
          </cell>
          <cell r="I12436" t="str">
            <v>CR</v>
          </cell>
          <cell r="J12436" t="str">
            <v/>
          </cell>
          <cell r="K12436" t="str">
            <v/>
          </cell>
        </row>
        <row r="12437">
          <cell r="A12437" t="str">
            <v>SINAPI 101333</v>
          </cell>
          <cell r="B12437" t="str">
            <v>SINAPI</v>
          </cell>
          <cell r="C12437" t="str">
            <v>101333</v>
          </cell>
          <cell r="D12437" t="str">
            <v>CURSO DE CAPACITAÇÃO PARA MECÂNICO DE EQUIPAMENTOS PESADOS (ENCARGOS COMPLEMENTARES) - MENSALISTA</v>
          </cell>
          <cell r="E12437" t="str">
            <v>MES</v>
          </cell>
          <cell r="F12437" t="str">
            <v>33,85</v>
          </cell>
          <cell r="G12437" t="str">
            <v>38,95</v>
          </cell>
          <cell r="I12437" t="str">
            <v>CR</v>
          </cell>
          <cell r="J12437" t="str">
            <v/>
          </cell>
          <cell r="K12437" t="str">
            <v/>
          </cell>
        </row>
        <row r="12438">
          <cell r="A12438" t="str">
            <v>SINAPI 101334</v>
          </cell>
          <cell r="B12438" t="str">
            <v>SINAPI</v>
          </cell>
          <cell r="C12438" t="str">
            <v>101334</v>
          </cell>
          <cell r="D12438" t="str">
            <v>CURSO DE CAPACITAÇÃO PARA MECÂNICO DE REFRIGERAÇÃO (ENCARGOS COMPLEMENTARES) - MENSALISTA</v>
          </cell>
          <cell r="E12438" t="str">
            <v>MES</v>
          </cell>
          <cell r="F12438" t="str">
            <v>85,46</v>
          </cell>
          <cell r="G12438" t="str">
            <v>98,33</v>
          </cell>
          <cell r="I12438" t="str">
            <v>CR</v>
          </cell>
          <cell r="J12438" t="str">
            <v/>
          </cell>
          <cell r="K12438" t="str">
            <v/>
          </cell>
        </row>
        <row r="12439">
          <cell r="A12439" t="str">
            <v>SINAPI 101336</v>
          </cell>
          <cell r="B12439" t="str">
            <v>SINAPI</v>
          </cell>
          <cell r="C12439" t="str">
            <v>101336</v>
          </cell>
          <cell r="D12439" t="str">
            <v>CURSO DE CAPACITAÇÃO PARA MOTORISTA OPERADOR DE CAMINHAO COM MUNCK (ENCARGOS COMPLEMENTARES) - MENSALISTA</v>
          </cell>
          <cell r="E12439" t="str">
            <v>MES</v>
          </cell>
          <cell r="F12439" t="str">
            <v>60,61</v>
          </cell>
          <cell r="G12439" t="str">
            <v>69,74</v>
          </cell>
          <cell r="I12439" t="str">
            <v>CR</v>
          </cell>
          <cell r="J12439" t="str">
            <v/>
          </cell>
          <cell r="K12439" t="str">
            <v/>
          </cell>
        </row>
        <row r="12440">
          <cell r="A12440" t="str">
            <v>SINAPI 101337</v>
          </cell>
          <cell r="B12440" t="str">
            <v>SINAPI</v>
          </cell>
          <cell r="C12440" t="str">
            <v>101337</v>
          </cell>
          <cell r="D12440" t="str">
            <v>CURSO DE CAPACITAÇÃO PARA NIVELADOR (ENCARGOS COMPLEMENTARES) - MENSALISTA</v>
          </cell>
          <cell r="E12440" t="str">
            <v>MES</v>
          </cell>
          <cell r="F12440" t="str">
            <v>17,97</v>
          </cell>
          <cell r="G12440" t="str">
            <v>20,67</v>
          </cell>
          <cell r="I12440" t="str">
            <v>CR</v>
          </cell>
          <cell r="J12440" t="str">
            <v/>
          </cell>
          <cell r="K12440" t="str">
            <v/>
          </cell>
        </row>
        <row r="12441">
          <cell r="A12441" t="str">
            <v>SINAPI 101338</v>
          </cell>
          <cell r="B12441" t="str">
            <v>SINAPI</v>
          </cell>
          <cell r="C12441" t="str">
            <v>101338</v>
          </cell>
          <cell r="D12441" t="str">
            <v>CURSO DE CAPACITAÇÃO PARA OPERADOR DE BATE-ESTACAS (ENCARGOS COMPLEMENTARES) - MENSALISTA</v>
          </cell>
          <cell r="E12441" t="str">
            <v>MES</v>
          </cell>
          <cell r="F12441" t="str">
            <v>24,61</v>
          </cell>
          <cell r="G12441" t="str">
            <v>28,32</v>
          </cell>
          <cell r="I12441" t="str">
            <v>CR</v>
          </cell>
          <cell r="J12441" t="str">
            <v/>
          </cell>
          <cell r="K12441" t="str">
            <v/>
          </cell>
        </row>
        <row r="12442">
          <cell r="A12442" t="str">
            <v>SINAPI 101339</v>
          </cell>
          <cell r="B12442" t="str">
            <v>SINAPI</v>
          </cell>
          <cell r="C12442" t="str">
            <v>101339</v>
          </cell>
          <cell r="D12442" t="str">
            <v>CURSO DE CAPACITAÇÃO PARA OPERADOR DE BETONEIRA (ENCARGOS COMPLEMENTARES) - MENSALISTA</v>
          </cell>
          <cell r="E12442" t="str">
            <v>MES</v>
          </cell>
          <cell r="F12442" t="str">
            <v>27,43</v>
          </cell>
          <cell r="G12442" t="str">
            <v>31,56</v>
          </cell>
          <cell r="I12442" t="str">
            <v>CR</v>
          </cell>
          <cell r="J12442" t="str">
            <v/>
          </cell>
          <cell r="K12442" t="str">
            <v/>
          </cell>
        </row>
        <row r="12443">
          <cell r="A12443" t="str">
            <v>SINAPI 101340</v>
          </cell>
          <cell r="B12443" t="str">
            <v>SINAPI</v>
          </cell>
          <cell r="C12443" t="str">
            <v>101340</v>
          </cell>
          <cell r="D12443" t="str">
            <v>CURSO DE CAPACITAÇÃO PARA OPERADOR DE BETONEIRA ESTACIONARIA / MISTURADOR (ENCARGOS COMPLEMENTARES) - MENSALISTA</v>
          </cell>
          <cell r="E12443" t="str">
            <v>MES</v>
          </cell>
          <cell r="F12443" t="str">
            <v>22,35</v>
          </cell>
          <cell r="G12443" t="str">
            <v>25,72</v>
          </cell>
          <cell r="I12443" t="str">
            <v>CR</v>
          </cell>
          <cell r="J12443" t="str">
            <v/>
          </cell>
          <cell r="K12443" t="str">
            <v/>
          </cell>
        </row>
        <row r="12444">
          <cell r="A12444" t="str">
            <v>SINAPI 101341</v>
          </cell>
          <cell r="B12444" t="str">
            <v>SINAPI</v>
          </cell>
          <cell r="C12444" t="str">
            <v>101341</v>
          </cell>
          <cell r="D12444" t="str">
            <v>CURSO DE CAPACITAÇÃO PARA OPERADOR DE COMPRESSOR DE AR OU COMPRESSORISTA (ENCARGOS COMPLEMENTARES) - MENSALISTA</v>
          </cell>
          <cell r="E12444" t="str">
            <v>MES</v>
          </cell>
          <cell r="F12444" t="str">
            <v>22,07</v>
          </cell>
          <cell r="G12444" t="str">
            <v>25,40</v>
          </cell>
          <cell r="I12444" t="str">
            <v>CR</v>
          </cell>
          <cell r="J12444" t="str">
            <v/>
          </cell>
          <cell r="K12444" t="str">
            <v/>
          </cell>
        </row>
        <row r="12445">
          <cell r="A12445" t="str">
            <v>SINAPI 101342</v>
          </cell>
          <cell r="B12445" t="str">
            <v>SINAPI</v>
          </cell>
          <cell r="C12445" t="str">
            <v>101342</v>
          </cell>
          <cell r="D12445" t="str">
            <v>CURSO DE CAPACITAÇÃO PARA OPERADOR DE DEMARCADORA DE FAIXAS DE TRAFEGO (ENCARGOS COMPLEMENTARES) - MENSALISTA</v>
          </cell>
          <cell r="E12445" t="str">
            <v>MES</v>
          </cell>
          <cell r="F12445" t="str">
            <v>27,43</v>
          </cell>
          <cell r="G12445" t="str">
            <v>31,56</v>
          </cell>
          <cell r="I12445" t="str">
            <v>CR</v>
          </cell>
          <cell r="J12445" t="str">
            <v/>
          </cell>
          <cell r="K12445" t="str">
            <v/>
          </cell>
        </row>
        <row r="12446">
          <cell r="A12446" t="str">
            <v>SINAPI 101343</v>
          </cell>
          <cell r="B12446" t="str">
            <v>SINAPI</v>
          </cell>
          <cell r="C12446" t="str">
            <v>101343</v>
          </cell>
          <cell r="D12446" t="str">
            <v>CURSO DE CAPACITAÇÃO PARA OPERADOR DE ESCAVADEIRA (ENCARGOS COMPLEMENTARES) - MENSALISTA</v>
          </cell>
          <cell r="E12446" t="str">
            <v>MES</v>
          </cell>
          <cell r="F12446" t="str">
            <v>48,15</v>
          </cell>
          <cell r="G12446" t="str">
            <v>55,40</v>
          </cell>
          <cell r="I12446" t="str">
            <v>CR</v>
          </cell>
          <cell r="J12446" t="str">
            <v/>
          </cell>
          <cell r="K12446" t="str">
            <v/>
          </cell>
        </row>
        <row r="12447">
          <cell r="A12447" t="str">
            <v>SINAPI 101344</v>
          </cell>
          <cell r="B12447" t="str">
            <v>SINAPI</v>
          </cell>
          <cell r="C12447" t="str">
            <v>101344</v>
          </cell>
          <cell r="D12447" t="str">
            <v>CURSO DE CAPACITAÇÃO PARA OPERADOR DE GUINCHO OU GUINCHEIRO (ENCARGOS COMPLEMENTARES) - MENSALISTA</v>
          </cell>
          <cell r="E12447" t="str">
            <v>MES</v>
          </cell>
          <cell r="F12447" t="str">
            <v>44,03</v>
          </cell>
          <cell r="G12447" t="str">
            <v>50,66</v>
          </cell>
          <cell r="I12447" t="str">
            <v>CR</v>
          </cell>
          <cell r="J12447" t="str">
            <v/>
          </cell>
          <cell r="K12447" t="str">
            <v/>
          </cell>
        </row>
        <row r="12448">
          <cell r="A12448" t="str">
            <v>SINAPI 101345</v>
          </cell>
          <cell r="B12448" t="str">
            <v>SINAPI</v>
          </cell>
          <cell r="C12448" t="str">
            <v>101345</v>
          </cell>
          <cell r="D12448" t="str">
            <v>CURSO DE CAPACITAÇÃO PARA OPERADOR DE GUINDASTE (ENCARGOS COMPLEMENTARES) - MENSALISTA</v>
          </cell>
          <cell r="E12448" t="str">
            <v>MES</v>
          </cell>
          <cell r="F12448" t="str">
            <v>65,38</v>
          </cell>
          <cell r="G12448" t="str">
            <v>75,22</v>
          </cell>
          <cell r="I12448" t="str">
            <v>CR</v>
          </cell>
          <cell r="J12448" t="str">
            <v/>
          </cell>
          <cell r="K12448" t="str">
            <v/>
          </cell>
        </row>
        <row r="12449">
          <cell r="A12449" t="str">
            <v>SINAPI 101346</v>
          </cell>
          <cell r="B12449" t="str">
            <v>SINAPI</v>
          </cell>
          <cell r="C12449" t="str">
            <v>101346</v>
          </cell>
          <cell r="D12449" t="str">
            <v>CURSO DE CAPACITAÇÃO PARA OPERADOR DE JATO ABRASIVO OU JATISTA (ENCARGOS COMPLEMENTARES) - MENSALISTA</v>
          </cell>
          <cell r="E12449" t="str">
            <v>MES</v>
          </cell>
          <cell r="F12449" t="str">
            <v>34,32</v>
          </cell>
          <cell r="G12449" t="str">
            <v>39,48</v>
          </cell>
          <cell r="I12449" t="str">
            <v>CR</v>
          </cell>
          <cell r="J12449" t="str">
            <v/>
          </cell>
          <cell r="K12449" t="str">
            <v/>
          </cell>
        </row>
        <row r="12450">
          <cell r="A12450" t="str">
            <v>SINAPI 101347</v>
          </cell>
          <cell r="B12450" t="str">
            <v>SINAPI</v>
          </cell>
          <cell r="C12450" t="str">
            <v>101347</v>
          </cell>
          <cell r="D12450" t="str">
            <v>CURSO DE CAPACITAÇÃO PARA OPERADOR DE MAQUINAS E TRATORES DIVERSOS (ENCARGOS COMPLEMENTARES) - MENSALISTA</v>
          </cell>
          <cell r="E12450" t="str">
            <v>MES</v>
          </cell>
          <cell r="F12450" t="str">
            <v>44,10</v>
          </cell>
          <cell r="G12450" t="str">
            <v>50,74</v>
          </cell>
          <cell r="I12450" t="str">
            <v>CR</v>
          </cell>
          <cell r="J12450" t="str">
            <v/>
          </cell>
          <cell r="K12450" t="str">
            <v/>
          </cell>
        </row>
        <row r="12451">
          <cell r="A12451" t="str">
            <v>SINAPI 101348</v>
          </cell>
          <cell r="B12451" t="str">
            <v>SINAPI</v>
          </cell>
          <cell r="C12451" t="str">
            <v>101348</v>
          </cell>
          <cell r="D12451" t="str">
            <v>CURSO DE CAPACITAÇÃO PARA OPERADOR DE MARTELETE OU MARTELETEIRO (ENCARGOS COMPLEMENTARES) - MENSALISTA</v>
          </cell>
          <cell r="E12451" t="str">
            <v>MES</v>
          </cell>
          <cell r="F12451" t="str">
            <v>21,96</v>
          </cell>
          <cell r="G12451" t="str">
            <v>25,26</v>
          </cell>
          <cell r="I12451" t="str">
            <v>CR</v>
          </cell>
          <cell r="J12451" t="str">
            <v/>
          </cell>
          <cell r="K12451" t="str">
            <v/>
          </cell>
        </row>
        <row r="12452">
          <cell r="A12452" t="str">
            <v>SINAPI 101349</v>
          </cell>
          <cell r="B12452" t="str">
            <v>SINAPI</v>
          </cell>
          <cell r="C12452" t="str">
            <v>101349</v>
          </cell>
          <cell r="D12452" t="str">
            <v>CURSO DE CAPACITAÇÃO PARA OPERADOR DE MOTO SCRAPER (ENCARGOS COMPLEMENTARES) - MENSALISTA</v>
          </cell>
          <cell r="E12452" t="str">
            <v>MES</v>
          </cell>
          <cell r="F12452" t="str">
            <v>36,61</v>
          </cell>
          <cell r="G12452" t="str">
            <v>42,12</v>
          </cell>
          <cell r="I12452" t="str">
            <v>CR</v>
          </cell>
          <cell r="J12452" t="str">
            <v/>
          </cell>
          <cell r="K12452" t="str">
            <v/>
          </cell>
        </row>
        <row r="12453">
          <cell r="A12453" t="str">
            <v>SINAPI 101350</v>
          </cell>
          <cell r="B12453" t="str">
            <v>SINAPI</v>
          </cell>
          <cell r="C12453" t="str">
            <v>101350</v>
          </cell>
          <cell r="D12453" t="str">
            <v>CURSO DE CAPACITAÇÃO PARA OPERADOR DE MOTONIVELADORA (ENCARGOS COMPLEMENTARES) - MENSALISTA</v>
          </cell>
          <cell r="E12453" t="str">
            <v>MES</v>
          </cell>
          <cell r="F12453" t="str">
            <v>36,61</v>
          </cell>
          <cell r="G12453" t="str">
            <v>42,12</v>
          </cell>
          <cell r="I12453" t="str">
            <v>CR</v>
          </cell>
          <cell r="J12453" t="str">
            <v/>
          </cell>
          <cell r="K12453" t="str">
            <v/>
          </cell>
        </row>
        <row r="12454">
          <cell r="A12454" t="str">
            <v>SINAPI 101351</v>
          </cell>
          <cell r="B12454" t="str">
            <v>SINAPI</v>
          </cell>
          <cell r="C12454" t="str">
            <v>101351</v>
          </cell>
          <cell r="D12454" t="str">
            <v>CURSO DE CAPACITAÇÃO PARA OPERADOR DE PA CARREGADEIRA (ENCARGOS COMPLEMENTARES) - MENSALISTA</v>
          </cell>
          <cell r="E12454" t="str">
            <v>MES</v>
          </cell>
          <cell r="F12454" t="str">
            <v>27,43</v>
          </cell>
          <cell r="G12454" t="str">
            <v>31,56</v>
          </cell>
          <cell r="I12454" t="str">
            <v>CR</v>
          </cell>
          <cell r="J12454" t="str">
            <v/>
          </cell>
          <cell r="K12454" t="str">
            <v/>
          </cell>
        </row>
        <row r="12455">
          <cell r="A12455" t="str">
            <v>SINAPI 101352</v>
          </cell>
          <cell r="B12455" t="str">
            <v>SINAPI</v>
          </cell>
          <cell r="C12455" t="str">
            <v>101352</v>
          </cell>
          <cell r="D12455" t="str">
            <v>CURSO DE CAPACITAÇÃO PARA OPERADOR DE PAVIMENTADORA / MESA VIBROACABADORA (ENCARGOS COMPLEMENTARES) - MENSALISTA</v>
          </cell>
          <cell r="E12455" t="str">
            <v>MES</v>
          </cell>
          <cell r="F12455" t="str">
            <v>27,43</v>
          </cell>
          <cell r="G12455" t="str">
            <v>31,56</v>
          </cell>
          <cell r="I12455" t="str">
            <v>CR</v>
          </cell>
          <cell r="J12455" t="str">
            <v/>
          </cell>
          <cell r="K12455" t="str">
            <v/>
          </cell>
        </row>
        <row r="12456">
          <cell r="A12456" t="str">
            <v>SINAPI 101353</v>
          </cell>
          <cell r="B12456" t="str">
            <v>SINAPI</v>
          </cell>
          <cell r="C12456" t="str">
            <v>101353</v>
          </cell>
          <cell r="D12456" t="str">
            <v>CURSO DE CAPACITAÇÃO PARA OPERADOR DE ROLO COMPACTADOR (ENCARGOS COMPLEMENTARES) - MENSALISTA</v>
          </cell>
          <cell r="E12456" t="str">
            <v>MES</v>
          </cell>
          <cell r="F12456" t="str">
            <v>20,63</v>
          </cell>
          <cell r="G12456" t="str">
            <v>23,73</v>
          </cell>
          <cell r="I12456" t="str">
            <v>CR</v>
          </cell>
          <cell r="J12456" t="str">
            <v/>
          </cell>
          <cell r="K12456" t="str">
            <v/>
          </cell>
        </row>
        <row r="12457">
          <cell r="A12457" t="str">
            <v>SINAPI 101355</v>
          </cell>
          <cell r="B12457" t="str">
            <v>SINAPI</v>
          </cell>
          <cell r="C12457" t="str">
            <v>101355</v>
          </cell>
          <cell r="D12457" t="str">
            <v>CURSO DE CAPACITAÇÃO PARA OPERADOR DE USINA DE ASFALTO, DE SOLOS OU DE CONCRETO (ENCARGOS COMPLEMENTARES) - MENSALISTA</v>
          </cell>
          <cell r="E12457" t="str">
            <v>MES</v>
          </cell>
          <cell r="F12457" t="str">
            <v>36,61</v>
          </cell>
          <cell r="G12457" t="str">
            <v>42,12</v>
          </cell>
          <cell r="I12457" t="str">
            <v>CR</v>
          </cell>
          <cell r="J12457" t="str">
            <v/>
          </cell>
          <cell r="K12457" t="str">
            <v/>
          </cell>
        </row>
        <row r="12458">
          <cell r="A12458" t="str">
            <v>SINAPI 101356</v>
          </cell>
          <cell r="B12458" t="str">
            <v>SINAPI</v>
          </cell>
          <cell r="C12458" t="str">
            <v>101356</v>
          </cell>
          <cell r="D12458" t="str">
            <v>CURSO DE CAPACITAÇÃO PARA PASTILHEIRO (ENCARGOS COMPLEMENTARES) - MENSALISTA</v>
          </cell>
          <cell r="E12458" t="str">
            <v>MES</v>
          </cell>
          <cell r="F12458" t="str">
            <v>42,21</v>
          </cell>
          <cell r="G12458" t="str">
            <v>48,56</v>
          </cell>
          <cell r="I12458" t="str">
            <v>CR</v>
          </cell>
          <cell r="J12458" t="str">
            <v/>
          </cell>
          <cell r="K12458" t="str">
            <v/>
          </cell>
        </row>
        <row r="12459">
          <cell r="A12459" t="str">
            <v>SINAPI 101357</v>
          </cell>
          <cell r="B12459" t="str">
            <v>SINAPI</v>
          </cell>
          <cell r="C12459" t="str">
            <v>101357</v>
          </cell>
          <cell r="D12459" t="str">
            <v>CURSO DE CAPACITAÇÃO PARA PEDREIRO (ENCARGOS COMPLEMENTARES) - MENSALISTA</v>
          </cell>
          <cell r="E12459" t="str">
            <v>MES</v>
          </cell>
          <cell r="F12459" t="str">
            <v>60,63</v>
          </cell>
          <cell r="G12459" t="str">
            <v>69,76</v>
          </cell>
          <cell r="I12459" t="str">
            <v>CR</v>
          </cell>
          <cell r="J12459" t="str">
            <v/>
          </cell>
          <cell r="K12459" t="str">
            <v/>
          </cell>
        </row>
        <row r="12460">
          <cell r="A12460" t="str">
            <v>SINAPI 101358</v>
          </cell>
          <cell r="B12460" t="str">
            <v>SINAPI</v>
          </cell>
          <cell r="C12460" t="str">
            <v>101358</v>
          </cell>
          <cell r="D12460" t="str">
            <v>CURSO DE CAPACITAÇÃO PARA PINTOR (ENCARGOS COMPLEMENTARES) - MENSALISTA</v>
          </cell>
          <cell r="E12460" t="str">
            <v>MES</v>
          </cell>
          <cell r="F12460" t="str">
            <v>42,20</v>
          </cell>
          <cell r="G12460" t="str">
            <v>48,55</v>
          </cell>
          <cell r="I12460" t="str">
            <v>CR</v>
          </cell>
          <cell r="J12460" t="str">
            <v/>
          </cell>
          <cell r="K12460" t="str">
            <v/>
          </cell>
        </row>
        <row r="12461">
          <cell r="A12461" t="str">
            <v>SINAPI 101359</v>
          </cell>
          <cell r="B12461" t="str">
            <v>SINAPI</v>
          </cell>
          <cell r="C12461" t="str">
            <v>101359</v>
          </cell>
          <cell r="D12461" t="str">
            <v>CURSO DE CAPACITAÇÃO PARA PINTOR DE LETREIROS (ENCARGOS COMPLEMENTARES) - MENSALISTA</v>
          </cell>
          <cell r="E12461" t="str">
            <v>MES</v>
          </cell>
          <cell r="F12461" t="str">
            <v>40,98</v>
          </cell>
          <cell r="G12461" t="str">
            <v>47,15</v>
          </cell>
          <cell r="I12461" t="str">
            <v>CR</v>
          </cell>
          <cell r="J12461" t="str">
            <v/>
          </cell>
          <cell r="K12461" t="str">
            <v/>
          </cell>
        </row>
        <row r="12462">
          <cell r="A12462" t="str">
            <v>SINAPI 101360</v>
          </cell>
          <cell r="B12462" t="str">
            <v>SINAPI</v>
          </cell>
          <cell r="C12462" t="str">
            <v>101360</v>
          </cell>
          <cell r="D12462" t="str">
            <v>CURSO DE CAPACITAÇÃO PARA PINTOR PARA TINTA EPOXI (ENCARGOS COMPLEMENTARES) - MENSALISTA</v>
          </cell>
          <cell r="E12462" t="str">
            <v>MES</v>
          </cell>
          <cell r="F12462" t="str">
            <v>42,20</v>
          </cell>
          <cell r="G12462" t="str">
            <v>48,55</v>
          </cell>
          <cell r="I12462" t="str">
            <v>CR</v>
          </cell>
          <cell r="J12462" t="str">
            <v/>
          </cell>
          <cell r="K12462" t="str">
            <v/>
          </cell>
        </row>
        <row r="12463">
          <cell r="A12463" t="str">
            <v>SINAPI 101361</v>
          </cell>
          <cell r="B12463" t="str">
            <v>SINAPI</v>
          </cell>
          <cell r="C12463" t="str">
            <v>101361</v>
          </cell>
          <cell r="D12463" t="str">
            <v>CURSO DE CAPACITAÇÃO PARA POCEIRO / ESCAVADOR DE VALAS E TUBULOES (ENCARGOS COMPLEMENTARES) - MENSALISTA</v>
          </cell>
          <cell r="E12463" t="str">
            <v>MES</v>
          </cell>
          <cell r="F12463" t="str">
            <v>57,02</v>
          </cell>
          <cell r="G12463" t="str">
            <v>65,60</v>
          </cell>
          <cell r="I12463" t="str">
            <v>CR</v>
          </cell>
          <cell r="J12463" t="str">
            <v/>
          </cell>
          <cell r="K12463" t="str">
            <v/>
          </cell>
        </row>
        <row r="12464">
          <cell r="A12464" t="str">
            <v>SINAPI 101363</v>
          </cell>
          <cell r="B12464" t="str">
            <v>SINAPI</v>
          </cell>
          <cell r="C12464" t="str">
            <v>101363</v>
          </cell>
          <cell r="D12464" t="str">
            <v>CURSO DE CAPACITAÇÃO PARA SERRALHEIRO (ENCARGOS COMPLEMENTARES) - MENSALISTA</v>
          </cell>
          <cell r="E12464" t="str">
            <v>MES</v>
          </cell>
          <cell r="F12464" t="str">
            <v>33,00</v>
          </cell>
          <cell r="G12464" t="str">
            <v>37,97</v>
          </cell>
          <cell r="I12464" t="str">
            <v>CR</v>
          </cell>
          <cell r="J12464" t="str">
            <v/>
          </cell>
          <cell r="K12464" t="str">
            <v/>
          </cell>
        </row>
        <row r="12465">
          <cell r="A12465" t="str">
            <v>SINAPI 101364</v>
          </cell>
          <cell r="B12465" t="str">
            <v>SINAPI</v>
          </cell>
          <cell r="C12465" t="str">
            <v>101364</v>
          </cell>
          <cell r="D12465" t="str">
            <v>CURSO DE CAPACITAÇÃO PARA SERVENTE DE OBRAS (ENCARGOS COMPLEMENTARES) - MENSALISTA</v>
          </cell>
          <cell r="E12465" t="str">
            <v>MES</v>
          </cell>
          <cell r="F12465" t="str">
            <v>39,77</v>
          </cell>
          <cell r="G12465" t="str">
            <v>45,76</v>
          </cell>
          <cell r="I12465" t="str">
            <v>CR</v>
          </cell>
          <cell r="J12465" t="str">
            <v/>
          </cell>
          <cell r="K12465" t="str">
            <v/>
          </cell>
        </row>
        <row r="12466">
          <cell r="A12466" t="str">
            <v>SINAPI 101365</v>
          </cell>
          <cell r="B12466" t="str">
            <v>SINAPI</v>
          </cell>
          <cell r="C12466" t="str">
            <v>101365</v>
          </cell>
          <cell r="D12466" t="str">
            <v>CURSO DE CAPACITAÇÃO PARA SOLDADOR (ENCARGOS COMPLEMENTARES) - MENSALISTA</v>
          </cell>
          <cell r="E12466" t="str">
            <v>MES</v>
          </cell>
          <cell r="F12466" t="str">
            <v>35,71</v>
          </cell>
          <cell r="G12466" t="str">
            <v>41,09</v>
          </cell>
          <cell r="I12466" t="str">
            <v>CR</v>
          </cell>
          <cell r="J12466" t="str">
            <v/>
          </cell>
          <cell r="K12466" t="str">
            <v/>
          </cell>
        </row>
        <row r="12467">
          <cell r="A12467" t="str">
            <v>SINAPI 101366</v>
          </cell>
          <cell r="B12467" t="str">
            <v>SINAPI</v>
          </cell>
          <cell r="C12467" t="str">
            <v>101366</v>
          </cell>
          <cell r="D12467" t="str">
            <v>CURSO DE CAPACITAÇÃO PARA SOLDADOR ELETRICO (ENCARGOS COMPLEMENTARES) - MENSALISTA</v>
          </cell>
          <cell r="E12467" t="str">
            <v>MES</v>
          </cell>
          <cell r="F12467" t="str">
            <v>48,69</v>
          </cell>
          <cell r="G12467" t="str">
            <v>56,03</v>
          </cell>
          <cell r="I12467" t="str">
            <v>CR</v>
          </cell>
          <cell r="J12467" t="str">
            <v/>
          </cell>
          <cell r="K12467" t="str">
            <v/>
          </cell>
        </row>
        <row r="12468">
          <cell r="A12468" t="str">
            <v>SINAPI 101368</v>
          </cell>
          <cell r="B12468" t="str">
            <v>SINAPI</v>
          </cell>
          <cell r="C12468" t="str">
            <v>101368</v>
          </cell>
          <cell r="D12468" t="str">
            <v>CURSO DE CAPACITAÇÃO PARA TECNICO EM LABORATORIO E CAMPO DE CONSTRUCAO CIVIL (ENCARGOS COMPLEMENTARES) - MENSALISTA</v>
          </cell>
          <cell r="E12468" t="str">
            <v>MES</v>
          </cell>
          <cell r="F12468" t="str">
            <v>39,06</v>
          </cell>
          <cell r="G12468" t="str">
            <v>44,94</v>
          </cell>
          <cell r="I12468" t="str">
            <v>CR</v>
          </cell>
          <cell r="J12468" t="str">
            <v/>
          </cell>
          <cell r="K12468" t="str">
            <v/>
          </cell>
        </row>
        <row r="12469">
          <cell r="A12469" t="str">
            <v>SINAPI 101369</v>
          </cell>
          <cell r="B12469" t="str">
            <v>SINAPI</v>
          </cell>
          <cell r="C12469" t="str">
            <v>101369</v>
          </cell>
          <cell r="D12469" t="str">
            <v>CURSO DE CAPACITAÇÃO PARA TECNICO EM SONDAGEM (ENCARGOS COMPLEMENTARES) - MENSALISTA</v>
          </cell>
          <cell r="E12469" t="str">
            <v>MES</v>
          </cell>
          <cell r="F12469" t="str">
            <v>35,57</v>
          </cell>
          <cell r="G12469" t="str">
            <v>40,92</v>
          </cell>
          <cell r="I12469" t="str">
            <v>CR</v>
          </cell>
          <cell r="J12469" t="str">
            <v/>
          </cell>
          <cell r="K12469" t="str">
            <v/>
          </cell>
        </row>
        <row r="12470">
          <cell r="A12470" t="str">
            <v>SINAPI 101370</v>
          </cell>
          <cell r="B12470" t="str">
            <v>SINAPI</v>
          </cell>
          <cell r="C12470" t="str">
            <v>101370</v>
          </cell>
          <cell r="D12470" t="str">
            <v>CURSO DE CAPACITAÇÃO PARA TELHADOR (ENCARGOS COMPLEMENTARES) - MENSALISTA</v>
          </cell>
          <cell r="E12470" t="str">
            <v>MES</v>
          </cell>
          <cell r="F12470" t="str">
            <v>32,61</v>
          </cell>
          <cell r="G12470" t="str">
            <v>37,52</v>
          </cell>
          <cell r="I12470" t="str">
            <v>CR</v>
          </cell>
          <cell r="J12470" t="str">
            <v/>
          </cell>
          <cell r="K12470" t="str">
            <v/>
          </cell>
        </row>
        <row r="12471">
          <cell r="A12471" t="str">
            <v>SINAPI 101371</v>
          </cell>
          <cell r="B12471" t="str">
            <v>SINAPI</v>
          </cell>
          <cell r="C12471" t="str">
            <v>101371</v>
          </cell>
          <cell r="D12471" t="str">
            <v>CURSO DE CAPACITAÇÃO PARA VIDRACEIRO (ENCARGOS COMPLEMENTARES) - MENSALISTA</v>
          </cell>
          <cell r="E12471" t="str">
            <v>MES</v>
          </cell>
          <cell r="F12471" t="str">
            <v>31,88</v>
          </cell>
          <cell r="G12471" t="str">
            <v>36,68</v>
          </cell>
          <cell r="I12471" t="str">
            <v>CR</v>
          </cell>
          <cell r="J12471" t="str">
            <v/>
          </cell>
          <cell r="K12471" t="str">
            <v/>
          </cell>
        </row>
        <row r="12472">
          <cell r="A12472" t="str">
            <v>SINAPI 101372</v>
          </cell>
          <cell r="B12472" t="str">
            <v>SINAPI</v>
          </cell>
          <cell r="C12472" t="str">
            <v>101372</v>
          </cell>
          <cell r="D12472" t="str">
            <v>CURSO DE CAPACITAÇÃO PARA VIGIA DIURNO (ENCARGOS COMPLEMENTARES) - MENSALISTA</v>
          </cell>
          <cell r="E12472" t="str">
            <v>MES</v>
          </cell>
          <cell r="F12472" t="str">
            <v>11,63</v>
          </cell>
          <cell r="G12472" t="str">
            <v>13,38</v>
          </cell>
          <cell r="I12472" t="str">
            <v>CR</v>
          </cell>
          <cell r="J12472" t="str">
            <v/>
          </cell>
          <cell r="K12472" t="str">
            <v/>
          </cell>
        </row>
        <row r="12473">
          <cell r="A12473" t="str">
            <v>SINAPI 101374</v>
          </cell>
          <cell r="B12473" t="str">
            <v>SINAPI</v>
          </cell>
          <cell r="C12473" t="str">
            <v>101374</v>
          </cell>
          <cell r="D12473" t="str">
            <v>AJUDANTE DE ARMADOR COM ENCARGOS COMPLEMENTARES</v>
          </cell>
          <cell r="E12473" t="str">
            <v>MES</v>
          </cell>
          <cell r="F12473" t="str">
            <v>3.667,79</v>
          </cell>
          <cell r="G12473" t="str">
            <v>4.049,53</v>
          </cell>
          <cell r="I12473" t="str">
            <v>CR</v>
          </cell>
          <cell r="J12473" t="str">
            <v/>
          </cell>
          <cell r="K12473" t="str">
            <v/>
          </cell>
        </row>
        <row r="12474">
          <cell r="A12474" t="str">
            <v>SINAPI 101375</v>
          </cell>
          <cell r="B12474" t="str">
            <v>SINAPI</v>
          </cell>
          <cell r="C12474" t="str">
            <v>101375</v>
          </cell>
          <cell r="D12474" t="str">
            <v>AJUDANTE DE ELETRICISTA COM ENCARGOS COMPLEMENTARES</v>
          </cell>
          <cell r="E12474" t="str">
            <v>MES</v>
          </cell>
          <cell r="F12474" t="str">
            <v>3.721,09</v>
          </cell>
          <cell r="G12474" t="str">
            <v>4.111,23</v>
          </cell>
          <cell r="I12474" t="str">
            <v>CR</v>
          </cell>
          <cell r="J12474" t="str">
            <v/>
          </cell>
          <cell r="K12474" t="str">
            <v/>
          </cell>
        </row>
        <row r="12475">
          <cell r="A12475" t="str">
            <v>SINAPI 101376</v>
          </cell>
          <cell r="B12475" t="str">
            <v>SINAPI</v>
          </cell>
          <cell r="C12475" t="str">
            <v>101376</v>
          </cell>
          <cell r="D12475" t="str">
            <v>AJUDANTE DE ESTRUTURAS METÁLICAS COM ENCARGOS COMPLEMENTARES</v>
          </cell>
          <cell r="E12475" t="str">
            <v>MES</v>
          </cell>
          <cell r="F12475" t="str">
            <v>3.442,21</v>
          </cell>
          <cell r="G12475" t="str">
            <v>3.823,95</v>
          </cell>
          <cell r="I12475" t="str">
            <v>CR</v>
          </cell>
          <cell r="J12475" t="str">
            <v/>
          </cell>
          <cell r="K12475" t="str">
            <v/>
          </cell>
        </row>
        <row r="12476">
          <cell r="A12476" t="str">
            <v>SINAPI 101377</v>
          </cell>
          <cell r="B12476" t="str">
            <v>SINAPI</v>
          </cell>
          <cell r="C12476" t="str">
            <v>101377</v>
          </cell>
          <cell r="D12476" t="str">
            <v>AJUDANTE DE OPERAÇÃO EM GERAL COM ENCARGOS COMPLEMENTARES</v>
          </cell>
          <cell r="E12476" t="str">
            <v>MES</v>
          </cell>
          <cell r="F12476" t="str">
            <v>3.880,28</v>
          </cell>
          <cell r="G12476" t="str">
            <v>4.294,03</v>
          </cell>
          <cell r="I12476" t="str">
            <v>CR</v>
          </cell>
          <cell r="J12476" t="str">
            <v/>
          </cell>
          <cell r="K12476" t="str">
            <v/>
          </cell>
        </row>
        <row r="12477">
          <cell r="A12477" t="str">
            <v>SINAPI 101378</v>
          </cell>
          <cell r="B12477" t="str">
            <v>SINAPI</v>
          </cell>
          <cell r="C12477" t="str">
            <v>101378</v>
          </cell>
          <cell r="D12477" t="str">
            <v>AJUDANTE DE PINTOR COM ENCARGOS COMPLEMENTARES</v>
          </cell>
          <cell r="E12477" t="str">
            <v>MES</v>
          </cell>
          <cell r="F12477" t="str">
            <v>3.982,90</v>
          </cell>
          <cell r="G12477" t="str">
            <v>4.365,69</v>
          </cell>
          <cell r="I12477" t="str">
            <v>CR</v>
          </cell>
          <cell r="J12477" t="str">
            <v/>
          </cell>
          <cell r="K12477" t="str">
            <v/>
          </cell>
        </row>
        <row r="12478">
          <cell r="A12478" t="str">
            <v>SINAPI 101379</v>
          </cell>
          <cell r="B12478" t="str">
            <v>SINAPI</v>
          </cell>
          <cell r="C12478" t="str">
            <v>101379</v>
          </cell>
          <cell r="D12478" t="str">
            <v>AJUDANTE DE SERRALHEIRO COM ENCARGOS COMPLEMENTARES</v>
          </cell>
          <cell r="E12478" t="str">
            <v>MES</v>
          </cell>
          <cell r="F12478" t="str">
            <v>3.667,79</v>
          </cell>
          <cell r="G12478" t="str">
            <v>4.049,53</v>
          </cell>
          <cell r="I12478" t="str">
            <v>CR</v>
          </cell>
          <cell r="J12478" t="str">
            <v/>
          </cell>
          <cell r="K12478" t="str">
            <v/>
          </cell>
        </row>
        <row r="12479">
          <cell r="A12479" t="str">
            <v>SINAPI 101380</v>
          </cell>
          <cell r="B12479" t="str">
            <v>SINAPI</v>
          </cell>
          <cell r="C12479" t="str">
            <v>101380</v>
          </cell>
          <cell r="D12479" t="str">
            <v>AJUDANTE ESPECIALIZADO COM ENCARGOS COMPLEMENTARES</v>
          </cell>
          <cell r="E12479" t="str">
            <v>MES</v>
          </cell>
          <cell r="F12479" t="str">
            <v>3.856,68</v>
          </cell>
          <cell r="G12479" t="str">
            <v>4.270,43</v>
          </cell>
          <cell r="I12479" t="str">
            <v>CR</v>
          </cell>
          <cell r="J12479" t="str">
            <v/>
          </cell>
          <cell r="K12479" t="str">
            <v/>
          </cell>
        </row>
        <row r="12480">
          <cell r="A12480" t="str">
            <v>SINAPI 101381</v>
          </cell>
          <cell r="B12480" t="str">
            <v>SINAPI</v>
          </cell>
          <cell r="C12480" t="str">
            <v>101381</v>
          </cell>
          <cell r="D12480" t="str">
            <v>ARMADOR COM ENCARGOS COMPLEMENTARES</v>
          </cell>
          <cell r="E12480" t="str">
            <v>MES</v>
          </cell>
          <cell r="F12480" t="str">
            <v>4.486,21</v>
          </cell>
          <cell r="G12480" t="str">
            <v>4.991,21</v>
          </cell>
          <cell r="I12480" t="str">
            <v>CR</v>
          </cell>
          <cell r="J12480" t="str">
            <v/>
          </cell>
          <cell r="K12480" t="str">
            <v/>
          </cell>
        </row>
        <row r="12481">
          <cell r="A12481" t="str">
            <v>SINAPI 101382</v>
          </cell>
          <cell r="B12481" t="str">
            <v>SINAPI</v>
          </cell>
          <cell r="C12481" t="str">
            <v>101382</v>
          </cell>
          <cell r="D12481" t="str">
            <v>ASSENTADOR DE MANILHAS COM ENCARGOS COMPLEMENTARES</v>
          </cell>
          <cell r="E12481" t="str">
            <v>MES</v>
          </cell>
          <cell r="F12481" t="str">
            <v>3.543,87</v>
          </cell>
          <cell r="G12481" t="str">
            <v>3.940,93</v>
          </cell>
          <cell r="I12481" t="str">
            <v>CR</v>
          </cell>
          <cell r="J12481" t="str">
            <v/>
          </cell>
          <cell r="K12481" t="str">
            <v/>
          </cell>
        </row>
        <row r="12482">
          <cell r="A12482" t="str">
            <v>SINAPI 101383</v>
          </cell>
          <cell r="B12482" t="str">
            <v>SINAPI</v>
          </cell>
          <cell r="C12482" t="str">
            <v>101383</v>
          </cell>
          <cell r="D12482" t="str">
            <v>AUXILIAR DE AZULEJISTA COM ENCARGOS COMPLEMENTARES</v>
          </cell>
          <cell r="E12482" t="str">
            <v>MES</v>
          </cell>
          <cell r="F12482" t="str">
            <v>3.397,72</v>
          </cell>
          <cell r="G12482" t="str">
            <v>3.738,81</v>
          </cell>
          <cell r="I12482" t="str">
            <v>CR</v>
          </cell>
          <cell r="J12482" t="str">
            <v/>
          </cell>
          <cell r="K12482" t="str">
            <v/>
          </cell>
        </row>
        <row r="12483">
          <cell r="A12483" t="str">
            <v>SINAPI 101384</v>
          </cell>
          <cell r="B12483" t="str">
            <v>SINAPI</v>
          </cell>
          <cell r="C12483" t="str">
            <v>101384</v>
          </cell>
          <cell r="D12483" t="str">
            <v>AUXILIAR DE ENCANADOR OU BOMBEIRO HIDRÁULICO COM ENCARGOS COMPLEMENTARES</v>
          </cell>
          <cell r="E12483" t="str">
            <v>MES</v>
          </cell>
          <cell r="F12483" t="str">
            <v>3.551,64</v>
          </cell>
          <cell r="G12483" t="str">
            <v>3.935,48</v>
          </cell>
          <cell r="I12483" t="str">
            <v>CR</v>
          </cell>
          <cell r="J12483" t="str">
            <v/>
          </cell>
          <cell r="K12483" t="str">
            <v/>
          </cell>
        </row>
        <row r="12484">
          <cell r="A12484" t="str">
            <v>SINAPI 101385</v>
          </cell>
          <cell r="B12484" t="str">
            <v>SINAPI</v>
          </cell>
          <cell r="C12484" t="str">
            <v>101385</v>
          </cell>
          <cell r="D12484" t="str">
            <v>AUXILIAR DE LABORATORISTA DE SOLOS E DE CONCRETO COM ENCARGOS COMPLEMENTARES</v>
          </cell>
          <cell r="E12484" t="str">
            <v>MES</v>
          </cell>
          <cell r="F12484" t="str">
            <v>4.707,87</v>
          </cell>
          <cell r="G12484" t="str">
            <v>5.353,82</v>
          </cell>
          <cell r="I12484" t="str">
            <v>CR</v>
          </cell>
          <cell r="J12484" t="str">
            <v/>
          </cell>
          <cell r="K12484" t="str">
            <v/>
          </cell>
        </row>
        <row r="12485">
          <cell r="A12485" t="str">
            <v>SINAPI 101386</v>
          </cell>
          <cell r="B12485" t="str">
            <v>SINAPI</v>
          </cell>
          <cell r="C12485" t="str">
            <v>101386</v>
          </cell>
          <cell r="D12485" t="str">
            <v>AUXILIAR DE MECÂNICO COM ENCARGOS COMPLEMENTARES</v>
          </cell>
          <cell r="E12485" t="str">
            <v>MES</v>
          </cell>
          <cell r="F12485" t="str">
            <v>3.442,21</v>
          </cell>
          <cell r="G12485" t="str">
            <v>3.823,95</v>
          </cell>
          <cell r="I12485" t="str">
            <v>CR</v>
          </cell>
          <cell r="J12485" t="str">
            <v/>
          </cell>
          <cell r="K12485" t="str">
            <v/>
          </cell>
        </row>
        <row r="12486">
          <cell r="A12486" t="str">
            <v>SINAPI 101387</v>
          </cell>
          <cell r="B12486" t="str">
            <v>SINAPI</v>
          </cell>
          <cell r="C12486" t="str">
            <v>101387</v>
          </cell>
          <cell r="D12486" t="str">
            <v>AUXILIAR DE PEDREIRO COM ENCARGOS COMPLEMENTARES</v>
          </cell>
          <cell r="E12486" t="str">
            <v>MES</v>
          </cell>
          <cell r="F12486" t="str">
            <v>3.674,74</v>
          </cell>
          <cell r="G12486" t="str">
            <v>4.057,53</v>
          </cell>
          <cell r="I12486" t="str">
            <v>CR</v>
          </cell>
          <cell r="J12486" t="str">
            <v/>
          </cell>
          <cell r="K12486" t="str">
            <v/>
          </cell>
        </row>
        <row r="12487">
          <cell r="A12487" t="str">
            <v>SINAPI 101388</v>
          </cell>
          <cell r="B12487" t="str">
            <v>SINAPI</v>
          </cell>
          <cell r="C12487" t="str">
            <v>101388</v>
          </cell>
          <cell r="D12487" t="str">
            <v>AUXILIAR DE SERVIÇOS GERAIS COM ENCARGOS COMPLEMENTARES</v>
          </cell>
          <cell r="E12487" t="str">
            <v>MES</v>
          </cell>
          <cell r="F12487" t="str">
            <v>3.361,87</v>
          </cell>
          <cell r="G12487" t="str">
            <v>3.701,11</v>
          </cell>
          <cell r="I12487" t="str">
            <v>CR</v>
          </cell>
          <cell r="J12487" t="str">
            <v/>
          </cell>
          <cell r="K12487" t="str">
            <v/>
          </cell>
        </row>
        <row r="12488">
          <cell r="A12488" t="str">
            <v>SINAPI 101389</v>
          </cell>
          <cell r="B12488" t="str">
            <v>SINAPI</v>
          </cell>
          <cell r="C12488" t="str">
            <v>101389</v>
          </cell>
          <cell r="D12488" t="str">
            <v>AUXILIAR DE TOPÓGRAFO COM ENCARGOS COMPLEMENTARES</v>
          </cell>
          <cell r="E12488" t="str">
            <v>MES</v>
          </cell>
          <cell r="F12488" t="str">
            <v>3.290,12</v>
          </cell>
          <cell r="G12488" t="str">
            <v>3.724,57</v>
          </cell>
          <cell r="I12488" t="str">
            <v>CR</v>
          </cell>
          <cell r="J12488" t="str">
            <v/>
          </cell>
          <cell r="K12488" t="str">
            <v/>
          </cell>
        </row>
        <row r="12489">
          <cell r="A12489" t="str">
            <v>SINAPI 101390</v>
          </cell>
          <cell r="B12489" t="str">
            <v>SINAPI</v>
          </cell>
          <cell r="C12489" t="str">
            <v>101390</v>
          </cell>
          <cell r="D12489" t="str">
            <v>AUXILIAR TÉCNICO / ASSISTENTE DE ENGENHARIA COM ENCARGOS COMPLEMENTARES</v>
          </cell>
          <cell r="E12489" t="str">
            <v>MES</v>
          </cell>
          <cell r="F12489" t="str">
            <v>5.605,87</v>
          </cell>
          <cell r="G12489" t="str">
            <v>6.389,52</v>
          </cell>
          <cell r="I12489" t="str">
            <v>CR</v>
          </cell>
          <cell r="J12489" t="str">
            <v/>
          </cell>
          <cell r="K12489" t="str">
            <v/>
          </cell>
        </row>
        <row r="12490">
          <cell r="A12490" t="str">
            <v>SINAPI 101391</v>
          </cell>
          <cell r="B12490" t="str">
            <v>SINAPI</v>
          </cell>
          <cell r="C12490" t="str">
            <v>101391</v>
          </cell>
          <cell r="D12490" t="str">
            <v>AZULEJISTA OU LADRILHEIRO COM ENCARGOS COMPLEMENTARES</v>
          </cell>
          <cell r="E12490" t="str">
            <v>MES</v>
          </cell>
          <cell r="F12490" t="str">
            <v>4.779,07</v>
          </cell>
          <cell r="G12490" t="str">
            <v>5.328,17</v>
          </cell>
          <cell r="I12490" t="str">
            <v>CR</v>
          </cell>
          <cell r="J12490" t="str">
            <v/>
          </cell>
          <cell r="K12490" t="str">
            <v/>
          </cell>
        </row>
        <row r="12491">
          <cell r="A12491" t="str">
            <v>SINAPI 101392</v>
          </cell>
          <cell r="B12491" t="str">
            <v>SINAPI</v>
          </cell>
          <cell r="C12491" t="str">
            <v>101392</v>
          </cell>
          <cell r="D12491" t="str">
            <v>BLASTER, DINAMITADOR OU CABO DE FORÇA COM ENCARGOS COMPLEMENTARES</v>
          </cell>
          <cell r="E12491" t="str">
            <v>MES</v>
          </cell>
          <cell r="F12491" t="str">
            <v>3.952,88</v>
          </cell>
          <cell r="G12491" t="str">
            <v>4.411,54</v>
          </cell>
          <cell r="I12491" t="str">
            <v>CR</v>
          </cell>
          <cell r="J12491" t="str">
            <v/>
          </cell>
          <cell r="K12491" t="str">
            <v/>
          </cell>
        </row>
        <row r="12492">
          <cell r="A12492" t="str">
            <v>SINAPI 101394</v>
          </cell>
          <cell r="B12492" t="str">
            <v>SINAPI</v>
          </cell>
          <cell r="C12492" t="str">
            <v>101394</v>
          </cell>
          <cell r="D12492" t="str">
            <v>CALCETEIRO COM ENCARGOS COMPLEMENTARES</v>
          </cell>
          <cell r="E12492" t="str">
            <v>MES</v>
          </cell>
          <cell r="F12492" t="str">
            <v>3.527,77</v>
          </cell>
          <cell r="G12492" t="str">
            <v>3.888,44</v>
          </cell>
          <cell r="I12492" t="str">
            <v>CR</v>
          </cell>
          <cell r="J12492" t="str">
            <v/>
          </cell>
          <cell r="K12492" t="str">
            <v/>
          </cell>
        </row>
        <row r="12493">
          <cell r="A12493" t="str">
            <v>SINAPI 101395</v>
          </cell>
          <cell r="B12493" t="str">
            <v>SINAPI</v>
          </cell>
          <cell r="C12493" t="str">
            <v>101395</v>
          </cell>
          <cell r="D12493" t="str">
            <v>CARPINTEIRO AUXILIAR COM ENCARGOS COMPLEMENTARES</v>
          </cell>
          <cell r="E12493" t="str">
            <v>MES</v>
          </cell>
          <cell r="F12493" t="str">
            <v>3.648,41</v>
          </cell>
          <cell r="G12493" t="str">
            <v>4.031,20</v>
          </cell>
          <cell r="I12493" t="str">
            <v>CR</v>
          </cell>
          <cell r="J12493" t="str">
            <v/>
          </cell>
          <cell r="K12493" t="str">
            <v/>
          </cell>
        </row>
        <row r="12494">
          <cell r="A12494" t="str">
            <v>SINAPI 101396</v>
          </cell>
          <cell r="B12494" t="str">
            <v>SINAPI</v>
          </cell>
          <cell r="C12494" t="str">
            <v>101396</v>
          </cell>
          <cell r="D12494" t="str">
            <v>CARPINTEIRO DE ESQUADRIAS COM ENCARGOS COMPLEMENTARES</v>
          </cell>
          <cell r="E12494" t="str">
            <v>MES</v>
          </cell>
          <cell r="F12494" t="str">
            <v>5.005,81</v>
          </cell>
          <cell r="G12494" t="str">
            <v>5.593,02</v>
          </cell>
          <cell r="I12494" t="str">
            <v>CR</v>
          </cell>
          <cell r="J12494" t="str">
            <v/>
          </cell>
          <cell r="K12494" t="str">
            <v/>
          </cell>
        </row>
        <row r="12495">
          <cell r="A12495" t="str">
            <v>SINAPI 101397</v>
          </cell>
          <cell r="B12495" t="str">
            <v>SINAPI</v>
          </cell>
          <cell r="C12495" t="str">
            <v>101397</v>
          </cell>
          <cell r="D12495" t="str">
            <v>CARPINTEIRO DE FORMAS COM ENCARGOS COMPLEMENTARES</v>
          </cell>
          <cell r="E12495" t="str">
            <v>MES</v>
          </cell>
          <cell r="F12495" t="str">
            <v>4.459,88</v>
          </cell>
          <cell r="G12495" t="str">
            <v>4.964,88</v>
          </cell>
          <cell r="I12495" t="str">
            <v>CR</v>
          </cell>
          <cell r="J12495" t="str">
            <v/>
          </cell>
          <cell r="K12495" t="str">
            <v/>
          </cell>
        </row>
        <row r="12496">
          <cell r="A12496" t="str">
            <v>SINAPI 101398</v>
          </cell>
          <cell r="B12496" t="str">
            <v>SINAPI</v>
          </cell>
          <cell r="C12496" t="str">
            <v>101398</v>
          </cell>
          <cell r="D12496" t="str">
            <v>CAVOUQUEIRO OU OPERADOR DE PERFURATRIZ COM ENCARGOS COMPLEMENTARES</v>
          </cell>
          <cell r="E12496" t="str">
            <v>MES</v>
          </cell>
          <cell r="F12496" t="str">
            <v>4.830,85</v>
          </cell>
          <cell r="G12496" t="str">
            <v>5.421,73</v>
          </cell>
          <cell r="I12496" t="str">
            <v>CR</v>
          </cell>
          <cell r="J12496" t="str">
            <v/>
          </cell>
          <cell r="K12496" t="str">
            <v/>
          </cell>
        </row>
        <row r="12497">
          <cell r="A12497" t="str">
            <v>SINAPI 101399</v>
          </cell>
          <cell r="B12497" t="str">
            <v>SINAPI</v>
          </cell>
          <cell r="C12497" t="str">
            <v>101399</v>
          </cell>
          <cell r="D12497" t="str">
            <v>ELETRICISTA COM ENCARGOS COMPLEMENTARES</v>
          </cell>
          <cell r="E12497" t="str">
            <v>MES</v>
          </cell>
          <cell r="F12497" t="str">
            <v>4.557,51</v>
          </cell>
          <cell r="G12497" t="str">
            <v>5.073,61</v>
          </cell>
          <cell r="I12497" t="str">
            <v>CR</v>
          </cell>
          <cell r="J12497" t="str">
            <v/>
          </cell>
          <cell r="K12497" t="str">
            <v/>
          </cell>
        </row>
        <row r="12498">
          <cell r="A12498" t="str">
            <v>SINAPI 101401</v>
          </cell>
          <cell r="B12498" t="str">
            <v>SINAPI</v>
          </cell>
          <cell r="C12498" t="str">
            <v>101401</v>
          </cell>
          <cell r="D12498" t="str">
            <v>ELETROTÉCNICO COM ENCARGOS COMPLEMENTARES</v>
          </cell>
          <cell r="E12498" t="str">
            <v>MES</v>
          </cell>
          <cell r="F12498" t="str">
            <v>6.457,47</v>
          </cell>
          <cell r="G12498" t="str">
            <v>7.259,68</v>
          </cell>
          <cell r="I12498" t="str">
            <v>CR</v>
          </cell>
          <cell r="J12498" t="str">
            <v/>
          </cell>
          <cell r="K12498" t="str">
            <v/>
          </cell>
        </row>
        <row r="12499">
          <cell r="A12499" t="str">
            <v>SINAPI 101402</v>
          </cell>
          <cell r="B12499" t="str">
            <v>SINAPI</v>
          </cell>
          <cell r="C12499" t="str">
            <v>101402</v>
          </cell>
          <cell r="D12499" t="str">
            <v>ENCANADOR OU BOMBEIRO HIDRÁULICO COM ENCARGOS COMPLEMENTARES</v>
          </cell>
          <cell r="E12499" t="str">
            <v>MES</v>
          </cell>
          <cell r="F12499" t="str">
            <v>4.374,56</v>
          </cell>
          <cell r="G12499" t="str">
            <v>4.882,34</v>
          </cell>
          <cell r="I12499" t="str">
            <v>CR</v>
          </cell>
          <cell r="J12499" t="str">
            <v/>
          </cell>
          <cell r="K12499" t="str">
            <v/>
          </cell>
        </row>
        <row r="12500">
          <cell r="A12500" t="str">
            <v>SINAPI 101407</v>
          </cell>
          <cell r="B12500" t="str">
            <v>SINAPI</v>
          </cell>
          <cell r="C12500" t="str">
            <v>101407</v>
          </cell>
          <cell r="D12500" t="str">
            <v>GESSEIRO COM ENCARGOS COMPLEMENTARES</v>
          </cell>
          <cell r="E12500" t="str">
            <v>MES</v>
          </cell>
          <cell r="F12500" t="str">
            <v>4.586,11</v>
          </cell>
          <cell r="G12500" t="str">
            <v>5.106,16</v>
          </cell>
          <cell r="I12500" t="str">
            <v>CR</v>
          </cell>
          <cell r="J12500" t="str">
            <v/>
          </cell>
          <cell r="K12500" t="str">
            <v/>
          </cell>
        </row>
        <row r="12501">
          <cell r="A12501" t="str">
            <v>SINAPI 101408</v>
          </cell>
          <cell r="B12501" t="str">
            <v>SINAPI</v>
          </cell>
          <cell r="C12501" t="str">
            <v>101408</v>
          </cell>
          <cell r="D12501" t="str">
            <v>IMPERMEABILIZADOR COM ENCARGOS COMPLEMENTARES</v>
          </cell>
          <cell r="E12501" t="str">
            <v>MES</v>
          </cell>
          <cell r="F12501" t="str">
            <v>4.513,84</v>
          </cell>
          <cell r="G12501" t="str">
            <v>5.023,00</v>
          </cell>
          <cell r="I12501" t="str">
            <v>CR</v>
          </cell>
          <cell r="J12501" t="str">
            <v/>
          </cell>
          <cell r="K12501" t="str">
            <v/>
          </cell>
        </row>
        <row r="12502">
          <cell r="A12502" t="str">
            <v>SINAPI 101409</v>
          </cell>
          <cell r="B12502" t="str">
            <v>SINAPI</v>
          </cell>
          <cell r="C12502" t="str">
            <v>101409</v>
          </cell>
          <cell r="D12502" t="str">
            <v>INSTALADOR DE TUBULAÇÕES COM ENCARGOS COMPLEMENTARES</v>
          </cell>
          <cell r="E12502" t="str">
            <v>MES</v>
          </cell>
          <cell r="F12502" t="str">
            <v>3.768,11</v>
          </cell>
          <cell r="G12502" t="str">
            <v>4.198,94</v>
          </cell>
          <cell r="I12502" t="str">
            <v>CR</v>
          </cell>
          <cell r="J12502" t="str">
            <v/>
          </cell>
          <cell r="K12502" t="str">
            <v/>
          </cell>
        </row>
        <row r="12503">
          <cell r="A12503" t="str">
            <v>SINAPI 101410</v>
          </cell>
          <cell r="B12503" t="str">
            <v>SINAPI</v>
          </cell>
          <cell r="C12503" t="str">
            <v>101410</v>
          </cell>
          <cell r="D12503" t="str">
            <v>JARDINEIRO COM ENCARGOS COMPLEMENTARES</v>
          </cell>
          <cell r="E12503" t="str">
            <v>MES</v>
          </cell>
          <cell r="F12503" t="str">
            <v>3.869,87</v>
          </cell>
          <cell r="G12503" t="str">
            <v>4.282,05</v>
          </cell>
          <cell r="I12503" t="str">
            <v>CR</v>
          </cell>
          <cell r="J12503" t="str">
            <v/>
          </cell>
          <cell r="K12503" t="str">
            <v/>
          </cell>
        </row>
        <row r="12504">
          <cell r="A12504" t="str">
            <v>SINAPI 101412</v>
          </cell>
          <cell r="B12504" t="str">
            <v>SINAPI</v>
          </cell>
          <cell r="C12504" t="str">
            <v>101412</v>
          </cell>
          <cell r="D12504" t="str">
            <v>MAÇARIQUEIRO COM ENCARGOS COMPLEMENTARES</v>
          </cell>
          <cell r="E12504" t="str">
            <v>MES</v>
          </cell>
          <cell r="F12504" t="str">
            <v>4.585,12</v>
          </cell>
          <cell r="G12504" t="str">
            <v>5.077,66</v>
          </cell>
          <cell r="I12504" t="str">
            <v>CR</v>
          </cell>
          <cell r="J12504" t="str">
            <v/>
          </cell>
          <cell r="K12504" t="str">
            <v/>
          </cell>
        </row>
        <row r="12505">
          <cell r="A12505" t="str">
            <v>SINAPI 101413</v>
          </cell>
          <cell r="B12505" t="str">
            <v>SINAPI</v>
          </cell>
          <cell r="C12505" t="str">
            <v>101413</v>
          </cell>
          <cell r="D12505" t="str">
            <v>MARCENEIRO COM ENCARGOS COMPLEMENTARES</v>
          </cell>
          <cell r="E12505" t="str">
            <v>MES</v>
          </cell>
          <cell r="F12505" t="str">
            <v>4.473,44</v>
          </cell>
          <cell r="G12505" t="str">
            <v>4.980,48</v>
          </cell>
          <cell r="I12505" t="str">
            <v>CR</v>
          </cell>
          <cell r="J12505" t="str">
            <v/>
          </cell>
          <cell r="K12505" t="str">
            <v/>
          </cell>
        </row>
        <row r="12506">
          <cell r="A12506" t="str">
            <v>SINAPI 101414</v>
          </cell>
          <cell r="B12506" t="str">
            <v>SINAPI</v>
          </cell>
          <cell r="C12506" t="str">
            <v>101414</v>
          </cell>
          <cell r="D12506" t="str">
            <v>MARMORISTA / GRANITEIRO COM ENCARGOS COMPLEMENTARES</v>
          </cell>
          <cell r="E12506" t="str">
            <v>MES</v>
          </cell>
          <cell r="F12506" t="str">
            <v>4.696,57</v>
          </cell>
          <cell r="G12506" t="str">
            <v>5.233,25</v>
          </cell>
          <cell r="I12506" t="str">
            <v>CR</v>
          </cell>
          <cell r="J12506" t="str">
            <v/>
          </cell>
          <cell r="K12506" t="str">
            <v/>
          </cell>
        </row>
        <row r="12507">
          <cell r="A12507" t="str">
            <v>SINAPI 101415</v>
          </cell>
          <cell r="B12507" t="str">
            <v>SINAPI</v>
          </cell>
          <cell r="C12507" t="str">
            <v>101415</v>
          </cell>
          <cell r="D12507" t="str">
            <v>MECÂNICO DE EQUIPAMENTOS PESADOS COM ENCARGOS COMPLEMENTARES</v>
          </cell>
          <cell r="E12507" t="str">
            <v>MES</v>
          </cell>
          <cell r="F12507" t="str">
            <v>5.669,66</v>
          </cell>
          <cell r="G12507" t="str">
            <v>6.386,84</v>
          </cell>
          <cell r="I12507" t="str">
            <v>CR</v>
          </cell>
          <cell r="J12507" t="str">
            <v/>
          </cell>
          <cell r="K12507" t="str">
            <v/>
          </cell>
        </row>
        <row r="12508">
          <cell r="A12508" t="str">
            <v>SINAPI 101416</v>
          </cell>
          <cell r="B12508" t="str">
            <v>SINAPI</v>
          </cell>
          <cell r="C12508" t="str">
            <v>101416</v>
          </cell>
          <cell r="D12508" t="str">
            <v>MECÂNICO DE REFRIGERAÇÃO COM ENCARGOS COMPLEMENTARES</v>
          </cell>
          <cell r="E12508" t="str">
            <v>MES</v>
          </cell>
          <cell r="F12508" t="str">
            <v>4.803,53</v>
          </cell>
          <cell r="G12508" t="str">
            <v>5.356,68</v>
          </cell>
          <cell r="I12508" t="str">
            <v>CR</v>
          </cell>
          <cell r="J12508" t="str">
            <v/>
          </cell>
          <cell r="K12508" t="str">
            <v/>
          </cell>
        </row>
        <row r="12509">
          <cell r="A12509" t="str">
            <v>SINAPI 101417</v>
          </cell>
          <cell r="B12509" t="str">
            <v>SINAPI</v>
          </cell>
          <cell r="C12509" t="str">
            <v>101417</v>
          </cell>
          <cell r="D12509" t="str">
            <v>MONTADOR DE ELETROELETRÔNICO COM ENCARGOS COMPLEMENTARES</v>
          </cell>
          <cell r="E12509" t="str">
            <v>MES</v>
          </cell>
          <cell r="F12509" t="str">
            <v>3.818,37</v>
          </cell>
          <cell r="G12509" t="str">
            <v>4.223,18</v>
          </cell>
          <cell r="I12509" t="str">
            <v>CR</v>
          </cell>
          <cell r="J12509" t="str">
            <v/>
          </cell>
          <cell r="K12509" t="str">
            <v/>
          </cell>
        </row>
        <row r="12510">
          <cell r="A12510" t="str">
            <v>SINAPI 101418</v>
          </cell>
          <cell r="B12510" t="str">
            <v>SINAPI</v>
          </cell>
          <cell r="C12510" t="str">
            <v>101418</v>
          </cell>
          <cell r="D12510" t="str">
            <v>MONTADOR DE ESTRUTURAS METÁLICAS COM ENCARGOS COMPLEMENTARES</v>
          </cell>
          <cell r="E12510" t="str">
            <v>MES</v>
          </cell>
          <cell r="F12510" t="str">
            <v>3.915,16</v>
          </cell>
          <cell r="G12510" t="str">
            <v>4.368,14</v>
          </cell>
          <cell r="I12510" t="str">
            <v>CR</v>
          </cell>
          <cell r="J12510" t="str">
            <v/>
          </cell>
          <cell r="K12510" t="str">
            <v/>
          </cell>
        </row>
        <row r="12511">
          <cell r="A12511" t="str">
            <v>SINAPI 101419</v>
          </cell>
          <cell r="B12511" t="str">
            <v>SINAPI</v>
          </cell>
          <cell r="C12511" t="str">
            <v>101419</v>
          </cell>
          <cell r="D12511" t="str">
            <v>MONTADOR DE MÁQUINAS COM ENCARGOS COMPLEMENTARES</v>
          </cell>
          <cell r="E12511" t="str">
            <v>MES</v>
          </cell>
          <cell r="F12511" t="str">
            <v>4.987,14</v>
          </cell>
          <cell r="G12511" t="str">
            <v>5.567,93</v>
          </cell>
          <cell r="I12511" t="str">
            <v>CR</v>
          </cell>
          <cell r="J12511" t="str">
            <v/>
          </cell>
          <cell r="K12511" t="str">
            <v/>
          </cell>
        </row>
        <row r="12512">
          <cell r="A12512" t="str">
            <v>SINAPI 101420</v>
          </cell>
          <cell r="B12512" t="str">
            <v>SINAPI</v>
          </cell>
          <cell r="C12512" t="str">
            <v>101420</v>
          </cell>
          <cell r="D12512" t="str">
            <v>MOTORISTA DE CAMINHÃO BASCULANTE COM ENCARGOS COMPLEMENTARES</v>
          </cell>
          <cell r="E12512" t="str">
            <v>MES</v>
          </cell>
          <cell r="F12512" t="str">
            <v>4.908,71</v>
          </cell>
          <cell r="G12512" t="str">
            <v>5.511,30</v>
          </cell>
          <cell r="I12512" t="str">
            <v>CR</v>
          </cell>
          <cell r="J12512" t="str">
            <v/>
          </cell>
          <cell r="K12512" t="str">
            <v/>
          </cell>
        </row>
        <row r="12513">
          <cell r="A12513" t="str">
            <v>SINAPI 101421</v>
          </cell>
          <cell r="B12513" t="str">
            <v>SINAPI</v>
          </cell>
          <cell r="C12513" t="str">
            <v>101421</v>
          </cell>
          <cell r="D12513" t="str">
            <v>MOTORISTA DE CAMINHÃO CARRETA COM ENCARGOS COMPLEMENTARES</v>
          </cell>
          <cell r="E12513" t="str">
            <v>MES</v>
          </cell>
          <cell r="F12513" t="str">
            <v>5.696,62</v>
          </cell>
          <cell r="G12513" t="str">
            <v>6.417,86</v>
          </cell>
          <cell r="I12513" t="str">
            <v>CR</v>
          </cell>
          <cell r="J12513" t="str">
            <v/>
          </cell>
          <cell r="K12513" t="str">
            <v/>
          </cell>
        </row>
        <row r="12514">
          <cell r="A12514" t="str">
            <v>SINAPI 101422</v>
          </cell>
          <cell r="B12514" t="str">
            <v>SINAPI</v>
          </cell>
          <cell r="C12514" t="str">
            <v>101422</v>
          </cell>
          <cell r="D12514" t="str">
            <v>MOTORISTA DE CARRO DE PASSEIO COM ENCARGOS COMPLEMENTARES</v>
          </cell>
          <cell r="E12514" t="str">
            <v>MES</v>
          </cell>
          <cell r="F12514" t="str">
            <v>4.287,09</v>
          </cell>
          <cell r="G12514" t="str">
            <v>4.796,07</v>
          </cell>
          <cell r="I12514" t="str">
            <v>CR</v>
          </cell>
          <cell r="J12514" t="str">
            <v/>
          </cell>
          <cell r="K12514" t="str">
            <v/>
          </cell>
        </row>
        <row r="12515">
          <cell r="A12515" t="str">
            <v>SINAPI 101424</v>
          </cell>
          <cell r="B12515" t="str">
            <v>SINAPI</v>
          </cell>
          <cell r="C12515" t="str">
            <v>101424</v>
          </cell>
          <cell r="D12515" t="str">
            <v>MOTORISTA OPERADOR DE CAMINHÃO COM MUNCK COM ENCARGOS COMPLEMENTARES</v>
          </cell>
          <cell r="E12515" t="str">
            <v>MES</v>
          </cell>
          <cell r="F12515" t="str">
            <v>5.266,89</v>
          </cell>
          <cell r="G12515" t="str">
            <v>5.923,43</v>
          </cell>
          <cell r="I12515" t="str">
            <v>CR</v>
          </cell>
          <cell r="J12515" t="str">
            <v/>
          </cell>
          <cell r="K12515" t="str">
            <v/>
          </cell>
        </row>
        <row r="12516">
          <cell r="A12516" t="str">
            <v>SINAPI 101425</v>
          </cell>
          <cell r="B12516" t="str">
            <v>SINAPI</v>
          </cell>
          <cell r="C12516" t="str">
            <v>101425</v>
          </cell>
          <cell r="D12516" t="str">
            <v>NIVELADOR  COM ENCARGOS COMPLEMENTARES</v>
          </cell>
          <cell r="E12516" t="str">
            <v>MES</v>
          </cell>
          <cell r="F12516" t="str">
            <v>2.933,24</v>
          </cell>
          <cell r="G12516" t="str">
            <v>3.313,93</v>
          </cell>
          <cell r="I12516" t="str">
            <v>CR</v>
          </cell>
          <cell r="J12516" t="str">
            <v/>
          </cell>
          <cell r="K12516" t="str">
            <v/>
          </cell>
        </row>
        <row r="12517">
          <cell r="A12517" t="str">
            <v>SINAPI 101426</v>
          </cell>
          <cell r="B12517" t="str">
            <v>SINAPI</v>
          </cell>
          <cell r="C12517" t="str">
            <v>101426</v>
          </cell>
          <cell r="D12517" t="str">
            <v>OPERADOR DE BATE-ESTACA COM ENCARGOS COMPLEMENTARES</v>
          </cell>
          <cell r="E12517" t="str">
            <v>MES</v>
          </cell>
          <cell r="F12517" t="str">
            <v>4.370,18</v>
          </cell>
          <cell r="G12517" t="str">
            <v>4.891,68</v>
          </cell>
          <cell r="I12517" t="str">
            <v>CR</v>
          </cell>
          <cell r="J12517" t="str">
            <v/>
          </cell>
          <cell r="K12517" t="str">
            <v/>
          </cell>
        </row>
        <row r="12518">
          <cell r="A12518" t="str">
            <v>SINAPI 101427</v>
          </cell>
          <cell r="B12518" t="str">
            <v>SINAPI</v>
          </cell>
          <cell r="C12518" t="str">
            <v>101427</v>
          </cell>
          <cell r="D12518" t="str">
            <v>OPERADOR DE BETONEIRA (CAMINHÃO) COM ENCARGOS COMPLEMENTARES</v>
          </cell>
          <cell r="E12518" t="str">
            <v>MES</v>
          </cell>
          <cell r="F12518" t="str">
            <v>4.766,14</v>
          </cell>
          <cell r="G12518" t="str">
            <v>5.347,26</v>
          </cell>
          <cell r="I12518" t="str">
            <v>CR</v>
          </cell>
          <cell r="J12518" t="str">
            <v/>
          </cell>
          <cell r="K12518" t="str">
            <v/>
          </cell>
        </row>
        <row r="12519">
          <cell r="A12519" t="str">
            <v>SINAPI 101428</v>
          </cell>
          <cell r="B12519" t="str">
            <v>SINAPI</v>
          </cell>
          <cell r="C12519" t="str">
            <v>101428</v>
          </cell>
          <cell r="D12519" t="str">
            <v>OPERADOR DE BETONEIRA ESTACIONÁRIA COM ENCARGOS COMPLEMENTARES</v>
          </cell>
          <cell r="E12519" t="str">
            <v>MES</v>
          </cell>
          <cell r="F12519" t="str">
            <v>4.052,27</v>
          </cell>
          <cell r="G12519" t="str">
            <v>4.525,89</v>
          </cell>
          <cell r="I12519" t="str">
            <v>CR</v>
          </cell>
          <cell r="J12519" t="str">
            <v/>
          </cell>
          <cell r="K12519" t="str">
            <v/>
          </cell>
        </row>
        <row r="12520">
          <cell r="A12520" t="str">
            <v>SINAPI 101429</v>
          </cell>
          <cell r="B12520" t="str">
            <v>SINAPI</v>
          </cell>
          <cell r="C12520" t="str">
            <v>101429</v>
          </cell>
          <cell r="D12520" t="str">
            <v>OPERADOR DE COMPRESSOR DE AR OU COMPRESSORISTA COM ENCARGOS COMPLEMENTARES</v>
          </cell>
          <cell r="E12520" t="str">
            <v>MES</v>
          </cell>
          <cell r="F12520" t="str">
            <v>4.012,53</v>
          </cell>
          <cell r="G12520" t="str">
            <v>4.480,17</v>
          </cell>
          <cell r="I12520" t="str">
            <v>CR</v>
          </cell>
          <cell r="J12520" t="str">
            <v/>
          </cell>
          <cell r="K12520" t="str">
            <v/>
          </cell>
        </row>
        <row r="12521">
          <cell r="A12521" t="str">
            <v>SINAPI 101430</v>
          </cell>
          <cell r="B12521" t="str">
            <v>SINAPI</v>
          </cell>
          <cell r="C12521" t="str">
            <v>101430</v>
          </cell>
          <cell r="D12521" t="str">
            <v>OPERADOR DE DEMARCADORA DE FAIXAS DE TRÁFEGO COM ENCARGOS COMPLEMENTARES</v>
          </cell>
          <cell r="E12521" t="str">
            <v>MES</v>
          </cell>
          <cell r="F12521" t="str">
            <v>4.766,14</v>
          </cell>
          <cell r="G12521" t="str">
            <v>5.347,26</v>
          </cell>
          <cell r="I12521" t="str">
            <v>CR</v>
          </cell>
          <cell r="J12521" t="str">
            <v/>
          </cell>
          <cell r="K12521" t="str">
            <v/>
          </cell>
        </row>
        <row r="12522">
          <cell r="A12522" t="str">
            <v>SINAPI 101431</v>
          </cell>
          <cell r="B12522" t="str">
            <v>SINAPI</v>
          </cell>
          <cell r="C12522" t="str">
            <v>101431</v>
          </cell>
          <cell r="D12522" t="str">
            <v>OPERADOR DE ESCAVADEIRA COM ENCARGOS COMPLEMENTARES</v>
          </cell>
          <cell r="E12522" t="str">
            <v>MES</v>
          </cell>
          <cell r="F12522" t="str">
            <v>5.799,71</v>
          </cell>
          <cell r="G12522" t="str">
            <v>6.536,47</v>
          </cell>
          <cell r="I12522" t="str">
            <v>CR</v>
          </cell>
          <cell r="J12522" t="str">
            <v/>
          </cell>
          <cell r="K12522" t="str">
            <v/>
          </cell>
        </row>
        <row r="12523">
          <cell r="A12523" t="str">
            <v>SINAPI 101432</v>
          </cell>
          <cell r="B12523" t="str">
            <v>SINAPI</v>
          </cell>
          <cell r="C12523" t="str">
            <v>101432</v>
          </cell>
          <cell r="D12523" t="str">
            <v>OPERADOR DE GUINCHO OU GUINCHEIRO COM ENCARGOS COMPLEMENTARES</v>
          </cell>
          <cell r="E12523" t="str">
            <v>MES</v>
          </cell>
          <cell r="F12523" t="str">
            <v>4.073,95</v>
          </cell>
          <cell r="G12523" t="str">
            <v>4.550,83</v>
          </cell>
          <cell r="I12523" t="str">
            <v>CR</v>
          </cell>
          <cell r="J12523" t="str">
            <v/>
          </cell>
          <cell r="K12523" t="str">
            <v/>
          </cell>
        </row>
        <row r="12524">
          <cell r="A12524" t="str">
            <v>SINAPI 101433</v>
          </cell>
          <cell r="B12524" t="str">
            <v>SINAPI</v>
          </cell>
          <cell r="C12524" t="str">
            <v>101433</v>
          </cell>
          <cell r="D12524" t="str">
            <v>OPERADOR DE GUINDASTE COM ENCARGOS COMPLEMENTARES</v>
          </cell>
          <cell r="E12524" t="str">
            <v>MES</v>
          </cell>
          <cell r="F12524" t="str">
            <v>5.609,36</v>
          </cell>
          <cell r="G12524" t="str">
            <v>6.317,46</v>
          </cell>
          <cell r="I12524" t="str">
            <v>CR</v>
          </cell>
          <cell r="J12524" t="str">
            <v/>
          </cell>
          <cell r="K12524" t="str">
            <v/>
          </cell>
        </row>
        <row r="12525">
          <cell r="A12525" t="str">
            <v>SINAPI 101434</v>
          </cell>
          <cell r="B12525" t="str">
            <v>SINAPI</v>
          </cell>
          <cell r="C12525" t="str">
            <v>101434</v>
          </cell>
          <cell r="D12525" t="str">
            <v>OPERADOR DE JATO ABRASIVO OU JATISTA COM ENCARGOS COMPLEMENTARES</v>
          </cell>
          <cell r="E12525" t="str">
            <v>MES</v>
          </cell>
          <cell r="F12525" t="str">
            <v>4.394,18</v>
          </cell>
          <cell r="G12525" t="str">
            <v>4.919,28</v>
          </cell>
          <cell r="I12525" t="str">
            <v>CR</v>
          </cell>
          <cell r="J12525" t="str">
            <v/>
          </cell>
          <cell r="K12525" t="str">
            <v/>
          </cell>
        </row>
        <row r="12526">
          <cell r="A12526" t="str">
            <v>SINAPI 101435</v>
          </cell>
          <cell r="B12526" t="str">
            <v>SINAPI</v>
          </cell>
          <cell r="C12526" t="str">
            <v>101435</v>
          </cell>
          <cell r="D12526" t="str">
            <v>OPERADOR DE MÁQUINAS E TRATORES DIVERSOS COM ENCARGOS COMPLEMENTARES</v>
          </cell>
          <cell r="E12526" t="str">
            <v>MES</v>
          </cell>
          <cell r="F12526" t="str">
            <v>5.388,51</v>
          </cell>
          <cell r="G12526" t="str">
            <v>6.063,36</v>
          </cell>
          <cell r="I12526" t="str">
            <v>CR</v>
          </cell>
          <cell r="J12526" t="str">
            <v/>
          </cell>
          <cell r="K12526" t="str">
            <v/>
          </cell>
        </row>
        <row r="12527">
          <cell r="A12527" t="str">
            <v>SINAPI 101436</v>
          </cell>
          <cell r="B12527" t="str">
            <v>SINAPI</v>
          </cell>
          <cell r="C12527" t="str">
            <v>101436</v>
          </cell>
          <cell r="D12527" t="str">
            <v>OPERADOR DE MARTELETE OU MARTELETEIRO COM ENCARGOS COMPLEMENTARES</v>
          </cell>
          <cell r="E12527" t="str">
            <v>MES</v>
          </cell>
          <cell r="F12527" t="str">
            <v>3.996,45</v>
          </cell>
          <cell r="G12527" t="str">
            <v>4.461,66</v>
          </cell>
          <cell r="I12527" t="str">
            <v>CR</v>
          </cell>
          <cell r="J12527" t="str">
            <v/>
          </cell>
          <cell r="K12527" t="str">
            <v/>
          </cell>
        </row>
        <row r="12528">
          <cell r="A12528" t="str">
            <v>SINAPI 101437</v>
          </cell>
          <cell r="B12528" t="str">
            <v>SINAPI</v>
          </cell>
          <cell r="C12528" t="str">
            <v>101437</v>
          </cell>
          <cell r="D12528" t="str">
            <v>OPERADOR DE MOTO SCRAPER COM ENCARGOS COMPLEMENTARES</v>
          </cell>
          <cell r="E12528" t="str">
            <v>MES</v>
          </cell>
          <cell r="F12528" t="str">
            <v>6.057,19</v>
          </cell>
          <cell r="G12528" t="str">
            <v>6.832,73</v>
          </cell>
          <cell r="I12528" t="str">
            <v>CR</v>
          </cell>
          <cell r="J12528" t="str">
            <v/>
          </cell>
          <cell r="K12528" t="str">
            <v/>
          </cell>
        </row>
        <row r="12529">
          <cell r="A12529" t="str">
            <v>SINAPI 101438</v>
          </cell>
          <cell r="B12529" t="str">
            <v>SINAPI</v>
          </cell>
          <cell r="C12529" t="str">
            <v>101438</v>
          </cell>
          <cell r="D12529" t="str">
            <v>OPERADOR DE MOTONIVELADORA COM ENCARGOS COMPLEMENTARES</v>
          </cell>
          <cell r="E12529" t="str">
            <v>MES</v>
          </cell>
          <cell r="F12529" t="str">
            <v>6.057,19</v>
          </cell>
          <cell r="G12529" t="str">
            <v>6.832,73</v>
          </cell>
          <cell r="I12529" t="str">
            <v>CR</v>
          </cell>
          <cell r="J12529" t="str">
            <v/>
          </cell>
          <cell r="K12529" t="str">
            <v/>
          </cell>
        </row>
        <row r="12530">
          <cell r="A12530" t="str">
            <v>SINAPI 101439</v>
          </cell>
          <cell r="B12530" t="str">
            <v>SINAPI</v>
          </cell>
          <cell r="C12530" t="str">
            <v>101439</v>
          </cell>
          <cell r="D12530" t="str">
            <v>OPERADOR DE PÁ CARREGADEIRA COM ENCARGOS COMPLEMENTARES</v>
          </cell>
          <cell r="E12530" t="str">
            <v>MES</v>
          </cell>
          <cell r="F12530" t="str">
            <v>4.766,14</v>
          </cell>
          <cell r="G12530" t="str">
            <v>5.347,26</v>
          </cell>
          <cell r="I12530" t="str">
            <v>CR</v>
          </cell>
          <cell r="J12530" t="str">
            <v/>
          </cell>
          <cell r="K12530" t="str">
            <v/>
          </cell>
        </row>
        <row r="12531">
          <cell r="A12531" t="str">
            <v>SINAPI 101440</v>
          </cell>
          <cell r="B12531" t="str">
            <v>SINAPI</v>
          </cell>
          <cell r="C12531" t="str">
            <v>101440</v>
          </cell>
          <cell r="D12531" t="str">
            <v>OPERADOR DE PAVIMENTADORA / MESA VIBROACABADORA COM ENCARGOS COMPLEMENTARES</v>
          </cell>
          <cell r="E12531" t="str">
            <v>MES</v>
          </cell>
          <cell r="F12531" t="str">
            <v>4.766,14</v>
          </cell>
          <cell r="G12531" t="str">
            <v>5.347,26</v>
          </cell>
          <cell r="I12531" t="str">
            <v>CR</v>
          </cell>
          <cell r="J12531" t="str">
            <v/>
          </cell>
          <cell r="K12531" t="str">
            <v/>
          </cell>
        </row>
        <row r="12532">
          <cell r="A12532" t="str">
            <v>SINAPI 101441</v>
          </cell>
          <cell r="B12532" t="str">
            <v>SINAPI</v>
          </cell>
          <cell r="C12532" t="str">
            <v>101441</v>
          </cell>
          <cell r="D12532" t="str">
            <v>OPERADOR DE ROLO COMPACTADOR COM ENCARGOS COMPLEMENTARES</v>
          </cell>
          <cell r="E12532" t="str">
            <v>MES</v>
          </cell>
          <cell r="F12532" t="str">
            <v>3.809,26</v>
          </cell>
          <cell r="G12532" t="str">
            <v>4.246,28</v>
          </cell>
          <cell r="I12532" t="str">
            <v>CR</v>
          </cell>
          <cell r="J12532" t="str">
            <v/>
          </cell>
          <cell r="K12532" t="str">
            <v/>
          </cell>
        </row>
        <row r="12533">
          <cell r="A12533" t="str">
            <v>SINAPI 101443</v>
          </cell>
          <cell r="B12533" t="str">
            <v>SINAPI</v>
          </cell>
          <cell r="C12533" t="str">
            <v>101443</v>
          </cell>
          <cell r="D12533" t="str">
            <v>OPERADOR DE USINA DE ASFALTO, DE SOLOS OU DE CONCRETO COM ENCARGOS COMPLEMENTARES</v>
          </cell>
          <cell r="E12533" t="str">
            <v>MES</v>
          </cell>
          <cell r="F12533" t="str">
            <v>6.057,19</v>
          </cell>
          <cell r="G12533" t="str">
            <v>6.832,73</v>
          </cell>
          <cell r="I12533" t="str">
            <v>CR</v>
          </cell>
          <cell r="J12533" t="str">
            <v/>
          </cell>
          <cell r="K12533" t="str">
            <v/>
          </cell>
        </row>
        <row r="12534">
          <cell r="A12534" t="str">
            <v>SINAPI 101444</v>
          </cell>
          <cell r="B12534" t="str">
            <v>SINAPI</v>
          </cell>
          <cell r="C12534" t="str">
            <v>101444</v>
          </cell>
          <cell r="D12534" t="str">
            <v>PASTILHEIRO COM ENCARGOS COMPLEMENTARES</v>
          </cell>
          <cell r="E12534" t="str">
            <v>MES</v>
          </cell>
          <cell r="F12534" t="str">
            <v>4.495,91</v>
          </cell>
          <cell r="G12534" t="str">
            <v>5.002,36</v>
          </cell>
          <cell r="I12534" t="str">
            <v>CR</v>
          </cell>
          <cell r="J12534" t="str">
            <v/>
          </cell>
          <cell r="K12534" t="str">
            <v/>
          </cell>
        </row>
        <row r="12535">
          <cell r="A12535" t="str">
            <v>SINAPI 101445</v>
          </cell>
          <cell r="B12535" t="str">
            <v>SINAPI</v>
          </cell>
          <cell r="C12535" t="str">
            <v>101445</v>
          </cell>
          <cell r="D12535" t="str">
            <v>PEDREIRO COM ENCARGOS COMPLEMENTARES</v>
          </cell>
          <cell r="E12535" t="str">
            <v>MES</v>
          </cell>
          <cell r="F12535" t="str">
            <v>4.513,84</v>
          </cell>
          <cell r="G12535" t="str">
            <v>5.023,00</v>
          </cell>
          <cell r="I12535" t="str">
            <v>CR</v>
          </cell>
          <cell r="J12535" t="str">
            <v/>
          </cell>
          <cell r="K12535" t="str">
            <v/>
          </cell>
        </row>
        <row r="12536">
          <cell r="A12536" t="str">
            <v>SINAPI 101446</v>
          </cell>
          <cell r="B12536" t="str">
            <v>SINAPI</v>
          </cell>
          <cell r="C12536" t="str">
            <v>101446</v>
          </cell>
          <cell r="D12536" t="str">
            <v>PINTOR COM ENCARGOS COMPLEMENTARES</v>
          </cell>
          <cell r="E12536" t="str">
            <v>MES</v>
          </cell>
          <cell r="F12536" t="str">
            <v>4.803,57</v>
          </cell>
          <cell r="G12536" t="str">
            <v>5.309,95</v>
          </cell>
          <cell r="I12536" t="str">
            <v>CR</v>
          </cell>
          <cell r="J12536" t="str">
            <v/>
          </cell>
          <cell r="K12536" t="str">
            <v/>
          </cell>
        </row>
        <row r="12537">
          <cell r="A12537" t="str">
            <v>SINAPI 101447</v>
          </cell>
          <cell r="B12537" t="str">
            <v>SINAPI</v>
          </cell>
          <cell r="C12537" t="str">
            <v>101447</v>
          </cell>
          <cell r="D12537" t="str">
            <v>PINTOR DE LETREIROS COM ENCARGOS COMPLEMENTARES</v>
          </cell>
          <cell r="E12537" t="str">
            <v>MES</v>
          </cell>
          <cell r="F12537" t="str">
            <v>4.706,28</v>
          </cell>
          <cell r="G12537" t="str">
            <v>5.198,01</v>
          </cell>
          <cell r="I12537" t="str">
            <v>CR</v>
          </cell>
          <cell r="J12537" t="str">
            <v/>
          </cell>
          <cell r="K12537" t="str">
            <v/>
          </cell>
        </row>
        <row r="12538">
          <cell r="A12538" t="str">
            <v>SINAPI 101448</v>
          </cell>
          <cell r="B12538" t="str">
            <v>SINAPI</v>
          </cell>
          <cell r="C12538" t="str">
            <v>101448</v>
          </cell>
          <cell r="D12538" t="str">
            <v>PINTOR PARA TINTA EPÓXI COM ENCARGOS COMPLEMENTARES</v>
          </cell>
          <cell r="E12538" t="str">
            <v>MES</v>
          </cell>
          <cell r="F12538" t="str">
            <v>4.803,57</v>
          </cell>
          <cell r="G12538" t="str">
            <v>5.309,95</v>
          </cell>
          <cell r="I12538" t="str">
            <v>CR</v>
          </cell>
          <cell r="J12538" t="str">
            <v/>
          </cell>
          <cell r="K12538" t="str">
            <v/>
          </cell>
        </row>
        <row r="12539">
          <cell r="A12539" t="str">
            <v>SINAPI 101449</v>
          </cell>
          <cell r="B12539" t="str">
            <v>SINAPI</v>
          </cell>
          <cell r="C12539" t="str">
            <v>101449</v>
          </cell>
          <cell r="D12539" t="str">
            <v>POCEIRO / ESCAVADOR DE VALAS COM ENCARGOS COMPLEMENTARES</v>
          </cell>
          <cell r="E12539" t="str">
            <v>MES</v>
          </cell>
          <cell r="F12539" t="str">
            <v>4.086,94</v>
          </cell>
          <cell r="G12539" t="str">
            <v>4.565,77</v>
          </cell>
          <cell r="I12539" t="str">
            <v>CR</v>
          </cell>
          <cell r="J12539" t="str">
            <v/>
          </cell>
          <cell r="K12539" t="str">
            <v/>
          </cell>
        </row>
        <row r="12540">
          <cell r="A12540" t="str">
            <v>SINAPI 101451</v>
          </cell>
          <cell r="B12540" t="str">
            <v>SINAPI</v>
          </cell>
          <cell r="C12540" t="str">
            <v>101451</v>
          </cell>
          <cell r="D12540" t="str">
            <v>SERRALHEIRO COM ENCARGOS COMPLEMENTARES</v>
          </cell>
          <cell r="E12540" t="str">
            <v>MES</v>
          </cell>
          <cell r="F12540" t="str">
            <v>4.486,21</v>
          </cell>
          <cell r="G12540" t="str">
            <v>4.991,21</v>
          </cell>
          <cell r="I12540" t="str">
            <v>CR</v>
          </cell>
          <cell r="J12540" t="str">
            <v/>
          </cell>
          <cell r="K12540" t="str">
            <v/>
          </cell>
        </row>
        <row r="12541">
          <cell r="A12541" t="str">
            <v>SINAPI 101452</v>
          </cell>
          <cell r="B12541" t="str">
            <v>SINAPI</v>
          </cell>
          <cell r="C12541" t="str">
            <v>101452</v>
          </cell>
          <cell r="D12541" t="str">
            <v>SERVENTE DE OBRAS COM ENCARGOS COMPLEMENTARES</v>
          </cell>
          <cell r="E12541" t="str">
            <v>MES</v>
          </cell>
          <cell r="F12541" t="str">
            <v>3.327,24</v>
          </cell>
          <cell r="G12541" t="str">
            <v>3.661,27</v>
          </cell>
          <cell r="I12541" t="str">
            <v>CR</v>
          </cell>
          <cell r="J12541" t="str">
            <v/>
          </cell>
          <cell r="K12541" t="str">
            <v/>
          </cell>
        </row>
        <row r="12542">
          <cell r="A12542" t="str">
            <v>SINAPI 101453</v>
          </cell>
          <cell r="B12542" t="str">
            <v>SINAPI</v>
          </cell>
          <cell r="C12542" t="str">
            <v>101453</v>
          </cell>
          <cell r="D12542" t="str">
            <v>SOLDADOR COM ENCARGOS COMPLEMENTARES</v>
          </cell>
          <cell r="E12542" t="str">
            <v>MES</v>
          </cell>
          <cell r="F12542" t="str">
            <v>4.943,25</v>
          </cell>
          <cell r="G12542" t="str">
            <v>5.489,72</v>
          </cell>
          <cell r="I12542" t="str">
            <v>CR</v>
          </cell>
          <cell r="J12542" t="str">
            <v/>
          </cell>
          <cell r="K12542" t="str">
            <v/>
          </cell>
        </row>
        <row r="12543">
          <cell r="A12543" t="str">
            <v>SINAPI 101454</v>
          </cell>
          <cell r="B12543" t="str">
            <v>SINAPI</v>
          </cell>
          <cell r="C12543" t="str">
            <v>101454</v>
          </cell>
          <cell r="D12543" t="str">
            <v>SOLDADOR ELÉTRICO COM ENCARGOS COMPLEMENTARES</v>
          </cell>
          <cell r="E12543" t="str">
            <v>MES</v>
          </cell>
          <cell r="F12543" t="str">
            <v>6.262,37</v>
          </cell>
          <cell r="G12543" t="str">
            <v>7.007,49</v>
          </cell>
          <cell r="I12543" t="str">
            <v>CR</v>
          </cell>
          <cell r="J12543" t="str">
            <v/>
          </cell>
          <cell r="K12543" t="str">
            <v/>
          </cell>
        </row>
        <row r="12544">
          <cell r="A12544" t="str">
            <v>SINAPI 101456</v>
          </cell>
          <cell r="B12544" t="str">
            <v>SINAPI</v>
          </cell>
          <cell r="C12544" t="str">
            <v>101456</v>
          </cell>
          <cell r="D12544" t="str">
            <v>TÉCNICO DE LABORATÓRIO E CAMPO DE CONSTRUÇÃO COM ENCARGOS COMPLEMENTARES</v>
          </cell>
          <cell r="E12544" t="str">
            <v>MES</v>
          </cell>
          <cell r="F12544" t="str">
            <v>5.913,46</v>
          </cell>
          <cell r="G12544" t="str">
            <v>6.740,95</v>
          </cell>
          <cell r="I12544" t="str">
            <v>CR</v>
          </cell>
          <cell r="J12544" t="str">
            <v/>
          </cell>
          <cell r="K12544" t="str">
            <v/>
          </cell>
        </row>
        <row r="12545">
          <cell r="A12545" t="str">
            <v>SINAPI 101457</v>
          </cell>
          <cell r="B12545" t="str">
            <v>SINAPI</v>
          </cell>
          <cell r="C12545" t="str">
            <v>101457</v>
          </cell>
          <cell r="D12545" t="str">
            <v>TÉCNICO EM SONDAGEM COM ENCARGOS COMPLEMENTARES</v>
          </cell>
          <cell r="E12545" t="str">
            <v>MES</v>
          </cell>
          <cell r="F12545" t="str">
            <v>4.521,15</v>
          </cell>
          <cell r="G12545" t="str">
            <v>5.065,37</v>
          </cell>
          <cell r="I12545" t="str">
            <v>CR</v>
          </cell>
          <cell r="J12545" t="str">
            <v/>
          </cell>
          <cell r="K12545" t="str">
            <v/>
          </cell>
        </row>
        <row r="12546">
          <cell r="A12546" t="str">
            <v>SINAPI 101458</v>
          </cell>
          <cell r="B12546" t="str">
            <v>SINAPI</v>
          </cell>
          <cell r="C12546" t="str">
            <v>101458</v>
          </cell>
          <cell r="D12546" t="str">
            <v>TELHADOR COM ENCARGOS COMPLEMENTARES</v>
          </cell>
          <cell r="E12546" t="str">
            <v>MES</v>
          </cell>
          <cell r="F12546" t="str">
            <v>4.420,02</v>
          </cell>
          <cell r="G12546" t="str">
            <v>4.919,01</v>
          </cell>
          <cell r="I12546" t="str">
            <v>CR</v>
          </cell>
          <cell r="J12546" t="str">
            <v/>
          </cell>
          <cell r="K12546" t="str">
            <v/>
          </cell>
        </row>
        <row r="12547">
          <cell r="A12547" t="str">
            <v>SINAPI 101459</v>
          </cell>
          <cell r="B12547" t="str">
            <v>SINAPI</v>
          </cell>
          <cell r="C12547" t="str">
            <v>101459</v>
          </cell>
          <cell r="D12547" t="str">
            <v>VIDRACEIRO COM ENCARGOS COMPLEMENTARES</v>
          </cell>
          <cell r="E12547" t="str">
            <v>MES</v>
          </cell>
          <cell r="F12547" t="str">
            <v>3.673,10</v>
          </cell>
          <cell r="G12547" t="str">
            <v>4.055,65</v>
          </cell>
          <cell r="I12547" t="str">
            <v>CR</v>
          </cell>
          <cell r="J12547" t="str">
            <v/>
          </cell>
          <cell r="K12547" t="str">
            <v/>
          </cell>
        </row>
        <row r="12548">
          <cell r="A12548" t="str">
            <v>SINAPI 101460</v>
          </cell>
          <cell r="B12548" t="str">
            <v>SINAPI</v>
          </cell>
          <cell r="C12548" t="str">
            <v>101460</v>
          </cell>
          <cell r="D12548" t="str">
            <v>VIGIA DIURNO COM ENCARGOS COMPLEMENTARES</v>
          </cell>
          <cell r="E12548" t="str">
            <v>MES</v>
          </cell>
          <cell r="F12548" t="str">
            <v>3.776,46</v>
          </cell>
          <cell r="G12548" t="str">
            <v>4.178,14</v>
          </cell>
          <cell r="I12548" t="str">
            <v>CR</v>
          </cell>
          <cell r="J12548" t="str">
            <v/>
          </cell>
          <cell r="K12548" t="str">
            <v/>
          </cell>
        </row>
        <row r="12549">
          <cell r="A12549" t="str">
            <v>SETOP CÓDIGO</v>
          </cell>
          <cell r="B12549" t="str">
            <v>SETOP</v>
          </cell>
          <cell r="C12549" t="str">
            <v>CÓDIGO</v>
          </cell>
          <cell r="D12549" t="str">
            <v>DESCRIÇÃO DO SERVIÇO</v>
          </cell>
          <cell r="E12549" t="str">
            <v>UNIDADE</v>
          </cell>
          <cell r="F12549" t="str">
            <v>CUSTO UNITÁRIO</v>
          </cell>
          <cell r="H12549" t="str">
            <v xml:space="preserve">SETOP -  </v>
          </cell>
        </row>
        <row r="12550">
          <cell r="A12550" t="str">
            <v>SETOP 8662</v>
          </cell>
          <cell r="B12550" t="str">
            <v>SETOP</v>
          </cell>
          <cell r="C12550">
            <v>8662</v>
          </cell>
          <cell r="D12550" t="str">
            <v>MOBILIZAÇÃO E DESMOBILIZAÇÃO DE OBRA</v>
          </cell>
        </row>
        <row r="12551">
          <cell r="A12551" t="str">
            <v>SETOP 8700</v>
          </cell>
          <cell r="B12551" t="str">
            <v>SETOP</v>
          </cell>
          <cell r="C12551">
            <v>8700</v>
          </cell>
          <cell r="D12551" t="str">
            <v>OBRAS EM CENTRO URBANO OU REGIÃO LIMÍTROFE</v>
          </cell>
        </row>
        <row r="12552">
          <cell r="A12552" t="str">
            <v>SETOP ED-50394</v>
          </cell>
          <cell r="B12552" t="str">
            <v>SETOP</v>
          </cell>
          <cell r="C12552" t="str">
            <v>ED-50394</v>
          </cell>
          <cell r="D12552" t="str">
            <v>MOBILIZAÇÃO E DESMOBILIZAÇÃO DE OBRA EM CENTRO URBANO OU REGIÃO LIMÍTROFE COM VALOR ACIMA DE 3.000.000,01</v>
          </cell>
          <cell r="E12552" t="str">
            <v>%</v>
          </cell>
          <cell r="F12552">
            <v>0.2</v>
          </cell>
          <cell r="G12552">
            <v>0.2</v>
          </cell>
        </row>
        <row r="12553">
          <cell r="A12553" t="str">
            <v>SETOP ED-50392</v>
          </cell>
          <cell r="B12553" t="str">
            <v>SETOP</v>
          </cell>
          <cell r="C12553" t="str">
            <v>ED-50392</v>
          </cell>
          <cell r="D12553" t="str">
            <v>MOBILIZAÇÃO E DESMOBILIZAÇÃO DE OBRA EM CENTRO URBANO OU REGIÃO LIMÍTROFE COM VALOR ATÉ O VALOR DE 1.000.000,00</v>
          </cell>
          <cell r="E12553" t="str">
            <v>%</v>
          </cell>
          <cell r="F12553">
            <v>0.5</v>
          </cell>
          <cell r="G12553">
            <v>0.5</v>
          </cell>
        </row>
        <row r="12554">
          <cell r="A12554" t="str">
            <v>SETOP ED-50393</v>
          </cell>
          <cell r="B12554" t="str">
            <v>SETOP</v>
          </cell>
          <cell r="C12554" t="str">
            <v>ED-50393</v>
          </cell>
          <cell r="D12554" t="str">
            <v>MOBILIZAÇÃO E DESMOBILIZAÇÃO DE OBRA EM CENTRO URBANO OU REGIÃO LIMÍTROFE COM VALOR ENTRE 1.000.000,01 E 3.000.000,00</v>
          </cell>
          <cell r="E12554" t="str">
            <v>%</v>
          </cell>
          <cell r="F12554">
            <v>0.3</v>
          </cell>
          <cell r="G12554">
            <v>0.3</v>
          </cell>
        </row>
        <row r="12555">
          <cell r="A12555" t="str">
            <v>SETOP 8701</v>
          </cell>
          <cell r="B12555" t="str">
            <v>SETOP</v>
          </cell>
          <cell r="C12555">
            <v>8701</v>
          </cell>
          <cell r="D12555" t="str">
            <v>OBRA DISTANTE DE CENTRO URBANO</v>
          </cell>
        </row>
        <row r="12556">
          <cell r="A12556" t="str">
            <v>SETOP ED-50391</v>
          </cell>
          <cell r="B12556" t="str">
            <v>SETOP</v>
          </cell>
          <cell r="C12556" t="str">
            <v>ED-50391</v>
          </cell>
          <cell r="D12556" t="str">
            <v>MOBILIZAÇÃO E DESMOBILIZAÇÃO OBRA DISTANTE DE CENTRO URBANO COM ACIMA DE 3.000.000,01</v>
          </cell>
          <cell r="E12556" t="str">
            <v>%</v>
          </cell>
          <cell r="F12556">
            <v>1</v>
          </cell>
          <cell r="G12556">
            <v>1</v>
          </cell>
        </row>
        <row r="12557">
          <cell r="A12557" t="str">
            <v>SETOP ED-50390</v>
          </cell>
          <cell r="B12557" t="str">
            <v>SETOP</v>
          </cell>
          <cell r="C12557" t="str">
            <v>ED-50390</v>
          </cell>
          <cell r="D12557" t="str">
            <v>MOBILIZAÇÃO E DESMOBILIZAÇÃO OBRA DISTANTE DE CENTRO URBANO COM ENTRE 1.000.000,01 E 3.000.000,00</v>
          </cell>
          <cell r="E12557" t="str">
            <v>%</v>
          </cell>
          <cell r="F12557">
            <v>1.5</v>
          </cell>
          <cell r="G12557">
            <v>1.5</v>
          </cell>
        </row>
        <row r="12558">
          <cell r="A12558" t="str">
            <v>SETOP ED-50389</v>
          </cell>
          <cell r="B12558" t="str">
            <v>SETOP</v>
          </cell>
          <cell r="C12558" t="str">
            <v>ED-50389</v>
          </cell>
          <cell r="D12558" t="str">
            <v>MOBILIZAÇÃO E DESMOBILIZAÇÃO OBRA DISTANTE DE CENTRO URBANO COM VALOR ATÉ O VALOR DE 1.000.000,00</v>
          </cell>
          <cell r="E12558" t="str">
            <v>%</v>
          </cell>
          <cell r="F12558">
            <v>2</v>
          </cell>
          <cell r="G12558">
            <v>2</v>
          </cell>
        </row>
        <row r="12559">
          <cell r="A12559" t="str">
            <v>SETOP 8663</v>
          </cell>
          <cell r="B12559" t="str">
            <v>SETOP</v>
          </cell>
          <cell r="C12559">
            <v>8663</v>
          </cell>
          <cell r="D12559" t="str">
            <v>SERVIÇOS PRELIMINARES</v>
          </cell>
        </row>
        <row r="12560">
          <cell r="A12560" t="str">
            <v>SETOP 8702</v>
          </cell>
          <cell r="B12560" t="str">
            <v>SETOP</v>
          </cell>
          <cell r="C12560">
            <v>8702</v>
          </cell>
          <cell r="D12560" t="str">
            <v>LIMPEZA DO TERRENO</v>
          </cell>
        </row>
        <row r="12561">
          <cell r="A12561" t="str">
            <v>SETOP ED-50701</v>
          </cell>
          <cell r="B12561" t="str">
            <v>SETOP</v>
          </cell>
          <cell r="C12561" t="str">
            <v>ED-50701</v>
          </cell>
          <cell r="D12561" t="str">
            <v>CAPINA MANUAL DO TERRENO, EXCLUSIVE RASTELAMENTO E QUEIMA</v>
          </cell>
          <cell r="E12561" t="str">
            <v>m2</v>
          </cell>
          <cell r="F12561">
            <v>1.24</v>
          </cell>
          <cell r="G12561">
            <v>1.36</v>
          </cell>
        </row>
        <row r="12562">
          <cell r="A12562" t="str">
            <v>SETOP ED-28163</v>
          </cell>
          <cell r="B12562" t="str">
            <v>SETOP</v>
          </cell>
          <cell r="C12562" t="str">
            <v>ED-28163</v>
          </cell>
          <cell r="D12562" t="str">
            <v>DESTOCAMENTO E AFASTAMENTO DE REMANESCENTE ARBÓREO, INCLUSIVE TRANSPORTE COM RETIRADA DO MATERIAL DESTOCADO (EM CAÇAMBA)</v>
          </cell>
          <cell r="E12562" t="str">
            <v>un</v>
          </cell>
          <cell r="F12562">
            <v>423.79</v>
          </cell>
          <cell r="G12562">
            <v>432.75</v>
          </cell>
        </row>
        <row r="12563">
          <cell r="A12563" t="str">
            <v>SETOP ED-50703</v>
          </cell>
          <cell r="B12563" t="str">
            <v>SETOP</v>
          </cell>
          <cell r="C12563" t="str">
            <v>ED-50703</v>
          </cell>
          <cell r="D12563" t="str">
            <v>LIMPEZA DE TERRENO, INCLUSIVE CAPINA, RASTELAMENTO COM AFASTAMENTO ATÉ VINTE (20) METROS E QUEIMA CONTROLADA</v>
          </cell>
          <cell r="E12563" t="str">
            <v>m2</v>
          </cell>
          <cell r="F12563">
            <v>2.19</v>
          </cell>
          <cell r="G12563">
            <v>2.42</v>
          </cell>
        </row>
        <row r="12564">
          <cell r="A12564" t="str">
            <v>SETOP ED-8143</v>
          </cell>
          <cell r="B12564" t="str">
            <v>SETOP</v>
          </cell>
          <cell r="C12564" t="str">
            <v>ED-8143</v>
          </cell>
          <cell r="D12564" t="str">
            <v>RASTELAMENTO DE ÁREA COM AFASTAMENTO DE ATÉ VINTE (20) METROS, EXCLUSIVE CAPINA OU ROÇADA MANUAL</v>
          </cell>
          <cell r="E12564" t="str">
            <v>m2</v>
          </cell>
          <cell r="F12564">
            <v>0.82</v>
          </cell>
          <cell r="G12564">
            <v>0.91</v>
          </cell>
        </row>
        <row r="12565">
          <cell r="A12565" t="str">
            <v>SETOP ED-28162</v>
          </cell>
          <cell r="B12565" t="str">
            <v>SETOP</v>
          </cell>
          <cell r="C12565" t="str">
            <v>ED-28162</v>
          </cell>
          <cell r="D12565" t="str">
            <v>ROÇADA MANUAL DE TERRENO COM ROÇADEIRA COSTAL, EXCLUSIVE RASTELAMENTO E QUEIMA</v>
          </cell>
          <cell r="E12565" t="str">
            <v>m2</v>
          </cell>
          <cell r="F12565">
            <v>0.25</v>
          </cell>
          <cell r="G12565">
            <v>0.26</v>
          </cell>
        </row>
        <row r="12566">
          <cell r="A12566" t="str">
            <v>SETOP 8703</v>
          </cell>
          <cell r="B12566" t="str">
            <v>SETOP</v>
          </cell>
          <cell r="C12566">
            <v>8703</v>
          </cell>
          <cell r="D12566" t="str">
            <v>DESMATAMENTO E DESTOCAMENTO</v>
          </cell>
        </row>
        <row r="12567">
          <cell r="A12567" t="str">
            <v>SETOP ED-50702</v>
          </cell>
          <cell r="B12567" t="str">
            <v>SETOP</v>
          </cell>
          <cell r="C12567" t="str">
            <v>ED-50702</v>
          </cell>
          <cell r="D12567" t="str">
            <v>DESMATAMENTO, DESTOCAMENTO E LIMPEZA, INCLUSIVE TRANSPORTE ATÉ CINQUENTA (50) METROS</v>
          </cell>
          <cell r="E12567" t="str">
            <v>m2</v>
          </cell>
          <cell r="F12567">
            <v>0.49</v>
          </cell>
          <cell r="G12567">
            <v>0.53</v>
          </cell>
        </row>
        <row r="12568">
          <cell r="A12568" t="str">
            <v>SETOP 8704</v>
          </cell>
          <cell r="B12568" t="str">
            <v>SETOP</v>
          </cell>
          <cell r="C12568">
            <v>8704</v>
          </cell>
          <cell r="D12568" t="str">
            <v>SUPRESSÃO DE ÁRVORE</v>
          </cell>
        </row>
        <row r="12569">
          <cell r="A12569" t="str">
            <v>SETOP ED-50699</v>
          </cell>
          <cell r="B12569" t="str">
            <v>SETOP</v>
          </cell>
          <cell r="C12569" t="str">
            <v>ED-50699</v>
          </cell>
          <cell r="D12569" t="str">
            <v>CORTE DE ÁRVORE COM MOTOSSERRA, DIÂMETRO DO TRONCO ACIMA DE TRINTA (30) CENTÍMETROS ATÉ CINQUENTA (50) CENTÍMETROS, EXCLUSIVE DESTOCAMENTO E AFASTAMENTO</v>
          </cell>
          <cell r="E12569" t="str">
            <v>un</v>
          </cell>
          <cell r="F12569">
            <v>86.02</v>
          </cell>
          <cell r="G12569">
            <v>94</v>
          </cell>
        </row>
        <row r="12570">
          <cell r="A12570" t="str">
            <v>SETOP ED-50697</v>
          </cell>
          <cell r="B12570" t="str">
            <v>SETOP</v>
          </cell>
          <cell r="C12570" t="str">
            <v>ED-50697</v>
          </cell>
          <cell r="D12570" t="str">
            <v>CORTE DE ÁRVORE COM MOTOSSERRA, DIÂMETRO DO TRONCO DE QUINZE (15) CENTÍMETROS ATÉ TRINTA (30) CENTÍMETROS, EXCLUSIVE DESTOCAMENTO E AFASTAMENTO</v>
          </cell>
          <cell r="E12570" t="str">
            <v>un</v>
          </cell>
          <cell r="F12570">
            <v>51.61</v>
          </cell>
          <cell r="G12570">
            <v>56.4</v>
          </cell>
        </row>
        <row r="12571">
          <cell r="A12571" t="str">
            <v>SETOP 8706</v>
          </cell>
          <cell r="B12571" t="str">
            <v>SETOP</v>
          </cell>
          <cell r="C12571">
            <v>8706</v>
          </cell>
          <cell r="D12571" t="str">
            <v>REMOÇÃO DE TELHADO</v>
          </cell>
        </row>
        <row r="12572">
          <cell r="A12572" t="str">
            <v>SETOP ED-48438</v>
          </cell>
          <cell r="B12572" t="str">
            <v>SETOP</v>
          </cell>
          <cell r="C12572" t="str">
            <v>ED-48438</v>
          </cell>
          <cell r="D12572" t="str">
            <v>REMOÇÃO DE CALHA EM CHAPA GALVANIZADA OU EM PVC, COM REAPROVEITAMENTO, INCLUSIVE AFASTAMENTO E EMPILHAMENTO, EXCLUSIVE TRANSPORTE E RETIRADA DO MATERIAL REMOVIDO NÃO REAPROVEITÁVEL</v>
          </cell>
          <cell r="E12572" t="str">
            <v>m</v>
          </cell>
          <cell r="F12572">
            <v>4.29</v>
          </cell>
          <cell r="G12572">
            <v>4.75</v>
          </cell>
        </row>
        <row r="12573">
          <cell r="A12573" t="str">
            <v>SETOP ED-48446</v>
          </cell>
          <cell r="B12573" t="str">
            <v>SETOP</v>
          </cell>
          <cell r="C12573" t="str">
            <v>ED-48446</v>
          </cell>
          <cell r="D12573" t="str">
            <v>REMOÇÃO MANUAL DE CONDUTOR EM PVC OU METÁLICO, COM REAPROVEITAMENTO, INCLUSIVE AFASTAMENTO E EMPILHAMENTO, EXCLUSIVE TRANSPORTE E RETIRADA DO MATERIAL REMOVIDO NÃO REAPROVEITÁVEL</v>
          </cell>
          <cell r="E12573" t="str">
            <v>m</v>
          </cell>
          <cell r="F12573">
            <v>5.15</v>
          </cell>
          <cell r="G12573">
            <v>5.68</v>
          </cell>
        </row>
        <row r="12574">
          <cell r="A12574" t="str">
            <v>SETOP ED-48455</v>
          </cell>
          <cell r="B12574" t="str">
            <v>SETOP</v>
          </cell>
          <cell r="C12574" t="str">
            <v>ED-48455</v>
          </cell>
          <cell r="D12574" t="str">
            <v>REMOÇÃO MANUAL DE ENGRADAMENTO PARA TELHA TIPO CALHA ESTRUTURAL EM FIBROCIMENTO, COM REAPROVEITAMENTO, INCLUSIVE AFASTAMENTO E EMPILHAMENTO, EXCLUSIVE TRANSPORTE E RETIRADA DO MATERIAL REMOVIDO NÃO REAPROVEITÁVEL</v>
          </cell>
          <cell r="E12574" t="str">
            <v>m2</v>
          </cell>
          <cell r="F12574">
            <v>10.32</v>
          </cell>
          <cell r="G12574">
            <v>11.46</v>
          </cell>
        </row>
        <row r="12575">
          <cell r="A12575" t="str">
            <v>SETOP ED-48457</v>
          </cell>
          <cell r="B12575" t="str">
            <v>SETOP</v>
          </cell>
          <cell r="C12575" t="str">
            <v>ED-48457</v>
          </cell>
          <cell r="D12575" t="str">
            <v>REMOÇÃO MANUAL DE ENGRADAMENTO PARA TELHA TIPO CERÂMICA OU CONCRETO, INCLUSIVE AFASTAMENTO E EMPILHAMENTO, EXCLUSIVE TRANSPORTE E RETIRADA DO MATERIAL REMOVIDO NÃO REAPROVEITÁVEL</v>
          </cell>
          <cell r="E12575" t="str">
            <v>m2</v>
          </cell>
          <cell r="F12575">
            <v>20.64</v>
          </cell>
          <cell r="G12575">
            <v>22.91</v>
          </cell>
        </row>
        <row r="12576">
          <cell r="A12576" t="str">
            <v>SETOP ED-48454</v>
          </cell>
          <cell r="B12576" t="str">
            <v>SETOP</v>
          </cell>
          <cell r="C12576" t="str">
            <v>ED-48454</v>
          </cell>
          <cell r="D12576" t="str">
            <v>REMOÇÃO MANUAL DE ENGRADAMENTO PARA TELHA TIPO METÁLICA, PVC OU FIBROCIMENTO, COM REAPROVEITAMENTO, INCLUSIVE AFASTAMENTO E EMPILHAMENTO, EXCLUSIVE TRANSPORTE E RETIRADA DO MATERIAL REMOVIDO NÃO REAPROVEITÁVEL</v>
          </cell>
          <cell r="E12576" t="str">
            <v>m2</v>
          </cell>
          <cell r="F12576">
            <v>13.76</v>
          </cell>
          <cell r="G12576">
            <v>15.27</v>
          </cell>
        </row>
        <row r="12577">
          <cell r="A12577" t="str">
            <v>SETOP ED-48506</v>
          </cell>
          <cell r="B12577" t="str">
            <v>SETOP</v>
          </cell>
          <cell r="C12577" t="str">
            <v>ED-48506</v>
          </cell>
          <cell r="D12577" t="str">
            <v>REMOÇÃO MANUAL DE RUFO METÁLICO, COM REAPROVEITAMENTO, INCLUSIVE AFASTAMENTO E EMPILHAMENTO, EXCLUSIVE TRANSPORTE E RETIRADA DO MATERIAL REMOVIDO NÃO REAPROVEITÁVEL</v>
          </cell>
          <cell r="E12577" t="str">
            <v>m</v>
          </cell>
          <cell r="F12577">
            <v>6.31</v>
          </cell>
          <cell r="G12577">
            <v>6.98</v>
          </cell>
        </row>
        <row r="12578">
          <cell r="A12578" t="str">
            <v>SETOP ED-48512</v>
          </cell>
          <cell r="B12578" t="str">
            <v>SETOP</v>
          </cell>
          <cell r="C12578" t="str">
            <v>ED-48512</v>
          </cell>
          <cell r="D12578" t="str">
            <v>REMOÇÃO MANUAL DE TELHA  EM FIBROCIMENTO, TIPO ONDULADA, COM REAPROVEITAMENTO, INCLUSIVE AFASTAMENTO E EMPILHAMENTO, EXCLUSIVE TRANSPORTE E RETIRADA DO MATERIAL REMOVIDO NÃO REAPROVEITÁVEL</v>
          </cell>
          <cell r="E12578" t="str">
            <v>m2</v>
          </cell>
          <cell r="F12578">
            <v>11.79</v>
          </cell>
          <cell r="G12578">
            <v>13.09</v>
          </cell>
        </row>
        <row r="12579">
          <cell r="A12579" t="str">
            <v>SETOP ED-48514</v>
          </cell>
          <cell r="B12579" t="str">
            <v>SETOP</v>
          </cell>
          <cell r="C12579" t="str">
            <v>ED-48514</v>
          </cell>
          <cell r="D12579" t="str">
            <v>REMOÇÃO MANUAL DE TELHA CERÂMICA, COM REAPROVEITAMENTO, INCLUSIVE AFASTAMENTO E EMPILHAMENTO, EXCLUSIVE TRANSPORTE E RETIRADA DO MATERIAL REMOVIDO NÃO REAPROVEITÁVEL</v>
          </cell>
          <cell r="E12579" t="str">
            <v>m2</v>
          </cell>
          <cell r="F12579">
            <v>22.29</v>
          </cell>
          <cell r="G12579">
            <v>24.68</v>
          </cell>
        </row>
        <row r="12580">
          <cell r="A12580" t="str">
            <v>SETOP ED-48510</v>
          </cell>
          <cell r="B12580" t="str">
            <v>SETOP</v>
          </cell>
          <cell r="C12580" t="str">
            <v>ED-48510</v>
          </cell>
          <cell r="D12580" t="str">
            <v>REMOÇÃO MANUAL DE TELHA EM FIBROCIMENTO, TIPO CALHA ESTRUTURAL, COM REAPROVEITAMENTO, INCLUSIVE IÇAMENTO, AFASTAMENTO E EMPILHAMENTO, EXCLUSIVE TRANSPORTE E RETIRADA DO MATERIAL REMOVIDO NÃO REAPROVEITÁVEL</v>
          </cell>
          <cell r="E12580" t="str">
            <v>m2</v>
          </cell>
          <cell r="F12580">
            <v>22.88</v>
          </cell>
          <cell r="G12580">
            <v>24.52</v>
          </cell>
        </row>
        <row r="12581">
          <cell r="A12581" t="str">
            <v>SETOP ED-48509</v>
          </cell>
          <cell r="B12581" t="str">
            <v>SETOP</v>
          </cell>
          <cell r="C12581" t="str">
            <v>ED-48509</v>
          </cell>
          <cell r="D12581" t="str">
            <v>REMOÇÃO MANUAL DE TELHA METÁLICA OU PVC, COM REAPROVEITAMENTO, INCLUSIVE AFASTAMENTO E EMPILHAMENTO, EXCLUSIVE TRANSPORTE E RETIRADA DO MATERIAL REMOVIDO NÃO REAPROVEITÁVEL</v>
          </cell>
          <cell r="E12581" t="str">
            <v>m2</v>
          </cell>
          <cell r="F12581">
            <v>8.26</v>
          </cell>
          <cell r="G12581">
            <v>9.16</v>
          </cell>
        </row>
        <row r="12582">
          <cell r="A12582" t="str">
            <v>SETOP 8707</v>
          </cell>
          <cell r="B12582" t="str">
            <v>SETOP</v>
          </cell>
          <cell r="C12582">
            <v>8707</v>
          </cell>
          <cell r="D12582" t="str">
            <v>DEMOLIÇÃO E REMOÇÃO DE INSTALAÇÃO</v>
          </cell>
        </row>
        <row r="12583">
          <cell r="A12583" t="str">
            <v>SETOP ED-48500</v>
          </cell>
          <cell r="B12583" t="str">
            <v>SETOP</v>
          </cell>
          <cell r="C12583" t="str">
            <v>ED-48500</v>
          </cell>
          <cell r="D12583" t="str">
            <v>DEMOLIÇÃO MANUAL DE TUBULAÇÕES EMBUTIDAS DE REDE (ÁGUA, ELÉTRICA, GASES, ETC.), INCLUSIVE RASGO EM ALVENARIA, REMOÇÃO DE ACESSÓRIOS DE FIXAÇÃO, AFASTAMENTO E EMPILHAMENTO, EXCLUSIVE TRANSPORTE E RETIRADA DO MATERIAL DEMOLIDO</v>
          </cell>
          <cell r="E12583" t="str">
            <v>m</v>
          </cell>
          <cell r="F12583">
            <v>7.72</v>
          </cell>
          <cell r="G12583">
            <v>8.52</v>
          </cell>
        </row>
        <row r="12584">
          <cell r="A12584" t="str">
            <v>SETOP ED-48466</v>
          </cell>
          <cell r="B12584" t="str">
            <v>SETOP</v>
          </cell>
          <cell r="C12584" t="str">
            <v>ED-48466</v>
          </cell>
          <cell r="D12584" t="str">
            <v>REMOÇÃO MANUAL DE INTERFONE, COM REAPROVEITAMENTO, INCLUSIVE AFASTAMENTO E EMPILHAMENTO, EXCLUSIVE TRANSPORTE E RETIRADA DO MATERIAL REMOVIDO NÃO REAPROVEITÁVEL</v>
          </cell>
          <cell r="E12584" t="str">
            <v>un</v>
          </cell>
          <cell r="F12584">
            <v>40.479999999999997</v>
          </cell>
          <cell r="G12584">
            <v>44.89</v>
          </cell>
        </row>
        <row r="12585">
          <cell r="A12585" t="str">
            <v>SETOP ED-48468</v>
          </cell>
          <cell r="B12585" t="str">
            <v>SETOP</v>
          </cell>
          <cell r="C12585" t="str">
            <v>ED-48468</v>
          </cell>
          <cell r="D12585" t="str">
            <v>REMOÇÃO MANUAL DE LUMINÁRIA COMERCIAL, EMBUTIDA OU SOBREPOR, COM REAPROVEITAMENTO, INCLUSIVE AFASTAMENTO E EMPILHAMENTO, EXCLUSIVE TRANSPORTE E RETIRADA DO MATERIAL REMOVIDO NÃO REAPROVEITÁVEL</v>
          </cell>
          <cell r="E12585" t="str">
            <v>un</v>
          </cell>
          <cell r="F12585">
            <v>9.73</v>
          </cell>
          <cell r="G12585">
            <v>10.81</v>
          </cell>
        </row>
        <row r="12586">
          <cell r="A12586" t="str">
            <v>SETOP ED-48469</v>
          </cell>
          <cell r="B12586" t="str">
            <v>SETOP</v>
          </cell>
          <cell r="C12586" t="str">
            <v>ED-48469</v>
          </cell>
          <cell r="D12586" t="str">
            <v>REMOÇÃO MANUAL DE LUMINÁRIA COMPACTA (PLAFON, PAINEL LED, ETC.) EMBUTIDA OU SOBREPOR, COM REAPROVEITAMENTO, INCLUSIVE AFASTAMENTO E EMPILHAMENTO, EXCLUSIVE TRANSPORTE E RETIRADA DO MATERIAL REMOVIDO NÃO REAPROVEITÁVEL</v>
          </cell>
          <cell r="E12586" t="str">
            <v>un</v>
          </cell>
          <cell r="F12586">
            <v>5.68</v>
          </cell>
          <cell r="G12586">
            <v>6.31</v>
          </cell>
        </row>
        <row r="12587">
          <cell r="A12587" t="str">
            <v>SETOP ED-48499</v>
          </cell>
          <cell r="B12587" t="str">
            <v>SETOP</v>
          </cell>
          <cell r="C12587" t="str">
            <v>ED-48499</v>
          </cell>
          <cell r="D12587" t="str">
            <v>REMOÇÃO MANUAL DE REDES DE DUTOS PARA CLIMATIZAÇÃO, INCLUSIVE AFASTAMENTO E EMPILHAMENTO, EXCLUSIVE TRANSPORTE E RETIRADA DO MATERIAL REMOVIDO NÃO REAPROVEITÁVEL</v>
          </cell>
          <cell r="E12587" t="str">
            <v>m</v>
          </cell>
          <cell r="F12587">
            <v>8.58</v>
          </cell>
          <cell r="G12587">
            <v>9.4700000000000006</v>
          </cell>
        </row>
        <row r="12588">
          <cell r="A12588" t="str">
            <v>SETOP ED-48515</v>
          </cell>
          <cell r="B12588" t="str">
            <v>SETOP</v>
          </cell>
          <cell r="C12588" t="str">
            <v>ED-48515</v>
          </cell>
          <cell r="D1258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E12588" t="str">
            <v>m</v>
          </cell>
          <cell r="F12588">
            <v>11.14</v>
          </cell>
          <cell r="G12588">
            <v>12.3</v>
          </cell>
        </row>
        <row r="12589">
          <cell r="A12589" t="str">
            <v>SETOP 8708</v>
          </cell>
          <cell r="B12589" t="str">
            <v>SETOP</v>
          </cell>
          <cell r="C12589">
            <v>8708</v>
          </cell>
          <cell r="D12589" t="str">
            <v>DEMOLIÇÃO DE FORRO</v>
          </cell>
        </row>
        <row r="12590">
          <cell r="A12590" t="str">
            <v>SETOP ED-48463</v>
          </cell>
          <cell r="B12590" t="str">
            <v>SETOP</v>
          </cell>
          <cell r="C12590" t="str">
            <v>ED-48463</v>
          </cell>
          <cell r="D12590" t="str">
            <v>DEMOLIÇÃO MANUAL DE FORRO DE CHAPA OU PLACA DE GESSO, INCLUSIVE DEMOLIÇÃO DA ESTRUTURA DE SUSTENTAÇÃO, AFASTAMENTO E EMPILHAMENTO, EXCLUSIVE TRANSPORTE E RETIRADA DO MATERIAL DEMOLIDO</v>
          </cell>
          <cell r="E12590" t="str">
            <v>m2</v>
          </cell>
          <cell r="F12590">
            <v>5.07</v>
          </cell>
          <cell r="G12590">
            <v>5.63</v>
          </cell>
        </row>
        <row r="12591">
          <cell r="A12591" t="str">
            <v>SETOP 8709</v>
          </cell>
          <cell r="B12591" t="str">
            <v>SETOP</v>
          </cell>
          <cell r="C12591">
            <v>8709</v>
          </cell>
          <cell r="D12591" t="str">
            <v>REMOÇÃO DE FORRO</v>
          </cell>
        </row>
        <row r="12592">
          <cell r="A12592" t="str">
            <v>SETOP ED-48460</v>
          </cell>
          <cell r="B12592" t="str">
            <v>SETOP</v>
          </cell>
          <cell r="C12592" t="str">
            <v>ED-48460</v>
          </cell>
          <cell r="D12592" t="str">
            <v>REMOÇÃO MANUAL DE FORRO DE PLACAS (GESSO, MINERAL, FIBRA, ISOPOR, COLMEIA, PVC, ETC.), COM REAPROVEITAMENTO, INCLUSIVE AFASTAMENTO E EMPILHAMENTO, EXCLUSIVE DEMOLIÇÃO DA ESTRUTURA DE SUSTENTAÇÃO, TRANSPORTE E RETIRADA DO MATERIAL REMOVIDO NÃO REAPROVEITÁVEL</v>
          </cell>
          <cell r="E12592" t="str">
            <v>m2</v>
          </cell>
          <cell r="F12592">
            <v>1.93</v>
          </cell>
          <cell r="G12592">
            <v>2.13</v>
          </cell>
        </row>
        <row r="12593">
          <cell r="A12593" t="str">
            <v>SETOP ED-48459</v>
          </cell>
          <cell r="B12593" t="str">
            <v>SETOP</v>
          </cell>
          <cell r="C12593" t="str">
            <v>ED-48459</v>
          </cell>
          <cell r="D12593" t="str">
            <v>REMOÇÃO MANUAL DE FORRO DE PLACAS (GESSO, MINERAL, FIBRA, ISOPOR, COLMEIA, PVC, ETC.), COM REAPROVEITAMENTO, INCLUSIVE DEMOLIÇÃO ESTRUTURA DE SUSTENTAÇÃO, AFASTAMENTO E EMPILHAMENTO, EXCLUSIVE TRANSPORTE E RETIRADA DO MATERIAL REMOVIDO NÃO REAPROVEITÁVEL</v>
          </cell>
          <cell r="E12593" t="str">
            <v>m2</v>
          </cell>
          <cell r="F12593">
            <v>5.79</v>
          </cell>
          <cell r="G12593">
            <v>6.39</v>
          </cell>
        </row>
        <row r="12594">
          <cell r="A12594" t="str">
            <v>SETOP ED-48464</v>
          </cell>
          <cell r="B12594" t="str">
            <v>SETOP</v>
          </cell>
          <cell r="C12594" t="str">
            <v>ED-48464</v>
          </cell>
          <cell r="D12594" t="str">
            <v>REMOÇÃO MANUAL DE FORRO DE TÁBUAS DE PINHO, COM REAPROVEITAMENTO, INCLUSIVE AFASTAMENTO E EMPILHAMENTO, EXCLUSIVE REMOÇÃO DA ESTRUTURA DE SUSTENTAÇÃO, TRANSPORTE E RETIRADA DO MATERIAL REMOVIDO NÃO REAPROVEITÁVEL</v>
          </cell>
          <cell r="E12594" t="str">
            <v>m2</v>
          </cell>
          <cell r="F12594">
            <v>9.0500000000000007</v>
          </cell>
          <cell r="G12594">
            <v>10.039999999999999</v>
          </cell>
        </row>
        <row r="12595">
          <cell r="A12595" t="str">
            <v>SETOP ED-28355</v>
          </cell>
          <cell r="B12595" t="str">
            <v>SETOP</v>
          </cell>
          <cell r="C12595" t="str">
            <v>ED-28355</v>
          </cell>
          <cell r="D12595" t="str">
            <v>REMOÇÃO MANUAL ESTRUTURA OU TRAMA DE SUSTENTAÇÃO DE MADEIRA OU METÁLICA PARA FORRO, COM REAPROVEITAMENTO, INCLUSIVE AFASTAMENTO E EMPILHAMENTO, EXCLUSIVE TRANSPORTE E RETIRADA DO MATERIAL REMOVIDO NÃO REAPROVEITÁVEL</v>
          </cell>
          <cell r="E12595" t="str">
            <v>m2</v>
          </cell>
          <cell r="F12595">
            <v>3.86</v>
          </cell>
          <cell r="G12595">
            <v>4.26</v>
          </cell>
        </row>
        <row r="12596">
          <cell r="A12596" t="str">
            <v>SETOP 8710</v>
          </cell>
          <cell r="B12596" t="str">
            <v>SETOP</v>
          </cell>
          <cell r="C12596">
            <v>8710</v>
          </cell>
          <cell r="D12596" t="str">
            <v>REMOÇÃO DE ESQUADRIA</v>
          </cell>
        </row>
        <row r="12597">
          <cell r="A12597" t="str">
            <v>SETOP ED-48496</v>
          </cell>
          <cell r="B12597" t="str">
            <v>SETOP</v>
          </cell>
          <cell r="C12597" t="str">
            <v>ED-48496</v>
          </cell>
          <cell r="D12597" t="str">
            <v>REMOÇÃO MANUAL DE CONJUNTO DE ALIZARES, COM REAPROVEITAMENTO, INCLUSIVE AFASTAMENTO E EMPILHAMENTO, EXCLUSIVE TRANSPORTE E RETIRADA DO MATERIAL REMOVIDO NÃO REAPROVEITÁVEL</v>
          </cell>
          <cell r="E12597" t="str">
            <v>cj</v>
          </cell>
          <cell r="F12597">
            <v>3.21</v>
          </cell>
          <cell r="G12597">
            <v>3.56</v>
          </cell>
        </row>
        <row r="12598">
          <cell r="A12598" t="str">
            <v>SETOP ED-48458</v>
          </cell>
          <cell r="B12598" t="str">
            <v>SETOP</v>
          </cell>
          <cell r="C12598" t="str">
            <v>ED-48458</v>
          </cell>
          <cell r="D12598" t="str">
            <v>REMOÇÃO MANUAL DE CONJUNTO DE FERRAGENS (DOBRADIÇAS, FECHADURA E MAÇANETAS), COM REAPROVEITAMENTO, INCLUSIVE AFASTAMENTO E EMPILHAMENTO, EXCLUSIVE TRANSPORTE E RETIRADA DO MATERIAL REMOVIDO NÃO REAPROVEITÁVEL</v>
          </cell>
          <cell r="E12598" t="str">
            <v>un</v>
          </cell>
          <cell r="F12598">
            <v>19.55</v>
          </cell>
          <cell r="G12598">
            <v>21.78</v>
          </cell>
        </row>
        <row r="12599">
          <cell r="A12599" t="str">
            <v>SETOP ED-48493</v>
          </cell>
          <cell r="B12599" t="str">
            <v>SETOP</v>
          </cell>
          <cell r="C12599" t="str">
            <v>ED-48493</v>
          </cell>
          <cell r="D12599" t="str">
            <v>REMOÇÃO MANUAL DE ESQUADRIA EM MADEIRA, COM REAPROVEITAMENTO, INCLUSIVE REMOÇÃO DE MARCO/ALIZAR/GUARNIÇÕES, AFASTAMENTO E EMPILHAMENTO, EXCLUSIVE TRANSPORTE E RETIRADA DO MATERIAL REMOVIDO NÃO REAPROVEITÁVEL</v>
          </cell>
          <cell r="E12599" t="str">
            <v>m2</v>
          </cell>
          <cell r="F12599">
            <v>12.35</v>
          </cell>
          <cell r="G12599">
            <v>13.63</v>
          </cell>
        </row>
        <row r="12600">
          <cell r="A12600" t="str">
            <v>SETOP ED-48497</v>
          </cell>
          <cell r="B12600" t="str">
            <v>SETOP</v>
          </cell>
          <cell r="C12600" t="str">
            <v>ED-48497</v>
          </cell>
          <cell r="D12600" t="str">
            <v>REMOÇÃO MANUAL DE ESQUADRIA METÁLICA, COM REAPROVEITAMENTO, INCLUSIVE MARCO/ALIZAR/GUARNIÇÕES, AFASTAMENTO E EMPILHAMENTO, EXCLUSIVE TRANSPORTE E RETIRADA DO MATERIAL REMOVIDO NÃO REAPROVEITÁVEL</v>
          </cell>
          <cell r="E12600" t="str">
            <v>m2</v>
          </cell>
          <cell r="F12600">
            <v>17.16</v>
          </cell>
          <cell r="G12600">
            <v>18.93</v>
          </cell>
        </row>
        <row r="12601">
          <cell r="A12601" t="str">
            <v>SETOP ED-48494</v>
          </cell>
          <cell r="B12601" t="str">
            <v>SETOP</v>
          </cell>
          <cell r="C12601" t="str">
            <v>ED-48494</v>
          </cell>
          <cell r="D12601" t="str">
            <v>REMOÇÃO MANUAL DE FOLHA DE PORTA OU JANELA DE MADEIRA OU METÁLICA, COM REAPROVEITAMENTO, INCLUSIVE AFASTAMENTO E EMPILHAMENTO, EXCLUSIVE TRANSPORTE E RETIRADA DO MATERIAL REMOVIDO NÃO REAPROVEITÁVEL</v>
          </cell>
          <cell r="E12601" t="str">
            <v>m2</v>
          </cell>
          <cell r="F12601">
            <v>8.35</v>
          </cell>
          <cell r="G12601">
            <v>9.2100000000000009</v>
          </cell>
        </row>
        <row r="12602">
          <cell r="A12602" t="str">
            <v>SETOP ED-48495</v>
          </cell>
          <cell r="B12602" t="str">
            <v>SETOP</v>
          </cell>
          <cell r="C12602" t="str">
            <v>ED-48495</v>
          </cell>
          <cell r="D12602" t="str">
            <v>REMOÇÃO MANUAL DE MARCO EM MADEIRA OU METÁLICO, COM REAPROVEITAMENTO, INCLUSIVE AFASTAMENTO E EMPILHAMENTO, EXCLUSIVE TRANSPORTE E RETIRADA DO MATERIAL REMOVIDO NÃO REAPROVEITÁVEL</v>
          </cell>
          <cell r="E12602" t="str">
            <v>un</v>
          </cell>
          <cell r="F12602">
            <v>16.59</v>
          </cell>
          <cell r="G12602">
            <v>18.46</v>
          </cell>
        </row>
        <row r="12603">
          <cell r="A12603" t="str">
            <v>SETOP 8711</v>
          </cell>
          <cell r="B12603" t="str">
            <v>SETOP</v>
          </cell>
          <cell r="C12603">
            <v>8711</v>
          </cell>
          <cell r="D12603" t="str">
            <v>DEMOLIÇÃO DE IMPERMEABILIZAÇÃO</v>
          </cell>
        </row>
        <row r="12604">
          <cell r="A12604" t="str">
            <v>SETOP ED-48465</v>
          </cell>
          <cell r="B12604" t="str">
            <v>SETOP</v>
          </cell>
          <cell r="C12604" t="str">
            <v>ED-48465</v>
          </cell>
          <cell r="D12604" t="str">
            <v>DEMOLIÇÃO MANUAL DE IMPERMEABILIZAÇÃO E PROTEÇÃO MECÂNICA, INCLUSIVE AFASTAMENTO E EMPILHAMENTO, EXCLUSIVE TRANSPORTE E RETIRADA DO MATERIAL DEMOLIDO</v>
          </cell>
          <cell r="E12604" t="str">
            <v>m2</v>
          </cell>
          <cell r="F12604">
            <v>25.4</v>
          </cell>
          <cell r="G12604">
            <v>28.11</v>
          </cell>
        </row>
        <row r="12605">
          <cell r="A12605" t="str">
            <v>SETOP 8712</v>
          </cell>
          <cell r="B12605" t="str">
            <v>SETOP</v>
          </cell>
          <cell r="C12605">
            <v>8712</v>
          </cell>
          <cell r="D12605" t="str">
            <v>REMOÇÃO DE LOUÇA E ACESSÓRIOS</v>
          </cell>
        </row>
        <row r="12606">
          <cell r="A12606" t="str">
            <v>SETOP ED-48467</v>
          </cell>
          <cell r="B12606" t="str">
            <v>SETOP</v>
          </cell>
          <cell r="C12606" t="str">
            <v>ED-48467</v>
          </cell>
          <cell r="D12606" t="str">
            <v>REMOÇÃO DE LOUÇAS (LAVATÓRIO, BANHEIRA, PIA, VASO SANITÁRIO, TANQUE), COM REAPROVEITAMENTO, INCLUSIVE AFASTAMENTO E EMPILHAMENTO, EXCLUSIVE TRANSPORTE E RETIRADA DO MATERIAL REMOVIDO NÃO REAPROVEITÁVEL</v>
          </cell>
          <cell r="E12606" t="str">
            <v>un</v>
          </cell>
          <cell r="F12606">
            <v>39.47</v>
          </cell>
          <cell r="G12606">
            <v>43.83</v>
          </cell>
        </row>
        <row r="12607">
          <cell r="A12607" t="str">
            <v>SETOP ED-48470</v>
          </cell>
          <cell r="B12607" t="str">
            <v>SETOP</v>
          </cell>
          <cell r="C12607" t="str">
            <v>ED-48470</v>
          </cell>
          <cell r="D12607" t="str">
            <v>REMOÇÃO MANUAL DE METAIS COMUNS E ACABAMENTOS (TORNEIRA, ACABAMENTO PARA REGISTRO, SIFÃO, ENGATE FLEXÍVEL, ETC.), COM REAPROVEITAMENTO, INCLUSIVE AFASTAMENTO E EMPILHAMENTO, EXCLUSIVE TRANSPORTE E RETIRADA DO MATERIAL REMOVIDO NÃO REAPROVEITÁVEL</v>
          </cell>
          <cell r="E12607" t="str">
            <v>un</v>
          </cell>
          <cell r="F12607">
            <v>5.88</v>
          </cell>
          <cell r="G12607">
            <v>6.54</v>
          </cell>
        </row>
        <row r="12608">
          <cell r="A12608" t="str">
            <v>SETOP ED-48471</v>
          </cell>
          <cell r="B12608" t="str">
            <v>SETOP</v>
          </cell>
          <cell r="C12608" t="str">
            <v>ED-48471</v>
          </cell>
          <cell r="D12608" t="str">
            <v>REMOÇÃO MANUAL DE METAIS EMBUTIDOS (BASE DE REGISTRO, VÁLVULA DE DESCARGA, TORNEIRA ANTIVANDALISMO, ETC.), COM REAPROVEITAMENTO, INCLUSIVE AFASTAMENTO E EMPILHAMENTO, EXCLUSIVE TRANSPORTE E RETIRADA DO MATERIAL REMOVIDO NÃO REAPROVEITÁVEL</v>
          </cell>
          <cell r="E12608" t="str">
            <v>un</v>
          </cell>
          <cell r="F12608">
            <v>18.82</v>
          </cell>
          <cell r="G12608">
            <v>20.85</v>
          </cell>
        </row>
        <row r="12609">
          <cell r="A12609" t="str">
            <v>SETOP 8713</v>
          </cell>
          <cell r="B12609" t="str">
            <v>SETOP</v>
          </cell>
          <cell r="C12609">
            <v>8713</v>
          </cell>
          <cell r="D12609" t="str">
            <v>DEMOLIÇÃO E REMOÇÃO DE DIVISÓRIA E BANCADA</v>
          </cell>
        </row>
        <row r="12610">
          <cell r="A12610" t="str">
            <v>SETOP ED-48452</v>
          </cell>
          <cell r="B12610" t="str">
            <v>SETOP</v>
          </cell>
          <cell r="C12610" t="str">
            <v>ED-48452</v>
          </cell>
          <cell r="D12610" t="str">
            <v>DEMOLIÇÃO MANUAL DE ALVENARIA/DIVISÓRIA DE ELEMENTOS VAZADOS (COBOGÓ, ETC. ), INCLUSIVE AFASTAMENTO E EMPILHAMENTO, EXCLUSIVE TRANSPORTE E RETIRADA DO MATERIAL DEMOLIDO</v>
          </cell>
          <cell r="E12610" t="str">
            <v>m2</v>
          </cell>
          <cell r="F12610">
            <v>16.260000000000002</v>
          </cell>
          <cell r="G12610">
            <v>17.940000000000001</v>
          </cell>
        </row>
        <row r="12611">
          <cell r="A12611" t="str">
            <v>SETOP ED-48453</v>
          </cell>
          <cell r="B12611" t="str">
            <v>SETOP</v>
          </cell>
          <cell r="C12611" t="str">
            <v>ED-48453</v>
          </cell>
          <cell r="D12611" t="str">
            <v>DEMOLIÇÃO MANUAL DE DIVISÓRIA COMERCIAL EM LAMINADO, INCLUSIVE AFASTAMENTO E EMPILHAMENTO, EXCLUSIVE TRANSPORTE E RETIRADA DO MATERIAL DEMOLIDO</v>
          </cell>
          <cell r="E12611" t="str">
            <v>m2</v>
          </cell>
          <cell r="F12611">
            <v>6.53</v>
          </cell>
          <cell r="G12611">
            <v>7.23</v>
          </cell>
        </row>
        <row r="12612">
          <cell r="A12612" t="str">
            <v>SETOP ED-8024</v>
          </cell>
          <cell r="B12612" t="str">
            <v>SETOP</v>
          </cell>
          <cell r="C12612" t="str">
            <v>ED-8024</v>
          </cell>
          <cell r="D12612" t="str">
            <v>DEMOLIÇÃO MANUAL DE DIVISÓRIA DE MADEIRA, INCLUSIVE AFASTAMENTO E EMPILHAMENTO, EXCLUSIVE TRANSPORTE E RETIRADA DO MATERIAL DEMOLIDO</v>
          </cell>
          <cell r="E12612" t="str">
            <v>m2</v>
          </cell>
          <cell r="F12612">
            <v>9.9499999999999993</v>
          </cell>
          <cell r="G12612">
            <v>11.03</v>
          </cell>
        </row>
        <row r="12613">
          <cell r="A12613" t="str">
            <v>SETOP ED-48437</v>
          </cell>
          <cell r="B12613" t="str">
            <v>SETOP</v>
          </cell>
          <cell r="C12613" t="str">
            <v>ED-48437</v>
          </cell>
          <cell r="D1261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E12613" t="str">
            <v>m2</v>
          </cell>
          <cell r="F12613">
            <v>49.23</v>
          </cell>
          <cell r="G12613">
            <v>54.61</v>
          </cell>
        </row>
        <row r="12614">
          <cell r="A12614" t="str">
            <v>SETOP ED-28348</v>
          </cell>
          <cell r="B12614" t="str">
            <v>SETOP</v>
          </cell>
          <cell r="C12614" t="str">
            <v>ED-28348</v>
          </cell>
          <cell r="D1261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E12614" t="str">
            <v>m2</v>
          </cell>
          <cell r="F12614">
            <v>41.07</v>
          </cell>
          <cell r="G12614">
            <v>45.58</v>
          </cell>
        </row>
        <row r="12615">
          <cell r="A12615" t="str">
            <v>SETOP 8714</v>
          </cell>
          <cell r="B12615" t="str">
            <v>SETOP</v>
          </cell>
          <cell r="C12615">
            <v>8714</v>
          </cell>
          <cell r="D12615" t="str">
            <v>DEMOLIÇÃO DE ALVENARIA</v>
          </cell>
        </row>
        <row r="12616">
          <cell r="A12616" t="str">
            <v>SETOP ED-48436</v>
          </cell>
          <cell r="B12616" t="str">
            <v>SETOP</v>
          </cell>
          <cell r="C12616" t="str">
            <v>ED-48436</v>
          </cell>
          <cell r="D12616" t="str">
            <v>DEMOLIÇÃO MANUAL DE ALVENARIA DE TIJOLO CERÂMICO MACIÇO, INCLUSIVE AFASTAMENTO E EMPILHAMENTO, EXCLUSIVE TRANSPORTE E RETIRADA DO MATERIAL DEMOLIDO</v>
          </cell>
          <cell r="E12616" t="str">
            <v>m3</v>
          </cell>
          <cell r="F12616">
            <v>140.38999999999999</v>
          </cell>
          <cell r="G12616">
            <v>154.91</v>
          </cell>
        </row>
        <row r="12617">
          <cell r="A12617" t="str">
            <v>SETOP ED-48435</v>
          </cell>
          <cell r="B12617" t="str">
            <v>SETOP</v>
          </cell>
          <cell r="C12617" t="str">
            <v>ED-48435</v>
          </cell>
          <cell r="D12617" t="str">
            <v>DEMOLIÇÃO MANUAL DE ALVENARIA DE TIJOLO CERÂMICO OU BLOCO DE CONCRETO, INCLUSIVE AFASTAMENTO E EMPILHAMENTO, EXCLUSIVE TRANSPORTE E RETIRADA DO MATERIAL DEMOLIDO</v>
          </cell>
          <cell r="E12617" t="str">
            <v>m3</v>
          </cell>
          <cell r="F12617">
            <v>96.52</v>
          </cell>
          <cell r="G12617">
            <v>106.5</v>
          </cell>
        </row>
        <row r="12618">
          <cell r="A12618" t="str">
            <v>SETOP ED-28338</v>
          </cell>
          <cell r="B12618" t="str">
            <v>SETOP</v>
          </cell>
          <cell r="C12618" t="str">
            <v>ED-28338</v>
          </cell>
          <cell r="D12618" t="str">
            <v>DEMOLIÇÃO MANUAL DE CONSTRUÇÃO EM ALVENARIAS DE VEDAÇÃO, COM ESPESSURA MÁXIMA DE 15CM, INCLUSIVE REMOÇÃO COM REAPROVEITAMENTO DE ESQUADRIAS, AFASTAMENTO E EMPILHAMENTO, EXCLUSIVE TRANSPORTE E RETIRADA DO MATERIAL DEMOLIDO/REMOVIDO NÃO REAPROVEITÁVEL</v>
          </cell>
          <cell r="E12618" t="str">
            <v>m2</v>
          </cell>
          <cell r="F12618">
            <v>15.33</v>
          </cell>
          <cell r="G12618">
            <v>16.93</v>
          </cell>
        </row>
        <row r="12619">
          <cell r="A12619" t="str">
            <v>SETOP 8715</v>
          </cell>
          <cell r="B12619" t="str">
            <v>SETOP</v>
          </cell>
          <cell r="C12619">
            <v>8715</v>
          </cell>
          <cell r="D12619" t="str">
            <v>DEMOLIÇÃO DE CONCRETO</v>
          </cell>
        </row>
        <row r="12620">
          <cell r="A12620" t="str">
            <v>SETOP ED-48441</v>
          </cell>
          <cell r="B12620" t="str">
            <v>SETOP</v>
          </cell>
          <cell r="C12620" t="str">
            <v>ED-48441</v>
          </cell>
          <cell r="D12620" t="str">
            <v>DEMOLIÇÃO MANUAL DE CONCRETO ARMADO, INCLUSIVE AFASTAMENTO E EMPILHAMENTO, EXCLUSIVE TRANSPORTE E RETIRADA DO MATERIAL DEMOLIDO</v>
          </cell>
          <cell r="E12620" t="str">
            <v>m3</v>
          </cell>
          <cell r="F12620">
            <v>441.24</v>
          </cell>
          <cell r="G12620">
            <v>486.85</v>
          </cell>
        </row>
        <row r="12621">
          <cell r="A12621" t="str">
            <v>SETOP ED-48440</v>
          </cell>
          <cell r="B12621" t="str">
            <v>SETOP</v>
          </cell>
          <cell r="C12621" t="str">
            <v>ED-48440</v>
          </cell>
          <cell r="D12621" t="str">
            <v>DEMOLIÇÃO MANUAL DE CONCRETO, SEM ARMAÇÃO, INCLUSIVE AFASTAMENTO E EMPILHAMENTO, EXCLUSIVE TRANSPORTE E RETIRADA DO MATERIAL DEMOLIDO</v>
          </cell>
          <cell r="E12621" t="str">
            <v>m3</v>
          </cell>
          <cell r="F12621">
            <v>267.42</v>
          </cell>
          <cell r="G12621">
            <v>295.06</v>
          </cell>
        </row>
        <row r="12622">
          <cell r="A12622" t="str">
            <v>SETOP ED-48443</v>
          </cell>
          <cell r="B12622" t="str">
            <v>SETOP</v>
          </cell>
          <cell r="C12622" t="str">
            <v>ED-48443</v>
          </cell>
          <cell r="D12622" t="str">
            <v>DEMOLIÇÃO MECANIZADA DE CONCRETO ARMADO, COM EQUIPAMENTO ELÉTRICO, INCLUSIVE AFASTAMENTO E EMPILHAMENTO, EXCLUSIVE TRANSPORTE E RETIRADA DO MATERIAL DEMOLIDO</v>
          </cell>
          <cell r="E12622" t="str">
            <v>m3</v>
          </cell>
          <cell r="F12622">
            <v>231.67</v>
          </cell>
          <cell r="G12622">
            <v>252.96</v>
          </cell>
        </row>
        <row r="12623">
          <cell r="A12623" t="str">
            <v>SETOP ED-48445</v>
          </cell>
          <cell r="B12623" t="str">
            <v>SETOP</v>
          </cell>
          <cell r="C12623" t="str">
            <v>ED-48445</v>
          </cell>
          <cell r="D12623" t="str">
            <v>DEMOLIÇÃO MECANIZADA DE CONCRETO ARMADO, COM EQUIPAMENTO PNEUMÁTICO, INCLUSIVE AFASTAMENTO E EMPILHAMENTO, EXCLUSIVE TRANSPORTE E RETIRADA DO MATERIAL DEMOLIDO</v>
          </cell>
          <cell r="E12623" t="str">
            <v>m3</v>
          </cell>
          <cell r="F12623">
            <v>328.74</v>
          </cell>
          <cell r="G12623">
            <v>335.53</v>
          </cell>
        </row>
        <row r="12624">
          <cell r="A12624" t="str">
            <v>SETOP ED-48442</v>
          </cell>
          <cell r="B12624" t="str">
            <v>SETOP</v>
          </cell>
          <cell r="C12624" t="str">
            <v>ED-48442</v>
          </cell>
          <cell r="D12624" t="str">
            <v>DEMOLIÇÃO MECANIZADA DE CONCRETO, SEM ARMAÇÃO, COM EQUIPAMENTO ELÉTRICO, INCLUSIVE AFASTAMENTO E EMPILHAMENTO, EXCLUSIVE TRANSPORTE E RETIRADA DO MATERIAL DEMOLIDO</v>
          </cell>
          <cell r="E12624" t="str">
            <v>m3</v>
          </cell>
          <cell r="F12624">
            <v>142.68</v>
          </cell>
          <cell r="G12624">
            <v>155.59</v>
          </cell>
        </row>
        <row r="12625">
          <cell r="A12625" t="str">
            <v>SETOP ED-48444</v>
          </cell>
          <cell r="B12625" t="str">
            <v>SETOP</v>
          </cell>
          <cell r="C12625" t="str">
            <v>ED-48444</v>
          </cell>
          <cell r="D12625" t="str">
            <v>DEMOLIÇÃO MECANIZADA DE CONCRETO, SEM ARMAÇÃO, COM EQUIPAMENTO PNEUMÁTICO, INCLUSIVE AFASTAMENTO E EMPILHAMENTO, EXCLUSIVE TRANSPORTE E RETIRADA DO MATERIAL DEMOLIDO</v>
          </cell>
          <cell r="E12625" t="str">
            <v>m3</v>
          </cell>
          <cell r="F12625">
            <v>201.51</v>
          </cell>
          <cell r="G12625">
            <v>205.62</v>
          </cell>
        </row>
        <row r="12626">
          <cell r="A12626" t="str">
            <v>SETOP 8716</v>
          </cell>
          <cell r="B12626" t="str">
            <v>SETOP</v>
          </cell>
          <cell r="C12626">
            <v>8716</v>
          </cell>
          <cell r="D12626" t="str">
            <v>REMOÇÃO DE PADRÃO CONCESSIONÁRIA</v>
          </cell>
        </row>
        <row r="12627">
          <cell r="A12627" t="str">
            <v>SETOP ED-48475</v>
          </cell>
          <cell r="B12627" t="str">
            <v>SETOP</v>
          </cell>
          <cell r="C12627" t="str">
            <v>ED-48475</v>
          </cell>
          <cell r="D12627" t="str">
            <v>REMOÇÃO MANUAL DE PADRÃO DE ENTRADA DE ÁGUA, COM REAPROVEITAMENTO, INCLUSIVE AFASTAMENTO E EMPILHAMENTO, EXCLUSIVE TRANSPORTE E RETIRADA DO MATERIAL REMOVIDO NÃO REAPROVEITÁVEL</v>
          </cell>
          <cell r="E12627" t="str">
            <v>un</v>
          </cell>
          <cell r="F12627">
            <v>90.22</v>
          </cell>
          <cell r="G12627">
            <v>100.17</v>
          </cell>
        </row>
        <row r="12628">
          <cell r="A12628" t="str">
            <v>SETOP ED-48474</v>
          </cell>
          <cell r="B12628" t="str">
            <v>SETOP</v>
          </cell>
          <cell r="C12628" t="str">
            <v>ED-48474</v>
          </cell>
          <cell r="D12628" t="str">
            <v>REMOÇÃO MANUAL DE PADRÃO DE ENTRADA DE ENERGIA, COM REAPROVEITAMENTO, INCLUSIVE AFASTAMENTO E EMPILHAMENTO, EXCLUSIVE TRANSPORTE E RETIRADA DO MATERIAL REMOVIDO NÃO REAPROVEITÁVEL</v>
          </cell>
          <cell r="E12628" t="str">
            <v>un</v>
          </cell>
          <cell r="F12628">
            <v>227.14</v>
          </cell>
          <cell r="G12628">
            <v>252.22</v>
          </cell>
        </row>
        <row r="12629">
          <cell r="A12629" t="str">
            <v>SETOP 8717</v>
          </cell>
          <cell r="B12629" t="str">
            <v>SETOP</v>
          </cell>
          <cell r="C12629">
            <v>8717</v>
          </cell>
          <cell r="D12629" t="str">
            <v>DEMOLIÇÃO E REMOÇÃO DE PAVIMENTAÇÃO</v>
          </cell>
        </row>
        <row r="12630">
          <cell r="A12630" t="str">
            <v>SETOP ED-48487</v>
          </cell>
          <cell r="B12630" t="str">
            <v>SETOP</v>
          </cell>
          <cell r="C12630" t="str">
            <v>ED-48487</v>
          </cell>
          <cell r="D12630" t="str">
            <v>DEMOLIÇÃO MANUAL DE LAJE DE CONCRETO ARMADO, COM ESPESSURA DE ATÉ 15CM, INCLUSIVE AFASTAMENTO E EMPILHAMENTO, EXCLUSIVE TRANSPORTE E RETIRADA DO MATERIAL DEMOLIDO</v>
          </cell>
          <cell r="E12630" t="str">
            <v>m2</v>
          </cell>
          <cell r="F12630">
            <v>38.61</v>
          </cell>
          <cell r="G12630">
            <v>42.6</v>
          </cell>
        </row>
        <row r="12631">
          <cell r="A12631" t="str">
            <v>SETOP ED-48507</v>
          </cell>
          <cell r="B12631" t="str">
            <v>SETOP</v>
          </cell>
          <cell r="C12631" t="str">
            <v>ED-48507</v>
          </cell>
          <cell r="D12631" t="str">
            <v xml:space="preserve">DEMOLIÇÃO MANUAL DE SARJETA OU SARJETÃO DE CONCRETO, INCLUSIVE AFASTAMENTO E EMPILHAMENTO, EXCLUSIVE TRANSPORTE E RETIRADA DO MATERIAL DEMOLIDO
</v>
          </cell>
          <cell r="E12631" t="str">
            <v>m2</v>
          </cell>
          <cell r="F12631">
            <v>9.65</v>
          </cell>
          <cell r="G12631">
            <v>10.65</v>
          </cell>
        </row>
        <row r="12632">
          <cell r="A12632" t="str">
            <v>SETOP ED-48489</v>
          </cell>
          <cell r="B12632" t="str">
            <v>SETOP</v>
          </cell>
          <cell r="C12632" t="str">
            <v>ED-48489</v>
          </cell>
          <cell r="D12632" t="str">
            <v>DEMOLIÇÃO MECANIZADA DE LAJE DE CONCRETO ARMADO, COM ESPESSURA DE ATÉ 15CM, , COM EQUIPAMENTO ELÉTRICO, INCLUSIVE AFASTAMENTO E EMPILHAMENTO, EXCLUSIVE TRANSPORTE E RETIRADA DO MATERIAL DEMOLIDO</v>
          </cell>
          <cell r="E12632" t="str">
            <v>m2</v>
          </cell>
          <cell r="F12632">
            <v>21.04</v>
          </cell>
          <cell r="G12632">
            <v>22.94</v>
          </cell>
        </row>
        <row r="12633">
          <cell r="A12633" t="str">
            <v>SETOP ED-48486</v>
          </cell>
          <cell r="B12633" t="str">
            <v>SETOP</v>
          </cell>
          <cell r="C12633" t="str">
            <v>ED-48486</v>
          </cell>
          <cell r="D12633" t="str">
            <v>DEMOLIÇÃO MECANIZADA DE LAJE DE CONCRETO ARMADO, COM ESPESSURA DE ATÉ 15CM, , COM EQUIPAMENTO PNEUMÁTICO, INCLUSIVE AFASTAMENTO E EMPILHAMENTO, EXCLUSIVE TRANSPORTE E RETIRADA DO MATERIAL DEMOLIDO</v>
          </cell>
          <cell r="E12633" t="str">
            <v>m2</v>
          </cell>
          <cell r="F12633">
            <v>29.29</v>
          </cell>
          <cell r="G12633">
            <v>29.89</v>
          </cell>
        </row>
        <row r="12634">
          <cell r="A12634" t="str">
            <v>SETOP ED-48492</v>
          </cell>
          <cell r="B12634" t="str">
            <v>SETOP</v>
          </cell>
          <cell r="C12634" t="str">
            <v>ED-48492</v>
          </cell>
          <cell r="D12634" t="str">
            <v>DEMOLIÇÃO MECANIZADA DE REVESTIMENTO ASFÁLTICO, COM EQUIPAMENTO PNEUMÁTICO, INCLUSIVE AFASTAMENTO E EMPILHAMENTO, EXCLUSIVE TRANSPORTE E RETIRADA DO MATERIAL DEMOLIDO</v>
          </cell>
          <cell r="E12634" t="str">
            <v>m2</v>
          </cell>
          <cell r="F12634">
            <v>9.73</v>
          </cell>
          <cell r="G12634">
            <v>9.9700000000000006</v>
          </cell>
        </row>
        <row r="12635">
          <cell r="A12635" t="str">
            <v>SETOP ED-48490</v>
          </cell>
          <cell r="B12635" t="str">
            <v>SETOP</v>
          </cell>
          <cell r="C12635" t="str">
            <v>ED-48490</v>
          </cell>
          <cell r="D12635" t="str">
            <v>REMOÇÃO MANUAL DE ALVENARIA POLIÉDRICA, COM REAPROVEITAMENTO, INCLUSIVE AFASTAMENTO E EMPILHAMENTO, EXCLUSIVE TRANSPORTE E RETIRADA DO MATERIAL REMOVIDO NÃO REAPROVEITÁVEL</v>
          </cell>
          <cell r="E12635" t="str">
            <v>m2</v>
          </cell>
          <cell r="F12635">
            <v>13.24</v>
          </cell>
          <cell r="G12635">
            <v>14.61</v>
          </cell>
        </row>
        <row r="12636">
          <cell r="A12636" t="str">
            <v>SETOP ED-48488</v>
          </cell>
          <cell r="B12636" t="str">
            <v>SETOP</v>
          </cell>
          <cell r="C12636" t="str">
            <v>ED-48488</v>
          </cell>
          <cell r="D12636" t="str">
            <v>REMOÇÃO MANUAL DE CALÇADA PORTUGUESA, COM REAPROVEITAMENTO, INCLUSIVE AFASTAMENTO E EMPILHAMENTO, EXCLUSIVE TRANSPORTE E RETIRADA DO MATERIAL REMOVIDO NÃO REAPROVEITÁVEL</v>
          </cell>
          <cell r="E12636" t="str">
            <v>m2</v>
          </cell>
          <cell r="F12636">
            <v>7.99</v>
          </cell>
          <cell r="G12636">
            <v>8.82</v>
          </cell>
        </row>
        <row r="12637">
          <cell r="A12637" t="str">
            <v>SETOP ED-48473</v>
          </cell>
          <cell r="B12637" t="str">
            <v>SETOP</v>
          </cell>
          <cell r="C12637" t="str">
            <v>ED-48473</v>
          </cell>
          <cell r="D12637" t="str">
            <v>REMOÇÃO MANUAL DE GUIA DE MEIO-FIO EM PEDRA (GNAISSE, BASALTO, ETC.), COM REAPROVEITAMENTO, INCLUSIVE AFASTAMENTO E EMPILHAMENTO, EXCLUSIVE TRANSPORTE E RETIRADA DO MATERIAL REMOVIDO NÃO REAPROVEITÁVEL</v>
          </cell>
          <cell r="E12637" t="str">
            <v>m</v>
          </cell>
          <cell r="F12637">
            <v>19.3</v>
          </cell>
          <cell r="G12637">
            <v>21.3</v>
          </cell>
        </row>
        <row r="12638">
          <cell r="A12638" t="str">
            <v>SETOP ED-48472</v>
          </cell>
          <cell r="B12638" t="str">
            <v>SETOP</v>
          </cell>
          <cell r="C12638" t="str">
            <v>ED-48472</v>
          </cell>
          <cell r="D12638" t="str">
            <v>REMOÇÃO MANUAL DE GUIA DE MEIO-FIO PRÉ-MOLDADA EM CONCRETO, COM REAPROVEITAMENTO, INCLUSIVE AFASTAMENTO E EMPILHAMENTO, EXCLUSIVE TRANSPORTE E RETIRADA DO MATERIAL REMOVIDO NÃO REAPROVEITÁVEL</v>
          </cell>
          <cell r="E12638" t="str">
            <v>m</v>
          </cell>
          <cell r="F12638">
            <v>10.3</v>
          </cell>
          <cell r="G12638">
            <v>11.36</v>
          </cell>
        </row>
        <row r="12639">
          <cell r="A12639" t="str">
            <v>SETOP ED-48476</v>
          </cell>
          <cell r="B12639" t="str">
            <v>SETOP</v>
          </cell>
          <cell r="C12639" t="str">
            <v>ED-48476</v>
          </cell>
          <cell r="D12639" t="str">
            <v>REMOÇÃO MANUAL DE PAVIMENTAÇÃO INTERTRAVADA OU SEXTAVADO EM PRÉ-MOLDADO DE CONCRETO, COM REAPROVEITAMENTO, INCLUSIVE AFASTAMENTO E EMPILHAMENTO, EXCLUSIVE TRANSPORTE E RETIRADA DO MATERIAL REMOVIDO NÃO REAPROVEITÁVEL</v>
          </cell>
          <cell r="E12639" t="str">
            <v>m2</v>
          </cell>
          <cell r="F12639">
            <v>13.24</v>
          </cell>
          <cell r="G12639">
            <v>14.61</v>
          </cell>
        </row>
        <row r="12640">
          <cell r="A12640" t="str">
            <v>SETOP ED-48491</v>
          </cell>
          <cell r="B12640" t="str">
            <v>SETOP</v>
          </cell>
          <cell r="C12640" t="str">
            <v>ED-48491</v>
          </cell>
          <cell r="D12640" t="str">
            <v>REMOÇÃO MANUAL DE PAVIMENTO PARALELEPÍPEDO, COM REAPROVEITAMENTO, INCLUSIVE AFASTAMENTO E EMPILHAMENTO, EXCLUSIVE TRANSPORTE E RETIRADA DO MATERIAL REMOVIDO NÃO REAPROVEITÁVEL</v>
          </cell>
          <cell r="E12640" t="str">
            <v>m2</v>
          </cell>
          <cell r="F12640">
            <v>14.74</v>
          </cell>
          <cell r="G12640">
            <v>16.27</v>
          </cell>
        </row>
        <row r="12641">
          <cell r="A12641" t="str">
            <v>SETOP 8718</v>
          </cell>
          <cell r="B12641" t="str">
            <v>SETOP</v>
          </cell>
          <cell r="C12641">
            <v>8718</v>
          </cell>
          <cell r="D12641" t="str">
            <v>DEMOLIÇÃO E REMOÇÃO DE REVESTIMENTO</v>
          </cell>
        </row>
        <row r="12642">
          <cell r="A12642" t="str">
            <v>SETOP ED-48504</v>
          </cell>
          <cell r="B12642" t="str">
            <v>SETOP</v>
          </cell>
          <cell r="C12642" t="str">
            <v>ED-48504</v>
          </cell>
          <cell r="D12642" t="str">
            <v>DEMOLIÇÃO MANUAL DE LAMINADO MELAMÍNICO EM SUPERFÍCIE DE MADEIRA OU PAREDE, INCLUSIVE AFASTAMENTO E EMPILHAMENTO, EXCLUSIVE TRANSPORTE E RETIRADA DO MATERIAL DEMOLIDO</v>
          </cell>
          <cell r="E12642" t="str">
            <v>m2</v>
          </cell>
          <cell r="F12642">
            <v>9.65</v>
          </cell>
          <cell r="G12642">
            <v>10.65</v>
          </cell>
        </row>
        <row r="12643">
          <cell r="A12643" t="str">
            <v>SETOP ED-48501</v>
          </cell>
          <cell r="B12643" t="str">
            <v>SETOP</v>
          </cell>
          <cell r="C12643" t="str">
            <v>ED-48501</v>
          </cell>
          <cell r="D12643" t="str">
            <v>DEMOLIÇÃO MANUAL DE REBOCO OU EMBOÇO, COM ESPESSURA DE ATÉ 55MM, INCLUSIVE AFASTAMENTO E EMPILHAMENTO, EXCLUSIVE TRANSPORTE E RETIRADA DO MATERIAL DEMOLIDO</v>
          </cell>
          <cell r="E12643" t="str">
            <v>m2</v>
          </cell>
          <cell r="F12643">
            <v>9.14</v>
          </cell>
          <cell r="G12643">
            <v>10.119999999999999</v>
          </cell>
        </row>
        <row r="12644">
          <cell r="A12644" t="str">
            <v>SETOP ED-48502</v>
          </cell>
          <cell r="B12644" t="str">
            <v>SETOP</v>
          </cell>
          <cell r="C12644" t="str">
            <v>ED-48502</v>
          </cell>
          <cell r="D12644" t="str">
            <v>DEMOLIÇÃO MANUAL DE REVESTIMENTO CERÂMICO, AZULEJO OU LADRILHO HIDRÁULICO, INCLUSIVE AFASTAMENTO E EMPILHAMENTO, EXCLUSIVE DEMOLIÇÃO DO REBOCO OU EMBOÇO, TRANSPORTE E RETIRADA DO MATERIAL DEMOLIDO</v>
          </cell>
          <cell r="E12644" t="str">
            <v>m2</v>
          </cell>
          <cell r="F12644">
            <v>19.05</v>
          </cell>
          <cell r="G12644">
            <v>21.08</v>
          </cell>
        </row>
        <row r="12645">
          <cell r="A12645" t="str">
            <v>SETOP ED-48503</v>
          </cell>
          <cell r="B12645" t="str">
            <v>SETOP</v>
          </cell>
          <cell r="C12645" t="str">
            <v>ED-48503</v>
          </cell>
          <cell r="D12645" t="str">
            <v>DEMOLIÇÃO MANUAL DE REVESTIMENTO DE PEDRA (MÁRMORE, GRANITO, ARDÓSIA, ETC.), INCLUSIVE AFASTAMENTO E EMPILHAMENTO, EXCLUSIVE DEMOLIÇÃO DO REBOCO OU EMBOÇO, TRANSPORTE E RETIRADA DO MATERIAL DEMOLIDO</v>
          </cell>
          <cell r="E12645" t="str">
            <v>m2</v>
          </cell>
          <cell r="F12645">
            <v>22.86</v>
          </cell>
          <cell r="G12645">
            <v>25.3</v>
          </cell>
        </row>
        <row r="12646">
          <cell r="A12646" t="str">
            <v>SETOP ED-48478</v>
          </cell>
          <cell r="B12646" t="str">
            <v>SETOP</v>
          </cell>
          <cell r="C12646" t="str">
            <v>ED-48478</v>
          </cell>
          <cell r="D12646" t="str">
            <v>REMOÇÃO MANUAL DE PEITORIL DE MÁRMORE OU GRANITO, COM REAPROVEITAMENTO, INCLUSIVE AFASTAMENTO E EMPILHAMENTO, EXCLUSIVE TRANSPORTE E RETIRADA DO MATERIAL REMOVIDO NÃO REAPROVEITÁVEL</v>
          </cell>
          <cell r="E12646" t="str">
            <v>m</v>
          </cell>
          <cell r="F12646">
            <v>7.49</v>
          </cell>
          <cell r="G12646">
            <v>8.3000000000000007</v>
          </cell>
        </row>
        <row r="12647">
          <cell r="A12647" t="str">
            <v>SETOP 8719</v>
          </cell>
          <cell r="B12647" t="str">
            <v>SETOP</v>
          </cell>
          <cell r="C12647">
            <v>8719</v>
          </cell>
          <cell r="D12647" t="str">
            <v>DEMOLIÇÃO E REMOÇÃO DE PISO</v>
          </cell>
        </row>
        <row r="12648">
          <cell r="A12648" t="str">
            <v>SETOP ED-48480</v>
          </cell>
          <cell r="B12648" t="str">
            <v>SETOP</v>
          </cell>
          <cell r="C12648" t="str">
            <v>ED-48480</v>
          </cell>
          <cell r="D12648" t="str">
            <v>DEMOLIÇÃO MANUAL DE PISO CERÂMICO OU LADRILHO HIDRÁULICO, INCLUSIVE AFASTAMENTO E EMPILHAMENTO, EXCLUSIVE DEMOLIÇÃO DE CONTRAPISO, TRANSPORTE E RETIRADA DO MATERIAL DEMOLIDO</v>
          </cell>
          <cell r="E12648" t="str">
            <v>m2</v>
          </cell>
          <cell r="F12648">
            <v>15.24</v>
          </cell>
          <cell r="G12648">
            <v>16.87</v>
          </cell>
        </row>
        <row r="12649">
          <cell r="A12649" t="str">
            <v>SETOP ED-48479</v>
          </cell>
          <cell r="B12649" t="str">
            <v>SETOP</v>
          </cell>
          <cell r="C12649" t="str">
            <v>ED-48479</v>
          </cell>
          <cell r="D12649" t="str">
            <v>DEMOLIÇÃO MANUAL DE PISO CIMENTADO OU CONTRAPISO DE ARGAMASSA, COM ESPESSURA MÁXIMA DE 10CM, INCLUSIVE AFASTAMENTO E EMPILHAMENTO, EXCLUSIVE TRANSPORTE E RETIRADA DO MATERIAL DEMOLIDO</v>
          </cell>
          <cell r="E12649" t="str">
            <v>m2</v>
          </cell>
          <cell r="F12649">
            <v>16.329999999999998</v>
          </cell>
          <cell r="G12649">
            <v>18.07</v>
          </cell>
        </row>
        <row r="12650">
          <cell r="A12650" t="str">
            <v>SETOP ED-48481</v>
          </cell>
          <cell r="B12650" t="str">
            <v>SETOP</v>
          </cell>
          <cell r="C12650" t="str">
            <v>ED-48481</v>
          </cell>
          <cell r="D12650" t="str">
            <v>DEMOLIÇÃO MANUAL DE PISO DE PEDRAS (MÁRMORE, GRANITO, ARDÓSIA, ETC.), INCLUSIVE AFASTAMENTO E EMPILHAMENTO, EXCLUSIVE DEMOLIÇÃO DE CONTRAPISO, TRANSPORTE E RETIRADA DO MATERIAL DEMOLIDO</v>
          </cell>
          <cell r="E12650" t="str">
            <v>m2</v>
          </cell>
          <cell r="F12650">
            <v>19.05</v>
          </cell>
          <cell r="G12650">
            <v>21.08</v>
          </cell>
        </row>
        <row r="12651">
          <cell r="A12651" t="str">
            <v>SETOP ED-48483</v>
          </cell>
          <cell r="B12651" t="str">
            <v>SETOP</v>
          </cell>
          <cell r="C12651" t="str">
            <v>ED-48483</v>
          </cell>
          <cell r="D12651" t="str">
            <v>DEMOLIÇÃO MANUAL DE PISO EM GRANILITE/MARMORITE, INCLUSIVE AFASTAMENTO E EMPILHAMENTO, EXCLUSIVE TRANSPORTE E RETIRADA DO MATERIAL DEMOLIDO</v>
          </cell>
          <cell r="E12651" t="str">
            <v>m2</v>
          </cell>
          <cell r="F12651">
            <v>20.78</v>
          </cell>
          <cell r="G12651">
            <v>23</v>
          </cell>
        </row>
        <row r="12652">
          <cell r="A12652" t="str">
            <v>SETOP ED-48482</v>
          </cell>
          <cell r="B12652" t="str">
            <v>SETOP</v>
          </cell>
          <cell r="C12652" t="str">
            <v>ED-48482</v>
          </cell>
          <cell r="D12652" t="str">
            <v>DEMOLIÇÃO MANUAL DE PISO VINÍLICO, INCLUSIVE AFASTAMENTO E EMPILHAMENTO, EXCLUSIVE TRANSPORTE E RETIRADA DO MATERIAL DEMOLIDO</v>
          </cell>
          <cell r="E12652" t="str">
            <v>m2</v>
          </cell>
          <cell r="F12652">
            <v>8.1300000000000008</v>
          </cell>
          <cell r="G12652">
            <v>8.9700000000000006</v>
          </cell>
        </row>
        <row r="12653">
          <cell r="A12653" t="str">
            <v>SETOP ED-48505</v>
          </cell>
          <cell r="B12653" t="str">
            <v>SETOP</v>
          </cell>
          <cell r="C12653" t="str">
            <v>ED-48505</v>
          </cell>
          <cell r="D12653" t="str">
            <v>DEMOLIÇÃO MANUAL DE RODAPÉ, INCLUSIVE ARGAMASSA DE ASSENTAMENTO E AFASTAMENTO, EXCLUSIVE TRANSPORTE E RETIRADA DO MATERIAL DEMOLIDO</v>
          </cell>
          <cell r="E12653" t="str">
            <v>m</v>
          </cell>
          <cell r="F12653">
            <v>2.5299999999999998</v>
          </cell>
          <cell r="G12653">
            <v>2.79</v>
          </cell>
        </row>
        <row r="12654">
          <cell r="A12654" t="str">
            <v>SETOP ED-48485</v>
          </cell>
          <cell r="B12654" t="str">
            <v>SETOP</v>
          </cell>
          <cell r="C12654" t="str">
            <v>ED-48485</v>
          </cell>
          <cell r="D12654" t="str">
            <v>REMOÇÃO MANUAL DE PISO DE TÁBUAS, COM REAPROVEITAMENTO, INCLUSIVE AFASTAMENTO E EMPILHAMENTO, EXCLUSIVE TRANSPORTE E RETIRADA DO MATERIAL REMOVIDO NÃO REAPROVEITÁVEL</v>
          </cell>
          <cell r="E12654" t="str">
            <v>m2</v>
          </cell>
          <cell r="F12654">
            <v>22.86</v>
          </cell>
          <cell r="G12654">
            <v>25.3</v>
          </cell>
        </row>
        <row r="12655">
          <cell r="A12655" t="str">
            <v>SETOP ED-48484</v>
          </cell>
          <cell r="B12655" t="str">
            <v>SETOP</v>
          </cell>
          <cell r="C12655" t="str">
            <v>ED-48484</v>
          </cell>
          <cell r="D12655" t="str">
            <v>REMOÇÃO MANUAL DE PISO DE TACO DE MADEIRA, COM REAPROVEITAMENTO, INCLUSIVE AFASTAMENTO E EMPILHAMENTO, EXCLUSIVE TRANSPORTE E RETIRADA DO MATERIAL REMOVIDO NÃO REAPROVEITÁVEL</v>
          </cell>
          <cell r="E12655" t="str">
            <v>m2</v>
          </cell>
          <cell r="F12655">
            <v>19.88</v>
          </cell>
          <cell r="G12655">
            <v>22</v>
          </cell>
        </row>
        <row r="12656">
          <cell r="A12656" t="str">
            <v>SETOP ED-48508</v>
          </cell>
          <cell r="B12656" t="str">
            <v>SETOP</v>
          </cell>
          <cell r="C12656" t="str">
            <v>ED-48508</v>
          </cell>
          <cell r="D12656" t="str">
            <v>REMOÇÃO MANUAL DE SOLEIRA DE MÁRMORE OU GRANITO, COM REAPROVEITAMENTO, INCLUSIVE AFASTAMENTO E EMPILHAMENTO, EXCLUSIVE TRANSPORTE E RETIRADA DO MATERIAL REMOVIDO NÃO REAPROVEITÁVEL</v>
          </cell>
          <cell r="E12656" t="str">
            <v>m</v>
          </cell>
          <cell r="F12656">
            <v>8.01</v>
          </cell>
          <cell r="G12656">
            <v>8.8699999999999992</v>
          </cell>
        </row>
        <row r="12657">
          <cell r="A12657" t="str">
            <v>SETOP 8720</v>
          </cell>
          <cell r="B12657" t="str">
            <v>SETOP</v>
          </cell>
          <cell r="C12657">
            <v>8720</v>
          </cell>
          <cell r="D12657" t="str">
            <v>REMOÇÃO DE CERCA E ALAMBRADO</v>
          </cell>
        </row>
        <row r="12658">
          <cell r="A12658" t="str">
            <v>SETOP ED-48434</v>
          </cell>
          <cell r="B12658" t="str">
            <v>SETOP</v>
          </cell>
          <cell r="C12658" t="str">
            <v>ED-48434</v>
          </cell>
          <cell r="D12658" t="str">
            <v>REMOÇÃO MANUAL DE ALAMBRADO METÁLICO, COM REAPROVEITAMENTO, INCLUSIVE AFASTAMENTO E EMPILHAMENTO, EXCLUSIVE TRANSPORTE E RETIRADA DO MATERIAL REMOVIDO NÃO REAPROVEITÁVEL</v>
          </cell>
          <cell r="E12658" t="str">
            <v>m2</v>
          </cell>
          <cell r="F12658">
            <v>17.59</v>
          </cell>
          <cell r="G12658">
            <v>19.46</v>
          </cell>
        </row>
        <row r="12659">
          <cell r="A12659" t="str">
            <v>SETOP ED-48439</v>
          </cell>
          <cell r="B12659" t="str">
            <v>SETOP</v>
          </cell>
          <cell r="C12659" t="str">
            <v>ED-48439</v>
          </cell>
          <cell r="D12659" t="str">
            <v>REMOÇÃO MANUAL DE CERCA, COM REAPROVEITAMENTO, INCLUSIVE AFASTAMENTO E EMPILHAMENTO, EXCLUSIVE TRANSPORTE E RETIRADA DO MATERIAL REMOVIDO NÃO REAPROVEITÁVEL</v>
          </cell>
          <cell r="E12659" t="str">
            <v>m2</v>
          </cell>
          <cell r="F12659">
            <v>15.24</v>
          </cell>
          <cell r="G12659">
            <v>16.87</v>
          </cell>
        </row>
        <row r="12660">
          <cell r="A12660" t="str">
            <v>SETOP ED-48449</v>
          </cell>
          <cell r="B12660" t="str">
            <v>SETOP</v>
          </cell>
          <cell r="C12660" t="str">
            <v>ED-48449</v>
          </cell>
          <cell r="D12660" t="str">
            <v xml:space="preserve">REMOÇÃO MANUAL DE CONCERTINA, COM DIÂMETRO DE ATÉ 730MM, COM REAPROVEITAMENTO, INCLUSIVE AFASTAMENTO E EMPILHAMENTO, EXCLUSIVE TRANSPORTE E RETIRADA DO MATERIAL REMOVIDO NÃO REAPROVEITÁVEL
</v>
          </cell>
          <cell r="E12660" t="str">
            <v>m</v>
          </cell>
          <cell r="F12660">
            <v>2.56</v>
          </cell>
          <cell r="G12660">
            <v>2.83</v>
          </cell>
        </row>
        <row r="12661">
          <cell r="A12661" t="str">
            <v>SETOP 8721</v>
          </cell>
          <cell r="B12661" t="str">
            <v>SETOP</v>
          </cell>
          <cell r="C12661">
            <v>8721</v>
          </cell>
          <cell r="D12661" t="str">
            <v>REMOÇÃO DE VIDRO</v>
          </cell>
        </row>
        <row r="12662">
          <cell r="A12662" t="str">
            <v>SETOP ED-48516</v>
          </cell>
          <cell r="B12662" t="str">
            <v>SETOP</v>
          </cell>
          <cell r="C12662" t="str">
            <v>ED-48516</v>
          </cell>
          <cell r="D12662" t="str">
            <v>REMOÇÃO MANUAL DE VIDRO EM ESQUADRIAS, COM REAPROVEITAMENTO, INCLUSIVE LIMPEZA DO ENCAIXE, AFASTAMENTO E EMPILHAMENTO, EXCLUSIVE TRANSPORTE E RETIRADA DO MATERIAL REMOVIDO NÃO REAPROVEITÁVEL</v>
          </cell>
          <cell r="E12662" t="str">
            <v>m2</v>
          </cell>
          <cell r="F12662">
            <v>6.04</v>
          </cell>
          <cell r="G12662">
            <v>6.65</v>
          </cell>
        </row>
        <row r="12663">
          <cell r="A12663" t="str">
            <v>SETOP 8722</v>
          </cell>
          <cell r="B12663" t="str">
            <v>SETOP</v>
          </cell>
          <cell r="C12663">
            <v>8722</v>
          </cell>
          <cell r="D12663" t="str">
            <v>REMOÇÃO DE ITEM ESCOLAR</v>
          </cell>
        </row>
        <row r="12664">
          <cell r="A12664" t="str">
            <v>SETOP ED-48498</v>
          </cell>
          <cell r="B12664" t="str">
            <v>SETOP</v>
          </cell>
          <cell r="C12664" t="str">
            <v>ED-48498</v>
          </cell>
          <cell r="D12664" t="str">
            <v>REMOÇÃO MANUAL DE QUADRO NEGRO, COM REAPROVEITAMENTO, INCLUSIVE AFASTAMENTO E EMPILHAMENTO, EXCLUSIVE TRANSPORTE E RETIRADA DO MATERIAL REMOVIDO NÃO REAPROVEITÁVEL</v>
          </cell>
          <cell r="E12664" t="str">
            <v>m2</v>
          </cell>
          <cell r="F12664">
            <v>25.74</v>
          </cell>
          <cell r="G12664">
            <v>28.4</v>
          </cell>
        </row>
        <row r="12665">
          <cell r="A12665" t="str">
            <v>SETOP 8664</v>
          </cell>
          <cell r="B12665" t="str">
            <v>SETOP</v>
          </cell>
          <cell r="C12665">
            <v>8664</v>
          </cell>
          <cell r="D12665" t="str">
            <v>INSTALAÇÕES PROVISÓRIAS</v>
          </cell>
        </row>
        <row r="12666">
          <cell r="A12666" t="str">
            <v>SETOP 8723</v>
          </cell>
          <cell r="B12666" t="str">
            <v>SETOP</v>
          </cell>
          <cell r="C12666">
            <v>8723</v>
          </cell>
          <cell r="D12666" t="str">
            <v>PLACA DE OBRA</v>
          </cell>
        </row>
        <row r="12667">
          <cell r="A12667" t="str">
            <v>SETOP ED-16660</v>
          </cell>
          <cell r="B12667" t="str">
            <v>SETOP</v>
          </cell>
          <cell r="C12667" t="str">
            <v>ED-16660</v>
          </cell>
          <cell r="D1266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E12667" t="str">
            <v>m2</v>
          </cell>
          <cell r="F12667">
            <v>303.72000000000003</v>
          </cell>
          <cell r="G12667">
            <v>310.06</v>
          </cell>
        </row>
        <row r="12668">
          <cell r="A12668" t="str">
            <v>SETOP ED-28427</v>
          </cell>
          <cell r="B12668" t="str">
            <v>SETOP</v>
          </cell>
          <cell r="C12668" t="str">
            <v>ED-28427</v>
          </cell>
          <cell r="D1266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E12668" t="str">
            <v>un</v>
          </cell>
          <cell r="F12668">
            <v>1366.74</v>
          </cell>
          <cell r="G12668">
            <v>1395.27</v>
          </cell>
        </row>
        <row r="12669">
          <cell r="A12669" t="str">
            <v>SETOP ED-28428</v>
          </cell>
          <cell r="B12669" t="str">
            <v>SETOP</v>
          </cell>
          <cell r="C12669" t="str">
            <v>ED-28428</v>
          </cell>
          <cell r="D1266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E12669" t="str">
            <v>un</v>
          </cell>
          <cell r="F12669">
            <v>3644.64</v>
          </cell>
          <cell r="G12669">
            <v>3720.72</v>
          </cell>
        </row>
        <row r="12670">
          <cell r="A12670" t="str">
            <v>SETOP ED-28429</v>
          </cell>
          <cell r="B12670" t="str">
            <v>SETOP</v>
          </cell>
          <cell r="C12670" t="str">
            <v>ED-28429</v>
          </cell>
          <cell r="D1267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E12670" t="str">
            <v>un</v>
          </cell>
          <cell r="F12670">
            <v>5466.96</v>
          </cell>
          <cell r="G12670">
            <v>5581.08</v>
          </cell>
        </row>
        <row r="12671">
          <cell r="A12671" t="str">
            <v>SETOP 8724</v>
          </cell>
          <cell r="B12671" t="str">
            <v>SETOP</v>
          </cell>
          <cell r="C12671">
            <v>8724</v>
          </cell>
          <cell r="D12671" t="str">
            <v>INSTALAÇÃO PROVISÓRIA ÁGUA E ENERGIA</v>
          </cell>
        </row>
        <row r="12672">
          <cell r="A12672" t="str">
            <v>SETOP ED-50150</v>
          </cell>
          <cell r="B12672" t="str">
            <v>SETOP</v>
          </cell>
          <cell r="C12672" t="str">
            <v>ED-50150</v>
          </cell>
          <cell r="D12672" t="str">
            <v>LIGAÇÃO DE ÁGUA PROVISÓRIA PARA CANTEIRO,  INCLUSIVE HIDRÔMETRO E CAVALETE PARA MEDIÇÃO DE ÁGUA - ENTRADA PRINCIPAL, EM AÇO GALVANIZADO DN 20MM (1/2") - PADRÃO CONCESSIONÁRIA</v>
          </cell>
          <cell r="E12672" t="str">
            <v>un</v>
          </cell>
          <cell r="F12672">
            <v>387.67</v>
          </cell>
          <cell r="G12672">
            <v>410.21</v>
          </cell>
        </row>
        <row r="12673">
          <cell r="A12673" t="str">
            <v>SETOP ED-31745</v>
          </cell>
          <cell r="B12673" t="str">
            <v>SETOP</v>
          </cell>
          <cell r="C12673" t="str">
            <v>ED-31745</v>
          </cell>
          <cell r="D12673" t="str">
            <v xml:space="preserve">LIGAÇÃO DE ESGOTO PARA BARRACÃO DE OBRA EM CANTEIRO, EXCLUSIVE FOSSA SÉPTICA </v>
          </cell>
          <cell r="E12673" t="str">
            <v>un</v>
          </cell>
          <cell r="F12673">
            <v>740.73</v>
          </cell>
          <cell r="G12673">
            <v>790.67</v>
          </cell>
        </row>
        <row r="12674">
          <cell r="A12674" t="str">
            <v>SETOP ED-50151</v>
          </cell>
          <cell r="B12674" t="str">
            <v>SETOP</v>
          </cell>
          <cell r="C12674" t="str">
            <v>ED-50151</v>
          </cell>
          <cell r="D12674" t="str">
            <v>LIGAÇÃO PROVISÓRIA COM ENTRADA DE ENERGIA AÉREA, PADRÃO CEMIG, CARGA INSTALADA DE 15,1KVA ATÉ 30KVA, TRIFÁSICO, COM SAÍDA SUBTERRÂNEA, INCLUSIVE POSTE, CAIXA PARA MEDIDOR, DISJUNTOR, BARRAMENTO, ATERRAMENTO E ACESSÓRIOS</v>
          </cell>
          <cell r="E12674" t="str">
            <v>un</v>
          </cell>
          <cell r="F12674">
            <v>1155.03</v>
          </cell>
          <cell r="G12674">
            <v>1200.3599999999999</v>
          </cell>
        </row>
        <row r="12675">
          <cell r="A12675" t="str">
            <v>SETOP 8725</v>
          </cell>
          <cell r="B12675" t="str">
            <v>SETOP</v>
          </cell>
          <cell r="C12675">
            <v>8725</v>
          </cell>
          <cell r="D12675" t="str">
            <v>ESCRITÓRIO DE OBRA</v>
          </cell>
        </row>
        <row r="12676">
          <cell r="A12676" t="str">
            <v>SETOP ED-50125</v>
          </cell>
          <cell r="B12676" t="str">
            <v>SETOP</v>
          </cell>
          <cell r="C12676" t="str">
            <v>ED-50125</v>
          </cell>
          <cell r="D12676" t="str">
            <v>ÁREA COBERTA EM TELHA FIBROCIMENTO PARA CENTRAL DE CORTE/DOBRA/MONTAGEM EM CANTEIRO DE OBRAS, INCLUSIVE BANCADA E INSTALAÇÕES ELÉTRICAS, EXCLUSIVE VEDAÇÕES LATERAIS</v>
          </cell>
          <cell r="E12676" t="str">
            <v>m2</v>
          </cell>
          <cell r="F12676">
            <v>128.88</v>
          </cell>
          <cell r="G12676">
            <v>136.72999999999999</v>
          </cell>
        </row>
        <row r="12677">
          <cell r="A12677" t="str">
            <v>SETOP ED-50135</v>
          </cell>
          <cell r="B12677" t="str">
            <v>SETOP</v>
          </cell>
          <cell r="C12677" t="str">
            <v>ED-50135</v>
          </cell>
          <cell r="D12677" t="str">
            <v>BARRACÃO DE OBRA, EM CHAPA DE COMPENSADO RESINADO, INCLUSIVE  INSTALAÇÕES SANITÁRIAS E MOBILIÁRIO - PADRÃO DER-MG</v>
          </cell>
          <cell r="E12677" t="str">
            <v>m2</v>
          </cell>
          <cell r="F12677">
            <v>567.28</v>
          </cell>
          <cell r="G12677">
            <v>606.88</v>
          </cell>
        </row>
        <row r="12678">
          <cell r="A12678" t="str">
            <v>SETOP ED-50128</v>
          </cell>
          <cell r="B12678" t="str">
            <v>SETOP</v>
          </cell>
          <cell r="C12678" t="str">
            <v>ED-50128</v>
          </cell>
          <cell r="D12678" t="str">
            <v>BARRACÃO DE OBRA PARA DEPÓSITO E FERRAMENTARIA TIPO-I, ÁREA INTERNA 14,52M2, EM CHAPA DE COMPENSADO RESINADO, INCLUSIVE MOBILIÁRIO (OBRA DE PEQUENO PORTE, EFETIVO ATÉ 30 HOMENS), PADRÃO DER-MG</v>
          </cell>
          <cell r="E12678" t="str">
            <v>un</v>
          </cell>
          <cell r="F12678">
            <v>7577.6</v>
          </cell>
          <cell r="G12678">
            <v>8154.74</v>
          </cell>
        </row>
        <row r="12679">
          <cell r="A12679" t="str">
            <v>SETOP ED-50129</v>
          </cell>
          <cell r="B12679" t="str">
            <v>SETOP</v>
          </cell>
          <cell r="C12679" t="str">
            <v>ED-50129</v>
          </cell>
          <cell r="D12679" t="str">
            <v>BARRACÃO DE OBRA PARA DEPÓSITO E FERRAMENTARIA TIPO-II, ÁREA INTERNA 25,41M2, EM CHAPA DE COMPENSADO RESINADO, INCLUSIVE MOBILIÁRIO (OBRA DE MÉDIO PORTE, EFETIVO DE 30 A 60 HOMENS), PADRÃO DER-MG</v>
          </cell>
          <cell r="E12679" t="str">
            <v>un</v>
          </cell>
          <cell r="F12679">
            <v>12504.44</v>
          </cell>
          <cell r="G12679">
            <v>13499.36</v>
          </cell>
        </row>
        <row r="12680">
          <cell r="A12680" t="str">
            <v>SETOP ED-50148</v>
          </cell>
          <cell r="B12680" t="str">
            <v>SETOP</v>
          </cell>
          <cell r="C12680" t="str">
            <v>ED-50148</v>
          </cell>
          <cell r="D12680" t="str">
            <v>BARRACÃO DE OBRA PARA ESCRITÓRIO DA EMPREITEIRA TIPO-I, ÁREA INTERNA 18,15M2, EM CHAPA DE COMPENSADO RESINADO, INCLUSIVE MOBILIÁRIO (OBRA DE PEQUENO A MÉDIO PORTE, EFETIVO ATÉ 60 HOMENS) - PADRÃO DER-MG</v>
          </cell>
          <cell r="E12680" t="str">
            <v>un</v>
          </cell>
          <cell r="F12680">
            <v>10267.09</v>
          </cell>
          <cell r="G12680">
            <v>10978.68</v>
          </cell>
        </row>
        <row r="12681">
          <cell r="A12681" t="str">
            <v>SETOP ED-50149</v>
          </cell>
          <cell r="B12681" t="str">
            <v>SETOP</v>
          </cell>
          <cell r="C12681" t="str">
            <v>ED-50149</v>
          </cell>
          <cell r="D12681" t="str">
            <v>BARRACÃO DE OBRA PARA ESCRITÓRIO DA EMPREITEIRA TIPO-II, ÁREA INTERNA 21,78M2, EM CHAPA DE COMPENSADO RESINADO, INCLUSIVE MOBILIÁRIO (OBRA DE GRANDE PORTE, EFETIVO ACIMA 60 HOMENS) - PADRÃO DER-MG</v>
          </cell>
          <cell r="E12681" t="str">
            <v>un</v>
          </cell>
          <cell r="F12681">
            <v>11855.8</v>
          </cell>
          <cell r="G12681">
            <v>12706.1</v>
          </cell>
        </row>
        <row r="12682">
          <cell r="A12682" t="str">
            <v>SETOP ED-50146</v>
          </cell>
          <cell r="B12682" t="str">
            <v>SETOP</v>
          </cell>
          <cell r="C12682" t="str">
            <v>ED-50146</v>
          </cell>
          <cell r="D12682" t="str">
            <v>BARRACÃO DE OBRA PARA ESCRITÓRIO DA FISCALIZAÇÃO TIPO-I, ÁREA INTERNA 18,15M2, EM CHAPA DE COMPENSADO RESINADO, INCLUSIVE MOBILIÁRIO (OBRA DE PEQUENO A MÉDIO PORTE, EFETIVO ATÉ 60 HOMENS) - PADRÃO DER-MG</v>
          </cell>
          <cell r="E12682" t="str">
            <v>un</v>
          </cell>
          <cell r="F12682">
            <v>10095.77</v>
          </cell>
          <cell r="G12682">
            <v>10807.36</v>
          </cell>
        </row>
        <row r="12683">
          <cell r="A12683" t="str">
            <v>SETOP ED-50147</v>
          </cell>
          <cell r="B12683" t="str">
            <v>SETOP</v>
          </cell>
          <cell r="C12683" t="str">
            <v>ED-50147</v>
          </cell>
          <cell r="D12683" t="str">
            <v>BARRACÃO DE OBRA PARA ESCRITÓRIO DA FISCALIZAÇÃO TIPO-II, ÁREA INTERNA 21,78M2, EM CHAPA DE COMPENSADO RESINADO, INCLUSIVE MOBILIÁRIO (OBRA DE GRANDE PORTE, EFETIVO ACIMA 60 HOMENS) - PADRÃO DER-MG</v>
          </cell>
          <cell r="E12683" t="str">
            <v>un</v>
          </cell>
          <cell r="F12683">
            <v>11684.47</v>
          </cell>
          <cell r="G12683">
            <v>12534.78</v>
          </cell>
        </row>
        <row r="12684">
          <cell r="A12684" t="str">
            <v>SETOP ED-50130</v>
          </cell>
          <cell r="B12684" t="str">
            <v>SETOP</v>
          </cell>
          <cell r="C12684" t="str">
            <v>ED-50130</v>
          </cell>
          <cell r="D12684" t="str">
            <v>BARRACÃO DE OBRA PARA INSTALAÇÃO SANITÁRIA TIPO-I, ÁREA INTERNA 14,52M2, EM CHAPA DE COMPENSADO RESINADO (OBRA DE PEQUENO PORTE, EFETIVO ATÉ 30 HOMENS), PADRÃO DER-MG</v>
          </cell>
          <cell r="E12684" t="str">
            <v>un</v>
          </cell>
          <cell r="F12684">
            <v>8391.4500000000007</v>
          </cell>
          <cell r="G12684">
            <v>8978.84</v>
          </cell>
        </row>
        <row r="12685">
          <cell r="A12685" t="str">
            <v>SETOP ED-50131</v>
          </cell>
          <cell r="B12685" t="str">
            <v>SETOP</v>
          </cell>
          <cell r="C12685" t="str">
            <v>ED-50131</v>
          </cell>
          <cell r="D12685" t="str">
            <v>BARRACÃO DE OBRA PARA INSTALAÇÃO SANITÁRIA TIPO-II, ÁREA INTERNA 18,15M2, EM CHAPA DE COMPENSADO RESINADO (OBRA DE MÉDIO PORTE, EFETIVO DE 30 A 60 HOMENS), PADRÃO DER-MG</v>
          </cell>
          <cell r="E12685" t="str">
            <v>un</v>
          </cell>
          <cell r="F12685">
            <v>10739.39</v>
          </cell>
          <cell r="G12685">
            <v>11468.83</v>
          </cell>
        </row>
        <row r="12686">
          <cell r="A12686" t="str">
            <v>SETOP ED-50132</v>
          </cell>
          <cell r="B12686" t="str">
            <v>SETOP</v>
          </cell>
          <cell r="C12686" t="str">
            <v>ED-50132</v>
          </cell>
          <cell r="D12686" t="str">
            <v>BARRACÃO DE OBRA PARA INSTALAÇÃO SANITÁRIA TIPO-III, ÁREA INTERNA 25,41M2, EM CHAPA DE COMPENSADO RESINADO (OBRA DE GRANDE PORTE, EFETIVO ACIMA DE 60 HOMENS), PADRÃO DER-MG</v>
          </cell>
          <cell r="E12686" t="str">
            <v>un</v>
          </cell>
          <cell r="F12686">
            <v>15209.58</v>
          </cell>
          <cell r="G12686">
            <v>16228.37</v>
          </cell>
        </row>
        <row r="12687">
          <cell r="A12687" t="str">
            <v>SETOP ED-50133</v>
          </cell>
          <cell r="B12687" t="str">
            <v>SETOP</v>
          </cell>
          <cell r="C12687" t="str">
            <v>ED-50133</v>
          </cell>
          <cell r="D12687" t="str">
            <v>BARRACÃO DE OBRA PARA REFEITÓRIO TIPO-I, ÁREA INTERNA 18,15M2, EM CHAPA DE COMPENSADO RESINADO (OBRA DE MÉDIO PORTE, EFETIVO DE 30 A 60 HOMENS), PADRÃO DER-MG</v>
          </cell>
          <cell r="E12687" t="str">
            <v>un</v>
          </cell>
          <cell r="F12687">
            <v>9482.36</v>
          </cell>
          <cell r="G12687">
            <v>10198.030000000001</v>
          </cell>
        </row>
        <row r="12688">
          <cell r="A12688" t="str">
            <v>SETOP ED-50134</v>
          </cell>
          <cell r="B12688" t="str">
            <v>SETOP</v>
          </cell>
          <cell r="C12688" t="str">
            <v>ED-50134</v>
          </cell>
          <cell r="D12688" t="str">
            <v>BARRACÃO DE OBRA PARA REFEITÓRIO TIPO-II, ÁREA INTERNA 25,41M2, EM CHAPA DE COMPENSADO RESINADO (OBRA DE GRANDE PORTE, EFETIVO ACIMA DE 60 HOMENS), PADRÃO DER-MG</v>
          </cell>
          <cell r="E12688" t="str">
            <v>un</v>
          </cell>
          <cell r="F12688">
            <v>12778.21</v>
          </cell>
          <cell r="G12688">
            <v>13773.98</v>
          </cell>
        </row>
        <row r="12689">
          <cell r="A12689" t="str">
            <v>SETOP ED-50126</v>
          </cell>
          <cell r="B12689" t="str">
            <v>SETOP</v>
          </cell>
          <cell r="C12689" t="str">
            <v>ED-50126</v>
          </cell>
          <cell r="D12689" t="str">
            <v>BARRACÃO DE OBRA PARA VESTIÁRIO TIPO-I, ÁREA INTERNA 25,41M2, EM CHAPA DE COMPENSADO RESINADO, INCLUSIVE MOBILIÁRIO (OBRA DE PEQUENO PORTE, EFETIVO ATÉ 30 HOMENS), PADRÃO DER-MG</v>
          </cell>
          <cell r="E12689" t="str">
            <v>un</v>
          </cell>
          <cell r="F12689">
            <v>13968.63</v>
          </cell>
          <cell r="G12689">
            <v>14960.26</v>
          </cell>
        </row>
        <row r="12690">
          <cell r="A12690" t="str">
            <v>SETOP ED-50127</v>
          </cell>
          <cell r="B12690" t="str">
            <v>SETOP</v>
          </cell>
          <cell r="C12690" t="str">
            <v>ED-50127</v>
          </cell>
          <cell r="D12690" t="str">
            <v>BARRACÃO DE OBRA PARA VESTIÁRIO TIPO-II, ÁREA INTERNA 67,76M2, EM CHAPA DE COMPENSADO RESINADO, INCLUSIVE MOBILIÁRIO (OBRA DE MÉDIO PORTE, EFETIVO DE 30 A 60 HOMENS), PADRÃO DER-MG</v>
          </cell>
          <cell r="E12690" t="str">
            <v>un</v>
          </cell>
          <cell r="F12690">
            <v>27367.01</v>
          </cell>
          <cell r="G12690">
            <v>29207.82</v>
          </cell>
        </row>
        <row r="12691">
          <cell r="A12691" t="str">
            <v>SETOP ED-16341</v>
          </cell>
          <cell r="B12691" t="str">
            <v>SETOP</v>
          </cell>
          <cell r="C12691" t="str">
            <v>ED-16341</v>
          </cell>
          <cell r="D12691" t="str">
            <v>LIGAÇÃO PROVISÓRIA DE ÁGUA E ESGOTO PARA CONTAINER (ESCRITÓRIO DE OBRA)</v>
          </cell>
          <cell r="E12691" t="str">
            <v>un</v>
          </cell>
          <cell r="F12691">
            <v>293.79000000000002</v>
          </cell>
          <cell r="G12691">
            <v>307.31</v>
          </cell>
        </row>
        <row r="12692">
          <cell r="A12692" t="str">
            <v>SETOP ED-16343</v>
          </cell>
          <cell r="B12692" t="str">
            <v>SETOP</v>
          </cell>
          <cell r="C12692" t="str">
            <v>ED-16343</v>
          </cell>
          <cell r="D12692" t="str">
            <v>LIGAÇÃO PROVISÓRIA DE ÁGUA E ESGOTO PARA CONTAINER (VESTIÁRIO DE OBRA), EXCLUSIVE CHUVEIRO ELÉTRICO</v>
          </cell>
          <cell r="E12692" t="str">
            <v>un</v>
          </cell>
          <cell r="F12692">
            <v>341.69</v>
          </cell>
          <cell r="G12692">
            <v>356.14</v>
          </cell>
        </row>
        <row r="12693">
          <cell r="A12693" t="str">
            <v>SETOP ED-16342</v>
          </cell>
          <cell r="B12693" t="str">
            <v>SETOP</v>
          </cell>
          <cell r="C12693" t="str">
            <v>ED-16342</v>
          </cell>
          <cell r="D12693" t="str">
            <v>LIGAÇÃO PROVISÓRIA DE ENERGIA ELÉTRICA PARA CONTAINER</v>
          </cell>
          <cell r="E12693" t="str">
            <v>un</v>
          </cell>
          <cell r="F12693">
            <v>313.29000000000002</v>
          </cell>
          <cell r="G12693">
            <v>322.52999999999997</v>
          </cell>
        </row>
        <row r="12694">
          <cell r="A12694" t="str">
            <v>SETOP ED-16356</v>
          </cell>
          <cell r="B12694" t="str">
            <v>SETOP</v>
          </cell>
          <cell r="C12694" t="str">
            <v>ED-16356</v>
          </cell>
          <cell r="D12694" t="str">
            <v>LIGAÇÕES PROVISÓRIAS PARA CONTAINER TIPO 1 (CORRESPONDENTE AO CÓDIGO ED-16348)</v>
          </cell>
          <cell r="E12694" t="str">
            <v>un</v>
          </cell>
          <cell r="F12694">
            <v>313.29000000000002</v>
          </cell>
          <cell r="G12694">
            <v>322.52999999999997</v>
          </cell>
        </row>
        <row r="12695">
          <cell r="A12695" t="str">
            <v>SETOP ED-16357</v>
          </cell>
          <cell r="B12695" t="str">
            <v>SETOP</v>
          </cell>
          <cell r="C12695" t="str">
            <v>ED-16357</v>
          </cell>
          <cell r="D12695" t="str">
            <v>LIGAÇÕES PROVISÓRIAS PARA CONTAINER TIPO 2 (CORRESPONDENTE AO CÓDIGO ED-16349)</v>
          </cell>
          <cell r="E12695" t="str">
            <v>un</v>
          </cell>
          <cell r="F12695">
            <v>607.08000000000004</v>
          </cell>
          <cell r="G12695">
            <v>629.84</v>
          </cell>
        </row>
        <row r="12696">
          <cell r="A12696" t="str">
            <v>SETOP ED-16358</v>
          </cell>
          <cell r="B12696" t="str">
            <v>SETOP</v>
          </cell>
          <cell r="C12696" t="str">
            <v>ED-16358</v>
          </cell>
          <cell r="D12696" t="str">
            <v>LIGAÇÕES PROVISÓRIAS PARA CONTAINER TIPO 3 (CORRESPONDENTE AO CÓDIGO ED-16350)</v>
          </cell>
          <cell r="E12696" t="str">
            <v>un</v>
          </cell>
          <cell r="F12696">
            <v>313.29000000000002</v>
          </cell>
          <cell r="G12696">
            <v>322.52999999999997</v>
          </cell>
        </row>
        <row r="12697">
          <cell r="A12697" t="str">
            <v>SETOP ED-16359</v>
          </cell>
          <cell r="B12697" t="str">
            <v>SETOP</v>
          </cell>
          <cell r="C12697" t="str">
            <v>ED-16359</v>
          </cell>
          <cell r="D12697" t="str">
            <v>LIGAÇÕES PROVISÓRIAS PARA CONTAINER TIPO 4 (CORRESPONDENTE AO CÓDIGO ED-16351)</v>
          </cell>
          <cell r="E12697" t="str">
            <v>un</v>
          </cell>
          <cell r="F12697">
            <v>313.29000000000002</v>
          </cell>
          <cell r="G12697">
            <v>322.52999999999997</v>
          </cell>
        </row>
        <row r="12698">
          <cell r="A12698" t="str">
            <v>SETOP ED-16360</v>
          </cell>
          <cell r="B12698" t="str">
            <v>SETOP</v>
          </cell>
          <cell r="C12698" t="str">
            <v>ED-16360</v>
          </cell>
          <cell r="D12698" t="str">
            <v>LIGAÇÕES PROVISÓRIAS PARA CONTAINER TIPO 5 (CORRESPONDENTE AO CÓDIGO ED-16352)</v>
          </cell>
          <cell r="E12698" t="str">
            <v>un</v>
          </cell>
          <cell r="F12698">
            <v>1043.6600000000001</v>
          </cell>
          <cell r="G12698">
            <v>1078.9000000000001</v>
          </cell>
        </row>
        <row r="12699">
          <cell r="A12699" t="str">
            <v>SETOP ED-16361</v>
          </cell>
          <cell r="B12699" t="str">
            <v>SETOP</v>
          </cell>
          <cell r="C12699" t="str">
            <v>ED-16361</v>
          </cell>
          <cell r="D12699" t="str">
            <v>LIGAÇÕES PROVISÓRIAS PARA CONTAINER TIPO 6 (CORRESPONDENTE AO CÓDIGO ED-16353)</v>
          </cell>
          <cell r="E12699" t="str">
            <v>un</v>
          </cell>
          <cell r="F12699">
            <v>654.98</v>
          </cell>
          <cell r="G12699">
            <v>678.67</v>
          </cell>
        </row>
        <row r="12700">
          <cell r="A12700" t="str">
            <v>SETOP ED-16362</v>
          </cell>
          <cell r="B12700" t="str">
            <v>SETOP</v>
          </cell>
          <cell r="C12700" t="str">
            <v>ED-16362</v>
          </cell>
          <cell r="D12700" t="str">
            <v>LIGAÇÕES PROVISÓRIAS PARA CONTAINER TIPO 7 (CORRESPONDENTE AO CÓDIGO ED-16354)</v>
          </cell>
          <cell r="E12700" t="str">
            <v>un</v>
          </cell>
          <cell r="F12700">
            <v>877.08</v>
          </cell>
          <cell r="G12700">
            <v>907.37</v>
          </cell>
        </row>
        <row r="12701">
          <cell r="A12701" t="str">
            <v>SETOP ED-16363</v>
          </cell>
          <cell r="B12701" t="str">
            <v>SETOP</v>
          </cell>
          <cell r="C12701" t="str">
            <v>ED-16363</v>
          </cell>
          <cell r="D12701" t="str">
            <v>LIGAÇÕES PROVISÓRIAS PARA CONTAINER TIPO 8 (CORRESPONDENTE AO CÓDIGO ED-16355)</v>
          </cell>
          <cell r="E12701" t="str">
            <v>un</v>
          </cell>
          <cell r="F12701">
            <v>313.29000000000002</v>
          </cell>
          <cell r="G12701">
            <v>322.52999999999997</v>
          </cell>
        </row>
        <row r="12702">
          <cell r="A12702" t="str">
            <v>SETOP ED-50155</v>
          </cell>
          <cell r="B12702" t="str">
            <v>SETOP</v>
          </cell>
          <cell r="C12702" t="str">
            <v>ED-50155</v>
          </cell>
          <cell r="D12702" t="str">
            <v>LOCAÇÃO DE BANHEIRO QUÍMICO, DIMENSÃO (110X120X230)CM, LINHA PADRÃO, CONTENDO UMA (1) PIA/HIGIENIZADOR DE MÃOS, INCLUSIVE MANUTENÇÃO E MOBILIZAÇÃO/DESMOBILIZAÇÃO</v>
          </cell>
          <cell r="E12702" t="str">
            <v>mês</v>
          </cell>
          <cell r="F12702">
            <v>843.01</v>
          </cell>
          <cell r="G12702">
            <v>843.01</v>
          </cell>
        </row>
        <row r="12703">
          <cell r="A12703" t="str">
            <v>SETOP ED-16348</v>
          </cell>
          <cell r="B12703" t="str">
            <v>SETOP</v>
          </cell>
          <cell r="C12703" t="str">
            <v>ED-16348</v>
          </cell>
          <cell r="D1270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E12703" t="str">
            <v>mês</v>
          </cell>
          <cell r="F12703">
            <v>1086.6099999999999</v>
          </cell>
          <cell r="G12703">
            <v>1086.6099999999999</v>
          </cell>
        </row>
        <row r="12704">
          <cell r="A12704" t="str">
            <v>SETOP ED-16349</v>
          </cell>
          <cell r="B12704" t="str">
            <v>SETOP</v>
          </cell>
          <cell r="C12704" t="str">
            <v>ED-16349</v>
          </cell>
          <cell r="D1270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E12704" t="str">
            <v>mês</v>
          </cell>
          <cell r="F12704">
            <v>1302.6400000000001</v>
          </cell>
          <cell r="G12704">
            <v>1302.6400000000001</v>
          </cell>
        </row>
        <row r="12705">
          <cell r="A12705" t="str">
            <v>SETOP ED-16350</v>
          </cell>
          <cell r="B12705" t="str">
            <v>SETOP</v>
          </cell>
          <cell r="C12705" t="str">
            <v>ED-16350</v>
          </cell>
          <cell r="D1270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E12705" t="str">
            <v>mês</v>
          </cell>
          <cell r="F12705">
            <v>900.77</v>
          </cell>
          <cell r="G12705">
            <v>900.8</v>
          </cell>
        </row>
        <row r="12706">
          <cell r="A12706" t="str">
            <v>SETOP ED-16351</v>
          </cell>
          <cell r="B12706" t="str">
            <v>SETOP</v>
          </cell>
          <cell r="C12706" t="str">
            <v>ED-16351</v>
          </cell>
          <cell r="D1270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E12706" t="str">
            <v>mês</v>
          </cell>
          <cell r="F12706">
            <v>793</v>
          </cell>
          <cell r="G12706">
            <v>793.19</v>
          </cell>
        </row>
        <row r="12707">
          <cell r="A12707" t="str">
            <v>SETOP ED-16352</v>
          </cell>
          <cell r="B12707" t="str">
            <v>SETOP</v>
          </cell>
          <cell r="C12707" t="str">
            <v>ED-16352</v>
          </cell>
          <cell r="D1270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E12707" t="str">
            <v>mês</v>
          </cell>
          <cell r="F12707">
            <v>1262.74</v>
          </cell>
          <cell r="G12707">
            <v>1262.74</v>
          </cell>
        </row>
        <row r="12708">
          <cell r="A12708" t="str">
            <v>SETOP ED-16353</v>
          </cell>
          <cell r="B12708" t="str">
            <v>SETOP</v>
          </cell>
          <cell r="C12708" t="str">
            <v>ED-16353</v>
          </cell>
          <cell r="D1270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2708" t="str">
            <v>mês</v>
          </cell>
          <cell r="F12708">
            <v>1262.74</v>
          </cell>
          <cell r="G12708">
            <v>1262.74</v>
          </cell>
        </row>
        <row r="12709">
          <cell r="A12709" t="str">
            <v>SETOP ED-16354</v>
          </cell>
          <cell r="B12709" t="str">
            <v>SETOP</v>
          </cell>
          <cell r="C12709" t="str">
            <v>ED-16354</v>
          </cell>
          <cell r="D1270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2709" t="str">
            <v>mês</v>
          </cell>
          <cell r="F12709">
            <v>1147.01</v>
          </cell>
          <cell r="G12709">
            <v>1147.01</v>
          </cell>
        </row>
        <row r="12710">
          <cell r="A12710" t="str">
            <v>SETOP ED-16355</v>
          </cell>
          <cell r="B12710" t="str">
            <v>SETOP</v>
          </cell>
          <cell r="C12710" t="str">
            <v>ED-16355</v>
          </cell>
          <cell r="D1271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E12710" t="str">
            <v>mês</v>
          </cell>
          <cell r="F12710">
            <v>808.98</v>
          </cell>
          <cell r="G12710">
            <v>809.07</v>
          </cell>
        </row>
        <row r="12711">
          <cell r="A12711" t="str">
            <v>SETOP ED-50137</v>
          </cell>
          <cell r="B12711" t="str">
            <v>SETOP</v>
          </cell>
          <cell r="C12711" t="str">
            <v>ED-50137</v>
          </cell>
          <cell r="D12711" t="str">
            <v>MOBILIZAÇÃO E DESMOBILIZAÇÃO DE CONTAINER, INCLUSIVE CARGA, DESCARGA E TRANSPORTE EM CAMINHÃO CARROCERIA COM GUINDAUTO (MUNCK), EXCLUSIVE LOCAÇÃO DO CONTAINER</v>
          </cell>
          <cell r="E12711" t="str">
            <v>un</v>
          </cell>
          <cell r="F12711">
            <v>1420.66</v>
          </cell>
          <cell r="G12711">
            <v>1462.12</v>
          </cell>
        </row>
        <row r="12712">
          <cell r="A12712" t="str">
            <v>SETOP 8726</v>
          </cell>
          <cell r="B12712" t="str">
            <v>SETOP</v>
          </cell>
          <cell r="C12712">
            <v>8726</v>
          </cell>
          <cell r="D12712" t="str">
            <v>LOCAÇÃO DA OBRA</v>
          </cell>
        </row>
        <row r="12713">
          <cell r="A12713" t="str">
            <v>SETOP ED-17989</v>
          </cell>
          <cell r="B12713" t="str">
            <v>SETOP</v>
          </cell>
          <cell r="C12713" t="str">
            <v>ED-17989</v>
          </cell>
          <cell r="D12713" t="str">
            <v>LOCAÇÃO DE OBRA COM GABARITO DE TÁBUAS CORRIDAS PONTALETADAS A CADA 2,00M, REAPROVEITAMENTO (2X), INCLUSIVE ACOMPANHAMENTO DE EQUIPE TOPOGRÁFICA PARA MARCAÇÃO DE PONTO TOPOGRÁFICO</v>
          </cell>
          <cell r="E12713" t="str">
            <v>m</v>
          </cell>
          <cell r="F12713">
            <v>41.12</v>
          </cell>
          <cell r="G12713">
            <v>43.87</v>
          </cell>
        </row>
        <row r="12714">
          <cell r="A12714" t="str">
            <v>SETOP ED-50276</v>
          </cell>
          <cell r="B12714" t="str">
            <v>SETOP</v>
          </cell>
          <cell r="C12714" t="str">
            <v>ED-50276</v>
          </cell>
          <cell r="D12714" t="str">
            <v>LOCAÇÃO TOPOGRÁFICA ACIMA DE CINQUENTA (50) PONTOS REFERENCIAIS, INCLUSIVE ESTACA (PIQUETE) DE MARCAÇÃO</v>
          </cell>
          <cell r="E12714" t="str">
            <v>un</v>
          </cell>
          <cell r="F12714">
            <v>32.93</v>
          </cell>
          <cell r="G12714">
            <v>37.17</v>
          </cell>
        </row>
        <row r="12715">
          <cell r="A12715" t="str">
            <v>SETOP ED-50275</v>
          </cell>
          <cell r="B12715" t="str">
            <v>SETOP</v>
          </cell>
          <cell r="C12715" t="str">
            <v>ED-50275</v>
          </cell>
          <cell r="D12715" t="str">
            <v>LOCAÇÃO TOPOGRÁFICA DE VINTE UM (21) ATÉ CINQUENTA (50) PONTOS REFERENCIAIS, INCLUSIVE ESTACA (PIQUETE) DE MARCAÇÃO</v>
          </cell>
          <cell r="E12715" t="str">
            <v>un</v>
          </cell>
          <cell r="F12715">
            <v>56.95</v>
          </cell>
          <cell r="G12715">
            <v>64.36</v>
          </cell>
        </row>
        <row r="12716">
          <cell r="A12716" t="str">
            <v>SETOP ED-50274</v>
          </cell>
          <cell r="B12716" t="str">
            <v>SETOP</v>
          </cell>
          <cell r="C12716" t="str">
            <v>ED-50274</v>
          </cell>
          <cell r="D12716" t="str">
            <v>LOCAÇÃO TOPOGRÁFICA PARA ATÉ VINTE (20) PONTOS REFERENCIAIS, INCLUSIVE ESTACA (PIQUETE) DE MARCAÇÃO</v>
          </cell>
          <cell r="E12716" t="str">
            <v>un</v>
          </cell>
          <cell r="F12716">
            <v>75.63</v>
          </cell>
          <cell r="G12716">
            <v>85.52</v>
          </cell>
        </row>
        <row r="12717">
          <cell r="A12717" t="str">
            <v>SETOP 8727</v>
          </cell>
          <cell r="B12717" t="str">
            <v>SETOP</v>
          </cell>
          <cell r="C12717">
            <v>8727</v>
          </cell>
          <cell r="D12717" t="str">
            <v>TAPUME</v>
          </cell>
        </row>
        <row r="12718">
          <cell r="A12718" t="str">
            <v>SETOP ED-50162</v>
          </cell>
          <cell r="B12718" t="str">
            <v>SETOP</v>
          </cell>
          <cell r="C12718" t="str">
            <v>ED-50162</v>
          </cell>
          <cell r="D12718" t="str">
            <v>PORTÃO PARA TAPUME FIXO DE PROTEÇÃO COM FECHAMENTO DE OBRA EM CHAPA DE COMPENSADO, ESP. 12MM, COM MÓDULO NA DIMENSÃO DE (110X220)CM, INCLUSIVE FERRAGENS E PINTURA LÁTEX (PVA) COM DUAS (2) DEMÃOS</v>
          </cell>
          <cell r="E12718" t="str">
            <v>m2</v>
          </cell>
          <cell r="F12718">
            <v>140.54</v>
          </cell>
          <cell r="G12718">
            <v>145.77000000000001</v>
          </cell>
        </row>
        <row r="12719">
          <cell r="A12719" t="str">
            <v>SETOP ED-50166</v>
          </cell>
          <cell r="B12719" t="str">
            <v>SETOP</v>
          </cell>
          <cell r="C12719" t="str">
            <v>ED-50166</v>
          </cell>
          <cell r="D12719" t="str">
            <v>REMANEJAMENTO DE TAPUME FIXO DE PROTEÇÃO PARA FECHAMENTO DE OBRA, INCLUSIVE ESCAVAÇÃO MANUAL E REATERRO COMPACTADO</v>
          </cell>
          <cell r="E12719" t="str">
            <v>m2</v>
          </cell>
          <cell r="F12719">
            <v>9.7100000000000009</v>
          </cell>
          <cell r="G12719">
            <v>10.75</v>
          </cell>
        </row>
        <row r="12720">
          <cell r="A12720" t="str">
            <v>SETOP ED-50163</v>
          </cell>
          <cell r="B12720" t="str">
            <v>SETOP</v>
          </cell>
          <cell r="C12720" t="str">
            <v>ED-50163</v>
          </cell>
          <cell r="D12720" t="str">
            <v>TAPUME DE PROTEÇÃO PARA TRANSEUNTE EM TELA DE POLIETILENO, COM MÓDULO NA DIMENSÃO DE (150X150)CM, INCLUSIVE PONTALETE COM BASE DE APOIO EM CONCRETO MAGRO, FORNECIMENTO E MOVIMENTAÇÃO</v>
          </cell>
          <cell r="E12720" t="str">
            <v>m</v>
          </cell>
          <cell r="F12720">
            <v>12.59</v>
          </cell>
          <cell r="G12720">
            <v>13.08</v>
          </cell>
        </row>
        <row r="12721">
          <cell r="A12721" t="str">
            <v>SETOP ED-50159</v>
          </cell>
          <cell r="B12721" t="str">
            <v>SETOP</v>
          </cell>
          <cell r="C12721" t="str">
            <v>ED-50159</v>
          </cell>
          <cell r="D12721" t="str">
            <v>TAPUME FIXO DE PROTEÇÃO PARA FECHAMENTO DE OBRA EM CHAPA DE COMPENSADO, ESP. 12MM, COM MÓDULO NA DIMENSÃO DE (110X220)CM, INCLUSIVE PINTURA LÁTEX (PVA) COM DUAS (2) DEMÃOS, EXCLUSIVE ABERTURA PARA PORTÃO</v>
          </cell>
          <cell r="E12721" t="str">
            <v>m</v>
          </cell>
          <cell r="F12721">
            <v>176.55</v>
          </cell>
          <cell r="G12721">
            <v>181.09</v>
          </cell>
        </row>
        <row r="12722">
          <cell r="A12722" t="str">
            <v>SETOP ED-50164</v>
          </cell>
          <cell r="B12722" t="str">
            <v>SETOP</v>
          </cell>
          <cell r="C12722" t="str">
            <v>ED-50164</v>
          </cell>
          <cell r="D12722" t="str">
            <v>TAPUME FIXO DE PROTEÇÃO PARA FECHAMENTO DE OBRA EM TELA GALVANIZADA, COM TRAMA LOSANGULAR DE 2"X2", FIO BWG 14, COM MÓDULO NA DIMENSÃO DE (300X220)CM, INCLUSIVE PINTURA ESMALTE COM DUAS (2) DEMÃOS, EXCLUSIVE ABERTURA PARA PORTÃO</v>
          </cell>
          <cell r="E12722" t="str">
            <v>m2</v>
          </cell>
          <cell r="F12722">
            <v>73.72</v>
          </cell>
          <cell r="G12722">
            <v>77.290000000000006</v>
          </cell>
        </row>
        <row r="12723">
          <cell r="A12723" t="str">
            <v>SETOP ED-29823</v>
          </cell>
          <cell r="B12723" t="str">
            <v>SETOP</v>
          </cell>
          <cell r="C12723" t="str">
            <v>ED-29823</v>
          </cell>
          <cell r="D12723" t="str">
            <v>TAPUME FIXO DE PROTEÇÃO PARA FECHAMENTO DE OBRA EM TELHA METÁLICA GALVANIZADA, TIPO TRAPEZOIDAL, ESP. 0,5MM, COM MÓDULO NA DIMENSÃO DE (300X220)CM, COM REAPROVEITAMENTO, EXCLUSIVE PINTURA ESMALTE, INCLUSIVE PONTALETE E FIXAÇÃO</v>
          </cell>
          <cell r="E12723" t="str">
            <v>m2</v>
          </cell>
          <cell r="F12723">
            <v>53.19</v>
          </cell>
          <cell r="G12723">
            <v>55.36</v>
          </cell>
        </row>
        <row r="12724">
          <cell r="A12724" t="str">
            <v>SETOP ED-50165</v>
          </cell>
          <cell r="B12724" t="str">
            <v>SETOP</v>
          </cell>
          <cell r="C12724" t="str">
            <v>ED-50165</v>
          </cell>
          <cell r="D12724" t="str">
            <v>TAPUME REMOVÍVEL DE PROTEÇÃO PARA FECHAMENTO DE OBRA EM TELA GALVANIZADA, COM TRAMA LOSANGULAR DE 2"X2", FIO BWG 14, COM MÓDULO NA DIMENSÃO DE (300X220)CM, INCLUSIVE PONTALETE COM BASE DE APOIO EM CONCRETO MAGRO</v>
          </cell>
          <cell r="E12724" t="str">
            <v>m2</v>
          </cell>
          <cell r="F12724">
            <v>69.09</v>
          </cell>
          <cell r="G12724">
            <v>73.27</v>
          </cell>
        </row>
        <row r="12725">
          <cell r="A12725" t="str">
            <v>SETOP 8728</v>
          </cell>
          <cell r="B12725" t="str">
            <v>SETOP</v>
          </cell>
          <cell r="C12725">
            <v>8728</v>
          </cell>
          <cell r="D12725" t="str">
            <v>PROTEÇÃO DE TRANSEUNTE</v>
          </cell>
        </row>
        <row r="12726">
          <cell r="A12726" t="str">
            <v>SETOP ED-27006</v>
          </cell>
          <cell r="B12726" t="str">
            <v>SETOP</v>
          </cell>
          <cell r="C12726" t="str">
            <v>ED-27006</v>
          </cell>
          <cell r="D12726" t="str">
            <v>CONE PARA SINALIZAÇÃO/ISOLAMENTO DE ÁREAS, ALTURA 75CM, INCLUSIVE FORNECIMENTO E MOVIMENTAÇÃO</v>
          </cell>
          <cell r="E12726" t="str">
            <v>un</v>
          </cell>
          <cell r="F12726">
            <v>4.79</v>
          </cell>
          <cell r="G12726">
            <v>5.14</v>
          </cell>
        </row>
        <row r="12727">
          <cell r="A12727" t="str">
            <v>SETOP ED-50157</v>
          </cell>
          <cell r="B12727" t="str">
            <v>SETOP</v>
          </cell>
          <cell r="C12727" t="str">
            <v>ED-50157</v>
          </cell>
          <cell r="D12727" t="str">
            <v xml:space="preserve">FITA ZEBRADA AMARELA PARA SINALIZAÇÃO ISOLAMENTO DE ÁREA, EXCLUSIVE SUPORTE PARA SUSTENTAÇÃO, INCLUSIVE FIXAÇÃO E FORNECIMENTO
</v>
          </cell>
          <cell r="E12727" t="str">
            <v>m</v>
          </cell>
          <cell r="F12727">
            <v>2.61</v>
          </cell>
          <cell r="G12727">
            <v>2.89</v>
          </cell>
        </row>
        <row r="12728">
          <cell r="A12728" t="str">
            <v>SETOP ED-50156</v>
          </cell>
          <cell r="B12728" t="str">
            <v>SETOP</v>
          </cell>
          <cell r="C12728" t="str">
            <v>ED-50156</v>
          </cell>
          <cell r="D12728" t="str">
            <v xml:space="preserve">PROTEÇÃO PARA TRANSEUNTE OU ISOLAMENTO DE ÁREA COM FITA ZEBRADA AMARELA, INCLUSIVE PONTALETE COM BASE DE APOIO EM CONCRETO MAGRO, ALTURA DE 150CM, FORNECIMENTO E MOVIMENTAÇÃO
</v>
          </cell>
          <cell r="E12728" t="str">
            <v>m</v>
          </cell>
          <cell r="F12728">
            <v>10.39</v>
          </cell>
          <cell r="G12728">
            <v>10.92</v>
          </cell>
        </row>
        <row r="12729">
          <cell r="A12729" t="str">
            <v>SETOP 8729</v>
          </cell>
          <cell r="B12729" t="str">
            <v>SETOP</v>
          </cell>
          <cell r="C12729">
            <v>8729</v>
          </cell>
          <cell r="D12729" t="str">
            <v>ANDAIME</v>
          </cell>
        </row>
        <row r="12730">
          <cell r="A12730" t="str">
            <v>SETOP ED-28530</v>
          </cell>
          <cell r="B12730" t="str">
            <v>SETOP</v>
          </cell>
          <cell r="C12730" t="str">
            <v>ED-28530</v>
          </cell>
          <cell r="D12730" t="str">
            <v xml:space="preserve">ANDAIME EM CAVALETE METÁLICO PARA ALVENARIA, COM CHAPA DE COMPENSADO E TÁBUA, COM REAPROVEITAMENTO, INCLUSIVE MONTAGEM/DESMONTAGEM E REMANEJAMENTO
</v>
          </cell>
          <cell r="E12730" t="str">
            <v>m</v>
          </cell>
          <cell r="F12730">
            <v>1.48</v>
          </cell>
          <cell r="G12730">
            <v>1.62</v>
          </cell>
        </row>
        <row r="12731">
          <cell r="A12731" t="str">
            <v>SETOP ED-28533</v>
          </cell>
          <cell r="B12731" t="str">
            <v>SETOP</v>
          </cell>
          <cell r="C12731" t="str">
            <v>ED-28533</v>
          </cell>
          <cell r="D12731" t="str">
            <v>ANDAIME EM CAVALETE METÁLICO PARA FORRO OU SERVIÇO EM ALTURA INTERNO, COM CHAPA DE COMPENSADO E TÁBUA, COM REAPROVEITAMENTO, INCLUSIVE MONTAGEM/DESMONTAGEM E REMANEJAMENTO</v>
          </cell>
          <cell r="E12731" t="str">
            <v>m2</v>
          </cell>
          <cell r="F12731">
            <v>1.35</v>
          </cell>
          <cell r="G12731">
            <v>1.47</v>
          </cell>
        </row>
        <row r="12732">
          <cell r="A12732" t="str">
            <v>SETOP ED-48243</v>
          </cell>
          <cell r="B12732" t="str">
            <v>SETOP</v>
          </cell>
          <cell r="C12732" t="str">
            <v>ED-48243</v>
          </cell>
          <cell r="D12732" t="str">
            <v>CONDUTOR/DUTO DE ENTULHO EM POLIETILENO, INCLUSIVE ACESSÓRIOS DE FIXAÇÃO, SUPORTES, MONTAGEM/DESMONTAGEM E REMANEJAMENTO</v>
          </cell>
          <cell r="E12732" t="str">
            <v>mxmês</v>
          </cell>
          <cell r="F12732">
            <v>45.62</v>
          </cell>
          <cell r="G12732">
            <v>46.02</v>
          </cell>
        </row>
        <row r="12733">
          <cell r="A12733" t="str">
            <v>SETOP ED-9075</v>
          </cell>
          <cell r="B12733" t="str">
            <v>SETOP</v>
          </cell>
          <cell r="C12733" t="str">
            <v>ED-9075</v>
          </cell>
          <cell r="D12733" t="str">
            <v>FORNECIMENTO DE ANDAIME METÁLICO PARA FACHADA (LOCAÇÃO), INCLUSIVE PISO METÁLICO E SAPATAS, EXCLUSIVE MONTAGEM E DESMONTAGEM</v>
          </cell>
          <cell r="E12733" t="str">
            <v>m2xmês</v>
          </cell>
          <cell r="F12733">
            <v>15</v>
          </cell>
          <cell r="G12733">
            <v>15</v>
          </cell>
        </row>
        <row r="12734">
          <cell r="A12734" t="str">
            <v>SETOP ED-9076</v>
          </cell>
          <cell r="B12734" t="str">
            <v>SETOP</v>
          </cell>
          <cell r="C12734" t="str">
            <v>ED-9076</v>
          </cell>
          <cell r="D12734" t="str">
            <v>FORNECIMENTO DE ANDAIME METÁLICO TUBULAR TIPO TORRE (LOCAÇÃO), INCLUSIVE RODÍZIOS, EXCLUSIVE MONTAGEM E DESMONTAGEM</v>
          </cell>
          <cell r="E12734" t="str">
            <v>mxmês</v>
          </cell>
          <cell r="F12734">
            <v>20</v>
          </cell>
          <cell r="G12734">
            <v>20</v>
          </cell>
        </row>
        <row r="12735">
          <cell r="A12735" t="str">
            <v>SETOP ED-48246</v>
          </cell>
          <cell r="B12735" t="str">
            <v>SETOP</v>
          </cell>
          <cell r="C12735" t="str">
            <v>ED-48246</v>
          </cell>
          <cell r="D12735" t="str">
            <v>MONTAGEM E DESMONTAGEM DE ANDAIME METÁLICO PARA FACHADA COM PISO METÁLICO, EXCLUSIVE FORNECIMENTO DO ANDAIME E RODAPÉ/GUARDA-CORPO EM MADEIRA</v>
          </cell>
          <cell r="E12735" t="str">
            <v>m2</v>
          </cell>
          <cell r="F12735">
            <v>7.8</v>
          </cell>
          <cell r="G12735">
            <v>8.66</v>
          </cell>
        </row>
        <row r="12736">
          <cell r="A12736" t="str">
            <v>SETOP ED-48245</v>
          </cell>
          <cell r="B12736" t="str">
            <v>SETOP</v>
          </cell>
          <cell r="C12736" t="str">
            <v>ED-48245</v>
          </cell>
          <cell r="D12736" t="str">
            <v>MONTAGEM E DESMONTAGEM DE ANDAIME METÁLICO PARA FACHADA COM PISO METÁLICO, INCLUSIVE RODAPÉ/GUARDA-CORPO EM MADEIRA, EXCLUSIVE FORNECIMENTO DO ANDAIME</v>
          </cell>
          <cell r="E12736" t="str">
            <v>m2</v>
          </cell>
          <cell r="F12736">
            <v>11.11</v>
          </cell>
          <cell r="G12736">
            <v>12.19</v>
          </cell>
        </row>
        <row r="12737">
          <cell r="A12737" t="str">
            <v>SETOP ED-9077</v>
          </cell>
          <cell r="B12737" t="str">
            <v>SETOP</v>
          </cell>
          <cell r="C12737" t="str">
            <v>ED-9077</v>
          </cell>
          <cell r="D12737" t="str">
            <v>MONTAGEM E DESMONTAGEM DE ANDAIME METÁLICO TUBULAR TIPO TORRE, EXCLUSIVE FORNECIMENTO DO ANDAIME</v>
          </cell>
          <cell r="E12737" t="str">
            <v>m</v>
          </cell>
          <cell r="F12737">
            <v>9.01</v>
          </cell>
          <cell r="G12737">
            <v>9.98</v>
          </cell>
        </row>
        <row r="12738">
          <cell r="A12738" t="str">
            <v>SETOP ED-48249</v>
          </cell>
          <cell r="B12738" t="str">
            <v>SETOP</v>
          </cell>
          <cell r="C12738" t="str">
            <v>ED-48249</v>
          </cell>
          <cell r="D12738" t="str">
            <v xml:space="preserve">TELA DE PROTEÇÃO, TIPO FACHADEIRA, INSTALADA EM ANDAIME METÁLICO PARA FACHADA, EXCLUSIVE ANDAIME METÁLICO, INCLUSIVE ACESSÓRIOS DE FIXAÇÃO
</v>
          </cell>
          <cell r="E12738" t="str">
            <v>m2</v>
          </cell>
          <cell r="F12738">
            <v>12.14</v>
          </cell>
          <cell r="G12738">
            <v>12.48</v>
          </cell>
        </row>
        <row r="12739">
          <cell r="A12739" t="str">
            <v>SETOP ED-48248</v>
          </cell>
          <cell r="B12739" t="str">
            <v>SETOP</v>
          </cell>
          <cell r="C12739" t="str">
            <v>ED-48248</v>
          </cell>
          <cell r="D12739" t="str">
            <v>TELA PARA PROTEÇÃO DE FACHADA EM POLIETILENO, EXCLUSIVE BANDEJA SALVA VIDAS, INCLUSIVE ACESSÓRIOS DE FIXAÇÃO</v>
          </cell>
          <cell r="E12739" t="str">
            <v>m2</v>
          </cell>
          <cell r="F12739">
            <v>13.87</v>
          </cell>
          <cell r="G12739">
            <v>14.3</v>
          </cell>
        </row>
        <row r="12740">
          <cell r="A12740" t="str">
            <v>SETOP 8730</v>
          </cell>
          <cell r="B12740" t="str">
            <v>SETOP</v>
          </cell>
          <cell r="C12740">
            <v>8730</v>
          </cell>
          <cell r="D12740" t="str">
            <v>BANDEJA DE PROTEÇÃO/SALVA VIDAS</v>
          </cell>
        </row>
        <row r="12741">
          <cell r="A12741" t="str">
            <v>SETOP ED-28493</v>
          </cell>
          <cell r="B12741" t="str">
            <v>SETOP</v>
          </cell>
          <cell r="C12741" t="str">
            <v>ED-28493</v>
          </cell>
          <cell r="D12741" t="str">
            <v>BANDEJA SALVA VIDAS, TIPO PRIMÁRIA, EM SUPORTE METÁLICO COM FORRO EM COMPENSADO RESINADO E TÁBUA, COMPRIMENTO DE 250CM COM COMPLEMENTO DE 80CM, INCLUSIVE ACESSÓRIOS DE FIXAÇÃO E INSTALAÇÃO</v>
          </cell>
          <cell r="E12741" t="str">
            <v>m</v>
          </cell>
          <cell r="F12741">
            <v>179.52</v>
          </cell>
          <cell r="G12741">
            <v>184.36</v>
          </cell>
        </row>
        <row r="12742">
          <cell r="A12742" t="str">
            <v>SETOP ED-28494</v>
          </cell>
          <cell r="B12742" t="str">
            <v>SETOP</v>
          </cell>
          <cell r="C12742" t="str">
            <v>ED-28494</v>
          </cell>
          <cell r="D12742" t="str">
            <v>BANDEJA SALVA VIDAS, TIPO SECUNDÁRIA, EM SUPORTE METÁLICO COM FORRO EM COMPENSADO RESINADO E TÁBUA, COMPRIMENTO DE 140CM COM COMPLEMENTO DE 80CM, INCLUSIVE ACESSÓRIOS DE FIXAÇÃO E INSTALAÇÃO</v>
          </cell>
          <cell r="E12742" t="str">
            <v>m</v>
          </cell>
          <cell r="F12742">
            <v>111.82</v>
          </cell>
          <cell r="G12742">
            <v>114.6</v>
          </cell>
        </row>
        <row r="12743">
          <cell r="A12743" t="str">
            <v>SETOP 8665</v>
          </cell>
          <cell r="B12743" t="str">
            <v>SETOP</v>
          </cell>
          <cell r="C12743">
            <v>8665</v>
          </cell>
          <cell r="D12743" t="str">
            <v>TERRAPLENAGEM/TRABALHOS EM TERRA</v>
          </cell>
        </row>
        <row r="12744">
          <cell r="A12744" t="str">
            <v>SETOP 8731</v>
          </cell>
          <cell r="B12744" t="str">
            <v>SETOP</v>
          </cell>
          <cell r="C12744">
            <v>8731</v>
          </cell>
          <cell r="D12744" t="str">
            <v>REGULARIZAÇÃO E COMPACTAÇÃO DE SOLO</v>
          </cell>
        </row>
        <row r="12745">
          <cell r="A12745" t="str">
            <v>SETOP ED-51100</v>
          </cell>
          <cell r="B12745" t="str">
            <v>SETOP</v>
          </cell>
          <cell r="C12745" t="str">
            <v>ED-51100</v>
          </cell>
          <cell r="D12745" t="str">
            <v>CORTE E DESATERRO MECÂNICO PARA REGULARIZAÇÃO, COM TRATOR DE ESTEIRA, INCLUSIVE ARRASTAMENTO NIVELADO, AFASTAMENTO E EMPILHAMENTO, EXCLUSIVE CARGA, TRANSPORTE E DESCARGA</v>
          </cell>
          <cell r="E12745" t="str">
            <v>m3</v>
          </cell>
          <cell r="F12745">
            <v>3.46</v>
          </cell>
          <cell r="G12745">
            <v>3.56</v>
          </cell>
        </row>
        <row r="12746">
          <cell r="A12746" t="str">
            <v>SETOP ED-51122</v>
          </cell>
          <cell r="B12746" t="str">
            <v>SETOP</v>
          </cell>
          <cell r="C12746" t="str">
            <v>ED-51122</v>
          </cell>
          <cell r="D12746" t="str">
            <v>REGULARIZAÇÃO E COMPACTAÇÃO DE TERRENO MANUAL COM SOQUETE, EXCLUSIVE DESMATAMENTO, DESTOCAMENTO, LIMPEZA/ROÇADA DO TERRENO</v>
          </cell>
          <cell r="E12746" t="str">
            <v>m2</v>
          </cell>
          <cell r="F12746">
            <v>9.09</v>
          </cell>
          <cell r="G12746">
            <v>10.039999999999999</v>
          </cell>
        </row>
        <row r="12747">
          <cell r="A12747" t="str">
            <v>SETOP ED-51124</v>
          </cell>
          <cell r="B12747" t="str">
            <v>SETOP</v>
          </cell>
          <cell r="C12747" t="str">
            <v>ED-51124</v>
          </cell>
          <cell r="D12747" t="str">
            <v>REGULARIZAÇÃO E COMPACTAÇÃO MECÂNICA DE TERRENO COM ROLO VIBRATÓRIO, EXCLUSIVE DESMATAMENTO, DESTOCAMENTO, LIMPEZA/ROÇADA DO TERRENO</v>
          </cell>
          <cell r="E12747" t="str">
            <v>m2</v>
          </cell>
          <cell r="F12747">
            <v>2.79</v>
          </cell>
          <cell r="G12747">
            <v>2.87</v>
          </cell>
        </row>
        <row r="12748">
          <cell r="A12748" t="str">
            <v>SETOP ED-51123</v>
          </cell>
          <cell r="B12748" t="str">
            <v>SETOP</v>
          </cell>
          <cell r="C12748" t="str">
            <v>ED-51123</v>
          </cell>
          <cell r="D12748" t="str">
            <v>REGULARIZAÇÃO MANUAL E COMPACTAÇÃO MECANIZADA DE TERRENO COM PLACA VIBRATÓRIA, EXCLUSIVE DESMATAMENTO, DESTOCAMENTO, LIMPEZA/ROÇADA DO TERRENO</v>
          </cell>
          <cell r="E12748" t="str">
            <v>m2</v>
          </cell>
          <cell r="F12748">
            <v>4.8600000000000003</v>
          </cell>
          <cell r="G12748">
            <v>5.16</v>
          </cell>
        </row>
        <row r="12749">
          <cell r="A12749" t="str">
            <v>SETOP 8732</v>
          </cell>
          <cell r="B12749" t="str">
            <v>SETOP</v>
          </cell>
          <cell r="C12749">
            <v>8732</v>
          </cell>
          <cell r="D12749" t="str">
            <v>ESCAVAÇÃO MECÂNICA</v>
          </cell>
        </row>
        <row r="12750">
          <cell r="A12750" t="str">
            <v>SETOP ED-51116</v>
          </cell>
          <cell r="B12750" t="str">
            <v>SETOP</v>
          </cell>
          <cell r="C12750" t="str">
            <v>ED-51116</v>
          </cell>
          <cell r="D12750" t="str">
            <v>ESCAVAÇÃO MECÂNICA DE VALAS COM PROFUNDIDADE MAIOR QUE 1,5M E MENOR OU IGUAL 3,0M, INCLUSIVE CARGA EM CAMINHÃO, EXCLUSIVE TRANSPORTE E DESCARGA</v>
          </cell>
          <cell r="E12750" t="str">
            <v>m3</v>
          </cell>
          <cell r="F12750">
            <v>8.5500000000000007</v>
          </cell>
          <cell r="G12750">
            <v>9.01</v>
          </cell>
        </row>
        <row r="12751">
          <cell r="A12751" t="str">
            <v>SETOP ED-51112</v>
          </cell>
          <cell r="B12751" t="str">
            <v>SETOP</v>
          </cell>
          <cell r="C12751" t="str">
            <v>ED-51112</v>
          </cell>
          <cell r="D12751" t="str">
            <v>ESCAVAÇÃO MECÂNICA DE VALAS COM PROFUNDIDADE MAIOR QUE 1,5M E MENOR OU IGUAL 3,0M, INCLUSIVE DESCARGA LATERAL, EXCLUSIVE CARGA, TRANSPORTE E DESCARGA</v>
          </cell>
          <cell r="E12751" t="str">
            <v>m3</v>
          </cell>
          <cell r="F12751">
            <v>7.48</v>
          </cell>
          <cell r="G12751">
            <v>7.88</v>
          </cell>
        </row>
        <row r="12752">
          <cell r="A12752" t="str">
            <v>SETOP ED-51117</v>
          </cell>
          <cell r="B12752" t="str">
            <v>SETOP</v>
          </cell>
          <cell r="C12752" t="str">
            <v>ED-51117</v>
          </cell>
          <cell r="D12752" t="str">
            <v>ESCAVAÇÃO MECÂNICA DE VALAS COM PROFUNDIDADE MAIOR QUE 3,0M E MENOR OU IGUAL 5,0M, INCLUSIVE CARGA EM CAMINHÃO, EXCLUSIVE TRANSPORTE E DESCARGA</v>
          </cell>
          <cell r="E12752" t="str">
            <v>m3</v>
          </cell>
          <cell r="F12752">
            <v>8.02</v>
          </cell>
          <cell r="G12752">
            <v>8.44</v>
          </cell>
        </row>
        <row r="12753">
          <cell r="A12753" t="str">
            <v>SETOP ED-51113</v>
          </cell>
          <cell r="B12753" t="str">
            <v>SETOP</v>
          </cell>
          <cell r="C12753" t="str">
            <v>ED-51113</v>
          </cell>
          <cell r="D12753" t="str">
            <v>ESCAVAÇÃO MECÂNICA DE VALAS COM PROFUNDIDADE MAIOR QUE 3,0M E MENOR OU IGUAL 5,0M, INCLUSIVE DESCARGA LATERAL, EXCLUSIVE CARGA, TRANSPORTE E DESCARGA</v>
          </cell>
          <cell r="E12753" t="str">
            <v>m3</v>
          </cell>
          <cell r="F12753">
            <v>7.08</v>
          </cell>
          <cell r="G12753">
            <v>7.46</v>
          </cell>
        </row>
        <row r="12754">
          <cell r="A12754" t="str">
            <v>SETOP ED-51115</v>
          </cell>
          <cell r="B12754" t="str">
            <v>SETOP</v>
          </cell>
          <cell r="C12754" t="str">
            <v>ED-51115</v>
          </cell>
          <cell r="D12754" t="str">
            <v>ESCAVAÇÃO MECÂNICA DE VALAS COM PROFUNDIDADE MENOR OU IGUAL A 1,5M, INCLUSIVE CARGA EM CAMINHÃO, EXCLUSIVE TRANSPORTE E DESCARGA</v>
          </cell>
          <cell r="E12754" t="str">
            <v>m3</v>
          </cell>
          <cell r="F12754">
            <v>10.02</v>
          </cell>
          <cell r="G12754">
            <v>10.56</v>
          </cell>
        </row>
        <row r="12755">
          <cell r="A12755" t="str">
            <v>SETOP ED-51111</v>
          </cell>
          <cell r="B12755" t="str">
            <v>SETOP</v>
          </cell>
          <cell r="C12755" t="str">
            <v>ED-51111</v>
          </cell>
          <cell r="D12755" t="str">
            <v>ESCAVAÇÃO MECÂNICA DE VALAS COM PROFUNDIDADE MENOR OU IGUAL A 1,5M, INCLUSIVE DESCARGA LATERAL, EXCLUSIVE CARGA, TRANSPORTE E DESCARGA</v>
          </cell>
          <cell r="E12755" t="str">
            <v>m3</v>
          </cell>
          <cell r="F12755">
            <v>8.68</v>
          </cell>
          <cell r="G12755">
            <v>9.15</v>
          </cell>
        </row>
        <row r="12756">
          <cell r="A12756" t="str">
            <v>SETOP ED-51105</v>
          </cell>
          <cell r="B12756" t="str">
            <v>SETOP</v>
          </cell>
          <cell r="C12756" t="str">
            <v>ED-51105</v>
          </cell>
          <cell r="D12756" t="str">
            <v>ESCAVAÇÃO MECÂNICA EM MATERIAL DE 1ª CATEGORIA, INCLUSIVE CARGA EM CAMINHÃO, EXCLUSIVE TRANSPORTE E DESCARGA</v>
          </cell>
          <cell r="E12756" t="str">
            <v>m3</v>
          </cell>
          <cell r="F12756">
            <v>6.95</v>
          </cell>
          <cell r="G12756">
            <v>7.32</v>
          </cell>
        </row>
        <row r="12757">
          <cell r="A12757" t="str">
            <v>SETOP ED-51106</v>
          </cell>
          <cell r="B12757" t="str">
            <v>SETOP</v>
          </cell>
          <cell r="C12757" t="str">
            <v>ED-51106</v>
          </cell>
          <cell r="D12757" t="str">
            <v>ESCAVAÇÃO MECÂNICA EM MATERIAL DE 2ª CATEGORIA, INCLUSIVE CARGA EM CAMINHÃO, EXCLUSIVE TRANSPORTE E DESCARGA</v>
          </cell>
          <cell r="E12757" t="str">
            <v>m3</v>
          </cell>
          <cell r="F12757">
            <v>8.68</v>
          </cell>
          <cell r="G12757">
            <v>9.15</v>
          </cell>
        </row>
        <row r="12758">
          <cell r="A12758" t="str">
            <v>SETOP ED-51119</v>
          </cell>
          <cell r="B12758" t="str">
            <v>SETOP</v>
          </cell>
          <cell r="C12758" t="str">
            <v>ED-51119</v>
          </cell>
          <cell r="D12758" t="str">
            <v>ESCAVAÇÃO MECÂNICA EM SOLO MOLE, INCLUSIVE CARGA EM CAMINHÃO, EXCLUSIVE TRANSPORTE E DESCARGA</v>
          </cell>
          <cell r="E12758" t="str">
            <v>m3</v>
          </cell>
          <cell r="F12758">
            <v>7.62</v>
          </cell>
          <cell r="G12758">
            <v>8.0299999999999994</v>
          </cell>
        </row>
        <row r="12759">
          <cell r="A12759" t="str">
            <v>SETOP ED-51103</v>
          </cell>
          <cell r="B12759" t="str">
            <v>SETOP</v>
          </cell>
          <cell r="C12759" t="str">
            <v>ED-51103</v>
          </cell>
          <cell r="D12759" t="str">
            <v>ESCAVAÇÃO MECÂNICA HORIZONTAL, COM TRATOR DE ESTEIRA, EM MATERIAL DE 1ª CATEGORIA, INCLUSIVE AFASTAMENTO E EMPILHAMENTO COM DISTÂNCIA MÁXIMA DE ATÉ CINQUENTA (50) METROS, EXCLUSIVE CARGA, TRANSPORTE E DESGARGA</v>
          </cell>
          <cell r="E12759" t="str">
            <v>m3</v>
          </cell>
          <cell r="F12759">
            <v>2.88</v>
          </cell>
          <cell r="G12759">
            <v>2.97</v>
          </cell>
        </row>
        <row r="12760">
          <cell r="A12760" t="str">
            <v>SETOP ED-51104</v>
          </cell>
          <cell r="B12760" t="str">
            <v>SETOP</v>
          </cell>
          <cell r="C12760" t="str">
            <v>ED-51104</v>
          </cell>
          <cell r="D12760" t="str">
            <v>ESCAVAÇÃO MECÂNICA HORIZONTAL, COM TRATOR DE ESTEIRA, EM MATERIAL DE 2ª CATEGORIA, INCLUSIVE AFASTAMENTO E EMPILHAMENTO COM DISTÂNCIA MÁXIMA DE ATÉ CINQUENTA (50) METROS, EXCLUSIVE CARGA, TRANSPORTE E DESGARGA</v>
          </cell>
          <cell r="E12760" t="str">
            <v>m3</v>
          </cell>
          <cell r="F12760">
            <v>4.32</v>
          </cell>
          <cell r="G12760">
            <v>4.45</v>
          </cell>
        </row>
        <row r="12761">
          <cell r="A12761" t="str">
            <v>SETOP 8733</v>
          </cell>
          <cell r="B12761" t="str">
            <v>SETOP</v>
          </cell>
          <cell r="C12761">
            <v>8733</v>
          </cell>
          <cell r="D12761" t="str">
            <v>ESCAVAÇÃO MANUAL</v>
          </cell>
        </row>
        <row r="12762">
          <cell r="A12762" t="str">
            <v>SETOP ED-51110</v>
          </cell>
          <cell r="B12762" t="str">
            <v>SETOP</v>
          </cell>
          <cell r="C12762" t="str">
            <v>ED-51110</v>
          </cell>
          <cell r="D12762" t="str">
            <v>ESCAVAÇÃO MANUAL DE TERRA (DESATERRO MANUAL), INCLUSIVE DESCARGA LATERAL, EXCLUSIVE RETIRADA E TRANSPORTE DO MATERIAL ESCAVADO</v>
          </cell>
          <cell r="E12762" t="str">
            <v>m3</v>
          </cell>
          <cell r="F12762">
            <v>37.03</v>
          </cell>
          <cell r="G12762">
            <v>40.799999999999997</v>
          </cell>
        </row>
        <row r="12763">
          <cell r="A12763" t="str">
            <v>SETOP ED-51108</v>
          </cell>
          <cell r="B12763" t="str">
            <v>SETOP</v>
          </cell>
          <cell r="C12763" t="str">
            <v>ED-51108</v>
          </cell>
          <cell r="D12763" t="str">
            <v>ESCAVAÇÃO MANUAL DE VALA COM PROFUNDIDADE MAIOR QUE 1,5M E MENOR OU IGUAL 3,0M, INCLUSIVE DESCARGA LATERAL</v>
          </cell>
          <cell r="E12763" t="str">
            <v>m3</v>
          </cell>
          <cell r="F12763">
            <v>83.37</v>
          </cell>
          <cell r="G12763">
            <v>91.87</v>
          </cell>
        </row>
        <row r="12764">
          <cell r="A12764" t="str">
            <v>SETOP ED-51109</v>
          </cell>
          <cell r="B12764" t="str">
            <v>SETOP</v>
          </cell>
          <cell r="C12764" t="str">
            <v>ED-51109</v>
          </cell>
          <cell r="D12764" t="str">
            <v>ESCAVAÇÃO MANUAL DE VALA COM PROFUNDIDADE MAIOR QUE 3,0M E MENOR OU IGUAL 5,0M, INCLUSIVE DESCARGA LATERAL</v>
          </cell>
          <cell r="E12764" t="str">
            <v>m3</v>
          </cell>
          <cell r="F12764">
            <v>110.48</v>
          </cell>
          <cell r="G12764">
            <v>121.75</v>
          </cell>
        </row>
        <row r="12765">
          <cell r="A12765" t="str">
            <v>SETOP ED-51107</v>
          </cell>
          <cell r="B12765" t="str">
            <v>SETOP</v>
          </cell>
          <cell r="C12765" t="str">
            <v>ED-51107</v>
          </cell>
          <cell r="D12765" t="str">
            <v>ESCAVAÇÃO MANUAL DE VALA COM PROFUNDIDADE MENOR OU IGUAL A 1,5M, INCLUSIVE DESCARGA LATERAL</v>
          </cell>
          <cell r="E12765" t="str">
            <v>m3</v>
          </cell>
          <cell r="F12765">
            <v>63.2</v>
          </cell>
          <cell r="G12765">
            <v>69.650000000000006</v>
          </cell>
        </row>
        <row r="12766">
          <cell r="A12766" t="str">
            <v>SETOP 8734</v>
          </cell>
          <cell r="B12766" t="str">
            <v>SETOP</v>
          </cell>
          <cell r="C12766">
            <v>8734</v>
          </cell>
          <cell r="D12766" t="str">
            <v>COMPACTAÇÃO DE FUNDO DE VALA</v>
          </cell>
        </row>
        <row r="12767">
          <cell r="A12767" t="str">
            <v>SETOP ED-51093</v>
          </cell>
          <cell r="B12767" t="str">
            <v>SETOP</v>
          </cell>
          <cell r="C12767" t="str">
            <v>ED-51093</v>
          </cell>
          <cell r="D12767" t="str">
            <v>APILOAMENTO MANUAL EM FUNDO DE VALA COM SOQUETE, EXCLUSIVE ESCAVAÇÃO</v>
          </cell>
          <cell r="E12767" t="str">
            <v>m2</v>
          </cell>
          <cell r="F12767">
            <v>21.31</v>
          </cell>
          <cell r="G12767">
            <v>23.48</v>
          </cell>
        </row>
        <row r="12768">
          <cell r="A12768" t="str">
            <v>SETOP ED-51094</v>
          </cell>
          <cell r="B12768" t="str">
            <v>SETOP</v>
          </cell>
          <cell r="C12768" t="str">
            <v>ED-51094</v>
          </cell>
          <cell r="D12768" t="str">
            <v>APILOAMENTO MECANIZADO EM FUNDO DE VALA COM PLACA VIBRATÓRIA, EXCLUSIVE ESCAVAÇÃO</v>
          </cell>
          <cell r="E12768" t="str">
            <v>m2</v>
          </cell>
          <cell r="F12768">
            <v>12.06</v>
          </cell>
          <cell r="G12768">
            <v>13.18</v>
          </cell>
        </row>
        <row r="12769">
          <cell r="A12769" t="str">
            <v>SETOP 8735</v>
          </cell>
          <cell r="B12769" t="str">
            <v>SETOP</v>
          </cell>
          <cell r="C12769">
            <v>8735</v>
          </cell>
          <cell r="D12769" t="str">
            <v>ATERRO E REATERRO</v>
          </cell>
        </row>
        <row r="12770">
          <cell r="A12770" t="str">
            <v>SETOP ED-51097</v>
          </cell>
          <cell r="B12770" t="str">
            <v>SETOP</v>
          </cell>
          <cell r="C12770" t="str">
            <v>ED-51097</v>
          </cell>
          <cell r="D12770" t="str">
            <v>COMPACTAÇÃO MANUAL DE ATERRO COM SOQUETE, INCLUSIVE ESPALHAMENTO MANUAL</v>
          </cell>
          <cell r="E12770" t="str">
            <v>m3</v>
          </cell>
          <cell r="F12770">
            <v>63.2</v>
          </cell>
          <cell r="G12770">
            <v>69.650000000000006</v>
          </cell>
        </row>
        <row r="12771">
          <cell r="A12771" t="str">
            <v>SETOP ED-29190</v>
          </cell>
          <cell r="B12771" t="str">
            <v>SETOP</v>
          </cell>
          <cell r="C12771" t="str">
            <v>ED-29190</v>
          </cell>
          <cell r="D12771" t="str">
            <v>COMPACTAÇÃO MECÂNICA DE ATERRO COM ROLO VIBRATÓRIO A 100% DO PROCTOR INTERMEDIÁRIO, INCLUSIVE ESPALHAMENTO</v>
          </cell>
          <cell r="E12771" t="str">
            <v>m3</v>
          </cell>
          <cell r="F12771">
            <v>7.74</v>
          </cell>
          <cell r="G12771">
            <v>7.95</v>
          </cell>
        </row>
        <row r="12772">
          <cell r="A12772" t="str">
            <v>SETOP ED-29189</v>
          </cell>
          <cell r="B12772" t="str">
            <v>SETOP</v>
          </cell>
          <cell r="C12772" t="str">
            <v>ED-29189</v>
          </cell>
          <cell r="D12772" t="str">
            <v>COMPACTAÇÃO MECÂNICA DE ATERRO COM ROLO VIBRATÓRIO A 100% DO PROCTOR NORMAL, INCLUSIVE ESPALHAMENTO</v>
          </cell>
          <cell r="E12772" t="str">
            <v>m3</v>
          </cell>
          <cell r="F12772">
            <v>4.8600000000000003</v>
          </cell>
          <cell r="G12772">
            <v>5</v>
          </cell>
        </row>
        <row r="12773">
          <cell r="A12773" t="str">
            <v>SETOP ED-51098</v>
          </cell>
          <cell r="B12773" t="str">
            <v>SETOP</v>
          </cell>
          <cell r="C12773" t="str">
            <v>ED-51098</v>
          </cell>
          <cell r="D12773" t="str">
            <v>COMPACTAÇÃO MECÂNICA DE ATERRO COM ROLO VIBRATÓRIO A 95% DO PROCTOR NORMAL, INCLUSIVE ESPALHAMENTO</v>
          </cell>
          <cell r="E12773" t="str">
            <v>m3</v>
          </cell>
          <cell r="F12773">
            <v>4.32</v>
          </cell>
          <cell r="G12773">
            <v>4.4400000000000004</v>
          </cell>
        </row>
        <row r="12774">
          <cell r="A12774" t="str">
            <v>SETOP ED-51095</v>
          </cell>
          <cell r="B12774" t="str">
            <v>SETOP</v>
          </cell>
          <cell r="C12774" t="str">
            <v>ED-51095</v>
          </cell>
          <cell r="D12774" t="str">
            <v>COMPACTAÇÃO MECÂNICA DE ATERRO COM ROLO VIBRATÓRIO SEM GRAU DE COMPACTAÇÃO, INCLUSIVE ESPALHAMENTO</v>
          </cell>
          <cell r="E12774" t="str">
            <v>m3</v>
          </cell>
          <cell r="F12774">
            <v>2.62</v>
          </cell>
          <cell r="G12774">
            <v>2.69</v>
          </cell>
        </row>
        <row r="12775">
          <cell r="A12775" t="str">
            <v>SETOP ED-51096</v>
          </cell>
          <cell r="B12775" t="str">
            <v>SETOP</v>
          </cell>
          <cell r="C12775" t="str">
            <v>ED-51096</v>
          </cell>
          <cell r="D12775" t="str">
            <v>COMPACTAÇÃO MECANIZADA DE ATERRO COM PLACA VIBRATÓRIA, INCLUSIVE ESPALHAMENTO MANUAL</v>
          </cell>
          <cell r="E12775" t="str">
            <v>m3</v>
          </cell>
          <cell r="F12775">
            <v>45.11</v>
          </cell>
          <cell r="G12775">
            <v>48.32</v>
          </cell>
        </row>
        <row r="12776">
          <cell r="A12776" t="str">
            <v>SETOP ED-51120</v>
          </cell>
          <cell r="B12776" t="str">
            <v>SETOP</v>
          </cell>
          <cell r="C12776" t="str">
            <v>ED-51120</v>
          </cell>
          <cell r="D12776" t="str">
            <v>REATERRO MANUAL DE VALA, INCLUSIVE ESPALHAMENTO E COMPACTAÇÃO MANUAL COM SOQUETE</v>
          </cell>
          <cell r="E12776" t="str">
            <v>m3</v>
          </cell>
          <cell r="F12776">
            <v>63.2</v>
          </cell>
          <cell r="G12776">
            <v>69.650000000000006</v>
          </cell>
        </row>
        <row r="12777">
          <cell r="A12777" t="str">
            <v>SETOP ED-51121</v>
          </cell>
          <cell r="B12777" t="str">
            <v>SETOP</v>
          </cell>
          <cell r="C12777" t="str">
            <v>ED-51121</v>
          </cell>
          <cell r="D12777" t="str">
            <v>REATERRO MANUAL DE VALA, INCLUSIVE ESPALHAMENTO E COMPACTAÇÃO MECANIZADA COM PLACA VIBRATÓRIA</v>
          </cell>
          <cell r="E12777" t="str">
            <v>m3</v>
          </cell>
          <cell r="F12777">
            <v>40.5</v>
          </cell>
          <cell r="G12777">
            <v>43.39</v>
          </cell>
        </row>
        <row r="12778">
          <cell r="A12778" t="str">
            <v>SETOP 8736</v>
          </cell>
          <cell r="B12778" t="str">
            <v>SETOP</v>
          </cell>
          <cell r="C12778">
            <v>8736</v>
          </cell>
          <cell r="D12778" t="str">
            <v>ESCORAMENTO DE VALA</v>
          </cell>
        </row>
        <row r="12779">
          <cell r="A12779" t="str">
            <v>SETOP ED-29712</v>
          </cell>
          <cell r="B12779" t="str">
            <v>SETOP</v>
          </cell>
          <cell r="C12779" t="str">
            <v>ED-29712</v>
          </cell>
          <cell r="D12779" t="str">
            <v>ESCORAMENTO DE VALA CONTÍNUO, COM PRANCHAS VERTICAIS, LONGARINAS E ESTRONCAS DE MADEIRA, REAPROVEITAMENTO (3X), EXCLUSIVE ESCAVAÇÃO</v>
          </cell>
          <cell r="E12779" t="str">
            <v>m2</v>
          </cell>
          <cell r="F12779">
            <v>103.86</v>
          </cell>
          <cell r="G12779">
            <v>111.15</v>
          </cell>
        </row>
        <row r="12780">
          <cell r="A12780" t="str">
            <v>SETOP ED-29713</v>
          </cell>
          <cell r="B12780" t="str">
            <v>SETOP</v>
          </cell>
          <cell r="C12780" t="str">
            <v>ED-29713</v>
          </cell>
          <cell r="D12780" t="str">
            <v>ESCORAMENTO DE VALA DESCONTÍNUO, COM PRANCHAS VERTICAIS, LONGARINAS E ESTRONCAS DE MADEIRA, REAPROVEITAMENTO (3X), EXCLUSIVE ESCAVAÇÃO</v>
          </cell>
          <cell r="E12780" t="str">
            <v>m2</v>
          </cell>
          <cell r="F12780">
            <v>70.23</v>
          </cell>
          <cell r="G12780">
            <v>75.69</v>
          </cell>
        </row>
        <row r="12781">
          <cell r="A12781" t="str">
            <v>SETOP 8666</v>
          </cell>
          <cell r="B12781" t="str">
            <v>SETOP</v>
          </cell>
          <cell r="C12781">
            <v>8666</v>
          </cell>
          <cell r="D12781" t="str">
            <v>FUNDAÇÕES</v>
          </cell>
        </row>
        <row r="12782">
          <cell r="A12782" t="str">
            <v>SETOP 8737</v>
          </cell>
          <cell r="B12782" t="str">
            <v>SETOP</v>
          </cell>
          <cell r="C12782">
            <v>8737</v>
          </cell>
          <cell r="D12782" t="str">
            <v>FUNDAÇÃO SUPERFICIAL E RASA</v>
          </cell>
        </row>
        <row r="12783">
          <cell r="A12783" t="str">
            <v>SETOP ED-29801</v>
          </cell>
          <cell r="B12783" t="str">
            <v>SETOP</v>
          </cell>
          <cell r="C12783" t="str">
            <v>ED-29801</v>
          </cell>
          <cell r="D12783" t="str">
            <v>PERFURAÇÃO MANUAL DE ESTACA TIPO BROCA A TRADO, INCLUSIVE AFASTAMENTO, EXCLUSIVE ARMAÇÃO, CONCRETO ESTRUTURAL, TRANSPORTE E RETIRADA DO MATERIAL ESCAVADO</v>
          </cell>
          <cell r="E12783" t="str">
            <v>m3</v>
          </cell>
          <cell r="F12783">
            <v>205.97</v>
          </cell>
          <cell r="G12783">
            <v>226.98</v>
          </cell>
        </row>
        <row r="12784">
          <cell r="A12784" t="str">
            <v>SETOP 8738</v>
          </cell>
          <cell r="B12784" t="str">
            <v>SETOP</v>
          </cell>
          <cell r="C12784">
            <v>8738</v>
          </cell>
          <cell r="D12784" t="str">
            <v>FUNDAÇÃO PROFUNDA</v>
          </cell>
        </row>
        <row r="12785">
          <cell r="A12785" t="str">
            <v>SETOP ED-29753</v>
          </cell>
          <cell r="B12785" t="str">
            <v>SETOP</v>
          </cell>
          <cell r="C12785" t="str">
            <v>ED-29753</v>
          </cell>
          <cell r="D12785" t="str">
            <v>CORTE DE ESTACA TRILHO DUPLO, TIPO TR 25/32, EXCLUSIVE FORNECIMENTO DA ESTACA</v>
          </cell>
          <cell r="E12785" t="str">
            <v>un</v>
          </cell>
          <cell r="F12785">
            <v>30.64</v>
          </cell>
          <cell r="G12785">
            <v>33.799999999999997</v>
          </cell>
        </row>
        <row r="12786">
          <cell r="A12786" t="str">
            <v>SETOP ED-29755</v>
          </cell>
          <cell r="B12786" t="str">
            <v>SETOP</v>
          </cell>
          <cell r="C12786" t="str">
            <v>ED-29755</v>
          </cell>
          <cell r="D12786" t="str">
            <v>CORTE DE ESTACA TRILHO DUPLO, TIPO TR 37/45/57, EXCLUSIVE FORNECIMENTO DA ESTACA</v>
          </cell>
          <cell r="E12786" t="str">
            <v>un</v>
          </cell>
          <cell r="F12786">
            <v>35.520000000000003</v>
          </cell>
          <cell r="G12786">
            <v>39.159999999999997</v>
          </cell>
        </row>
        <row r="12787">
          <cell r="A12787" t="str">
            <v>SETOP ED-29754</v>
          </cell>
          <cell r="B12787" t="str">
            <v>SETOP</v>
          </cell>
          <cell r="C12787" t="str">
            <v>ED-29754</v>
          </cell>
          <cell r="D12787" t="str">
            <v>CORTE DE ESTACA TRILHO SIMPLES, TIPO TR 25/32, EXCLUSIVE FORNECIMENTO DA ESTACA</v>
          </cell>
          <cell r="E12787" t="str">
            <v>un</v>
          </cell>
          <cell r="F12787">
            <v>15.32</v>
          </cell>
          <cell r="G12787">
            <v>16.899999999999999</v>
          </cell>
        </row>
        <row r="12788">
          <cell r="A12788" t="str">
            <v>SETOP ED-29756</v>
          </cell>
          <cell r="B12788" t="str">
            <v>SETOP</v>
          </cell>
          <cell r="C12788" t="str">
            <v>ED-29756</v>
          </cell>
          <cell r="D12788" t="str">
            <v>CORTE DE ESTACA TRILHO SIMPLES, TIPO TR 37/45/57, EXCLUSIVE FORNECIMENTO DA ESTACA</v>
          </cell>
          <cell r="E12788" t="str">
            <v>un</v>
          </cell>
          <cell r="F12788">
            <v>17.760000000000002</v>
          </cell>
          <cell r="G12788">
            <v>19.579999999999998</v>
          </cell>
        </row>
        <row r="12789">
          <cell r="A12789" t="str">
            <v>SETOP ED-29686</v>
          </cell>
          <cell r="B12789" t="str">
            <v>SETOP</v>
          </cell>
          <cell r="C12789" t="str">
            <v>ED-29686</v>
          </cell>
          <cell r="D12789" t="str">
            <v>CORTE E PREPARO DE CABEÇA/ARRASAMENTO MECANIZADO  DE ESTACA PARA BLOCO DE COROAMENTO, INCLUSIVE AFASTAMENTO E EMPILHAMENTO, EXCLUSIVE TRANSPORTE E RETIRADA DO MATERIAL DEMOLIDO</v>
          </cell>
          <cell r="E12789" t="str">
            <v>m3</v>
          </cell>
          <cell r="F12789">
            <v>146.96</v>
          </cell>
          <cell r="G12789">
            <v>160.27000000000001</v>
          </cell>
        </row>
        <row r="12790">
          <cell r="A12790" t="str">
            <v>SETOP ED-49728</v>
          </cell>
          <cell r="B12790" t="str">
            <v>SETOP</v>
          </cell>
          <cell r="C12790" t="str">
            <v>ED-49728</v>
          </cell>
          <cell r="D12790" t="str">
            <v>CRAVAÇÃO DE ESTACA PRÉ-MOLDADA DE CONCRETO, DIMENSÃO (15X15)CM, COMPRESSÃO ADMISSÍVEL DE 25T, INCLUSIVE FORNECIMENTO DE ESTACA, EXCLUSIVE EMENDA</v>
          </cell>
          <cell r="E12790" t="str">
            <v>m</v>
          </cell>
          <cell r="F12790">
            <v>171.88</v>
          </cell>
          <cell r="G12790">
            <v>172.64</v>
          </cell>
        </row>
        <row r="12791">
          <cell r="A12791" t="str">
            <v>SETOP ED-49729</v>
          </cell>
          <cell r="B12791" t="str">
            <v>SETOP</v>
          </cell>
          <cell r="C12791" t="str">
            <v>ED-49729</v>
          </cell>
          <cell r="D12791" t="str">
            <v>CRAVAÇÃO DE ESTACA PRÉ-MOLDADA DE CONCRETO, DIMENSÃO (17X17)CM, COMPRESSÃO ADMISSÍVEL DE 35T, INCLUSIVE FORNECIMENTO DE ESTACA, EXCLUSIVE EMENDA</v>
          </cell>
          <cell r="E12791" t="str">
            <v>m</v>
          </cell>
          <cell r="F12791">
            <v>188.16</v>
          </cell>
          <cell r="G12791">
            <v>188.91</v>
          </cell>
        </row>
        <row r="12792">
          <cell r="A12792" t="str">
            <v>SETOP ED-49730</v>
          </cell>
          <cell r="B12792" t="str">
            <v>SETOP</v>
          </cell>
          <cell r="C12792" t="str">
            <v>ED-49730</v>
          </cell>
          <cell r="D12792" t="str">
            <v>CRAVAÇÃO DE ESTACA PRÉ-MOLDADA DE CONCRETO, DIMENSÃO (20X20)CM, COMPRESSÃO ADMISSÍVEL DE 50T, INCLUSIVE FORNECIMENTO DE ESTACA, EXCLUSIVE EMENDA</v>
          </cell>
          <cell r="E12792" t="str">
            <v>m</v>
          </cell>
          <cell r="F12792">
            <v>227.72</v>
          </cell>
          <cell r="G12792">
            <v>228.47</v>
          </cell>
        </row>
        <row r="12793">
          <cell r="A12793" t="str">
            <v>SETOP ED-49731</v>
          </cell>
          <cell r="B12793" t="str">
            <v>SETOP</v>
          </cell>
          <cell r="C12793" t="str">
            <v>ED-49731</v>
          </cell>
          <cell r="D12793" t="str">
            <v>CRAVAÇÃO DE ESTACA PRÉ-MOLDADA DE CONCRETO, DIMENSÃO (21X21)CM, COMPRESSÃO ADMISSÍVEL DE 60T, INCLUSIVE FORNECIMENTO DE ESTACA, EXCLUSIVE EMENDA</v>
          </cell>
          <cell r="E12793" t="str">
            <v>m</v>
          </cell>
          <cell r="F12793">
            <v>256.81</v>
          </cell>
          <cell r="G12793">
            <v>257.57</v>
          </cell>
        </row>
        <row r="12794">
          <cell r="A12794" t="str">
            <v>SETOP ED-49732</v>
          </cell>
          <cell r="B12794" t="str">
            <v>SETOP</v>
          </cell>
          <cell r="C12794" t="str">
            <v>ED-49732</v>
          </cell>
          <cell r="D12794" t="str">
            <v>CRAVAÇÃO DE ESTACA PRÉ-MOLDADA DE CONCRETO, DIMENSÃO (23X23)CM, COMPRESSÃO ADMISSÍVEL DE 70T, INCLUSIVE FORNECIMENTO DE ESTACA, EXCLUSIVE EMENDA</v>
          </cell>
          <cell r="E12794" t="str">
            <v>m</v>
          </cell>
          <cell r="F12794">
            <v>273.27</v>
          </cell>
          <cell r="G12794">
            <v>274.02999999999997</v>
          </cell>
        </row>
        <row r="12795">
          <cell r="A12795" t="str">
            <v>SETOP ED-49733</v>
          </cell>
          <cell r="B12795" t="str">
            <v>SETOP</v>
          </cell>
          <cell r="C12795" t="str">
            <v>ED-49733</v>
          </cell>
          <cell r="D12795" t="str">
            <v>CRAVAÇÃO DE ESTACA PRÉ-MOLDADA DE CONCRETO, DIMENSÃO (25X25)CM, COMPRESSÃO ADMISSÍVEL DE 85T, INCLUSIVE FORNECIMENTO DE ESTACA, EXCLUSIVE EMENDA</v>
          </cell>
          <cell r="E12795" t="str">
            <v>m</v>
          </cell>
          <cell r="F12795">
            <v>333.29</v>
          </cell>
          <cell r="G12795">
            <v>334.05</v>
          </cell>
        </row>
        <row r="12796">
          <cell r="A12796" t="str">
            <v>SETOP ED-49766</v>
          </cell>
          <cell r="B12796" t="str">
            <v>SETOP</v>
          </cell>
          <cell r="C12796" t="str">
            <v>ED-49766</v>
          </cell>
          <cell r="D12796" t="str">
            <v>CRAVAÇÃO DE ESTACA TRILHO DUPLO, TIPO TR-25, INCLUSIVE FORNECIMENTO, EXCLUSIVE EMENDA E CORTE DA ESTACA</v>
          </cell>
          <cell r="E12796" t="str">
            <v>m</v>
          </cell>
          <cell r="F12796">
            <v>326.45</v>
          </cell>
          <cell r="G12796">
            <v>328.62</v>
          </cell>
        </row>
        <row r="12797">
          <cell r="A12797" t="str">
            <v>SETOP ED-49767</v>
          </cell>
          <cell r="B12797" t="str">
            <v>SETOP</v>
          </cell>
          <cell r="C12797" t="str">
            <v>ED-49767</v>
          </cell>
          <cell r="D12797" t="str">
            <v>CRAVAÇÃO DE ESTACA TRILHO DUPLO, TIPO TR-32, INCLUSIVE FORNECIMENTO, EXCLUSIVE EMENDA E CORTE DA ESTACA</v>
          </cell>
          <cell r="E12797" t="str">
            <v>m</v>
          </cell>
          <cell r="F12797">
            <v>396.98</v>
          </cell>
          <cell r="G12797">
            <v>399.22</v>
          </cell>
        </row>
        <row r="12798">
          <cell r="A12798" t="str">
            <v>SETOP ED-49768</v>
          </cell>
          <cell r="B12798" t="str">
            <v>SETOP</v>
          </cell>
          <cell r="C12798" t="str">
            <v>ED-49768</v>
          </cell>
          <cell r="D12798" t="str">
            <v>CRAVAÇÃO DE ESTACA TRILHO DUPLO, TIPO TR-37, INCLUSIVE FORNECIMENTO, EXCLUSIVE EMENDA E CORTE DA ESTACA</v>
          </cell>
          <cell r="E12798" t="str">
            <v>m</v>
          </cell>
          <cell r="F12798">
            <v>447.05</v>
          </cell>
          <cell r="G12798">
            <v>449.33</v>
          </cell>
        </row>
        <row r="12799">
          <cell r="A12799" t="str">
            <v>SETOP ED-49769</v>
          </cell>
          <cell r="B12799" t="str">
            <v>SETOP</v>
          </cell>
          <cell r="C12799" t="str">
            <v>ED-49769</v>
          </cell>
          <cell r="D12799" t="str">
            <v>CRAVAÇÃO DE ESTACA TRILHO DUPLO, TIPO TR-45, INCLUSIVE FORNECIMENTO, EXCLUSIVE EMENDA E CORTE DA ESTACA</v>
          </cell>
          <cell r="E12799" t="str">
            <v>m</v>
          </cell>
          <cell r="F12799">
            <v>525.53</v>
          </cell>
          <cell r="G12799">
            <v>527.84</v>
          </cell>
        </row>
        <row r="12800">
          <cell r="A12800" t="str">
            <v>SETOP ED-49770</v>
          </cell>
          <cell r="B12800" t="str">
            <v>SETOP</v>
          </cell>
          <cell r="C12800" t="str">
            <v>ED-49770</v>
          </cell>
          <cell r="D12800" t="str">
            <v>CRAVAÇÃO DE ESTACA TRILHO DUPLO, TIPO TR-57, INCLUSIVE FORNECIMENTO, EXCLUSIVE EMENDA E CORTE DA ESTACA</v>
          </cell>
          <cell r="E12800" t="str">
            <v>m</v>
          </cell>
          <cell r="F12800">
            <v>643.70000000000005</v>
          </cell>
          <cell r="G12800">
            <v>646.05999999999995</v>
          </cell>
        </row>
        <row r="12801">
          <cell r="A12801" t="str">
            <v>SETOP ED-49761</v>
          </cell>
          <cell r="B12801" t="str">
            <v>SETOP</v>
          </cell>
          <cell r="C12801" t="str">
            <v>ED-49761</v>
          </cell>
          <cell r="D12801" t="str">
            <v>CRAVAÇÃO DE ESTACA TRILHO SIMPLES, TIPO TR-25, INCLUSIVE FORNECIMENTO, EXCLUSIVE EMENDA E CORTE DA ESTACA</v>
          </cell>
          <cell r="E12801" t="str">
            <v>m</v>
          </cell>
          <cell r="F12801">
            <v>155.32</v>
          </cell>
          <cell r="G12801">
            <v>156.28</v>
          </cell>
        </row>
        <row r="12802">
          <cell r="A12802" t="str">
            <v>SETOP ED-49762</v>
          </cell>
          <cell r="B12802" t="str">
            <v>SETOP</v>
          </cell>
          <cell r="C12802" t="str">
            <v>ED-49762</v>
          </cell>
          <cell r="D12802" t="str">
            <v>CRAVAÇÃO DE ESTACA TRILHO SIMPLES, TIPO TR-32, INCLUSIVE FORNECIMENTO, EXCLUSIVE EMENDA E CORTE DA ESTACA</v>
          </cell>
          <cell r="E12802" t="str">
            <v>m</v>
          </cell>
          <cell r="F12802">
            <v>190.62</v>
          </cell>
          <cell r="G12802">
            <v>191.62</v>
          </cell>
        </row>
        <row r="12803">
          <cell r="A12803" t="str">
            <v>SETOP ED-49763</v>
          </cell>
          <cell r="B12803" t="str">
            <v>SETOP</v>
          </cell>
          <cell r="C12803" t="str">
            <v>ED-49763</v>
          </cell>
          <cell r="D12803" t="str">
            <v>CRAVAÇÃO DE ESTACA TRILHO SIMPLES, TIPO TR-37, INCLUSIVE FORNECIMENTO, EXCLUSIVE EMENDA E CORTE DA ESTACA</v>
          </cell>
          <cell r="E12803" t="str">
            <v>m</v>
          </cell>
          <cell r="F12803">
            <v>215.59</v>
          </cell>
          <cell r="G12803">
            <v>216.61</v>
          </cell>
        </row>
        <row r="12804">
          <cell r="A12804" t="str">
            <v>SETOP ED-49764</v>
          </cell>
          <cell r="B12804" t="str">
            <v>SETOP</v>
          </cell>
          <cell r="C12804" t="str">
            <v>ED-49764</v>
          </cell>
          <cell r="D12804" t="str">
            <v>CRAVAÇÃO DE ESTACA TRILHO SIMPLES, TIPO TR-45, INCLUSIVE FORNECIMENTO, EXCLUSIVE EMENDA E CORTE DA ESTACA</v>
          </cell>
          <cell r="E12804" t="str">
            <v>m</v>
          </cell>
          <cell r="F12804">
            <v>255.84</v>
          </cell>
          <cell r="G12804">
            <v>256.91000000000003</v>
          </cell>
        </row>
        <row r="12805">
          <cell r="A12805" t="str">
            <v>SETOP ED-49765</v>
          </cell>
          <cell r="B12805" t="str">
            <v>SETOP</v>
          </cell>
          <cell r="C12805" t="str">
            <v>ED-49765</v>
          </cell>
          <cell r="D12805" t="str">
            <v>CRAVAÇÃO DE ESTACA TRILHO SIMPLES, TIPO TR-57, INCLUSIVE FORNECIMENTO, EXCLUSIVE EMENDA E CORTE DA ESTACA</v>
          </cell>
          <cell r="E12805" t="str">
            <v>m</v>
          </cell>
          <cell r="F12805">
            <v>315.62</v>
          </cell>
          <cell r="G12805">
            <v>316.73</v>
          </cell>
        </row>
        <row r="12806">
          <cell r="A12806" t="str">
            <v>SETOP ED-49735</v>
          </cell>
          <cell r="B12806" t="str">
            <v>SETOP</v>
          </cell>
          <cell r="C12806" t="str">
            <v>ED-49735</v>
          </cell>
          <cell r="D12806" t="str">
            <v>EMENDA DE ESTACA PRÉ-MOLDADA, INCLUSIVE ANEL/LUVA METÁLICO E SOLDA, EXCLUSIVE FORNECIMENTO DA ESTACA</v>
          </cell>
          <cell r="E12806" t="str">
            <v>un</v>
          </cell>
          <cell r="F12806">
            <v>72.3</v>
          </cell>
          <cell r="G12806">
            <v>72.3</v>
          </cell>
        </row>
        <row r="12807">
          <cell r="A12807" t="str">
            <v>SETOP ED-29758</v>
          </cell>
          <cell r="B12807" t="str">
            <v>SETOP</v>
          </cell>
          <cell r="C12807" t="str">
            <v>ED-29758</v>
          </cell>
          <cell r="D12807" t="str">
            <v>EMENDA DE ESTACA TRILHO DUPLO, TIPO TR 25/32, INCLUSIVE SOLDA E REFORÇO, EXCLUSIVE FORNECIMENTO DA ESTACA</v>
          </cell>
          <cell r="E12807" t="str">
            <v>un</v>
          </cell>
          <cell r="F12807">
            <v>173.52</v>
          </cell>
          <cell r="G12807">
            <v>175.48</v>
          </cell>
        </row>
        <row r="12808">
          <cell r="A12808" t="str">
            <v>SETOP ED-29760</v>
          </cell>
          <cell r="B12808" t="str">
            <v>SETOP</v>
          </cell>
          <cell r="C12808" t="str">
            <v>ED-29760</v>
          </cell>
          <cell r="D12808" t="str">
            <v>EMENDA DE ESTACA TRILHO DUPLO, TIPO TR 37/45/57, INCLUSIVE SOLDA E REFORÇO, EXCLUSIVE FORNECIMENTO DA ESTACA</v>
          </cell>
          <cell r="E12808" t="str">
            <v>un</v>
          </cell>
          <cell r="F12808">
            <v>205.02</v>
          </cell>
          <cell r="G12808">
            <v>207.1</v>
          </cell>
        </row>
        <row r="12809">
          <cell r="A12809" t="str">
            <v>SETOP ED-29759</v>
          </cell>
          <cell r="B12809" t="str">
            <v>SETOP</v>
          </cell>
          <cell r="C12809" t="str">
            <v>ED-29759</v>
          </cell>
          <cell r="D12809" t="str">
            <v>EMENDA DE ESTACA TRILHO SIMPLES, TIPO TR 25/32, INCLUSIVE SOLDA E REFORÇO, EXCLUSIVE FORNECIMENTO DA ESTACA</v>
          </cell>
          <cell r="E12809" t="str">
            <v>un</v>
          </cell>
          <cell r="F12809">
            <v>86.76</v>
          </cell>
          <cell r="G12809">
            <v>87.74</v>
          </cell>
        </row>
        <row r="12810">
          <cell r="A12810" t="str">
            <v>SETOP ED-29761</v>
          </cell>
          <cell r="B12810" t="str">
            <v>SETOP</v>
          </cell>
          <cell r="C12810" t="str">
            <v>ED-29761</v>
          </cell>
          <cell r="D12810" t="str">
            <v>EMENDA DE ESTACA TRILHO SIMPLES, TIPO TR 37/45/57, INCLUSIVE SOLDA E REFORÇO, EXCLUSIVE FORNECIMENTO DA ESTACA</v>
          </cell>
          <cell r="E12810" t="str">
            <v>un</v>
          </cell>
          <cell r="F12810">
            <v>102.51</v>
          </cell>
          <cell r="G12810">
            <v>103.55</v>
          </cell>
        </row>
        <row r="12811">
          <cell r="A12811" t="str">
            <v>SETOP ED-15801</v>
          </cell>
          <cell r="B12811" t="str">
            <v>SETOP</v>
          </cell>
          <cell r="C12811" t="str">
            <v>ED-15801</v>
          </cell>
          <cell r="D12811" t="str">
            <v>ENCAMISAMENTO DE TUBULÃO COM TUBO DE CONCRETO (MANILHA), DIÂMETRO 90CM, INCLUSIVE TRANSPORTE E FORNECIMENTO</v>
          </cell>
          <cell r="E12811" t="str">
            <v>m</v>
          </cell>
          <cell r="F12811">
            <v>295.7</v>
          </cell>
          <cell r="G12811">
            <v>297.44</v>
          </cell>
        </row>
        <row r="12812">
          <cell r="A12812" t="str">
            <v>SETOP ED-49777</v>
          </cell>
          <cell r="B12812" t="str">
            <v>SETOP</v>
          </cell>
          <cell r="C12812" t="str">
            <v>ED-49777</v>
          </cell>
          <cell r="D12812" t="str">
            <v>ESCAVAÇÃO MANUAL DE TUBULÃO A CÉU ABERTO, INCLUSIVE DESCARGA LATERAL</v>
          </cell>
          <cell r="E12812" t="str">
            <v>m3</v>
          </cell>
          <cell r="F12812">
            <v>311.91000000000003</v>
          </cell>
          <cell r="G12812">
            <v>346.51</v>
          </cell>
        </row>
        <row r="12813">
          <cell r="A12813" t="str">
            <v>SETOP ED-26497</v>
          </cell>
          <cell r="B12813" t="str">
            <v>SETOP</v>
          </cell>
          <cell r="C12813" t="str">
            <v>ED-26497</v>
          </cell>
          <cell r="D12813" t="str">
            <v>EXECUÇÃO DE ESTACA TIPO HÉLICE CONTÍNUA, DIÂMETRO 30CM, INCLUSIVE AFASTAMENTO LATERAL, EXCLUSIVE ARMAÇÃO, CONCRETO ESTRUTURAL, TRANSPORTE E RETIRADA DO MATERIAL ESCAVADO</v>
          </cell>
          <cell r="E12813" t="str">
            <v>m</v>
          </cell>
          <cell r="F12813">
            <v>33.49</v>
          </cell>
          <cell r="G12813">
            <v>35.200000000000003</v>
          </cell>
        </row>
        <row r="12814">
          <cell r="A12814" t="str">
            <v>SETOP ED-49715</v>
          </cell>
          <cell r="B12814" t="str">
            <v>SETOP</v>
          </cell>
          <cell r="C12814" t="str">
            <v>ED-49715</v>
          </cell>
          <cell r="D12814" t="str">
            <v>EXECUÇÃO DE ESTACA TIPO HÉLICE CONTÍNUA, DIÂMETRO 40CM, INCLUSIVE AFASTAMENTO LATERAL, EXCLUSIVE ARMAÇÃO, CONCRETO ESTRUTURAL, TRANSPORTE E RETIRADA DO MATERIAL ESCAVADO</v>
          </cell>
          <cell r="E12814" t="str">
            <v>m</v>
          </cell>
          <cell r="F12814">
            <v>46.89</v>
          </cell>
          <cell r="G12814">
            <v>48.65</v>
          </cell>
        </row>
        <row r="12815">
          <cell r="A12815" t="str">
            <v>SETOP ED-49716</v>
          </cell>
          <cell r="B12815" t="str">
            <v>SETOP</v>
          </cell>
          <cell r="C12815" t="str">
            <v>ED-49716</v>
          </cell>
          <cell r="D12815" t="str">
            <v>EXECUÇÃO DE ESTACA TIPO HÉLICE CONTÍNUA, DIÂMETRO 50CM, INCLUSIVE AFASTAMENTO LATERAL, EXCLUSIVE ARMAÇÃO, CONCRETO ESTRUTURAL, TRANSPORTE E RETIRADA DO MATERIAL ESCAVADO</v>
          </cell>
          <cell r="E12815" t="str">
            <v>m</v>
          </cell>
          <cell r="F12815">
            <v>64.27</v>
          </cell>
          <cell r="G12815">
            <v>66.099999999999994</v>
          </cell>
        </row>
        <row r="12816">
          <cell r="A12816" t="str">
            <v>SETOP ED-49717</v>
          </cell>
          <cell r="B12816" t="str">
            <v>SETOP</v>
          </cell>
          <cell r="C12816" t="str">
            <v>ED-49717</v>
          </cell>
          <cell r="D12816" t="str">
            <v>EXECUÇÃO DE ESTACA TIPO HÉLICE CONTÍNUA, DIÂMETRO 60CM, INCLUSIVE AFASTAMENTO LATERAL, EXCLUSIVE ARMAÇÃO, CONCRETO ESTRUTURAL, TRANSPORTE E RETIRADA DO MATERIAL ESCAVADO</v>
          </cell>
          <cell r="E12816" t="str">
            <v>m</v>
          </cell>
          <cell r="F12816">
            <v>85.52</v>
          </cell>
          <cell r="G12816">
            <v>87.44</v>
          </cell>
        </row>
        <row r="12817">
          <cell r="A12817" t="str">
            <v>SETOP ED-49718</v>
          </cell>
          <cell r="B12817" t="str">
            <v>SETOP</v>
          </cell>
          <cell r="C12817" t="str">
            <v>ED-49718</v>
          </cell>
          <cell r="D12817" t="str">
            <v>EXECUÇÃO DE ESTACA TIPO HÉLICE CONTÍNUA, DIÂMETRO 80CM, INCLUSIVE AFASTAMENTO LATERAL, EXCLUSIVE ARMAÇÃO, CONCRETO ESTRUTURAL, TRANSPORTE E RETIRADA DO MATERIAL ESCAVADO</v>
          </cell>
          <cell r="E12817" t="str">
            <v>m</v>
          </cell>
          <cell r="F12817">
            <v>139.6</v>
          </cell>
          <cell r="G12817">
            <v>141.75</v>
          </cell>
        </row>
        <row r="12818">
          <cell r="A12818" t="str">
            <v>SETOP ED-26522</v>
          </cell>
          <cell r="B12818" t="str">
            <v>SETOP</v>
          </cell>
          <cell r="C12818" t="str">
            <v>ED-26522</v>
          </cell>
          <cell r="D12818" t="str">
            <v>EXECUÇÃO DE ESTACA TIPO STRAUSS, DIÂMETRO 25CM, EXCLUSIVE ARMAÇÃO E CONCRETO ESTRUTURAL</v>
          </cell>
          <cell r="E12818" t="str">
            <v>m</v>
          </cell>
          <cell r="F12818">
            <v>38.19</v>
          </cell>
          <cell r="G12818">
            <v>41.83</v>
          </cell>
        </row>
        <row r="12819">
          <cell r="A12819" t="str">
            <v>SETOP ED-49741</v>
          </cell>
          <cell r="B12819" t="str">
            <v>SETOP</v>
          </cell>
          <cell r="C12819" t="str">
            <v>ED-49741</v>
          </cell>
          <cell r="D12819" t="str">
            <v>EXECUÇÃO DE ESTACA TIPO STRAUSS, DIÂMETRO 25CM, EXCLUSIVE ARMAÇÃO, INCLUSIVE CONCRETO ESTRUTURAL, USINADO, COM FCK 20MPA, LANÇAMENTO, ADENSAMENTO E ACABAMENTO (FUNDAÇÃO)</v>
          </cell>
          <cell r="E12819" t="str">
            <v>m</v>
          </cell>
          <cell r="F12819">
            <v>75.09</v>
          </cell>
          <cell r="G12819">
            <v>79.25</v>
          </cell>
        </row>
        <row r="12820">
          <cell r="A12820" t="str">
            <v>SETOP ED-26523</v>
          </cell>
          <cell r="B12820" t="str">
            <v>SETOP</v>
          </cell>
          <cell r="C12820" t="str">
            <v>ED-26523</v>
          </cell>
          <cell r="D12820" t="str">
            <v>EXECUÇÃO DE ESTACA TIPO STRAUSS, DIÂMETRO 32CM, EXCLUSIVE ARMAÇÃO E CONCRETO ESTRUTURAL</v>
          </cell>
          <cell r="E12820" t="str">
            <v>m</v>
          </cell>
          <cell r="F12820">
            <v>40.15</v>
          </cell>
          <cell r="G12820">
            <v>43.93</v>
          </cell>
        </row>
        <row r="12821">
          <cell r="A12821" t="str">
            <v>SETOP ED-49742</v>
          </cell>
          <cell r="B12821" t="str">
            <v>SETOP</v>
          </cell>
          <cell r="C12821" t="str">
            <v>ED-49742</v>
          </cell>
          <cell r="D12821" t="str">
            <v>EXECUÇÃO DE ESTACA TIPO STRAUSS, DIÂMETRO 32CM, EXCLUSIVE ARMAÇÃO, INCLUSIVE CONCRETO ESTRUTURAL, USINADO, COM FCK 20MPA, LANÇAMENTO, ADENSAMENTO E ACABAMENTO (FUNDAÇÃO)</v>
          </cell>
          <cell r="E12821" t="str">
            <v>m</v>
          </cell>
          <cell r="F12821">
            <v>100.61</v>
          </cell>
          <cell r="G12821">
            <v>105.25</v>
          </cell>
        </row>
        <row r="12822">
          <cell r="A12822" t="str">
            <v>SETOP ED-26524</v>
          </cell>
          <cell r="B12822" t="str">
            <v>SETOP</v>
          </cell>
          <cell r="C12822" t="str">
            <v>ED-26524</v>
          </cell>
          <cell r="D12822" t="str">
            <v>EXECUÇÃO DE ESTACA TIPO STRAUSS, DIÂMETRO 38CM, EXCLUSIVE ARMAÇÃO E CONCRETO ESTRUTURAL</v>
          </cell>
          <cell r="E12822" t="str">
            <v>m</v>
          </cell>
          <cell r="F12822">
            <v>41.54</v>
          </cell>
          <cell r="G12822">
            <v>45.41</v>
          </cell>
        </row>
        <row r="12823">
          <cell r="A12823" t="str">
            <v>SETOP ED-49743</v>
          </cell>
          <cell r="B12823" t="str">
            <v>SETOP</v>
          </cell>
          <cell r="C12823" t="str">
            <v>ED-49743</v>
          </cell>
          <cell r="D12823" t="str">
            <v>EXECUÇÃO DE ESTACA TIPO STRAUSS, DIÂMETRO 38CM, EXCLUSIVE ARMAÇÃO, INCLUSIVE CONCRETO ESTRUTURAL, USINADO, COM FCK 20MPA, LANÇAMENTO, ADENSAMENTO E ACABAMENTO (FUNDAÇÃO)</v>
          </cell>
          <cell r="E12823" t="str">
            <v>m</v>
          </cell>
          <cell r="F12823">
            <v>126.79</v>
          </cell>
          <cell r="G12823">
            <v>131.88999999999999</v>
          </cell>
        </row>
        <row r="12824">
          <cell r="A12824" t="str">
            <v>SETOP ED-26525</v>
          </cell>
          <cell r="B12824" t="str">
            <v>SETOP</v>
          </cell>
          <cell r="C12824" t="str">
            <v>ED-26525</v>
          </cell>
          <cell r="D12824" t="str">
            <v>EXECUÇÃO DE ESTACA TIPO STRAUSS, DIÂMETRO 45CM, EXCLUSIVE ARMAÇÃO E CONCRETO ESTRUTURAL</v>
          </cell>
          <cell r="E12824" t="str">
            <v>m</v>
          </cell>
          <cell r="F12824">
            <v>43.47</v>
          </cell>
          <cell r="G12824">
            <v>47.48</v>
          </cell>
        </row>
        <row r="12825">
          <cell r="A12825" t="str">
            <v>SETOP ED-26484</v>
          </cell>
          <cell r="B12825" t="str">
            <v>SETOP</v>
          </cell>
          <cell r="C12825" t="str">
            <v>ED-26484</v>
          </cell>
          <cell r="D12825" t="str">
            <v xml:space="preserve">EXECUÇÃO DE ESTACA TIPO STRAUSS, DIÂMETRO 45CM, EXCLUSIVE ARMAÇÃO, INCLUSIVE CONCRETO ESTRUTURAL, USINADO, COM FCK 20MPA, LANÇAMENTO, ADENSAMENTO E ACABAMENTO (FUNDAÇÃO)
</v>
          </cell>
          <cell r="E12825" t="str">
            <v>m</v>
          </cell>
          <cell r="F12825">
            <v>152.16</v>
          </cell>
          <cell r="G12825">
            <v>157.72999999999999</v>
          </cell>
        </row>
        <row r="12826">
          <cell r="A12826" t="str">
            <v>SETOP ED-29819</v>
          </cell>
          <cell r="B12826" t="str">
            <v>SETOP</v>
          </cell>
          <cell r="C12826" t="str">
            <v>ED-29819</v>
          </cell>
          <cell r="D12826" t="str">
            <v>MOBILIZAÇÃO E DESMOBILIZAÇÃO DE EQUIPAMENTO PARA ESTACA TIPO CRAVADA (CUSTO FIXO), INCLUSIVE CARGA E DESCARGA, EXCLUSIVE TRANSPORTE EM QUILÔMETRO RODADO (CUSTO VARIÁVEL)</v>
          </cell>
          <cell r="E12826" t="str">
            <v>un</v>
          </cell>
          <cell r="F12826">
            <v>8436.74</v>
          </cell>
          <cell r="G12826">
            <v>8547.7000000000007</v>
          </cell>
        </row>
        <row r="12827">
          <cell r="A12827" t="str">
            <v>SETOP ED-29820</v>
          </cell>
          <cell r="B12827" t="str">
            <v>SETOP</v>
          </cell>
          <cell r="C12827" t="str">
            <v>ED-29820</v>
          </cell>
          <cell r="D12827" t="str">
            <v>MOBILIZAÇÃO E DESMOBILIZAÇÃO DE EQUIPAMENTO PARA ESTACA TIPO CRAVADA (CUSTO VARIÁVEL), EXCLUSIVE CUSTO FIXO DE TRANSPORTE</v>
          </cell>
          <cell r="E12827" t="str">
            <v>km</v>
          </cell>
          <cell r="F12827">
            <v>22.12</v>
          </cell>
          <cell r="G12827">
            <v>22.35</v>
          </cell>
        </row>
        <row r="12828">
          <cell r="A12828" t="str">
            <v>SETOP ED-19753</v>
          </cell>
          <cell r="B12828" t="str">
            <v>SETOP</v>
          </cell>
          <cell r="C12828" t="str">
            <v>ED-19753</v>
          </cell>
          <cell r="D12828" t="str">
            <v>MOBILIZAÇÃO E DESMOBILIZAÇÃO DE EQUIPAMENTO PARA ESTACA TIPO HÉLICE CONTÍNUA  (CUSTO FIXO), INCLUSIVE CARGA E DESGARGA, EXCLUSIVE TRANSPORTE EM QUILÔMETRO RODADO (CUSTO VARIÁVEL)</v>
          </cell>
          <cell r="E12828" t="str">
            <v>un</v>
          </cell>
          <cell r="F12828">
            <v>17342.62</v>
          </cell>
          <cell r="G12828">
            <v>17544.34</v>
          </cell>
        </row>
        <row r="12829">
          <cell r="A12829" t="str">
            <v>SETOP ED-19754</v>
          </cell>
          <cell r="B12829" t="str">
            <v>SETOP</v>
          </cell>
          <cell r="C12829" t="str">
            <v>ED-19754</v>
          </cell>
          <cell r="D12829" t="str">
            <v>MOBILIZAÇÃO E DESMOBILIZAÇÃO DE EQUIPAMENTO PARA ESTACA TIPO HÉLICE CONTÍNUA (CUSTO VARIÁVEL), EXCLUSIVE CUSTO FIXO DE TRANSPORTE</v>
          </cell>
          <cell r="E12829" t="str">
            <v>km</v>
          </cell>
          <cell r="F12829">
            <v>22.12</v>
          </cell>
          <cell r="G12829">
            <v>22.35</v>
          </cell>
        </row>
        <row r="12830">
          <cell r="A12830" t="str">
            <v>SETOP ED-29821</v>
          </cell>
          <cell r="B12830" t="str">
            <v>SETOP</v>
          </cell>
          <cell r="C12830" t="str">
            <v>ED-29821</v>
          </cell>
          <cell r="D12830" t="str">
            <v>MOBILIZAÇÃO E DESMOBILIZAÇÃO DE EQUIPAMENTO PARA ESTACA TIPO STRAUSS (CUSTO FIXO), INCLUSIVE CARGA E DESCARGA, EXCLUSIVE TRANSPORTE EM QUILÔMETRO RODADO (CUSTO VARIÁVEL)</v>
          </cell>
          <cell r="E12830" t="str">
            <v>un</v>
          </cell>
          <cell r="F12830">
            <v>4421.82</v>
          </cell>
          <cell r="G12830">
            <v>4520.5600000000004</v>
          </cell>
        </row>
        <row r="12831">
          <cell r="A12831" t="str">
            <v>SETOP ED-29822</v>
          </cell>
          <cell r="B12831" t="str">
            <v>SETOP</v>
          </cell>
          <cell r="C12831" t="str">
            <v>ED-29822</v>
          </cell>
          <cell r="D12831" t="str">
            <v>MOBILIZAÇÃO E DESMOBILIZAÇÃO DE EQUIPAMENTO PARA ESTACA TIPO STRAUSS (CUSTO VARIÁVEL), EXCLUSIVE CUSTO FIXO DE TRANSPORTE</v>
          </cell>
          <cell r="E12831" t="str">
            <v>km</v>
          </cell>
          <cell r="F12831">
            <v>9.49</v>
          </cell>
          <cell r="G12831">
            <v>9.68</v>
          </cell>
        </row>
        <row r="12832">
          <cell r="A12832" t="str">
            <v>SETOP ED-29817</v>
          </cell>
          <cell r="B12832" t="str">
            <v>SETOP</v>
          </cell>
          <cell r="C12832" t="str">
            <v>ED-29817</v>
          </cell>
          <cell r="D12832" t="str">
            <v>MOBILIZAÇÃO E DESMOBILIZAÇÃO DE EQUIPAMENTO PARA ESTACA TIPO TRADO ROTATIVO (CUSTO FIXO), INCLUSIVE CARGA E DESCARGA, EXCLUSIVE TRANSPORTE EM QUILÔMETRO RODADO (CUSTO VARIÁVEL)</v>
          </cell>
          <cell r="E12832" t="str">
            <v>un</v>
          </cell>
          <cell r="F12832">
            <v>3664.78</v>
          </cell>
          <cell r="G12832">
            <v>3713.08</v>
          </cell>
        </row>
        <row r="12833">
          <cell r="A12833" t="str">
            <v>SETOP ED-29818</v>
          </cell>
          <cell r="B12833" t="str">
            <v>SETOP</v>
          </cell>
          <cell r="C12833" t="str">
            <v>ED-29818</v>
          </cell>
          <cell r="D12833" t="str">
            <v>MOBILIZAÇÃO E DESMOBILIZAÇÃO DE EQUIPAMENTO PARA ESTACA TIPO TRADO ROTATIVO (CUSTO VARIÁVEL), EXCLUSIVE CUSTO FIXO DE TRANSPORTE</v>
          </cell>
          <cell r="E12833" t="str">
            <v>km</v>
          </cell>
          <cell r="F12833">
            <v>21</v>
          </cell>
          <cell r="G12833">
            <v>21.2</v>
          </cell>
        </row>
        <row r="12834">
          <cell r="A12834" t="str">
            <v>SETOP ED-29802</v>
          </cell>
          <cell r="B12834" t="str">
            <v>SETOP</v>
          </cell>
          <cell r="C12834" t="str">
            <v>ED-29802</v>
          </cell>
          <cell r="D12834" t="str">
            <v>PERFURAÇÃO MECÂNICA DE ESTACA TIPO TRADO ROTATIVO, INCLUSIVE AFASTAMENTO LATERAL, EXCLUSIVE ARMAÇÃO, CONCRETO ESTRUTURAL, TRANSPORTE E RETIRADA DO MATERIAL ESCAVADO</v>
          </cell>
          <cell r="E12834" t="str">
            <v>m3</v>
          </cell>
          <cell r="F12834">
            <v>86.37</v>
          </cell>
          <cell r="G12834">
            <v>87.78</v>
          </cell>
        </row>
        <row r="12835">
          <cell r="A12835" t="str">
            <v>SETOP 8739</v>
          </cell>
          <cell r="B12835" t="str">
            <v>SETOP</v>
          </cell>
          <cell r="C12835">
            <v>8739</v>
          </cell>
          <cell r="D12835" t="str">
            <v>FÔRMA E DESFORMA</v>
          </cell>
        </row>
        <row r="12836">
          <cell r="A12836" t="str">
            <v>SETOP ED-8571</v>
          </cell>
          <cell r="B12836" t="str">
            <v>SETOP</v>
          </cell>
          <cell r="C12836" t="str">
            <v>ED-8571</v>
          </cell>
          <cell r="D12836" t="str">
            <v>FÔRMA E DESFORMA PARA VIGA-CINTA/BLOCO COM COMPENSADO PLASTIFICADO, ESP. 12MM, REAPROVEITAMENTO (3X) (FUNDAÇÃO)</v>
          </cell>
          <cell r="E12836" t="str">
            <v>m2</v>
          </cell>
          <cell r="F12836">
            <v>62.12</v>
          </cell>
          <cell r="G12836">
            <v>66.040000000000006</v>
          </cell>
        </row>
        <row r="12837">
          <cell r="A12837" t="str">
            <v>SETOP ED-49811</v>
          </cell>
          <cell r="B12837" t="str">
            <v>SETOP</v>
          </cell>
          <cell r="C12837" t="str">
            <v>ED-49811</v>
          </cell>
          <cell r="D12837" t="str">
            <v>FÔRMA E DESFORMA PARA VIGA-CINTA/BLOCO COM COMPENSADO RESINADO, ESP. 12MM, REAPROVEITAMENTO (3X) (FUNDAÇÃO)</v>
          </cell>
          <cell r="E12837" t="str">
            <v>m2</v>
          </cell>
          <cell r="F12837">
            <v>57.76</v>
          </cell>
          <cell r="G12837">
            <v>61.68</v>
          </cell>
        </row>
        <row r="12838">
          <cell r="A12838" t="str">
            <v>SETOP ED-49810</v>
          </cell>
          <cell r="B12838" t="str">
            <v>SETOP</v>
          </cell>
          <cell r="C12838" t="str">
            <v>ED-49810</v>
          </cell>
          <cell r="D12838" t="str">
            <v>FÔRMA E DESFORMA PARA VIGA-CINTA/BLOCO COM TÁBUA E SARRAFO, REAPROVEITAMENTO (3X) (FUNDAÇÃO)</v>
          </cell>
          <cell r="E12838" t="str">
            <v>m2</v>
          </cell>
          <cell r="F12838">
            <v>55.77</v>
          </cell>
          <cell r="G12838">
            <v>60.04</v>
          </cell>
        </row>
        <row r="12839">
          <cell r="A12839" t="str">
            <v>SETOP 8740</v>
          </cell>
          <cell r="B12839" t="str">
            <v>SETOP</v>
          </cell>
          <cell r="C12839">
            <v>8740</v>
          </cell>
          <cell r="D12839" t="str">
            <v>CONCRETO USINADO</v>
          </cell>
        </row>
        <row r="12840">
          <cell r="A12840" t="str">
            <v>SETOP ED-49804</v>
          </cell>
          <cell r="B12840" t="str">
            <v>SETOP</v>
          </cell>
          <cell r="C12840" t="str">
            <v>ED-49804</v>
          </cell>
          <cell r="D12840" t="str">
            <v>FORNECIMENTO DE CONCRETO ESTRUTURAL, USINADO BOMBEADO, COM FCK 20MPA, INCLUSIVE LANÇAMENTO, ADENSAMENTO E ACABAMENTO (FUNDAÇÃO)</v>
          </cell>
          <cell r="E12840" t="str">
            <v>m3</v>
          </cell>
          <cell r="F12840">
            <v>679.41</v>
          </cell>
          <cell r="G12840">
            <v>682.23</v>
          </cell>
        </row>
        <row r="12841">
          <cell r="A12841" t="str">
            <v>SETOP ED-49805</v>
          </cell>
          <cell r="B12841" t="str">
            <v>SETOP</v>
          </cell>
          <cell r="C12841" t="str">
            <v>ED-49805</v>
          </cell>
          <cell r="D12841" t="str">
            <v>FORNECIMENTO DE CONCRETO ESTRUTURAL, USINADO BOMBEADO, COM FCK 25MPA, INCLUSIVE LANÇAMENTO, ADENSAMENTO E ACABAMENTO (FUNDAÇÃO)</v>
          </cell>
          <cell r="E12841" t="str">
            <v>m3</v>
          </cell>
          <cell r="F12841">
            <v>696.18</v>
          </cell>
          <cell r="G12841">
            <v>699</v>
          </cell>
        </row>
        <row r="12842">
          <cell r="A12842" t="str">
            <v>SETOP ED-32124</v>
          </cell>
          <cell r="B12842" t="str">
            <v>SETOP</v>
          </cell>
          <cell r="C12842" t="str">
            <v>ED-32124</v>
          </cell>
          <cell r="D12842" t="str">
            <v>FORNECIMENTO DE CONCRETO ESTRUTURAL, USINADO BOMBEADO, COM FCK 30MPA, CONSUMO MÍNIMO DE CIMENTO DE 400KG/M3, INCLUSIVE LANÇAMENTO, ADENSAMENTO E ACABAMENTO (FUNDAÇÃO)</v>
          </cell>
          <cell r="E12842" t="str">
            <v>m3</v>
          </cell>
          <cell r="F12842">
            <v>765.28</v>
          </cell>
          <cell r="G12842">
            <v>765.28</v>
          </cell>
        </row>
        <row r="12843">
          <cell r="A12843" t="str">
            <v>SETOP ED-49806</v>
          </cell>
          <cell r="B12843" t="str">
            <v>SETOP</v>
          </cell>
          <cell r="C12843" t="str">
            <v>ED-49806</v>
          </cell>
          <cell r="D12843" t="str">
            <v>FORNECIMENTO DE CONCRETO ESTRUTURAL, USINADO BOMBEADO, COM FCK 30MPA, INCLUSIVE LANÇAMENTO, ADENSAMENTO E ACABAMENTO (FUNDAÇÃO)</v>
          </cell>
          <cell r="E12843" t="str">
            <v>m3</v>
          </cell>
          <cell r="F12843">
            <v>716.58</v>
          </cell>
          <cell r="G12843">
            <v>719.4</v>
          </cell>
        </row>
        <row r="12844">
          <cell r="A12844" t="str">
            <v>SETOP ED-49807</v>
          </cell>
          <cell r="B12844" t="str">
            <v>SETOP</v>
          </cell>
          <cell r="C12844" t="str">
            <v>ED-49807</v>
          </cell>
          <cell r="D12844" t="str">
            <v>FORNECIMENTO DE CONCRETO ESTRUTURAL, USINADO BOMBEADO, COM FCK 35MPA, INCLUSIVE LANÇAMENTO, ADENSAMENTO E ACABAMENTO (FUNDAÇÃO)</v>
          </cell>
          <cell r="E12844" t="str">
            <v>m3</v>
          </cell>
          <cell r="F12844">
            <v>736.97</v>
          </cell>
          <cell r="G12844">
            <v>739.79</v>
          </cell>
        </row>
        <row r="12845">
          <cell r="A12845" t="str">
            <v>SETOP ED-49808</v>
          </cell>
          <cell r="B12845" t="str">
            <v>SETOP</v>
          </cell>
          <cell r="C12845" t="str">
            <v>ED-49808</v>
          </cell>
          <cell r="D12845" t="str">
            <v>FORNECIMENTO DE CONCRETO ESTRUTURAL, USINADO BOMBEADO, COM FCK 40MPA, INCLUSIVE LANÇAMENTO, ADENSAMENTO E ACABAMENTO (FUNDAÇÃO)</v>
          </cell>
          <cell r="E12845" t="str">
            <v>m3</v>
          </cell>
          <cell r="F12845">
            <v>765.14</v>
          </cell>
          <cell r="G12845">
            <v>767.96</v>
          </cell>
        </row>
        <row r="12846">
          <cell r="A12846" t="str">
            <v>SETOP ED-49797</v>
          </cell>
          <cell r="B12846" t="str">
            <v>SETOP</v>
          </cell>
          <cell r="C12846" t="str">
            <v>ED-49797</v>
          </cell>
          <cell r="D12846" t="str">
            <v>FORNECIMENTO DE CONCRETO ESTRUTURAL, USINADO, COM FCK 20MPA, INCLUSIVE LANÇAMENTO, ADENSAMENTO E ACABAMENTO (FUNDAÇÃO)</v>
          </cell>
          <cell r="E12846" t="str">
            <v>m3</v>
          </cell>
          <cell r="F12846">
            <v>683.38</v>
          </cell>
          <cell r="G12846">
            <v>693.17</v>
          </cell>
        </row>
        <row r="12847">
          <cell r="A12847" t="str">
            <v>SETOP ED-49798</v>
          </cell>
          <cell r="B12847" t="str">
            <v>SETOP</v>
          </cell>
          <cell r="C12847" t="str">
            <v>ED-49798</v>
          </cell>
          <cell r="D12847" t="str">
            <v>FORNECIMENTO DE CONCRETO ESTRUTURAL, USINADO, COM FCK 25MPA, INCLUSIVE LANÇAMENTO, ADENSAMENTO E ACABAMENTO (FUNDAÇÃO)</v>
          </cell>
          <cell r="E12847" t="str">
            <v>m3</v>
          </cell>
          <cell r="F12847">
            <v>705.09</v>
          </cell>
          <cell r="G12847">
            <v>714.88</v>
          </cell>
        </row>
        <row r="12848">
          <cell r="A12848" t="str">
            <v>SETOP ED-49799</v>
          </cell>
          <cell r="B12848" t="str">
            <v>SETOP</v>
          </cell>
          <cell r="C12848" t="str">
            <v>ED-49799</v>
          </cell>
          <cell r="D12848" t="str">
            <v>FORNECIMENTO DE CONCRETO ESTRUTURAL, USINADO, COM FCK 30MPA, INCLUSIVE LANÇAMENTO, ADENSAMENTO E ACABAMENTO (FUNDAÇÃO)</v>
          </cell>
          <cell r="E12848" t="str">
            <v>m3</v>
          </cell>
          <cell r="F12848">
            <v>727.6</v>
          </cell>
          <cell r="G12848">
            <v>737.39</v>
          </cell>
        </row>
        <row r="12849">
          <cell r="A12849" t="str">
            <v>SETOP ED-49800</v>
          </cell>
          <cell r="B12849" t="str">
            <v>SETOP</v>
          </cell>
          <cell r="C12849" t="str">
            <v>ED-49800</v>
          </cell>
          <cell r="D12849" t="str">
            <v>FORNECIMENTO DE CONCRETO ESTRUTURAL, USINADO, COM FCK 35MPA, INCLUSIVE LANÇAMENTO, ADENSAMENTO E ACABAMENTO (FUNDAÇÃO)</v>
          </cell>
          <cell r="E12849" t="str">
            <v>m3</v>
          </cell>
          <cell r="F12849">
            <v>750.93</v>
          </cell>
          <cell r="G12849">
            <v>760.72</v>
          </cell>
        </row>
        <row r="12850">
          <cell r="A12850" t="str">
            <v>SETOP ED-49801</v>
          </cell>
          <cell r="B12850" t="str">
            <v>SETOP</v>
          </cell>
          <cell r="C12850" t="str">
            <v>ED-49801</v>
          </cell>
          <cell r="D12850" t="str">
            <v>FORNECIMENTO DE CONCRETO ESTRUTURAL, USINADO, COM FCK 40MPA, INCLUSIVE LANÇAMENTO, ADENSAMENTO E ACABAMENTO (FUNDAÇÃO)</v>
          </cell>
          <cell r="E12850" t="str">
            <v>m3</v>
          </cell>
          <cell r="F12850">
            <v>775.12</v>
          </cell>
          <cell r="G12850">
            <v>784.91</v>
          </cell>
        </row>
        <row r="12851">
          <cell r="A12851" t="str">
            <v>SETOP ED-49793</v>
          </cell>
          <cell r="B12851" t="str">
            <v>SETOP</v>
          </cell>
          <cell r="C12851" t="str">
            <v>ED-49793</v>
          </cell>
          <cell r="D12851" t="str">
            <v>FORNECIMENTO DE CONCRETO NÃO ESTRUTURAL, USINADO, COM FCK 10MPA, INCLUSIVE LANÇAMENTO, ADENSAMENTO E ACABAMENTO (FUNDAÇÃO)</v>
          </cell>
          <cell r="E12851" t="str">
            <v>m3</v>
          </cell>
          <cell r="F12851">
            <v>653.26</v>
          </cell>
          <cell r="G12851">
            <v>663.05</v>
          </cell>
        </row>
        <row r="12852">
          <cell r="A12852" t="str">
            <v>SETOP ED-49795</v>
          </cell>
          <cell r="B12852" t="str">
            <v>SETOP</v>
          </cell>
          <cell r="C12852" t="str">
            <v>ED-49795</v>
          </cell>
          <cell r="D12852" t="str">
            <v>FORNECIMENTO DE CONCRETO NÃO ESTRUTURAL, USINADO, COM FCK 15MPA, INCLUSIVE LANÇAMENTO, ADENSAMENTO E ACABAMENTO (FUNDAÇÃO)</v>
          </cell>
          <cell r="E12852" t="str">
            <v>m3</v>
          </cell>
          <cell r="F12852">
            <v>662.44</v>
          </cell>
          <cell r="G12852">
            <v>672.23</v>
          </cell>
        </row>
        <row r="12853">
          <cell r="A12853" t="str">
            <v>SETOP 8741</v>
          </cell>
          <cell r="B12853" t="str">
            <v>SETOP</v>
          </cell>
          <cell r="C12853">
            <v>8741</v>
          </cell>
          <cell r="D12853" t="str">
            <v>CONCRETO PREPARADO EM OBRA</v>
          </cell>
        </row>
        <row r="12854">
          <cell r="A12854" t="str">
            <v>SETOP ED-49786</v>
          </cell>
          <cell r="B12854" t="str">
            <v>SETOP</v>
          </cell>
          <cell r="C12854" t="str">
            <v>ED-49786</v>
          </cell>
          <cell r="D12854" t="str">
            <v>FORNECIMENTO DE CONCRETO ESTRUTURAL, PREPARADO EM OBRA COM BETONEIRA, COM FCK 20MPA, INCLUSIVE LANÇAMENTO, ADENSAMENTO E ACABAMENTO (FUNDAÇÃO)</v>
          </cell>
          <cell r="E12854" t="str">
            <v>m3</v>
          </cell>
          <cell r="F12854">
            <v>737.73</v>
          </cell>
          <cell r="G12854">
            <v>758.54</v>
          </cell>
        </row>
        <row r="12855">
          <cell r="A12855" t="str">
            <v>SETOP ED-49787</v>
          </cell>
          <cell r="B12855" t="str">
            <v>SETOP</v>
          </cell>
          <cell r="C12855" t="str">
            <v>ED-49787</v>
          </cell>
          <cell r="D12855" t="str">
            <v>FORNECIMENTO DE CONCRETO ESTRUTURAL, PREPARADO EM OBRA COM BETONEIRA, COM FCK 25MPA, INCLUSIVE LANÇAMENTO, ADENSAMENTO E ACABAMENTO (FUNDAÇÃO)</v>
          </cell>
          <cell r="E12855" t="str">
            <v>m3</v>
          </cell>
          <cell r="F12855">
            <v>758.61</v>
          </cell>
          <cell r="G12855">
            <v>779.43</v>
          </cell>
        </row>
        <row r="12856">
          <cell r="A12856" t="str">
            <v>SETOP ED-49788</v>
          </cell>
          <cell r="B12856" t="str">
            <v>SETOP</v>
          </cell>
          <cell r="C12856" t="str">
            <v>ED-49788</v>
          </cell>
          <cell r="D12856" t="str">
            <v>FORNECIMENTO DE CONCRETO ESTRUTURAL, PREPARADO EM OBRA COM BETONEIRA, COM FCK 30MPA, INCLUSIVE LANÇAMENTO, ADENSAMENTO E ACABAMENTO (FUNDAÇÃO)</v>
          </cell>
          <cell r="E12856" t="str">
            <v>m3</v>
          </cell>
          <cell r="F12856">
            <v>804.86</v>
          </cell>
          <cell r="G12856">
            <v>825.66</v>
          </cell>
        </row>
        <row r="12857">
          <cell r="A12857" t="str">
            <v>SETOP ED-49789</v>
          </cell>
          <cell r="B12857" t="str">
            <v>SETOP</v>
          </cell>
          <cell r="C12857" t="str">
            <v>ED-49789</v>
          </cell>
          <cell r="D12857" t="str">
            <v>FORNECIMENTO DE CONCRETO ESTRUTURAL, PREPARADO EM OBRA COM BETONEIRA, COM FCK 35MPA, INCLUSIVE LANÇAMENTO, ADENSAMENTO E ACABAMENTO (FUNDAÇÃO)</v>
          </cell>
          <cell r="E12857" t="str">
            <v>m3</v>
          </cell>
          <cell r="F12857">
            <v>827.07</v>
          </cell>
          <cell r="G12857">
            <v>847.89</v>
          </cell>
        </row>
        <row r="12858">
          <cell r="A12858" t="str">
            <v>SETOP ED-49790</v>
          </cell>
          <cell r="B12858" t="str">
            <v>SETOP</v>
          </cell>
          <cell r="C12858" t="str">
            <v>ED-49790</v>
          </cell>
          <cell r="D12858" t="str">
            <v>FORNECIMENTO DE CONCRETO ESTRUTURAL, PREPARADO EM OBRA COM BETONEIRA, COM FCK 40MPA, INCLUSIVE LANÇAMENTO, ADENSAMENTO E ACABAMENTO (FUNDAÇÃO)</v>
          </cell>
          <cell r="E12858" t="str">
            <v>m3</v>
          </cell>
          <cell r="F12858">
            <v>868.52</v>
          </cell>
          <cell r="G12858">
            <v>889.32</v>
          </cell>
        </row>
        <row r="12859">
          <cell r="A12859" t="str">
            <v>SETOP ED-49782</v>
          </cell>
          <cell r="B12859" t="str">
            <v>SETOP</v>
          </cell>
          <cell r="C12859" t="str">
            <v>ED-49782</v>
          </cell>
          <cell r="D12859" t="str">
            <v>FORNECIMENTO DE CONCRETO NÃO ESTRUTURAL, PREPARADO EM OBRA COM BETONEIRA, COM FCK 10MPA, INCLUSIVE LANÇAMENTO, ADENSAMENTO E ACABAMENTO (FUNDAÇÃO)</v>
          </cell>
          <cell r="E12859" t="str">
            <v>m3</v>
          </cell>
          <cell r="F12859">
            <v>678.77</v>
          </cell>
          <cell r="G12859">
            <v>699.58</v>
          </cell>
        </row>
        <row r="12860">
          <cell r="A12860" t="str">
            <v>SETOP ED-49783</v>
          </cell>
          <cell r="B12860" t="str">
            <v>SETOP</v>
          </cell>
          <cell r="C12860" t="str">
            <v>ED-49783</v>
          </cell>
          <cell r="D12860" t="str">
            <v>FORNECIMENTO DE CONCRETO NÃO ESTRUTURAL, PREPARADO EM OBRA COM BETONEIRA, COM FCK 13,5MPA, INCLUSIVE LANÇAMENTO, ADENSAMENTO E ACABAMENTO (FUNDAÇÃO)</v>
          </cell>
          <cell r="E12860" t="str">
            <v>m3</v>
          </cell>
          <cell r="F12860">
            <v>700.88</v>
          </cell>
          <cell r="G12860">
            <v>721.69</v>
          </cell>
        </row>
        <row r="12861">
          <cell r="A12861" t="str">
            <v>SETOP ED-49784</v>
          </cell>
          <cell r="B12861" t="str">
            <v>SETOP</v>
          </cell>
          <cell r="C12861" t="str">
            <v>ED-49784</v>
          </cell>
          <cell r="D12861" t="str">
            <v>FORNECIMENTO DE CONCRETO NÃO ESTRUTURAL, PREPARADO EM OBRA COM BETONEIRA, COM FCK 15MPA, INCLUSIVE LANÇAMENTO, ADENSAMENTO E ACABAMENTO (FUNDAÇÃO)</v>
          </cell>
          <cell r="E12861" t="str">
            <v>m3</v>
          </cell>
          <cell r="F12861">
            <v>699.92</v>
          </cell>
          <cell r="G12861">
            <v>720.72</v>
          </cell>
        </row>
        <row r="12862">
          <cell r="A12862" t="str">
            <v>SETOP ED-49785</v>
          </cell>
          <cell r="B12862" t="str">
            <v>SETOP</v>
          </cell>
          <cell r="C12862" t="str">
            <v>ED-49785</v>
          </cell>
          <cell r="D12862" t="str">
            <v>FORNECIMENTO DE CONCRETO NÃO ESTRUTURAL, PREPARADO EM OBRA COM BETONEIRA, COM FCK 18MPA, INCLUSIVE LANÇAMENTO, ADENSAMENTO E ACABAMENTO (FUNDAÇÃO)</v>
          </cell>
          <cell r="E12862" t="str">
            <v>m3</v>
          </cell>
          <cell r="F12862">
            <v>726.06</v>
          </cell>
          <cell r="G12862">
            <v>746.87</v>
          </cell>
        </row>
        <row r="12863">
          <cell r="A12863" t="str">
            <v>SETOP ED-49781</v>
          </cell>
          <cell r="B12863" t="str">
            <v>SETOP</v>
          </cell>
          <cell r="C12863" t="str">
            <v>ED-49781</v>
          </cell>
          <cell r="D12863" t="str">
            <v>FORNECIMENTO DE CONCRETO NÃO ESTRUTURAL, PREPARADO EM OBRA COM BETONEIRA, COM FCK 9MPA, INCLUSIVE LANÇAMENTO, ADENSAMENTO E ACABAMENTO (FUNDAÇÃO)</v>
          </cell>
          <cell r="E12863" t="str">
            <v>m3</v>
          </cell>
          <cell r="F12863">
            <v>673.24</v>
          </cell>
          <cell r="G12863">
            <v>694.05</v>
          </cell>
        </row>
        <row r="12864">
          <cell r="A12864" t="str">
            <v>SETOP 8667</v>
          </cell>
          <cell r="B12864" t="str">
            <v>SETOP</v>
          </cell>
          <cell r="C12864">
            <v>8667</v>
          </cell>
          <cell r="D12864" t="str">
            <v>ESTRUTURAS DE CONTENÇÕES</v>
          </cell>
        </row>
        <row r="12865">
          <cell r="A12865" t="str">
            <v>SETOP 8742</v>
          </cell>
          <cell r="B12865" t="str">
            <v>SETOP</v>
          </cell>
          <cell r="C12865">
            <v>8742</v>
          </cell>
          <cell r="D12865" t="str">
            <v>CONCRETO CICLÓPICO</v>
          </cell>
        </row>
        <row r="12866">
          <cell r="A12866" t="str">
            <v>SETOP ED-49780</v>
          </cell>
          <cell r="B12866" t="str">
            <v>SETOP</v>
          </cell>
          <cell r="C12866" t="str">
            <v>ED-49780</v>
          </cell>
          <cell r="D12866" t="str">
            <v>CONCRETO CICLÓPICO, FCK 15MPA, PREPARADO EM OBRA COM BETONEIRA, COM ADIÇÃO DE 30% DE PEDRA DE MÃO, INCLUSIVE LANÇAMENTO, ADENSAMENTO E ACABAMENTO</v>
          </cell>
          <cell r="E12866" t="str">
            <v>m3</v>
          </cell>
          <cell r="F12866">
            <v>561.32000000000005</v>
          </cell>
          <cell r="G12866">
            <v>577.37</v>
          </cell>
        </row>
        <row r="12867">
          <cell r="A12867" t="str">
            <v>SETOP ED-49779</v>
          </cell>
          <cell r="B12867" t="str">
            <v>SETOP</v>
          </cell>
          <cell r="C12867" t="str">
            <v>ED-49779</v>
          </cell>
          <cell r="D12867" t="str">
            <v>CONCRETO CICLÓPICO, TRAÇO 1:3:6, PREPARADO EM OBRA COM BETONEIRA, COM ADIÇÃO DE 30% DE PEDRA DE MÃO, INCLUSIVE LANÇAMENTO, ADENSAMENTO E ACABAMENTO</v>
          </cell>
          <cell r="E12867" t="str">
            <v>m3</v>
          </cell>
          <cell r="F12867">
            <v>437.66</v>
          </cell>
          <cell r="G12867">
            <v>453.72</v>
          </cell>
        </row>
        <row r="12868">
          <cell r="A12868" t="str">
            <v>SETOP ED-49778</v>
          </cell>
          <cell r="B12868" t="str">
            <v>SETOP</v>
          </cell>
          <cell r="C12868" t="str">
            <v>ED-49778</v>
          </cell>
          <cell r="D12868" t="str">
            <v>CONCRETO CICLÓPICO, TRAÇO 1:4:8, PREPARADO EM OBRA COM BETONEIRA, COM ADIÇÃO DE 30% DE PEDRA DE MÃO, INCLUSIVE LANÇAMENTO, ADENSAMENTO E ACABAMENTO</v>
          </cell>
          <cell r="E12868" t="str">
            <v>m3</v>
          </cell>
          <cell r="F12868">
            <v>470.15</v>
          </cell>
          <cell r="G12868">
            <v>486.2</v>
          </cell>
        </row>
        <row r="12869">
          <cell r="A12869" t="str">
            <v>SETOP 8744</v>
          </cell>
          <cell r="B12869" t="str">
            <v>SETOP</v>
          </cell>
          <cell r="C12869">
            <v>8744</v>
          </cell>
          <cell r="D12869" t="str">
            <v>LASTRO DE AREIA, BRITA E CONCRETO</v>
          </cell>
        </row>
        <row r="12870">
          <cell r="A12870" t="str">
            <v>SETOP ED-49814</v>
          </cell>
          <cell r="B12870" t="str">
            <v>SETOP</v>
          </cell>
          <cell r="C12870" t="str">
            <v>ED-49814</v>
          </cell>
          <cell r="D12870" t="str">
            <v>LASTRO DE AREIA, INCLUSIVE ADENSAMENTO E APILOAMENTO MANUAL</v>
          </cell>
          <cell r="E12870" t="str">
            <v>m3</v>
          </cell>
          <cell r="F12870">
            <v>191.03</v>
          </cell>
          <cell r="G12870">
            <v>194.49</v>
          </cell>
        </row>
        <row r="12871">
          <cell r="A12871" t="str">
            <v>SETOP ED-49813</v>
          </cell>
          <cell r="B12871" t="str">
            <v>SETOP</v>
          </cell>
          <cell r="C12871" t="str">
            <v>ED-49813</v>
          </cell>
          <cell r="D12871" t="str">
            <v>LASTRO DE BRITA COM PEDRA BRITADA NÚMERO 2 E 3, INCLUSIVE ADENSAMENTO E APILOAMENTO MANUAL</v>
          </cell>
          <cell r="E12871" t="str">
            <v>m3</v>
          </cell>
          <cell r="F12871">
            <v>229.61</v>
          </cell>
          <cell r="G12871">
            <v>232.69</v>
          </cell>
        </row>
        <row r="12872">
          <cell r="A12872" t="str">
            <v>SETOP ED-49812</v>
          </cell>
          <cell r="B12872" t="str">
            <v>SETOP</v>
          </cell>
          <cell r="C12872" t="str">
            <v>ED-49812</v>
          </cell>
          <cell r="D12872" t="str">
            <v xml:space="preserve">LASTRO DE CONCRETO MAGRO, INCLUSIVE TRANSPORTE, LANÇAMENTO E ADENSAMENTO </v>
          </cell>
          <cell r="E12872" t="str">
            <v>m3</v>
          </cell>
          <cell r="F12872">
            <v>572.28</v>
          </cell>
          <cell r="G12872">
            <v>593.08000000000004</v>
          </cell>
        </row>
        <row r="12873">
          <cell r="A12873" t="str">
            <v>SETOP ED-14560</v>
          </cell>
          <cell r="B12873" t="str">
            <v>SETOP</v>
          </cell>
          <cell r="C12873" t="str">
            <v>ED-14560</v>
          </cell>
          <cell r="D12873" t="str">
            <v>LASTRO DE SEIXO, INCLUSIVE LANÇAMENTO E ESPALHAMENTO MANUAL</v>
          </cell>
          <cell r="E12873" t="str">
            <v>m3</v>
          </cell>
          <cell r="F12873">
            <v>257.68</v>
          </cell>
          <cell r="G12873">
            <v>263.7</v>
          </cell>
        </row>
        <row r="12874">
          <cell r="A12874" t="str">
            <v>SETOP 8745</v>
          </cell>
          <cell r="B12874" t="str">
            <v>SETOP</v>
          </cell>
          <cell r="C12874">
            <v>8745</v>
          </cell>
          <cell r="D12874" t="str">
            <v>ENROCAMENTO</v>
          </cell>
        </row>
        <row r="12875">
          <cell r="A12875" t="str">
            <v>SETOP ED-49541</v>
          </cell>
          <cell r="B12875" t="str">
            <v>SETOP</v>
          </cell>
          <cell r="C12875" t="str">
            <v>ED-49541</v>
          </cell>
          <cell r="D12875" t="str">
            <v>ENROCAMENTO MANUAL COM PEDRA DE MÃO ARRUMADA, INCLUSIVE FORNECIMENTO, EXCLUSIVE REJUNTAMENTO COM ARGAMASSA</v>
          </cell>
          <cell r="E12875" t="str">
            <v>m3</v>
          </cell>
          <cell r="F12875">
            <v>276.33</v>
          </cell>
          <cell r="G12875">
            <v>287.97000000000003</v>
          </cell>
        </row>
        <row r="12876">
          <cell r="A12876" t="str">
            <v>SETOP ED-49540</v>
          </cell>
          <cell r="B12876" t="str">
            <v>SETOP</v>
          </cell>
          <cell r="C12876" t="str">
            <v>ED-49540</v>
          </cell>
          <cell r="D12876" t="str">
            <v>ENROCAMENTO MANUAL COM PEDRA DE MÃO JOGADA, INCLUSIVE FORNECIMENTO</v>
          </cell>
          <cell r="E12876" t="str">
            <v>m3</v>
          </cell>
          <cell r="F12876">
            <v>203.19</v>
          </cell>
          <cell r="G12876">
            <v>206.65</v>
          </cell>
        </row>
        <row r="12877">
          <cell r="A12877" t="str">
            <v>SETOP 8668</v>
          </cell>
          <cell r="B12877" t="str">
            <v>SETOP</v>
          </cell>
          <cell r="C12877">
            <v>8668</v>
          </cell>
          <cell r="D12877" t="str">
            <v>ESTRUTURA DE CONCRETO</v>
          </cell>
        </row>
        <row r="12878">
          <cell r="A12878" t="str">
            <v>SETOP 8746</v>
          </cell>
          <cell r="B12878" t="str">
            <v>SETOP</v>
          </cell>
          <cell r="C12878">
            <v>8746</v>
          </cell>
          <cell r="D12878" t="str">
            <v>ARMAÇÃO EM AÇO</v>
          </cell>
        </row>
        <row r="12879">
          <cell r="A12879" t="str">
            <v>SETOP ED-29582</v>
          </cell>
          <cell r="B12879" t="str">
            <v>SETOP</v>
          </cell>
          <cell r="C12879" t="str">
            <v>ED-29582</v>
          </cell>
          <cell r="D12879" t="str">
            <v>ARMADURA DE TELA DE AÇO CA-60, SOLDADA TIPO Q-138, DIÂMETRO Ø4,2MM, TRAMA COM DIMENSÃO (100X100)MM, INCLUSIVE ESPAÇADOR, EXCLUSIVE CONCRETO</v>
          </cell>
          <cell r="E12879" t="str">
            <v>m2</v>
          </cell>
          <cell r="F12879">
            <v>29.95</v>
          </cell>
          <cell r="G12879">
            <v>30.43</v>
          </cell>
        </row>
        <row r="12880">
          <cell r="A12880" t="str">
            <v>SETOP ED-29563</v>
          </cell>
          <cell r="B12880" t="str">
            <v>SETOP</v>
          </cell>
          <cell r="C12880" t="str">
            <v>ED-29563</v>
          </cell>
          <cell r="D12880" t="str">
            <v>ARMADURA DE TELA DE AÇO CA-60, SOLDADA TIPO Q-61, DIÂMETRO Ø3,4MM, TRAMA COM DIMENSÃO (150X150)MM, INCLUSIVE ESPAÇADOR, EXCLUSIVE CONCRETO</v>
          </cell>
          <cell r="E12880" t="str">
            <v>m2</v>
          </cell>
          <cell r="F12880">
            <v>13.96</v>
          </cell>
          <cell r="G12880">
            <v>14.18</v>
          </cell>
        </row>
        <row r="12881">
          <cell r="A12881" t="str">
            <v>SETOP ED-29580</v>
          </cell>
          <cell r="B12881" t="str">
            <v>SETOP</v>
          </cell>
          <cell r="C12881" t="str">
            <v>ED-29580</v>
          </cell>
          <cell r="D12881" t="str">
            <v>ARMADURA DE TELA DE AÇO CA-60, SOLDADA TIPO Q-75, DIÂMETRO Ø3,8MM, TRAMA COM DIMENSÃO (150X150)MM, INCLUSIVE ESPAÇADOR, EXCLUSIVE CONCRETO</v>
          </cell>
          <cell r="E12881" t="str">
            <v>m2</v>
          </cell>
          <cell r="F12881">
            <v>17.149999999999999</v>
          </cell>
          <cell r="G12881">
            <v>17.420000000000002</v>
          </cell>
        </row>
        <row r="12882">
          <cell r="A12882" t="str">
            <v>SETOP ED-29581</v>
          </cell>
          <cell r="B12882" t="str">
            <v>SETOP</v>
          </cell>
          <cell r="C12882" t="str">
            <v>ED-29581</v>
          </cell>
          <cell r="D12882" t="str">
            <v>ARMADURA DE TELA DE AÇO CA-60, SOLDADA TIPO Q-92, DIÂMETRO Ø4,2MM, TRAMA COM DIMENSÃO (150X150)MM, INCLUSIVE ESPAÇADOR, EXCLUSIVE CONCRETO</v>
          </cell>
          <cell r="E12882" t="str">
            <v>m2</v>
          </cell>
          <cell r="F12882">
            <v>20.66</v>
          </cell>
          <cell r="G12882">
            <v>20.99</v>
          </cell>
        </row>
        <row r="12883">
          <cell r="A12883" t="str">
            <v>SETOP ED-29551</v>
          </cell>
          <cell r="B12883" t="str">
            <v>SETOP</v>
          </cell>
          <cell r="C12883" t="str">
            <v>ED-29551</v>
          </cell>
          <cell r="D12883" t="str">
            <v>CORTE, DOBRA E MONTAGEM DE AÇO CA-50, DIÂMETRO 10MM, INCLUSIVE ESPAÇADOR</v>
          </cell>
          <cell r="E12883" t="str">
            <v>Kg</v>
          </cell>
          <cell r="F12883">
            <v>11.72</v>
          </cell>
          <cell r="G12883">
            <v>12.08</v>
          </cell>
        </row>
        <row r="12884">
          <cell r="A12884" t="str">
            <v>SETOP ED-29552</v>
          </cell>
          <cell r="B12884" t="str">
            <v>SETOP</v>
          </cell>
          <cell r="C12884" t="str">
            <v>ED-29552</v>
          </cell>
          <cell r="D12884" t="str">
            <v>CORTE, DOBRA E MONTAGEM DE AÇO CA-50, DIÂMETRO 12,5MM, INCLUSIVE ESPAÇADOR</v>
          </cell>
          <cell r="E12884" t="str">
            <v>Kg</v>
          </cell>
          <cell r="F12884">
            <v>10.68</v>
          </cell>
          <cell r="G12884">
            <v>11.04</v>
          </cell>
        </row>
        <row r="12885">
          <cell r="A12885" t="str">
            <v>SETOP ED-29553</v>
          </cell>
          <cell r="B12885" t="str">
            <v>SETOP</v>
          </cell>
          <cell r="C12885" t="str">
            <v>ED-29553</v>
          </cell>
          <cell r="D12885" t="str">
            <v>CORTE, DOBRA E MONTAGEM DE AÇO CA-50, DIÂMETRO 16MM, INCLUSIVE ESPAÇADOR</v>
          </cell>
          <cell r="E12885" t="str">
            <v>Kg</v>
          </cell>
          <cell r="F12885">
            <v>10.77</v>
          </cell>
          <cell r="G12885">
            <v>11.13</v>
          </cell>
        </row>
        <row r="12886">
          <cell r="A12886" t="str">
            <v>SETOP ED-48296</v>
          </cell>
          <cell r="B12886" t="str">
            <v>SETOP</v>
          </cell>
          <cell r="C12886" t="str">
            <v>ED-48296</v>
          </cell>
          <cell r="D12886" t="str">
            <v>CORTE, DOBRA E MONTAGEM DE AÇO CA-50, DIÂMETRO (16,0MM A 25,0MM), INCLUSIVE ESPAÇADOR</v>
          </cell>
          <cell r="E12886" t="str">
            <v>Kg</v>
          </cell>
          <cell r="F12886">
            <v>10.98</v>
          </cell>
          <cell r="G12886">
            <v>11.34</v>
          </cell>
        </row>
        <row r="12887">
          <cell r="A12887" t="str">
            <v>SETOP ED-29554</v>
          </cell>
          <cell r="B12887" t="str">
            <v>SETOP</v>
          </cell>
          <cell r="C12887" t="str">
            <v>ED-29554</v>
          </cell>
          <cell r="D12887" t="str">
            <v>CORTE, DOBRA E MONTAGEM DE AÇO CA-50, DIÂMETRO 20MM, INCLUSIVE ESPAÇADOR</v>
          </cell>
          <cell r="E12887" t="str">
            <v>Kg</v>
          </cell>
          <cell r="F12887">
            <v>11.81</v>
          </cell>
          <cell r="G12887">
            <v>12.16</v>
          </cell>
        </row>
        <row r="12888">
          <cell r="A12888" t="str">
            <v>SETOP ED-29555</v>
          </cell>
          <cell r="B12888" t="str">
            <v>SETOP</v>
          </cell>
          <cell r="C12888" t="str">
            <v>ED-29555</v>
          </cell>
          <cell r="D12888" t="str">
            <v>CORTE, DOBRA E MONTAGEM DE AÇO CA-50, DIÂMETRO 25MM, INCLUSIVE ESPAÇADOR</v>
          </cell>
          <cell r="E12888" t="str">
            <v>Kg</v>
          </cell>
          <cell r="F12888">
            <v>11.81</v>
          </cell>
          <cell r="G12888">
            <v>12.16</v>
          </cell>
        </row>
        <row r="12889">
          <cell r="A12889" t="str">
            <v>SETOP ED-48295</v>
          </cell>
          <cell r="B12889" t="str">
            <v>SETOP</v>
          </cell>
          <cell r="C12889" t="str">
            <v>ED-48295</v>
          </cell>
          <cell r="D12889" t="str">
            <v>CORTE, DOBRA E MONTAGEM DE AÇO CA-50, DIÂMETRO (6,3MM A 12,5MM), INCLUSIVE ESPAÇADOR</v>
          </cell>
          <cell r="E12889" t="str">
            <v>Kg</v>
          </cell>
          <cell r="F12889">
            <v>11.38</v>
          </cell>
          <cell r="G12889">
            <v>11.74</v>
          </cell>
        </row>
        <row r="12890">
          <cell r="A12890" t="str">
            <v>SETOP ED-29549</v>
          </cell>
          <cell r="B12890" t="str">
            <v>SETOP</v>
          </cell>
          <cell r="C12890" t="str">
            <v>ED-29549</v>
          </cell>
          <cell r="D12890" t="str">
            <v>CORTE, DOBRA E MONTAGEM DE AÇO CA-50, DIÂMETRO 6,3MM, INCLUSIVE ESPAÇADOR</v>
          </cell>
          <cell r="E12890" t="str">
            <v>Kg</v>
          </cell>
          <cell r="F12890">
            <v>11.42</v>
          </cell>
          <cell r="G12890">
            <v>11.77</v>
          </cell>
        </row>
        <row r="12891">
          <cell r="A12891" t="str">
            <v>SETOP ED-29550</v>
          </cell>
          <cell r="B12891" t="str">
            <v>SETOP</v>
          </cell>
          <cell r="C12891" t="str">
            <v>ED-29550</v>
          </cell>
          <cell r="D12891" t="str">
            <v>CORTE, DOBRA E MONTAGEM DE AÇO CA-50, DIÂMETRO 8MM, INCLUSIVE ESPAÇADOR</v>
          </cell>
          <cell r="E12891" t="str">
            <v>Kg</v>
          </cell>
          <cell r="F12891">
            <v>11.42</v>
          </cell>
          <cell r="G12891">
            <v>11.77</v>
          </cell>
        </row>
        <row r="12892">
          <cell r="A12892" t="str">
            <v>SETOP ED-48298</v>
          </cell>
          <cell r="B12892" t="str">
            <v>SETOP</v>
          </cell>
          <cell r="C12892" t="str">
            <v>ED-48298</v>
          </cell>
          <cell r="D12892" t="str">
            <v>CORTE, DOBRA E MONTAGEM DE AÇO CA-50/60, INCLUSIVE ESPAÇADOR</v>
          </cell>
          <cell r="E12892" t="str">
            <v>Kg</v>
          </cell>
          <cell r="F12892">
            <v>11.3</v>
          </cell>
          <cell r="G12892">
            <v>11.66</v>
          </cell>
        </row>
        <row r="12893">
          <cell r="A12893" t="str">
            <v>SETOP ED-48297</v>
          </cell>
          <cell r="B12893" t="str">
            <v>SETOP</v>
          </cell>
          <cell r="C12893" t="str">
            <v>ED-48297</v>
          </cell>
          <cell r="D12893" t="str">
            <v>CORTE, DOBRA E MONTAGEM DE AÇO CA-60, DIÂMETRO (4,2MM A 5,0MM), INCLUSIVE ESPAÇADOR</v>
          </cell>
          <cell r="E12893" t="str">
            <v>Kg</v>
          </cell>
          <cell r="F12893">
            <v>11.31</v>
          </cell>
          <cell r="G12893">
            <v>11.66</v>
          </cell>
        </row>
        <row r="12894">
          <cell r="A12894" t="str">
            <v>SETOP ED-29547</v>
          </cell>
          <cell r="B12894" t="str">
            <v>SETOP</v>
          </cell>
          <cell r="C12894" t="str">
            <v>ED-29547</v>
          </cell>
          <cell r="D12894" t="str">
            <v>CORTE, DOBRA E MONTAGEM DE AÇO CA-60, DIÂMETRO 4,2MM, INCLUSIVE ESPAÇADOR</v>
          </cell>
          <cell r="E12894" t="str">
            <v>Kg</v>
          </cell>
          <cell r="F12894">
            <v>11.31</v>
          </cell>
          <cell r="G12894">
            <v>11.66</v>
          </cell>
        </row>
        <row r="12895">
          <cell r="A12895" t="str">
            <v>SETOP ED-29548</v>
          </cell>
          <cell r="B12895" t="str">
            <v>SETOP</v>
          </cell>
          <cell r="C12895" t="str">
            <v>ED-29548</v>
          </cell>
          <cell r="D12895" t="str">
            <v>CORTE, DOBRA E MONTAGEM DE AÇO CA-60, DIÂMETRO 5MM, INCLUSIVE ESPAÇADOR</v>
          </cell>
          <cell r="E12895" t="str">
            <v>Kg</v>
          </cell>
          <cell r="F12895">
            <v>11.31</v>
          </cell>
          <cell r="G12895">
            <v>11.66</v>
          </cell>
        </row>
        <row r="12896">
          <cell r="A12896" t="str">
            <v>SETOP 8747</v>
          </cell>
          <cell r="B12896" t="str">
            <v>SETOP</v>
          </cell>
          <cell r="C12896">
            <v>8747</v>
          </cell>
          <cell r="D12896" t="str">
            <v>FÔRMA E DESFORMA</v>
          </cell>
        </row>
        <row r="12897">
          <cell r="A12897" t="str">
            <v>SETOP ED-8398</v>
          </cell>
          <cell r="B12897" t="str">
            <v>SETOP</v>
          </cell>
          <cell r="C12897" t="str">
            <v>ED-8398</v>
          </cell>
          <cell r="D12897" t="str">
            <v>FÔRMA E DESFORMA DE COMPENSADO PLASTIFICADO, ESP. 12MM, REAPROVEITAMENTO (3X), EXCLUSIVE ESCORAMENTO</v>
          </cell>
          <cell r="E12897" t="str">
            <v>m2</v>
          </cell>
          <cell r="F12897">
            <v>61.77</v>
          </cell>
          <cell r="G12897">
            <v>64.88</v>
          </cell>
        </row>
        <row r="12898">
          <cell r="A12898" t="str">
            <v>SETOP ED-49647</v>
          </cell>
          <cell r="B12898" t="str">
            <v>SETOP</v>
          </cell>
          <cell r="C12898" t="str">
            <v>ED-49647</v>
          </cell>
          <cell r="D12898" t="str">
            <v>FÔRMA E DESFORMA DE COMPENSADO PLASTIFICADO, ESP. 12MM, REAPROVEITAMENTO (5X), EXCLUSIVE ESCORAMENTO</v>
          </cell>
          <cell r="E12898" t="str">
            <v>m2</v>
          </cell>
          <cell r="F12898">
            <v>45.16</v>
          </cell>
          <cell r="G12898">
            <v>47.77</v>
          </cell>
        </row>
        <row r="12899">
          <cell r="A12899" t="str">
            <v>SETOP ED-49648</v>
          </cell>
          <cell r="B12899" t="str">
            <v>SETOP</v>
          </cell>
          <cell r="C12899" t="str">
            <v>ED-49648</v>
          </cell>
          <cell r="D12899" t="str">
            <v>FÔRMA E DESFORMA DE COMPENSADO PLASTIFICADO, ESP. 14MM, REAPROVEITAMENTO (5X), EXCLUSIVE ESCORAMENTO</v>
          </cell>
          <cell r="E12899" t="str">
            <v>m2</v>
          </cell>
          <cell r="F12899">
            <v>51.49</v>
          </cell>
          <cell r="G12899">
            <v>54.66</v>
          </cell>
        </row>
        <row r="12900">
          <cell r="A12900" t="str">
            <v>SETOP ED-49644</v>
          </cell>
          <cell r="B12900" t="str">
            <v>SETOP</v>
          </cell>
          <cell r="C12900" t="str">
            <v>ED-49644</v>
          </cell>
          <cell r="D12900" t="str">
            <v>FÔRMA E DESFORMA DE COMPENSADO RESINADO, ESP. 10MM, REAPROVEITAMENTO (3X), EXCLUSIVE ESCORAMENTO</v>
          </cell>
          <cell r="E12900" t="str">
            <v>m2</v>
          </cell>
          <cell r="F12900">
            <v>54.25</v>
          </cell>
          <cell r="G12900">
            <v>57.36</v>
          </cell>
        </row>
        <row r="12901">
          <cell r="A12901" t="str">
            <v>SETOP ED-49645</v>
          </cell>
          <cell r="B12901" t="str">
            <v>SETOP</v>
          </cell>
          <cell r="C12901" t="str">
            <v>ED-49645</v>
          </cell>
          <cell r="D12901" t="str">
            <v>FÔRMA E DESFORMA DE COMPENSADO RESINADO, ESP. 12MM, REAPROVEITAMENTO (3X), EXCLUSIVE ESCORAMENTO</v>
          </cell>
          <cell r="E12901" t="str">
            <v>m2</v>
          </cell>
          <cell r="F12901">
            <v>56.36</v>
          </cell>
          <cell r="G12901">
            <v>59.47</v>
          </cell>
        </row>
        <row r="12902">
          <cell r="A12902" t="str">
            <v>SETOP ED-49646</v>
          </cell>
          <cell r="B12902" t="str">
            <v>SETOP</v>
          </cell>
          <cell r="C12902" t="str">
            <v>ED-49646</v>
          </cell>
          <cell r="D12902" t="str">
            <v>FÔRMA E DESFORMA DE COMPENSADO RESINADO, ESP. 14MM, REAPROVEITAMENTO (3X), EXCLUSIVE ESCORAMENTO</v>
          </cell>
          <cell r="E12902" t="str">
            <v>m2</v>
          </cell>
          <cell r="F12902">
            <v>58.32</v>
          </cell>
          <cell r="G12902">
            <v>61.43</v>
          </cell>
        </row>
        <row r="12903">
          <cell r="A12903" t="str">
            <v>SETOP ED-49649</v>
          </cell>
          <cell r="B12903" t="str">
            <v>SETOP</v>
          </cell>
          <cell r="C12903" t="str">
            <v>ED-49649</v>
          </cell>
          <cell r="D12903" t="str">
            <v>FÔRMA E DESFORMA DE MADEIRA PARA ESTRUTURA EM CURVA COM TÁBUA, SARRAFO E COMPENSADO RESINADO NAVAL, ESP. 6MM, REAPROVEITAMENTO (2X), EXCLUSIVE ESCORAMENTO</v>
          </cell>
          <cell r="E12903" t="str">
            <v>m2</v>
          </cell>
          <cell r="F12903">
            <v>124.9</v>
          </cell>
          <cell r="G12903">
            <v>134.83000000000001</v>
          </cell>
        </row>
        <row r="12904">
          <cell r="A12904" t="str">
            <v>SETOP ED-8457</v>
          </cell>
          <cell r="B12904" t="str">
            <v>SETOP</v>
          </cell>
          <cell r="C12904" t="str">
            <v>ED-8457</v>
          </cell>
          <cell r="D12904" t="str">
            <v>FÔRMA E DESFORMA DE MADEIRA PARA ESTRUTURA EM CURVA COM TÁBUA, SARRAFO E COMPENSADO RESINADO NAVAL, ESP. 6MM, REAPROVEITAMENTO (3X), EXCLUSIVE ESCORAMENTO</v>
          </cell>
          <cell r="E12904" t="str">
            <v>m2</v>
          </cell>
          <cell r="F12904">
            <v>102.58</v>
          </cell>
          <cell r="G12904">
            <v>111.32</v>
          </cell>
        </row>
        <row r="12905">
          <cell r="A12905" t="str">
            <v>SETOP ED-8458</v>
          </cell>
          <cell r="B12905" t="str">
            <v>SETOP</v>
          </cell>
          <cell r="C12905" t="str">
            <v>ED-8458</v>
          </cell>
          <cell r="D12905" t="str">
            <v>FÔRMA E DESFORMA DE MADEIRA PARA ESTRUTURA EM CURVA COM TÁBUA, SARRAFO E COMPENSADO RESINADO NAVAL, ESP. 6MM, REAPROVEITAMENTO (5X), EXCLUSIVE ESCORAMENTO</v>
          </cell>
          <cell r="E12905" t="str">
            <v>m2</v>
          </cell>
          <cell r="F12905">
            <v>84.73</v>
          </cell>
          <cell r="G12905">
            <v>92.51</v>
          </cell>
        </row>
        <row r="12906">
          <cell r="A12906" t="str">
            <v>SETOP ED-49643</v>
          </cell>
          <cell r="B12906" t="str">
            <v>SETOP</v>
          </cell>
          <cell r="C12906" t="str">
            <v>ED-49643</v>
          </cell>
          <cell r="D12906" t="str">
            <v>FÔRMA E DESFORMA DE TÁBUA E SARRAFO, REAPROVEITAMENTO (3X), EXCLUSIVE ESCORAMENTO</v>
          </cell>
          <cell r="E12906" t="str">
            <v>m2</v>
          </cell>
          <cell r="F12906">
            <v>53.71</v>
          </cell>
          <cell r="G12906">
            <v>57.7</v>
          </cell>
        </row>
        <row r="12907">
          <cell r="A12907" t="str">
            <v>SETOP ED-8471</v>
          </cell>
          <cell r="B12907" t="str">
            <v>SETOP</v>
          </cell>
          <cell r="C12907" t="str">
            <v>ED-8471</v>
          </cell>
          <cell r="D12907" t="str">
            <v>FÔRMA E DESFORMA DE TÁBUA E SARRAFO, REAPROVEITAMENTO (5X), EXCLUSIVE ESCORAMENTO</v>
          </cell>
          <cell r="E12907" t="str">
            <v>m2</v>
          </cell>
          <cell r="F12907">
            <v>43.03</v>
          </cell>
          <cell r="G12907">
            <v>46.46</v>
          </cell>
        </row>
        <row r="12908">
          <cell r="A12908" t="str">
            <v>SETOP ED-15690</v>
          </cell>
          <cell r="B12908" t="str">
            <v>SETOP</v>
          </cell>
          <cell r="C12908" t="str">
            <v>ED-15690</v>
          </cell>
          <cell r="D12908" t="str">
            <v>FÔRMA E DESFORMA PARA CORTINA DE CONCRETO OU PAREDE ESTRUTURAL (VIGA-PAREDE), ALTURA MÁXIMA DE 360CM, COM CHAPA DE COMPENSADO PLASTIFICADO, ESP. 18MM, REAPROVEITAMENTO (3X), INCLUSIVE TRAVAMENTO COM TIRANTES EM ARAME E ESCORA PARA PRUMO EM MADEIRA</v>
          </cell>
          <cell r="E12908" t="str">
            <v>m2</v>
          </cell>
          <cell r="F12908">
            <v>106.48</v>
          </cell>
          <cell r="G12908">
            <v>110.92</v>
          </cell>
        </row>
        <row r="12909">
          <cell r="A12909" t="str">
            <v>SETOP ED-31577</v>
          </cell>
          <cell r="B12909" t="str">
            <v>SETOP</v>
          </cell>
          <cell r="C12909" t="str">
            <v>ED-31577</v>
          </cell>
          <cell r="D12909" t="str">
            <v>FÔRMA E DESFORMA PARA LAJE COM CHAPA DE COMPENSADO PLASTIFICADO, ESP. 12MM, REAPROVEITAMENTO (3X), EXCLUSIVE ESCORAMENTO</v>
          </cell>
          <cell r="E12909" t="str">
            <v>m2</v>
          </cell>
          <cell r="F12909">
            <v>53.93</v>
          </cell>
          <cell r="G12909">
            <v>56.48</v>
          </cell>
        </row>
        <row r="12910">
          <cell r="A12910" t="str">
            <v>SETOP ED-31578</v>
          </cell>
          <cell r="B12910" t="str">
            <v>SETOP</v>
          </cell>
          <cell r="C12910" t="str">
            <v>ED-31578</v>
          </cell>
          <cell r="D12910" t="str">
            <v>FÔRMA E DESFORMA PARA LAJE COM CHAPA DE COMPENSADO PLASTIFICADO, ESP. 12MM, REAPROVEITAMENTO (5X), EXCLUSIVE ESCORAMENTO</v>
          </cell>
          <cell r="E12910" t="str">
            <v>m2</v>
          </cell>
          <cell r="F12910">
            <v>39.270000000000003</v>
          </cell>
          <cell r="G12910">
            <v>41.35</v>
          </cell>
        </row>
        <row r="12911">
          <cell r="A12911" t="str">
            <v>SETOP ED-31579</v>
          </cell>
          <cell r="B12911" t="str">
            <v>SETOP</v>
          </cell>
          <cell r="C12911" t="str">
            <v>ED-31579</v>
          </cell>
          <cell r="D12911" t="str">
            <v>FÔRMA E DESFORMA PARA LAJE COM CHAPA DE COMPENSADO PLASTIFICADO, ESP. 14MM, REAPROVEITAMENTO (5X), EXCLUSIVE ESCORAMENTO</v>
          </cell>
          <cell r="E12911" t="str">
            <v>m2</v>
          </cell>
          <cell r="F12911">
            <v>40.549999999999997</v>
          </cell>
          <cell r="G12911">
            <v>42.63</v>
          </cell>
        </row>
        <row r="12912">
          <cell r="A12912" t="str">
            <v>SETOP ED-31580</v>
          </cell>
          <cell r="B12912" t="str">
            <v>SETOP</v>
          </cell>
          <cell r="C12912" t="str">
            <v>ED-31580</v>
          </cell>
          <cell r="D12912" t="str">
            <v>FÔRMA E DESFORMA PARA LAJE COM CHAPA DE COMPENSADO RESINADO, ESP. 10MM, REAPROVEITAMENTO (3X), EXCLUSIVE ESCORAMENTO</v>
          </cell>
          <cell r="E12912" t="str">
            <v>m2</v>
          </cell>
          <cell r="F12912">
            <v>46.68</v>
          </cell>
          <cell r="G12912">
            <v>49.23</v>
          </cell>
        </row>
        <row r="12913">
          <cell r="A12913" t="str">
            <v>SETOP ED-31581</v>
          </cell>
          <cell r="B12913" t="str">
            <v>SETOP</v>
          </cell>
          <cell r="C12913" t="str">
            <v>ED-31581</v>
          </cell>
          <cell r="D12913" t="str">
            <v>FÔRMA E DESFORMA PARA LAJE COM CHAPA DE COMPENSADO RESINADO, ESP. 12MM, REAPROVEITAMENTO (3X), EXCLUSIVE ESCORAMENTO</v>
          </cell>
          <cell r="E12913" t="str">
            <v>m2</v>
          </cell>
          <cell r="F12913">
            <v>48.71</v>
          </cell>
          <cell r="G12913">
            <v>51.26</v>
          </cell>
        </row>
        <row r="12914">
          <cell r="A12914" t="str">
            <v>SETOP ED-31582</v>
          </cell>
          <cell r="B12914" t="str">
            <v>SETOP</v>
          </cell>
          <cell r="C12914" t="str">
            <v>ED-31582</v>
          </cell>
          <cell r="D12914" t="str">
            <v>FÔRMA E DESFORMA PARA LAJE COM CHAPA DE COMPENSADO RESINADO, ESP. 14MM, REAPROVEITAMENTO (3X), EXCLUSIVE ESCORAMENTO</v>
          </cell>
          <cell r="E12914" t="str">
            <v>m2</v>
          </cell>
          <cell r="F12914">
            <v>50.6</v>
          </cell>
          <cell r="G12914">
            <v>53.15</v>
          </cell>
        </row>
        <row r="12915">
          <cell r="A12915" t="str">
            <v>SETOP ED-31583</v>
          </cell>
          <cell r="B12915" t="str">
            <v>SETOP</v>
          </cell>
          <cell r="C12915" t="str">
            <v>ED-31583</v>
          </cell>
          <cell r="D12915" t="str">
            <v>FÔRMA E DESFORMA PARA LAJE DE MADEIRA COM TÁBUA E SARRAFO, REAPROVEITAMENTO (3X), EXCLUSIVE ESCORAMENTO</v>
          </cell>
          <cell r="E12915" t="str">
            <v>m2</v>
          </cell>
          <cell r="F12915">
            <v>47.08</v>
          </cell>
          <cell r="G12915">
            <v>50.72</v>
          </cell>
        </row>
        <row r="12916">
          <cell r="A12916" t="str">
            <v>SETOP ED-31584</v>
          </cell>
          <cell r="B12916" t="str">
            <v>SETOP</v>
          </cell>
          <cell r="C12916" t="str">
            <v>ED-31584</v>
          </cell>
          <cell r="D12916" t="str">
            <v>FÔRMA E DESFORMA PARA LAJE DE MADEIRA COM TÁBUA E SARRAFO, REAPROVEITAMENTO (5X), EXCLUSIVE ESCORAMENTO</v>
          </cell>
          <cell r="E12916" t="str">
            <v>m2</v>
          </cell>
          <cell r="F12916">
            <v>37.51</v>
          </cell>
          <cell r="G12916">
            <v>40.64</v>
          </cell>
        </row>
        <row r="12917">
          <cell r="A12917" t="str">
            <v>SETOP ED-19652</v>
          </cell>
          <cell r="B12917" t="str">
            <v>SETOP</v>
          </cell>
          <cell r="C12917" t="str">
            <v>ED-19652</v>
          </cell>
          <cell r="D12917" t="str">
            <v>FÔRMA E DESFORMA PARA LAJE NERVURADA COM CUBETA E ASSOALHO EM COMPENSADO PLASTIFICADO, ESP. 14MM, ALTURA DE (200 ATÉ 310)CM, REAPROVEITAMENTO (10X), INCLUSIVE CIMBRAMENTO</v>
          </cell>
          <cell r="E12917" t="str">
            <v>m2xmês</v>
          </cell>
          <cell r="F12917">
            <v>56.82</v>
          </cell>
          <cell r="G12917">
            <v>59.43</v>
          </cell>
        </row>
        <row r="12918">
          <cell r="A12918" t="str">
            <v>SETOP ED-19653</v>
          </cell>
          <cell r="B12918" t="str">
            <v>SETOP</v>
          </cell>
          <cell r="C12918" t="str">
            <v>ED-19653</v>
          </cell>
          <cell r="D12918" t="str">
            <v>FÔRMA E DESFORMA PARA LAJE NERVURADA COM CUBETA E ASSOALHO EM COMPENSADO PLASTIFICADO, ESP. 14MM, ALTURA DE (311 ATÉ 450)CM, REAPROVEITAMENTO (10X), INCLUSIVE CIMBRAMENTO</v>
          </cell>
          <cell r="E12918" t="str">
            <v>m2xmês</v>
          </cell>
          <cell r="F12918">
            <v>57.7</v>
          </cell>
          <cell r="G12918">
            <v>60.31</v>
          </cell>
        </row>
        <row r="12919">
          <cell r="A12919" t="str">
            <v>SETOP ED-31561</v>
          </cell>
          <cell r="B12919" t="str">
            <v>SETOP</v>
          </cell>
          <cell r="C12919" t="str">
            <v>ED-31561</v>
          </cell>
          <cell r="D12919" t="str">
            <v>FÔRMA E DESFORMA PARA PILAR COM CHAPA DE COMPENSADO PLASTIFICADO, ESP. 12MM, REAPROVEITAMENTO (3X), EXCLUSIVE ESCORAMENTO</v>
          </cell>
          <cell r="E12919" t="str">
            <v>m2</v>
          </cell>
          <cell r="F12919">
            <v>77.11</v>
          </cell>
          <cell r="G12919">
            <v>80.290000000000006</v>
          </cell>
        </row>
        <row r="12920">
          <cell r="A12920" t="str">
            <v>SETOP ED-31562</v>
          </cell>
          <cell r="B12920" t="str">
            <v>SETOP</v>
          </cell>
          <cell r="C12920" t="str">
            <v>ED-31562</v>
          </cell>
          <cell r="D12920" t="str">
            <v>FÔRMA E DESFORMA PARA PILAR COM CHAPA DE COMPENSADO PLASTIFICADO, ESP. 12MM, REAPROVEITAMENTO (5X), EXCLUSIVE ESCORAMENTO</v>
          </cell>
          <cell r="E12920" t="str">
            <v>m2</v>
          </cell>
          <cell r="F12920">
            <v>54.17</v>
          </cell>
          <cell r="G12920">
            <v>56.82</v>
          </cell>
        </row>
        <row r="12921">
          <cell r="A12921" t="str">
            <v>SETOP ED-31563</v>
          </cell>
          <cell r="B12921" t="str">
            <v>SETOP</v>
          </cell>
          <cell r="C12921" t="str">
            <v>ED-31563</v>
          </cell>
          <cell r="D12921" t="str">
            <v>FÔRMA E DESFORMA PARA PILAR COM CHAPA DE COMPENSADO PLASTIFICADO, ESP. 14MM, REAPROVEITAMENTO (5X), EXCLUSIVE ESCORAMENTO</v>
          </cell>
          <cell r="E12921" t="str">
            <v>m2</v>
          </cell>
          <cell r="F12921">
            <v>55.67</v>
          </cell>
          <cell r="G12921">
            <v>58.32</v>
          </cell>
        </row>
        <row r="12922">
          <cell r="A12922" t="str">
            <v>SETOP ED-31564</v>
          </cell>
          <cell r="B12922" t="str">
            <v>SETOP</v>
          </cell>
          <cell r="C12922" t="str">
            <v>ED-31564</v>
          </cell>
          <cell r="D12922" t="str">
            <v>FÔRMA E DESFORMA PARA PILAR COM CHAPA DE COMPENSADO RESINADO, ESP. 10MM, REAPROVEITAMENTO (3X), EXCLUSIVE ESCORAMENTO</v>
          </cell>
          <cell r="E12922" t="str">
            <v>m2</v>
          </cell>
          <cell r="F12922">
            <v>68.59</v>
          </cell>
          <cell r="G12922">
            <v>71.78</v>
          </cell>
        </row>
        <row r="12923">
          <cell r="A12923" t="str">
            <v>SETOP ED-31565</v>
          </cell>
          <cell r="B12923" t="str">
            <v>SETOP</v>
          </cell>
          <cell r="C12923" t="str">
            <v>ED-31565</v>
          </cell>
          <cell r="D12923" t="str">
            <v>FÔRMA E DESFORMA PARA PILAR COM CHAPA DE COMPENSADO RESINADO, ESP. 12MM, REAPROVEITAMENTO (3X), EXCLUSIVE ESCORAMENTO</v>
          </cell>
          <cell r="E12923" t="str">
            <v>m2</v>
          </cell>
          <cell r="F12923">
            <v>70.98</v>
          </cell>
          <cell r="G12923">
            <v>74.17</v>
          </cell>
        </row>
        <row r="12924">
          <cell r="A12924" t="str">
            <v>SETOP ED-31566</v>
          </cell>
          <cell r="B12924" t="str">
            <v>SETOP</v>
          </cell>
          <cell r="C12924" t="str">
            <v>ED-31566</v>
          </cell>
          <cell r="D12924" t="str">
            <v>FÔRMA E DESFORMA PARA PILAR COM CHAPA DE COMPENSADO RESINADO, ESP. 14MM, REAPROVEITAMENTO (3X), EXCLUSIVE ESCORAMENTO</v>
          </cell>
          <cell r="E12924" t="str">
            <v>m2</v>
          </cell>
          <cell r="F12924">
            <v>73.2</v>
          </cell>
          <cell r="G12924">
            <v>76.38</v>
          </cell>
        </row>
        <row r="12925">
          <cell r="A12925" t="str">
            <v>SETOP ED-31567</v>
          </cell>
          <cell r="B12925" t="str">
            <v>SETOP</v>
          </cell>
          <cell r="C12925" t="str">
            <v>ED-31567</v>
          </cell>
          <cell r="D12925" t="str">
            <v>FÔRMA E DESFORMA PARA PILAR DE MADEIRA COM TÁBUA E SARRAFO, REAPROVEITAMENTO (3X), EXCLUSIVE ESCORAMENTO</v>
          </cell>
          <cell r="E12925" t="str">
            <v>m2</v>
          </cell>
          <cell r="F12925">
            <v>67.14</v>
          </cell>
          <cell r="G12925">
            <v>71.67</v>
          </cell>
        </row>
        <row r="12926">
          <cell r="A12926" t="str">
            <v>SETOP ED-31568</v>
          </cell>
          <cell r="B12926" t="str">
            <v>SETOP</v>
          </cell>
          <cell r="C12926" t="str">
            <v>ED-31568</v>
          </cell>
          <cell r="D12926" t="str">
            <v>FÔRMA E DESFORMA PARA PILAR DE MADEIRA COM TÁBUA E SARRAFO, REAPROVEITAMENTO (5X), EXCLUSIVE ESCORAMENTO</v>
          </cell>
          <cell r="E12926" t="str">
            <v>m2</v>
          </cell>
          <cell r="F12926">
            <v>54.28</v>
          </cell>
          <cell r="G12926">
            <v>58.15</v>
          </cell>
        </row>
        <row r="12927">
          <cell r="A12927" t="str">
            <v>SETOP ED-31569</v>
          </cell>
          <cell r="B12927" t="str">
            <v>SETOP</v>
          </cell>
          <cell r="C12927" t="str">
            <v>ED-31569</v>
          </cell>
          <cell r="D12927" t="str">
            <v>FÔRMA E DESFORMA PARA VIGA  COM CHAPA DE COMPENSADO PLASTIFICADO, ESP. 14MM, REAPROVEITAMENTO (5X), EXCLUSIVE ESCORAMENTO</v>
          </cell>
          <cell r="E12927" t="str">
            <v>m2</v>
          </cell>
          <cell r="F12927">
            <v>67.349999999999994</v>
          </cell>
          <cell r="G12927">
            <v>72.47</v>
          </cell>
        </row>
        <row r="12928">
          <cell r="A12928" t="str">
            <v>SETOP ED-31570</v>
          </cell>
          <cell r="B12928" t="str">
            <v>SETOP</v>
          </cell>
          <cell r="C12928" t="str">
            <v>ED-31570</v>
          </cell>
          <cell r="D12928" t="str">
            <v>FÔRMA E DESFORMA PARA VIGA COM CHAPA DE COMPENSADO PLASTIFICADO, ESP. 12MM, REAPROVEITAMENTO (3X), EXCLUSIVE ESCORAMENTO</v>
          </cell>
          <cell r="E12928" t="str">
            <v>m2</v>
          </cell>
          <cell r="F12928">
            <v>68.44</v>
          </cell>
          <cell r="G12928">
            <v>72.41</v>
          </cell>
        </row>
        <row r="12929">
          <cell r="A12929" t="str">
            <v>SETOP ED-31571</v>
          </cell>
          <cell r="B12929" t="str">
            <v>SETOP</v>
          </cell>
          <cell r="C12929" t="str">
            <v>ED-31571</v>
          </cell>
          <cell r="D12929" t="str">
            <v>FÔRMA E DESFORMA PARA VIGA COM CHAPA DE COMPENSADO PLASTIFICADO, ESP. 12MM, REAPROVEITAMENTO (5X), EXCLUSIVE ESCORAMENTO</v>
          </cell>
          <cell r="E12929" t="str">
            <v>m2</v>
          </cell>
          <cell r="F12929">
            <v>51.12</v>
          </cell>
          <cell r="G12929">
            <v>54.55</v>
          </cell>
        </row>
        <row r="12930">
          <cell r="A12930" t="str">
            <v>SETOP ED-31572</v>
          </cell>
          <cell r="B12930" t="str">
            <v>SETOP</v>
          </cell>
          <cell r="C12930" t="str">
            <v>ED-31572</v>
          </cell>
          <cell r="D12930" t="str">
            <v>FÔRMA E DESFORMA PARA VIGA COM CHAPA DE COMPENSADO RESINADO, ESP. 10MM, REAPROVEITAMENTO (3X), EXCLUSIVE ESCORAMENTO</v>
          </cell>
          <cell r="E12930" t="str">
            <v>m2</v>
          </cell>
          <cell r="F12930">
            <v>60.87</v>
          </cell>
          <cell r="G12930">
            <v>64.84</v>
          </cell>
        </row>
        <row r="12931">
          <cell r="A12931" t="str">
            <v>SETOP ED-31573</v>
          </cell>
          <cell r="B12931" t="str">
            <v>SETOP</v>
          </cell>
          <cell r="C12931" t="str">
            <v>ED-31573</v>
          </cell>
          <cell r="D12931" t="str">
            <v>FÔRMA E DESFORMA PARA VIGA COM CHAPA DE COMPENSADO RESINADO, ESP. 12MM, REAPROVEITAMENTO (3X), EXCLUSIVE ESCORAMENTO</v>
          </cell>
          <cell r="E12931" t="str">
            <v>m2</v>
          </cell>
          <cell r="F12931">
            <v>62.99</v>
          </cell>
          <cell r="G12931">
            <v>66.959999999999994</v>
          </cell>
        </row>
        <row r="12932">
          <cell r="A12932" t="str">
            <v>SETOP ED-31574</v>
          </cell>
          <cell r="B12932" t="str">
            <v>SETOP</v>
          </cell>
          <cell r="C12932" t="str">
            <v>ED-31574</v>
          </cell>
          <cell r="D12932" t="str">
            <v>FÔRMA E DESFORMA PARA VIGA COM CHAPA DE COMPENSADO RESINADO, ESP. 14MM, REAPROVEITAMENTO (3X), EXCLUSIVE ESCORAMENTO</v>
          </cell>
          <cell r="E12932" t="str">
            <v>m2</v>
          </cell>
          <cell r="F12932">
            <v>64.959999999999994</v>
          </cell>
          <cell r="G12932">
            <v>68.930000000000007</v>
          </cell>
        </row>
        <row r="12933">
          <cell r="A12933" t="str">
            <v>SETOP ED-31575</v>
          </cell>
          <cell r="B12933" t="str">
            <v>SETOP</v>
          </cell>
          <cell r="C12933" t="str">
            <v>ED-31575</v>
          </cell>
          <cell r="D12933" t="str">
            <v>FÔRMA E DESFORMA PARA VIGA DE MADEIRA COM TÁBUA E SARRAFO, REAPROVEITAMENTO (3X), EXCLUSIVE ESCORAMENTO</v>
          </cell>
          <cell r="E12933" t="str">
            <v>m2</v>
          </cell>
          <cell r="F12933">
            <v>59.18</v>
          </cell>
          <cell r="G12933">
            <v>63.52</v>
          </cell>
        </row>
        <row r="12934">
          <cell r="A12934" t="str">
            <v>SETOP ED-31576</v>
          </cell>
          <cell r="B12934" t="str">
            <v>SETOP</v>
          </cell>
          <cell r="C12934" t="str">
            <v>ED-31576</v>
          </cell>
          <cell r="D12934" t="str">
            <v>FÔRMA E DESFORMA PARA VIGA DE MADEIRA COM TÁBUA E SARRAFO, REAPROVEITAMENTO (5X), EXCLUSIVE ESCORAMENTO</v>
          </cell>
          <cell r="E12934" t="str">
            <v>m2</v>
          </cell>
          <cell r="F12934">
            <v>47.55</v>
          </cell>
          <cell r="G12934">
            <v>51.29</v>
          </cell>
        </row>
        <row r="12935">
          <cell r="A12935" t="str">
            <v>SETOP 8748</v>
          </cell>
          <cell r="B12935" t="str">
            <v>SETOP</v>
          </cell>
          <cell r="C12935">
            <v>8748</v>
          </cell>
          <cell r="D12935" t="str">
            <v>CONCRETO USINADO</v>
          </cell>
        </row>
        <row r="12936">
          <cell r="A12936" t="str">
            <v>SETOP ED-49637</v>
          </cell>
          <cell r="B12936" t="str">
            <v>SETOP</v>
          </cell>
          <cell r="C12936" t="str">
            <v>ED-49637</v>
          </cell>
          <cell r="D12936" t="str">
            <v>FORNECIMENTO DE CONCRETO ESTRUTURAL, USINADO BOMBEADO, COM FCK 20MPA, INCLUSIVE LANÇAMENTO, ADENSAMENTO E ACABAMENTO</v>
          </cell>
          <cell r="E12936" t="str">
            <v>m3</v>
          </cell>
          <cell r="F12936">
            <v>692.45</v>
          </cell>
          <cell r="G12936">
            <v>696.67</v>
          </cell>
        </row>
        <row r="12937">
          <cell r="A12937" t="str">
            <v>SETOP ED-49638</v>
          </cell>
          <cell r="B12937" t="str">
            <v>SETOP</v>
          </cell>
          <cell r="C12937" t="str">
            <v>ED-49638</v>
          </cell>
          <cell r="D12937" t="str">
            <v>FORNECIMENTO DE CONCRETO ESTRUTURAL, USINADO BOMBEADO, COM FCK 25MPA, INCLUSIVE LANÇAMENTO, ADENSAMENTO E ACABAMENTO</v>
          </cell>
          <cell r="E12937" t="str">
            <v>m3</v>
          </cell>
          <cell r="F12937">
            <v>709.22</v>
          </cell>
          <cell r="G12937">
            <v>713.44</v>
          </cell>
        </row>
        <row r="12938">
          <cell r="A12938" t="str">
            <v>SETOP ED-49639</v>
          </cell>
          <cell r="B12938" t="str">
            <v>SETOP</v>
          </cell>
          <cell r="C12938" t="str">
            <v>ED-49639</v>
          </cell>
          <cell r="D12938" t="str">
            <v>FORNECIMENTO DE CONCRETO ESTRUTURAL, USINADO BOMBEADO, COM FCK 30MPA, INCLUSIVE LANÇAMENTO, ADENSAMENTO E ACABAMENTO</v>
          </cell>
          <cell r="E12938" t="str">
            <v>m3</v>
          </cell>
          <cell r="F12938">
            <v>729.62</v>
          </cell>
          <cell r="G12938">
            <v>733.84</v>
          </cell>
        </row>
        <row r="12939">
          <cell r="A12939" t="str">
            <v>SETOP ED-49640</v>
          </cell>
          <cell r="B12939" t="str">
            <v>SETOP</v>
          </cell>
          <cell r="C12939" t="str">
            <v>ED-49640</v>
          </cell>
          <cell r="D12939" t="str">
            <v>FORNECIMENTO DE CONCRETO ESTRUTURAL, USINADO BOMBEADO, COM FCK 35MPA, INCLUSIVE LANÇAMENTO, ADENSAMENTO E ACABAMENTO</v>
          </cell>
          <cell r="E12939" t="str">
            <v>m3</v>
          </cell>
          <cell r="F12939">
            <v>750.01</v>
          </cell>
          <cell r="G12939">
            <v>754.23</v>
          </cell>
        </row>
        <row r="12940">
          <cell r="A12940" t="str">
            <v>SETOP ED-49641</v>
          </cell>
          <cell r="B12940" t="str">
            <v>SETOP</v>
          </cell>
          <cell r="C12940" t="str">
            <v>ED-49641</v>
          </cell>
          <cell r="D12940" t="str">
            <v>FORNECIMENTO DE CONCRETO ESTRUTURAL, USINADO BOMBEADO, COM FCK 40MPA, INCLUSIVE LANÇAMENTO, ADENSAMENTO E ACABAMENTO</v>
          </cell>
          <cell r="E12940" t="str">
            <v>m3</v>
          </cell>
          <cell r="F12940">
            <v>778.18</v>
          </cell>
          <cell r="G12940">
            <v>782.4</v>
          </cell>
        </row>
        <row r="12941">
          <cell r="A12941" t="str">
            <v>SETOP ED-49642</v>
          </cell>
          <cell r="B12941" t="str">
            <v>SETOP</v>
          </cell>
          <cell r="C12941" t="str">
            <v>ED-49642</v>
          </cell>
          <cell r="D12941" t="str">
            <v>FORNECIMENTO DE CONCRETO ESTRUTURAL, USINADO BOMBEADO, COM FCK 45MPA, INCLUSIVE LANÇAMENTO, ADENSAMENTO E ACABAMENTO</v>
          </cell>
          <cell r="E12941" t="str">
            <v>m3</v>
          </cell>
          <cell r="F12941">
            <v>827.99</v>
          </cell>
          <cell r="G12941">
            <v>832.21</v>
          </cell>
        </row>
        <row r="12942">
          <cell r="A12942" t="str">
            <v>SETOP ED-49629</v>
          </cell>
          <cell r="B12942" t="str">
            <v>SETOP</v>
          </cell>
          <cell r="C12942" t="str">
            <v>ED-49629</v>
          </cell>
          <cell r="D12942" t="str">
            <v>FORNECIMENTO DE CONCRETO ESTRUTURAL, USINADO, COM FCK 20MPA, INCLUSIVE LANÇAMENTO, ADENSAMENTO E ACABAMENTO</v>
          </cell>
          <cell r="E12942" t="str">
            <v>m3</v>
          </cell>
          <cell r="F12942">
            <v>714.23</v>
          </cell>
          <cell r="G12942">
            <v>727.32</v>
          </cell>
        </row>
        <row r="12943">
          <cell r="A12943" t="str">
            <v>SETOP ED-49630</v>
          </cell>
          <cell r="B12943" t="str">
            <v>SETOP</v>
          </cell>
          <cell r="C12943" t="str">
            <v>ED-49630</v>
          </cell>
          <cell r="D12943" t="str">
            <v>FORNECIMENTO DE CONCRETO ESTRUTURAL, USINADO, COM FCK 25MPA, INCLUSIVE LANÇAMENTO, ADENSAMENTO E ACABAMENTO</v>
          </cell>
          <cell r="E12943" t="str">
            <v>m3</v>
          </cell>
          <cell r="F12943">
            <v>735.94</v>
          </cell>
          <cell r="G12943">
            <v>749.03</v>
          </cell>
        </row>
        <row r="12944">
          <cell r="A12944" t="str">
            <v>SETOP ED-49631</v>
          </cell>
          <cell r="B12944" t="str">
            <v>SETOP</v>
          </cell>
          <cell r="C12944" t="str">
            <v>ED-49631</v>
          </cell>
          <cell r="D12944" t="str">
            <v>FORNECIMENTO DE CONCRETO ESTRUTURAL, USINADO, COM FCK 30MPA, INCLUSIVE LANÇAMENTO, ADENSAMENTO E ACABAMENTO</v>
          </cell>
          <cell r="E12944" t="str">
            <v>m3</v>
          </cell>
          <cell r="F12944">
            <v>758.45</v>
          </cell>
          <cell r="G12944">
            <v>771.54</v>
          </cell>
        </row>
        <row r="12945">
          <cell r="A12945" t="str">
            <v>SETOP ED-49632</v>
          </cell>
          <cell r="B12945" t="str">
            <v>SETOP</v>
          </cell>
          <cell r="C12945" t="str">
            <v>ED-49632</v>
          </cell>
          <cell r="D12945" t="str">
            <v>FORNECIMENTO DE CONCRETO ESTRUTURAL, USINADO, COM FCK 35MPA, INCLUSIVE LANÇAMENTO, ADENSAMENTO E ACABAMENTO</v>
          </cell>
          <cell r="E12945" t="str">
            <v>m3</v>
          </cell>
          <cell r="F12945">
            <v>781.78</v>
          </cell>
          <cell r="G12945">
            <v>794.87</v>
          </cell>
        </row>
        <row r="12946">
          <cell r="A12946" t="str">
            <v>SETOP ED-49633</v>
          </cell>
          <cell r="B12946" t="str">
            <v>SETOP</v>
          </cell>
          <cell r="C12946" t="str">
            <v>ED-49633</v>
          </cell>
          <cell r="D12946" t="str">
            <v>FORNECIMENTO DE CONCRETO ESTRUTURAL, USINADO, COM FCK 40MPA, INCLUSIVE LANÇAMENTO, ADENSAMENTO E ACABAMENTO</v>
          </cell>
          <cell r="E12946" t="str">
            <v>m3</v>
          </cell>
          <cell r="F12946">
            <v>805.97</v>
          </cell>
          <cell r="G12946">
            <v>819.06</v>
          </cell>
        </row>
        <row r="12947">
          <cell r="A12947" t="str">
            <v>SETOP ED-49634</v>
          </cell>
          <cell r="B12947" t="str">
            <v>SETOP</v>
          </cell>
          <cell r="C12947" t="str">
            <v>ED-49634</v>
          </cell>
          <cell r="D12947" t="str">
            <v>FORNECIMENTO DE CONCRETO ESTRUTURAL, USINADO, COM FCK 45MPA, INCLUSIVE LANÇAMENTO, ADENSAMENTO E ACABAMENTO</v>
          </cell>
          <cell r="E12947" t="str">
            <v>m3</v>
          </cell>
          <cell r="F12947">
            <v>831.04</v>
          </cell>
          <cell r="G12947">
            <v>844.13</v>
          </cell>
        </row>
        <row r="12948">
          <cell r="A12948" t="str">
            <v>SETOP ED-49625</v>
          </cell>
          <cell r="B12948" t="str">
            <v>SETOP</v>
          </cell>
          <cell r="C12948" t="str">
            <v>ED-49625</v>
          </cell>
          <cell r="D12948" t="str">
            <v>FORNECIMENTO DE CONCRETO NÃO ESTRUTURAL, USINADO, COM FCK 10MPA, INCLUSIVE LANÇAMENTO, ADENSAMENTO E ACABAMENTO</v>
          </cell>
          <cell r="E12948" t="str">
            <v>m3</v>
          </cell>
          <cell r="F12948">
            <v>684.11</v>
          </cell>
          <cell r="G12948">
            <v>697.2</v>
          </cell>
        </row>
        <row r="12949">
          <cell r="A12949" t="str">
            <v>SETOP ED-49627</v>
          </cell>
          <cell r="B12949" t="str">
            <v>SETOP</v>
          </cell>
          <cell r="C12949" t="str">
            <v>ED-49627</v>
          </cell>
          <cell r="D12949" t="str">
            <v>FORNECIMENTO DE CONCRETO NÃO ESTRUTURAL, USINADO, COM FCK 15MPA, INCLUSIVE LANÇAMENTO, ADENSAMENTO E ACABAMENTO</v>
          </cell>
          <cell r="E12949" t="str">
            <v>m3</v>
          </cell>
          <cell r="F12949">
            <v>693.29</v>
          </cell>
          <cell r="G12949">
            <v>706.38</v>
          </cell>
        </row>
        <row r="12950">
          <cell r="A12950" t="str">
            <v>SETOP 8749</v>
          </cell>
          <cell r="B12950" t="str">
            <v>SETOP</v>
          </cell>
          <cell r="C12950">
            <v>8749</v>
          </cell>
          <cell r="D12950" t="str">
            <v>CONCRETO AUTO ADENSÁVEL (CAA)</v>
          </cell>
        </row>
        <row r="12951">
          <cell r="A12951" t="str">
            <v>SETOP ED-9052</v>
          </cell>
          <cell r="B12951" t="str">
            <v>SETOP</v>
          </cell>
          <cell r="C12951" t="str">
            <v>ED-9052</v>
          </cell>
          <cell r="D12951" t="str">
            <v>FORNECIMENTO DE CONCRETO ESTRUTURAL, USINADO BOMBEADO, AUTO-ADENSÁVEL, COM FCK 20MPA, INCLUSIVE LANÇAMENTO E ACABAMENTO</v>
          </cell>
          <cell r="E12951" t="str">
            <v>m3</v>
          </cell>
          <cell r="F12951">
            <v>750.18</v>
          </cell>
          <cell r="G12951">
            <v>751.67</v>
          </cell>
        </row>
        <row r="12952">
          <cell r="A12952" t="str">
            <v>SETOP ED-9053</v>
          </cell>
          <cell r="B12952" t="str">
            <v>SETOP</v>
          </cell>
          <cell r="C12952" t="str">
            <v>ED-9053</v>
          </cell>
          <cell r="D12952" t="str">
            <v>FORNECIMENTO DE CONCRETO ESTRUTURAL, USINADO BOMBEADO, AUTO-ADENSÁVEL, COM FCK 25MPA, INCLUSIVE LANÇAMENTO E ACABAMENTO</v>
          </cell>
          <cell r="E12952" t="str">
            <v>m3</v>
          </cell>
          <cell r="F12952">
            <v>764.82</v>
          </cell>
          <cell r="G12952">
            <v>766.31</v>
          </cell>
        </row>
        <row r="12953">
          <cell r="A12953" t="str">
            <v>SETOP ED-9054</v>
          </cell>
          <cell r="B12953" t="str">
            <v>SETOP</v>
          </cell>
          <cell r="C12953" t="str">
            <v>ED-9054</v>
          </cell>
          <cell r="D12953" t="str">
            <v>FORNECIMENTO DE CONCRETO ESTRUTURAL, USINADO BOMBEADO, AUTO-ADENSÁVEL, COM FCK 30MPA, INCLUSIVE LANÇAMENTO E ACABAMENTO</v>
          </cell>
          <cell r="E12953" t="str">
            <v>m3</v>
          </cell>
          <cell r="F12953">
            <v>792.32</v>
          </cell>
          <cell r="G12953">
            <v>793.81</v>
          </cell>
        </row>
        <row r="12954">
          <cell r="A12954" t="str">
            <v>SETOP ED-9055</v>
          </cell>
          <cell r="B12954" t="str">
            <v>SETOP</v>
          </cell>
          <cell r="C12954" t="str">
            <v>ED-9055</v>
          </cell>
          <cell r="D12954" t="str">
            <v>FORNECIMENTO DE CONCRETO ESTRUTURAL, USINADO BOMBEADO, AUTO-ADENSÁVEL, COM FCK 35MPA, INCLUSIVE LANÇAMENTO E ACABAMENTO</v>
          </cell>
          <cell r="E12954" t="str">
            <v>m3</v>
          </cell>
          <cell r="F12954">
            <v>805.36</v>
          </cell>
          <cell r="G12954">
            <v>806.85</v>
          </cell>
        </row>
        <row r="12955">
          <cell r="A12955" t="str">
            <v>SETOP ED-9056</v>
          </cell>
          <cell r="B12955" t="str">
            <v>SETOP</v>
          </cell>
          <cell r="C12955" t="str">
            <v>ED-9056</v>
          </cell>
          <cell r="D12955" t="str">
            <v>FORNECIMENTO DE CONCRETO ESTRUTURAL, USINADO BOMBEADO, AUTO-ADENSÁVEL, COM FCK 40MPA, INCLUSIVE LANÇAMENTO E ACABAMENTO</v>
          </cell>
          <cell r="E12955" t="str">
            <v>m3</v>
          </cell>
          <cell r="F12955">
            <v>838.8</v>
          </cell>
          <cell r="G12955">
            <v>840.29</v>
          </cell>
        </row>
        <row r="12956">
          <cell r="A12956" t="str">
            <v>SETOP ED-9057</v>
          </cell>
          <cell r="B12956" t="str">
            <v>SETOP</v>
          </cell>
          <cell r="C12956" t="str">
            <v>ED-9057</v>
          </cell>
          <cell r="D12956" t="str">
            <v>FORNECIMENTO DE CONCRETO ESTRUTURAL, USINADO BOMBEADO, AUTO-ADENSÁVEL, COM FCK 45MPA, INCLUSIVE LANÇAMENTO E ACABAMENTO</v>
          </cell>
          <cell r="E12956" t="str">
            <v>m3</v>
          </cell>
          <cell r="F12956">
            <v>863.16</v>
          </cell>
          <cell r="G12956">
            <v>864.65</v>
          </cell>
        </row>
        <row r="12957">
          <cell r="A12957" t="str">
            <v>SETOP 8750</v>
          </cell>
          <cell r="B12957" t="str">
            <v>SETOP</v>
          </cell>
          <cell r="C12957">
            <v>8750</v>
          </cell>
          <cell r="D12957" t="str">
            <v>CONCRETO PREPARADO EM OBRA</v>
          </cell>
        </row>
        <row r="12958">
          <cell r="A12958" t="str">
            <v>SETOP ED-49618</v>
          </cell>
          <cell r="B12958" t="str">
            <v>SETOP</v>
          </cell>
          <cell r="C12958" t="str">
            <v>ED-49618</v>
          </cell>
          <cell r="D12958" t="str">
            <v>FORNECIMENTO DE CONCRETO ESTRUTURAL, PREPARADO EM OBRA, COM FCK 20MPA, INCLUSIVE LANÇAMENTO, ADENSAMENTO E ACABAMENTO</v>
          </cell>
          <cell r="E12958" t="str">
            <v>m3</v>
          </cell>
          <cell r="F12958">
            <v>757.97</v>
          </cell>
          <cell r="G12958">
            <v>782.09</v>
          </cell>
        </row>
        <row r="12959">
          <cell r="A12959" t="str">
            <v>SETOP ED-49619</v>
          </cell>
          <cell r="B12959" t="str">
            <v>SETOP</v>
          </cell>
          <cell r="C12959" t="str">
            <v>ED-49619</v>
          </cell>
          <cell r="D12959" t="str">
            <v>FORNECIMENTO DE CONCRETO ESTRUTURAL, PREPARADO EM OBRA, COM FCK 25MPA, INCLUSIVE LANÇAMENTO, ADENSAMENTO E ACABAMENTO</v>
          </cell>
          <cell r="E12959" t="str">
            <v>m3</v>
          </cell>
          <cell r="F12959">
            <v>788.32</v>
          </cell>
          <cell r="G12959">
            <v>812.42</v>
          </cell>
        </row>
        <row r="12960">
          <cell r="A12960" t="str">
            <v>SETOP ED-49620</v>
          </cell>
          <cell r="B12960" t="str">
            <v>SETOP</v>
          </cell>
          <cell r="C12960" t="str">
            <v>ED-49620</v>
          </cell>
          <cell r="D12960" t="str">
            <v>FORNECIMENTO DE CONCRETO ESTRUTURAL, PREPARADO EM OBRA, COM FCK 30MPA, INCLUSIVE LANÇAMENTO, ADENSAMENTO E ACABAMENTO</v>
          </cell>
          <cell r="E12960" t="str">
            <v>m3</v>
          </cell>
          <cell r="F12960">
            <v>835.71</v>
          </cell>
          <cell r="G12960">
            <v>859.81</v>
          </cell>
        </row>
        <row r="12961">
          <cell r="A12961" t="str">
            <v>SETOP ED-49621</v>
          </cell>
          <cell r="B12961" t="str">
            <v>SETOP</v>
          </cell>
          <cell r="C12961" t="str">
            <v>ED-49621</v>
          </cell>
          <cell r="D12961" t="str">
            <v>FORNECIMENTO DE CONCRETO ESTRUTURAL, PREPARADO EM OBRA, COM FCK 35MPA, INCLUSIVE LANÇAMENTO, ADENSAMENTO E ACABAMENTO</v>
          </cell>
          <cell r="E12961" t="str">
            <v>m3</v>
          </cell>
          <cell r="F12961">
            <v>857.92</v>
          </cell>
          <cell r="G12961">
            <v>882.04</v>
          </cell>
        </row>
        <row r="12962">
          <cell r="A12962" t="str">
            <v>SETOP ED-49622</v>
          </cell>
          <cell r="B12962" t="str">
            <v>SETOP</v>
          </cell>
          <cell r="C12962" t="str">
            <v>ED-49622</v>
          </cell>
          <cell r="D12962" t="str">
            <v>FORNECIMENTO DE CONCRETO ESTRUTURAL, PREPARADO EM OBRA, COM FCK 40MPA, INCLUSIVE LANÇAMENTO, ADENSAMENTO E ACABAMENTO</v>
          </cell>
          <cell r="E12962" t="str">
            <v>m3</v>
          </cell>
          <cell r="F12962">
            <v>899.37</v>
          </cell>
          <cell r="G12962">
            <v>923.47</v>
          </cell>
        </row>
        <row r="12963">
          <cell r="A12963" t="str">
            <v>SETOP ED-49614</v>
          </cell>
          <cell r="B12963" t="str">
            <v>SETOP</v>
          </cell>
          <cell r="C12963" t="str">
            <v>ED-49614</v>
          </cell>
          <cell r="D12963" t="str">
            <v>FORNECIMENTO DE CONCRETO NÃO ESTRUTURAL, PREPARADO EM OBRA COM BETONEIRA, COM FCK 10MPA, INCLUSIVE LANÇAMENTO, ADENSAMENTO E ACABAMENTO</v>
          </cell>
          <cell r="E12963" t="str">
            <v>m3</v>
          </cell>
          <cell r="F12963">
            <v>709.62</v>
          </cell>
          <cell r="G12963">
            <v>733.73</v>
          </cell>
        </row>
        <row r="12964">
          <cell r="A12964" t="str">
            <v>SETOP ED-49615</v>
          </cell>
          <cell r="B12964" t="str">
            <v>SETOP</v>
          </cell>
          <cell r="C12964" t="str">
            <v>ED-49615</v>
          </cell>
          <cell r="D12964" t="str">
            <v>FORNECIMENTO DE CONCRETO NÃO ESTRUTURAL, PREPARADO EM OBRA COM BETONEIRA, COM FCK 13,5MPA, INCLUSIVE LANÇAMENTO, ADENSAMENTO E ACABAMENTO</v>
          </cell>
          <cell r="E12964" t="str">
            <v>m3</v>
          </cell>
          <cell r="F12964">
            <v>731.73</v>
          </cell>
          <cell r="G12964">
            <v>755.84</v>
          </cell>
        </row>
        <row r="12965">
          <cell r="A12965" t="str">
            <v>SETOP ED-49616</v>
          </cell>
          <cell r="B12965" t="str">
            <v>SETOP</v>
          </cell>
          <cell r="C12965" t="str">
            <v>ED-49616</v>
          </cell>
          <cell r="D12965" t="str">
            <v>FORNECIMENTO DE CONCRETO NÃO ESTRUTURAL, PREPARADO EM OBRA COM BETONEIRA, COM FCK 15MPA, INCLUSIVE LANÇAMENTO, ADENSAMENTO E ACABAMENTO</v>
          </cell>
          <cell r="E12965" t="str">
            <v>m3</v>
          </cell>
          <cell r="F12965">
            <v>739.84</v>
          </cell>
          <cell r="G12965">
            <v>763.94</v>
          </cell>
        </row>
        <row r="12966">
          <cell r="A12966" t="str">
            <v>SETOP ED-49617</v>
          </cell>
          <cell r="B12966" t="str">
            <v>SETOP</v>
          </cell>
          <cell r="C12966" t="str">
            <v>ED-49617</v>
          </cell>
          <cell r="D12966" t="str">
            <v>FORNECIMENTO DE CONCRETO NÃO ESTRUTURAL, PREPARADO EM OBRA COM BETONEIRA, COM FCK 18MPA, INCLUSIVE LANÇAMENTO, ADENSAMENTO E ACABAMENTO</v>
          </cell>
          <cell r="E12966" t="str">
            <v>m3</v>
          </cell>
          <cell r="F12966">
            <v>756.91</v>
          </cell>
          <cell r="G12966">
            <v>781.02</v>
          </cell>
        </row>
        <row r="12967">
          <cell r="A12967" t="str">
            <v>SETOP ED-49613</v>
          </cell>
          <cell r="B12967" t="str">
            <v>SETOP</v>
          </cell>
          <cell r="C12967" t="str">
            <v>ED-49613</v>
          </cell>
          <cell r="D12967" t="str">
            <v>FORNECIMENTO DE CONCRETO NÃO ESTRUTURAL, PREPARADO EM OBRA COM BETONEIRA, COM FCK 9MPA, INCLUSIVE LANÇAMENTO, ADENSAMENTO E ACABAMENTO</v>
          </cell>
          <cell r="E12967" t="str">
            <v>m3</v>
          </cell>
          <cell r="F12967">
            <v>704.09</v>
          </cell>
          <cell r="G12967">
            <v>728.2</v>
          </cell>
        </row>
        <row r="12968">
          <cell r="A12968" t="str">
            <v>SETOP 8751</v>
          </cell>
          <cell r="B12968" t="str">
            <v>SETOP</v>
          </cell>
          <cell r="C12968">
            <v>8751</v>
          </cell>
          <cell r="D12968" t="str">
            <v>ESTRUTURA METÁLICA</v>
          </cell>
        </row>
        <row r="12969">
          <cell r="A12969" t="str">
            <v>SETOP ED-49664</v>
          </cell>
          <cell r="B12969" t="str">
            <v>SETOP</v>
          </cell>
          <cell r="C12969" t="str">
            <v>ED-49664</v>
          </cell>
          <cell r="D12969" t="str">
            <v>FORNECIMENTO DE ESTRUTURA METÁLICA EM PERFIL LAMINADO, INCLUSIVE FABRICAÇÃO, TRANSPORTE, MONTAGEM E APLICAÇÃO DE FUNDO PREPARADOR ANTICORROSIVO EM SUPERFÍCIE METÁLICA, UMA (1) DEMÃO</v>
          </cell>
          <cell r="E12969" t="str">
            <v>Kg</v>
          </cell>
          <cell r="F12969">
            <v>24.94</v>
          </cell>
          <cell r="G12969">
            <v>26.36</v>
          </cell>
        </row>
        <row r="12970">
          <cell r="A12970" t="str">
            <v>SETOP ED-49665</v>
          </cell>
          <cell r="B12970" t="str">
            <v>SETOP</v>
          </cell>
          <cell r="C12970" t="str">
            <v>ED-49665</v>
          </cell>
          <cell r="D12970" t="str">
            <v>FORNECIMENTO DE ESTRUTURA METÁLICA EM PERFIL SOLDADO, INCLUSIVE FABRICAÇÃO, TRANSPORTE, MONTAGEM E APLICAÇÃO DE FUNDO PREPARADOR ANTICORROSIVO EM SUPERFÍCIE METÁLICA, UMA (1) DEMÃO</v>
          </cell>
          <cell r="E12970" t="str">
            <v>Kg</v>
          </cell>
          <cell r="F12970">
            <v>24.94</v>
          </cell>
          <cell r="G12970">
            <v>26.36</v>
          </cell>
        </row>
        <row r="12971">
          <cell r="A12971" t="str">
            <v>SETOP 8752</v>
          </cell>
          <cell r="B12971" t="str">
            <v>SETOP</v>
          </cell>
          <cell r="C12971">
            <v>8752</v>
          </cell>
          <cell r="D12971" t="str">
            <v>LAJE PRÉ-MOLDADA</v>
          </cell>
        </row>
        <row r="12972">
          <cell r="A12972" t="str">
            <v>SETOP ED-50252</v>
          </cell>
          <cell r="B12972" t="str">
            <v>SETOP</v>
          </cell>
          <cell r="C12972" t="str">
            <v>ED-50252</v>
          </cell>
          <cell r="D12972"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E12972" t="str">
            <v>m2</v>
          </cell>
          <cell r="F12972">
            <v>141.79</v>
          </cell>
          <cell r="G12972">
            <v>145.54</v>
          </cell>
        </row>
        <row r="12973">
          <cell r="A12973" t="str">
            <v>SETOP ED-50253</v>
          </cell>
          <cell r="B12973" t="str">
            <v>SETOP</v>
          </cell>
          <cell r="C12973" t="str">
            <v>ED-50253</v>
          </cell>
          <cell r="D12973"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E12973" t="str">
            <v>m2</v>
          </cell>
          <cell r="F12973">
            <v>148.4</v>
          </cell>
          <cell r="G12973">
            <v>152.34</v>
          </cell>
        </row>
        <row r="12974">
          <cell r="A12974" t="str">
            <v>SETOP ED-50254</v>
          </cell>
          <cell r="B12974" t="str">
            <v>SETOP</v>
          </cell>
          <cell r="C12974" t="str">
            <v>ED-50254</v>
          </cell>
          <cell r="D12974"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E12974" t="str">
            <v>m2</v>
          </cell>
          <cell r="F12974">
            <v>154.97999999999999</v>
          </cell>
          <cell r="G12974">
            <v>159.13</v>
          </cell>
        </row>
        <row r="12975">
          <cell r="A12975" t="str">
            <v>SETOP ED-50255</v>
          </cell>
          <cell r="B12975" t="str">
            <v>SETOP</v>
          </cell>
          <cell r="C12975" t="str">
            <v>ED-50255</v>
          </cell>
          <cell r="D12975"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E12975" t="str">
            <v>m2</v>
          </cell>
          <cell r="F12975">
            <v>145.08000000000001</v>
          </cell>
          <cell r="G12975">
            <v>148.94</v>
          </cell>
        </row>
        <row r="12976">
          <cell r="A12976" t="str">
            <v>SETOP ED-50256</v>
          </cell>
          <cell r="B12976" t="str">
            <v>SETOP</v>
          </cell>
          <cell r="C12976" t="str">
            <v>ED-50256</v>
          </cell>
          <cell r="D12976"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E12976" t="str">
            <v>m2</v>
          </cell>
          <cell r="F12976">
            <v>154.97999999999999</v>
          </cell>
          <cell r="G12976">
            <v>159.13</v>
          </cell>
        </row>
        <row r="12977">
          <cell r="A12977" t="str">
            <v>SETOP ED-50257</v>
          </cell>
          <cell r="B12977" t="str">
            <v>SETOP</v>
          </cell>
          <cell r="C12977" t="str">
            <v>ED-50257</v>
          </cell>
          <cell r="D12977"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E12977" t="str">
            <v>m2</v>
          </cell>
          <cell r="F12977">
            <v>169.3</v>
          </cell>
          <cell r="G12977">
            <v>173.99</v>
          </cell>
        </row>
        <row r="12978">
          <cell r="A12978" t="str">
            <v>SETOP ED-50258</v>
          </cell>
          <cell r="B12978" t="str">
            <v>SETOP</v>
          </cell>
          <cell r="C12978" t="str">
            <v>ED-50258</v>
          </cell>
          <cell r="D12978"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E12978" t="str">
            <v>m2</v>
          </cell>
          <cell r="F12978">
            <v>178</v>
          </cell>
          <cell r="G12978">
            <v>182.87</v>
          </cell>
        </row>
        <row r="12979">
          <cell r="A12979" t="str">
            <v>SETOP ED-50259</v>
          </cell>
          <cell r="B12979" t="str">
            <v>SETOP</v>
          </cell>
          <cell r="C12979" t="str">
            <v>ED-50259</v>
          </cell>
          <cell r="D12979"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E12979" t="str">
            <v>m2</v>
          </cell>
          <cell r="F12979">
            <v>148.4</v>
          </cell>
          <cell r="G12979">
            <v>152.34</v>
          </cell>
        </row>
        <row r="12980">
          <cell r="A12980" t="str">
            <v>SETOP ED-50260</v>
          </cell>
          <cell r="B12980" t="str">
            <v>SETOP</v>
          </cell>
          <cell r="C12980" t="str">
            <v>ED-50260</v>
          </cell>
          <cell r="D12980"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E12980" t="str">
            <v>m2</v>
          </cell>
          <cell r="F12980">
            <v>160.44</v>
          </cell>
          <cell r="G12980">
            <v>164.75</v>
          </cell>
        </row>
        <row r="12981">
          <cell r="A12981" t="str">
            <v>SETOP ED-50261</v>
          </cell>
          <cell r="B12981" t="str">
            <v>SETOP</v>
          </cell>
          <cell r="C12981" t="str">
            <v>ED-50261</v>
          </cell>
          <cell r="D12981"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E12981" t="str">
            <v>m2</v>
          </cell>
          <cell r="F12981">
            <v>190.07</v>
          </cell>
          <cell r="G12981">
            <v>195.31</v>
          </cell>
        </row>
        <row r="12982">
          <cell r="A12982" t="str">
            <v>SETOP ED-50242</v>
          </cell>
          <cell r="B12982" t="str">
            <v>SETOP</v>
          </cell>
          <cell r="C12982" t="str">
            <v>ED-50242</v>
          </cell>
          <cell r="D12982" t="str">
            <v>LAJE PRÉ-MOLDADA UNIDIRECIONAL COM LAJOTA CERÂMICA, CAPEAMENTO DE 4CM, SOBRECARGA DE 100KG/M2, ALTURA TOTAL DE 11CM E VÃO LIVRE MÁXIMO DE 3M, INCLUSIVE CONCRETO ESTRUTURAL, USINADO BOMBEADO COM FCK DE 20MPA, EXCLUSIVE TELA ARMADA E CIMBRAMENTO</v>
          </cell>
          <cell r="E12982" t="str">
            <v>m2</v>
          </cell>
          <cell r="F12982">
            <v>129.47999999999999</v>
          </cell>
          <cell r="G12982">
            <v>134.41999999999999</v>
          </cell>
        </row>
        <row r="12983">
          <cell r="A12983" t="str">
            <v>SETOP ED-50243</v>
          </cell>
          <cell r="B12983" t="str">
            <v>SETOP</v>
          </cell>
          <cell r="C12983" t="str">
            <v>ED-50243</v>
          </cell>
          <cell r="D12983" t="str">
            <v>LAJE PRÉ-MOLDADA UNIDIRECIONAL COM LAJOTA CERÂMICA, CAPEAMENTO DE 4CM, SOBRECARGA DE 100KG/M2, ALTURA TOTAL DE 11CM E VÃO LIVRE MÁXIMO DE 4M, INCLUSIVE CONCRETO ESTRUTURAL, USINADO BOMBEADO COM FCK DE 20MPA, EXCLUSIVE TELA ARMADA E CIMBRAMENTO</v>
          </cell>
          <cell r="E12983" t="str">
            <v>m2</v>
          </cell>
          <cell r="F12983">
            <v>136.09</v>
          </cell>
          <cell r="G12983">
            <v>141.22</v>
          </cell>
        </row>
        <row r="12984">
          <cell r="A12984" t="str">
            <v>SETOP ED-50244</v>
          </cell>
          <cell r="B12984" t="str">
            <v>SETOP</v>
          </cell>
          <cell r="C12984" t="str">
            <v>ED-50244</v>
          </cell>
          <cell r="D12984" t="str">
            <v>LAJE PRÉ-MOLDADA UNIDIRECIONAL COM LAJOTA CERÂMICA, CAPEAMENTO DE 4CM, SOBRECARGA DE 100KG/M2, ALTURA TOTAL DE 11CM E VÃO LIVRE MÁXIMO DE 5M, INCLUSIVE CONCRETO ESTRUTURAL, USINADO BOMBEADO COM FCK DE 20MPA, EXCLUSIVE TELA ARMADA E CIMBRAMENTO</v>
          </cell>
          <cell r="E12984" t="str">
            <v>m2</v>
          </cell>
          <cell r="F12984">
            <v>142.66999999999999</v>
          </cell>
          <cell r="G12984">
            <v>148.02000000000001</v>
          </cell>
        </row>
        <row r="12985">
          <cell r="A12985" t="str">
            <v>SETOP ED-50245</v>
          </cell>
          <cell r="B12985" t="str">
            <v>SETOP</v>
          </cell>
          <cell r="C12985" t="str">
            <v>ED-50245</v>
          </cell>
          <cell r="D12985" t="str">
            <v>LAJE PRÉ-MOLDADA UNIDIRECIONAL COM LAJOTA CERÂMICA, CAPEAMENTO DE 4CM, SOBRECARGA DE 200KG/M2, ALTURA TOTAL DE 11CM E VÃO LIVRE MÁXIMO DE 3M, INCLUSIVE CONCRETO ESTRUTURAL, USINADO BOMBEADO COM FCK DE 20MPA, EXCLUSIVE TELA ARMADA E CIMBRAMENTO</v>
          </cell>
          <cell r="E12985" t="str">
            <v>m2</v>
          </cell>
          <cell r="F12985">
            <v>132.77000000000001</v>
          </cell>
          <cell r="G12985">
            <v>137.82</v>
          </cell>
        </row>
        <row r="12986">
          <cell r="A12986" t="str">
            <v>SETOP ED-50246</v>
          </cell>
          <cell r="B12986" t="str">
            <v>SETOP</v>
          </cell>
          <cell r="C12986" t="str">
            <v>ED-50246</v>
          </cell>
          <cell r="D12986" t="str">
            <v>LAJE PRÉ-MOLDADA UNIDIRECIONAL COM LAJOTA CERÂMICA, CAPEAMENTO DE 4CM, SOBRECARGA DE 200KG/M2, ALTURA TOTAL DE 11CM E VÃO LIVRE MÁXIMO DE 4M, INCLUSIVE CONCRETO ESTRUTURAL, USINADO BOMBEADO COM FCK DE 20MPA, EXCLUSIVE TELA ARMADA E CIMBRAMENTO</v>
          </cell>
          <cell r="E12986" t="str">
            <v>m2</v>
          </cell>
          <cell r="F12986">
            <v>142.66999999999999</v>
          </cell>
          <cell r="G12986">
            <v>148.02000000000001</v>
          </cell>
        </row>
        <row r="12987">
          <cell r="A12987" t="str">
            <v>SETOP ED-50247</v>
          </cell>
          <cell r="B12987" t="str">
            <v>SETOP</v>
          </cell>
          <cell r="C12987" t="str">
            <v>ED-50247</v>
          </cell>
          <cell r="D12987" t="str">
            <v>LAJE PRÉ-MOLDADA UNIDIRECIONAL COM LAJOTA CERÂMICA, CAPEAMENTO DE 4CM, SOBRECARGA DE 200KG/M2, ALTURA TOTAL DE 11CM E VÃO LIVRE MÁXIMO DE 5M, INCLUSIVE CONCRETO ESTRUTURAL, USINADO BOMBEADO COM FCK DE 20MPA, EXCLUSIVE TELA ARMADA E CIMBRAMENTO</v>
          </cell>
          <cell r="E12987" t="str">
            <v>m2</v>
          </cell>
          <cell r="F12987">
            <v>156.99</v>
          </cell>
          <cell r="G12987">
            <v>162.87</v>
          </cell>
        </row>
        <row r="12988">
          <cell r="A12988" t="str">
            <v>SETOP ED-50248</v>
          </cell>
          <cell r="B12988" t="str">
            <v>SETOP</v>
          </cell>
          <cell r="C12988" t="str">
            <v>ED-50248</v>
          </cell>
          <cell r="D12988" t="str">
            <v>LAJE PRÉ-MOLDADA UNIDIRECIONAL COM LAJOTA CERÂMICA, CAPEAMENTO DE 4CM, SOBRECARGA DE 300KG/M2, ALTURA TOTAL DE 11CM E VÃO LIVRE MÁXIMO DE 3M, INCLUSIVE CONCRETO ESTRUTURAL, USINADO BOMBEADO COM FCK DE 20MPA, EXCLUSIVE TELA ARMADA E CIMBRAMENTO</v>
          </cell>
          <cell r="E12988" t="str">
            <v>m2</v>
          </cell>
          <cell r="F12988">
            <v>136.09</v>
          </cell>
          <cell r="G12988">
            <v>141.22</v>
          </cell>
        </row>
        <row r="12989">
          <cell r="A12989" t="str">
            <v>SETOP ED-50249</v>
          </cell>
          <cell r="B12989" t="str">
            <v>SETOP</v>
          </cell>
          <cell r="C12989" t="str">
            <v>ED-50249</v>
          </cell>
          <cell r="D12989" t="str">
            <v>LAJE PRÉ-MOLDADA UNIDIRECIONAL COM LAJOTA CERÂMICA, CAPEAMENTO DE 4CM, SOBRECARGA DE 300KG/M2, ALTURA TOTAL DE 11CM E VÃO LIVRE MÁXIMO DE 4M, INCLUSIVE CONCRETO ESTRUTURAL, USINADO BOMBEADO COM FCK DE 20MPA, EXCLUSIVE TELA ARMADA E CIMBRAMENTO</v>
          </cell>
          <cell r="E12989" t="str">
            <v>m2</v>
          </cell>
          <cell r="F12989">
            <v>148.13</v>
          </cell>
          <cell r="G12989">
            <v>153.63999999999999</v>
          </cell>
        </row>
        <row r="12990">
          <cell r="A12990" t="str">
            <v>SETOP ED-50250</v>
          </cell>
          <cell r="B12990" t="str">
            <v>SETOP</v>
          </cell>
          <cell r="C12990" t="str">
            <v>ED-50250</v>
          </cell>
          <cell r="D12990" t="str">
            <v>LAJE PRÉ-MOLDADA UNIDIRECIONAL COM LAJOTA CERÂMICA, CAPEAMENTO DE 4CM, SOBRECARGA DE 300KG/M2, ALTURA TOTAL DE 11CM E VÃO LIVRE MÁXIMO DE 5M, INCLUSIVE CONCRETO ESTRUTURAL, USINADO BOMBEADO COM FCK DE 20MPA, EXCLUSIVE TELA ARMADA E CIMBRAMENTO</v>
          </cell>
          <cell r="E12990" t="str">
            <v>m2</v>
          </cell>
          <cell r="F12990">
            <v>177.75</v>
          </cell>
          <cell r="G12990">
            <v>184.19</v>
          </cell>
        </row>
        <row r="12991">
          <cell r="A12991" t="str">
            <v>SETOP 8753</v>
          </cell>
          <cell r="B12991" t="str">
            <v>SETOP</v>
          </cell>
          <cell r="C12991">
            <v>8753</v>
          </cell>
          <cell r="D12991" t="str">
            <v>ESCORAMENTO</v>
          </cell>
        </row>
        <row r="12992">
          <cell r="A12992" t="str">
            <v>SETOP ED-19637</v>
          </cell>
          <cell r="B12992" t="str">
            <v>SETOP</v>
          </cell>
          <cell r="C12992" t="str">
            <v>ED-19637</v>
          </cell>
          <cell r="D12992" t="str">
            <v>CIMBRAMENTO PARA LAJE PRÉ-MOLDADA COM ESCORAMENTO METÁLICO, TIPO "A", ALTURA DE (200 ATÉ 310)CM, INCLUSIVE DESCARGA, MONTAGEM, DESMONTAGEM E CARGA</v>
          </cell>
          <cell r="E12992" t="str">
            <v>m2xmês</v>
          </cell>
          <cell r="F12992">
            <v>20.39</v>
          </cell>
          <cell r="G12992">
            <v>21.27</v>
          </cell>
        </row>
        <row r="12993">
          <cell r="A12993" t="str">
            <v>SETOP ED-19638</v>
          </cell>
          <cell r="B12993" t="str">
            <v>SETOP</v>
          </cell>
          <cell r="C12993" t="str">
            <v>ED-19638</v>
          </cell>
          <cell r="D12993" t="str">
            <v>CIMBRAMENTO PARA LAJE PRÉ-MOLDADA COM ESCORAMENTO METÁLICO, TIPO "B", ALTURA DE (311 ATÉ 450)CM, INCLUSIVE DESCARGA, MONTAGEM, DESMONTAGEM E CARGA</v>
          </cell>
          <cell r="E12993" t="str">
            <v>m2xmês</v>
          </cell>
          <cell r="F12993">
            <v>21.27</v>
          </cell>
          <cell r="G12993">
            <v>22.15</v>
          </cell>
        </row>
        <row r="12994">
          <cell r="A12994" t="str">
            <v>SETOP ED-19633</v>
          </cell>
          <cell r="B12994" t="str">
            <v>SETOP</v>
          </cell>
          <cell r="C12994" t="str">
            <v>ED-19633</v>
          </cell>
          <cell r="D12994" t="str">
            <v>ESCORAMENTO METÁLICO PARA LAJE E VIGA EM CONCRETO ARMADO, TIPO "A", ALTURA DE (200 ATÉ 310)CM, INCLUSIVE DESCARGA, MONTAGEM, DESMONTAGEM E CARGA</v>
          </cell>
          <cell r="E12994" t="str">
            <v>m2xmês</v>
          </cell>
          <cell r="F12994">
            <v>18.149999999999999</v>
          </cell>
          <cell r="G12994">
            <v>18.66</v>
          </cell>
        </row>
        <row r="12995">
          <cell r="A12995" t="str">
            <v>SETOP ED-19634</v>
          </cell>
          <cell r="B12995" t="str">
            <v>SETOP</v>
          </cell>
          <cell r="C12995" t="str">
            <v>ED-19634</v>
          </cell>
          <cell r="D12995" t="str">
            <v>ESCORAMENTO METÁLICO PARA LAJE E VIGA EM CONCRETO ARMADO, TIPO "B", ALTURA DE (311 ATÉ 450)CM, INCLUSIVE DESCARGA, MONTAGEM, DESMONTAGEM E CARGA</v>
          </cell>
          <cell r="E12995" t="str">
            <v>m2xmês</v>
          </cell>
          <cell r="F12995">
            <v>19.239999999999998</v>
          </cell>
          <cell r="G12995">
            <v>19.75</v>
          </cell>
        </row>
        <row r="12996">
          <cell r="A12996" t="str">
            <v>SETOP ED-19635</v>
          </cell>
          <cell r="B12996" t="str">
            <v>SETOP</v>
          </cell>
          <cell r="C12996" t="str">
            <v>ED-19635</v>
          </cell>
          <cell r="D12996" t="str">
            <v>ESCORAMENTO METÁLICO PARA VIGA EM CONCRETO ARMADO, TIPO "A", ALTURA DE (200 ATÉ 310)CM, EXCLUSIVE DESCARGA, MONTAGEM, DESMONTAGEM E CARGA</v>
          </cell>
          <cell r="E12996" t="str">
            <v>m2xmês</v>
          </cell>
          <cell r="F12996">
            <v>17.940000000000001</v>
          </cell>
          <cell r="G12996">
            <v>17.940000000000001</v>
          </cell>
        </row>
        <row r="12997">
          <cell r="A12997" t="str">
            <v>SETOP 8754</v>
          </cell>
          <cell r="B12997" t="str">
            <v>SETOP</v>
          </cell>
          <cell r="C12997">
            <v>8754</v>
          </cell>
          <cell r="D12997" t="str">
            <v>POLIMENTO E NÍVEL ZERO EM CONCRETO</v>
          </cell>
        </row>
        <row r="12998">
          <cell r="A12998" t="str">
            <v>SETOP ED-50619</v>
          </cell>
          <cell r="B12998" t="str">
            <v>SETOP</v>
          </cell>
          <cell r="C12998" t="str">
            <v>ED-50619</v>
          </cell>
          <cell r="D12998" t="str">
            <v>POLIMENTO MECANIZADO DE SUPERFÍCIE EM CONCRETO, INCLUSIVE ACABAMENTO DE CONCRETAGEM EM NIVELAMENTO A LASER (NÍVEL ZERO)</v>
          </cell>
          <cell r="E12998" t="str">
            <v>m2</v>
          </cell>
          <cell r="F12998">
            <v>12.47</v>
          </cell>
          <cell r="G12998">
            <v>13.66</v>
          </cell>
        </row>
        <row r="12999">
          <cell r="A12999" t="str">
            <v>SETOP 8755</v>
          </cell>
          <cell r="B12999" t="str">
            <v>SETOP</v>
          </cell>
          <cell r="C12999">
            <v>8755</v>
          </cell>
          <cell r="D12999" t="str">
            <v>GRAUTE</v>
          </cell>
        </row>
        <row r="13000">
          <cell r="A13000" t="str">
            <v>SETOP ED-29621</v>
          </cell>
          <cell r="B13000" t="str">
            <v>SETOP</v>
          </cell>
          <cell r="C13000" t="str">
            <v>ED-29621</v>
          </cell>
          <cell r="D13000" t="str">
            <v xml:space="preserve">APLICAÇÃO DE GRAUTE COM ARGAMASSA DE CIMENTO, CAL HIDRATADA, AREIA  E BRITA, TRAÇO (1:0,1:3:2), INCLUSIVE PREPARO MECANIZADO, TRANSPORTE E LANÇAMENTO </v>
          </cell>
          <cell r="E13000" t="str">
            <v>m3</v>
          </cell>
          <cell r="F13000">
            <v>706.77</v>
          </cell>
          <cell r="G13000">
            <v>726.53</v>
          </cell>
        </row>
        <row r="13001">
          <cell r="A13001" t="str">
            <v>SETOP ED-49662</v>
          </cell>
          <cell r="B13001" t="str">
            <v>SETOP</v>
          </cell>
          <cell r="C13001" t="str">
            <v>ED-49662</v>
          </cell>
          <cell r="D13001" t="str">
            <v>APLICAÇÃO DE GRAUTE FLUIDO INDUSTRIALIZADO, PARA ANCORAGENS E/OU RECUPERAÇÃO EM PEÇAS ESTRUTURAIS E USO EM GERAL, INCLUSIVE PREPARO EM BETONEIRA E LANÇAMENTO</v>
          </cell>
          <cell r="E13001" t="str">
            <v>m3</v>
          </cell>
          <cell r="F13001">
            <v>3185.61</v>
          </cell>
          <cell r="G13001">
            <v>3202.6</v>
          </cell>
        </row>
        <row r="13002">
          <cell r="A13002" t="str">
            <v>SETOP 8756</v>
          </cell>
          <cell r="B13002" t="str">
            <v>SETOP</v>
          </cell>
          <cell r="C13002">
            <v>8756</v>
          </cell>
          <cell r="D13002" t="str">
            <v>RECUPERAÇÃO E REFORCO DE ESTRUTURA DE CONCRETO</v>
          </cell>
        </row>
        <row r="13003">
          <cell r="A13003" t="str">
            <v>SETOP ED-49655</v>
          </cell>
          <cell r="B13003" t="str">
            <v>SETOP</v>
          </cell>
          <cell r="C13003" t="str">
            <v>ED-49655</v>
          </cell>
          <cell r="D13003" t="str">
            <v>ANCORAGEM DE BARRAS DE AÇO COM CHUMBADOR QUÍMICO À BASE DE RESINA POLIÉSTER, EXCLUSIVE FORNECIMENTO DE BARRA</v>
          </cell>
          <cell r="E13003" t="str">
            <v>dm3</v>
          </cell>
          <cell r="F13003">
            <v>330.27</v>
          </cell>
          <cell r="G13003">
            <v>331.78</v>
          </cell>
        </row>
        <row r="13004">
          <cell r="A13004" t="str">
            <v>SETOP ED-49660</v>
          </cell>
          <cell r="B13004" t="str">
            <v>SETOP</v>
          </cell>
          <cell r="C13004" t="str">
            <v>ED-49660</v>
          </cell>
          <cell r="D13004" t="str">
            <v>ESCARIFICAÇÃO MANUAL EM PEÇA DE CONCRETO, COM PROFUNDIDADE MÁXIMA DE ATÉ 3CM, INCLUSIVE LIMPEZA DA SEÇÃO ESCARIFICADA, TRANSPORTE E RETIRADA DO MATERIAL DEMOLIDO, EXCLUSIVE RECOMPOSIÇÃO EM ARGAMASSA OU CONCRETO</v>
          </cell>
          <cell r="E13004" t="str">
            <v>m2</v>
          </cell>
          <cell r="F13004">
            <v>161.38999999999999</v>
          </cell>
          <cell r="G13004">
            <v>175.35</v>
          </cell>
        </row>
        <row r="13005">
          <cell r="A13005" t="str">
            <v>SETOP ED-49656</v>
          </cell>
          <cell r="B13005" t="str">
            <v>SETOP</v>
          </cell>
          <cell r="C13005" t="str">
            <v>ED-49656</v>
          </cell>
          <cell r="D13005" t="str">
            <v>LIXAMENTO MECANIZADO DA ARMADURA COM ESCOVA CIRCULAR, EXCLUSIVE REFORÇO EM ARMADURA, PROTEÇÃO DE ARMADURA E RECOMPOSIÇÃO EM ARGAMASSA OU CONCRETO</v>
          </cell>
          <cell r="E13005" t="str">
            <v>m</v>
          </cell>
          <cell r="F13005">
            <v>7.62</v>
          </cell>
          <cell r="G13005">
            <v>8.11</v>
          </cell>
        </row>
        <row r="13006">
          <cell r="A13006" t="str">
            <v>SETOP ED-49657</v>
          </cell>
          <cell r="B13006" t="str">
            <v>SETOP</v>
          </cell>
          <cell r="C13006" t="str">
            <v>ED-49657</v>
          </cell>
          <cell r="D13006" t="str">
            <v>PROTEÇÃO DE ARMADURA CORROÍDA POR AÇÃO DE CLORETOS, COM TINTA DE ALTO TEOR DE ZINCO, EXCLUSIVE RECOMPOSIÇÃO EM ARGAMASSA OU CONCRETO</v>
          </cell>
          <cell r="E13006" t="str">
            <v>m</v>
          </cell>
          <cell r="F13006">
            <v>5.26</v>
          </cell>
          <cell r="G13006">
            <v>5.72</v>
          </cell>
        </row>
        <row r="13007">
          <cell r="A13007" t="str">
            <v>SETOP ED-29678</v>
          </cell>
          <cell r="B13007" t="str">
            <v>SETOP</v>
          </cell>
          <cell r="C13007" t="str">
            <v>ED-29678</v>
          </cell>
          <cell r="D13007" t="str">
            <v>REFORÇO ESTRUTURAL COM EMENDA POR SOLDA, PARA RECONSTITUIÇÃO DA SEÇÃO DA ARMADURA, EXCLUSIVE RECOMPOSIÇÃO EM ARGAMASSA OU CONCRETO</v>
          </cell>
          <cell r="E13007" t="str">
            <v>Kg</v>
          </cell>
          <cell r="F13007">
            <v>57.6</v>
          </cell>
          <cell r="G13007">
            <v>59.94</v>
          </cell>
        </row>
        <row r="13008">
          <cell r="A13008" t="str">
            <v>SETOP ED-49659</v>
          </cell>
          <cell r="B13008" t="str">
            <v>SETOP</v>
          </cell>
          <cell r="C13008" t="str">
            <v>ED-49659</v>
          </cell>
          <cell r="D13008" t="str">
            <v>REFORÇO ESTRUTURAL COM EMENDA POR TRANSPASSE, PARA RECONSTITUIÇÃO DA SEÇÃO DA ARMADURA, EXCLUSIVE RECOMPOSIÇÃO EM ARGAMASSA OU CONCRETO</v>
          </cell>
          <cell r="E13008" t="str">
            <v>Kg</v>
          </cell>
          <cell r="F13008">
            <v>14.98</v>
          </cell>
          <cell r="G13008">
            <v>15.78</v>
          </cell>
        </row>
        <row r="13009">
          <cell r="A13009" t="str">
            <v>SETOP ED-50523</v>
          </cell>
          <cell r="B13009" t="str">
            <v>SETOP</v>
          </cell>
          <cell r="C13009" t="str">
            <v>ED-50523</v>
          </cell>
          <cell r="D13009" t="str">
            <v>TRATAMENTO EM SUPERFÍCIE DE CONCRETO APARENTE, INCLUSIVE RASPAGEM, ESTUCAGEM E POLIMENTO COM DUAS (2) DEMÃOS DE RESINA ACRÍLICA</v>
          </cell>
          <cell r="E13009" t="str">
            <v>m2</v>
          </cell>
          <cell r="F13009">
            <v>41.75</v>
          </cell>
          <cell r="G13009">
            <v>45.46</v>
          </cell>
        </row>
        <row r="13010">
          <cell r="A13010" t="str">
            <v>SETOP ED-50524</v>
          </cell>
          <cell r="B13010" t="str">
            <v>SETOP</v>
          </cell>
          <cell r="C13010" t="str">
            <v>ED-50524</v>
          </cell>
          <cell r="D13010" t="str">
            <v>TRATAMENTO EM SUPERFÍCIE DE CONCRETO APARENTE, INCLUSIVE RASPAGEM, ESTUCAGEM E POLIMENTO COM DUAS (2) DEMÃOS DE VERNIZ ACRÍLICO</v>
          </cell>
          <cell r="E13010" t="str">
            <v>m2</v>
          </cell>
          <cell r="F13010">
            <v>41.78</v>
          </cell>
          <cell r="G13010">
            <v>45.48</v>
          </cell>
        </row>
        <row r="13011">
          <cell r="A13011" t="str">
            <v>SETOP 8669</v>
          </cell>
          <cell r="B13011" t="str">
            <v>SETOP</v>
          </cell>
          <cell r="C13011">
            <v>8669</v>
          </cell>
          <cell r="D13011" t="str">
            <v>ALVENARIAS E DIVISÓRIAS</v>
          </cell>
        </row>
        <row r="13012">
          <cell r="A13012" t="str">
            <v>SETOP 8757</v>
          </cell>
          <cell r="B13012" t="str">
            <v>SETOP</v>
          </cell>
          <cell r="C13012">
            <v>8757</v>
          </cell>
          <cell r="D13012" t="str">
            <v>ALVENARIA DE TIJOLO LAMINADO</v>
          </cell>
        </row>
        <row r="13013">
          <cell r="A13013" t="str">
            <v>SETOP ED-48222</v>
          </cell>
          <cell r="B13013" t="str">
            <v>SETOP</v>
          </cell>
          <cell r="C13013" t="str">
            <v>ED-48222</v>
          </cell>
          <cell r="D13013" t="str">
            <v>ALVENARIA DE VEDAÇÃO COM TIJOLO CERÂMICO LAMINADO, 18 FUROS, ESP. 11CM, COM ACABAMENTO APARENTE, INCLUSIVE ARGAMASSA PARA ASSENTAMENTO</v>
          </cell>
          <cell r="E13013" t="str">
            <v>m2</v>
          </cell>
          <cell r="F13013">
            <v>114.49</v>
          </cell>
          <cell r="G13013">
            <v>119.39</v>
          </cell>
        </row>
        <row r="13014">
          <cell r="A13014" t="str">
            <v>SETOP ED-48224</v>
          </cell>
          <cell r="B13014" t="str">
            <v>SETOP</v>
          </cell>
          <cell r="C13014" t="str">
            <v>ED-48224</v>
          </cell>
          <cell r="D13014" t="str">
            <v>ALVENARIA DE VEDAÇÃO COM TIJOLO CERÂMICO LAMINADO, 18 FUROS, ESP. 23,5CM, COM ACABAMENTO APARENTE, INCLUSIVE ARGAMASSA PARA ASSENTAMENTO</v>
          </cell>
          <cell r="E13014" t="str">
            <v>m2</v>
          </cell>
          <cell r="F13014">
            <v>212.87</v>
          </cell>
          <cell r="G13014">
            <v>220.18</v>
          </cell>
        </row>
        <row r="13015">
          <cell r="A13015" t="str">
            <v>SETOP ED-48221</v>
          </cell>
          <cell r="B13015" t="str">
            <v>SETOP</v>
          </cell>
          <cell r="C13015" t="str">
            <v>ED-48221</v>
          </cell>
          <cell r="D13015" t="str">
            <v>ALVENARIA DE VEDAÇÃO COM TIJOLO CERÂMICO LAMINADO, 18 FUROS, ESP. 5,5CM, COM ACABAMENTO APARENTE, INCLUSIVE ARGAMASSA PARA ASSENTAMENTO</v>
          </cell>
          <cell r="E13015" t="str">
            <v>m2</v>
          </cell>
          <cell r="F13015">
            <v>68.31</v>
          </cell>
          <cell r="G13015">
            <v>71.849999999999994</v>
          </cell>
        </row>
        <row r="13016">
          <cell r="A13016" t="str">
            <v>SETOP 8758</v>
          </cell>
          <cell r="B13016" t="str">
            <v>SETOP</v>
          </cell>
          <cell r="C13016">
            <v>8758</v>
          </cell>
          <cell r="D13016" t="str">
            <v>ALVENARIA DE TIJOLO MACIÇO</v>
          </cell>
        </row>
        <row r="13017">
          <cell r="A13017" t="str">
            <v>SETOP ED-48229</v>
          </cell>
          <cell r="B13017" t="str">
            <v>SETOP</v>
          </cell>
          <cell r="C13017" t="str">
            <v>ED-48229</v>
          </cell>
          <cell r="D13017" t="str">
            <v>ALVENARIA DE VEDAÇÃO COM TIJOLO MACIÇO REQUEIMADO, ESP. 10CM, COM ACABAMENTO APARENTE, INCLUSIVE ARGAMASSA PARA ASSENTAMENTO</v>
          </cell>
          <cell r="E13017" t="str">
            <v>m2</v>
          </cell>
          <cell r="F13017">
            <v>113.8</v>
          </cell>
          <cell r="G13017">
            <v>118.39</v>
          </cell>
        </row>
        <row r="13018">
          <cell r="A13018" t="str">
            <v>SETOP ED-48227</v>
          </cell>
          <cell r="B13018" t="str">
            <v>SETOP</v>
          </cell>
          <cell r="C13018" t="str">
            <v>ED-48227</v>
          </cell>
          <cell r="D13018" t="str">
            <v>ALVENARIA DE VEDAÇÃO COM TIJOLO MACIÇO REQUEIMADO, ESP. 10CM, PARA REVESTIMENTO, INCLUSIVE ARGAMASSA PARA ASSENTAMENTO</v>
          </cell>
          <cell r="E13018" t="str">
            <v>m2</v>
          </cell>
          <cell r="F13018">
            <v>111.01</v>
          </cell>
          <cell r="G13018">
            <v>115.3</v>
          </cell>
        </row>
        <row r="13019">
          <cell r="A13019" t="str">
            <v>SETOP ED-48230</v>
          </cell>
          <cell r="B13019" t="str">
            <v>SETOP</v>
          </cell>
          <cell r="C13019" t="str">
            <v>ED-48230</v>
          </cell>
          <cell r="D13019" t="str">
            <v>ALVENARIA DE VEDAÇÃO COM TIJOLO MACIÇO REQUEIMADO, ESP. 20CM, COM ACABAMENTO APARENTE, INCLUSIVE ARGAMASSA PARA ASSENTAMENTO</v>
          </cell>
          <cell r="E13019" t="str">
            <v>m2</v>
          </cell>
          <cell r="F13019">
            <v>201.65</v>
          </cell>
          <cell r="G13019">
            <v>208.29</v>
          </cell>
        </row>
        <row r="13020">
          <cell r="A13020" t="str">
            <v>SETOP ED-48228</v>
          </cell>
          <cell r="B13020" t="str">
            <v>SETOP</v>
          </cell>
          <cell r="C13020" t="str">
            <v>ED-48228</v>
          </cell>
          <cell r="D13020" t="str">
            <v>ALVENARIA DE VEDAÇÃO COM TIJOLO MACIÇO REQUEIMADO, ESP. 20CM, PARA REVESTIMENTO, INCLUSIVE ARGAMASSA PARA ASSENTAMENTO</v>
          </cell>
          <cell r="E13020" t="str">
            <v>m2</v>
          </cell>
          <cell r="F13020">
            <v>196.46</v>
          </cell>
          <cell r="G13020">
            <v>202.54</v>
          </cell>
        </row>
        <row r="13021">
          <cell r="A13021" t="str">
            <v>SETOP ED-48226</v>
          </cell>
          <cell r="B13021" t="str">
            <v>SETOP</v>
          </cell>
          <cell r="C13021" t="str">
            <v>ED-48226</v>
          </cell>
          <cell r="D13021" t="str">
            <v>ALVENARIA DE VEDAÇÃO COM TIJOLO MACIÇO REQUEIMADO, ESP. 5CM, PARA REVESTIMENTO, INCLUSIVE ARGAMASSA PARA ASSENTAMENTO</v>
          </cell>
          <cell r="E13021" t="str">
            <v>m2</v>
          </cell>
          <cell r="F13021">
            <v>70.430000000000007</v>
          </cell>
          <cell r="G13021">
            <v>74.02</v>
          </cell>
        </row>
        <row r="13022">
          <cell r="A13022" t="str">
            <v>SETOP 8759</v>
          </cell>
          <cell r="B13022" t="str">
            <v>SETOP</v>
          </cell>
          <cell r="C13022">
            <v>8759</v>
          </cell>
          <cell r="D13022" t="str">
            <v>ALVENARIA DE TIJOLO CERÂMICO</v>
          </cell>
        </row>
        <row r="13023">
          <cell r="A13023" t="str">
            <v>SETOP ED-48232</v>
          </cell>
          <cell r="B13023" t="str">
            <v>SETOP</v>
          </cell>
          <cell r="C13023" t="str">
            <v>ED-48232</v>
          </cell>
          <cell r="D13023" t="str">
            <v>ALVENARIA DE VEDAÇÃO COM TIJOLO CERÂMICO FURADO, ESP. 14CM, PARA REVESTIMENTO, INCLUSIVE ARGAMASSA PARA ASSENTAMENTO</v>
          </cell>
          <cell r="E13023" t="str">
            <v>m2</v>
          </cell>
          <cell r="F13023">
            <v>65.06</v>
          </cell>
          <cell r="G13023">
            <v>67.98</v>
          </cell>
        </row>
        <row r="13024">
          <cell r="A13024" t="str">
            <v>SETOP ED-48233</v>
          </cell>
          <cell r="B13024" t="str">
            <v>SETOP</v>
          </cell>
          <cell r="C13024" t="str">
            <v>ED-48233</v>
          </cell>
          <cell r="D13024" t="str">
            <v>ALVENARIA DE VEDAÇÃO COM TIJOLO CERÂMICO FURADO, ESP. 19CM, PARA REVESTIMENTO, INCLUSIVE ARGAMASSA PARA ASSENTAMENTO</v>
          </cell>
          <cell r="E13024" t="str">
            <v>m2</v>
          </cell>
          <cell r="F13024">
            <v>86.24</v>
          </cell>
          <cell r="G13024">
            <v>89.59</v>
          </cell>
        </row>
        <row r="13025">
          <cell r="A13025" t="str">
            <v>SETOP ED-48231</v>
          </cell>
          <cell r="B13025" t="str">
            <v>SETOP</v>
          </cell>
          <cell r="C13025" t="str">
            <v>ED-48231</v>
          </cell>
          <cell r="D13025" t="str">
            <v>ALVENARIA DE VEDAÇÃO COM TIJOLO CERÂMICO FURADO, ESP. 9CM, PARA REVESTIMENTO, INCLUSIVE ARGAMASSA PARA ASSENTAMENTO</v>
          </cell>
          <cell r="E13025" t="str">
            <v>m2</v>
          </cell>
          <cell r="F13025">
            <v>47.65</v>
          </cell>
          <cell r="G13025">
            <v>50.3</v>
          </cell>
        </row>
        <row r="13026">
          <cell r="A13026" t="str">
            <v>SETOP 8760</v>
          </cell>
          <cell r="B13026" t="str">
            <v>SETOP</v>
          </cell>
          <cell r="C13026">
            <v>8760</v>
          </cell>
          <cell r="D13026" t="str">
            <v>ALVENARIA DE BLOCO DE CONCRETO (VEDAÇÃO)</v>
          </cell>
        </row>
        <row r="13027">
          <cell r="A13027" t="str">
            <v>SETOP ED-48195</v>
          </cell>
          <cell r="B13027" t="str">
            <v>SETOP</v>
          </cell>
          <cell r="C13027" t="str">
            <v>ED-48195</v>
          </cell>
          <cell r="D13027" t="str">
            <v>ALVENARIA DE VEDAÇÃO COM BLOCO DE CONCRETO, ESP. 14CM, COM ACABAMENTO APARENTE, INCLUSIVE ARGAMASSA PARA ASSENTAMENTO</v>
          </cell>
          <cell r="E13027" t="str">
            <v>m2</v>
          </cell>
          <cell r="F13027">
            <v>72.05</v>
          </cell>
          <cell r="G13027">
            <v>74.86</v>
          </cell>
        </row>
        <row r="13028">
          <cell r="A13028" t="str">
            <v>SETOP ED-48192</v>
          </cell>
          <cell r="B13028" t="str">
            <v>SETOP</v>
          </cell>
          <cell r="C13028" t="str">
            <v>ED-48192</v>
          </cell>
          <cell r="D13028" t="str">
            <v>ALVENARIA DE VEDAÇÃO COM BLOCO DE CONCRETO, ESP. 14CM, PARA REVESTIMENTO, INCLUSIVE ARGAMASSA PARA ASSENTAMENTO</v>
          </cell>
          <cell r="E13028" t="str">
            <v>m2</v>
          </cell>
          <cell r="F13028">
            <v>69.48</v>
          </cell>
          <cell r="G13028">
            <v>72.290000000000006</v>
          </cell>
        </row>
        <row r="13029">
          <cell r="A13029" t="str">
            <v>SETOP ED-48196</v>
          </cell>
          <cell r="B13029" t="str">
            <v>SETOP</v>
          </cell>
          <cell r="C13029" t="str">
            <v>ED-48196</v>
          </cell>
          <cell r="D13029" t="str">
            <v>ALVENARIA DE VEDAÇÃO COM BLOCO DE CONCRETO, ESP. 19CM, COM ACABAMENTO APARENTE, INCLUSIVE ARGAMASSA PARA ASSENTAMENTO</v>
          </cell>
          <cell r="E13029" t="str">
            <v>m2</v>
          </cell>
          <cell r="F13029">
            <v>87.58</v>
          </cell>
          <cell r="G13029">
            <v>90.73</v>
          </cell>
        </row>
        <row r="13030">
          <cell r="A13030" t="str">
            <v>SETOP ED-48193</v>
          </cell>
          <cell r="B13030" t="str">
            <v>SETOP</v>
          </cell>
          <cell r="C13030" t="str">
            <v>ED-48193</v>
          </cell>
          <cell r="D13030" t="str">
            <v>ALVENARIA DE VEDAÇÃO COM BLOCO DE CONCRETO, ESP. 19CM, PARA REVESTIMENTO, INCLUSIVE ARGAMASSA PARA ASSENTAMENTO</v>
          </cell>
          <cell r="E13030" t="str">
            <v>m2</v>
          </cell>
          <cell r="F13030">
            <v>84.23</v>
          </cell>
          <cell r="G13030">
            <v>87.38</v>
          </cell>
        </row>
        <row r="13031">
          <cell r="A13031" t="str">
            <v>SETOP ED-48194</v>
          </cell>
          <cell r="B13031" t="str">
            <v>SETOP</v>
          </cell>
          <cell r="C13031" t="str">
            <v>ED-48194</v>
          </cell>
          <cell r="D13031" t="str">
            <v>ALVENARIA DE VEDAÇÃO COM BLOCO DE CONCRETO, ESP. 9CM, COM ACABAMENTO APARENTE, INCLUSIVE ARGAMASSA PARA ASSENTAMENTO</v>
          </cell>
          <cell r="E13031" t="str">
            <v>m2</v>
          </cell>
          <cell r="F13031">
            <v>57.94</v>
          </cell>
          <cell r="G13031">
            <v>60.42</v>
          </cell>
        </row>
        <row r="13032">
          <cell r="A13032" t="str">
            <v>SETOP ED-48191</v>
          </cell>
          <cell r="B13032" t="str">
            <v>SETOP</v>
          </cell>
          <cell r="C13032" t="str">
            <v>ED-48191</v>
          </cell>
          <cell r="D13032" t="str">
            <v>ALVENARIA DE VEDAÇÃO COM BLOCO DE CONCRETO, ESP. 9CM, PARA REVESTIMENTO, INCLUSIVE ARGAMASSA PARA ASSENTAMENTO</v>
          </cell>
          <cell r="E13032" t="str">
            <v>m2</v>
          </cell>
          <cell r="F13032">
            <v>56.1</v>
          </cell>
          <cell r="G13032">
            <v>58.58</v>
          </cell>
        </row>
        <row r="13033">
          <cell r="A13033" t="str">
            <v>SETOP 8761</v>
          </cell>
          <cell r="B13033" t="str">
            <v>SETOP</v>
          </cell>
          <cell r="C13033">
            <v>8761</v>
          </cell>
          <cell r="D13033" t="str">
            <v>ALVENARIA DE BLOCO DE CONCRETO (ESTRUTURAL)</v>
          </cell>
        </row>
        <row r="13034">
          <cell r="A13034" t="str">
            <v>SETOP ED-48201</v>
          </cell>
          <cell r="B13034" t="str">
            <v>SETOP</v>
          </cell>
          <cell r="C13034" t="str">
            <v>ED-48201</v>
          </cell>
          <cell r="D13034" t="str">
            <v>ALVENARIA ESTRUTURAL COM BLOCO DE CONCRETO, ESP. 14CM, (FBK 4,5MPA), COM ACABAMENTO APARENTE, INCLUSIVE ARGAMASSA PARA ASSENTAMENTO</v>
          </cell>
          <cell r="E13034" t="str">
            <v>m2</v>
          </cell>
          <cell r="F13034">
            <v>76.14</v>
          </cell>
          <cell r="G13034">
            <v>78.97</v>
          </cell>
        </row>
        <row r="13035">
          <cell r="A13035" t="str">
            <v>SETOP ED-48198</v>
          </cell>
          <cell r="B13035" t="str">
            <v>SETOP</v>
          </cell>
          <cell r="C13035" t="str">
            <v>ED-48198</v>
          </cell>
          <cell r="D13035" t="str">
            <v>ALVENARIA ESTRUTURAL COM BLOCO DE CONCRETO, ESP. 14CM, (FBK 4,5MPA), PARA REVESTIMENTO, INCLUSIVE ARGAMASSA PARA ASSENTAMENTO</v>
          </cell>
          <cell r="E13035" t="str">
            <v>m2</v>
          </cell>
          <cell r="F13035">
            <v>71.36</v>
          </cell>
          <cell r="G13035">
            <v>74.2</v>
          </cell>
        </row>
        <row r="13036">
          <cell r="A13036" t="str">
            <v>SETOP ED-48202</v>
          </cell>
          <cell r="B13036" t="str">
            <v>SETOP</v>
          </cell>
          <cell r="C13036" t="str">
            <v>ED-48202</v>
          </cell>
          <cell r="D13036" t="str">
            <v>ALVENARIA ESTRUTURAL COM BLOCO DE CONCRETO, ESP. 19CM, (FBK 4,5MPA), COM ACABAMENTO APARENTE, INCLUSIVE ARGAMASSA PARA ASSENTAMENTO</v>
          </cell>
          <cell r="E13036" t="str">
            <v>m2</v>
          </cell>
          <cell r="F13036">
            <v>90.82</v>
          </cell>
          <cell r="G13036">
            <v>93.81</v>
          </cell>
        </row>
        <row r="13037">
          <cell r="A13037" t="str">
            <v>SETOP ED-48199</v>
          </cell>
          <cell r="B13037" t="str">
            <v>SETOP</v>
          </cell>
          <cell r="C13037" t="str">
            <v>ED-48199</v>
          </cell>
          <cell r="D13037" t="str">
            <v>ALVENARIA ESTRUTURAL COM BLOCO DE CONCRETO, ESP. 19CM, (FBK 4,5MPA), PARA REVESTIMENTO, INCLUSIVE ARGAMASSA PARA ASSENTAMENTO</v>
          </cell>
          <cell r="E13037" t="str">
            <v>m2</v>
          </cell>
          <cell r="F13037">
            <v>84.95</v>
          </cell>
          <cell r="G13037">
            <v>87.95</v>
          </cell>
        </row>
        <row r="13038">
          <cell r="A13038" t="str">
            <v>SETOP ED-48200</v>
          </cell>
          <cell r="B13038" t="str">
            <v>SETOP</v>
          </cell>
          <cell r="C13038" t="str">
            <v>ED-48200</v>
          </cell>
          <cell r="D13038" t="str">
            <v>ALVENARIA ESTRUTURAL COM BLOCO DE CONCRETO, ESP. 9CM, (FBK 4,5MPA), COM ACABAMENTO APARENTE, INCLUSIVE ARGAMASSA PARA ASSENTAMENTO</v>
          </cell>
          <cell r="E13038" t="str">
            <v>m2</v>
          </cell>
          <cell r="F13038">
            <v>59.43</v>
          </cell>
          <cell r="G13038">
            <v>62.11</v>
          </cell>
        </row>
        <row r="13039">
          <cell r="A13039" t="str">
            <v>SETOP ED-48197</v>
          </cell>
          <cell r="B13039" t="str">
            <v>SETOP</v>
          </cell>
          <cell r="C13039" t="str">
            <v>ED-48197</v>
          </cell>
          <cell r="D13039" t="str">
            <v>ALVENARIA ESTRUTURAL COM BLOCO DE CONCRETO, ESP. 9CM, (FBK 4,5MPA), PARA REVESTIMENTO, INCLUSIVE ARGAMASSA PARA ASSENTAMENTO</v>
          </cell>
          <cell r="E13039" t="str">
            <v>m2</v>
          </cell>
          <cell r="F13039">
            <v>56.1</v>
          </cell>
          <cell r="G13039">
            <v>58.79</v>
          </cell>
        </row>
        <row r="13040">
          <cell r="A13040" t="str">
            <v>SETOP ED-48394</v>
          </cell>
          <cell r="B13040" t="str">
            <v>SETOP</v>
          </cell>
          <cell r="C13040" t="str">
            <v>ED-48394</v>
          </cell>
          <cell r="D13040" t="str">
            <v>CINTA DE AMARRAÇÃO DE ALVENARIA COM BLOCO DE CONCRETO ESTRUTURAL, CANALETA TIPO "J", ESP. 14CM, (FBK 4,5MPA), COM ACABAMENTO APARENTE, INCLUSIVE ARGAMASSA PARA ASSENTAMENTO, EXCLUSIVE GRAUTE E ARMAÇÃO</v>
          </cell>
          <cell r="E13040" t="str">
            <v>m</v>
          </cell>
          <cell r="F13040">
            <v>28.07</v>
          </cell>
          <cell r="G13040">
            <v>29</v>
          </cell>
        </row>
        <row r="13041">
          <cell r="A13041" t="str">
            <v>SETOP ED-48393</v>
          </cell>
          <cell r="B13041" t="str">
            <v>SETOP</v>
          </cell>
          <cell r="C13041" t="str">
            <v>ED-48393</v>
          </cell>
          <cell r="D13041" t="str">
            <v>CINTA DE AMARRAÇÃO DE ALVENARIA COM BLOCO DE CONCRETO ESTRUTURAL, CANALETA TIPO "J", ESP. 14CM, (FBK 4,5MPA), PARA REVESTIMENTO, INCLUSIVE ARGAMASSA PARA ASSENTAMENTO, EXCLUSIVE GRAUTE E ARMAÇÃO</v>
          </cell>
          <cell r="E13041" t="str">
            <v>m</v>
          </cell>
          <cell r="F13041">
            <v>27.08</v>
          </cell>
          <cell r="G13041">
            <v>28.01</v>
          </cell>
        </row>
        <row r="13042">
          <cell r="A13042" t="str">
            <v>SETOP ED-48391</v>
          </cell>
          <cell r="B13042" t="str">
            <v>SETOP</v>
          </cell>
          <cell r="C13042" t="str">
            <v>ED-48391</v>
          </cell>
          <cell r="D13042" t="str">
            <v>CINTA DE AMARRAÇÃO DE ALVENARIA COM BLOCO DE CONCRETO ESTRUTURAL, CANALETA TIPO "U", ESP. 14CM, (FBK 4,5MPA), COM ACABAMENTO APARENTE, INCLUSIVE ARGAMASSA PARA ASSENTAMENTO, EXCLUSIVE GRAUTE E ARMAÇÃO</v>
          </cell>
          <cell r="E13042" t="str">
            <v>m</v>
          </cell>
          <cell r="F13042">
            <v>19.850000000000001</v>
          </cell>
          <cell r="G13042">
            <v>20.7</v>
          </cell>
        </row>
        <row r="13043">
          <cell r="A13043" t="str">
            <v>SETOP ED-48388</v>
          </cell>
          <cell r="B13043" t="str">
            <v>SETOP</v>
          </cell>
          <cell r="C13043" t="str">
            <v>ED-48388</v>
          </cell>
          <cell r="D13043" t="str">
            <v>CINTA DE AMARRAÇÃO DE ALVENARIA COM BLOCO DE CONCRETO ESTRUTURAL, CANALETA TIPO "U", ESP. 14CM, (FBK 4,5MPA), PARA REVESTIMENTO, INCLUSIVE ARGAMASSA PARA ASSENTAMENTO, EXCLUSIVE GRAUTE E ARMAÇÃO</v>
          </cell>
          <cell r="E13043" t="str">
            <v>m</v>
          </cell>
          <cell r="F13043">
            <v>19.25</v>
          </cell>
          <cell r="G13043">
            <v>20.100000000000001</v>
          </cell>
        </row>
        <row r="13044">
          <cell r="A13044" t="str">
            <v>SETOP ED-48392</v>
          </cell>
          <cell r="B13044" t="str">
            <v>SETOP</v>
          </cell>
          <cell r="C13044" t="str">
            <v>ED-48392</v>
          </cell>
          <cell r="D13044" t="str">
            <v>CINTA DE AMARRAÇÃO DE ALVENARIA COM BLOCO DE CONCRETO ESTRUTURAL, CANALETA TIPO "U", ESP. 19CM, (FBK 4,5MPA), COM ACABAMENTO APARENTE, INCLUSIVE ARGAMASSA PARA ASSENTAMENTO, EXCLUSIVE GRAUTE E ARMAÇÃO</v>
          </cell>
          <cell r="E13044" t="str">
            <v>m</v>
          </cell>
          <cell r="F13044">
            <v>23.41</v>
          </cell>
          <cell r="G13044">
            <v>24.38</v>
          </cell>
        </row>
        <row r="13045">
          <cell r="A13045" t="str">
            <v>SETOP ED-48389</v>
          </cell>
          <cell r="B13045" t="str">
            <v>SETOP</v>
          </cell>
          <cell r="C13045" t="str">
            <v>ED-48389</v>
          </cell>
          <cell r="D13045" t="str">
            <v>CINTA DE AMARRAÇÃO DE ALVENARIA COM BLOCO DE CONCRETO ESTRUTURAL, CANALETA TIPO "U", ESP. 19CM, (FBK 4,5MPA), PARA REVESTIMENTO, INCLUSIVE ARGAMASSA PARA ASSENTAMENTO, EXCLUSIVE GRAUTE E ARMAÇÃO</v>
          </cell>
          <cell r="E13045" t="str">
            <v>m</v>
          </cell>
          <cell r="F13045">
            <v>22.71</v>
          </cell>
          <cell r="G13045">
            <v>23.68</v>
          </cell>
        </row>
        <row r="13046">
          <cell r="A13046" t="str">
            <v>SETOP ED-48390</v>
          </cell>
          <cell r="B13046" t="str">
            <v>SETOP</v>
          </cell>
          <cell r="C13046" t="str">
            <v>ED-48390</v>
          </cell>
          <cell r="D13046" t="str">
            <v>CINTA DE AMARRAÇÃO DE ALVENARIA COM BLOCO DE CONCRETO ESTRUTURAL, CANALETA TIPO "U", ESP. 9CM, (FBK 4,5MPA), COM ACABAMENTO APARENTE, INCLUSIVE ARGAMASSA PARA ASSENTAMENTO, EXCLUSIVE GRAUTE E ARMAÇÃO</v>
          </cell>
          <cell r="E13046" t="str">
            <v>m</v>
          </cell>
          <cell r="F13046">
            <v>15.1</v>
          </cell>
          <cell r="G13046">
            <v>15.87</v>
          </cell>
        </row>
        <row r="13047">
          <cell r="A13047" t="str">
            <v>SETOP ED-48387</v>
          </cell>
          <cell r="B13047" t="str">
            <v>SETOP</v>
          </cell>
          <cell r="C13047" t="str">
            <v>ED-48387</v>
          </cell>
          <cell r="D13047" t="str">
            <v>CINTA DE AMARRAÇÃO DE ALVENARIA COM BLOCO DE CONCRETO ESTRUTURAL, CANALETA TIPO "U", ESP. 9CM, (FBK 4,5MPA), PARA REVESTIMENTO, INCLUSIVE ARGAMASSA PARA ASSENTAMENTO, EXCLUSIVE GRAUTE E ARMAÇÃO</v>
          </cell>
          <cell r="E13047" t="str">
            <v>m</v>
          </cell>
          <cell r="F13047">
            <v>14.71</v>
          </cell>
          <cell r="G13047">
            <v>15.48</v>
          </cell>
        </row>
        <row r="13048">
          <cell r="A13048" t="str">
            <v>SETOP 8762</v>
          </cell>
          <cell r="B13048" t="str">
            <v>SETOP</v>
          </cell>
          <cell r="C13048">
            <v>8762</v>
          </cell>
          <cell r="D13048" t="str">
            <v>ALVENARIA DE BLOCO AUTOCLAVADO (CCA)</v>
          </cell>
        </row>
        <row r="13049">
          <cell r="A13049" t="str">
            <v>SETOP ED-48203</v>
          </cell>
          <cell r="B13049" t="str">
            <v>SETOP</v>
          </cell>
          <cell r="C13049" t="str">
            <v>ED-48203</v>
          </cell>
          <cell r="D13049" t="str">
            <v>ALVENARIA DE VEDAÇÃO COM BLOCOS DE CONCRETO CELULAR AUTOCLAVADO (CCA), ESP. 10CM, INCLUSIVE ARGAMASSA INDUSTRIALIZADA PARA ASSENTAMENTO</v>
          </cell>
          <cell r="E13049" t="str">
            <v>m2</v>
          </cell>
          <cell r="F13049">
            <v>82.59</v>
          </cell>
          <cell r="G13049">
            <v>83.75</v>
          </cell>
        </row>
        <row r="13050">
          <cell r="A13050" t="str">
            <v>SETOP ED-48204</v>
          </cell>
          <cell r="B13050" t="str">
            <v>SETOP</v>
          </cell>
          <cell r="C13050" t="str">
            <v>ED-48204</v>
          </cell>
          <cell r="D13050" t="str">
            <v>ALVENARIA DE VEDAÇÃO COM BLOCOS DE CONCRETO CELULAR AUTOCLAVADO (CCA), ESP. 15CM, INCLUSIVE ARGAMASSA INDUSTRIALIZADA PARA ASSENTAMENTO</v>
          </cell>
          <cell r="E13050" t="str">
            <v>m2</v>
          </cell>
          <cell r="F13050">
            <v>129.96</v>
          </cell>
          <cell r="G13050">
            <v>131.30000000000001</v>
          </cell>
        </row>
        <row r="13051">
          <cell r="A13051" t="str">
            <v>SETOP ED-48205</v>
          </cell>
          <cell r="B13051" t="str">
            <v>SETOP</v>
          </cell>
          <cell r="C13051" t="str">
            <v>ED-48205</v>
          </cell>
          <cell r="D13051" t="str">
            <v>ALVENARIA DE VEDAÇÃO COM BLOCOS DE CONCRETO CELULAR AUTOCLAVADO (CCA), ESP. 20CM, INCLUSIVE ARGAMASSA INDUSTRIALIZADA PARA ASSENTAMENTO</v>
          </cell>
          <cell r="E13051" t="str">
            <v>m2</v>
          </cell>
          <cell r="F13051">
            <v>167.27</v>
          </cell>
          <cell r="G13051">
            <v>168.83</v>
          </cell>
        </row>
        <row r="13052">
          <cell r="A13052" t="str">
            <v>SETOP 8764</v>
          </cell>
          <cell r="B13052" t="str">
            <v>SETOP</v>
          </cell>
          <cell r="C13052">
            <v>8764</v>
          </cell>
          <cell r="D13052" t="str">
            <v>ELEMENTO VAZADO</v>
          </cell>
        </row>
        <row r="13053">
          <cell r="A13053" t="str">
            <v>SETOP ED-48208</v>
          </cell>
          <cell r="B13053" t="str">
            <v>SETOP</v>
          </cell>
          <cell r="C13053" t="str">
            <v>ED-48208</v>
          </cell>
          <cell r="D13053" t="str">
            <v>ALVENARIA DE ELEMENTO VAZADO,  COBOGÓ DE CONCRETO (20X40)CM, ESP. 10CM, TIPO VENEZIANA COM ACABAMENTO APARENTE, INCLUSIVE ARGAMASSA PARA ASSENTAMENTO</v>
          </cell>
          <cell r="E13053" t="str">
            <v>m2</v>
          </cell>
          <cell r="F13053">
            <v>147.88999999999999</v>
          </cell>
          <cell r="G13053">
            <v>151.9</v>
          </cell>
        </row>
        <row r="13054">
          <cell r="A13054" t="str">
            <v>SETOP ED-48206</v>
          </cell>
          <cell r="B13054" t="str">
            <v>SETOP</v>
          </cell>
          <cell r="C13054" t="str">
            <v>ED-48206</v>
          </cell>
          <cell r="D13054" t="str">
            <v>ALVENARIA DE ELEMENTO VAZADO, COBOGÓ CERÂMICO (18X18)CM, ESP. 7CM, COM ACABAMENTO APARENTE, INCLUSIVE ARGAMASSA PARA ASSENTAMENTO</v>
          </cell>
          <cell r="E13054" t="str">
            <v>m2</v>
          </cell>
          <cell r="F13054">
            <v>108.01</v>
          </cell>
          <cell r="G13054">
            <v>111.96</v>
          </cell>
        </row>
        <row r="13055">
          <cell r="A13055" t="str">
            <v>SETOP 8765</v>
          </cell>
          <cell r="B13055" t="str">
            <v>SETOP</v>
          </cell>
          <cell r="C13055">
            <v>8765</v>
          </cell>
          <cell r="D13055" t="str">
            <v>ALVENARIA DE BLOCO DE VIDRO</v>
          </cell>
        </row>
        <row r="13056">
          <cell r="A13056" t="str">
            <v>SETOP ED-48235</v>
          </cell>
          <cell r="B13056" t="str">
            <v>SETOP</v>
          </cell>
          <cell r="C13056" t="str">
            <v>ED-48235</v>
          </cell>
          <cell r="D13056" t="str">
            <v>ALVENARIA DE ELEMENTO VAZADO DE VIDRO,  BLOCO DE VIDRO (10X20)CM, ESP. 10CM, TIPO CAPELA, INCLUSIVE ARGAMASSA PARA ASSENTAMENTO E REJUNTAMENTO</v>
          </cell>
          <cell r="E13056" t="str">
            <v>m2</v>
          </cell>
          <cell r="F13056">
            <v>1592.58</v>
          </cell>
          <cell r="G13056">
            <v>1604.21</v>
          </cell>
        </row>
        <row r="13057">
          <cell r="A13057" t="str">
            <v>SETOP ED-48236</v>
          </cell>
          <cell r="B13057" t="str">
            <v>SETOP</v>
          </cell>
          <cell r="C13057" t="str">
            <v>ED-48236</v>
          </cell>
          <cell r="D13057" t="str">
            <v>ALVENARIA DE ELEMENTO VAZADO DE VIDRO,  BLOCO DE VIDRO (10X20)CM, ESP. 10CM, TIPO RIO, INCLUSIVE ARGAMASSA PARA ASSENTAMENTO E REJUNTAMENTO</v>
          </cell>
          <cell r="E13057" t="str">
            <v>m2</v>
          </cell>
          <cell r="F13057">
            <v>1587.2</v>
          </cell>
          <cell r="G13057">
            <v>1598.83</v>
          </cell>
        </row>
        <row r="13058">
          <cell r="A13058" t="str">
            <v>SETOP ED-48234</v>
          </cell>
          <cell r="B13058" t="str">
            <v>SETOP</v>
          </cell>
          <cell r="C13058" t="str">
            <v>ED-48234</v>
          </cell>
          <cell r="D13058" t="str">
            <v>ALVENARIA DE VEDAÇÃO COM BLOCO DE VIDRO (19X19)CM, ESP. 8CM, TIPO ONDULADO, INCLUSIVE ARGAMASSA PARA ASSENTAMENTO E REJUTAMENTO</v>
          </cell>
          <cell r="E13058" t="str">
            <v>m2</v>
          </cell>
          <cell r="F13058">
            <v>618.17999999999995</v>
          </cell>
          <cell r="G13058">
            <v>629.80999999999995</v>
          </cell>
        </row>
        <row r="13059">
          <cell r="A13059" t="str">
            <v>SETOP 8767</v>
          </cell>
          <cell r="B13059" t="str">
            <v>SETOP</v>
          </cell>
          <cell r="C13059">
            <v>8767</v>
          </cell>
          <cell r="D13059" t="str">
            <v xml:space="preserve">ENCUNHAMENTO DE ALVENARIA </v>
          </cell>
        </row>
        <row r="13060">
          <cell r="A13060" t="str">
            <v>SETOP ED-8346</v>
          </cell>
          <cell r="B13060" t="str">
            <v>SETOP</v>
          </cell>
          <cell r="C13060" t="str">
            <v>ED-8346</v>
          </cell>
          <cell r="D13060" t="str">
            <v>ENCUNHAMENTO DE ALVENARIA DE VEDAÇÃO COM ARGAMASSA, INCLUSIVE ADITIVO EXPANSOR PARA ENCUNHAMENTO</v>
          </cell>
          <cell r="E13060" t="str">
            <v>m</v>
          </cell>
          <cell r="F13060">
            <v>6.34</v>
          </cell>
          <cell r="G13060">
            <v>6.82</v>
          </cell>
        </row>
        <row r="13061">
          <cell r="A13061" t="str">
            <v>SETOP ED-48397</v>
          </cell>
          <cell r="B13061" t="str">
            <v>SETOP</v>
          </cell>
          <cell r="C13061" t="str">
            <v>ED-48397</v>
          </cell>
          <cell r="D13061" t="str">
            <v>ENCUNHAMENTO DE ALVENARIA DE VEDAÇÃO COM ESPUMA DE POLIURETANO EXPANSIVA</v>
          </cell>
          <cell r="E13061" t="str">
            <v>m</v>
          </cell>
          <cell r="F13061">
            <v>9.2100000000000009</v>
          </cell>
          <cell r="G13061">
            <v>9.6300000000000008</v>
          </cell>
        </row>
        <row r="13062">
          <cell r="A13062" t="str">
            <v>SETOP 8768</v>
          </cell>
          <cell r="B13062" t="str">
            <v>SETOP</v>
          </cell>
          <cell r="C13062">
            <v>8768</v>
          </cell>
          <cell r="D13062" t="str">
            <v>VERGA E CONTRA-VERGA</v>
          </cell>
        </row>
        <row r="13063">
          <cell r="A13063" t="str">
            <v>SETOP ED-9906</v>
          </cell>
          <cell r="B13063" t="str">
            <v>SETOP</v>
          </cell>
          <cell r="C13063" t="str">
            <v>ED-9906</v>
          </cell>
          <cell r="D13063" t="str">
            <v>VERGA OU CONTRAVERGA EM CONCRETO ESTRUTURAL PARA VÃOS ACIMA DE 150CM, PREPARADO EM OBRA COM BETONEIRA, CONTROLE "A", COM FCK 20 MPA, MOLDADA IN LOCO, INCLUSIVE ARMAÇÃO</v>
          </cell>
          <cell r="E13063" t="str">
            <v>m3</v>
          </cell>
          <cell r="F13063">
            <v>2868.53</v>
          </cell>
          <cell r="G13063">
            <v>3033.37</v>
          </cell>
        </row>
        <row r="13064">
          <cell r="A13064" t="str">
            <v>SETOP ED-9903</v>
          </cell>
          <cell r="B13064" t="str">
            <v>SETOP</v>
          </cell>
          <cell r="C13064" t="str">
            <v>ED-9903</v>
          </cell>
          <cell r="D13064" t="str">
            <v>VERGA OU CONTRAVERGA EM CONCRETO ESTRUTURAL PARA VÃOS DE ATÉ 150CM, PREPARADO EM OBRA COM BETONEIRA, CONTROLE "A", COM FCK 20 MPA, MOLDADA IN LOCO, INCLUSIVE ARMAÇÃO</v>
          </cell>
          <cell r="E13064" t="str">
            <v>m3</v>
          </cell>
          <cell r="F13064">
            <v>2673.16</v>
          </cell>
          <cell r="G13064">
            <v>2831.77</v>
          </cell>
        </row>
        <row r="13065">
          <cell r="A13065" t="str">
            <v>SETOP 8769</v>
          </cell>
          <cell r="B13065" t="str">
            <v>SETOP</v>
          </cell>
          <cell r="C13065">
            <v>8769</v>
          </cell>
          <cell r="D13065" t="str">
            <v>PAREDE DE GESSO ACARTONADO</v>
          </cell>
        </row>
        <row r="13066">
          <cell r="A13066" t="str">
            <v>SETOP ED-48210</v>
          </cell>
          <cell r="B13066" t="str">
            <v>SETOP</v>
          </cell>
          <cell r="C13066" t="str">
            <v>ED-48210</v>
          </cell>
          <cell r="D13066" t="str">
            <v>PAREDE EM CHAPA DE GESSO ACARTONADO (DRYWALL), DIVISÃO ENTRE ÁREAS SECA E ÚMIDA DE UMA MESMA UNIDADE (ST/RU), ESP. 115 MM, INCLUSIVE MONTANTES, GUIAS E ACESSÓRIOS, EXCLUSIVE ISOLANTE TÉRMICO/ACÚSTICO</v>
          </cell>
          <cell r="E13066" t="str">
            <v>m2</v>
          </cell>
          <cell r="F13066">
            <v>103.18</v>
          </cell>
          <cell r="G13066">
            <v>105.02</v>
          </cell>
        </row>
        <row r="13067">
          <cell r="A13067" t="str">
            <v>SETOP ED-48209</v>
          </cell>
          <cell r="B13067" t="str">
            <v>SETOP</v>
          </cell>
          <cell r="C13067" t="str">
            <v>ED-48209</v>
          </cell>
          <cell r="D13067" t="str">
            <v>PAREDE EM CHAPA DE GESSO ACARTONADO (DRYWALL), DIVISÃO ENTRE ÁREAS SECAS DE UMA MESMA UNIDADE (ST/ST), ESP. 115 MM, INCLUSIVE MONTANTES, GUIAS E ACESSÓRIOS, EXCLUSIVE ISOLANTE TÉRMICO/ACÚSTICO</v>
          </cell>
          <cell r="E13067" t="str">
            <v>m2</v>
          </cell>
          <cell r="F13067">
            <v>92.69</v>
          </cell>
          <cell r="G13067">
            <v>94.54</v>
          </cell>
        </row>
        <row r="13068">
          <cell r="A13068" t="str">
            <v>SETOP ED-48211</v>
          </cell>
          <cell r="B13068" t="str">
            <v>SETOP</v>
          </cell>
          <cell r="C13068" t="str">
            <v>ED-48211</v>
          </cell>
          <cell r="D13068" t="str">
            <v>PAREDE EM CHAPA DE GESSO ACARTONADO (DRYWALL), DIVISÃO ENTRE ÁREAS UMIDAS DE UMA MESMA UNIDADE (RU/RU), ESP. 115 MM, INCLUSIVE MONTANTES, GUIAS E ACESSÓRIOS, EXCLUSIVE ISOLANTE TÉRMICO/ACÚSTICO</v>
          </cell>
          <cell r="E13068" t="str">
            <v>m2</v>
          </cell>
          <cell r="F13068">
            <v>113.67</v>
          </cell>
          <cell r="G13068">
            <v>115.51</v>
          </cell>
        </row>
        <row r="13069">
          <cell r="A13069" t="str">
            <v>SETOP 8770</v>
          </cell>
          <cell r="B13069" t="str">
            <v>SETOP</v>
          </cell>
          <cell r="C13069">
            <v>8770</v>
          </cell>
          <cell r="D13069" t="str">
            <v>DIVISÓRIA COMPENSADO NAVAL</v>
          </cell>
        </row>
        <row r="13070">
          <cell r="A13070" t="str">
            <v>SETOP ED-48536</v>
          </cell>
          <cell r="B13070" t="str">
            <v>SETOP</v>
          </cell>
          <cell r="C13070" t="str">
            <v>ED-48536</v>
          </cell>
          <cell r="D13070" t="str">
            <v>DIVISÓRIA EM PAINEL REMOVÍVEL, NÚCLEO COMPENSADO NAVAL, EM PERFIL DE AÇO TIPO C, INCLUSIVE ACESSÓRIOS, EXCLUSIVE VIDRO E FERRAGENS PARA CONFECÇÃO DE PORTA DE DIVISÓRIA</v>
          </cell>
          <cell r="E13070" t="str">
            <v>m2</v>
          </cell>
          <cell r="F13070">
            <v>101.73</v>
          </cell>
          <cell r="G13070">
            <v>101.73</v>
          </cell>
        </row>
        <row r="13071">
          <cell r="A13071" t="str">
            <v>SETOP ED-48537</v>
          </cell>
          <cell r="B13071" t="str">
            <v>SETOP</v>
          </cell>
          <cell r="C13071" t="str">
            <v>ED-48537</v>
          </cell>
          <cell r="D13071" t="str">
            <v>DIVISÓRIA EM PAINEL REMOVÍVEL, NÚCLEO COMPENSADO NAVAL, EM PERFIL DE ALUMÍNIO TIPO C, INCLUSIVE ACESSÓRIOS, EXCLUSIVE VIDRO E FERRAGENS PARA CONFECÇÃO DE PORTA DE DIVISÓRIA</v>
          </cell>
          <cell r="E13071" t="str">
            <v>m2</v>
          </cell>
          <cell r="F13071">
            <v>101.23</v>
          </cell>
          <cell r="G13071">
            <v>101.23</v>
          </cell>
        </row>
        <row r="13072">
          <cell r="A13072" t="str">
            <v>SETOP 8771</v>
          </cell>
          <cell r="B13072" t="str">
            <v>SETOP</v>
          </cell>
          <cell r="C13072">
            <v>8771</v>
          </cell>
          <cell r="D13072" t="str">
            <v>DIVISÓRIA EM PEDRA</v>
          </cell>
        </row>
        <row r="13073">
          <cell r="A13073" t="str">
            <v>SETOP ED-48532</v>
          </cell>
          <cell r="B13073" t="str">
            <v>SETOP</v>
          </cell>
          <cell r="C13073" t="str">
            <v>ED-48532</v>
          </cell>
          <cell r="D13073" t="str">
            <v>DIVISÓRIA EM ARDÓSIA, ESP. 3CM, INCLUSIVE INSTALAÇÃO, FERRAGENS EM LATÃO CROMADO E ACESSÓRIOS</v>
          </cell>
          <cell r="E13073" t="str">
            <v>m2</v>
          </cell>
          <cell r="F13073">
            <v>374.23</v>
          </cell>
          <cell r="G13073">
            <v>380.88</v>
          </cell>
        </row>
        <row r="13074">
          <cell r="A13074" t="str">
            <v>SETOP ED-48535</v>
          </cell>
          <cell r="B13074" t="str">
            <v>SETOP</v>
          </cell>
          <cell r="C13074" t="str">
            <v>ED-48535</v>
          </cell>
          <cell r="D13074" t="str">
            <v>DIVISÓRIA EM ARDÓSIA, ESP. 3CM, INCLUSIVE INSTALAÇÃO, PERFIL TIPO "U" EM ALUMÍNIO E ACESSÓRIOS PARA FIXAÇÃO</v>
          </cell>
          <cell r="E13074" t="str">
            <v>m2</v>
          </cell>
          <cell r="F13074">
            <v>242.57</v>
          </cell>
          <cell r="G13074">
            <v>255.87</v>
          </cell>
        </row>
        <row r="13075">
          <cell r="A13075" t="str">
            <v>SETOP ED-48533</v>
          </cell>
          <cell r="B13075" t="str">
            <v>SETOP</v>
          </cell>
          <cell r="C13075" t="str">
            <v>ED-48533</v>
          </cell>
          <cell r="D13075" t="str">
            <v>DIVISÓRIA EM GRANITO CINZA ANDORINHA, ESP. 3CM, INCLUSIVE INSTALAÇÃO, FERRAGENS EM LATÃO CROMADO E ACESSÓRIOS</v>
          </cell>
          <cell r="E13075" t="str">
            <v>m2</v>
          </cell>
          <cell r="F13075">
            <v>736.49</v>
          </cell>
          <cell r="G13075">
            <v>752.45</v>
          </cell>
        </row>
        <row r="13076">
          <cell r="A13076" t="str">
            <v>SETOP ED-48531</v>
          </cell>
          <cell r="B13076" t="str">
            <v>SETOP</v>
          </cell>
          <cell r="C13076" t="str">
            <v>ED-48531</v>
          </cell>
          <cell r="D13076" t="str">
            <v>DIVISÓRIA EM MÁRMORE BRANCO, ESP. 3CM, INCLUSIVE INSTALAÇÃO, FERRAGENS EM LATÃO CROMADO E ACESSÓRIOS</v>
          </cell>
          <cell r="E13076" t="str">
            <v>m2</v>
          </cell>
          <cell r="F13076">
            <v>641.30999999999995</v>
          </cell>
          <cell r="G13076">
            <v>657.27</v>
          </cell>
        </row>
        <row r="13077">
          <cell r="A13077" t="str">
            <v>SETOP ED-48534</v>
          </cell>
          <cell r="B13077" t="str">
            <v>SETOP</v>
          </cell>
          <cell r="C13077" t="str">
            <v>ED-48534</v>
          </cell>
          <cell r="D13077" t="str">
            <v>DIVISÓRIA EM MARMORITE, ESP. 3CM, INCLUSIVE INSTALAÇÃO, FERRAGENS EM LATÃO CROMADO E ACESSÓRIOS</v>
          </cell>
          <cell r="E13077" t="str">
            <v>m2</v>
          </cell>
          <cell r="F13077">
            <v>714.93</v>
          </cell>
          <cell r="G13077">
            <v>730.89</v>
          </cell>
        </row>
        <row r="13078">
          <cell r="A13078" t="str">
            <v>SETOP 8670</v>
          </cell>
          <cell r="B13078" t="str">
            <v>SETOP</v>
          </cell>
          <cell r="C13078">
            <v>8670</v>
          </cell>
          <cell r="D13078" t="str">
            <v>ESQUADRIAS E FERRAGENS</v>
          </cell>
        </row>
        <row r="13079">
          <cell r="A13079" t="str">
            <v>SETOP 8775</v>
          </cell>
          <cell r="B13079" t="str">
            <v>SETOP</v>
          </cell>
          <cell r="C13079">
            <v>8775</v>
          </cell>
          <cell r="D13079" t="str">
            <v>JANELA DE AÇO</v>
          </cell>
        </row>
        <row r="13080">
          <cell r="A13080" t="str">
            <v>SETOP ED-50931</v>
          </cell>
          <cell r="B13080" t="str">
            <v>SETOP</v>
          </cell>
          <cell r="C13080" t="str">
            <v>ED-50931</v>
          </cell>
          <cell r="D13080" t="str">
            <v>ASSENTAMENTO DE JANELA METÁLICA DE AÇO OU FERRO, TIPO BASCULANTE OU FIXA, EXCLUSIVE FORNECIMENTO</v>
          </cell>
          <cell r="E13080" t="str">
            <v>m2</v>
          </cell>
          <cell r="F13080">
            <v>77.12</v>
          </cell>
          <cell r="G13080">
            <v>85</v>
          </cell>
        </row>
        <row r="13081">
          <cell r="A13081" t="str">
            <v>SETOP ED-50932</v>
          </cell>
          <cell r="B13081" t="str">
            <v>SETOP</v>
          </cell>
          <cell r="C13081" t="str">
            <v>ED-50932</v>
          </cell>
          <cell r="D13081" t="str">
            <v>ASSENTAMENTO DE JANELA METÁLICA DE AÇO OU FERRO, TIPO DE CORRER OU MÁXIM-AR, EXCLUSIVE FORNECIMENTO</v>
          </cell>
          <cell r="E13081" t="str">
            <v>m2</v>
          </cell>
          <cell r="F13081">
            <v>112.83</v>
          </cell>
          <cell r="G13081">
            <v>124.58</v>
          </cell>
        </row>
        <row r="13082">
          <cell r="A13082" t="str">
            <v>SETOP ED-50934</v>
          </cell>
          <cell r="B13082" t="str">
            <v>SETOP</v>
          </cell>
          <cell r="C13082" t="str">
            <v>ED-50934</v>
          </cell>
          <cell r="D13082" t="str">
            <v>ASSENTAMENTO DE PORTA METÁLICA DE AÇO OU FERRO, COM UMA (1) OU DUAS (2) FOLHAS, EXCLUSIVE FORNECIMENTO</v>
          </cell>
          <cell r="E13082" t="str">
            <v>m2</v>
          </cell>
          <cell r="F13082">
            <v>71.02</v>
          </cell>
          <cell r="G13082">
            <v>78.09</v>
          </cell>
        </row>
        <row r="13083">
          <cell r="A13083" t="str">
            <v>SETOP ED-50951</v>
          </cell>
          <cell r="B13083" t="str">
            <v>SETOP</v>
          </cell>
          <cell r="C13083" t="str">
            <v>ED-50951</v>
          </cell>
          <cell r="D13083" t="str">
            <v xml:space="preserve">FORNECIMENTO DE GRADE FIXA DE FERRO, PARA PROTEÇÃO DE JANELA, INCLUSIVE ASSENTAMENTO E ACESSÓRIOS
</v>
          </cell>
          <cell r="E13083" t="str">
            <v>m2</v>
          </cell>
          <cell r="F13083">
            <v>351.9</v>
          </cell>
          <cell r="G13083">
            <v>366.37</v>
          </cell>
        </row>
        <row r="13084">
          <cell r="A13084" t="str">
            <v>SETOP 8774</v>
          </cell>
          <cell r="B13084" t="str">
            <v>SETOP</v>
          </cell>
          <cell r="C13084">
            <v>8774</v>
          </cell>
          <cell r="D13084" t="str">
            <v>JANELA DE ALUMÍNIO</v>
          </cell>
        </row>
        <row r="13085">
          <cell r="A13085" t="str">
            <v>SETOP ED-29453</v>
          </cell>
          <cell r="B13085" t="str">
            <v>SETOP</v>
          </cell>
          <cell r="C13085" t="str">
            <v>ED-29453</v>
          </cell>
          <cell r="D13085" t="str">
            <v>FERRAGENS PARA JANELA DE ALUMÍNIO PARA CONJUNTO DE DUAS (2) FOLHAS DE CORRER, INCLUSIVE ROLDANAS E ACESSÓRIOS, FORNECIMENTO E INSTALAÇÃO, EXCLUSIVE JANELA</v>
          </cell>
          <cell r="E13085" t="str">
            <v>un</v>
          </cell>
          <cell r="F13085">
            <v>90.9</v>
          </cell>
          <cell r="G13085">
            <v>93.16</v>
          </cell>
        </row>
        <row r="13086">
          <cell r="A13086" t="str">
            <v>SETOP ED-29451</v>
          </cell>
          <cell r="B13086" t="str">
            <v>SETOP</v>
          </cell>
          <cell r="C13086" t="str">
            <v>ED-29451</v>
          </cell>
          <cell r="D13086" t="str">
            <v>FERRAGENS PARA MÓDULO DE JANELA DE ALUMÍNIO MÁXIM-AR, INCLUSIVE FECHO E BRAÇO, FORNECIMENTO E INSTALAÇÃO, EXCLUSIVE JANELA</v>
          </cell>
          <cell r="E13086" t="str">
            <v>un</v>
          </cell>
          <cell r="F13086">
            <v>133.53</v>
          </cell>
          <cell r="G13086">
            <v>135.36000000000001</v>
          </cell>
        </row>
        <row r="13087">
          <cell r="A13087" t="str">
            <v>SETOP ED-29484</v>
          </cell>
          <cell r="B13087" t="str">
            <v>SETOP</v>
          </cell>
          <cell r="C13087" t="str">
            <v>ED-29484</v>
          </cell>
          <cell r="D13087" t="str">
            <v>JANELA EM ALUMÍNIO DE CORRER COM 2 FOLHAS, LINHA 25/SUPREMA, ACABAMENTO ANODIZADO NATURAL, INCLUSIVE PERFIS, VIDRO 4MM E INSTALAÇÃO, EXCLUSIVE FERRAGENS PARA JANELA DE ALUMÍNIO DE CORRER</v>
          </cell>
          <cell r="E13087" t="str">
            <v>m2</v>
          </cell>
          <cell r="F13087">
            <v>836.73</v>
          </cell>
          <cell r="G13087">
            <v>868.83</v>
          </cell>
        </row>
        <row r="13088">
          <cell r="A13088" t="str">
            <v>SETOP ED-29483</v>
          </cell>
          <cell r="B13088" t="str">
            <v>SETOP</v>
          </cell>
          <cell r="C13088" t="str">
            <v>ED-29483</v>
          </cell>
          <cell r="D13088" t="str">
            <v>JANELA EM ALUMÍNIO FIXA COMPLETA, LINHA 25/SUPREMA, ACABAMENTO ANODIZADO NATURAL, INCLUSIVE PERFIS E VIDRO LISO 4MM E INSTALAÇÃO</v>
          </cell>
          <cell r="E13088" t="str">
            <v>m2</v>
          </cell>
          <cell r="F13088">
            <v>567.63</v>
          </cell>
          <cell r="G13088">
            <v>590.07000000000005</v>
          </cell>
        </row>
        <row r="13089">
          <cell r="A13089" t="str">
            <v>SETOP ED-29481</v>
          </cell>
          <cell r="B13089" t="str">
            <v>SETOP</v>
          </cell>
          <cell r="C13089" t="str">
            <v>ED-29481</v>
          </cell>
          <cell r="D13089" t="str">
            <v>JANELA EM ALUMÍNIO MÁXIM-AR COM ALTURA DE 60CM, LINHA 25/SUPREMA, ACABAMENTO ANODIZADO NATURAL, INCLUSIVE PERFIS, VIDRO LISO 4MM E INSTALAÇÃO, EXCLUSIVE FERRAGENS PARA MÓDULO DE JANELA DE ALUMÍNIO MÁXIM-AR</v>
          </cell>
          <cell r="E13089" t="str">
            <v>m2</v>
          </cell>
          <cell r="F13089">
            <v>974.37</v>
          </cell>
          <cell r="G13089">
            <v>1008.71</v>
          </cell>
        </row>
        <row r="13090">
          <cell r="A13090" t="str">
            <v>SETOP ED-29482</v>
          </cell>
          <cell r="B13090" t="str">
            <v>SETOP</v>
          </cell>
          <cell r="C13090" t="str">
            <v>ED-29482</v>
          </cell>
          <cell r="D13090" t="str">
            <v>JANELA EM ALUMÍNIO MÁXIM-AR COM ALTURA DE 80CM, LINHA 25/SUPREMA, ACABAMENTO ANODIZADO NATURAL, INCLUSIVE PERFIS, VIDRO LISO 4MM E INSTALAÇÃO, EXCLUSIVE FERRAGENS PARA MÓDULO DE JANELA DE ALUMÍNIO MÁXIM-AR</v>
          </cell>
          <cell r="E13090" t="str">
            <v>m2</v>
          </cell>
          <cell r="F13090">
            <v>878.22</v>
          </cell>
          <cell r="G13090">
            <v>908.95</v>
          </cell>
        </row>
        <row r="13091">
          <cell r="A13091" t="str">
            <v>SETOP 8777</v>
          </cell>
          <cell r="B13091" t="str">
            <v>SETOP</v>
          </cell>
          <cell r="C13091">
            <v>8777</v>
          </cell>
          <cell r="D13091" t="str">
            <v>PORTA DE AÇO</v>
          </cell>
        </row>
        <row r="13092">
          <cell r="A13092" t="str">
            <v>SETOP ED-23034</v>
          </cell>
          <cell r="B13092" t="str">
            <v>SETOP</v>
          </cell>
          <cell r="C13092" t="str">
            <v>ED-23034</v>
          </cell>
          <cell r="D13092" t="str">
            <v>PORTA METÁLICA, TIPO DE ABRIR, COM UMA (1) FOLHA, EM CHAPA GALVANIZADA LAMBRIL, MODELO QUADRADO, INCLUSIVE PINTURA ANTICORROSIVA A BASE DE ÓXIDO DE FERRO (ZARCÃO), UMA (1) DEMÃO, FORNECIMENTO E ASSENTAMENTO, EXCLUSIVE FECHADURA E DOBRADIÇA</v>
          </cell>
          <cell r="E13092" t="str">
            <v>m2</v>
          </cell>
          <cell r="F13092">
            <v>402.09</v>
          </cell>
          <cell r="G13092">
            <v>415.57</v>
          </cell>
        </row>
        <row r="13093">
          <cell r="A13093" t="str">
            <v>SETOP ED-13908</v>
          </cell>
          <cell r="B13093" t="str">
            <v>SETOP</v>
          </cell>
          <cell r="C13093" t="str">
            <v>ED-13908</v>
          </cell>
          <cell r="D13093" t="str">
            <v>PORTA METÁLICA, TIPO DE CORRER, COM DUAS (2) FOLHAS, EM CHAPA GALVANIZADA LAMBRIL, MODELO ONDULADA, INCLUSIVE FORNECIMENTO, ASSENTAMENTO, PERFIS PARA MARCO E PINTURA ANTICORROSIVA COM UMA (1) DEMÃO, EXCLUSIVE FECHADURA E ROLDANAS</v>
          </cell>
          <cell r="E13093" t="str">
            <v>m2</v>
          </cell>
          <cell r="F13093">
            <v>399.44</v>
          </cell>
          <cell r="G13093">
            <v>422.79</v>
          </cell>
        </row>
        <row r="13094">
          <cell r="A13094" t="str">
            <v>SETOP ED-13888</v>
          </cell>
          <cell r="B13094" t="str">
            <v>SETOP</v>
          </cell>
          <cell r="C13094" t="str">
            <v>ED-13888</v>
          </cell>
          <cell r="D13094" t="str">
            <v>PORTA METÁLICA, TIPO DE CORRER, COM UMA (1) FOLHA, EM CHAPA GALVANIZADA LAMBRIL, MODELO ONDULADA, INCLUSIVE FORNECIMENTO, ASSENTAMENTO, PERFIS PARA MARCO E PINTURA ANTICORROSIVA COM UMA (1) DEMÃO, EXCLUSIVE FECHADURA E ROLDANAS</v>
          </cell>
          <cell r="E13094" t="str">
            <v>m2</v>
          </cell>
          <cell r="F13094">
            <v>400.39</v>
          </cell>
          <cell r="G13094">
            <v>423.74</v>
          </cell>
        </row>
        <row r="13095">
          <cell r="A13095" t="str">
            <v>SETOP ED-23035</v>
          </cell>
          <cell r="B13095" t="str">
            <v>SETOP</v>
          </cell>
          <cell r="C13095" t="str">
            <v>ED-23035</v>
          </cell>
          <cell r="D13095" t="str">
            <v>PORTA METÁLICA VENEZIANA, TIPO DE ABRIR, COM UMA (1) FOLHA, EM PERFIL VENEZIANA ENRIJECIDO, INCLUSIVE PINTURA ANTICORROSIVA A BASE DE ÓXIDO DE FERRO (ZARCÃO), UMA (1) DEMÃO, FORNECIMENTO E ASSENTAMENTO, EXCLUSIVE FECHADURA E DOBRADIÇA</v>
          </cell>
          <cell r="E13095" t="str">
            <v>m2</v>
          </cell>
          <cell r="F13095">
            <v>406.96</v>
          </cell>
          <cell r="G13095">
            <v>420.44</v>
          </cell>
        </row>
        <row r="13096">
          <cell r="A13096" t="str">
            <v>SETOP 8776</v>
          </cell>
          <cell r="B13096" t="str">
            <v>SETOP</v>
          </cell>
          <cell r="C13096">
            <v>8776</v>
          </cell>
          <cell r="D13096" t="str">
            <v>PORTA DE ALUMÍNIO</v>
          </cell>
        </row>
        <row r="13097">
          <cell r="A13097" t="str">
            <v>SETOP ED-29452</v>
          </cell>
          <cell r="B13097" t="str">
            <v>SETOP</v>
          </cell>
          <cell r="C13097" t="str">
            <v>ED-29452</v>
          </cell>
          <cell r="D13097" t="str">
            <v>FERRAGENS PARA PORTA DE ALUMÍNIO DE ABRIR DE UMA (1) FOLHA, INCLUSIVE FECHADURA E DOBRADIÇAS, FORNECIMENTO E INSTALAÇÃO, EXCLUSIVE PORTA</v>
          </cell>
          <cell r="E13097" t="str">
            <v>un</v>
          </cell>
          <cell r="F13097">
            <v>177.68</v>
          </cell>
          <cell r="G13097">
            <v>182.21</v>
          </cell>
        </row>
        <row r="13098">
          <cell r="A13098" t="str">
            <v>SETOP ED-29454</v>
          </cell>
          <cell r="B13098" t="str">
            <v>SETOP</v>
          </cell>
          <cell r="C13098" t="str">
            <v>ED-29454</v>
          </cell>
          <cell r="D13098" t="str">
            <v>FERRAGENS PARA PORTA DE ALUMÍNIO PARA CONJUNTO DE DUAS (2) FOLHAS DE CORRER, INCLUSIVE ROLDANAS E ACESSÓRIOS, FORNECIMENTO E INSTALAÇÃO, EXCLUSIVE PORTA</v>
          </cell>
          <cell r="E13098" t="str">
            <v>un</v>
          </cell>
          <cell r="F13098">
            <v>196.78</v>
          </cell>
          <cell r="G13098">
            <v>199.04</v>
          </cell>
        </row>
        <row r="13099">
          <cell r="A13099" t="str">
            <v>SETOP ED-29485</v>
          </cell>
          <cell r="B13099" t="str">
            <v>SETOP</v>
          </cell>
          <cell r="C13099" t="str">
            <v>ED-29485</v>
          </cell>
          <cell r="D13099" t="str">
            <v>PORTA EM ALUMÍNIO COMPLETA, DIMENSÃO (120X210)CM, TIPO DE CORRER, COM DUAS (2) FOLHAS, LINHA 25/SUPREMA, ACABAMENTO ANODIZADO NATURAL, INCLUSIVE PERFIS, VIDRO, FERRAGENS E INSTALAÇÃO</v>
          </cell>
          <cell r="E13099" t="str">
            <v>un</v>
          </cell>
          <cell r="F13099">
            <v>1981.62</v>
          </cell>
          <cell r="G13099">
            <v>2010.19</v>
          </cell>
        </row>
        <row r="13100">
          <cell r="A13100" t="str">
            <v>SETOP ED-29486</v>
          </cell>
          <cell r="B13100" t="str">
            <v>SETOP</v>
          </cell>
          <cell r="C13100" t="str">
            <v>ED-29486</v>
          </cell>
          <cell r="D13100" t="str">
            <v>PORTA EM ALUMÍNIO COMPLETA, DIMENSÃO (140X210)CM, TIPO DE CORRER, COM DUAS (2) FOLHAS, LINHA 25/SUPREMA, ACABAMENTO ANODIZADO NATURAL, INCLUSIVE PERFIS, VIDRO, FERRAGENS E INSTALAÇÃO</v>
          </cell>
          <cell r="E13100" t="str">
            <v>un</v>
          </cell>
          <cell r="F13100">
            <v>2144.36</v>
          </cell>
          <cell r="G13100">
            <v>2177.3200000000002</v>
          </cell>
        </row>
        <row r="13101">
          <cell r="A13101" t="str">
            <v>SETOP ED-29487</v>
          </cell>
          <cell r="B13101" t="str">
            <v>SETOP</v>
          </cell>
          <cell r="C13101" t="str">
            <v>ED-29487</v>
          </cell>
          <cell r="D13101" t="str">
            <v>PORTA EM ALUMÍNIO COMPLETA, DIMENSÃO (160X210)CM, TIPO DE CORRER, COM DUAS (2) FOLHAS, LINHA 25/SUPREMA, ACABAMENTO ANODIZADO NATURAL, INCLUSIVE PERFIS, VIDRO, FERRAGENS E INSTALAÇÃO</v>
          </cell>
          <cell r="E13101" t="str">
            <v>un</v>
          </cell>
          <cell r="F13101">
            <v>2307.11</v>
          </cell>
          <cell r="G13101">
            <v>2344.44</v>
          </cell>
        </row>
        <row r="13102">
          <cell r="A13102" t="str">
            <v>SETOP ED-29477</v>
          </cell>
          <cell r="B13102" t="str">
            <v>SETOP</v>
          </cell>
          <cell r="C13102" t="str">
            <v>ED-29477</v>
          </cell>
          <cell r="D13102" t="str">
            <v>PORTA VENEZIANA EM ALUMÍNIO COMPLETA, DIMENSÃO (60X210)CM, TIPO DE ABRIR, COM UMA (1) FOLHA, LINHA 25/SUPREMA, ACABAMENTO ANODIZADO NATURAL, INCLUSIVE PERFIS, FERRAGENS E INSTALAÇÃO</v>
          </cell>
          <cell r="E13102" t="str">
            <v>un</v>
          </cell>
          <cell r="F13102">
            <v>1524.25</v>
          </cell>
          <cell r="G13102">
            <v>1586.13</v>
          </cell>
        </row>
        <row r="13103">
          <cell r="A13103" t="str">
            <v>SETOP ED-29478</v>
          </cell>
          <cell r="B13103" t="str">
            <v>SETOP</v>
          </cell>
          <cell r="C13103" t="str">
            <v>ED-29478</v>
          </cell>
          <cell r="D13103" t="str">
            <v>PORTA VENEZIANA EM ALUMÍNIO COMPLETA, DIMENSÃO (70X210)CM, TIPO DE ABRIR, COM UMA (1) FOLHA, LINHA 25/SUPREMA, ACABAMENTO ANODIZADO NATURAL, INCLUSIVE PERFIS, FERRAGENS E INSTALAÇÃO</v>
          </cell>
          <cell r="E13103" t="str">
            <v>un</v>
          </cell>
          <cell r="F13103">
            <v>1661.06</v>
          </cell>
          <cell r="G13103">
            <v>1729.25</v>
          </cell>
        </row>
        <row r="13104">
          <cell r="A13104" t="str">
            <v>SETOP ED-29479</v>
          </cell>
          <cell r="B13104" t="str">
            <v>SETOP</v>
          </cell>
          <cell r="C13104" t="str">
            <v>ED-29479</v>
          </cell>
          <cell r="D13104" t="str">
            <v>PORTA VENEZIANA EM ALUMÍNIO COMPLETA, DIMENSÃO (80X210)CM, TIPO DE ABRIR, COM UMA (1) FOLHA, LINHA 25/SUPREMA, ACABAMENTO ANODIZADO NATURAL, INCLUSIVE PERFIS, FERRAGENS E INSTALAÇÃO</v>
          </cell>
          <cell r="E13104" t="str">
            <v>un</v>
          </cell>
          <cell r="F13104">
            <v>1797.92</v>
          </cell>
          <cell r="G13104">
            <v>1872.41</v>
          </cell>
        </row>
        <row r="13105">
          <cell r="A13105" t="str">
            <v>SETOP ED-29480</v>
          </cell>
          <cell r="B13105" t="str">
            <v>SETOP</v>
          </cell>
          <cell r="C13105" t="str">
            <v>ED-29480</v>
          </cell>
          <cell r="D13105" t="str">
            <v>PORTA VENEZIANA EM ALUMÍNIO COMPLETA, DIMENSÃO (90X210)CM, TIPO DE ABRIR, COM UMA (1) FOLHA, LINHA 25/SUPREMA, ACABAMENTO ANODIZADO NATURAL, INCLUSIVE PERFIS, FERRAGENS E INSTALAÇÃO</v>
          </cell>
          <cell r="E13105" t="str">
            <v>un</v>
          </cell>
          <cell r="F13105">
            <v>1934.82</v>
          </cell>
          <cell r="G13105">
            <v>2015.63</v>
          </cell>
        </row>
        <row r="13106">
          <cell r="A13106" t="str">
            <v>SETOP 8778</v>
          </cell>
          <cell r="B13106" t="str">
            <v>SETOP</v>
          </cell>
          <cell r="C13106">
            <v>8778</v>
          </cell>
          <cell r="D13106" t="str">
            <v>PORTA DE MADEIRA</v>
          </cell>
        </row>
        <row r="13107">
          <cell r="A13107" t="str">
            <v>SETOP ED-49585</v>
          </cell>
          <cell r="B13107" t="str">
            <v>SETOP</v>
          </cell>
          <cell r="C13107" t="str">
            <v>ED-49585</v>
          </cell>
          <cell r="D13107" t="str">
            <v>FOLHA DE PORTA EM MADEIRA, DIMENSÃO (60X210)CM, ACABAMENTO NATURAL PARA PINTURA/VERNIZ, TIPO PRANCHETA/SARRAFEADA, INCLUSIVE ASSENTAMENTO, EXCLUSIVE MARCO, FERRAGENS E PINTURA/VERNIZ</v>
          </cell>
          <cell r="E13107" t="str">
            <v>un</v>
          </cell>
          <cell r="F13107">
            <v>250.41</v>
          </cell>
          <cell r="G13107">
            <v>256.60000000000002</v>
          </cell>
        </row>
        <row r="13108">
          <cell r="A13108" t="str">
            <v>SETOP ED-49586</v>
          </cell>
          <cell r="B13108" t="str">
            <v>SETOP</v>
          </cell>
          <cell r="C13108" t="str">
            <v>ED-49586</v>
          </cell>
          <cell r="D13108" t="str">
            <v>FOLHA DE PORTA EM MADEIRA, DIMENSÃO (70X210)CM, ACABAMENTO NATURAL PARA PINTURA/VERNIZ, TIPO PRANCHETA/SARRAFEADA, INCLUSIVE ASSENTAMENTO, EXCLUSIVE MARCO, FERRAGENS E PINTURA/VERNIZ</v>
          </cell>
          <cell r="E13108" t="str">
            <v>un</v>
          </cell>
          <cell r="F13108">
            <v>261.07</v>
          </cell>
          <cell r="G13108">
            <v>267.5</v>
          </cell>
        </row>
        <row r="13109">
          <cell r="A13109" t="str">
            <v>SETOP ED-49587</v>
          </cell>
          <cell r="B13109" t="str">
            <v>SETOP</v>
          </cell>
          <cell r="C13109" t="str">
            <v>ED-49587</v>
          </cell>
          <cell r="D13109" t="str">
            <v>FOLHA DE PORTA EM MADEIRA, DIMENSÃO (80X210)CM, ACABAMENTO NATURAL PARA PINTURA/VERNIZ, TIPO PRANCHETA/SARRAFEADA, INCLUSIVE ASSENTAMENTO, EXCLUSIVE MARCO, FERRAGENS E PINTURA/VERNIZ</v>
          </cell>
          <cell r="E13109" t="str">
            <v>un</v>
          </cell>
          <cell r="F13109">
            <v>269.02999999999997</v>
          </cell>
          <cell r="G13109">
            <v>275.73</v>
          </cell>
        </row>
        <row r="13110">
          <cell r="A13110" t="str">
            <v>SETOP ED-49588</v>
          </cell>
          <cell r="B13110" t="str">
            <v>SETOP</v>
          </cell>
          <cell r="C13110" t="str">
            <v>ED-49588</v>
          </cell>
          <cell r="D13110" t="str">
            <v>FOLHA DE PORTA EM MADEIRA, DIMENSÃO (90X210)CM, ACABAMENTO NATURAL PARA PINTURA/VERNIZ, TIPO PRANCHETA/SARRAFEADA, INCLUSIVE ASSENTAMENTO, EXCLUSIVE MARCO, FERRAGENS E PINTURA/VERNIZ</v>
          </cell>
          <cell r="E13110" t="str">
            <v>un</v>
          </cell>
          <cell r="F13110">
            <v>364.42</v>
          </cell>
          <cell r="G13110">
            <v>371.41</v>
          </cell>
        </row>
        <row r="13111">
          <cell r="A13111" t="str">
            <v>SETOP ED-49584</v>
          </cell>
          <cell r="B13111" t="str">
            <v>SETOP</v>
          </cell>
          <cell r="C13111" t="str">
            <v>ED-49584</v>
          </cell>
          <cell r="D13111" t="str">
            <v>FOLHA DE PORTA EM MADEIRA, LARGURA MENOR OU IGUAL A 60CM, ALTURA MENOR OU IGUAL A 180CM, COM ACABAMENTO NATURAL PARA PINTURA/VERNIZ, TIPO PRANCHETA/SARRAFEADA, INCLUSIVE ASSENTAMENTO, EXCLUSIVE MARCO, FERRAGENS E PINTURA/VERNIZ</v>
          </cell>
          <cell r="E13111" t="str">
            <v>un</v>
          </cell>
          <cell r="F13111">
            <v>237.86</v>
          </cell>
          <cell r="G13111">
            <v>244.04</v>
          </cell>
        </row>
        <row r="13112">
          <cell r="A13112" t="str">
            <v>SETOP ED-49589</v>
          </cell>
          <cell r="B13112" t="str">
            <v>SETOP</v>
          </cell>
          <cell r="C13112" t="str">
            <v>ED-49589</v>
          </cell>
          <cell r="D13112" t="str">
            <v>MARCO DE MADEIRA, DIMENSÃO (60X210)CM, LARGURA DE 14CM, ACABAMENTO NATURAL PARA PINTURA/VERNIZ, INCLUSIVE ASSENTAMENTO, EXCLUSIVE FOLHA DE PORTA, FERRAGENS E PINTURA/VERNIZ</v>
          </cell>
          <cell r="E13112" t="str">
            <v>un</v>
          </cell>
          <cell r="F13112">
            <v>347.5</v>
          </cell>
          <cell r="G13112">
            <v>357.57</v>
          </cell>
        </row>
        <row r="13113">
          <cell r="A13113" t="str">
            <v>SETOP ED-49590</v>
          </cell>
          <cell r="B13113" t="str">
            <v>SETOP</v>
          </cell>
          <cell r="C13113" t="str">
            <v>ED-49590</v>
          </cell>
          <cell r="D13113" t="str">
            <v>MARCO DE MADEIRA, DIMENSÃO (70X210)CM, LARGURA DE 14CM, ACABAMENTO NATURAL PARA PINTURA/VERNIZ, INCLUSIVE ASSENTAMENTO, EXCLUSIVE FOLHA DE PORTA, FERRAGENS E PINTURA/VERNIZ</v>
          </cell>
          <cell r="E13113" t="str">
            <v>un</v>
          </cell>
          <cell r="F13113">
            <v>348.02</v>
          </cell>
          <cell r="G13113">
            <v>358.1</v>
          </cell>
        </row>
        <row r="13114">
          <cell r="A13114" t="str">
            <v>SETOP ED-49591</v>
          </cell>
          <cell r="B13114" t="str">
            <v>SETOP</v>
          </cell>
          <cell r="C13114" t="str">
            <v>ED-49591</v>
          </cell>
          <cell r="D13114" t="str">
            <v>MARCO DE MADEIRA, DIMENSÃO (80X210)CM, LARGURA DE 14CM, ACABAMENTO NATURAL PARA PINTURA/VERNIZ, INCLUSIVE ASSENTAMENTO, EXCLUSIVE FOLHA DE PORTA, FERRAGENS E PINTURA/VERNIZ</v>
          </cell>
          <cell r="E13114" t="str">
            <v>un</v>
          </cell>
          <cell r="F13114">
            <v>348.54</v>
          </cell>
          <cell r="G13114">
            <v>358.63</v>
          </cell>
        </row>
        <row r="13115">
          <cell r="A13115" t="str">
            <v>SETOP ED-49592</v>
          </cell>
          <cell r="B13115" t="str">
            <v>SETOP</v>
          </cell>
          <cell r="C13115" t="str">
            <v>ED-49592</v>
          </cell>
          <cell r="D13115" t="str">
            <v>MARCO DE MADEIRA, DIMENSÃO (90X210)CM, LARGURA DE 14CM, ACABAMENTO NATURAL PARA PINTURA/VERNIZ, INCLUSIVE ASSENTAMENTO, EXCLUSIVE FOLHA DE PORTA, FERRAGENS E PINTURA/VERNIZ</v>
          </cell>
          <cell r="E13115" t="str">
            <v>un</v>
          </cell>
          <cell r="F13115">
            <v>349.06</v>
          </cell>
          <cell r="G13115">
            <v>359.16</v>
          </cell>
        </row>
        <row r="13116">
          <cell r="A13116" t="str">
            <v>SETOP ED-49600</v>
          </cell>
          <cell r="B13116" t="str">
            <v>SETOP</v>
          </cell>
          <cell r="C13116" t="str">
            <v>ED-49600</v>
          </cell>
          <cell r="D13116" t="str">
            <v xml:space="preserve">PORTA DE MADEIRA COMPLETA, DIMENSÃO (60X210)CM, TIPO DE ABRIR, UMA (1) FOLHA, ACABAMENTO NATURAL PARA PINTURA/VERNIZ, TIPO PRANCHETA/SARRAFEADA, INCLUSIVE MARCO, ALIZAR E FERRAGENS, EXCLUSIVE PINTURA/VERNIZ
</v>
          </cell>
          <cell r="E13116" t="str">
            <v>un</v>
          </cell>
          <cell r="F13116">
            <v>956.02</v>
          </cell>
          <cell r="G13116">
            <v>983.99</v>
          </cell>
        </row>
        <row r="13117">
          <cell r="A13117" t="str">
            <v>SETOP ED-49601</v>
          </cell>
          <cell r="B13117" t="str">
            <v>SETOP</v>
          </cell>
          <cell r="C13117" t="str">
            <v>ED-49601</v>
          </cell>
          <cell r="D13117" t="str">
            <v>PORTA DE MADEIRA COMPLETA, DIMENSÃO (70X210)CM, TIPO DE ABRIR, UMA (1) FOLHA, ACABAMENTO NATURAL PARA PINTURA/VERNIZ, TIPO PRANCHETA/SARRAFEADA, INCLUSIVE MARCO, ALIZAR E FERRAGENS, EXCLUSIVE PINTURA/VERNIZ</v>
          </cell>
          <cell r="E13117" t="str">
            <v>un</v>
          </cell>
          <cell r="F13117">
            <v>967.2</v>
          </cell>
          <cell r="G13117">
            <v>995.42</v>
          </cell>
        </row>
        <row r="13118">
          <cell r="A13118" t="str">
            <v>SETOP ED-49602</v>
          </cell>
          <cell r="B13118" t="str">
            <v>SETOP</v>
          </cell>
          <cell r="C13118" t="str">
            <v>ED-49602</v>
          </cell>
          <cell r="D13118" t="str">
            <v>PORTA DE MADEIRA COMPLETA, DIMENSÃO (80X210)CM, TIPO DE ABRIR, UMA (1) FOLHA, ACABAMENTO NATURAL PARA PINTURA/VERNIZ, TIPO PRANCHETA/SARRAFEADA, INCLUSIVE MARCO, ALIZAR E FERRAGENS, EXCLUSIVE PINTURA/VERNIZ</v>
          </cell>
          <cell r="E13118" t="str">
            <v>un</v>
          </cell>
          <cell r="F13118">
            <v>975.68</v>
          </cell>
          <cell r="G13118">
            <v>1004.18</v>
          </cell>
        </row>
        <row r="13119">
          <cell r="A13119" t="str">
            <v>SETOP ED-49603</v>
          </cell>
          <cell r="B13119" t="str">
            <v>SETOP</v>
          </cell>
          <cell r="C13119" t="str">
            <v>ED-49603</v>
          </cell>
          <cell r="D13119" t="str">
            <v>PORTA DE MADEIRA COMPLETA, DIMENSÃO (90X210)CM, TIPO DE ABRIR, UMA (1) FOLHA, ACABAMENTO NATURAL PARA PINTURA/VERNIZ, TIPO PRANCHETA/SARRAFEADA, INCLUSIVE MARCO, ALIZAR E FERRAGENS, EXCLUSIVE PINTURA/VERNIZ</v>
          </cell>
          <cell r="E13119" t="str">
            <v>un</v>
          </cell>
          <cell r="F13119">
            <v>1071.5899999999999</v>
          </cell>
          <cell r="G13119">
            <v>1100.3900000000001</v>
          </cell>
        </row>
        <row r="13120">
          <cell r="A13120" t="str">
            <v>SETOP ED-49611</v>
          </cell>
          <cell r="B13120" t="str">
            <v>SETOP</v>
          </cell>
          <cell r="C13120" t="str">
            <v>ED-49611</v>
          </cell>
          <cell r="D13120" t="str">
            <v>RÉGUA PARA ALIZAR, LARGURA DE 5CM, PARA UMA (1) FACE, ACABAMENTO NATURAL PARA PINTURA/VERNIZ, INCLUSIVE FIXAÇÃO, EXCLUSIVE MARCO, FOLHA DE PORTA E PINTURA/VERNIZ</v>
          </cell>
          <cell r="E13120" t="str">
            <v>un</v>
          </cell>
          <cell r="F13120">
            <v>66.239999999999995</v>
          </cell>
          <cell r="G13120">
            <v>68.03</v>
          </cell>
        </row>
        <row r="13121">
          <cell r="A13121" t="str">
            <v>SETOP ED-49612</v>
          </cell>
          <cell r="B13121" t="str">
            <v>SETOP</v>
          </cell>
          <cell r="C13121" t="str">
            <v>ED-49612</v>
          </cell>
          <cell r="D13121" t="str">
            <v>RÉGUA PARA ALIZAR, LARGURA DE 7CM, PARA UMA (1) FACE, ACABAMENTO NATURAL PARA PINTURA/VERNIZ, INCLUSIVE FIXAÇÃO, EXCLUSIVE MARCO, FOLHA DE PORTA E PINTURA/VERNIZ</v>
          </cell>
          <cell r="E13121" t="str">
            <v>un</v>
          </cell>
          <cell r="F13121">
            <v>89.57</v>
          </cell>
          <cell r="G13121">
            <v>91.36</v>
          </cell>
        </row>
        <row r="13122">
          <cell r="A13122" t="str">
            <v>SETOP 8779</v>
          </cell>
          <cell r="B13122" t="str">
            <v>SETOP</v>
          </cell>
          <cell r="C13122">
            <v>8779</v>
          </cell>
          <cell r="D13122" t="str">
            <v>PORTA EM MADEIRA COM LAMINADO MELAMÍNICO</v>
          </cell>
        </row>
        <row r="13123">
          <cell r="A13123" t="str">
            <v>SETOP ED-49607</v>
          </cell>
          <cell r="B13123" t="str">
            <v>SETOP</v>
          </cell>
          <cell r="C13123" t="str">
            <v>ED-49607</v>
          </cell>
          <cell r="D13123" t="str">
            <v>PORTA DE MADEIRA COMPLETA, DIMENSÃO (60X210)CM, TIPO DE ABRIR, UMA (1) FOLHA, COM REVESTIMENTO EM LAMINADO MELAMÍNICO NAS DUAS (2) FACES, INCLUSIVE MARCO, DOBRADIÇAS, FECHADURA E ALIZAR</v>
          </cell>
          <cell r="E13123" t="str">
            <v>un</v>
          </cell>
          <cell r="F13123">
            <v>1133.7</v>
          </cell>
          <cell r="G13123">
            <v>1161.04</v>
          </cell>
        </row>
        <row r="13124">
          <cell r="A13124" t="str">
            <v>SETOP ED-49606</v>
          </cell>
          <cell r="B13124" t="str">
            <v>SETOP</v>
          </cell>
          <cell r="C13124" t="str">
            <v>ED-49606</v>
          </cell>
          <cell r="D13124" t="str">
            <v>PORTA DE MADEIRA COMPLETA, DIMENSÃO (70X210)CM, TIPO DE ABRIR, UMA (1) FOLHA, COM REVESTIMENTO EM LAMINADO MELAMÍNICO NAS DUAS (2) FACES, INCLUSIVE MARCO, DOBRADIÇAS, FECHADURA E ALIZAR</v>
          </cell>
          <cell r="E13124" t="str">
            <v>un</v>
          </cell>
          <cell r="F13124">
            <v>1259.44</v>
          </cell>
          <cell r="G13124">
            <v>1286.77</v>
          </cell>
        </row>
        <row r="13125">
          <cell r="A13125" t="str">
            <v>SETOP ED-49605</v>
          </cell>
          <cell r="B13125" t="str">
            <v>SETOP</v>
          </cell>
          <cell r="C13125" t="str">
            <v>ED-49605</v>
          </cell>
          <cell r="D13125" t="str">
            <v>PORTA DE MADEIRA COMPLETA, DIMENSÃO (80X210)CM, TIPO DE ABRIR, UMA (1) FOLHA, COM REVESTIMENTO EM LAMINADO MELAMÍNICO NAS DUAS (2) FACES, INCLUSIVE MARCO, DOBRADIÇAS, FECHADURA E ALIZAR</v>
          </cell>
          <cell r="E13125" t="str">
            <v>un</v>
          </cell>
          <cell r="F13125">
            <v>1377.61</v>
          </cell>
          <cell r="G13125">
            <v>1404.95</v>
          </cell>
        </row>
        <row r="13126">
          <cell r="A13126" t="str">
            <v>SETOP ED-49604</v>
          </cell>
          <cell r="B13126" t="str">
            <v>SETOP</v>
          </cell>
          <cell r="C13126" t="str">
            <v>ED-49604</v>
          </cell>
          <cell r="D13126"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E13126" t="str">
            <v>un</v>
          </cell>
          <cell r="F13126">
            <v>968.16</v>
          </cell>
          <cell r="G13126">
            <v>995.49</v>
          </cell>
        </row>
        <row r="13127">
          <cell r="A13127" t="str">
            <v>SETOP 8784</v>
          </cell>
          <cell r="B13127" t="str">
            <v>SETOP</v>
          </cell>
          <cell r="C13127">
            <v>8784</v>
          </cell>
          <cell r="D13127" t="str">
            <v>PORTA CORTA-FOGO</v>
          </cell>
        </row>
        <row r="13128">
          <cell r="A13128" t="str">
            <v>SETOP ED-50990</v>
          </cell>
          <cell r="B13128" t="str">
            <v>SETOP</v>
          </cell>
          <cell r="C13128" t="str">
            <v>ED-50990</v>
          </cell>
          <cell r="D13128" t="str">
            <v xml:space="preserve">PORTA CORTA-FOGO, DIMENSÃO (160X210)CM, TIPO DE ABRIR, DUAS (2) FOLHAS, INCLUSIVE DOBRADIÇA ESPECIAL, MOLA DE FECHAMENTO, FECHADURA, MAÇANETA E DEMAIS FERRAGENS DE ACABAMENTO, EXCLUSIVE PINTURA
</v>
          </cell>
          <cell r="E13128" t="str">
            <v>un</v>
          </cell>
          <cell r="F13128">
            <v>3632.49</v>
          </cell>
          <cell r="G13128">
            <v>3651.53</v>
          </cell>
        </row>
        <row r="13129">
          <cell r="A13129" t="str">
            <v>SETOP ED-50988</v>
          </cell>
          <cell r="B13129" t="str">
            <v>SETOP</v>
          </cell>
          <cell r="C13129" t="str">
            <v>ED-50988</v>
          </cell>
          <cell r="D13129" t="str">
            <v xml:space="preserve">PORTA CORTA-FOGO, DIMENSÃO (80X210)CM, TIPO DE ABRIR, UMA (1) FOLHA, INCLUSIVE DOBRADIÇA ESPECIAL, MOLA DE FECHAMENTO, FECHADURA, MAÇANETA E DEMAIS FERRAGENS DE ACABAMENTO, EXCLUSIVE PINTURA
</v>
          </cell>
          <cell r="E13129" t="str">
            <v>un</v>
          </cell>
          <cell r="F13129">
            <v>1607.89</v>
          </cell>
          <cell r="G13129">
            <v>1626.93</v>
          </cell>
        </row>
        <row r="13130">
          <cell r="A13130" t="str">
            <v>SETOP ED-50989</v>
          </cell>
          <cell r="B13130" t="str">
            <v>SETOP</v>
          </cell>
          <cell r="C13130" t="str">
            <v>ED-50989</v>
          </cell>
          <cell r="D13130" t="str">
            <v>PORTA CORTA-FOGO, DIMENSÃO (90X210)CM, TIPO DE ABRIR, UMA (1) FOLHA, INCLUSIVE DOBRADIÇA ESPECIAL, MOLA DE FECHAMENTO, FECHADURA, MAÇANETA E DEMAIS FERRAGENS DE ACABAMENTO, EXCLUSIVE PINTURA</v>
          </cell>
          <cell r="E13130" t="str">
            <v>un</v>
          </cell>
          <cell r="F13130">
            <v>1738.2</v>
          </cell>
          <cell r="G13130">
            <v>1757.24</v>
          </cell>
        </row>
        <row r="13131">
          <cell r="A13131" t="str">
            <v>SETOP 8865</v>
          </cell>
          <cell r="B13131" t="str">
            <v>SETOP</v>
          </cell>
          <cell r="C13131">
            <v>8865</v>
          </cell>
          <cell r="D13131" t="str">
            <v>PORTA EM AÇO DE ENROLAR</v>
          </cell>
        </row>
        <row r="13132">
          <cell r="A13132" t="str">
            <v>SETOP ED-50970</v>
          </cell>
          <cell r="B13132" t="str">
            <v>SETOP</v>
          </cell>
          <cell r="C13132" t="str">
            <v>ED-50970</v>
          </cell>
          <cell r="D13132" t="str">
            <v>PORTA AÇO DE ENROLAR, TIPO LÂMINA RAIADA, COM ABERTURA MANUAL, COMPLETA, INCLUSIVE FORNECIMENTO, EIXO, MOLA, SOLEIRA, ETIQUETA, CAVALETE, GUIAS, FITAS E FECHADURAS LATERAIS</v>
          </cell>
          <cell r="E13132" t="str">
            <v>m2</v>
          </cell>
          <cell r="F13132">
            <v>472.77</v>
          </cell>
          <cell r="G13132">
            <v>477.85</v>
          </cell>
        </row>
        <row r="13133">
          <cell r="A13133" t="str">
            <v>SETOP 8773</v>
          </cell>
          <cell r="B13133" t="str">
            <v>SETOP</v>
          </cell>
          <cell r="C13133">
            <v>8773</v>
          </cell>
          <cell r="D13133" t="str">
            <v>PORTÃO E GRADIL</v>
          </cell>
        </row>
        <row r="13134">
          <cell r="A13134" t="str">
            <v>SETOP ED-50933</v>
          </cell>
          <cell r="B13134" t="str">
            <v>SETOP</v>
          </cell>
          <cell r="C13134" t="str">
            <v>ED-50933</v>
          </cell>
          <cell r="D13134" t="str">
            <v>ASSENTAMENTO DE GRADIL OU PORTÃO METÁLICO DE AÇO OU FERRO, EXCLUSIVE FORNECIMENTO</v>
          </cell>
          <cell r="E13134" t="str">
            <v>m2</v>
          </cell>
          <cell r="F13134">
            <v>120.18</v>
          </cell>
          <cell r="G13134">
            <v>131.65</v>
          </cell>
        </row>
        <row r="13135">
          <cell r="A13135" t="str">
            <v>SETOP ED-50983</v>
          </cell>
          <cell r="B13135" t="str">
            <v>SETOP</v>
          </cell>
          <cell r="C13135" t="str">
            <v>ED-50983</v>
          </cell>
          <cell r="D13135" t="str">
            <v>PORTÃO DE GRADE, EXCLUSIVE CADEADO E PINTURA</v>
          </cell>
          <cell r="E13135" t="str">
            <v>m2</v>
          </cell>
          <cell r="F13135">
            <v>376.48</v>
          </cell>
          <cell r="G13135">
            <v>387.95</v>
          </cell>
        </row>
        <row r="13136">
          <cell r="A13136" t="str">
            <v>SETOP ED-50982</v>
          </cell>
          <cell r="B13136" t="str">
            <v>SETOP</v>
          </cell>
          <cell r="C13136" t="str">
            <v>ED-50982</v>
          </cell>
          <cell r="D13136" t="str">
            <v>PORTÃO EM CHAPA DE AÇO GALVANIZADO, TIPO LAMBRIL, ESP. 1,25MM (GSG-18), COM REQUADRO EM TUBO DE AÇO (50X30)MM, ESP. 1,25MM, EXCLUSIVE CADEADO E PINTURA</v>
          </cell>
          <cell r="E13136" t="str">
            <v>m2</v>
          </cell>
          <cell r="F13136">
            <v>400.82</v>
          </cell>
          <cell r="G13136">
            <v>412.29</v>
          </cell>
        </row>
        <row r="13137">
          <cell r="A13137" t="str">
            <v>SETOP ED-50985</v>
          </cell>
          <cell r="B13137" t="str">
            <v>SETOP</v>
          </cell>
          <cell r="C13137" t="str">
            <v>ED-50985</v>
          </cell>
          <cell r="D13137" t="str">
            <v>PORTÃO EM PERFIL E CHAPA METÁLICA, EXCLUSIVE CADEADO E PINTURA</v>
          </cell>
          <cell r="E13137" t="str">
            <v>m2</v>
          </cell>
          <cell r="F13137">
            <v>514.21</v>
          </cell>
          <cell r="G13137">
            <v>525.67999999999995</v>
          </cell>
        </row>
        <row r="13138">
          <cell r="A13138" t="str">
            <v>SETOP ED-50986</v>
          </cell>
          <cell r="B13138" t="str">
            <v>SETOP</v>
          </cell>
          <cell r="C13138" t="str">
            <v>ED-50986</v>
          </cell>
          <cell r="D13138" t="str">
            <v>PORTÃO EM TUBO DE AÇO GALVANIZADO COM COSTURA, DIÂMETRO DE 1.1/2" (38,1MM), ESP. 2MM, COM TELA QUADRICULADA ONDULADA, TRAMA DE 1/2" (12,70MM), FIO 12 (2,77MM), EXCLUSIVE CADEADO E PINTURA</v>
          </cell>
          <cell r="E13138" t="str">
            <v>m2</v>
          </cell>
          <cell r="F13138">
            <v>533.13</v>
          </cell>
          <cell r="G13138">
            <v>544.6</v>
          </cell>
        </row>
        <row r="13139">
          <cell r="A13139" t="str">
            <v>SETOP 8783</v>
          </cell>
          <cell r="B13139" t="str">
            <v>SETOP</v>
          </cell>
          <cell r="C13139">
            <v>8783</v>
          </cell>
          <cell r="D13139" t="str">
            <v>FERRAGEM E ACESSÓRIOS</v>
          </cell>
        </row>
        <row r="13140">
          <cell r="A13140" t="str">
            <v>SETOP ED-49697</v>
          </cell>
          <cell r="B13140" t="str">
            <v>SETOP</v>
          </cell>
          <cell r="C13140" t="str">
            <v>ED-49697</v>
          </cell>
          <cell r="D13140" t="str">
            <v>DOBRADIÇA DE FERRO, MEDIDAS (3"X2.1/2"), TIPO PINO SOLTO COM BOLA, ACABAMENTO CROMADO, INCLUSIVE ACESSÓRIOS PARA FIXAÇÃO</v>
          </cell>
          <cell r="E13140" t="str">
            <v>un</v>
          </cell>
          <cell r="F13140">
            <v>21.6</v>
          </cell>
          <cell r="G13140">
            <v>22.52</v>
          </cell>
        </row>
        <row r="13141">
          <cell r="A13141" t="str">
            <v>SETOP ED-49698</v>
          </cell>
          <cell r="B13141" t="str">
            <v>SETOP</v>
          </cell>
          <cell r="C13141" t="str">
            <v>ED-49698</v>
          </cell>
          <cell r="D13141" t="str">
            <v>DOBRADIÇA DE FERRO, MEDIDAS (3.1/2"X3"), TIPO PINO SOLTO COM BOLA, ACABAMENTO CROMADO, INCLUSIVE ACESSÓRIOS PARA FIXAÇÃO</v>
          </cell>
          <cell r="E13141" t="str">
            <v>un</v>
          </cell>
          <cell r="F13141">
            <v>26.7</v>
          </cell>
          <cell r="G13141">
            <v>27.63</v>
          </cell>
        </row>
        <row r="13142">
          <cell r="A13142" t="str">
            <v>SETOP ED-27548</v>
          </cell>
          <cell r="B13142" t="str">
            <v>SETOP</v>
          </cell>
          <cell r="C13142" t="str">
            <v>ED-27548</v>
          </cell>
          <cell r="D13142" t="str">
            <v>DOBRADIÇA DE FERRO, MEDIDAS (3/4"X 1"), TIPO PINO GONZO NÚMERO 2, INCLUSIVE INSTALAÇÃO, EXCLUSIVE PINTURA DE ACABAMENTO</v>
          </cell>
          <cell r="E13142" t="str">
            <v>un</v>
          </cell>
          <cell r="F13142">
            <v>24.42</v>
          </cell>
          <cell r="G13142">
            <v>25.28</v>
          </cell>
        </row>
        <row r="13143">
          <cell r="A13143" t="str">
            <v>SETOP ED-27547</v>
          </cell>
          <cell r="B13143" t="str">
            <v>SETOP</v>
          </cell>
          <cell r="C13143" t="str">
            <v>ED-27547</v>
          </cell>
          <cell r="D13143" t="str">
            <v>DOBRADIÇA DE FERRO, MEDIDAS (5/8"X3/4"), TIPO PINO GONZO NÚMERO 1, INCLUSIVE INSTALAÇÃO, EXCLUSIVE PINTURA DE ACABAMENTO</v>
          </cell>
          <cell r="E13143" t="str">
            <v>un</v>
          </cell>
          <cell r="F13143">
            <v>20.059999999999999</v>
          </cell>
          <cell r="G13143">
            <v>20.91</v>
          </cell>
        </row>
        <row r="13144">
          <cell r="A13144" t="str">
            <v>SETOP ED-49701</v>
          </cell>
          <cell r="B13144" t="str">
            <v>SETOP</v>
          </cell>
          <cell r="C13144" t="str">
            <v>ED-49701</v>
          </cell>
          <cell r="D13144" t="str">
            <v>FECHADURA TIPO BANHEIRO (TRANQUETA), GRAU DE SEGURANÇA MÉDIO, DISTÂNCIA DE BROCA 40MM, ACABAMENTO COM ESPELHO CROMADO E MAÇANETA MODELO ALAVANCA EM ZAMAC, INCLUSIVE ACESSÓRIOS PARA FIXAÇÃO E UMA (1) CHAVE</v>
          </cell>
          <cell r="E13144" t="str">
            <v>un</v>
          </cell>
          <cell r="F13144">
            <v>106.98</v>
          </cell>
          <cell r="G13144">
            <v>112.36</v>
          </cell>
        </row>
        <row r="13145">
          <cell r="A13145" t="str">
            <v>SETOP ED-21612</v>
          </cell>
          <cell r="B13145" t="str">
            <v>SETOP</v>
          </cell>
          <cell r="C13145" t="str">
            <v>ED-21612</v>
          </cell>
          <cell r="D13145" t="str">
            <v>FECHADURA TIPO EXTERNA, EM PORTA METÁLICA, GRAU DE SEGURANÇA MÉDIO, DISTÂNCIA DE BROCA 20MM, ACABAMENTO COM ESPELHO CROMADO E MAÇANETA MODELO ALAVANCA EM ZAMAC, INCLUSIVE ACESSÓRIOS PARA FIXAÇÃO E DUAS (2) CHAVES</v>
          </cell>
          <cell r="E13145" t="str">
            <v>un</v>
          </cell>
          <cell r="F13145">
            <v>91.61</v>
          </cell>
          <cell r="G13145">
            <v>94.04</v>
          </cell>
        </row>
        <row r="13146">
          <cell r="A13146" t="str">
            <v>SETOP ED-49699</v>
          </cell>
          <cell r="B13146" t="str">
            <v>SETOP</v>
          </cell>
          <cell r="C13146" t="str">
            <v>ED-49699</v>
          </cell>
          <cell r="D13146" t="str">
            <v>FECHADURA TIPO EXTERNA, GRAU DE SEGURANÇA MÉDIO, DISTÂNCIA DE BROCA 40MM, ACABAMENTO COM ESPELHO CROMADO E MAÇANETA MODELO ALAVANCA EM ZAMAC, INCLUSIVE ACESSÓRIOS PARA FIXAÇÃO E DUAS (2) CHAVES</v>
          </cell>
          <cell r="E13146" t="str">
            <v>un</v>
          </cell>
          <cell r="F13146">
            <v>114.17</v>
          </cell>
          <cell r="G13146">
            <v>119.54</v>
          </cell>
        </row>
        <row r="13147">
          <cell r="A13147" t="str">
            <v>SETOP ED-49700</v>
          </cell>
          <cell r="B13147" t="str">
            <v>SETOP</v>
          </cell>
          <cell r="C13147" t="str">
            <v>ED-49700</v>
          </cell>
          <cell r="D13147" t="str">
            <v>FECHADURA TIPO INTERNA (GORGE), GRAU DE SEGURANÇA MÉDIO, DISTÂNCIA DE BROCA 40MM, ACABAMENTO COM ESPELHO CROMADO E MAÇANETA MODELO ALAVANCA EM ZAMAC, INCLUSIVE ACESSÓRIOS PARA FIXAÇÃO E DUAS (2) CHAVES</v>
          </cell>
          <cell r="E13147" t="str">
            <v>un</v>
          </cell>
          <cell r="F13147">
            <v>114.83</v>
          </cell>
          <cell r="G13147">
            <v>120.21</v>
          </cell>
        </row>
        <row r="13148">
          <cell r="A13148" t="str">
            <v>SETOP ED-27549</v>
          </cell>
          <cell r="B13148" t="str">
            <v>SETOP</v>
          </cell>
          <cell r="C13148" t="str">
            <v>ED-27549</v>
          </cell>
          <cell r="D13148" t="str">
            <v>FECHADURA TIPO TUBULAR, EM DIVISÓRIA, COM MAÇANETA E ACABAMENTO EM ZAMAC, INCLUSIVE ACESSÓRIOS PARA FIXAÇÃO E DUAS (2) CHAVES</v>
          </cell>
          <cell r="E13148" t="str">
            <v>un</v>
          </cell>
          <cell r="F13148">
            <v>84.27</v>
          </cell>
          <cell r="G13148">
            <v>85.74</v>
          </cell>
        </row>
        <row r="13149">
          <cell r="A13149" t="str">
            <v>SETOP ED-23033</v>
          </cell>
          <cell r="B13149" t="str">
            <v>SETOP</v>
          </cell>
          <cell r="C13149" t="str">
            <v>ED-23033</v>
          </cell>
          <cell r="D13149"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E13149" t="str">
            <v>un</v>
          </cell>
          <cell r="F13149">
            <v>156.41</v>
          </cell>
          <cell r="G13149">
            <v>161.6</v>
          </cell>
        </row>
        <row r="13150">
          <cell r="A13150" t="str">
            <v>SETOP ED-13926</v>
          </cell>
          <cell r="B13150" t="str">
            <v>SETOP</v>
          </cell>
          <cell r="C13150" t="str">
            <v>ED-13926</v>
          </cell>
          <cell r="D13150"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E13150" t="str">
            <v>un</v>
          </cell>
          <cell r="F13150">
            <v>485.35</v>
          </cell>
          <cell r="G13150">
            <v>487.95</v>
          </cell>
        </row>
        <row r="13151">
          <cell r="A13151" t="str">
            <v>SETOP ED-13911</v>
          </cell>
          <cell r="B13151" t="str">
            <v>SETOP</v>
          </cell>
          <cell r="C13151" t="str">
            <v>ED-13911</v>
          </cell>
          <cell r="D13151"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E13151" t="str">
            <v>un</v>
          </cell>
          <cell r="F13151">
            <v>278.54000000000002</v>
          </cell>
          <cell r="G13151">
            <v>280.44</v>
          </cell>
        </row>
        <row r="13152">
          <cell r="A13152" t="str">
            <v>SETOP ED-49702</v>
          </cell>
          <cell r="B13152" t="str">
            <v>SETOP</v>
          </cell>
          <cell r="C13152" t="str">
            <v>ED-49702</v>
          </cell>
          <cell r="D13152" t="str">
            <v>MOLA HIDRÁULICA AÉREA PARA PORTA, INCLUSIVE ACESSÓRIOS DE FIXAÇÃO</v>
          </cell>
          <cell r="E13152" t="str">
            <v>un</v>
          </cell>
          <cell r="F13152">
            <v>164.72</v>
          </cell>
          <cell r="G13152">
            <v>171.36</v>
          </cell>
        </row>
        <row r="13153">
          <cell r="A13153" t="str">
            <v>SETOP ED-49704</v>
          </cell>
          <cell r="B13153" t="str">
            <v>SETOP</v>
          </cell>
          <cell r="C13153" t="str">
            <v>ED-49704</v>
          </cell>
          <cell r="D13153" t="str">
            <v xml:space="preserve">TARJETA CROMADA, TIPO FECHO, INSTALADA EM PORTA DE SANITÁRIO, INCLUSIVE ACESSÓRIOS PARA FIXAÇÃO
</v>
          </cell>
          <cell r="E13153" t="str">
            <v>un</v>
          </cell>
          <cell r="F13153">
            <v>19.28</v>
          </cell>
          <cell r="G13153">
            <v>20.2</v>
          </cell>
        </row>
        <row r="13154">
          <cell r="A13154" t="str">
            <v>SETOP ED-49705</v>
          </cell>
          <cell r="B13154" t="str">
            <v>SETOP</v>
          </cell>
          <cell r="C13154" t="str">
            <v>ED-49705</v>
          </cell>
          <cell r="D13154" t="str">
            <v>TARJETA CROMADA, TIPO LIVRE/OCUPADO, INSTALADA EM PORTA DE SANITÁRIO, INCLUSIVE ACESSÓRIOS PARA FIXAÇÃO</v>
          </cell>
          <cell r="E13154" t="str">
            <v>un</v>
          </cell>
          <cell r="F13154">
            <v>64.739999999999995</v>
          </cell>
          <cell r="G13154">
            <v>66.03</v>
          </cell>
        </row>
        <row r="13155">
          <cell r="A13155" t="str">
            <v>SETOP 8782</v>
          </cell>
          <cell r="B13155" t="str">
            <v>SETOP</v>
          </cell>
          <cell r="C13155">
            <v>8782</v>
          </cell>
          <cell r="D13155" t="str">
            <v>VISOR PARA PORTA</v>
          </cell>
        </row>
        <row r="13156">
          <cell r="A13156" t="str">
            <v>SETOP ED-7066</v>
          </cell>
          <cell r="B13156" t="str">
            <v>SETOP</v>
          </cell>
          <cell r="C13156" t="str">
            <v>ED-7066</v>
          </cell>
          <cell r="D13156" t="str">
            <v>FORNECIMENTO DE VISOR (30X20)CM DE VIDRO EM CRISTAL INCOLOR FIXO, ESP. 4MM, INCLUSIVE MOLDURA DE MADEIRA</v>
          </cell>
          <cell r="E13156" t="str">
            <v>un</v>
          </cell>
          <cell r="F13156">
            <v>98.89</v>
          </cell>
          <cell r="G13156">
            <v>106.85</v>
          </cell>
        </row>
        <row r="13157">
          <cell r="A13157" t="str">
            <v>SETOP 8785</v>
          </cell>
          <cell r="B13157" t="str">
            <v>SETOP</v>
          </cell>
          <cell r="C13157">
            <v>8785</v>
          </cell>
          <cell r="D13157" t="str">
            <v>VEDAÇÃO E CALAFETAGEM</v>
          </cell>
        </row>
        <row r="13158">
          <cell r="A13158" t="str">
            <v>SETOP ED-50992</v>
          </cell>
          <cell r="B13158" t="str">
            <v>SETOP</v>
          </cell>
          <cell r="C13158" t="str">
            <v>ED-50992</v>
          </cell>
          <cell r="D13158" t="str">
            <v>VEDAÇÃO DE ESQUADRIAS COM APLICAÇÃO DE SELANTE À BASE DE SILICONE</v>
          </cell>
          <cell r="E13158" t="str">
            <v>m</v>
          </cell>
          <cell r="F13158">
            <v>21.53</v>
          </cell>
          <cell r="G13158">
            <v>23.33</v>
          </cell>
        </row>
        <row r="13159">
          <cell r="A13159" t="str">
            <v>SETOP 8671</v>
          </cell>
          <cell r="B13159" t="str">
            <v>SETOP</v>
          </cell>
          <cell r="C13159">
            <v>8671</v>
          </cell>
          <cell r="D13159" t="str">
            <v>COBERTURAS E PROTEÇÕES</v>
          </cell>
        </row>
        <row r="13160">
          <cell r="A13160" t="str">
            <v>SETOP 8786</v>
          </cell>
          <cell r="B13160" t="str">
            <v>SETOP</v>
          </cell>
          <cell r="C13160">
            <v>8786</v>
          </cell>
          <cell r="D13160" t="str">
            <v>ESTRUTURA DE MADEIRA PARA COBERTURA</v>
          </cell>
        </row>
        <row r="13161">
          <cell r="A13161" t="str">
            <v>SETOP ED-33843</v>
          </cell>
          <cell r="B13161" t="str">
            <v>SETOP</v>
          </cell>
          <cell r="C13161" t="str">
            <v>ED-33843</v>
          </cell>
          <cell r="D13161" t="str">
            <v>CAIBRO DE MADEIRA PARAJU APARELHADA (MEDIDAS 6X5CM), INCLUSIVE FIXAÇÃO E IÇAMENTO MANUAL VERTICAL</v>
          </cell>
          <cell r="E13161" t="str">
            <v>m</v>
          </cell>
          <cell r="F13161">
            <v>24.51</v>
          </cell>
          <cell r="G13161">
            <v>25.01</v>
          </cell>
        </row>
        <row r="13162">
          <cell r="A13162" t="str">
            <v>SETOP ED-48407</v>
          </cell>
          <cell r="B13162" t="str">
            <v>SETOP</v>
          </cell>
          <cell r="C13162" t="str">
            <v>ED-48407</v>
          </cell>
          <cell r="D13162" t="str">
            <v>ENGRADAMENTO EM MADEIRA PARAJU OU EQUIVALENTE, PARA TELHAS CERÂMICAS OU DE CONCRETO, EXCLUSIVE TELHAS</v>
          </cell>
          <cell r="E13162" t="str">
            <v>m2</v>
          </cell>
          <cell r="F13162">
            <v>124.93</v>
          </cell>
          <cell r="G13162">
            <v>128.94</v>
          </cell>
        </row>
        <row r="13163">
          <cell r="A13163" t="str">
            <v>SETOP ED-48408</v>
          </cell>
          <cell r="B13163" t="str">
            <v>SETOP</v>
          </cell>
          <cell r="C13163" t="str">
            <v>ED-48408</v>
          </cell>
          <cell r="D13163" t="str">
            <v>ENGRADAMENTO EM MADEIRA PARAJU OU EQUIVALENTE, PARA TELHAS DE FIBROCIMENTO ONDULADAS, EXCLUSIVE TELHAS</v>
          </cell>
          <cell r="E13163" t="str">
            <v>m2</v>
          </cell>
          <cell r="F13163">
            <v>91.36</v>
          </cell>
          <cell r="G13163">
            <v>92.97</v>
          </cell>
        </row>
        <row r="13164">
          <cell r="A13164" t="str">
            <v>SETOP ED-33940</v>
          </cell>
          <cell r="B13164" t="str">
            <v>SETOP</v>
          </cell>
          <cell r="C13164" t="str">
            <v>ED-33940</v>
          </cell>
          <cell r="D13164" t="str">
            <v>ENGRADAMENTO EM MADEIRA PARAJU OU EQUIVALENTE, PARA TELHAS DE FIBROCIMENTO, TIPO CALHA ESTRUTURAL (CANALETE 49 OU 90/KALHETA/ KALHETÃO), EXCLUSIVE TELHAS</v>
          </cell>
          <cell r="E13164" t="str">
            <v>m2</v>
          </cell>
          <cell r="F13164">
            <v>35.04</v>
          </cell>
          <cell r="G13164">
            <v>35.380000000000003</v>
          </cell>
        </row>
        <row r="13165">
          <cell r="A13165" t="str">
            <v>SETOP ED-33844</v>
          </cell>
          <cell r="B13165" t="str">
            <v>SETOP</v>
          </cell>
          <cell r="C13165" t="str">
            <v>ED-33844</v>
          </cell>
          <cell r="D13165" t="str">
            <v>PEÇA DE MADEIRA PARAJU APARELHADA (MEDIDAS 12X6CM|TIPO: TERÇA/VIGA), INCLUSIVE FIXAÇÃO E IÇAMENTO MANUAL VERTICAL</v>
          </cell>
          <cell r="E13165" t="str">
            <v>m</v>
          </cell>
          <cell r="F13165">
            <v>63.51</v>
          </cell>
          <cell r="G13165">
            <v>64.42</v>
          </cell>
        </row>
        <row r="13166">
          <cell r="A13166" t="str">
            <v>SETOP ED-33845</v>
          </cell>
          <cell r="B13166" t="str">
            <v>SETOP</v>
          </cell>
          <cell r="C13166" t="str">
            <v>ED-33845</v>
          </cell>
          <cell r="D13166" t="str">
            <v>PEÇA DE MADEIRA PARAJU APARELHADA (MEDIDAS 15X6CM|TIPO: TERÇA/VIGA), INCLUSIVE FIXAÇÃO E IÇAMENTO MANUAL VERTICAL</v>
          </cell>
          <cell r="E13166" t="str">
            <v>m</v>
          </cell>
          <cell r="F13166">
            <v>77.83</v>
          </cell>
          <cell r="G13166">
            <v>78.84</v>
          </cell>
        </row>
        <row r="13167">
          <cell r="A13167" t="str">
            <v>SETOP ED-48413</v>
          </cell>
          <cell r="B13167" t="str">
            <v>SETOP</v>
          </cell>
          <cell r="C13167" t="str">
            <v>ED-48413</v>
          </cell>
          <cell r="D13167" t="str">
            <v>PEÇA DE MADEIRA PARAJU APARELHADA (MEDIDAS 8X8CM|TIPO: PENDURAL/TIRANTE/PILAR), INCLUSIVE IÇAMENTO MANUAL VERTICAL</v>
          </cell>
          <cell r="E13167" t="str">
            <v>m</v>
          </cell>
          <cell r="F13167">
            <v>47.49</v>
          </cell>
          <cell r="G13167">
            <v>48.14</v>
          </cell>
        </row>
        <row r="13168">
          <cell r="A13168" t="str">
            <v>SETOP ED-48415</v>
          </cell>
          <cell r="B13168" t="str">
            <v>SETOP</v>
          </cell>
          <cell r="C13168" t="str">
            <v>ED-48415</v>
          </cell>
          <cell r="D13168" t="str">
            <v>RIPA DE MADEIRA PARAJU (MEDIDAS 4X1,5CM), INCLUSIVE FIXAÇÃO E IÇAMENTO MANUAL VERTICAL</v>
          </cell>
          <cell r="E13168" t="str">
            <v>m</v>
          </cell>
          <cell r="F13168">
            <v>11.75</v>
          </cell>
          <cell r="G13168">
            <v>12.59</v>
          </cell>
        </row>
        <row r="13169">
          <cell r="A13169" t="str">
            <v>SETOP 8787</v>
          </cell>
          <cell r="B13169" t="str">
            <v>SETOP</v>
          </cell>
          <cell r="C13169">
            <v>8787</v>
          </cell>
          <cell r="D13169" t="str">
            <v>ESTRUTURA METÁLICA PARA COBERTURA</v>
          </cell>
        </row>
        <row r="13170">
          <cell r="A13170" t="str">
            <v>SETOP ED-20603</v>
          </cell>
          <cell r="B13170" t="str">
            <v>SETOP</v>
          </cell>
          <cell r="C13170" t="str">
            <v>ED-20603</v>
          </cell>
          <cell r="D13170" t="str">
            <v>FORNECIMENTO DE ESTRUTURA METÁLICA E ENGRADAMENTO METÁLICO, EM AÇO, PARA TELHADO, EXCLUSIVE TELHA, INCLUSIVE FABRICAÇÃO, TRANSPORTE, MONTAGEM E APLICAÇÃO DE FUNDO PREPARADOR ANTICORROSIVO EM SUPERFÍCIE METÁLICA, UMA (1) DEMÃO</v>
          </cell>
          <cell r="E13170" t="str">
            <v>Kg</v>
          </cell>
          <cell r="F13170">
            <v>22.73</v>
          </cell>
          <cell r="G13170">
            <v>23.88</v>
          </cell>
        </row>
        <row r="13171">
          <cell r="A13171" t="str">
            <v>SETOP ED-20574</v>
          </cell>
          <cell r="B13171" t="str">
            <v>SETOP</v>
          </cell>
          <cell r="C13171" t="str">
            <v>ED-20574</v>
          </cell>
          <cell r="D13171" t="str">
            <v>FORNECIMENTO DE ESTRUTURA METÁLICA E ENGRADAMENTO METÁLICO, EM AÇO PATINÁVEL, SOBRE LAJE PARA TELHA CERÂMICA, COBERTURA PADRÃO DO PRÉDIO ESCOLAR, EXCLUSIVE TELHA, INCLUSIVE FABRICAÇÃO, TRANSPORTE E MONTAGEM</v>
          </cell>
          <cell r="E13171" t="str">
            <v>m2</v>
          </cell>
          <cell r="F13171">
            <v>283.77</v>
          </cell>
          <cell r="G13171">
            <v>299.45</v>
          </cell>
        </row>
        <row r="13172">
          <cell r="A13172" t="str">
            <v>SETOP ED-20575</v>
          </cell>
          <cell r="B13172" t="str">
            <v>SETOP</v>
          </cell>
          <cell r="C13172" t="str">
            <v>ED-20575</v>
          </cell>
          <cell r="D1317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E13172" t="str">
            <v>m2</v>
          </cell>
          <cell r="F13172">
            <v>293.94</v>
          </cell>
          <cell r="G13172">
            <v>311.17</v>
          </cell>
        </row>
        <row r="13173">
          <cell r="A13173" t="str">
            <v>SETOP ED-20602</v>
          </cell>
          <cell r="B13173" t="str">
            <v>SETOP</v>
          </cell>
          <cell r="C13173" t="str">
            <v>ED-20602</v>
          </cell>
          <cell r="D1317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E13173" t="str">
            <v>m2</v>
          </cell>
          <cell r="F13173">
            <v>279.22000000000003</v>
          </cell>
          <cell r="G13173">
            <v>295.39</v>
          </cell>
        </row>
        <row r="13174">
          <cell r="A13174" t="str">
            <v>SETOP ED-20576</v>
          </cell>
          <cell r="B13174" t="str">
            <v>SETOP</v>
          </cell>
          <cell r="C13174" t="str">
            <v>ED-20576</v>
          </cell>
          <cell r="D1317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E13174" t="str">
            <v>m2</v>
          </cell>
          <cell r="F13174">
            <v>766.19</v>
          </cell>
          <cell r="G13174">
            <v>808.93</v>
          </cell>
        </row>
        <row r="13175">
          <cell r="A13175" t="str">
            <v>SETOP ED-20577</v>
          </cell>
          <cell r="B13175" t="str">
            <v>SETOP</v>
          </cell>
          <cell r="C13175" t="str">
            <v>ED-20577</v>
          </cell>
          <cell r="D1317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E13175" t="str">
            <v>m2</v>
          </cell>
          <cell r="F13175">
            <v>362.55</v>
          </cell>
          <cell r="G13175">
            <v>382.34</v>
          </cell>
        </row>
        <row r="13176">
          <cell r="A13176" t="str">
            <v>SETOP ED-20573</v>
          </cell>
          <cell r="B13176" t="str">
            <v>SETOP</v>
          </cell>
          <cell r="C13176" t="str">
            <v>ED-20573</v>
          </cell>
          <cell r="D1317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E13176" t="str">
            <v>m2</v>
          </cell>
          <cell r="F13176">
            <v>229.2</v>
          </cell>
          <cell r="G13176">
            <v>243.44</v>
          </cell>
        </row>
        <row r="13177">
          <cell r="A13177" t="str">
            <v>SETOP ED-20572</v>
          </cell>
          <cell r="B13177" t="str">
            <v>SETOP</v>
          </cell>
          <cell r="C13177" t="str">
            <v>ED-20572</v>
          </cell>
          <cell r="D13177" t="str">
            <v>FORNECIMENTO DE ESTRUTURA METÁLICA E ENGRADAMENTO METÁLICO PARA TELHADO EM ARCO DE QUADRA POLIESPORTIVA EM AÇO PATINÁVEL, COBERTURA EM ARCO PADRÃO DA QUADRA ESCOLAR, EXCLUSIVE TELHA, INCLUSIVE PILAR METÁLICO, FABRICAÇÃO, TRANSPORTE E MONTAGEM</v>
          </cell>
          <cell r="E13177" t="str">
            <v>m2</v>
          </cell>
          <cell r="F13177">
            <v>210.59</v>
          </cell>
          <cell r="G13177">
            <v>222.98</v>
          </cell>
        </row>
        <row r="13178">
          <cell r="A13178" t="str">
            <v>SETOP 8788</v>
          </cell>
          <cell r="B13178" t="str">
            <v>SETOP</v>
          </cell>
          <cell r="C13178">
            <v>8788</v>
          </cell>
          <cell r="D13178" t="str">
            <v>COBERTURA COM TELHA FIBROCIMENTO</v>
          </cell>
        </row>
        <row r="13179">
          <cell r="A13179" t="str">
            <v>SETOP ED-48423</v>
          </cell>
          <cell r="B13179" t="str">
            <v>SETOP</v>
          </cell>
          <cell r="C13179" t="str">
            <v>ED-48423</v>
          </cell>
          <cell r="D13179" t="str">
            <v>COBERTURA EM TELHA DE FIBROCIMENTO, TIPO ONDULADA, ESP. 5MM, COM RECOBRIMENTO TRANSVERSAL E LONGITUDINAL, EXCLUSIVE CUMEEIRA E ENGRADAMENTO, INCLUSIVE ACESSÓRIOS DE FIXAÇÃO E IÇAMENTO MANUAL VERTICAL</v>
          </cell>
          <cell r="E13179" t="str">
            <v>m2</v>
          </cell>
          <cell r="F13179">
            <v>44</v>
          </cell>
          <cell r="G13179">
            <v>45.09</v>
          </cell>
        </row>
        <row r="13180">
          <cell r="A13180" t="str">
            <v>SETOP ED-48424</v>
          </cell>
          <cell r="B13180" t="str">
            <v>SETOP</v>
          </cell>
          <cell r="C13180" t="str">
            <v>ED-48424</v>
          </cell>
          <cell r="D13180" t="str">
            <v>COBERTURA EM TELHA DE FIBROCIMENTO, TIPO ONDULADA, ESP. 6MM, COM RECOBRIMENTO TRANSVERSAL E LONGITUDINAL, EXCLUSIVE CUMEEIRA E ENGRADAMENTO, INCLUSIVE ACESSÓRIOS DE FIXAÇÃO E IÇAMENTO MANUAL VERTICAL</v>
          </cell>
          <cell r="E13180" t="str">
            <v>m2</v>
          </cell>
          <cell r="F13180">
            <v>44.59</v>
          </cell>
          <cell r="G13180">
            <v>45.68</v>
          </cell>
        </row>
        <row r="13181">
          <cell r="A13181" t="str">
            <v>SETOP ED-48425</v>
          </cell>
          <cell r="B13181" t="str">
            <v>SETOP</v>
          </cell>
          <cell r="C13181" t="str">
            <v>ED-48425</v>
          </cell>
          <cell r="D13181" t="str">
            <v>COBERTURA EM TELHA DE FIBROCIMENTO, TIPO ONDULADA, ESP. 8MM, COM RECOBRIMENTO TRANSVERSAL E LONGITUDINAL, EXCLUSIVE CUMEEIRA E ENGRADAMENTO, INCLUSIVE ACESSÓRIOS DE FIXAÇÃO E IÇAMENTO MANUAL VERTICAL</v>
          </cell>
          <cell r="E13181" t="str">
            <v>m2</v>
          </cell>
          <cell r="F13181">
            <v>82.46</v>
          </cell>
          <cell r="G13181">
            <v>83.7</v>
          </cell>
        </row>
        <row r="13182">
          <cell r="A13182" t="str">
            <v>SETOP ED-48426</v>
          </cell>
          <cell r="B13182" t="str">
            <v>SETOP</v>
          </cell>
          <cell r="C13182" t="str">
            <v>ED-48426</v>
          </cell>
          <cell r="D13182" t="str">
            <v>COBERTURA EM TELHA DE FIBROCIMENTO,TIPO CALHA ESTRUTURAL, LARGURA 49CM, (CANALETE 49/KALHETA), COM RECOBRIMENTO TRANSVERSAL E LONGITUDINAL, EXCLUSIVE CUMEEIRA E ENGRADAMENTO, INCLUSIVE ACESSÓRIOS DE FIXAÇÃO E IÇAMENTO MANUAL VERTICAL</v>
          </cell>
          <cell r="E13182" t="str">
            <v>m2</v>
          </cell>
          <cell r="F13182">
            <v>167.39</v>
          </cell>
          <cell r="G13182">
            <v>170.18</v>
          </cell>
        </row>
        <row r="13183">
          <cell r="A13183" t="str">
            <v>SETOP ED-48427</v>
          </cell>
          <cell r="B13183" t="str">
            <v>SETOP</v>
          </cell>
          <cell r="C13183" t="str">
            <v>ED-48427</v>
          </cell>
          <cell r="D13183" t="str">
            <v>COBERTURA EM TELHA DE FIBROCIMENTO,TIPO CALHA ESTRUTURAL, LARGURA 90CM, (CANALETE 90/KALHETÃO), COM RECOBRIMENTO TRANSVERSAL E LONGITUDINAL, EXCLUSIVE CUMEEIRA E ENGRADAMENTO, INCLUSIVE ACESSÓRIOS DE FIXAÇÃO E IÇAMENTO MANUAL VERTICAL</v>
          </cell>
          <cell r="E13183" t="str">
            <v>m2</v>
          </cell>
          <cell r="F13183">
            <v>186.19</v>
          </cell>
          <cell r="G13183">
            <v>188.97</v>
          </cell>
        </row>
        <row r="13184">
          <cell r="A13184" t="str">
            <v>SETOP ED-48417</v>
          </cell>
          <cell r="B13184" t="str">
            <v>SETOP</v>
          </cell>
          <cell r="C13184" t="str">
            <v>ED-48417</v>
          </cell>
          <cell r="D13184" t="str">
            <v>RUFO EM FIBROCIMENTO PARA TELHA ONDULADA, INCLUSIVE ACESSÓRIOS PARA FIXAÇÃO, FORNECIMENTO E INSTALAÇÃO</v>
          </cell>
          <cell r="E13184" t="str">
            <v>m</v>
          </cell>
          <cell r="F13184">
            <v>56.28</v>
          </cell>
          <cell r="G13184">
            <v>57.27</v>
          </cell>
        </row>
        <row r="13185">
          <cell r="A13185" t="str">
            <v>SETOP 8789</v>
          </cell>
          <cell r="B13185" t="str">
            <v>SETOP</v>
          </cell>
          <cell r="C13185">
            <v>8789</v>
          </cell>
          <cell r="D13185" t="str">
            <v>COBERTURA COM TELHA METÁLICA</v>
          </cell>
        </row>
        <row r="13186">
          <cell r="A13186" t="str">
            <v>SETOP ED-13852</v>
          </cell>
          <cell r="B13186" t="str">
            <v>SETOP</v>
          </cell>
          <cell r="C13186" t="str">
            <v>ED-13852</v>
          </cell>
          <cell r="D13186" t="str">
            <v>COBERTURA EM TELHA METÁLICA GALVANIZADA ONDULADA, TIPO SIMPLES, ESP. 0,50MM, ACABAMENTO NATURAL, INCLUSIVE ACESSÓRIOS PARA FIXAÇÃO, FORNECIMENTO E INSTALAÇÃO</v>
          </cell>
          <cell r="E13186" t="str">
            <v>m2</v>
          </cell>
          <cell r="F13186">
            <v>105.37</v>
          </cell>
          <cell r="G13186">
            <v>107.91</v>
          </cell>
        </row>
        <row r="13187">
          <cell r="A13187" t="str">
            <v>SETOP ED-48429</v>
          </cell>
          <cell r="B13187" t="str">
            <v>SETOP</v>
          </cell>
          <cell r="C13187" t="str">
            <v>ED-48429</v>
          </cell>
          <cell r="D13187" t="str">
            <v>COBERTURA EM TELHA METÁLICA GALVANIZADA TRAPEZOIDAL, TIPO DUPLA TERMOACÚSTICA COM DUAS FACES TRAPEZOIDAIS, ESP. 0,43MM, PREENCHIMENTO EM POLIESTIRENO EXPANDIDO/ISOPOR COM ESP. 30MM, ACABAMENTO NATURAL, INCLUSIVE ACESSÓRIOS PARA FIXAÇÃO, FORNECIMENTO E INSTALAÇÃO</v>
          </cell>
          <cell r="E13187" t="str">
            <v>m2</v>
          </cell>
          <cell r="F13187">
            <v>250.25</v>
          </cell>
          <cell r="G13187">
            <v>253.42</v>
          </cell>
        </row>
        <row r="13188">
          <cell r="A13188" t="str">
            <v>SETOP ED-48428</v>
          </cell>
          <cell r="B13188" t="str">
            <v>SETOP</v>
          </cell>
          <cell r="C13188" t="str">
            <v>ED-48428</v>
          </cell>
          <cell r="D13188" t="str">
            <v>COBERTURA EM TELHA METÁLICA GALVANIZADA TRAPEZOIDAL, TIPO SIMPLES, ESP. 0,50MM, ACABAMENTO NATURAL, INCLUSIVE ACESSÓRIOS PARA FIXAÇÃO, FORNECIMENTO E INSTALAÇÃO</v>
          </cell>
          <cell r="E13188" t="str">
            <v>m2</v>
          </cell>
          <cell r="F13188">
            <v>86.81</v>
          </cell>
          <cell r="G13188">
            <v>89.35</v>
          </cell>
        </row>
        <row r="13189">
          <cell r="A13189" t="str">
            <v>SETOP ED-48432</v>
          </cell>
          <cell r="B13189" t="str">
            <v>SETOP</v>
          </cell>
          <cell r="C13189" t="str">
            <v>ED-48432</v>
          </cell>
          <cell r="D13189" t="str">
            <v>COBERTURA EM TELHA ONDULADA TRADICIONAL DE FIBRA VEGETAL COM BETUME, ESP. 3MM, COM INCLINAÇÃO ACIMA DE 15 GRAUS, INCLUSIVE FIXAÇÃO, EXCLUSIVE ENGRADAMENTO</v>
          </cell>
          <cell r="E13189" t="str">
            <v>m2</v>
          </cell>
          <cell r="F13189">
            <v>77.47</v>
          </cell>
          <cell r="G13189">
            <v>78.709999999999994</v>
          </cell>
        </row>
        <row r="13190">
          <cell r="A13190" t="str">
            <v>SETOP ED-48431</v>
          </cell>
          <cell r="B13190" t="str">
            <v>SETOP</v>
          </cell>
          <cell r="C13190" t="str">
            <v>ED-48431</v>
          </cell>
          <cell r="D13190" t="str">
            <v>COBERTURA EM TELHA ONDULADA TRADICIONAL DE FIBRA VEGETAL COM BETUME, ESP. 3MM, COM INCLINAÇÃO ENTRE 10 A 15 GRAUS, INCLUSIVE FIXAÇÃO, EXCLUSIVE ENGRADAMENTO</v>
          </cell>
          <cell r="E13190" t="str">
            <v>m2</v>
          </cell>
          <cell r="F13190">
            <v>80.55</v>
          </cell>
          <cell r="G13190">
            <v>81.790000000000006</v>
          </cell>
        </row>
        <row r="13191">
          <cell r="A13191" t="str">
            <v>SETOP ED-48418</v>
          </cell>
          <cell r="B13191" t="str">
            <v>SETOP</v>
          </cell>
          <cell r="C13191" t="str">
            <v>ED-48418</v>
          </cell>
          <cell r="D13191" t="str">
            <v>RUFO EM POLIETILENO PARA TELHA VEGETAL TRADICIONAL, INCLUSIVE ACESSÓRIOS PARA FIXAÇÃO, FORNECIMENTO E INSTALAÇÃO</v>
          </cell>
          <cell r="E13191" t="str">
            <v>m</v>
          </cell>
          <cell r="F13191">
            <v>76.11</v>
          </cell>
          <cell r="G13191">
            <v>77.099999999999994</v>
          </cell>
        </row>
        <row r="13192">
          <cell r="A13192" t="str">
            <v>SETOP 8790</v>
          </cell>
          <cell r="B13192" t="str">
            <v>SETOP</v>
          </cell>
          <cell r="C13192">
            <v>8790</v>
          </cell>
          <cell r="D13192" t="str">
            <v>COBERTURA COM TELHA CERÂMICA</v>
          </cell>
        </row>
        <row r="13193">
          <cell r="A13193" t="str">
            <v>SETOP ED-48421</v>
          </cell>
          <cell r="B13193" t="str">
            <v>SETOP</v>
          </cell>
          <cell r="C13193" t="str">
            <v>ED-48421</v>
          </cell>
          <cell r="D13193" t="str">
            <v>COBERTURA EM TELHA CERÂMICA, TIPO COLONIAL, INCLUSIVE FIXAÇÃO, EXCLUSIVE ENGRADAMENTO E MANTA ISOLANTE/TÉRMICA</v>
          </cell>
          <cell r="E13193" t="str">
            <v>m2</v>
          </cell>
          <cell r="F13193">
            <v>129.62</v>
          </cell>
          <cell r="G13193">
            <v>134.96</v>
          </cell>
        </row>
        <row r="13194">
          <cell r="A13194" t="str">
            <v>SETOP ED-48419</v>
          </cell>
          <cell r="B13194" t="str">
            <v>SETOP</v>
          </cell>
          <cell r="C13194" t="str">
            <v>ED-48419</v>
          </cell>
          <cell r="D13194" t="str">
            <v>COBERTURA EM TELHA CERÂMICA, TIPO FRANCESA, INCLUSIVE FIXAÇÃO, EXCLUSIVE ENGRADAMENTO E MANTA ISOLANTE/TÉRMICA</v>
          </cell>
          <cell r="E13194" t="str">
            <v>m2</v>
          </cell>
          <cell r="F13194">
            <v>99.56</v>
          </cell>
          <cell r="G13194">
            <v>103.12</v>
          </cell>
        </row>
        <row r="13195">
          <cell r="A13195" t="str">
            <v>SETOP ED-48420</v>
          </cell>
          <cell r="B13195" t="str">
            <v>SETOP</v>
          </cell>
          <cell r="C13195" t="str">
            <v>ED-48420</v>
          </cell>
          <cell r="D13195" t="str">
            <v>COBERTURA EM TELHA CERÂMICA, TIPO PLAN, INCLUSIVE FIXAÇÃO, EXCLUSIVE ENGRADAMENTO E MANTA ISOLANTE/TÉRMICA</v>
          </cell>
          <cell r="E13195" t="str">
            <v>m2</v>
          </cell>
          <cell r="F13195">
            <v>102.78</v>
          </cell>
          <cell r="G13195">
            <v>108.12</v>
          </cell>
        </row>
        <row r="13196">
          <cell r="A13196" t="str">
            <v>SETOP ED-48406</v>
          </cell>
          <cell r="B13196" t="str">
            <v>SETOP</v>
          </cell>
          <cell r="C13196" t="str">
            <v>ED-48406</v>
          </cell>
          <cell r="D13196" t="str">
            <v xml:space="preserve">EMBOÇAMENTO DE TELHA CERÂMICA COM ARGAMASSA, TRAÇO 1:2:9 (CIMENTO, CAL E AREIA), COM PREPARO MECANIZADO, EXCLUSIVE TELHA
</v>
          </cell>
          <cell r="E13196" t="str">
            <v>m</v>
          </cell>
          <cell r="F13196">
            <v>14.65</v>
          </cell>
          <cell r="G13196">
            <v>16.14</v>
          </cell>
        </row>
        <row r="13197">
          <cell r="A13197" t="str">
            <v>SETOP 8791</v>
          </cell>
          <cell r="B13197" t="str">
            <v>SETOP</v>
          </cell>
          <cell r="C13197">
            <v>8791</v>
          </cell>
          <cell r="D13197" t="str">
            <v>CUMEEIRA E ESPIGÃO</v>
          </cell>
        </row>
        <row r="13198">
          <cell r="A13198" t="str">
            <v>SETOP ED-48401</v>
          </cell>
          <cell r="B13198" t="str">
            <v>SETOP</v>
          </cell>
          <cell r="C13198" t="str">
            <v>ED-48401</v>
          </cell>
          <cell r="D13198" t="str">
            <v>CUMEEIRA ARTICULADA DE FIBROCIMENTO PARA TELHA ONDULADA, ESP. 6MM, INCLUSIVE ACESSÓRIOS PARA FIXAÇÃO, FORNECIMENTO, INSTALAÇÃO E IÇAMENTO MANUAL VERTICAL</v>
          </cell>
          <cell r="E13198" t="str">
            <v>m</v>
          </cell>
          <cell r="F13198">
            <v>75.48</v>
          </cell>
          <cell r="G13198">
            <v>76.08</v>
          </cell>
        </row>
        <row r="13199">
          <cell r="A13199" t="str">
            <v>SETOP ED-48403</v>
          </cell>
          <cell r="B13199" t="str">
            <v>SETOP</v>
          </cell>
          <cell r="C13199" t="str">
            <v>ED-48403</v>
          </cell>
          <cell r="D13199" t="str">
            <v>CUMEEIRA DE  EM TELHA DE FIBROCIMENTO,TIPO CALHA ESTRUTURAL, LARGURA 49CM, (CANALETE 49/KALHETA), INCLUSIVE ACESSÓRIOS PARA FIXAÇÃO, FORNECIMENTO, INSTALAÇÃO E IÇAMENTO MANUAL VERTICAL</v>
          </cell>
          <cell r="E13199" t="str">
            <v>m</v>
          </cell>
          <cell r="F13199">
            <v>113.1</v>
          </cell>
          <cell r="G13199">
            <v>113.59</v>
          </cell>
        </row>
        <row r="13200">
          <cell r="A13200" t="str">
            <v>SETOP ED-48404</v>
          </cell>
          <cell r="B13200" t="str">
            <v>SETOP</v>
          </cell>
          <cell r="C13200" t="str">
            <v>ED-48404</v>
          </cell>
          <cell r="D13200" t="str">
            <v>CUMEEIRA DE  EM TELHA DE FIBROCIMENTO,TIPO CALHA ESTRUTURAL, LARGURA 90CM, (CANALETE 90/KALHETÃO), INCLUSIVE ACESSÓRIOS PARA FIXAÇÃO, FORNECIMENTO, INSTALAÇÃO E IÇAMENTO MANUAL VERTICAL</v>
          </cell>
          <cell r="E13200" t="str">
            <v>m</v>
          </cell>
          <cell r="F13200">
            <v>177.06</v>
          </cell>
          <cell r="G13200">
            <v>177.56</v>
          </cell>
        </row>
        <row r="13201">
          <cell r="A13201" t="str">
            <v>SETOP ED-48402</v>
          </cell>
          <cell r="B13201" t="str">
            <v>SETOP</v>
          </cell>
          <cell r="C13201" t="str">
            <v>ED-48402</v>
          </cell>
          <cell r="D13201" t="str">
            <v>CUMEEIRA GALVANIZADA TRAPEZOIDAL, TIPO SIMPLES, ESP. 0,50MM, ACABAMENTO NATURAL, INCLUSIVE ACESSÓRIOS PARA FIXAÇÃO, FORNECIMENTO, INSTALAÇÃO E IÇAMENTO MANUAL VERTICAL</v>
          </cell>
          <cell r="E13201" t="str">
            <v>m</v>
          </cell>
          <cell r="F13201">
            <v>59.87</v>
          </cell>
          <cell r="G13201">
            <v>60.86</v>
          </cell>
        </row>
        <row r="13202">
          <cell r="A13202" t="str">
            <v>SETOP ED-48405</v>
          </cell>
          <cell r="B13202" t="str">
            <v>SETOP</v>
          </cell>
          <cell r="C13202" t="str">
            <v>ED-48405</v>
          </cell>
          <cell r="D13202" t="str">
            <v>CUMEEIRA ONDULADA DE FIBRA VEGETAL COM BETUME, INCLUSIVE ACESSÓRIOS PARA FIXAÇÃO, FORNECIMENTO, INSTALAÇÃO E IÇAMENTO MANUAL VERTICAL</v>
          </cell>
          <cell r="E13202" t="str">
            <v>m</v>
          </cell>
          <cell r="F13202">
            <v>50.47</v>
          </cell>
          <cell r="G13202">
            <v>51.46</v>
          </cell>
        </row>
        <row r="13203">
          <cell r="A13203" t="str">
            <v>SETOP ED-48400</v>
          </cell>
          <cell r="B13203" t="str">
            <v>SETOP</v>
          </cell>
          <cell r="C13203" t="str">
            <v>ED-48400</v>
          </cell>
          <cell r="D13203" t="str">
            <v>CUMEEIRA PARA TELHA CERÂMICA, INCLUSIVE EMBOÇAMENTO COM ARGAMASSA, TRAÇO 1:2:9 (CIMENTO, CAL E AREIA), COM PREPARO MECANIZADO</v>
          </cell>
          <cell r="E13203" t="str">
            <v>m</v>
          </cell>
          <cell r="F13203">
            <v>33.020000000000003</v>
          </cell>
          <cell r="G13203">
            <v>35.409999999999997</v>
          </cell>
        </row>
        <row r="13204">
          <cell r="A13204" t="str">
            <v>SETOP ED-48416</v>
          </cell>
          <cell r="B13204" t="str">
            <v>SETOP</v>
          </cell>
          <cell r="C13204" t="str">
            <v>ED-48416</v>
          </cell>
          <cell r="D13204" t="str">
            <v>ESPIGÃO EM FIBROCIMENTO PARA TELHA ONDULADA, INCLUSIVE ACESSÓRIOS PARA FIXAÇÃO, FORNECIMENTO, INSTALAÇÃO E IÇAMENTO MANUAL VERTICAL</v>
          </cell>
          <cell r="E13204" t="str">
            <v>m</v>
          </cell>
          <cell r="F13204">
            <v>41.15</v>
          </cell>
          <cell r="G13204">
            <v>42.14</v>
          </cell>
        </row>
        <row r="13205">
          <cell r="A13205" t="str">
            <v>SETOP 8792</v>
          </cell>
          <cell r="B13205" t="str">
            <v>SETOP</v>
          </cell>
          <cell r="C13205">
            <v>8792</v>
          </cell>
          <cell r="D13205" t="str">
            <v>CALHA GALVANIZADA</v>
          </cell>
        </row>
        <row r="13206">
          <cell r="A13206" t="str">
            <v>SETOP ED-50661</v>
          </cell>
          <cell r="B13206" t="str">
            <v>SETOP</v>
          </cell>
          <cell r="C13206" t="str">
            <v>ED-50661</v>
          </cell>
          <cell r="D13206" t="str">
            <v>CALHA EM CHAPA GALVANIZADA, ESP. 0,5MM (GSG-26), COM DESENVOLVIMENTO DE 33CM, INCLUSIVE IÇAMENTO MANUAL VERTICAL</v>
          </cell>
          <cell r="E13206" t="str">
            <v>m</v>
          </cell>
          <cell r="F13206">
            <v>44.52</v>
          </cell>
          <cell r="G13206">
            <v>45.97</v>
          </cell>
        </row>
        <row r="13207">
          <cell r="A13207" t="str">
            <v>SETOP ED-50662</v>
          </cell>
          <cell r="B13207" t="str">
            <v>SETOP</v>
          </cell>
          <cell r="C13207" t="str">
            <v>ED-50662</v>
          </cell>
          <cell r="D13207" t="str">
            <v>CALHA EM CHAPA GALVANIZADA, ESP. 0,5MM (GSG-26), COM DESENVOLVIMENTO DE 40CM, INCLUSIVE IÇAMENTO MANUAL VERTICAL</v>
          </cell>
          <cell r="E13207" t="str">
            <v>m</v>
          </cell>
          <cell r="F13207">
            <v>52</v>
          </cell>
          <cell r="G13207">
            <v>53.55</v>
          </cell>
        </row>
        <row r="13208">
          <cell r="A13208" t="str">
            <v>SETOP ED-50663</v>
          </cell>
          <cell r="B13208" t="str">
            <v>SETOP</v>
          </cell>
          <cell r="C13208" t="str">
            <v>ED-50663</v>
          </cell>
          <cell r="D13208" t="str">
            <v>CALHA EM CHAPA GALVANIZADA, ESP. 0,5MM (GSG-26), COM DESENVOLVIMENTO DE 50CM, INCLUSIVE IÇAMENTO MANUAL VERTICAL</v>
          </cell>
          <cell r="E13208" t="str">
            <v>m</v>
          </cell>
          <cell r="F13208">
            <v>67.790000000000006</v>
          </cell>
          <cell r="G13208">
            <v>70.150000000000006</v>
          </cell>
        </row>
        <row r="13209">
          <cell r="A13209" t="str">
            <v>SETOP ED-50660</v>
          </cell>
          <cell r="B13209" t="str">
            <v>SETOP</v>
          </cell>
          <cell r="C13209" t="str">
            <v>ED-50660</v>
          </cell>
          <cell r="D13209" t="str">
            <v>CALHA EM CHAPA GALVANIZADA, ESP. 0,65MM (GSG-24), COM DESENVOLVIMENTO DE 100CM, INCLUSIVE IÇAMENTO MANUAL VERTICAL</v>
          </cell>
          <cell r="E13209" t="str">
            <v>m</v>
          </cell>
          <cell r="F13209">
            <v>153.21</v>
          </cell>
          <cell r="G13209">
            <v>156.84</v>
          </cell>
        </row>
        <row r="13210">
          <cell r="A13210" t="str">
            <v>SETOP ED-50654</v>
          </cell>
          <cell r="B13210" t="str">
            <v>SETOP</v>
          </cell>
          <cell r="C13210" t="str">
            <v>ED-50654</v>
          </cell>
          <cell r="D13210" t="str">
            <v>CALHA EM CHAPA GALVANIZADA, ESP. 0,65MM (GSG-24), COM DESENVOLVIMENTO DE 33CM, INCLUSIVE IÇAMENTO MANUAL VERTICAL</v>
          </cell>
          <cell r="E13210" t="str">
            <v>m</v>
          </cell>
          <cell r="F13210">
            <v>52.87</v>
          </cell>
          <cell r="G13210">
            <v>54.32</v>
          </cell>
        </row>
        <row r="13211">
          <cell r="A13211" t="str">
            <v>SETOP ED-50655</v>
          </cell>
          <cell r="B13211" t="str">
            <v>SETOP</v>
          </cell>
          <cell r="C13211" t="str">
            <v>ED-50655</v>
          </cell>
          <cell r="D13211" t="str">
            <v>CALHA EM CHAPA GALVANIZADA, ESP. 0,65MM (GSG-24), COM DESENVOLVIMENTO DE 40CM, INCLUSIVE IÇAMENTO MANUAL VERTICAL</v>
          </cell>
          <cell r="E13211" t="str">
            <v>m</v>
          </cell>
          <cell r="F13211">
            <v>62.13</v>
          </cell>
          <cell r="G13211">
            <v>63.67</v>
          </cell>
        </row>
        <row r="13212">
          <cell r="A13212" t="str">
            <v>SETOP ED-50656</v>
          </cell>
          <cell r="B13212" t="str">
            <v>SETOP</v>
          </cell>
          <cell r="C13212" t="str">
            <v>ED-50656</v>
          </cell>
          <cell r="D13212" t="str">
            <v>CALHA EM CHAPA GALVANIZADA, ESP. 0,65MM (GSG-24), COM DESENVOLVIMENTO DE 50CM, INCLUSIVE IÇAMENTO MANUAL VERTICAL</v>
          </cell>
          <cell r="E13212" t="str">
            <v>m</v>
          </cell>
          <cell r="F13212">
            <v>75.819999999999993</v>
          </cell>
          <cell r="G13212">
            <v>77.55</v>
          </cell>
        </row>
        <row r="13213">
          <cell r="A13213" t="str">
            <v>SETOP ED-50657</v>
          </cell>
          <cell r="B13213" t="str">
            <v>SETOP</v>
          </cell>
          <cell r="C13213" t="str">
            <v>ED-50657</v>
          </cell>
          <cell r="D13213" t="str">
            <v>CALHA EM CHAPA GALVANIZADA, ESP. 0,65MM (GSG-24), COM DESENVOLVIMENTO DE 60CM, INCLUSIVE IÇAMENTO MANUAL VERTICAL</v>
          </cell>
          <cell r="E13213" t="str">
            <v>m</v>
          </cell>
          <cell r="F13213">
            <v>89.49</v>
          </cell>
          <cell r="G13213">
            <v>91.4</v>
          </cell>
        </row>
        <row r="13214">
          <cell r="A13214" t="str">
            <v>SETOP ED-50658</v>
          </cell>
          <cell r="B13214" t="str">
            <v>SETOP</v>
          </cell>
          <cell r="C13214" t="str">
            <v>ED-50658</v>
          </cell>
          <cell r="D13214" t="str">
            <v>CALHA EM CHAPA GALVANIZADA, ESP. 0,65MM (GSG-24), COM DESENVOLVIMENTO DE 66CM, INCLUSIVE IÇAMENTO MANUAL VERTICAL</v>
          </cell>
          <cell r="E13214" t="str">
            <v>m</v>
          </cell>
          <cell r="F13214">
            <v>98.19</v>
          </cell>
          <cell r="G13214">
            <v>100.27</v>
          </cell>
        </row>
        <row r="13215">
          <cell r="A13215" t="str">
            <v>SETOP ED-50659</v>
          </cell>
          <cell r="B13215" t="str">
            <v>SETOP</v>
          </cell>
          <cell r="C13215" t="str">
            <v>ED-50659</v>
          </cell>
          <cell r="D13215" t="str">
            <v>CALHA EM CHAPA GALVANIZADA, ESP. 0,65MM (GSG-24), COM DESENVOLVIMENTO DE 75CM, INCLUSIVE IÇAMENTO MANUAL VERTICAL</v>
          </cell>
          <cell r="E13215" t="str">
            <v>m</v>
          </cell>
          <cell r="F13215">
            <v>111.44</v>
          </cell>
          <cell r="G13215">
            <v>113.79</v>
          </cell>
        </row>
        <row r="13216">
          <cell r="A13216" t="str">
            <v>SETOP ED-50653</v>
          </cell>
          <cell r="B13216" t="str">
            <v>SETOP</v>
          </cell>
          <cell r="C13216" t="str">
            <v>ED-50653</v>
          </cell>
          <cell r="D13216" t="str">
            <v>CALHA EM CHAPA GALVANIZADA, ESP. 0,8MM (GSG-22), COM DESENVOLVIMENTO DE 100CM, INCLUSIVE IÇAMENTO MANUAL VERTICAL</v>
          </cell>
          <cell r="E13216" t="str">
            <v>m</v>
          </cell>
          <cell r="F13216">
            <v>178.52</v>
          </cell>
          <cell r="G13216">
            <v>182.16</v>
          </cell>
        </row>
        <row r="13217">
          <cell r="A13217" t="str">
            <v>SETOP ED-50648</v>
          </cell>
          <cell r="B13217" t="str">
            <v>SETOP</v>
          </cell>
          <cell r="C13217" t="str">
            <v>ED-50648</v>
          </cell>
          <cell r="D13217" t="str">
            <v>CALHA EM CHAPA GALVANIZADA, ESP. 0,8MM (GSG-22), COM DESENVOLVIMENTO DE 33CM, INCLUSIVE IÇAMENTO MANUAL VERTICAL</v>
          </cell>
          <cell r="E13217" t="str">
            <v>m</v>
          </cell>
          <cell r="F13217">
            <v>61.22</v>
          </cell>
          <cell r="G13217">
            <v>62.68</v>
          </cell>
        </row>
        <row r="13218">
          <cell r="A13218" t="str">
            <v>SETOP ED-50649</v>
          </cell>
          <cell r="B13218" t="str">
            <v>SETOP</v>
          </cell>
          <cell r="C13218" t="str">
            <v>ED-50649</v>
          </cell>
          <cell r="D13218" t="str">
            <v>CALHA EM CHAPA GALVANIZADA, ESP. 0,8MM (GSG-22), COM DESENVOLVIMENTO DE 40CM, INCLUSIVE IÇAMENTO MANUAL VERTICAL</v>
          </cell>
          <cell r="E13218" t="str">
            <v>m</v>
          </cell>
          <cell r="F13218">
            <v>72.25</v>
          </cell>
          <cell r="G13218">
            <v>73.8</v>
          </cell>
        </row>
        <row r="13219">
          <cell r="A13219" t="str">
            <v>SETOP ED-50650</v>
          </cell>
          <cell r="B13219" t="str">
            <v>SETOP</v>
          </cell>
          <cell r="C13219" t="str">
            <v>ED-50650</v>
          </cell>
          <cell r="D13219" t="str">
            <v>CALHA EM CHAPA GALVANIZADA, ESP. 0,8MM (GSG-22), COM DESENVOLVIMENTO DE 50CM, INCLUSIVE IÇAMENTO MANUAL VERTICAL</v>
          </cell>
          <cell r="E13219" t="str">
            <v>m</v>
          </cell>
          <cell r="F13219">
            <v>88.47</v>
          </cell>
          <cell r="G13219">
            <v>90.21</v>
          </cell>
        </row>
        <row r="13220">
          <cell r="A13220" t="str">
            <v>SETOP ED-50651</v>
          </cell>
          <cell r="B13220" t="str">
            <v>SETOP</v>
          </cell>
          <cell r="C13220" t="str">
            <v>ED-50651</v>
          </cell>
          <cell r="D13220" t="str">
            <v>CALHA EM CHAPA GALVANIZADA, ESP. 0,8MM (GSG-22), COM DESENVOLVIMENTO DE 66CM, INCLUSIVE IÇAMENTO MANUAL VERTICAL</v>
          </cell>
          <cell r="E13220" t="str">
            <v>m</v>
          </cell>
          <cell r="F13220">
            <v>114.9</v>
          </cell>
          <cell r="G13220">
            <v>116.98</v>
          </cell>
        </row>
        <row r="13221">
          <cell r="A13221" t="str">
            <v>SETOP ED-50652</v>
          </cell>
          <cell r="B13221" t="str">
            <v>SETOP</v>
          </cell>
          <cell r="C13221" t="str">
            <v>ED-50652</v>
          </cell>
          <cell r="D13221" t="str">
            <v>CALHA EM CHAPA GALVANIZADA, ESP. 0,8MM (GSG-22), COM DESENVOLVIMENTO DE 75CM, INCLUSIVE IÇAMENTO MANUAL VERTICAL</v>
          </cell>
          <cell r="E13221" t="str">
            <v>m</v>
          </cell>
          <cell r="F13221">
            <v>130.43</v>
          </cell>
          <cell r="G13221">
            <v>132.78</v>
          </cell>
        </row>
        <row r="13222">
          <cell r="A13222" t="str">
            <v>SETOP 8793</v>
          </cell>
          <cell r="B13222" t="str">
            <v>SETOP</v>
          </cell>
          <cell r="C13222">
            <v>8793</v>
          </cell>
          <cell r="D13222" t="str">
            <v>RUFO GALVANIZADO</v>
          </cell>
        </row>
        <row r="13223">
          <cell r="A13223" t="str">
            <v>SETOP ED-50682</v>
          </cell>
          <cell r="B13223" t="str">
            <v>SETOP</v>
          </cell>
          <cell r="C13223" t="str">
            <v>ED-50682</v>
          </cell>
          <cell r="D13223" t="str">
            <v>RUFO E CONTRARRUFO EM CHAPA GALVANIZADA, ESP. 0,5MM (GSG-26), COM DESENVOLVIMENTO DE 15CM, INCLUSIVE IÇAMENTO MANUAL VERTICAL</v>
          </cell>
          <cell r="E13223" t="str">
            <v>m</v>
          </cell>
          <cell r="F13223">
            <v>26.97</v>
          </cell>
          <cell r="G13223">
            <v>28.44</v>
          </cell>
        </row>
        <row r="13224">
          <cell r="A13224" t="str">
            <v>SETOP ED-50683</v>
          </cell>
          <cell r="B13224" t="str">
            <v>SETOP</v>
          </cell>
          <cell r="C13224" t="str">
            <v>ED-50683</v>
          </cell>
          <cell r="D13224" t="str">
            <v>RUFO E CONTRARRUFO EM CHAPA GALVANIZADA, ESP. 0,5MM (GSG-26), COM DESENVOLVIMENTO DE 20CM, INCLUSIVE IÇAMENTO MANUAL VERTICAL</v>
          </cell>
          <cell r="E13224" t="str">
            <v>m</v>
          </cell>
          <cell r="F13224">
            <v>32.79</v>
          </cell>
          <cell r="G13224">
            <v>34.4</v>
          </cell>
        </row>
        <row r="13225">
          <cell r="A13225" t="str">
            <v>SETOP ED-50684</v>
          </cell>
          <cell r="B13225" t="str">
            <v>SETOP</v>
          </cell>
          <cell r="C13225" t="str">
            <v>ED-50684</v>
          </cell>
          <cell r="D13225" t="str">
            <v>RUFO E CONTRARRUFO EM CHAPA GALVANIZADA, ESP. 0,5MM (GSG-26), COM DESENVOLVIMENTO DE 25CM, INCLUSIVE IÇAMENTO MANUAL VERTICAL</v>
          </cell>
          <cell r="E13225" t="str">
            <v>m</v>
          </cell>
          <cell r="F13225">
            <v>37.99</v>
          </cell>
          <cell r="G13225">
            <v>39.67</v>
          </cell>
        </row>
        <row r="13226">
          <cell r="A13226" t="str">
            <v>SETOP ED-50685</v>
          </cell>
          <cell r="B13226" t="str">
            <v>SETOP</v>
          </cell>
          <cell r="C13226" t="str">
            <v>ED-50685</v>
          </cell>
          <cell r="D13226" t="str">
            <v>RUFO E CONTRARRUFO EM CHAPA GALVANIZADA, ESP. 0,5MM (GSG-26), COM DESENVOLVIMENTO DE 33CM, INCLUSIVE IÇAMENTO MANUAL VERTICAL</v>
          </cell>
          <cell r="E13226" t="str">
            <v>m</v>
          </cell>
          <cell r="F13226">
            <v>47.5</v>
          </cell>
          <cell r="G13226">
            <v>49.43</v>
          </cell>
        </row>
        <row r="13227">
          <cell r="A13227" t="str">
            <v>SETOP ED-50675</v>
          </cell>
          <cell r="B13227" t="str">
            <v>SETOP</v>
          </cell>
          <cell r="C13227" t="str">
            <v>ED-50675</v>
          </cell>
          <cell r="D13227" t="str">
            <v>RUFO E CONTRARRUFO EM CHAPA GALVANIZADA, ESP. 0,65MM (GSG-24), COM DESENVOLVIMENTO DE 15CM, INCLUSIVE IÇAMENTO MANUAL VERTICAL</v>
          </cell>
          <cell r="E13227" t="str">
            <v>m</v>
          </cell>
          <cell r="F13227">
            <v>31.4</v>
          </cell>
          <cell r="G13227">
            <v>32.93</v>
          </cell>
        </row>
        <row r="13228">
          <cell r="A13228" t="str">
            <v>SETOP ED-50676</v>
          </cell>
          <cell r="B13228" t="str">
            <v>SETOP</v>
          </cell>
          <cell r="C13228" t="str">
            <v>ED-50676</v>
          </cell>
          <cell r="D13228" t="str">
            <v>RUFO E CONTRARRUFO EM CHAPA GALVANIZADA, ESP. 0,65MM (GSG-24), COM DESENVOLVIMENTO DE 20CM, INCLUSIVE IÇAMENTO MANUAL VERTICAL</v>
          </cell>
          <cell r="E13228" t="str">
            <v>m</v>
          </cell>
          <cell r="F13228">
            <v>38.69</v>
          </cell>
          <cell r="G13228">
            <v>40.380000000000003</v>
          </cell>
        </row>
        <row r="13229">
          <cell r="A13229" t="str">
            <v>SETOP ED-50677</v>
          </cell>
          <cell r="B13229" t="str">
            <v>SETOP</v>
          </cell>
          <cell r="C13229" t="str">
            <v>ED-50677</v>
          </cell>
          <cell r="D13229" t="str">
            <v>RUFO E CONTRARRUFO EM CHAPA GALVANIZADA, ESP. 0,65MM (GSG-24), COM DESENVOLVIMENTO DE 25CM, INCLUSIVE IÇAMENTO MANUAL VERTICAL</v>
          </cell>
          <cell r="E13229" t="str">
            <v>m</v>
          </cell>
          <cell r="F13229">
            <v>45.81</v>
          </cell>
          <cell r="G13229">
            <v>47.65</v>
          </cell>
        </row>
        <row r="13230">
          <cell r="A13230" t="str">
            <v>SETOP ED-50678</v>
          </cell>
          <cell r="B13230" t="str">
            <v>SETOP</v>
          </cell>
          <cell r="C13230" t="str">
            <v>ED-50678</v>
          </cell>
          <cell r="D13230" t="str">
            <v>RUFO E CONTRARRUFO EM CHAPA GALVANIZADA, ESP. 0,65MM (GSG-24), COM DESENVOLVIMENTO DE 33CM, INCLUSIVE IÇAMENTO MANUAL VERTICAL</v>
          </cell>
          <cell r="E13230" t="str">
            <v>m</v>
          </cell>
          <cell r="F13230">
            <v>57.23</v>
          </cell>
          <cell r="G13230">
            <v>59.3</v>
          </cell>
        </row>
        <row r="13231">
          <cell r="A13231" t="str">
            <v>SETOP ED-50679</v>
          </cell>
          <cell r="B13231" t="str">
            <v>SETOP</v>
          </cell>
          <cell r="C13231" t="str">
            <v>ED-50679</v>
          </cell>
          <cell r="D13231" t="str">
            <v>RUFO E CONTRARRUFO EM CHAPA GALVANIZADA, ESP. 0,65MM (GSG-24), COM DESENVOLVIMENTO DE 50CM, INCLUSIVE IÇAMENTO MANUAL VERTICAL</v>
          </cell>
          <cell r="E13231" t="str">
            <v>m</v>
          </cell>
          <cell r="F13231">
            <v>82.43</v>
          </cell>
          <cell r="G13231">
            <v>85.08</v>
          </cell>
        </row>
        <row r="13232">
          <cell r="A13232" t="str">
            <v>SETOP ED-50680</v>
          </cell>
          <cell r="B13232" t="str">
            <v>SETOP</v>
          </cell>
          <cell r="C13232" t="str">
            <v>ED-50680</v>
          </cell>
          <cell r="D13232" t="str">
            <v>RUFO E CONTRARRUFO EM CHAPA GALVANIZADA, ESP. 0,65MM (GSG-24), COM DESENVOLVIMENTO DE 60CM, INCLUSIVE IÇAMENTO MANUAL VERTICAL</v>
          </cell>
          <cell r="E13232" t="str">
            <v>m</v>
          </cell>
          <cell r="F13232">
            <v>97.42</v>
          </cell>
          <cell r="G13232">
            <v>100.44</v>
          </cell>
        </row>
        <row r="13233">
          <cell r="A13233" t="str">
            <v>SETOP ED-50681</v>
          </cell>
          <cell r="B13233" t="str">
            <v>SETOP</v>
          </cell>
          <cell r="C13233" t="str">
            <v>ED-50681</v>
          </cell>
          <cell r="D13233" t="str">
            <v>RUFO E CONTRARRUFO EM CHAPA GALVANIZADA, ESP. 0,65MM (GSG-24), COM DESENVOLVIMENTO DE 70CM, INCLUSIVE IÇAMENTO MANUAL VERTICAL</v>
          </cell>
          <cell r="E13233" t="str">
            <v>m</v>
          </cell>
          <cell r="F13233">
            <v>113.4</v>
          </cell>
          <cell r="G13233">
            <v>116.89</v>
          </cell>
        </row>
        <row r="13234">
          <cell r="A13234" t="str">
            <v>SETOP 8794</v>
          </cell>
          <cell r="B13234" t="str">
            <v>SETOP</v>
          </cell>
          <cell r="C13234">
            <v>8794</v>
          </cell>
          <cell r="D13234" t="str">
            <v>CHAPINS GALVANIZADOS</v>
          </cell>
        </row>
        <row r="13235">
          <cell r="A13235" t="str">
            <v>SETOP ED-50667</v>
          </cell>
          <cell r="B13235" t="str">
            <v>SETOP</v>
          </cell>
          <cell r="C13235" t="str">
            <v>ED-50667</v>
          </cell>
          <cell r="D13235" t="str">
            <v>CHAPIM EM CHAPA GALVANIZADA, COM PINGADEIRA, ESP. 0,65MM (GSG-24), COM DESENVOLVIMENTO DE 35CM, INCLUSIVE IÇAMENTO MANUAL VERTICAL</v>
          </cell>
          <cell r="E13235" t="str">
            <v>m</v>
          </cell>
          <cell r="F13235">
            <v>58.34</v>
          </cell>
          <cell r="G13235">
            <v>60.37</v>
          </cell>
        </row>
        <row r="13236">
          <cell r="A13236" t="str">
            <v>SETOP 8795</v>
          </cell>
          <cell r="B13236" t="str">
            <v>SETOP</v>
          </cell>
          <cell r="C13236">
            <v>8795</v>
          </cell>
          <cell r="D13236" t="str">
            <v>FECHAMENTO DE ONDA DE TELHA</v>
          </cell>
        </row>
        <row r="13237">
          <cell r="A13237" t="str">
            <v>SETOP ED-33596</v>
          </cell>
          <cell r="B13237" t="str">
            <v>SETOP</v>
          </cell>
          <cell r="C13237" t="str">
            <v>ED-33596</v>
          </cell>
          <cell r="D13237" t="str">
            <v>VEDA ONDA EM POLIETILENO PARA TELHA ONDULADA, INCLUSIVE ACESSÓRIOS PARA FIXAÇÃO, FORNECIMENTO E INSTALAÇÃO</v>
          </cell>
          <cell r="E13237" t="str">
            <v>m</v>
          </cell>
          <cell r="F13237">
            <v>17.57</v>
          </cell>
          <cell r="G13237">
            <v>19</v>
          </cell>
        </row>
        <row r="13238">
          <cell r="A13238" t="str">
            <v>SETOP 8797</v>
          </cell>
          <cell r="B13238" t="str">
            <v>SETOP</v>
          </cell>
          <cell r="C13238">
            <v>8797</v>
          </cell>
          <cell r="D13238" t="str">
            <v>CONDUTOR DE ÁGUA PLUVIAL EM PVC</v>
          </cell>
        </row>
        <row r="13239">
          <cell r="A13239" t="str">
            <v>SETOP ED-50668</v>
          </cell>
          <cell r="B13239" t="str">
            <v>SETOP</v>
          </cell>
          <cell r="C13239" t="str">
            <v>ED-50668</v>
          </cell>
          <cell r="D13239" t="str">
            <v>CONDUTOR CIRCULAR DE ÁGUA PLUVIAL PARA DO TELHADO EM TUBO DE PVC, DIÂMETRO DE 100MM, INCLUSIVE CONEXÕES E SUPORTES</v>
          </cell>
          <cell r="E13239" t="str">
            <v>m</v>
          </cell>
          <cell r="F13239">
            <v>80.27</v>
          </cell>
          <cell r="G13239">
            <v>85.3</v>
          </cell>
        </row>
        <row r="13240">
          <cell r="A13240" t="str">
            <v>SETOP ED-50669</v>
          </cell>
          <cell r="B13240" t="str">
            <v>SETOP</v>
          </cell>
          <cell r="C13240" t="str">
            <v>ED-50669</v>
          </cell>
          <cell r="D13240" t="str">
            <v>CONDUTOR CIRCULAR DE ÁGUA PLUVIAL PARA DO TELHADO EM TUBO DE PVC, DIÂMETRO DE 75MM, INCLUSIVE CONEXÕES E SUPORTES</v>
          </cell>
          <cell r="E13240" t="str">
            <v>m</v>
          </cell>
          <cell r="F13240">
            <v>82.97</v>
          </cell>
          <cell r="G13240">
            <v>88</v>
          </cell>
        </row>
        <row r="13241">
          <cell r="A13241" t="str">
            <v>SETOP ED-28551</v>
          </cell>
          <cell r="B13241" t="str">
            <v>SETOP</v>
          </cell>
          <cell r="C13241" t="str">
            <v>ED-28551</v>
          </cell>
          <cell r="D13241" t="str">
            <v>CONDUTOR DE ÁGUAS PLUVIAIS RETANGULAR EM AÇO GALVANIZADO, DIMENSÃO (43X85)MM, , ESP. 0,43MM (GSG-28), INCLUSIVE CONEXÕES E SUPORTES</v>
          </cell>
          <cell r="E13241" t="str">
            <v>m</v>
          </cell>
          <cell r="F13241">
            <v>61.32</v>
          </cell>
          <cell r="G13241">
            <v>65.739999999999995</v>
          </cell>
        </row>
        <row r="13242">
          <cell r="A13242" t="str">
            <v>SETOP 8798</v>
          </cell>
          <cell r="B13242" t="str">
            <v>SETOP</v>
          </cell>
          <cell r="C13242">
            <v>8798</v>
          </cell>
          <cell r="D13242" t="str">
            <v>GRELHA E RALO</v>
          </cell>
        </row>
        <row r="13243">
          <cell r="A13243" t="str">
            <v>SETOP ED-49962</v>
          </cell>
          <cell r="B13243" t="str">
            <v>SETOP</v>
          </cell>
          <cell r="C13243" t="str">
            <v>ED-49962</v>
          </cell>
          <cell r="D13243" t="str">
            <v>RALO HEMISFÉRICO, TIPO ABACAXI, DIÂMETRO DE 100MM, EXCLUSIVE CONDUTOR DE ÁGUA PLUVIAL</v>
          </cell>
          <cell r="E13243" t="str">
            <v>un</v>
          </cell>
          <cell r="F13243">
            <v>43.99</v>
          </cell>
          <cell r="G13243">
            <v>46.51</v>
          </cell>
        </row>
        <row r="13244">
          <cell r="A13244" t="str">
            <v>SETOP ED-49960</v>
          </cell>
          <cell r="B13244" t="str">
            <v>SETOP</v>
          </cell>
          <cell r="C13244" t="str">
            <v>ED-49960</v>
          </cell>
          <cell r="D13244" t="str">
            <v>RALO HEMISFÉRICO, TIPO ABACAXI, DIÂMETRO DE 50MM, EXCLUSIVE CONDUTOR DE ÁGUA PLUVIAL</v>
          </cell>
          <cell r="E13244" t="str">
            <v>un</v>
          </cell>
          <cell r="F13244">
            <v>35.5</v>
          </cell>
          <cell r="G13244">
            <v>38.01</v>
          </cell>
        </row>
        <row r="13245">
          <cell r="A13245" t="str">
            <v>SETOP ED-49961</v>
          </cell>
          <cell r="B13245" t="str">
            <v>SETOP</v>
          </cell>
          <cell r="C13245" t="str">
            <v>ED-49961</v>
          </cell>
          <cell r="D13245" t="str">
            <v>RALO HEMISFÉRICO, TIPO ABACAXI, DIÂMETRO DE 75MM, EXCLUSIVE CONDUTOR DE ÁGUA PLUVIAL</v>
          </cell>
          <cell r="E13245" t="str">
            <v>un</v>
          </cell>
          <cell r="F13245">
            <v>38.69</v>
          </cell>
          <cell r="G13245">
            <v>41.2</v>
          </cell>
        </row>
        <row r="13246">
          <cell r="A13246" t="str">
            <v>SETOP 8799</v>
          </cell>
          <cell r="B13246" t="str">
            <v>SETOP</v>
          </cell>
          <cell r="C13246">
            <v>8799</v>
          </cell>
          <cell r="D13246" t="str">
            <v>DISPOSITIVO DE DRENAGEM</v>
          </cell>
        </row>
        <row r="13247">
          <cell r="A13247" t="str">
            <v>SETOP ED-50671</v>
          </cell>
          <cell r="B13247" t="str">
            <v>SETOP</v>
          </cell>
          <cell r="C13247" t="str">
            <v>ED-50671</v>
          </cell>
          <cell r="D13247" t="str">
            <v>BUZINOTE DE DRENAGEM, PARA LAJES, EM TUBO DE PVC COM DIÂMETRO DE 50MM (2"), INCLUSIVE DEMOLIÇÃO EM CONCRETO E ALVENARIA</v>
          </cell>
          <cell r="E13247" t="str">
            <v>m</v>
          </cell>
          <cell r="F13247">
            <v>31.5</v>
          </cell>
          <cell r="G13247">
            <v>32.479999999999997</v>
          </cell>
        </row>
        <row r="13248">
          <cell r="A13248" t="str">
            <v>SETOP 10529</v>
          </cell>
          <cell r="B13248" t="str">
            <v>SETOP</v>
          </cell>
          <cell r="C13248">
            <v>10529</v>
          </cell>
          <cell r="D13248" t="str">
            <v>MANTA ALUMINIZADA</v>
          </cell>
        </row>
        <row r="13249">
          <cell r="A13249" t="str">
            <v>SETOP ED-52311</v>
          </cell>
          <cell r="B13249" t="str">
            <v>SETOP</v>
          </cell>
          <cell r="C13249" t="str">
            <v>ED-52311</v>
          </cell>
          <cell r="D13249" t="str">
            <v>MANTA ISOLANTE/TÉRMICA PARA TELHADO, EXCLUSIVE CONTA-CAIBRO</v>
          </cell>
          <cell r="E13249" t="str">
            <v>m2</v>
          </cell>
          <cell r="F13249">
            <v>23.06</v>
          </cell>
          <cell r="G13249">
            <v>24.05</v>
          </cell>
        </row>
        <row r="13250">
          <cell r="A13250" t="str">
            <v>SETOP 8672</v>
          </cell>
          <cell r="B13250" t="str">
            <v>SETOP</v>
          </cell>
          <cell r="C13250">
            <v>8672</v>
          </cell>
          <cell r="D13250" t="str">
            <v>IMPERMEABILIZAÇÃO E ISOLAMENTO TÉRMICO</v>
          </cell>
        </row>
        <row r="13251">
          <cell r="A13251" t="str">
            <v>SETOP 8800</v>
          </cell>
          <cell r="B13251" t="str">
            <v>SETOP</v>
          </cell>
          <cell r="C13251">
            <v>8800</v>
          </cell>
          <cell r="D13251" t="str">
            <v>IMPERMEABILIZAÇÃO DE FUNDAÇÃO</v>
          </cell>
        </row>
        <row r="13252">
          <cell r="A13252" t="str">
            <v>SETOP ED-50764</v>
          </cell>
          <cell r="B13252" t="str">
            <v>SETOP</v>
          </cell>
          <cell r="C13252" t="str">
            <v>ED-50764</v>
          </cell>
          <cell r="D13252" t="str">
            <v>REVESTIMENTO COM IMPERMEABILIZANTE EM DUAS (2) CAMADAS SOBREPOSTAS DE ARGAMASSA, TRAÇO 1:3 (CIMENTO E AREIA) COM ADITIVO IMPERMEABILIZANTE, ESP. 20MM, INCLUSIVE PINTURA COM DUAS (2) DEMÃOS COM EMULSÃO ASFÁLTICA</v>
          </cell>
          <cell r="E13252" t="str">
            <v>m2</v>
          </cell>
          <cell r="F13252">
            <v>70.91</v>
          </cell>
          <cell r="G13252">
            <v>74.88</v>
          </cell>
        </row>
        <row r="13253">
          <cell r="A13253" t="str">
            <v>SETOP 8801</v>
          </cell>
          <cell r="B13253" t="str">
            <v>SETOP</v>
          </cell>
          <cell r="C13253">
            <v>8801</v>
          </cell>
          <cell r="D13253" t="str">
            <v>ARGAMASSA COM ADITIVO</v>
          </cell>
        </row>
        <row r="13254">
          <cell r="A13254" t="str">
            <v>SETOP ED-50167</v>
          </cell>
          <cell r="B13254" t="str">
            <v>SETOP</v>
          </cell>
          <cell r="C13254" t="str">
            <v>ED-50167</v>
          </cell>
          <cell r="D13254" t="str">
            <v>IMPERMEABILIZAÇÃO COM ARGAMASSA TRAÇO 1:3, E = 2,50 CM COM ADITIVO</v>
          </cell>
          <cell r="E13254" t="str">
            <v>m2</v>
          </cell>
          <cell r="F13254">
            <v>52.99</v>
          </cell>
          <cell r="G13254">
            <v>55.6</v>
          </cell>
        </row>
        <row r="13255">
          <cell r="A13255" t="str">
            <v>SETOP ED-50171</v>
          </cell>
          <cell r="B13255" t="str">
            <v>SETOP</v>
          </cell>
          <cell r="C13255" t="str">
            <v>ED-50171</v>
          </cell>
          <cell r="D13255" t="str">
            <v>IMPERMEABILIZAÇÃO POR CRISTALIZAÇÃO</v>
          </cell>
          <cell r="E13255" t="str">
            <v>m2</v>
          </cell>
          <cell r="F13255">
            <v>27.03</v>
          </cell>
          <cell r="G13255">
            <v>27.03</v>
          </cell>
        </row>
        <row r="13256">
          <cell r="A13256" t="str">
            <v>SETOP ED-50175</v>
          </cell>
          <cell r="B13256" t="str">
            <v>SETOP</v>
          </cell>
          <cell r="C13256" t="str">
            <v>ED-50175</v>
          </cell>
          <cell r="D13256" t="str">
            <v>PINTURA IMPERMEABILIZANTE COM ARGAMASSA POLIMÉRICA</v>
          </cell>
          <cell r="E13256" t="str">
            <v>m2</v>
          </cell>
          <cell r="F13256">
            <v>21.54</v>
          </cell>
          <cell r="G13256">
            <v>22.9</v>
          </cell>
        </row>
        <row r="13257">
          <cell r="A13257" t="str">
            <v>SETOP 8802</v>
          </cell>
          <cell r="B13257" t="str">
            <v>SETOP</v>
          </cell>
          <cell r="C13257">
            <v>8802</v>
          </cell>
          <cell r="D13257" t="str">
            <v>CAMADA DE REGULARIZAÇÃO</v>
          </cell>
        </row>
        <row r="13258">
          <cell r="A13258" t="str">
            <v>SETOP ED-13286</v>
          </cell>
          <cell r="B13258" t="str">
            <v>SETOP</v>
          </cell>
          <cell r="C13258" t="str">
            <v>ED-13286</v>
          </cell>
          <cell r="D13258" t="str">
            <v>CAMADA DE REGULARIZAÇÃO COM ARGAMASSA, TRAÇO 1:3 (CIMENTO E AREIA), ESP. 15MM, APLICAÇÃO MANUAL, INCLUSIVE ARGAMASSA COM PREPARO MECANIZADO</v>
          </cell>
          <cell r="E13258" t="str">
            <v>m2</v>
          </cell>
          <cell r="F13258">
            <v>31.51</v>
          </cell>
          <cell r="G13258">
            <v>34</v>
          </cell>
        </row>
        <row r="13259">
          <cell r="A13259" t="str">
            <v>SETOP ED-13287</v>
          </cell>
          <cell r="B13259" t="str">
            <v>SETOP</v>
          </cell>
          <cell r="C13259" t="str">
            <v>ED-13287</v>
          </cell>
          <cell r="D13259" t="str">
            <v>CAMADA DE REGULARIZAÇÃO COM ARGAMASSA, TRAÇO 1:3 (CIMENTO E AREIA), ESP. 20MM, APLICAÇÃO MANUAL, INCLUSIVE ARGAMASSA COM PREPARO MECANIZADO</v>
          </cell>
          <cell r="E13259" t="str">
            <v>m2</v>
          </cell>
          <cell r="F13259">
            <v>35.1</v>
          </cell>
          <cell r="G13259">
            <v>37.659999999999997</v>
          </cell>
        </row>
        <row r="13260">
          <cell r="A13260" t="str">
            <v>SETOP ED-13288</v>
          </cell>
          <cell r="B13260" t="str">
            <v>SETOP</v>
          </cell>
          <cell r="C13260" t="str">
            <v>ED-13288</v>
          </cell>
          <cell r="D13260" t="str">
            <v>CAMADA DE REGULARIZAÇÃO COM ARGAMASSA, TRAÇO 1:3 (CIMENTO E AREIA), ESP. 25MM, APLICAÇÃO MANUAL, INCLUSIVE ARGAMASSA COM PREPARO MECANIZADO</v>
          </cell>
          <cell r="E13260" t="str">
            <v>m2</v>
          </cell>
          <cell r="F13260">
            <v>38.69</v>
          </cell>
          <cell r="G13260">
            <v>41.32</v>
          </cell>
        </row>
        <row r="13261">
          <cell r="A13261" t="str">
            <v>SETOP ED-50170</v>
          </cell>
          <cell r="B13261" t="str">
            <v>SETOP</v>
          </cell>
          <cell r="C13261" t="str">
            <v>ED-50170</v>
          </cell>
          <cell r="D13261" t="str">
            <v>CAMADA DE REGULARIZAÇÃO COM ARGAMASSA, TRAÇO 1:3 (CIMENTO E AREIA), ESP. 30MM, APLICAÇÃO MANUAL, INCLUSIVE ARGAMASSA COM PREPARO MECANIZADO</v>
          </cell>
          <cell r="E13261" t="str">
            <v>m2</v>
          </cell>
          <cell r="F13261">
            <v>42.28</v>
          </cell>
          <cell r="G13261">
            <v>44.98</v>
          </cell>
        </row>
        <row r="13262">
          <cell r="A13262" t="str">
            <v>SETOP ED-13289</v>
          </cell>
          <cell r="B13262" t="str">
            <v>SETOP</v>
          </cell>
          <cell r="C13262" t="str">
            <v>ED-13289</v>
          </cell>
          <cell r="D13262" t="str">
            <v>CAMADA DE REGULARIZAÇÃO COM ARGAMASSA, TRAÇO 1:4 (CIMENTO E AREIA), ESP. 15MM, APLICAÇÃO MANUAL, INCLUSIVE ARGAMASSA COM PREPARO MECANIZADO</v>
          </cell>
          <cell r="E13262" t="str">
            <v>m2</v>
          </cell>
          <cell r="F13262">
            <v>29.95</v>
          </cell>
          <cell r="G13262">
            <v>32.450000000000003</v>
          </cell>
        </row>
        <row r="13263">
          <cell r="A13263" t="str">
            <v>SETOP ED-13290</v>
          </cell>
          <cell r="B13263" t="str">
            <v>SETOP</v>
          </cell>
          <cell r="C13263" t="str">
            <v>ED-13290</v>
          </cell>
          <cell r="D13263" t="str">
            <v>CAMADA DE REGULARIZAÇÃO COM ARGAMASSA, TRAÇO 1:4 (CIMENTO E AREIA), ESP. 20MM, APLICAÇÃO MANUAL, INCLUSIVE ARGAMASSA COM PREPARO MECANIZADO</v>
          </cell>
          <cell r="E13263" t="str">
            <v>m2</v>
          </cell>
          <cell r="F13263">
            <v>33.020000000000003</v>
          </cell>
          <cell r="G13263">
            <v>35.590000000000003</v>
          </cell>
        </row>
        <row r="13264">
          <cell r="A13264" t="str">
            <v>SETOP ED-13291</v>
          </cell>
          <cell r="B13264" t="str">
            <v>SETOP</v>
          </cell>
          <cell r="C13264" t="str">
            <v>ED-13291</v>
          </cell>
          <cell r="D13264" t="str">
            <v>CAMADA DE REGULARIZAÇÃO COM ARGAMASSA, TRAÇO 1:4 (CIMENTO E AREIA), ESP. 25MM, APLICAÇÃO MANUAL, INCLUSIVE ARGAMASSA COM PREPARO MECANIZADO</v>
          </cell>
          <cell r="E13264" t="str">
            <v>m2</v>
          </cell>
          <cell r="F13264">
            <v>36.090000000000003</v>
          </cell>
          <cell r="G13264">
            <v>38.729999999999997</v>
          </cell>
        </row>
        <row r="13265">
          <cell r="A13265" t="str">
            <v>SETOP ED-13292</v>
          </cell>
          <cell r="B13265" t="str">
            <v>SETOP</v>
          </cell>
          <cell r="C13265" t="str">
            <v>ED-13292</v>
          </cell>
          <cell r="D13265" t="str">
            <v>CAMADA DE REGULARIZAÇÃO COM ARGAMASSA, TRAÇO 1:4 (CIMENTO E AREIA), ESP. 30MM, APLICAÇÃO MANUAL, INCLUSIVE ARGAMASSA COM PREPARO MECANIZADO</v>
          </cell>
          <cell r="E13265" t="str">
            <v>m2</v>
          </cell>
          <cell r="F13265">
            <v>39.17</v>
          </cell>
          <cell r="G13265">
            <v>41.87</v>
          </cell>
        </row>
        <row r="13266">
          <cell r="A13266" t="str">
            <v>SETOP 8803</v>
          </cell>
          <cell r="B13266" t="str">
            <v>SETOP</v>
          </cell>
          <cell r="C13266">
            <v>8803</v>
          </cell>
          <cell r="D13266" t="str">
            <v>PROTEÇÃO MECÂNICA</v>
          </cell>
        </row>
        <row r="13267">
          <cell r="A13267" t="str">
            <v>SETOP ED-50176</v>
          </cell>
          <cell r="B13267" t="str">
            <v>SETOP</v>
          </cell>
          <cell r="C13267" t="str">
            <v>ED-50176</v>
          </cell>
          <cell r="D13267" t="str">
            <v>PROTEÇÃO MECÂNICA COM ARGAMASSA, TRAÇO 1:3 (CIMENTO E AREIA), ESP. 15MM, APLICAÇÃO MANUAL, INCLUSIVE ARGAMASSA COM PREPARO MECANIZADO, EXCLUSIVE CAMADA DE REGULARIZAÇÃO</v>
          </cell>
          <cell r="E13267" t="str">
            <v>m2</v>
          </cell>
          <cell r="F13267">
            <v>27.44</v>
          </cell>
          <cell r="G13267">
            <v>29.36</v>
          </cell>
        </row>
        <row r="13268">
          <cell r="A13268" t="str">
            <v>SETOP ED-13279</v>
          </cell>
          <cell r="B13268" t="str">
            <v>SETOP</v>
          </cell>
          <cell r="C13268" t="str">
            <v>ED-13279</v>
          </cell>
          <cell r="D13268" t="str">
            <v>PROTEÇÃO MECÂNICA COM ARGAMASSA, TRAÇO 1:3 (CIMENTO E AREIA), ESP. 20MM, APLICAÇÃO MANUAL, INCLUSIVE ARGAMASSA COM PREPARO MECANIZADO, EXCLUSIVE CAMADA DE REGULARIZAÇÃO</v>
          </cell>
          <cell r="E13268" t="str">
            <v>m2</v>
          </cell>
          <cell r="F13268">
            <v>31.03</v>
          </cell>
          <cell r="G13268">
            <v>33.020000000000003</v>
          </cell>
        </row>
        <row r="13269">
          <cell r="A13269" t="str">
            <v>SETOP ED-13280</v>
          </cell>
          <cell r="B13269" t="str">
            <v>SETOP</v>
          </cell>
          <cell r="C13269" t="str">
            <v>ED-13280</v>
          </cell>
          <cell r="D13269" t="str">
            <v>PROTEÇÃO MECÂNICA COM ARGAMASSA, TRAÇO 1:3 (CIMENTO E AREIA), ESP. 25MM, APLICAÇÃO MANUAL, INCLUSIVE ARGAMASSA COM PREPARO MECANIZADO, EXCLUSIVE CAMADA DE REGULARIZAÇÃO</v>
          </cell>
          <cell r="E13269" t="str">
            <v>m2</v>
          </cell>
          <cell r="F13269">
            <v>34.619999999999997</v>
          </cell>
          <cell r="G13269">
            <v>36.68</v>
          </cell>
        </row>
        <row r="13270">
          <cell r="A13270" t="str">
            <v>SETOP ED-13281</v>
          </cell>
          <cell r="B13270" t="str">
            <v>SETOP</v>
          </cell>
          <cell r="C13270" t="str">
            <v>ED-13281</v>
          </cell>
          <cell r="D13270" t="str">
            <v>PROTEÇÃO MECÂNICA COM ARGAMASSA, TRAÇO 1:3 (CIMENTO E AREIA), ESP. 30MM, APLICAÇÃO MANUAL, INCLUSIVE ARGAMASSA COM PREPARO MECANIZADO, EXCLUSIVE CAMADA DE REGULARIZAÇÃO</v>
          </cell>
          <cell r="E13270" t="str">
            <v>m2</v>
          </cell>
          <cell r="F13270">
            <v>38.21</v>
          </cell>
          <cell r="G13270">
            <v>40.340000000000003</v>
          </cell>
        </row>
        <row r="13271">
          <cell r="A13271" t="str">
            <v>SETOP ED-13282</v>
          </cell>
          <cell r="B13271" t="str">
            <v>SETOP</v>
          </cell>
          <cell r="C13271" t="str">
            <v>ED-13282</v>
          </cell>
          <cell r="D13271" t="str">
            <v>PROTEÇÃO MECÂNICA COM ARGAMASSA, TRAÇO 1:4 (CIMENTO E AREIA), ESP. 15MM, APLICAÇÃO MANUAL, INCLUSIVE ARGAMASSA COM PREPARO MECANIZADO, EXCLUSIVE CAMADA DE REGULARIZAÇÃO</v>
          </cell>
          <cell r="E13271" t="str">
            <v>m2</v>
          </cell>
          <cell r="F13271">
            <v>25.88</v>
          </cell>
          <cell r="G13271">
            <v>27.8</v>
          </cell>
        </row>
        <row r="13272">
          <cell r="A13272" t="str">
            <v>SETOP ED-13283</v>
          </cell>
          <cell r="B13272" t="str">
            <v>SETOP</v>
          </cell>
          <cell r="C13272" t="str">
            <v>ED-13283</v>
          </cell>
          <cell r="D13272" t="str">
            <v>PROTEÇÃO MECÂNICA COM ARGAMASSA, TRAÇO 1:4 (CIMENTO E AREIA), ESP. 20MM, APLICAÇÃO MANUAL, INCLUSIVE ARGAMASSA COM PREPARO MECANIZADO, EXCLUSIVE CAMADA DE REGULARIZAÇÃO</v>
          </cell>
          <cell r="E13272" t="str">
            <v>m2</v>
          </cell>
          <cell r="F13272">
            <v>28.95</v>
          </cell>
          <cell r="G13272">
            <v>30.94</v>
          </cell>
        </row>
        <row r="13273">
          <cell r="A13273" t="str">
            <v>SETOP ED-13284</v>
          </cell>
          <cell r="B13273" t="str">
            <v>SETOP</v>
          </cell>
          <cell r="C13273" t="str">
            <v>ED-13284</v>
          </cell>
          <cell r="D13273" t="str">
            <v>PROTEÇÃO MECÂNICA COM ARGAMASSA, TRAÇO 1:4 (CIMENTO E AREIA), ESP. 25MM, APLICAÇÃO MANUAL, INCLUSIVE ARGAMASSA COM PREPARO MECANIZADO, EXCLUSIVE CAMADA DE REGULARIZAÇÃO</v>
          </cell>
          <cell r="E13273" t="str">
            <v>m2</v>
          </cell>
          <cell r="F13273">
            <v>32.020000000000003</v>
          </cell>
          <cell r="G13273">
            <v>34.08</v>
          </cell>
        </row>
        <row r="13274">
          <cell r="A13274" t="str">
            <v>SETOP ED-13285</v>
          </cell>
          <cell r="B13274" t="str">
            <v>SETOP</v>
          </cell>
          <cell r="C13274" t="str">
            <v>ED-13285</v>
          </cell>
          <cell r="D13274" t="str">
            <v>PROTEÇÃO MECÂNICA COM ARGAMASSA, TRAÇO 1:4 (CIMENTO E AREIA), ESP. 30MM, APLICAÇÃO MANUAL, INCLUSIVE ARGAMASSA COM PREPARO MECANIZADO, EXCLUSIVE CAMADA DE REGULARIZAÇÃO</v>
          </cell>
          <cell r="E13274" t="str">
            <v>m2</v>
          </cell>
          <cell r="F13274">
            <v>35.1</v>
          </cell>
          <cell r="G13274">
            <v>37.22</v>
          </cell>
        </row>
        <row r="13275">
          <cell r="A13275" t="str">
            <v>SETOP 8804</v>
          </cell>
          <cell r="B13275" t="str">
            <v>SETOP</v>
          </cell>
          <cell r="C13275">
            <v>8804</v>
          </cell>
          <cell r="D13275" t="str">
            <v>EMULSÃO ASFÁTICA</v>
          </cell>
        </row>
        <row r="13276">
          <cell r="A13276" t="str">
            <v>SETOP ED-50174</v>
          </cell>
          <cell r="B13276" t="str">
            <v>SETOP</v>
          </cell>
          <cell r="C13276" t="str">
            <v>ED-50174</v>
          </cell>
          <cell r="D13276" t="str">
            <v>PINTURA COM EMULSÃO ASFÁLTICA, DUAS (2) DEMÃOS</v>
          </cell>
          <cell r="E13276" t="str">
            <v>m2</v>
          </cell>
          <cell r="F13276">
            <v>30.26</v>
          </cell>
          <cell r="G13276">
            <v>31.78</v>
          </cell>
        </row>
        <row r="13277">
          <cell r="A13277" t="str">
            <v>SETOP 8805</v>
          </cell>
          <cell r="B13277" t="str">
            <v>SETOP</v>
          </cell>
          <cell r="C13277">
            <v>8805</v>
          </cell>
          <cell r="D13277" t="str">
            <v>MANTA ASFÁLTICA</v>
          </cell>
        </row>
        <row r="13278">
          <cell r="A13278" t="str">
            <v>SETOP ED-50168</v>
          </cell>
          <cell r="B13278" t="str">
            <v>SETOP</v>
          </cell>
          <cell r="C13278" t="str">
            <v>ED-50168</v>
          </cell>
          <cell r="D13278" t="str">
            <v>IMPERMEABILIZAÇÃO COM MANTA ASFÁLTICA PRÉ-FABRICADA, E = 4 MM</v>
          </cell>
          <cell r="E13278" t="str">
            <v>m2</v>
          </cell>
          <cell r="F13278">
            <v>73.31</v>
          </cell>
          <cell r="G13278">
            <v>73.31</v>
          </cell>
        </row>
        <row r="13279">
          <cell r="A13279" t="str">
            <v>SETOP ED-50169</v>
          </cell>
          <cell r="B13279" t="str">
            <v>SETOP</v>
          </cell>
          <cell r="C13279" t="str">
            <v>ED-50169</v>
          </cell>
          <cell r="D13279" t="str">
            <v>IMPERMEABILIZAÇÃO COM MANTA ASFÁLTICA PRÉ-FABRICADA, E = 4 MM - ANTI-RAIZ</v>
          </cell>
          <cell r="E13279" t="str">
            <v>m2</v>
          </cell>
          <cell r="F13279">
            <v>74.39</v>
          </cell>
          <cell r="G13279">
            <v>74.39</v>
          </cell>
        </row>
        <row r="13280">
          <cell r="A13280" t="str">
            <v>SETOP 8673</v>
          </cell>
          <cell r="B13280" t="str">
            <v>SETOP</v>
          </cell>
          <cell r="C13280">
            <v>8673</v>
          </cell>
          <cell r="D13280" t="str">
            <v>PISOS</v>
          </cell>
        </row>
        <row r="13281">
          <cell r="A13281" t="str">
            <v>SETOP 8807</v>
          </cell>
          <cell r="B13281" t="str">
            <v>SETOP</v>
          </cell>
          <cell r="C13281">
            <v>8807</v>
          </cell>
          <cell r="D13281" t="str">
            <v>PREPARAÇÃO DE SUPERFÍCIE</v>
          </cell>
        </row>
        <row r="13282">
          <cell r="A13282" t="str">
            <v>SETOP ED-50533</v>
          </cell>
          <cell r="B13282" t="str">
            <v>SETOP</v>
          </cell>
          <cell r="C13282" t="str">
            <v>ED-50533</v>
          </cell>
          <cell r="D13282" t="str">
            <v>APICOAMENTO DE PISO CIMENTADO - PROFUNDIDADE ATÉ 1 CM</v>
          </cell>
          <cell r="E13282" t="str">
            <v>m2</v>
          </cell>
          <cell r="F13282">
            <v>9.27</v>
          </cell>
          <cell r="G13282">
            <v>10.210000000000001</v>
          </cell>
        </row>
        <row r="13283">
          <cell r="A13283" t="str">
            <v>SETOP ED-50600</v>
          </cell>
          <cell r="B13283" t="str">
            <v>SETOP</v>
          </cell>
          <cell r="C13283" t="str">
            <v>ED-50600</v>
          </cell>
          <cell r="D13283" t="str">
            <v>APLICAÇÃO DE LONA PRETA, ESP. 150 MICRAS, INCLUSIVE FORNECIMENTO</v>
          </cell>
          <cell r="E13283" t="str">
            <v>m2</v>
          </cell>
          <cell r="F13283">
            <v>2.84</v>
          </cell>
          <cell r="G13283">
            <v>3.03</v>
          </cell>
        </row>
        <row r="13284">
          <cell r="A13284" t="str">
            <v>SETOP 8808</v>
          </cell>
          <cell r="B13284" t="str">
            <v>SETOP</v>
          </cell>
          <cell r="C13284">
            <v>8808</v>
          </cell>
          <cell r="D13284" t="str">
            <v>CONTRAPISO</v>
          </cell>
        </row>
        <row r="13285">
          <cell r="A13285" t="str">
            <v>SETOP ED-50566</v>
          </cell>
          <cell r="B13285" t="str">
            <v>SETOP</v>
          </cell>
          <cell r="C13285" t="str">
            <v>ED-50566</v>
          </cell>
          <cell r="D13285" t="str">
            <v>CONTRAPISO DESEMPENADO COM ARGAMASSA, TRAÇO 1:3 (CIMENTO E AREIA), ESP. 20MM</v>
          </cell>
          <cell r="E13285" t="str">
            <v>m2</v>
          </cell>
          <cell r="F13285">
            <v>34.450000000000003</v>
          </cell>
          <cell r="G13285">
            <v>37</v>
          </cell>
        </row>
        <row r="13286">
          <cell r="A13286" t="str">
            <v>SETOP ED-50567</v>
          </cell>
          <cell r="B13286" t="str">
            <v>SETOP</v>
          </cell>
          <cell r="C13286" t="str">
            <v>ED-50567</v>
          </cell>
          <cell r="D13286" t="str">
            <v>CONTRAPISO DESEMPENADO COM ARGAMASSA, TRAÇO 1:3 (CIMENTO E AREIA), ESP. 25MM</v>
          </cell>
          <cell r="E13286" t="str">
            <v>m2</v>
          </cell>
          <cell r="F13286">
            <v>37.869999999999997</v>
          </cell>
          <cell r="G13286">
            <v>40.49</v>
          </cell>
        </row>
        <row r="13287">
          <cell r="A13287" t="str">
            <v>SETOP ED-50568</v>
          </cell>
          <cell r="B13287" t="str">
            <v>SETOP</v>
          </cell>
          <cell r="C13287" t="str">
            <v>ED-50568</v>
          </cell>
          <cell r="D13287" t="str">
            <v>CONTRAPISO DESEMPENADO COM ARGAMASSA, TRAÇO 1:3 (CIMENTO E AREIA), ESP. 30MM</v>
          </cell>
          <cell r="E13287" t="str">
            <v>m2</v>
          </cell>
          <cell r="F13287">
            <v>41.3</v>
          </cell>
          <cell r="G13287">
            <v>43.98</v>
          </cell>
        </row>
        <row r="13288">
          <cell r="A13288" t="str">
            <v>SETOP ED-50569</v>
          </cell>
          <cell r="B13288" t="str">
            <v>SETOP</v>
          </cell>
          <cell r="C13288" t="str">
            <v>ED-50569</v>
          </cell>
          <cell r="D13288" t="str">
            <v>CONTRAPISO DESEMPENADO COM ARGAMASSA, TRAÇO 1:3 (CIMENTO E AREIA), ESP. 50MM</v>
          </cell>
          <cell r="E13288" t="str">
            <v>m2</v>
          </cell>
          <cell r="F13288">
            <v>58.47</v>
          </cell>
          <cell r="G13288">
            <v>61.8</v>
          </cell>
        </row>
        <row r="13289">
          <cell r="A13289" t="str">
            <v>SETOP 8809</v>
          </cell>
          <cell r="B13289" t="str">
            <v>SETOP</v>
          </cell>
          <cell r="C13289">
            <v>8809</v>
          </cell>
          <cell r="D13289" t="str">
            <v>PISO DE ARDÓSIA</v>
          </cell>
        </row>
        <row r="13290">
          <cell r="A13290" t="str">
            <v>SETOP ED-50534</v>
          </cell>
          <cell r="B13290" t="str">
            <v>SETOP</v>
          </cell>
          <cell r="C13290" t="str">
            <v>ED-50534</v>
          </cell>
          <cell r="D13290" t="str">
            <v>REVESTIMENTO COM ARDÓSIA APLICADO EM PISO (20X20CM), ESP. 1CM, ACABAMENTO NATURAL, ASSENTAMENTO COM ARGAMASSA INDUSTRIALIZADA, INCLUSIVE REJUNTAMENTO</v>
          </cell>
          <cell r="E13290" t="str">
            <v>m2</v>
          </cell>
          <cell r="F13290">
            <v>65.849999999999994</v>
          </cell>
          <cell r="G13290">
            <v>68.180000000000007</v>
          </cell>
        </row>
        <row r="13291">
          <cell r="A13291" t="str">
            <v>SETOP ED-50535</v>
          </cell>
          <cell r="B13291" t="str">
            <v>SETOP</v>
          </cell>
          <cell r="C13291" t="str">
            <v>ED-50535</v>
          </cell>
          <cell r="D13291" t="str">
            <v>REVESTIMENTO COM ARDÓSIA APLICADO EM PISO (30X30CM), ESP. 1CM, ACABAMENTO NATURAL, ASSENTAMENTO COM ARGAMASSA INDUSTRIALIZADA, INCLUSIVE REJUNTAMENTO</v>
          </cell>
          <cell r="E13291" t="str">
            <v>m2</v>
          </cell>
          <cell r="F13291">
            <v>68.17</v>
          </cell>
          <cell r="G13291">
            <v>70.5</v>
          </cell>
        </row>
        <row r="13292">
          <cell r="A13292" t="str">
            <v>SETOP ED-50536</v>
          </cell>
          <cell r="B13292" t="str">
            <v>SETOP</v>
          </cell>
          <cell r="C13292" t="str">
            <v>ED-50536</v>
          </cell>
          <cell r="D13292" t="str">
            <v>REVESTIMENTO COM ARDÓSIA APLICADO EM PISO (40X40CM), ESP. 1CM, ACABAMENTO NATURAL, ASSENTAMENTO COM ARGAMASSA INDUSTRIALIZADA, INCLUSIVE REJUNTAMENTO</v>
          </cell>
          <cell r="E13292" t="str">
            <v>m2</v>
          </cell>
          <cell r="F13292">
            <v>70.94</v>
          </cell>
          <cell r="G13292">
            <v>73.27</v>
          </cell>
        </row>
        <row r="13293">
          <cell r="A13293" t="str">
            <v>SETOP 8810</v>
          </cell>
          <cell r="B13293" t="str">
            <v>SETOP</v>
          </cell>
          <cell r="C13293">
            <v>8810</v>
          </cell>
          <cell r="D13293" t="str">
            <v>PISO CERÂMICO</v>
          </cell>
        </row>
        <row r="13294">
          <cell r="A13294" t="str">
            <v>SETOP ED-50544</v>
          </cell>
          <cell r="B13294" t="str">
            <v>SETOP</v>
          </cell>
          <cell r="C13294" t="str">
            <v>ED-50544</v>
          </cell>
          <cell r="D13294" t="str">
            <v>REVESTIMENTO COM CERÂMICA APLICADO EM PISO, ACABAMENTO ESMALTADO, AMBIENTE EXTERNO (ANTIDERRAPANTE), PADRÃO EXTRA, DIMENSÃO DA PEÇA ATÉ 2025 CM2, PEI IV, ASSENTAMENTO COM ARGAMASSA INDUSTRIALIZADA, INCLUSIVE REJUNTAMENTO</v>
          </cell>
          <cell r="E13294" t="str">
            <v>m2</v>
          </cell>
          <cell r="F13294">
            <v>71.319999999999993</v>
          </cell>
          <cell r="G13294">
            <v>74.150000000000006</v>
          </cell>
        </row>
        <row r="13295">
          <cell r="A13295" t="str">
            <v>SETOP ED-50543</v>
          </cell>
          <cell r="B13295" t="str">
            <v>SETOP</v>
          </cell>
          <cell r="C13295" t="str">
            <v>ED-50543</v>
          </cell>
          <cell r="D13295" t="str">
            <v>REVESTIMENTO COM CERÂMICA APLICADO EM PISO, ACABAMENTO ESMALTADO, AMBIENTE EXTERNO (ANTIDERRAPANTE), PADRÃO EXTRA, DIMENSÃO DA PEÇA ATÉ 2025 CM2, PEI V, ASSENTAMENTO COM ARGAMASSA INDUSTRIALIZADA, INCLUSIVE REJUNTAMENTO</v>
          </cell>
          <cell r="E13295" t="str">
            <v>m2</v>
          </cell>
          <cell r="F13295">
            <v>67.09</v>
          </cell>
          <cell r="G13295">
            <v>69.92</v>
          </cell>
        </row>
        <row r="13296">
          <cell r="A13296" t="str">
            <v>SETOP ED-50722</v>
          </cell>
          <cell r="B13296" t="str">
            <v>SETOP</v>
          </cell>
          <cell r="C13296" t="str">
            <v>ED-50722</v>
          </cell>
          <cell r="D13296" t="str">
            <v>REVESTIMENTO COM CERÂMICA APLICADO EM PISO, ACABAMENTO ESMALTADO, AMBIENTE INTERNO, PADRÃO COMERCIAL, DIMENSÃO DA PEÇA (10X10CM), PEI IV, ASSENTAMENTO COM ARGAMASSA INDUSTRIALIZADA, INCLUSIVE REJUNTAMENTO</v>
          </cell>
          <cell r="E13296" t="str">
            <v>m2</v>
          </cell>
          <cell r="F13296">
            <v>58.56</v>
          </cell>
          <cell r="G13296">
            <v>61.98</v>
          </cell>
        </row>
        <row r="13297">
          <cell r="A13297" t="str">
            <v>SETOP ED-50723</v>
          </cell>
          <cell r="B13297" t="str">
            <v>SETOP</v>
          </cell>
          <cell r="C13297" t="str">
            <v>ED-50723</v>
          </cell>
          <cell r="D13297" t="str">
            <v>REVESTIMENTO COM CERÂMICA APLICADO EM PISO, ACABAMENTO ESMALTADO, AMBIENTE INTERNO, PADRÃO COMERCIAL, DIMENSÃO DA PEÇA (10X20CM), PEI IV, ASSENTAMENTO COM ARGAMASSA INDUSTRIALIZADA, INCLUSIVE REJUNTAMENTO</v>
          </cell>
          <cell r="E13297" t="str">
            <v>m2</v>
          </cell>
          <cell r="F13297">
            <v>57.01</v>
          </cell>
          <cell r="G13297">
            <v>60.29</v>
          </cell>
        </row>
        <row r="13298">
          <cell r="A13298" t="str">
            <v>SETOP ED-50724</v>
          </cell>
          <cell r="B13298" t="str">
            <v>SETOP</v>
          </cell>
          <cell r="C13298" t="str">
            <v>ED-50724</v>
          </cell>
          <cell r="D13298" t="str">
            <v>REVESTIMENTO COM CERÂMICA APLICADO EM PISO, ACABAMENTO ESMALTADO, AMBIENTE INTERNO, PADRÃO EXTRA, DIMENSÃO DA PEÇA ATÉ 2025 CM2, PEI IV, ASSENTAMENTO COM ARGAMASSA INDUSTRIALIZADA, INCLUSIVE REJUNTAMENTO</v>
          </cell>
          <cell r="E13298" t="str">
            <v>m2</v>
          </cell>
          <cell r="F13298">
            <v>85.21</v>
          </cell>
          <cell r="G13298">
            <v>88.03</v>
          </cell>
        </row>
        <row r="13299">
          <cell r="A13299" t="str">
            <v>SETOP ED-50542</v>
          </cell>
          <cell r="B13299" t="str">
            <v>SETOP</v>
          </cell>
          <cell r="C13299" t="str">
            <v>ED-50542</v>
          </cell>
          <cell r="D13299" t="str">
            <v>REVESTIMENTO COM CERÂMICA APLICADO EM PISO, ACABAMENTO ESMALTADO, AMBIENTE INTERNO, PADRÃO EXTRA, DIMENSÃO DA PEÇA ATÉ 2025 CM2, PEI V, ASSENTAMENTO COM ARGAMASSA INDUSTRIALIZADA, INCLUSIVE REJUNTAMENTO</v>
          </cell>
          <cell r="E13299" t="str">
            <v>m2</v>
          </cell>
          <cell r="F13299">
            <v>89.61</v>
          </cell>
          <cell r="G13299">
            <v>92.44</v>
          </cell>
        </row>
        <row r="13300">
          <cell r="A13300" t="str">
            <v>SETOP ED-50541</v>
          </cell>
          <cell r="B13300" t="str">
            <v>SETOP</v>
          </cell>
          <cell r="C13300" t="str">
            <v>ED-50541</v>
          </cell>
          <cell r="D13300" t="str">
            <v>REVESTIMENTO COM CERÂMICA VERMELHO NATURAL PARA PISO, ASSENTAMENTO COM ARGAMASSA INDUSTRIALIZADA, INCLUSIVE REJUNTAMENTO</v>
          </cell>
          <cell r="E13300" t="str">
            <v>m2</v>
          </cell>
          <cell r="F13300">
            <v>98.93</v>
          </cell>
          <cell r="G13300">
            <v>102.21</v>
          </cell>
        </row>
        <row r="13301">
          <cell r="A13301" t="str">
            <v>SETOP 8811</v>
          </cell>
          <cell r="B13301" t="str">
            <v>SETOP</v>
          </cell>
          <cell r="C13301">
            <v>8811</v>
          </cell>
          <cell r="D13301" t="str">
            <v>PISO EM PORCELANATO</v>
          </cell>
        </row>
        <row r="13302">
          <cell r="A13302" t="str">
            <v>SETOP ED-50753</v>
          </cell>
          <cell r="B13302" t="str">
            <v>SETOP</v>
          </cell>
          <cell r="C13302" t="str">
            <v>ED-50753</v>
          </cell>
          <cell r="D13302" t="str">
            <v>REVESTIMENTO COM PORCELANATO APLICADO EM PISO, ACABAMENTO ESMALTADO ACETINADO, AMBIENTE INTERNO/EXTERNO, PADRÃO EXTRA, BORDA RETIFICADA, DIMENSÃO DA PEÇA (45X45CM), ASSENTAMENTO COM ARGAMASSA INDUSTRIALIZADA, INCLUSIVE REJUNTAMENTO</v>
          </cell>
          <cell r="E13302" t="str">
            <v>m2</v>
          </cell>
          <cell r="F13302">
            <v>145.30000000000001</v>
          </cell>
          <cell r="G13302">
            <v>147.56</v>
          </cell>
        </row>
        <row r="13303">
          <cell r="A13303" t="str">
            <v>SETOP ED-50754</v>
          </cell>
          <cell r="B13303" t="str">
            <v>SETOP</v>
          </cell>
          <cell r="C13303" t="str">
            <v>ED-50754</v>
          </cell>
          <cell r="D13303" t="str">
            <v>REVESTIMENTO COM PORCELANATO APLICADO EM PISO, ACABAMENTO POLÍDO, AMBIENTE INTERNO, PADRÃO EXTRA, BORDA RETIFICADA, DIMENSÃO DA PEÇA (60X60CM), ASSENTAMENTO COM ARGAMASSA INDUSTRIALIZADA, INCLUSIVE REJUNTAMENTO</v>
          </cell>
          <cell r="E13303" t="str">
            <v>m2</v>
          </cell>
          <cell r="F13303">
            <v>130.6</v>
          </cell>
          <cell r="G13303">
            <v>132.85</v>
          </cell>
        </row>
        <row r="13304">
          <cell r="A13304" t="str">
            <v>SETOP 8812</v>
          </cell>
          <cell r="B13304" t="str">
            <v>SETOP</v>
          </cell>
          <cell r="C13304">
            <v>8812</v>
          </cell>
          <cell r="D13304" t="str">
            <v>PISO DE LADRILHO</v>
          </cell>
        </row>
        <row r="13305">
          <cell r="A13305" t="str">
            <v>SETOP ED-50582</v>
          </cell>
          <cell r="B13305" t="str">
            <v>SETOP</v>
          </cell>
          <cell r="C13305" t="str">
            <v>ED-50582</v>
          </cell>
          <cell r="D13305" t="str">
            <v>REVESTIMENTO COM LADRILHO HIDRÁULICO APLICADO EM PISO (20X20CM) COM JUNTA SECA, COM DUAS (2) CORES, ASSENTAMENTO COM ARGAMASSA INDUSTRIALIZADA</v>
          </cell>
          <cell r="E13305" t="str">
            <v>m2</v>
          </cell>
          <cell r="F13305">
            <v>94.38</v>
          </cell>
          <cell r="G13305">
            <v>96.95</v>
          </cell>
        </row>
        <row r="13306">
          <cell r="A13306" t="str">
            <v>SETOP ED-50581</v>
          </cell>
          <cell r="B13306" t="str">
            <v>SETOP</v>
          </cell>
          <cell r="C13306" t="str">
            <v>ED-50581</v>
          </cell>
          <cell r="D13306" t="str">
            <v>REVESTIMENTO COM LADRILHO HIDRÁULICO APLICADO EM PISO (20X20CM) COM JUNTA SECA, COM UMA (1) COR, ASSENTAMENTO COM ARGAMASSA INDUSTRIALIZADA</v>
          </cell>
          <cell r="E13306" t="str">
            <v>m2</v>
          </cell>
          <cell r="F13306">
            <v>90.94</v>
          </cell>
          <cell r="G13306">
            <v>93.52</v>
          </cell>
        </row>
        <row r="13307">
          <cell r="A13307" t="str">
            <v>SETOP ED-50580</v>
          </cell>
          <cell r="B13307" t="str">
            <v>SETOP</v>
          </cell>
          <cell r="C13307" t="str">
            <v>ED-50580</v>
          </cell>
          <cell r="D13307" t="str">
            <v>REVESTIMENTO COM LADRILHO HIDRÁULICO APLICADO EM PISO (20X20CM) COM JUNTA SECA, NA COR NATURAL, ASSENTAMENTO COM ARGAMASSA INDUSTRIALIZADA</v>
          </cell>
          <cell r="E13307" t="str">
            <v>m2</v>
          </cell>
          <cell r="F13307">
            <v>70.430000000000007</v>
          </cell>
          <cell r="G13307">
            <v>73</v>
          </cell>
        </row>
        <row r="13308">
          <cell r="A13308" t="str">
            <v>SETOP ED-50585</v>
          </cell>
          <cell r="B13308" t="str">
            <v>SETOP</v>
          </cell>
          <cell r="C13308" t="str">
            <v>ED-50585</v>
          </cell>
          <cell r="D13308" t="str">
            <v>REVESTIMENTO COM LADRILHO HIDRÁULICO APLICADO EM PISO (25X25CM) COM JUNTA SECA, COM DUAS (2) CORES, ASSENTAMENTO COM ARGAMASSA INDUSTRIALIZADA</v>
          </cell>
          <cell r="E13308" t="str">
            <v>m2</v>
          </cell>
          <cell r="F13308">
            <v>102.05</v>
          </cell>
          <cell r="G13308">
            <v>104.62</v>
          </cell>
        </row>
        <row r="13309">
          <cell r="A13309" t="str">
            <v>SETOP ED-50584</v>
          </cell>
          <cell r="B13309" t="str">
            <v>SETOP</v>
          </cell>
          <cell r="C13309" t="str">
            <v>ED-50584</v>
          </cell>
          <cell r="D13309" t="str">
            <v>REVESTIMENTO COM LADRILHO HIDRÁULICO APLICADO EM PISO (25X25CM) COM JUNTA SECA, COM UMA (1) COR, ASSENTAMENTO COM ARGAMASSA INDUSTRIALIZADA</v>
          </cell>
          <cell r="E13309" t="str">
            <v>m2</v>
          </cell>
          <cell r="F13309">
            <v>97.26</v>
          </cell>
          <cell r="G13309">
            <v>99.83</v>
          </cell>
        </row>
        <row r="13310">
          <cell r="A13310" t="str">
            <v>SETOP ED-50583</v>
          </cell>
          <cell r="B13310" t="str">
            <v>SETOP</v>
          </cell>
          <cell r="C13310" t="str">
            <v>ED-50583</v>
          </cell>
          <cell r="D13310" t="str">
            <v>REVESTIMENTO COM LADRILHO HIDRÁULICO APLICADO EM PISO (25X25CM) COM JUNTA SECA, NA COR NATURAL, ASSENTAMENTO COM ARGAMASSA INDUSTRIALIZADA</v>
          </cell>
          <cell r="E13310" t="str">
            <v>m2</v>
          </cell>
          <cell r="F13310">
            <v>73.819999999999993</v>
          </cell>
          <cell r="G13310">
            <v>76.39</v>
          </cell>
        </row>
        <row r="13311">
          <cell r="A13311" t="str">
            <v>SETOP 8814</v>
          </cell>
          <cell r="B13311" t="str">
            <v>SETOP</v>
          </cell>
          <cell r="C13311">
            <v>8814</v>
          </cell>
          <cell r="D13311" t="str">
            <v>PISO DE MÁRMORE E GRANITO</v>
          </cell>
        </row>
        <row r="13312">
          <cell r="A13312" t="str">
            <v>SETOP ED-50576</v>
          </cell>
          <cell r="B13312" t="str">
            <v>SETOP</v>
          </cell>
          <cell r="C13312" t="str">
            <v>ED-50576</v>
          </cell>
          <cell r="D13312" t="str">
            <v>REVESTIMENTO COM GRANITO, CINZA ANDORINHA, APLICADO EM PISO, ESP. 2CM, DIMENSÃO DA PEÇA ATÉ 1600 CM2, ASSENTAMENTO COM ARGAMASSA INDUSTRIALIZADA, INCLUSIVE REJUNTAMENTO</v>
          </cell>
          <cell r="E13312" t="str">
            <v>m2</v>
          </cell>
          <cell r="F13312">
            <v>273.2</v>
          </cell>
          <cell r="G13312">
            <v>277.55</v>
          </cell>
        </row>
        <row r="13313">
          <cell r="A13313" t="str">
            <v>SETOP ED-50609</v>
          </cell>
          <cell r="B13313" t="str">
            <v>SETOP</v>
          </cell>
          <cell r="C13313" t="str">
            <v>ED-50609</v>
          </cell>
          <cell r="D13313" t="str">
            <v>REVESTIMENTO COM MÁRMORE BRANCO APLICADO EM PISO, ESP. 2CM, ASSENTAMENTO COM ARGAMASSA INDUSTRIALIZADA, INCLUSIVE REJUNTAMENTO</v>
          </cell>
          <cell r="E13313" t="str">
            <v>m2</v>
          </cell>
          <cell r="F13313">
            <v>235.25</v>
          </cell>
          <cell r="G13313">
            <v>239.6</v>
          </cell>
        </row>
        <row r="13314">
          <cell r="A13314" t="str">
            <v>SETOP ED-50610</v>
          </cell>
          <cell r="B13314" t="str">
            <v>SETOP</v>
          </cell>
          <cell r="C13314" t="str">
            <v>ED-50610</v>
          </cell>
          <cell r="D13314" t="str">
            <v>REVESTIMENTO COM MÁRMORE BRANCO APLICADO EM PISO, ESP. 3CM, ASSENTAMENTO COM ARGAMASSA INDUSTRIALIZADA, INCLUSIVE REJUNTAMENTO</v>
          </cell>
          <cell r="E13314" t="str">
            <v>m2</v>
          </cell>
          <cell r="F13314">
            <v>311.01</v>
          </cell>
          <cell r="G13314">
            <v>315.35000000000002</v>
          </cell>
        </row>
        <row r="13315">
          <cell r="A13315" t="str">
            <v>SETOP 8815</v>
          </cell>
          <cell r="B13315" t="str">
            <v>SETOP</v>
          </cell>
          <cell r="C13315">
            <v>8815</v>
          </cell>
          <cell r="D13315" t="str">
            <v>REJUNTAMENTO</v>
          </cell>
        </row>
        <row r="13316">
          <cell r="A13316" t="str">
            <v>SETOP ED-17821</v>
          </cell>
          <cell r="B13316" t="str">
            <v>SETOP</v>
          </cell>
          <cell r="C13316" t="str">
            <v>ED-17821</v>
          </cell>
          <cell r="D13316" t="str">
            <v>APLICAÇÃO DE REJUNTE CIMENTÍCIO COLORIDO INDUSTRIALIZADO PARA REVESTIMENTOS DE PAREDE/PISO COM JUNTAS DE ATÉ 1MM DE ESPESSURA</v>
          </cell>
          <cell r="E13316" t="str">
            <v>m2</v>
          </cell>
          <cell r="F13316">
            <v>4.8600000000000003</v>
          </cell>
          <cell r="G13316">
            <v>5.32</v>
          </cell>
        </row>
        <row r="13317">
          <cell r="A13317" t="str">
            <v>SETOP ED-50718</v>
          </cell>
          <cell r="B13317" t="str">
            <v>SETOP</v>
          </cell>
          <cell r="C13317" t="str">
            <v>ED-50718</v>
          </cell>
          <cell r="D13317" t="str">
            <v>APLICAÇÃO DE REJUNTE CIMENTÍCIO COLORIDO INDUSTRIALIZADO PARA REVESTIMENTOS DE PAREDE/PISO COM JUNTAS DE ATÉ 3MM DE ESPESSURA</v>
          </cell>
          <cell r="E13317" t="str">
            <v>m2</v>
          </cell>
          <cell r="F13317">
            <v>5.4</v>
          </cell>
          <cell r="G13317">
            <v>5.86</v>
          </cell>
        </row>
        <row r="13318">
          <cell r="A13318" t="str">
            <v>SETOP ED-17822</v>
          </cell>
          <cell r="B13318" t="str">
            <v>SETOP</v>
          </cell>
          <cell r="C13318" t="str">
            <v>ED-17822</v>
          </cell>
          <cell r="D13318" t="str">
            <v>APLICAÇÃO DE REJUNTE COM CIMENTO BRANCO PARA REVESTIMENTOS DE PAREDE/PISO COM JUNTAS DE ATÉ 1MM DE ESPESSURA</v>
          </cell>
          <cell r="E13318" t="str">
            <v>m2</v>
          </cell>
          <cell r="F13318">
            <v>5.95</v>
          </cell>
          <cell r="G13318">
            <v>6.41</v>
          </cell>
        </row>
        <row r="13319">
          <cell r="A13319" t="str">
            <v>SETOP ED-9122</v>
          </cell>
          <cell r="B13319" t="str">
            <v>SETOP</v>
          </cell>
          <cell r="C13319" t="str">
            <v>ED-9122</v>
          </cell>
          <cell r="D13319" t="str">
            <v>APLICAÇÃO DE REJUNTE COM CIMENTO BRANCO PARA REVESTIMENTOS DE PAREDE/PISO COM JUNTAS DE ATÉ 3MM DE ESPESSURA</v>
          </cell>
          <cell r="E13319" t="str">
            <v>m2</v>
          </cell>
          <cell r="F13319">
            <v>8.69</v>
          </cell>
          <cell r="G13319">
            <v>9.15</v>
          </cell>
        </row>
        <row r="13320">
          <cell r="A13320" t="str">
            <v>SETOP ED-17823</v>
          </cell>
          <cell r="B13320" t="str">
            <v>SETOP</v>
          </cell>
          <cell r="C13320" t="str">
            <v>ED-17823</v>
          </cell>
          <cell r="D13320" t="str">
            <v>APLICAÇÃO DE REJUNTE EPÓXI PARA REVESTIMENTOS DE PAREDE/PISO COM JUNTAS DE ATÉ 1MM DE ESPESSURA</v>
          </cell>
          <cell r="E13320" t="str">
            <v>m2</v>
          </cell>
          <cell r="F13320">
            <v>8.73</v>
          </cell>
          <cell r="G13320">
            <v>9.23</v>
          </cell>
        </row>
        <row r="13321">
          <cell r="A13321" t="str">
            <v>SETOP ED-17824</v>
          </cell>
          <cell r="B13321" t="str">
            <v>SETOP</v>
          </cell>
          <cell r="C13321" t="str">
            <v>ED-17824</v>
          </cell>
          <cell r="D13321" t="str">
            <v>APLICAÇÃO DE REJUNTE EPÓXI PARA REVESTIMENTOS DE PAREDE/PISO COM JUNTAS DE ATÉ 3MM DE ESPESSURA</v>
          </cell>
          <cell r="E13321" t="str">
            <v>m2</v>
          </cell>
          <cell r="F13321">
            <v>15.79</v>
          </cell>
          <cell r="G13321">
            <v>16.28</v>
          </cell>
        </row>
        <row r="13322">
          <cell r="A13322" t="str">
            <v>SETOP 8816</v>
          </cell>
          <cell r="B13322" t="str">
            <v>SETOP</v>
          </cell>
          <cell r="C13322">
            <v>8816</v>
          </cell>
          <cell r="D13322" t="str">
            <v>PISO VINÍLICO</v>
          </cell>
        </row>
        <row r="13323">
          <cell r="A13323" t="str">
            <v>SETOP ED-5102</v>
          </cell>
          <cell r="B13323" t="str">
            <v>SETOP</v>
          </cell>
          <cell r="C13323" t="str">
            <v>ED-5102</v>
          </cell>
          <cell r="D13323" t="str">
            <v>PISO VINÍLICO EM RÉGUAS ASSENTADO SOBRE ARGAMASSA AUTONIVELANTE</v>
          </cell>
          <cell r="E13323" t="str">
            <v>m2</v>
          </cell>
          <cell r="F13323">
            <v>169.73</v>
          </cell>
          <cell r="G13323">
            <v>171.02</v>
          </cell>
        </row>
        <row r="13324">
          <cell r="A13324" t="str">
            <v>SETOP ED-50632</v>
          </cell>
          <cell r="B13324" t="str">
            <v>SETOP</v>
          </cell>
          <cell r="C13324" t="str">
            <v>ED-50632</v>
          </cell>
          <cell r="D13324" t="str">
            <v>PLACA VINÍLICA 30 X 30 CM E = 2 MM</v>
          </cell>
          <cell r="E13324" t="str">
            <v>m2</v>
          </cell>
          <cell r="F13324">
            <v>127.53</v>
          </cell>
          <cell r="G13324">
            <v>128.71</v>
          </cell>
        </row>
        <row r="13325">
          <cell r="A13325" t="str">
            <v>SETOP 8817</v>
          </cell>
          <cell r="B13325" t="str">
            <v>SETOP</v>
          </cell>
          <cell r="C13325">
            <v>8817</v>
          </cell>
          <cell r="D13325" t="str">
            <v>PISO DE MADEIRA</v>
          </cell>
        </row>
        <row r="13326">
          <cell r="A13326" t="str">
            <v>SETOP ED-17869</v>
          </cell>
          <cell r="B13326" t="str">
            <v>SETOP</v>
          </cell>
          <cell r="C13326" t="str">
            <v>ED-17869</v>
          </cell>
          <cell r="D13326" t="str">
            <v>APLICAÇÃO DE VERNIZ, COM ACABAMENTO BRILHANTE, EM PISO DE MADEIRA TIPO TÁBUA CORRIDA, DUAS (2) DEMÃOS, INCLUSIVE RASPAGEM E CALAFETAÇÃO</v>
          </cell>
          <cell r="E13326" t="str">
            <v>m2</v>
          </cell>
          <cell r="F13326">
            <v>52.74</v>
          </cell>
          <cell r="G13326">
            <v>55.34</v>
          </cell>
        </row>
        <row r="13327">
          <cell r="A13327" t="str">
            <v>SETOP ED-17868</v>
          </cell>
          <cell r="B13327" t="str">
            <v>SETOP</v>
          </cell>
          <cell r="C13327" t="str">
            <v>ED-17868</v>
          </cell>
          <cell r="D13327" t="str">
            <v>APLICAÇÃO DE VERNIZ, COM ACABAMENTO BRILHANTE, EM PISO DE MADEIRA TIPO TACÃO, DUAS (2) DEMÃOS, INCLUSIVE RASPAGEM E CALAFETAÇÃO</v>
          </cell>
          <cell r="E13327" t="str">
            <v>m2</v>
          </cell>
          <cell r="F13327">
            <v>53.25</v>
          </cell>
          <cell r="G13327">
            <v>55.86</v>
          </cell>
        </row>
        <row r="13328">
          <cell r="A13328" t="str">
            <v>SETOP ED-17867</v>
          </cell>
          <cell r="B13328" t="str">
            <v>SETOP</v>
          </cell>
          <cell r="C13328" t="str">
            <v>ED-17867</v>
          </cell>
          <cell r="D13328" t="str">
            <v>APLICAÇÃO DE VERNIZ, COM ACABAMENTO BRILHANTE, EM PISO DE MADEIRA TIPO TACO, DUAS (2) DEMÃOS, INCLUSIVE RASPAGEM E CALAFETAÇÃO</v>
          </cell>
          <cell r="E13328" t="str">
            <v>m2</v>
          </cell>
          <cell r="F13328">
            <v>55.84</v>
          </cell>
          <cell r="G13328">
            <v>58.44</v>
          </cell>
        </row>
        <row r="13329">
          <cell r="A13329" t="str">
            <v>SETOP ED-17861</v>
          </cell>
          <cell r="B13329" t="str">
            <v>SETOP</v>
          </cell>
          <cell r="C13329" t="str">
            <v>ED-17861</v>
          </cell>
          <cell r="D13329" t="str">
            <v>APLICAÇÃO DE VERNIZ EM PISO DE MADEIRA, UMA (1) DEMÃO, EXCLUSIVE RASPAGEM</v>
          </cell>
          <cell r="E13329" t="str">
            <v>m2</v>
          </cell>
          <cell r="F13329">
            <v>15.21</v>
          </cell>
          <cell r="G13329">
            <v>15.58</v>
          </cell>
        </row>
        <row r="13330">
          <cell r="A13330" t="str">
            <v>SETOP ED-17864</v>
          </cell>
          <cell r="B13330" t="str">
            <v>SETOP</v>
          </cell>
          <cell r="C13330" t="str">
            <v>ED-17864</v>
          </cell>
          <cell r="D13330" t="str">
            <v>CALAFETAÇÃO DE PISO DE TÁBUA CORRIDA DE MADEIRA (10CMX100CM), EXCLUSIVE APLICAÇÃO DE VERNIZ/RESINA</v>
          </cell>
          <cell r="E13330" t="str">
            <v>m2</v>
          </cell>
          <cell r="F13330">
            <v>17.18</v>
          </cell>
          <cell r="G13330">
            <v>18.61</v>
          </cell>
        </row>
        <row r="13331">
          <cell r="A13331" t="str">
            <v>SETOP ED-17863</v>
          </cell>
          <cell r="B13331" t="str">
            <v>SETOP</v>
          </cell>
          <cell r="C13331" t="str">
            <v>ED-17863</v>
          </cell>
          <cell r="D13331" t="str">
            <v>CALAFETAÇÃO DE PISO DE TACÃO DE MADEIRA (10CMX40CM), EXCLUSIVE APLICAÇÃO DE VERNIZ/RESINA</v>
          </cell>
          <cell r="E13331" t="str">
            <v>m2</v>
          </cell>
          <cell r="F13331">
            <v>17.690000000000001</v>
          </cell>
          <cell r="G13331">
            <v>19.13</v>
          </cell>
        </row>
        <row r="13332">
          <cell r="A13332" t="str">
            <v>SETOP ED-17862</v>
          </cell>
          <cell r="B13332" t="str">
            <v>SETOP</v>
          </cell>
          <cell r="C13332" t="str">
            <v>ED-17862</v>
          </cell>
          <cell r="D13332" t="str">
            <v>CALAFETAÇÃO DE PISO DE TACO DE MADEIRA (7CMX21CM), EXCLUSIVE APLICAÇÃO DE VERNIZ/RESINA</v>
          </cell>
          <cell r="E13332" t="str">
            <v>m2</v>
          </cell>
          <cell r="F13332">
            <v>20.28</v>
          </cell>
          <cell r="G13332">
            <v>21.71</v>
          </cell>
        </row>
        <row r="13333">
          <cell r="A13333" t="str">
            <v>SETOP ED-17859</v>
          </cell>
          <cell r="B13333" t="str">
            <v>SETOP</v>
          </cell>
          <cell r="C13333" t="str">
            <v>ED-17859</v>
          </cell>
          <cell r="D13333" t="str">
            <v>RASPAGEM EM PISO DE MADEIRA, EXCLUSIVE CALAFETAÇÃO</v>
          </cell>
          <cell r="E13333" t="str">
            <v>m2</v>
          </cell>
          <cell r="F13333">
            <v>5.14</v>
          </cell>
          <cell r="G13333">
            <v>5.57</v>
          </cell>
        </row>
        <row r="13334">
          <cell r="A13334" t="str">
            <v>SETOP ED-50604</v>
          </cell>
          <cell r="B13334" t="str">
            <v>SETOP</v>
          </cell>
          <cell r="C13334" t="str">
            <v>ED-50604</v>
          </cell>
          <cell r="D13334" t="str">
            <v>TACÃO DE MADEIRA IPÊ EXTRA 10 X 40 CM ASSENTADO COM COLA ESPECIAL A BASE DE PVA</v>
          </cell>
          <cell r="E13334" t="str">
            <v>m2</v>
          </cell>
          <cell r="F13334">
            <v>124.99</v>
          </cell>
          <cell r="G13334">
            <v>126.93</v>
          </cell>
        </row>
        <row r="13335">
          <cell r="A13335" t="str">
            <v>SETOP ED-50602</v>
          </cell>
          <cell r="B13335" t="str">
            <v>SETOP</v>
          </cell>
          <cell r="C13335" t="str">
            <v>ED-50602</v>
          </cell>
          <cell r="D13335" t="str">
            <v>TACO DE MADEIRA IPÊ EXTRA 7 X 21 CM ASSENTADO COM COLA ESPECIAL A BASE DE PVA</v>
          </cell>
          <cell r="E13335" t="str">
            <v>m2</v>
          </cell>
          <cell r="F13335">
            <v>110.45</v>
          </cell>
          <cell r="G13335">
            <v>112.39</v>
          </cell>
        </row>
        <row r="13336">
          <cell r="A13336" t="str">
            <v>SETOP 8818</v>
          </cell>
          <cell r="B13336" t="str">
            <v>SETOP</v>
          </cell>
          <cell r="C13336">
            <v>8818</v>
          </cell>
          <cell r="D13336" t="str">
            <v>PISO CIMENTADO</v>
          </cell>
        </row>
        <row r="13337">
          <cell r="A13337" t="str">
            <v>SETOP ED-50563</v>
          </cell>
          <cell r="B13337" t="str">
            <v>SETOP</v>
          </cell>
          <cell r="C13337" t="str">
            <v>ED-50563</v>
          </cell>
          <cell r="D13337" t="str">
            <v>PISO CIMENTADO COM ARGAMASSA, TRAÇO 1:3 (CIMENTO E AREIA), COM ADITIVO IMPERMEABILIZANTE, ESP. 25MM, ACABAMENTO DESEMPENADO E FELTRADO</v>
          </cell>
          <cell r="E13337" t="str">
            <v>m2</v>
          </cell>
          <cell r="F13337">
            <v>50.83</v>
          </cell>
          <cell r="G13337">
            <v>54.01</v>
          </cell>
        </row>
        <row r="13338">
          <cell r="A13338" t="str">
            <v>SETOP ED-50547</v>
          </cell>
          <cell r="B13338" t="str">
            <v>SETOP</v>
          </cell>
          <cell r="C13338" t="str">
            <v>ED-50547</v>
          </cell>
          <cell r="D13338" t="str">
            <v>PISO CIMENTADO COM ARGAMASSA, TRAÇO 1:3 (CIMENTO E AREIA), ESP. 25MM, ACABAMENTO DESEMPENADO E FELTRADO, MODULAÇÃO DE 100X100CM, INCLUSIVE JUNTA PLÁSTICA</v>
          </cell>
          <cell r="E13338" t="str">
            <v>m2</v>
          </cell>
          <cell r="F13338">
            <v>55.83</v>
          </cell>
          <cell r="G13338">
            <v>59.73</v>
          </cell>
        </row>
        <row r="13339">
          <cell r="A13339" t="str">
            <v>SETOP ED-50545</v>
          </cell>
          <cell r="B13339" t="str">
            <v>SETOP</v>
          </cell>
          <cell r="C13339" t="str">
            <v>ED-50545</v>
          </cell>
          <cell r="D13339" t="str">
            <v>PISO CIMENTADO COM ARGAMASSA, TRAÇO 1:3 (CIMENTO E AREIA), ESP. 25MM, ACABAMENTO DESEMPENADO E FELTRADO, MODULAÇÃO DE 200X200CM, INCLUSIVE JUNTA PLÁSTICA</v>
          </cell>
          <cell r="E13339" t="str">
            <v>m2</v>
          </cell>
          <cell r="F13339">
            <v>52.55</v>
          </cell>
          <cell r="G13339">
            <v>56.45</v>
          </cell>
        </row>
        <row r="13340">
          <cell r="A13340" t="str">
            <v>SETOP ED-50549</v>
          </cell>
          <cell r="B13340" t="str">
            <v>SETOP</v>
          </cell>
          <cell r="C13340" t="str">
            <v>ED-50549</v>
          </cell>
          <cell r="D13340" t="str">
            <v>PISO CIMENTADO COM ARGAMASSA, TRAÇO 1:3 (CIMENTO E AREIA), ESP. 25MM, ACABAMETNO DESEMPENADO E FELTRADO, MODULAÇÃO DE 60X60CM, INCLUSIVE JUNTA PLÁSTICA</v>
          </cell>
          <cell r="E13340" t="str">
            <v>m2</v>
          </cell>
          <cell r="F13340">
            <v>60.59</v>
          </cell>
          <cell r="G13340">
            <v>64.489999999999995</v>
          </cell>
        </row>
        <row r="13341">
          <cell r="A13341" t="str">
            <v>SETOP ED-50548</v>
          </cell>
          <cell r="B13341" t="str">
            <v>SETOP</v>
          </cell>
          <cell r="C13341" t="str">
            <v>ED-50548</v>
          </cell>
          <cell r="D13341" t="str">
            <v>PISO CIMENTADO COM ARGAMASSA, TRAÇO 1:3 (CIMENTO E AREIA), ESP. 30MM, ACABAMENTO DESEMPENADO E FELTRADO, MODULAÇÃO DE 100X100CM, INCLUSIVE JUNTA PLÁSTICA</v>
          </cell>
          <cell r="E13341" t="str">
            <v>m2</v>
          </cell>
          <cell r="F13341">
            <v>61.45</v>
          </cell>
          <cell r="G13341">
            <v>65.650000000000006</v>
          </cell>
        </row>
        <row r="13342">
          <cell r="A13342" t="str">
            <v>SETOP ED-50546</v>
          </cell>
          <cell r="B13342" t="str">
            <v>SETOP</v>
          </cell>
          <cell r="C13342" t="str">
            <v>ED-50546</v>
          </cell>
          <cell r="D13342" t="str">
            <v>PISO CIMENTADO COM ARGAMASSA, TRAÇO 1:3 (CIMENTO E AREIA), ESP. 30MM, ACABAMENTO DESEMPENADO E FELTRADO, MODULAÇÃO DE 200X200CM, INCLUSIVE JUNTA PLÁSTICA</v>
          </cell>
          <cell r="E13342" t="str">
            <v>m2</v>
          </cell>
          <cell r="F13342">
            <v>58.17</v>
          </cell>
          <cell r="G13342">
            <v>62.37</v>
          </cell>
        </row>
        <row r="13343">
          <cell r="A13343" t="str">
            <v>SETOP ED-50550</v>
          </cell>
          <cell r="B13343" t="str">
            <v>SETOP</v>
          </cell>
          <cell r="C13343" t="str">
            <v>ED-50550</v>
          </cell>
          <cell r="D13343" t="str">
            <v>PISO CIMENTADO COM ARGAMASSA, TRAÇO 1:3 (CIMENTO E AREIA), ESP. 30MM, ACABAMENTO DESEMPENADO E FELTRADO, MODULAÇÃO DE 60X60CM, INCLUSIVE JUNTA PLÁSTICA</v>
          </cell>
          <cell r="E13343" t="str">
            <v>m2</v>
          </cell>
          <cell r="F13343">
            <v>66.209999999999994</v>
          </cell>
          <cell r="G13343">
            <v>70.41</v>
          </cell>
        </row>
        <row r="13344">
          <cell r="A13344" t="str">
            <v>SETOP ED-50551</v>
          </cell>
          <cell r="B13344" t="str">
            <v>SETOP</v>
          </cell>
          <cell r="C13344" t="str">
            <v>ED-50551</v>
          </cell>
          <cell r="D13344" t="str">
            <v>PISO CIMENTADO COM ARGAMASSA, TRAÇO 1:3 (CIMENTO E AREIA), ESP. 50MM, ACABAMENTO DESEMPENADO E FELTRADO, MODULAÇÃO DE 100X100CM, INCLUSIVE JUNTA PLÁSTICA</v>
          </cell>
          <cell r="E13344" t="str">
            <v>m2</v>
          </cell>
          <cell r="F13344">
            <v>79.540000000000006</v>
          </cell>
          <cell r="G13344">
            <v>84.48</v>
          </cell>
        </row>
        <row r="13345">
          <cell r="A13345" t="str">
            <v>SETOP ED-50564</v>
          </cell>
          <cell r="B13345" t="str">
            <v>SETOP</v>
          </cell>
          <cell r="C13345" t="str">
            <v>ED-50564</v>
          </cell>
          <cell r="D13345" t="str">
            <v>PISO CIMENTADO COM PIGMENTAÇÃO COLORIDA, DESEMPENADO E FELTRADO COM ARGAMASSA, TRAÇO 1:3 (CIMENTO E AREIA), ESP. 30MM, ACABAMENTO DESEMPENADO E FELTRADO, SEM JUNTA DE DILATAÇÃO</v>
          </cell>
          <cell r="E13345" t="str">
            <v>m2</v>
          </cell>
          <cell r="F13345">
            <v>55.56</v>
          </cell>
          <cell r="G13345">
            <v>58.81</v>
          </cell>
        </row>
        <row r="13346">
          <cell r="A13346" t="str">
            <v>SETOP ED-50552</v>
          </cell>
          <cell r="B13346" t="str">
            <v>SETOP</v>
          </cell>
          <cell r="C13346" t="str">
            <v>ED-50552</v>
          </cell>
          <cell r="D13346" t="str">
            <v>PISO CIMENTADO NATADO COM ARGAMASSA, TRAÇO 1:3 (CIMENTO E AREIA), ESP. 20MM, ACABAMENTO QUEIMADO, SEM JUNTA DE DILATAÇÃO</v>
          </cell>
          <cell r="E13346" t="str">
            <v>m2</v>
          </cell>
          <cell r="F13346">
            <v>40.26</v>
          </cell>
          <cell r="G13346">
            <v>43.26</v>
          </cell>
        </row>
        <row r="13347">
          <cell r="A13347" t="str">
            <v>SETOP ED-50558</v>
          </cell>
          <cell r="B13347" t="str">
            <v>SETOP</v>
          </cell>
          <cell r="C13347" t="str">
            <v>ED-50558</v>
          </cell>
          <cell r="D13347" t="str">
            <v xml:space="preserve">PISO CIMENTADO NATADO COM ARGAMASSA, TRAÇO 1:3 (CIMENTO E AREIA), ESP. 25MM, ACABAMENTO QUEIMADO, MODULAÇÃO DE 100X100CM, INCLUSIVE JUNTA PLÁSTICA </v>
          </cell>
          <cell r="E13347" t="str">
            <v>m2</v>
          </cell>
          <cell r="F13347">
            <v>58.35</v>
          </cell>
          <cell r="G13347">
            <v>62.35</v>
          </cell>
        </row>
        <row r="13348">
          <cell r="A13348" t="str">
            <v>SETOP ED-50556</v>
          </cell>
          <cell r="B13348" t="str">
            <v>SETOP</v>
          </cell>
          <cell r="C13348" t="str">
            <v>ED-50556</v>
          </cell>
          <cell r="D13348" t="str">
            <v xml:space="preserve">PISO CIMENTADO NATADO COM ARGAMASSA, TRAÇO 1:3 (CIMENTO E AREIA), ESP. 25MM, ACABAMENTO QUEIMADO, MODULAÇÃO DE 200X200CM, INCLUSIVE JUNTA PLÁSTICA </v>
          </cell>
          <cell r="E13348" t="str">
            <v>m2</v>
          </cell>
          <cell r="F13348">
            <v>55.07</v>
          </cell>
          <cell r="G13348">
            <v>59.07</v>
          </cell>
        </row>
        <row r="13349">
          <cell r="A13349" t="str">
            <v>SETOP ED-50560</v>
          </cell>
          <cell r="B13349" t="str">
            <v>SETOP</v>
          </cell>
          <cell r="C13349" t="str">
            <v>ED-50560</v>
          </cell>
          <cell r="D13349" t="str">
            <v xml:space="preserve">PISO CIMENTADO NATADO COM ARGAMASSA, TRAÇO 1:3 (CIMENTO E AREIA), ESP. 25MM, ACABAMENTO QUEIMADO, MODULAÇÃO DE 60X60CM, INCLUSIVE JUNTA PLÁSTICA </v>
          </cell>
          <cell r="E13349" t="str">
            <v>m2</v>
          </cell>
          <cell r="F13349">
            <v>63.11</v>
          </cell>
          <cell r="G13349">
            <v>67.11</v>
          </cell>
        </row>
        <row r="13350">
          <cell r="A13350" t="str">
            <v>SETOP ED-50553</v>
          </cell>
          <cell r="B13350" t="str">
            <v>SETOP</v>
          </cell>
          <cell r="C13350" t="str">
            <v>ED-50553</v>
          </cell>
          <cell r="D13350" t="str">
            <v>PISO CIMENTADO NATADO COM ARGAMASSA, TRAÇO 1:3 (CIMENTO E AREIA), ESP. 25MM, ACABAMENTO QUEIMADO, SEM JUNTA DE DILATAÇÃO</v>
          </cell>
          <cell r="E13350" t="str">
            <v>m2</v>
          </cell>
          <cell r="F13350">
            <v>43.69</v>
          </cell>
          <cell r="G13350">
            <v>46.75</v>
          </cell>
        </row>
        <row r="13351">
          <cell r="A13351" t="str">
            <v>SETOP ED-50559</v>
          </cell>
          <cell r="B13351" t="str">
            <v>SETOP</v>
          </cell>
          <cell r="C13351" t="str">
            <v>ED-50559</v>
          </cell>
          <cell r="D13351" t="str">
            <v xml:space="preserve">PISO CIMENTADO NATADO COM ARGAMASSA, TRAÇO 1:3 (CIMENTO E AREIA), ESP. 30MM, ACABAMENTO QUEIMADO, MODULAÇÃO DE 100X100CM, INCLUSIVE JUNTA PLÁSTICA </v>
          </cell>
          <cell r="E13351" t="str">
            <v>m2</v>
          </cell>
          <cell r="F13351">
            <v>63.66</v>
          </cell>
          <cell r="G13351">
            <v>67.930000000000007</v>
          </cell>
        </row>
        <row r="13352">
          <cell r="A13352" t="str">
            <v>SETOP ED-50557</v>
          </cell>
          <cell r="B13352" t="str">
            <v>SETOP</v>
          </cell>
          <cell r="C13352" t="str">
            <v>ED-50557</v>
          </cell>
          <cell r="D13352" t="str">
            <v xml:space="preserve">PISO CIMENTADO NATADO COM ARGAMASSA, TRAÇO 1:3 (CIMENTO E AREIA), ESP. 30MM, ACABAMENTO QUEIMADO, MODULAÇÃO DE 200X200CM, INCLUSIVE JUNTA PLÁSTICA </v>
          </cell>
          <cell r="E13352" t="str">
            <v>m2</v>
          </cell>
          <cell r="F13352">
            <v>60.38</v>
          </cell>
          <cell r="G13352">
            <v>64.650000000000006</v>
          </cell>
        </row>
        <row r="13353">
          <cell r="A13353" t="str">
            <v>SETOP ED-50561</v>
          </cell>
          <cell r="B13353" t="str">
            <v>SETOP</v>
          </cell>
          <cell r="C13353" t="str">
            <v>ED-50561</v>
          </cell>
          <cell r="D13353" t="str">
            <v xml:space="preserve">PISO CIMENTADO NATADO COM ARGAMASSA, TRAÇO 1:3 (CIMENTO E AREIA), ESP. 30MM, ACABAMENTO QUEIMADO, MODULAÇÃO DE 60X60CM, INCLUSIVE JUNTA PLÁSTICA </v>
          </cell>
          <cell r="E13353" t="str">
            <v>m2</v>
          </cell>
          <cell r="F13353">
            <v>68.42</v>
          </cell>
          <cell r="G13353">
            <v>72.69</v>
          </cell>
        </row>
        <row r="13354">
          <cell r="A13354" t="str">
            <v>SETOP ED-50554</v>
          </cell>
          <cell r="B13354" t="str">
            <v>SETOP</v>
          </cell>
          <cell r="C13354" t="str">
            <v>ED-50554</v>
          </cell>
          <cell r="D13354" t="str">
            <v>PISO CIMENTADO NATADO COM ARGAMASSA, TRAÇO 1:3 (CIMENTO E AREIA), ESP. 30MM, ACABAMENTO QUEIMADO, SEM JUNTA DE DILATAÇÃO</v>
          </cell>
          <cell r="E13354" t="str">
            <v>m2</v>
          </cell>
          <cell r="F13354">
            <v>47.12</v>
          </cell>
          <cell r="G13354">
            <v>50.25</v>
          </cell>
        </row>
        <row r="13355">
          <cell r="A13355" t="str">
            <v>SETOP ED-50562</v>
          </cell>
          <cell r="B13355" t="str">
            <v>SETOP</v>
          </cell>
          <cell r="C13355" t="str">
            <v>ED-50562</v>
          </cell>
          <cell r="D13355" t="str">
            <v xml:space="preserve">PISO CIMENTADO NATADO COM ARGAMASSA, TRAÇO 1:3 (CIMENTO E AREIA), ESP. 50MM, ACABAMENTO QUEIMADO, MODULAÇÃO DE 60X60CM, INCLUSIVE JUNTA PLÁSTICA </v>
          </cell>
          <cell r="E13355" t="str">
            <v>m2</v>
          </cell>
          <cell r="F13355">
            <v>86.59</v>
          </cell>
          <cell r="G13355">
            <v>91.61</v>
          </cell>
        </row>
        <row r="13356">
          <cell r="A13356" t="str">
            <v>SETOP ED-50555</v>
          </cell>
          <cell r="B13356" t="str">
            <v>SETOP</v>
          </cell>
          <cell r="C13356" t="str">
            <v>ED-50555</v>
          </cell>
          <cell r="D13356" t="str">
            <v>PISO CIMENTADO NATADO COM ARGAMASSA, TRAÇO 1:3 (CIMENTO E AREIA), ESP. 50MM, ACABAMENTO QUEIMADO, SEM JUNTA DE DILATAÇÃO</v>
          </cell>
          <cell r="E13356" t="str">
            <v>m2</v>
          </cell>
          <cell r="F13356">
            <v>66.09</v>
          </cell>
          <cell r="G13356">
            <v>70.06</v>
          </cell>
        </row>
        <row r="13357">
          <cell r="A13357" t="str">
            <v>SETOP 8819</v>
          </cell>
          <cell r="B13357" t="str">
            <v>SETOP</v>
          </cell>
          <cell r="C13357">
            <v>8819</v>
          </cell>
          <cell r="D13357" t="str">
            <v>PISO DE GRANITINA E MARMORITE</v>
          </cell>
        </row>
        <row r="13358">
          <cell r="A13358" t="str">
            <v>SETOP ED-50617</v>
          </cell>
          <cell r="B13358" t="str">
            <v>SETOP</v>
          </cell>
          <cell r="C13358" t="str">
            <v>ED-50617</v>
          </cell>
          <cell r="D13358" t="str">
            <v>LIMPEZA E POLIMENTO DE PISO GRANILITE/MARMORITE, EXCLUSIVE RESINA</v>
          </cell>
          <cell r="E13358" t="str">
            <v>m2</v>
          </cell>
          <cell r="F13358">
            <v>26.94</v>
          </cell>
          <cell r="G13358">
            <v>26.94</v>
          </cell>
        </row>
        <row r="13359">
          <cell r="A13359" t="str">
            <v>SETOP ED-50616</v>
          </cell>
          <cell r="B13359" t="str">
            <v>SETOP</v>
          </cell>
          <cell r="C13359" t="str">
            <v>ED-50616</v>
          </cell>
          <cell r="D13359" t="str">
            <v>PISO EM GRANILITE/MARMORITE, ESP. 8MM, ACABAMENTO LAVADO TIPO FULGET, COR NATURAL, MODULAÇÃO DE 1X1M, INCLUSO JUNTA PLÁSTICA</v>
          </cell>
          <cell r="E13359" t="str">
            <v>m2</v>
          </cell>
          <cell r="F13359">
            <v>110.26</v>
          </cell>
          <cell r="G13359">
            <v>110.83</v>
          </cell>
        </row>
        <row r="13360">
          <cell r="A13360" t="str">
            <v>SETOP ED-50615</v>
          </cell>
          <cell r="B13360" t="str">
            <v>SETOP</v>
          </cell>
          <cell r="C13360" t="str">
            <v>ED-50615</v>
          </cell>
          <cell r="D13360" t="str">
            <v>PISO EM GRANILITE/MARMORITE, ESP. 8MM, ACABAMENTO LAVADO TIPO FULGET, COR VERMELHA, MODULAÇÃO DE 1X1M, INCLUSO JUNTA PLÁSTICA</v>
          </cell>
          <cell r="E13360" t="str">
            <v>m2</v>
          </cell>
          <cell r="F13360">
            <v>110.26</v>
          </cell>
          <cell r="G13360">
            <v>110.83</v>
          </cell>
        </row>
        <row r="13361">
          <cell r="A13361" t="str">
            <v>SETOP ED-50614</v>
          </cell>
          <cell r="B13361" t="str">
            <v>SETOP</v>
          </cell>
          <cell r="C13361" t="str">
            <v>ED-50614</v>
          </cell>
          <cell r="D13361" t="str">
            <v>PISO EM GRANILITE/MARMORITE, ESP. 8MM, ACABAMENTO POLIDO, COR BRANCA, MODULAÇÃO DE 1X1M, INCLUSIVE JUNTA ALUMÍNIO, RESINA E POLIMENTO MECANIZADO</v>
          </cell>
          <cell r="E13361" t="str">
            <v>m2</v>
          </cell>
          <cell r="F13361">
            <v>182.36</v>
          </cell>
          <cell r="G13361">
            <v>182.93</v>
          </cell>
        </row>
        <row r="13362">
          <cell r="A13362" t="str">
            <v>SETOP ED-50613</v>
          </cell>
          <cell r="B13362" t="str">
            <v>SETOP</v>
          </cell>
          <cell r="C13362" t="str">
            <v>ED-50613</v>
          </cell>
          <cell r="D13362" t="str">
            <v>PISO EM GRANILITE/MARMORITE, ESP. 8MM, ACABAMENTO POLIDO, COR BRANCA, MODULAÇÃO DE 1X1M, INCLUSIVE JUNTA PLÁSTICA, RESINA E POLIMENTO MECANIZADO</v>
          </cell>
          <cell r="E13362" t="str">
            <v>m2</v>
          </cell>
          <cell r="F13362">
            <v>165.47</v>
          </cell>
          <cell r="G13362">
            <v>166.04</v>
          </cell>
        </row>
        <row r="13363">
          <cell r="A13363" t="str">
            <v>SETOP ED-50612</v>
          </cell>
          <cell r="B13363" t="str">
            <v>SETOP</v>
          </cell>
          <cell r="C13363" t="str">
            <v>ED-50612</v>
          </cell>
          <cell r="D13363" t="str">
            <v>PISO EM GRANILITE/MARMORITE, ESP. 8MM, ACABAMENTO POLIDO, COR CINZA, MODULAÇÃO DE 1X1M, INCLUSIVE JUNTA ALUMÍNIO, RESINA E POLIMENTO MECANIZADO</v>
          </cell>
          <cell r="E13363" t="str">
            <v>m2</v>
          </cell>
          <cell r="F13363">
            <v>147.4</v>
          </cell>
          <cell r="G13363">
            <v>147.97</v>
          </cell>
        </row>
        <row r="13364">
          <cell r="A13364" t="str">
            <v>SETOP ED-50611</v>
          </cell>
          <cell r="B13364" t="str">
            <v>SETOP</v>
          </cell>
          <cell r="C13364" t="str">
            <v>ED-50611</v>
          </cell>
          <cell r="D13364" t="str">
            <v>PISO EM GRANILITE/MARMORITE, ESP. 8MM, ACABAMENTO POLIDO, COR CINZA, MODULAÇÃO DE 1X1M, INCLUSIVE JUNTA PLÁSTICA, RESINA E POLIMENTO MECANIZADO</v>
          </cell>
          <cell r="E13364" t="str">
            <v>m2</v>
          </cell>
          <cell r="F13364">
            <v>130.51</v>
          </cell>
          <cell r="G13364">
            <v>131.08000000000001</v>
          </cell>
        </row>
        <row r="13365">
          <cell r="A13365" t="str">
            <v>SETOP 8820</v>
          </cell>
          <cell r="B13365" t="str">
            <v>SETOP</v>
          </cell>
          <cell r="C13365">
            <v>8820</v>
          </cell>
          <cell r="D13365" t="str">
            <v>PISO EM CONCRETO</v>
          </cell>
        </row>
        <row r="13366">
          <cell r="A13366" t="str">
            <v>SETOP ED-50573</v>
          </cell>
          <cell r="B13366" t="str">
            <v>SETOP</v>
          </cell>
          <cell r="C13366" t="str">
            <v>ED-50573</v>
          </cell>
          <cell r="D13366" t="str">
            <v>PISO EM CONCRETO FCK = 20 MPA COM 25 KG DE DRAMIX/M3</v>
          </cell>
          <cell r="E13366" t="str">
            <v>m3</v>
          </cell>
          <cell r="F13366">
            <v>2780.63</v>
          </cell>
          <cell r="G13366">
            <v>2843.71</v>
          </cell>
        </row>
        <row r="13367">
          <cell r="A13367" t="str">
            <v>SETOP ED-9317</v>
          </cell>
          <cell r="B13367" t="str">
            <v>SETOP</v>
          </cell>
          <cell r="C13367" t="str">
            <v>ED-9317</v>
          </cell>
          <cell r="D13367" t="str">
            <v>PISO EM CONCRETO, PREPARADO EM OBRA COM BETONEIRA, FCK 10MPA, SEM ARMAÇÃO, ACABAMENTO RÚSTICO, ESP. 5CM, INCLUSIVE FORNECIMENTO, LANÇAMENTO, ADENSAMENTO, SARRAFEAMENTO, EXCLUSIVE JUNTA DE DILATAÇÃO</v>
          </cell>
          <cell r="E13367" t="str">
            <v>m2</v>
          </cell>
          <cell r="F13367">
            <v>54.12</v>
          </cell>
          <cell r="G13367">
            <v>57.44</v>
          </cell>
        </row>
        <row r="13368">
          <cell r="A13368" t="str">
            <v>SETOP ED-50571</v>
          </cell>
          <cell r="B13368" t="str">
            <v>SETOP</v>
          </cell>
          <cell r="C13368" t="str">
            <v>ED-50571</v>
          </cell>
          <cell r="D13368" t="str">
            <v>PISO EM CONCRETO, PREPARADO EM OBRA COM BETONEIRA, FCK 13,5MPA, SEM ARMAÇÃO, ACABAMENTO RÚSTICO, ESP. 8CM, INCLUSIVE FORNECIMENTO, LANÇAMENTO, ADENSAMENTO, SARRAFEAMENTO, EXCLUSIVE JUNTA DE DILATAÇÃO</v>
          </cell>
          <cell r="E13368" t="str">
            <v>m2</v>
          </cell>
          <cell r="F13368">
            <v>85.47</v>
          </cell>
          <cell r="G13368">
            <v>90.47</v>
          </cell>
        </row>
        <row r="13369">
          <cell r="A13369" t="str">
            <v>SETOP ED-9320</v>
          </cell>
          <cell r="B13369" t="str">
            <v>SETOP</v>
          </cell>
          <cell r="C13369" t="str">
            <v>ED-9320</v>
          </cell>
          <cell r="D13369" t="str">
            <v>PISO EM CONCRETO, USINADO CONVENCIONAL, FCK 15MPA, COM TELA SOLDADA NERVURADA TIPO Q-138, ACABAMENTO POLÍDO EM NÍVEL ZERO, ESP. 10CM, INCLUSIVE FORNECIMENTO, LANÇAMENTO, ADENSAMENTO, EXCLUSIVE JUNTA DE DILATAÇÃO</v>
          </cell>
          <cell r="E13369" t="str">
            <v>m2</v>
          </cell>
          <cell r="F13369">
            <v>131.30000000000001</v>
          </cell>
          <cell r="G13369">
            <v>136.85</v>
          </cell>
        </row>
        <row r="13370">
          <cell r="A13370" t="str">
            <v>SETOP ED-9321</v>
          </cell>
          <cell r="B13370" t="str">
            <v>SETOP</v>
          </cell>
          <cell r="C13370" t="str">
            <v>ED-9321</v>
          </cell>
          <cell r="D13370" t="str">
            <v>PISO EM CONCRETO, USINADO CONVENCIONAL, FCK 15MPA, COM TELA SOLDADA NERVURADA TIPO Q-138, ACABAMENTO POLÍDO EM NÍVEL ZERO, ESP. 12CM, INCLUSIVE FORNECIMENTO, LANÇAMENTO, ADENSAMENTO, EXCLUSIVE JUNTA DE DILATAÇÃO</v>
          </cell>
          <cell r="E13370" t="str">
            <v>m2</v>
          </cell>
          <cell r="F13370">
            <v>144.13999999999999</v>
          </cell>
          <cell r="G13370">
            <v>149.9</v>
          </cell>
        </row>
        <row r="13371">
          <cell r="A13371" t="str">
            <v>SETOP ED-9319</v>
          </cell>
          <cell r="B13371" t="str">
            <v>SETOP</v>
          </cell>
          <cell r="C13371" t="str">
            <v>ED-9319</v>
          </cell>
          <cell r="D13371" t="str">
            <v>PISO EM CONCRETO, USINADO CONVENCIONAL, FCK 15MPA, COM TELA SOLDADA NERVURADA TIPO Q-61, ACABAMENTO POLIDO EM NÍVEL ZERO, ESP. 5CM, INCLUSIVE FORNECIMENTO, LANÇAMENTO, ADENSAMENTO, EXCLUSIVE JUNTA DE DILATAÇÃO</v>
          </cell>
          <cell r="E13371" t="str">
            <v>m2</v>
          </cell>
          <cell r="F13371">
            <v>85.9</v>
          </cell>
          <cell r="G13371">
            <v>90.94</v>
          </cell>
        </row>
        <row r="13372">
          <cell r="A13372" t="str">
            <v>SETOP ED-9318</v>
          </cell>
          <cell r="B13372" t="str">
            <v>SETOP</v>
          </cell>
          <cell r="C13372" t="str">
            <v>ED-9318</v>
          </cell>
          <cell r="D13372" t="str">
            <v>PISO EM CONCRETO, USINADO CONVENCIONAL, FCK 15MPA, SEM ARMAÇÃO, ACABAMENTO RÚSTICO, ESP. 5CM, INCLUSIVE FORNECIMENTO, LANÇAMENTO, ADENSAMENTO, SARRAFEAMENTO, EXCLUSIVE JUNTA DE DILATAÇÃO</v>
          </cell>
          <cell r="E13372" t="str">
            <v>m2</v>
          </cell>
          <cell r="F13372">
            <v>63.28</v>
          </cell>
          <cell r="G13372">
            <v>67.13</v>
          </cell>
        </row>
        <row r="13373">
          <cell r="A13373" t="str">
            <v>SETOP ED-50572</v>
          </cell>
          <cell r="B13373" t="str">
            <v>SETOP</v>
          </cell>
          <cell r="C13373" t="str">
            <v>ED-50572</v>
          </cell>
          <cell r="D13373" t="str">
            <v>PISO EM CONCRETO, USINADO CONVENCIONAL, FCK 30MPA, COM AÇO CA-50 DIÂMETRO 6,3MM MALHA 10X10CM, ACABAMENTO RÚSTICO, ESP. 15CM, INCLUSIVE FORNECIMENTO, LANÇAMENTO, ADENSAMENTO, EXCLUSIVE JUNTA DE DILATAÇÃO</v>
          </cell>
          <cell r="E13373" t="str">
            <v>m2</v>
          </cell>
          <cell r="F13373">
            <v>196.89</v>
          </cell>
          <cell r="G13373">
            <v>203.67</v>
          </cell>
        </row>
        <row r="13374">
          <cell r="A13374" t="str">
            <v>SETOP 8821</v>
          </cell>
          <cell r="B13374" t="str">
            <v>SETOP</v>
          </cell>
          <cell r="C13374">
            <v>8821</v>
          </cell>
          <cell r="D13374" t="str">
            <v>LAJE DE TRANSIÇÃO</v>
          </cell>
        </row>
        <row r="13375">
          <cell r="A13375" t="str">
            <v>SETOP ED-50593</v>
          </cell>
          <cell r="B13375" t="str">
            <v>SETOP</v>
          </cell>
          <cell r="C13375" t="str">
            <v>ED-50593</v>
          </cell>
          <cell r="D13375" t="str">
            <v>LAJE DE TRANSIÇÃO E = 10 CM, FCK = 15 MPA USINADO (MECANIZADO), INCLUSIVE TELA 0,97 KG/M2 E ACABAMENTO NIVEL ZERO</v>
          </cell>
          <cell r="E13375" t="str">
            <v>m2</v>
          </cell>
          <cell r="F13375">
            <v>118.93</v>
          </cell>
          <cell r="G13375">
            <v>124.49</v>
          </cell>
        </row>
        <row r="13376">
          <cell r="A13376" t="str">
            <v>SETOP ED-50597</v>
          </cell>
          <cell r="B13376" t="str">
            <v>SETOP</v>
          </cell>
          <cell r="C13376" t="str">
            <v>ED-50597</v>
          </cell>
          <cell r="D13376" t="str">
            <v>LAJE DE TRANSIÇÃO E = 10 CM, FCK = 18 MPA USINADO (MECANIZADO), INCLUSIVE TELA 0,97 KG/M2 E ACABAMENTO NIVEL ZERO</v>
          </cell>
          <cell r="E13376" t="str">
            <v>m2</v>
          </cell>
          <cell r="F13376">
            <v>132.96</v>
          </cell>
          <cell r="G13376">
            <v>138.52000000000001</v>
          </cell>
        </row>
        <row r="13377">
          <cell r="A13377" t="str">
            <v>SETOP ED-50594</v>
          </cell>
          <cell r="B13377" t="str">
            <v>SETOP</v>
          </cell>
          <cell r="C13377" t="str">
            <v>ED-50594</v>
          </cell>
          <cell r="D13377" t="str">
            <v>LAJE DE TRANSIÇÃO E = 11 CM, FCK = 15 MPA USINADO (MECANIZADO), INCLUSIVE TELA 0,97 KG/M2 E ACABAMENTO NIVEL ZERO</v>
          </cell>
          <cell r="E13377" t="str">
            <v>m2</v>
          </cell>
          <cell r="F13377">
            <v>138.12</v>
          </cell>
          <cell r="G13377">
            <v>143.78</v>
          </cell>
        </row>
        <row r="13378">
          <cell r="A13378" t="str">
            <v>SETOP ED-50595</v>
          </cell>
          <cell r="B13378" t="str">
            <v>SETOP</v>
          </cell>
          <cell r="C13378" t="str">
            <v>ED-50595</v>
          </cell>
          <cell r="D13378" t="str">
            <v>LAJE DE TRANSIÇÃO E = 12 CM, FCK = 15 MPA USINADO (MECANIZADO), INCLUSIVE TELA 0,97 KG/M2 E ACABAMENTO NIVEL ZERO</v>
          </cell>
          <cell r="E13378" t="str">
            <v>m2</v>
          </cell>
          <cell r="F13378">
            <v>145.69999999999999</v>
          </cell>
          <cell r="G13378">
            <v>151.46</v>
          </cell>
        </row>
        <row r="13379">
          <cell r="A13379" t="str">
            <v>SETOP ED-50598</v>
          </cell>
          <cell r="B13379" t="str">
            <v>SETOP</v>
          </cell>
          <cell r="C13379" t="str">
            <v>ED-50598</v>
          </cell>
          <cell r="D13379" t="str">
            <v>LAJE DE TRANSIÇÃO E = 12 CM, FCK = 18 MPA USINADO (MECANIZADO), INCLUSIVE TELA 0,97 KG/M2 E ACABAMENTO NIVEL ZERO</v>
          </cell>
          <cell r="E13379" t="str">
            <v>m2</v>
          </cell>
          <cell r="F13379">
            <v>148.61000000000001</v>
          </cell>
          <cell r="G13379">
            <v>154.37</v>
          </cell>
        </row>
        <row r="13380">
          <cell r="A13380" t="str">
            <v>SETOP ED-50588</v>
          </cell>
          <cell r="B13380" t="str">
            <v>SETOP</v>
          </cell>
          <cell r="C13380" t="str">
            <v>ED-50588</v>
          </cell>
          <cell r="D13380" t="str">
            <v>LAJE DE TRANSIÇÃO E = 5 CM, SEM JUNTA, FCK = 10 MPA (MANUAL)</v>
          </cell>
          <cell r="E13380" t="str">
            <v>m2</v>
          </cell>
          <cell r="F13380">
            <v>54.12</v>
          </cell>
          <cell r="G13380">
            <v>57.44</v>
          </cell>
        </row>
        <row r="13381">
          <cell r="A13381" t="str">
            <v>SETOP ED-50589</v>
          </cell>
          <cell r="B13381" t="str">
            <v>SETOP</v>
          </cell>
          <cell r="C13381" t="str">
            <v>ED-50589</v>
          </cell>
          <cell r="D13381" t="str">
            <v>LAJE DE TRANSIÇÃO E = 6 CM, SEM JUNTA, FCK = 10 MPA (MANUAL)</v>
          </cell>
          <cell r="E13381" t="str">
            <v>m2</v>
          </cell>
          <cell r="F13381">
            <v>60.69</v>
          </cell>
          <cell r="G13381">
            <v>64.23</v>
          </cell>
        </row>
        <row r="13382">
          <cell r="A13382" t="str">
            <v>SETOP ED-50591</v>
          </cell>
          <cell r="B13382" t="str">
            <v>SETOP</v>
          </cell>
          <cell r="C13382" t="str">
            <v>ED-50591</v>
          </cell>
          <cell r="D13382" t="str">
            <v>LAJE DE TRANSIÇÃO E = 8 CM, FCK = 15 MPA USINADO (MECANIZADO), INCLUSIVE TELA 0,97 KG/M2 E ACABAMENTO NIVEL ZERO</v>
          </cell>
          <cell r="E13382" t="str">
            <v>m2</v>
          </cell>
          <cell r="F13382">
            <v>115.37</v>
          </cell>
          <cell r="G13382">
            <v>120.72</v>
          </cell>
        </row>
        <row r="13383">
          <cell r="A13383" t="str">
            <v>SETOP ED-50596</v>
          </cell>
          <cell r="B13383" t="str">
            <v>SETOP</v>
          </cell>
          <cell r="C13383" t="str">
            <v>ED-50596</v>
          </cell>
          <cell r="D13383" t="str">
            <v>LAJE DE TRANSIÇÃO E = 8 CM, FCK = 18 MPA USINADO (MECANIZADO), INCLUSIVE TELA 0,97 KG/M2 E ACABAMENTO NIVEL ZERO</v>
          </cell>
          <cell r="E13383" t="str">
            <v>m2</v>
          </cell>
          <cell r="F13383">
            <v>117.31</v>
          </cell>
          <cell r="G13383">
            <v>122.66</v>
          </cell>
        </row>
        <row r="13384">
          <cell r="A13384" t="str">
            <v>SETOP ED-50599</v>
          </cell>
          <cell r="B13384" t="str">
            <v>SETOP</v>
          </cell>
          <cell r="C13384" t="str">
            <v>ED-50599</v>
          </cell>
          <cell r="D13384" t="str">
            <v>LAJE DE TRANSIÇÃO E = 8 CM, FCK = 20 MPA USINADO (MECANIZADO), INCLUSIVE TELA 0,97 KG/M2 E ACABAMENTO NIVEL ZERO</v>
          </cell>
          <cell r="E13384" t="str">
            <v>m2</v>
          </cell>
          <cell r="F13384">
            <v>118.92</v>
          </cell>
          <cell r="G13384">
            <v>124.27</v>
          </cell>
        </row>
        <row r="13385">
          <cell r="A13385" t="str">
            <v>SETOP ED-50590</v>
          </cell>
          <cell r="B13385" t="str">
            <v>SETOP</v>
          </cell>
          <cell r="C13385" t="str">
            <v>ED-50590</v>
          </cell>
          <cell r="D13385" t="str">
            <v>LAJE DE TRANSIÇÃO E = 8 CM, SEM JUNTA, FCK = 10 MPA (MANUAL)</v>
          </cell>
          <cell r="E13385" t="str">
            <v>m2</v>
          </cell>
          <cell r="F13385">
            <v>77.55</v>
          </cell>
          <cell r="G13385">
            <v>81.88</v>
          </cell>
        </row>
        <row r="13386">
          <cell r="A13386" t="str">
            <v>SETOP ED-50592</v>
          </cell>
          <cell r="B13386" t="str">
            <v>SETOP</v>
          </cell>
          <cell r="C13386" t="str">
            <v>ED-50592</v>
          </cell>
          <cell r="D13386" t="str">
            <v>LAJE DE TRANSIÇÃO E = 9 CM, FCK = 15 MPA USINADO (MECANIZADO), INCLUSIVE TELA 0,97 KG/M2 E ACABAMENTO NIVEL ZERO</v>
          </cell>
          <cell r="E13386" t="str">
            <v>m2</v>
          </cell>
          <cell r="F13386">
            <v>122.96</v>
          </cell>
          <cell r="G13386">
            <v>128.41</v>
          </cell>
        </row>
        <row r="13387">
          <cell r="A13387" t="str">
            <v>SETOP 8822</v>
          </cell>
          <cell r="B13387" t="str">
            <v>SETOP</v>
          </cell>
          <cell r="C13387">
            <v>8822</v>
          </cell>
          <cell r="D13387" t="str">
            <v>PISO EM TIJOLO MACIÇO</v>
          </cell>
        </row>
        <row r="13388">
          <cell r="A13388" t="str">
            <v>SETOP ED-50631</v>
          </cell>
          <cell r="B13388" t="str">
            <v>SETOP</v>
          </cell>
          <cell r="C13388" t="str">
            <v>ED-50631</v>
          </cell>
          <cell r="D13388" t="str">
            <v>PISO COM TIJOLO CERÂMICO MACIÇO PRENSADO, ASSENTAMENTO COM ARGAMASSA SECA, TRAÇO 1:4 (CIMENTO E AREIA), INCLUSIVE REJUNTAMENTO COM ARGAMASSA SECA DE TRAÇO 1:4 (CIMENTO E AREIA), FORNECIMENTO E INSTALAÇÃO</v>
          </cell>
          <cell r="E13388" t="str">
            <v>m2</v>
          </cell>
          <cell r="F13388">
            <v>79.989999999999995</v>
          </cell>
          <cell r="G13388">
            <v>84.17</v>
          </cell>
        </row>
        <row r="13389">
          <cell r="A13389" t="str">
            <v>SETOP 8823</v>
          </cell>
          <cell r="B13389" t="str">
            <v>SETOP</v>
          </cell>
          <cell r="C13389">
            <v>8823</v>
          </cell>
          <cell r="D13389" t="str">
            <v>PISO INDUSTRIAIS</v>
          </cell>
        </row>
        <row r="13390">
          <cell r="A13390" t="str">
            <v>SETOP ED-50578</v>
          </cell>
          <cell r="B13390" t="str">
            <v>SETOP</v>
          </cell>
          <cell r="C13390" t="str">
            <v>ED-50578</v>
          </cell>
          <cell r="D13390" t="str">
            <v>PISO INDUSTRIAL COM ARGAMASSA DE ALTA RESISTÊNCIA, COR BRANCA, ESP. 8MM, ACABAMENTO POLIDO, MODULAÇÃO  DE 1X1M, INCLUSIVE JUNTA PLÁSTICA E POLIMENTO MECANIZADO, EXCLUSIVE RESINA</v>
          </cell>
          <cell r="E13390" t="str">
            <v>m2</v>
          </cell>
          <cell r="F13390">
            <v>122.2</v>
          </cell>
          <cell r="G13390">
            <v>129.59</v>
          </cell>
        </row>
        <row r="13391">
          <cell r="A13391" t="str">
            <v>SETOP ED-50577</v>
          </cell>
          <cell r="B13391" t="str">
            <v>SETOP</v>
          </cell>
          <cell r="C13391" t="str">
            <v>ED-50577</v>
          </cell>
          <cell r="D13391" t="str">
            <v>PISO INDUSTRIAL COM ARGAMASSA DE ALTA RESISTÊNCIA, COR CINZA, ESP. 8MM, ACABAMENTO POLIDO, MODULAÇÃO  DE 1X1M, INCLUSIVE JUNTA PLÁSTICA E POLIMENTO MECANIZADO, EXCLUSIVE RESINA</v>
          </cell>
          <cell r="E13391" t="str">
            <v>m2</v>
          </cell>
          <cell r="F13391">
            <v>101.6</v>
          </cell>
          <cell r="G13391">
            <v>108.99</v>
          </cell>
        </row>
        <row r="13392">
          <cell r="A13392" t="str">
            <v>SETOP 8824</v>
          </cell>
          <cell r="B13392" t="str">
            <v>SETOP</v>
          </cell>
          <cell r="C13392">
            <v>8824</v>
          </cell>
          <cell r="D13392" t="str">
            <v>PISO PODOTÁTIL (TÁTIL)</v>
          </cell>
        </row>
        <row r="13393">
          <cell r="A13393" t="str">
            <v>SETOP ED-50626</v>
          </cell>
          <cell r="B13393" t="str">
            <v>SETOP</v>
          </cell>
          <cell r="C13393" t="str">
            <v>ED-50626</v>
          </cell>
          <cell r="D13393" t="str">
            <v>PISO PODOTÁTIL DE BORRACHA, ALERTA OU DIRECIONAL, ESP. 12MM, COLORIDA, ASSENTAMENTO COM ARGAMASSA, TRAÇO 1:4 (CIMENTO E AREIA), INCLUSIVE FORNECIMENTO E INSTALAÇÃO</v>
          </cell>
          <cell r="E13393" t="str">
            <v>m2</v>
          </cell>
          <cell r="F13393">
            <v>286.49</v>
          </cell>
          <cell r="G13393">
            <v>289.23</v>
          </cell>
        </row>
        <row r="13394">
          <cell r="A13394" t="str">
            <v>SETOP ED-50624</v>
          </cell>
          <cell r="B13394" t="str">
            <v>SETOP</v>
          </cell>
          <cell r="C13394" t="str">
            <v>ED-50624</v>
          </cell>
          <cell r="D13394" t="str">
            <v>PISO PODOTÁTIL DE BORRACHA, ALERTA OU DIRECIONAL, ESP. 5MM, COLORIDA, ASSENTAMENTO COM COLA DE CONTATO, INCLUSIVE FORNECIMENTO E INSTALAÇÃO</v>
          </cell>
          <cell r="E13394" t="str">
            <v>m2</v>
          </cell>
          <cell r="F13394">
            <v>236.3</v>
          </cell>
          <cell r="G13394">
            <v>238.45</v>
          </cell>
        </row>
        <row r="13395">
          <cell r="A13395" t="str">
            <v>SETOP ED-15226</v>
          </cell>
          <cell r="B13395" t="str">
            <v>SETOP</v>
          </cell>
          <cell r="C13395" t="str">
            <v>ED-15226</v>
          </cell>
          <cell r="D13395" t="str">
            <v>PISO PODOTÁTIL DE CONCRETO, ALERTA OU DIRECIONAL, APLICADO EM PISO (20X20CM) COM JUNTA SECA, COR VERMELHO/AMARELO, ASSENTAMENTO COM ARGAMASSA INDUSTRIALIZADA, INCLUSIVE FORNECIMENTO E INSTALAÇÃO</v>
          </cell>
          <cell r="E13395" t="str">
            <v>m2</v>
          </cell>
          <cell r="F13395">
            <v>102.78</v>
          </cell>
          <cell r="G13395">
            <v>106.07</v>
          </cell>
        </row>
        <row r="13396">
          <cell r="A13396" t="str">
            <v>SETOP ED-50586</v>
          </cell>
          <cell r="B13396" t="str">
            <v>SETOP</v>
          </cell>
          <cell r="C13396" t="str">
            <v>ED-50586</v>
          </cell>
          <cell r="D13396" t="str">
            <v>PISO PODOTÁTIL DE CONCRETO, ALERTA OU DIRECIONAL, APLICADO EM PISO (40X40CM) COM JUNTA SECA, COR VERMELHO/AMARELO, ASSENTAMENTO COM ARGAMASSA INDUSTRIALIZADA, INCLUSIVE FORNECIMENTO E INSTALAÇÃO</v>
          </cell>
          <cell r="E13396" t="str">
            <v>m2</v>
          </cell>
          <cell r="F13396">
            <v>133.31</v>
          </cell>
          <cell r="G13396">
            <v>136.6</v>
          </cell>
        </row>
        <row r="13397">
          <cell r="A13397" t="str">
            <v>SETOP 8825</v>
          </cell>
          <cell r="B13397" t="str">
            <v>SETOP</v>
          </cell>
          <cell r="C13397">
            <v>8825</v>
          </cell>
          <cell r="D13397" t="str">
            <v>PISO DE BORRACHA</v>
          </cell>
        </row>
        <row r="13398">
          <cell r="A13398" t="str">
            <v>SETOP ED-50538</v>
          </cell>
          <cell r="B13398" t="str">
            <v>SETOP</v>
          </cell>
          <cell r="C13398" t="str">
            <v>ED-50538</v>
          </cell>
          <cell r="D13398" t="str">
            <v>PISO DE PLACA DE BORRACHA PASTILHADO/MOEDA, MEDIDAS 50X50CM, ASSENTAMENTO COM COLA DE CONTATO, INCLUSIVE FORNECIMENTO E INSTALAÇÃO</v>
          </cell>
          <cell r="E13398" t="str">
            <v>m2</v>
          </cell>
          <cell r="F13398">
            <v>77.709999999999994</v>
          </cell>
          <cell r="G13398">
            <v>79.87</v>
          </cell>
        </row>
        <row r="13399">
          <cell r="A13399" t="str">
            <v>SETOP 8826</v>
          </cell>
          <cell r="B13399" t="str">
            <v>SETOP</v>
          </cell>
          <cell r="C13399">
            <v>8826</v>
          </cell>
          <cell r="D13399" t="str">
            <v>JUNTA DE DILATAÇÃO</v>
          </cell>
        </row>
        <row r="13400">
          <cell r="A13400" t="str">
            <v>SETOP ED-50579</v>
          </cell>
          <cell r="B13400" t="str">
            <v>SETOP</v>
          </cell>
          <cell r="C13400" t="str">
            <v>ED-50579</v>
          </cell>
          <cell r="D13400" t="str">
            <v>APLICAÇÃO DE SELANTE, MASTIQUE ELÁSTICO, EM JUNTA DE DILAÇÃO, DIMENSÃO 20X10 MM, FATOR DE FORMA 1:2, EXCLUSIVE DELIMITADOR DE PROFUNDIDADE</v>
          </cell>
          <cell r="E13400" t="str">
            <v>m</v>
          </cell>
          <cell r="F13400">
            <v>31.47</v>
          </cell>
          <cell r="G13400">
            <v>32.229999999999997</v>
          </cell>
        </row>
        <row r="13401">
          <cell r="A13401" t="str">
            <v>SETOP 8827</v>
          </cell>
          <cell r="B13401" t="str">
            <v>SETOP</v>
          </cell>
          <cell r="C13401">
            <v>8827</v>
          </cell>
          <cell r="D13401" t="str">
            <v>DEGRAU E PATAMAR</v>
          </cell>
        </row>
        <row r="13402">
          <cell r="A13402" t="str">
            <v>SETOP ED-50574</v>
          </cell>
          <cell r="B13402" t="str">
            <v>SETOP</v>
          </cell>
          <cell r="C13402" t="str">
            <v>ED-50574</v>
          </cell>
          <cell r="D13402" t="str">
            <v>APLICAÇÃO DE FAIXA/FITA ADESIVA ANTIDERRAPANTE, LARGURA 50MM, EM DEGRAUS DE ESCADA, INCLUSIVE FORNECIMENTO</v>
          </cell>
          <cell r="E13402" t="str">
            <v>m</v>
          </cell>
          <cell r="F13402">
            <v>13.89</v>
          </cell>
          <cell r="G13402">
            <v>14.36</v>
          </cell>
        </row>
        <row r="13403">
          <cell r="A13403" t="str">
            <v>SETOP ED-50537</v>
          </cell>
          <cell r="B13403" t="str">
            <v>SETOP</v>
          </cell>
          <cell r="C13403" t="str">
            <v>ED-50537</v>
          </cell>
          <cell r="D13403" t="str">
            <v>DEGRAU DE PEDRA ARDÓSIA E = 20 MM, L = 30 CM, ASSENTADO COM ARGAMASSA DE CIMENTO E AREIA SEM PENEIRAR TRAÇO 1:4, INCLUSO ESPELHO E = 15 MM, H = 20 CM</v>
          </cell>
          <cell r="E13403" t="str">
            <v>m</v>
          </cell>
          <cell r="F13403">
            <v>219.49</v>
          </cell>
          <cell r="G13403">
            <v>229.26</v>
          </cell>
        </row>
        <row r="13404">
          <cell r="A13404" t="str">
            <v>SETOP ED-50575</v>
          </cell>
          <cell r="B13404" t="str">
            <v>SETOP</v>
          </cell>
          <cell r="C13404" t="str">
            <v>ED-50575</v>
          </cell>
          <cell r="D13404" t="str">
            <v>FAIXA/FRISO ANTIDERRAPANTE EM PEDRA, LARGURA 50MM, EM DEGRAU DE ESCADA, EXECUÇÃO MECÂNICA</v>
          </cell>
          <cell r="E13404" t="str">
            <v>m</v>
          </cell>
          <cell r="F13404">
            <v>10.8</v>
          </cell>
          <cell r="G13404">
            <v>11.38</v>
          </cell>
        </row>
        <row r="13405">
          <cell r="A13405" t="str">
            <v>SETOP 8828</v>
          </cell>
          <cell r="B13405" t="str">
            <v>SETOP</v>
          </cell>
          <cell r="C13405">
            <v>8828</v>
          </cell>
          <cell r="D13405" t="str">
            <v>SÓCULO</v>
          </cell>
        </row>
        <row r="13406">
          <cell r="A13406" t="str">
            <v>SETOP ED-50621</v>
          </cell>
          <cell r="B13406" t="str">
            <v>SETOP</v>
          </cell>
          <cell r="C13406" t="str">
            <v>ED-50621</v>
          </cell>
          <cell r="D13406" t="str">
            <v>SÓCULO COM ENCHIMENTO EM TIJOLOS MACIÇOS, ALTURA DE 10CM À 12CM, INCLUSIVE ACABAMENTO FINAL EM ARGAMASSA, ESP. 20MM, APLICAÇÃO MANUAL</v>
          </cell>
          <cell r="E13406" t="str">
            <v>m2</v>
          </cell>
          <cell r="F13406">
            <v>109.71</v>
          </cell>
          <cell r="G13406">
            <v>114.54</v>
          </cell>
        </row>
        <row r="13407">
          <cell r="A13407" t="str">
            <v>SETOP 8674</v>
          </cell>
          <cell r="B13407" t="str">
            <v>SETOP</v>
          </cell>
          <cell r="C13407">
            <v>8674</v>
          </cell>
          <cell r="D13407" t="str">
            <v>RODAPÉ, SOLEIRA E PEITORIL</v>
          </cell>
        </row>
        <row r="13408">
          <cell r="A13408" t="str">
            <v>SETOP 8829</v>
          </cell>
          <cell r="B13408" t="str">
            <v>SETOP</v>
          </cell>
          <cell r="C13408">
            <v>8829</v>
          </cell>
          <cell r="D13408" t="str">
            <v>RODAPÉ DE ARDÓSIA</v>
          </cell>
        </row>
        <row r="13409">
          <cell r="A13409" t="str">
            <v>SETOP ED-50766</v>
          </cell>
          <cell r="B13409" t="str">
            <v>SETOP</v>
          </cell>
          <cell r="C13409" t="str">
            <v>ED-50766</v>
          </cell>
          <cell r="D13409" t="str">
            <v>RODAPÉ COM REVESTIMENTO EM PEDRA ARDÓSIA, ESP. 7MM, ALTURA 5CM, ASSENTAMENTO COM ARGAMASSA INDUSTRIALIZADA, INCLUSIVE REJUNTAMENTO</v>
          </cell>
          <cell r="E13409" t="str">
            <v>m</v>
          </cell>
          <cell r="F13409">
            <v>16.66</v>
          </cell>
          <cell r="G13409">
            <v>17.260000000000002</v>
          </cell>
        </row>
        <row r="13410">
          <cell r="A13410" t="str">
            <v>SETOP ED-50767</v>
          </cell>
          <cell r="B13410" t="str">
            <v>SETOP</v>
          </cell>
          <cell r="C13410" t="str">
            <v>ED-50767</v>
          </cell>
          <cell r="D13410" t="str">
            <v>RODAPÉ COM REVESTIMENTO EM PEDRA ARDÓSIA, ESP. 7MM, ALTURA 7CM, ASSENTAMENTO COM ARGAMASSA INDUSTRIALIZADA, INCLUSIVE REJUNTAMENTO</v>
          </cell>
          <cell r="E13410" t="str">
            <v>m</v>
          </cell>
          <cell r="F13410">
            <v>16.989999999999998</v>
          </cell>
          <cell r="G13410">
            <v>17.59</v>
          </cell>
        </row>
        <row r="13411">
          <cell r="A13411" t="str">
            <v>SETOP 8830</v>
          </cell>
          <cell r="B13411" t="str">
            <v>SETOP</v>
          </cell>
          <cell r="C13411">
            <v>8830</v>
          </cell>
          <cell r="D13411" t="str">
            <v>RODAPÉ CERÂMICO</v>
          </cell>
        </row>
        <row r="13412">
          <cell r="A13412" t="str">
            <v>SETOP ED-50771</v>
          </cell>
          <cell r="B13412" t="str">
            <v>SETOP</v>
          </cell>
          <cell r="C13412" t="str">
            <v>ED-50771</v>
          </cell>
          <cell r="D13412" t="str">
            <v>RODAPÉ COM REVESTIMENTO EM CERÂMICA ESMALTADA COMERCIAL, ALTURA 10CM, PEI IV, ASSENTAMENTO COM ARGAMASSA INDUSTRIALIZADA, INCLUSIVE REJUNTAMENTO</v>
          </cell>
          <cell r="E13412" t="str">
            <v>m</v>
          </cell>
          <cell r="F13412">
            <v>12.05</v>
          </cell>
          <cell r="G13412">
            <v>12.66</v>
          </cell>
        </row>
        <row r="13413">
          <cell r="A13413" t="str">
            <v>SETOP 8831</v>
          </cell>
          <cell r="B13413" t="str">
            <v>SETOP</v>
          </cell>
          <cell r="C13413">
            <v>8831</v>
          </cell>
          <cell r="D13413" t="str">
            <v>RODAPÉ DE GRANITINA E MARMORITE</v>
          </cell>
        </row>
        <row r="13414">
          <cell r="A13414" t="str">
            <v>SETOP ED-50786</v>
          </cell>
          <cell r="B13414" t="str">
            <v>SETOP</v>
          </cell>
          <cell r="C13414" t="str">
            <v>ED-50786</v>
          </cell>
          <cell r="D13414" t="str">
            <v>RODAPÉ EM GRANILITE/MARMORITE, ACABAMENTO POLIDO, COR BRANCA, ALTURA 10CM, INCLUSIVE POLIMENTO</v>
          </cell>
          <cell r="E13414" t="str">
            <v>m</v>
          </cell>
          <cell r="F13414">
            <v>60.45</v>
          </cell>
          <cell r="G13414">
            <v>63.02</v>
          </cell>
        </row>
        <row r="13415">
          <cell r="A13415" t="str">
            <v>SETOP ED-50784</v>
          </cell>
          <cell r="B13415" t="str">
            <v>SETOP</v>
          </cell>
          <cell r="C13415" t="str">
            <v>ED-50784</v>
          </cell>
          <cell r="D13415" t="str">
            <v>RODAPÉ EM GRANILITE/MARMORITE, ACABAMENTO POLIDO, COR BRANCA, ALTURA 5CM, INCLUSIVE POLIMENTO</v>
          </cell>
          <cell r="E13415" t="str">
            <v>m</v>
          </cell>
          <cell r="F13415">
            <v>42.06</v>
          </cell>
          <cell r="G13415">
            <v>44.63</v>
          </cell>
        </row>
        <row r="13416">
          <cell r="A13416" t="str">
            <v>SETOP ED-50785</v>
          </cell>
          <cell r="B13416" t="str">
            <v>SETOP</v>
          </cell>
          <cell r="C13416" t="str">
            <v>ED-50785</v>
          </cell>
          <cell r="D13416" t="str">
            <v>RODAPÉ EM GRANILITE/MARMORITE, ACABAMENTO POLIDO, COR BRANCA, ALTURA 7CM, INCLUSIVE POLIMENTO</v>
          </cell>
          <cell r="E13416" t="str">
            <v>m</v>
          </cell>
          <cell r="F13416">
            <v>49.42</v>
          </cell>
          <cell r="G13416">
            <v>51.99</v>
          </cell>
        </row>
        <row r="13417">
          <cell r="A13417" t="str">
            <v>SETOP ED-50783</v>
          </cell>
          <cell r="B13417" t="str">
            <v>SETOP</v>
          </cell>
          <cell r="C13417" t="str">
            <v>ED-50783</v>
          </cell>
          <cell r="D13417" t="str">
            <v>RODAPÉ EM GRANILITE/MARMORITE, ACABAMENTO POLIDO, COR CINZA, ALTURA 10CM, INCLUSIVE POLIMENTO</v>
          </cell>
          <cell r="E13417" t="str">
            <v>m</v>
          </cell>
          <cell r="F13417">
            <v>42.1</v>
          </cell>
          <cell r="G13417">
            <v>44.67</v>
          </cell>
        </row>
        <row r="13418">
          <cell r="A13418" t="str">
            <v>SETOP ED-50781</v>
          </cell>
          <cell r="B13418" t="str">
            <v>SETOP</v>
          </cell>
          <cell r="C13418" t="str">
            <v>ED-50781</v>
          </cell>
          <cell r="D13418" t="str">
            <v>RODAPÉ EM GRANILITE/MARMORITE, ACABAMENTO POLIDO, COR CINZA, ALTURA 5CM, INCLUSIVE POLIMENTO</v>
          </cell>
          <cell r="E13418" t="str">
            <v>m</v>
          </cell>
          <cell r="F13418">
            <v>32.880000000000003</v>
          </cell>
          <cell r="G13418">
            <v>35.450000000000003</v>
          </cell>
        </row>
        <row r="13419">
          <cell r="A13419" t="str">
            <v>SETOP ED-50782</v>
          </cell>
          <cell r="B13419" t="str">
            <v>SETOP</v>
          </cell>
          <cell r="C13419" t="str">
            <v>ED-50782</v>
          </cell>
          <cell r="D13419" t="str">
            <v>RODAPÉ EM GRANILITE/MARMORITE, ACABAMENTO POLIDO, COR CINZA, ALTURA 7CM, INCLUSIVE POLIMENTO</v>
          </cell>
          <cell r="E13419" t="str">
            <v>m</v>
          </cell>
          <cell r="F13419">
            <v>36.57</v>
          </cell>
          <cell r="G13419">
            <v>39.14</v>
          </cell>
        </row>
        <row r="13420">
          <cell r="A13420" t="str">
            <v>SETOP 8832</v>
          </cell>
          <cell r="B13420" t="str">
            <v>SETOP</v>
          </cell>
          <cell r="C13420">
            <v>8832</v>
          </cell>
          <cell r="D13420" t="str">
            <v>RODAPÉS DE GRANITO</v>
          </cell>
        </row>
        <row r="13421">
          <cell r="A13421" t="str">
            <v>SETOP ED-50774</v>
          </cell>
          <cell r="B13421" t="str">
            <v>SETOP</v>
          </cell>
          <cell r="C13421" t="str">
            <v>ED-50774</v>
          </cell>
          <cell r="D13421" t="str">
            <v>RODAPÉ COM REVESTIMENTO EM GRANITO, CINZA ANDORINHA, ESP. 2CM, ALTURA 10CM, ASSENTAMENTO COM ARGAMASSA INDUSTRIALIZADA, INCLUSIVE REJUNTAMENTO</v>
          </cell>
          <cell r="E13421" t="str">
            <v>m</v>
          </cell>
          <cell r="F13421">
            <v>81.47</v>
          </cell>
          <cell r="G13421">
            <v>82.1</v>
          </cell>
        </row>
        <row r="13422">
          <cell r="A13422" t="str">
            <v>SETOP ED-50773</v>
          </cell>
          <cell r="B13422" t="str">
            <v>SETOP</v>
          </cell>
          <cell r="C13422" t="str">
            <v>ED-50773</v>
          </cell>
          <cell r="D13422" t="str">
            <v>RODAPÉ COM REVESTIMENTO EM GRANITO, CINZA ANDORINHA, ESP. 2CM, ALTURA 5CM, ASSENTAMENTO COM ARGAMASSA INDUSTRIALIZADA, INCLUSIVE REJUNTAMENTO</v>
          </cell>
          <cell r="E13422" t="str">
            <v>m</v>
          </cell>
          <cell r="F13422">
            <v>47.24</v>
          </cell>
          <cell r="G13422">
            <v>47.84</v>
          </cell>
        </row>
        <row r="13423">
          <cell r="A13423" t="str">
            <v>SETOP ED-50772</v>
          </cell>
          <cell r="B13423" t="str">
            <v>SETOP</v>
          </cell>
          <cell r="C13423" t="str">
            <v>ED-50772</v>
          </cell>
          <cell r="D13423" t="str">
            <v>RODAPÉ COM REVESTIMENTO EM GRANITO, CINZA ANDORINHA, ESP. 2CM, ALTURA 7CM, ASSENTAMENTO COM ARGAMASSA INDUSTRIALIZADA, INCLUSIVE REJUNTAMENTO</v>
          </cell>
          <cell r="E13423" t="str">
            <v>m</v>
          </cell>
          <cell r="F13423">
            <v>57.87</v>
          </cell>
          <cell r="G13423">
            <v>58.48</v>
          </cell>
        </row>
        <row r="13424">
          <cell r="A13424" t="str">
            <v>SETOP 8833</v>
          </cell>
          <cell r="B13424" t="str">
            <v>SETOP</v>
          </cell>
          <cell r="C13424">
            <v>8833</v>
          </cell>
          <cell r="D13424" t="str">
            <v>RODAPÉS DE MÁRMORE</v>
          </cell>
        </row>
        <row r="13425">
          <cell r="A13425" t="str">
            <v>SETOP ED-50780</v>
          </cell>
          <cell r="B13425" t="str">
            <v>SETOP</v>
          </cell>
          <cell r="C13425" t="str">
            <v>ED-50780</v>
          </cell>
          <cell r="D13425" t="str">
            <v>RODAPÉ COM REVESTIMENTO EM MÁRMORE BRANCO, ESP. 2CM, ALTURA 10CM, ASSENTAMENTO COM ARGAMASSA INDUSTRIALIZADA, INCLUSIVE REJUNTAMENTO</v>
          </cell>
          <cell r="E13425" t="str">
            <v>m</v>
          </cell>
          <cell r="F13425">
            <v>69.180000000000007</v>
          </cell>
          <cell r="G13425">
            <v>69.8</v>
          </cell>
        </row>
        <row r="13426">
          <cell r="A13426" t="str">
            <v>SETOP ED-50778</v>
          </cell>
          <cell r="B13426" t="str">
            <v>SETOP</v>
          </cell>
          <cell r="C13426" t="str">
            <v>ED-50778</v>
          </cell>
          <cell r="D13426" t="str">
            <v>RODAPÉ COM REVESTIMENTO EM MÁRMORE BRANCO, ESP. 2CM, ALTURA 5CM, ASSENTAMENTO COM ARGAMASSA INDUSTRIALIZADA, INCLUSIVE REJUNTAMENTO</v>
          </cell>
          <cell r="E13426" t="str">
            <v>m</v>
          </cell>
          <cell r="F13426">
            <v>43.03</v>
          </cell>
          <cell r="G13426">
            <v>43.63</v>
          </cell>
        </row>
        <row r="13427">
          <cell r="A13427" t="str">
            <v>SETOP ED-50779</v>
          </cell>
          <cell r="B13427" t="str">
            <v>SETOP</v>
          </cell>
          <cell r="C13427" t="str">
            <v>ED-50779</v>
          </cell>
          <cell r="D13427" t="str">
            <v>RODAPÉ COM REVESTIMENTO EM MÁRMORE BRANCO, ESP. 2CM, ALTURA 7CM, ASSENTAMENTO COM ARGAMASSA INDUSTRIALIZADA, INCLUSIVE REJUNTAMENTO</v>
          </cell>
          <cell r="E13427" t="str">
            <v>m</v>
          </cell>
          <cell r="F13427">
            <v>50.36</v>
          </cell>
          <cell r="G13427">
            <v>50.96</v>
          </cell>
        </row>
        <row r="13428">
          <cell r="A13428" t="str">
            <v>SETOP 8834</v>
          </cell>
          <cell r="B13428" t="str">
            <v>SETOP</v>
          </cell>
          <cell r="C13428">
            <v>8834</v>
          </cell>
          <cell r="D13428" t="str">
            <v>RODAPÉ DE MADEIRA</v>
          </cell>
        </row>
        <row r="13429">
          <cell r="A13429" t="str">
            <v>SETOP ED-50777</v>
          </cell>
          <cell r="B13429" t="str">
            <v>SETOP</v>
          </cell>
          <cell r="C13429" t="str">
            <v>ED-50777</v>
          </cell>
          <cell r="D13429" t="str">
            <v>RODAPÉ EM MADEIRA SUCUPIRA/IPÊ/CUMARÚ OU EQUIVALENTE DA REGIÃO, ESP. 2CM, ALTURA 7CM</v>
          </cell>
          <cell r="E13429" t="str">
            <v>m</v>
          </cell>
          <cell r="F13429">
            <v>17.829999999999998</v>
          </cell>
          <cell r="G13429">
            <v>18.75</v>
          </cell>
        </row>
        <row r="13430">
          <cell r="A13430" t="str">
            <v>SETOP ED-6254</v>
          </cell>
          <cell r="B13430" t="str">
            <v>SETOP</v>
          </cell>
          <cell r="C13430" t="str">
            <v>ED-6254</v>
          </cell>
          <cell r="D13430" t="str">
            <v>RODAPÉ EM POLIESTIRENO, ALTURA 7CM, ASSENTADO COM COLA, INCLUSIVE CALAFETAÇÃO COM SILICONE</v>
          </cell>
          <cell r="E13430" t="str">
            <v>m</v>
          </cell>
          <cell r="F13430">
            <v>21.91</v>
          </cell>
          <cell r="G13430">
            <v>22.41</v>
          </cell>
        </row>
        <row r="13431">
          <cell r="A13431" t="str">
            <v>SETOP 8835</v>
          </cell>
          <cell r="B13431" t="str">
            <v>SETOP</v>
          </cell>
          <cell r="C13431">
            <v>8835</v>
          </cell>
          <cell r="D13431" t="str">
            <v>RODAPÉ CIMENTADO</v>
          </cell>
        </row>
        <row r="13432">
          <cell r="A13432" t="str">
            <v>SETOP ED-50770</v>
          </cell>
          <cell r="B13432" t="str">
            <v>SETOP</v>
          </cell>
          <cell r="C13432" t="str">
            <v>ED-50770</v>
          </cell>
          <cell r="D13432" t="str">
            <v>RODAPÉ COM ARGAMASSA, TRAÇO 1:3 (CIMENTO E AREIA), ESP. 2CM, ALTURA 10CM, DESEMPENADO/ALISADO COM COLHER</v>
          </cell>
          <cell r="E13432" t="str">
            <v>m</v>
          </cell>
          <cell r="F13432">
            <v>18.77</v>
          </cell>
          <cell r="G13432">
            <v>20.67</v>
          </cell>
        </row>
        <row r="13433">
          <cell r="A13433" t="str">
            <v>SETOP ED-50768</v>
          </cell>
          <cell r="B13433" t="str">
            <v>SETOP</v>
          </cell>
          <cell r="C13433" t="str">
            <v>ED-50768</v>
          </cell>
          <cell r="D13433" t="str">
            <v>RODAPÉ COM ARGAMASSA, TRAÇO 1:3 (CIMENTO E AREIA), ESP. 2CM, ALTURA 5CM, DESEMPENADO/ALISADO COM COLHER</v>
          </cell>
          <cell r="E13433" t="str">
            <v>m</v>
          </cell>
          <cell r="F13433">
            <v>16.2</v>
          </cell>
          <cell r="G13433">
            <v>17.93</v>
          </cell>
        </row>
        <row r="13434">
          <cell r="A13434" t="str">
            <v>SETOP ED-50769</v>
          </cell>
          <cell r="B13434" t="str">
            <v>SETOP</v>
          </cell>
          <cell r="C13434" t="str">
            <v>ED-50769</v>
          </cell>
          <cell r="D13434" t="str">
            <v>RODAPÉ COM ARGAMASSA, TRAÇO 1:3 (CIMENTO E AREIA), ESP. 2CM, ALTURA 7CM, DESEMPENADO/ALISADO COM COLHER</v>
          </cell>
          <cell r="E13434" t="str">
            <v>m</v>
          </cell>
          <cell r="F13434">
            <v>17.79</v>
          </cell>
          <cell r="G13434">
            <v>19.670000000000002</v>
          </cell>
        </row>
        <row r="13435">
          <cell r="A13435" t="str">
            <v>SETOP 8836</v>
          </cell>
          <cell r="B13435" t="str">
            <v>SETOP</v>
          </cell>
          <cell r="C13435">
            <v>8836</v>
          </cell>
          <cell r="D13435" t="str">
            <v>RODAPÉS INDUSTRIAL (ALTA RESISTÊNCIA)</v>
          </cell>
        </row>
        <row r="13436">
          <cell r="A13436" t="str">
            <v>SETOP ED-50775</v>
          </cell>
          <cell r="B13436" t="str">
            <v>SETOP</v>
          </cell>
          <cell r="C13436" t="str">
            <v>ED-50775</v>
          </cell>
          <cell r="D13436" t="str">
            <v>RODAPÉ COM ARGAMASSA DE ALTA RESISTÊNCIA INDUSTRIAL, ACABAMENTO POLIDO, COR CINZA, ALTURA 5CM, INCLUSIVE POLIMENTO</v>
          </cell>
          <cell r="E13436" t="str">
            <v>m</v>
          </cell>
          <cell r="F13436">
            <v>36.020000000000003</v>
          </cell>
          <cell r="G13436">
            <v>39.72</v>
          </cell>
        </row>
        <row r="13437">
          <cell r="A13437" t="str">
            <v>SETOP ED-50776</v>
          </cell>
          <cell r="B13437" t="str">
            <v>SETOP</v>
          </cell>
          <cell r="C13437" t="str">
            <v>ED-50776</v>
          </cell>
          <cell r="D13437" t="str">
            <v>RODAPÉ COM ARGAMASSA DE ALTA RESISTÊNCIA INDUSTRIAL, ACABAMENTO POLIDO, COR CINZA, ALTURA 7CM, INCLUSIVE POLIMENTO</v>
          </cell>
          <cell r="E13437" t="str">
            <v>m</v>
          </cell>
          <cell r="F13437">
            <v>36.28</v>
          </cell>
          <cell r="G13437">
            <v>39.979999999999997</v>
          </cell>
        </row>
        <row r="13438">
          <cell r="A13438" t="str">
            <v>SETOP 8837</v>
          </cell>
          <cell r="B13438" t="str">
            <v>SETOP</v>
          </cell>
          <cell r="C13438">
            <v>8837</v>
          </cell>
          <cell r="D13438" t="str">
            <v>PEITORIL DE ARDÓSIA</v>
          </cell>
        </row>
        <row r="13439">
          <cell r="A13439" t="str">
            <v>SETOP ED-50993</v>
          </cell>
          <cell r="B13439" t="str">
            <v>SETOP</v>
          </cell>
          <cell r="C13439" t="str">
            <v>ED-50993</v>
          </cell>
          <cell r="D13439" t="str">
            <v>PEITORIL DE ARDÓSIA E = 2 CM</v>
          </cell>
          <cell r="E13439" t="str">
            <v>m2</v>
          </cell>
          <cell r="F13439">
            <v>207.89</v>
          </cell>
          <cell r="G13439">
            <v>213.69</v>
          </cell>
        </row>
        <row r="13440">
          <cell r="A13440" t="str">
            <v>SETOP 8838</v>
          </cell>
          <cell r="B13440" t="str">
            <v>SETOP</v>
          </cell>
          <cell r="C13440">
            <v>8838</v>
          </cell>
          <cell r="D13440" t="str">
            <v>PEITORIL DE GRANITO</v>
          </cell>
        </row>
        <row r="13441">
          <cell r="A13441" t="str">
            <v>SETOP ED-50997</v>
          </cell>
          <cell r="B13441" t="str">
            <v>SETOP</v>
          </cell>
          <cell r="C13441" t="str">
            <v>ED-50997</v>
          </cell>
          <cell r="D13441" t="str">
            <v>PEITORIL DE GRANITO CINZA ANDORINHA E = 2 CM</v>
          </cell>
          <cell r="E13441" t="str">
            <v>m2</v>
          </cell>
          <cell r="F13441">
            <v>268.08999999999997</v>
          </cell>
          <cell r="G13441">
            <v>274.26</v>
          </cell>
        </row>
        <row r="13442">
          <cell r="A13442" t="str">
            <v>SETOP ED-50998</v>
          </cell>
          <cell r="B13442" t="str">
            <v>SETOP</v>
          </cell>
          <cell r="C13442" t="str">
            <v>ED-50998</v>
          </cell>
          <cell r="D13442" t="str">
            <v>PEITORIL DE GRANITO CINZA ANDORINHA E = 3 CM</v>
          </cell>
          <cell r="E13442" t="str">
            <v>m2</v>
          </cell>
          <cell r="F13442">
            <v>319.83</v>
          </cell>
          <cell r="G13442">
            <v>326</v>
          </cell>
        </row>
        <row r="13443">
          <cell r="A13443" t="str">
            <v>SETOP 8839</v>
          </cell>
          <cell r="B13443" t="str">
            <v>SETOP</v>
          </cell>
          <cell r="C13443">
            <v>8839</v>
          </cell>
          <cell r="D13443" t="str">
            <v>PEITORIL DE MÁRMORE</v>
          </cell>
        </row>
        <row r="13444">
          <cell r="A13444" t="str">
            <v>SETOP ED-50999</v>
          </cell>
          <cell r="B13444" t="str">
            <v>SETOP</v>
          </cell>
          <cell r="C13444" t="str">
            <v>ED-50999</v>
          </cell>
          <cell r="D13444" t="str">
            <v>PEITORIL DE MÁRMORE BRANCO E = 2 CM</v>
          </cell>
          <cell r="E13444" t="str">
            <v>m2</v>
          </cell>
          <cell r="F13444">
            <v>371.56</v>
          </cell>
          <cell r="G13444">
            <v>378.21</v>
          </cell>
        </row>
        <row r="13445">
          <cell r="A13445" t="str">
            <v>SETOP ED-51000</v>
          </cell>
          <cell r="B13445" t="str">
            <v>SETOP</v>
          </cell>
          <cell r="C13445" t="str">
            <v>ED-51000</v>
          </cell>
          <cell r="D13445" t="str">
            <v>PEITORIL DE MÁRMORE BRANCO E = 3 CM</v>
          </cell>
          <cell r="E13445" t="str">
            <v>m2</v>
          </cell>
          <cell r="F13445">
            <v>398.67</v>
          </cell>
          <cell r="G13445">
            <v>405.33</v>
          </cell>
        </row>
        <row r="13446">
          <cell r="A13446" t="str">
            <v>SETOP 8840</v>
          </cell>
          <cell r="B13446" t="str">
            <v>SETOP</v>
          </cell>
          <cell r="C13446">
            <v>8840</v>
          </cell>
          <cell r="D13446" t="str">
            <v>PEITORIL DE CONCRETO</v>
          </cell>
        </row>
        <row r="13447">
          <cell r="A13447" t="str">
            <v>SETOP ED-50994</v>
          </cell>
          <cell r="B13447" t="str">
            <v>SETOP</v>
          </cell>
          <cell r="C13447" t="str">
            <v>ED-50994</v>
          </cell>
          <cell r="D13447" t="str">
            <v>PEITORIL DE CONCRETO E = 3 CM, FCK &gt;= 13,5 MPA, L = 20 CM</v>
          </cell>
          <cell r="E13447" t="str">
            <v>m</v>
          </cell>
          <cell r="F13447">
            <v>34.43</v>
          </cell>
          <cell r="G13447">
            <v>36.61</v>
          </cell>
        </row>
        <row r="13448">
          <cell r="A13448" t="str">
            <v>SETOP ED-50995</v>
          </cell>
          <cell r="B13448" t="str">
            <v>SETOP</v>
          </cell>
          <cell r="C13448" t="str">
            <v>ED-50995</v>
          </cell>
          <cell r="D13448" t="str">
            <v>PEITORIL DE CONCRETO E = 3 CM, FCK &gt;= 13,5 MPA, L = 25 CM</v>
          </cell>
          <cell r="E13448" t="str">
            <v>m</v>
          </cell>
          <cell r="F13448">
            <v>54.98</v>
          </cell>
          <cell r="G13448">
            <v>58.43</v>
          </cell>
        </row>
        <row r="13449">
          <cell r="A13449" t="str">
            <v>SETOP ED-50996</v>
          </cell>
          <cell r="B13449" t="str">
            <v>SETOP</v>
          </cell>
          <cell r="C13449" t="str">
            <v>ED-50996</v>
          </cell>
          <cell r="D13449" t="str">
            <v>PEITORIL PRÉ-MOLDADO EM CONCRETO 18 MPA, INCLUSIVE GANCHO PARA FIXAÇÃO</v>
          </cell>
          <cell r="E13449" t="str">
            <v>m</v>
          </cell>
          <cell r="F13449">
            <v>52.27</v>
          </cell>
          <cell r="G13449">
            <v>55.07</v>
          </cell>
        </row>
        <row r="13450">
          <cell r="A13450" t="str">
            <v>SETOP 8841</v>
          </cell>
          <cell r="B13450" t="str">
            <v>SETOP</v>
          </cell>
          <cell r="C13450">
            <v>8841</v>
          </cell>
          <cell r="D13450" t="str">
            <v>SOLEIRA DE ARDÓSIA</v>
          </cell>
        </row>
        <row r="13451">
          <cell r="A13451" t="str">
            <v>SETOP ED-51001</v>
          </cell>
          <cell r="B13451" t="str">
            <v>SETOP</v>
          </cell>
          <cell r="C13451" t="str">
            <v>ED-51001</v>
          </cell>
          <cell r="D13451" t="str">
            <v>SOLEIRA DE ARDÓSIA E = 2 CM</v>
          </cell>
          <cell r="E13451" t="str">
            <v>m2</v>
          </cell>
          <cell r="F13451">
            <v>207.89</v>
          </cell>
          <cell r="G13451">
            <v>213.69</v>
          </cell>
        </row>
        <row r="13452">
          <cell r="A13452" t="str">
            <v>SETOP 8842</v>
          </cell>
          <cell r="B13452" t="str">
            <v>SETOP</v>
          </cell>
          <cell r="C13452">
            <v>8842</v>
          </cell>
          <cell r="D13452" t="str">
            <v>SOLEIRA DE GRANITINA E MARMORITE</v>
          </cell>
        </row>
        <row r="13453">
          <cell r="A13453" t="str">
            <v>SETOP ED-50622</v>
          </cell>
          <cell r="B13453" t="str">
            <v>SETOP</v>
          </cell>
          <cell r="C13453" t="str">
            <v>ED-50622</v>
          </cell>
          <cell r="D13453" t="str">
            <v>SOLEIRA DE MARMORITE, COR CIMENTO NATURAL, E = 3 CM</v>
          </cell>
          <cell r="E13453" t="str">
            <v>m2</v>
          </cell>
          <cell r="F13453">
            <v>122.28</v>
          </cell>
          <cell r="G13453">
            <v>122.85</v>
          </cell>
        </row>
        <row r="13454">
          <cell r="A13454" t="str">
            <v>SETOP 8843</v>
          </cell>
          <cell r="B13454" t="str">
            <v>SETOP</v>
          </cell>
          <cell r="C13454">
            <v>8843</v>
          </cell>
          <cell r="D13454" t="str">
            <v>SOLEIRA DE GRANITO</v>
          </cell>
        </row>
        <row r="13455">
          <cell r="A13455" t="str">
            <v>SETOP ED-51002</v>
          </cell>
          <cell r="B13455" t="str">
            <v>SETOP</v>
          </cell>
          <cell r="C13455" t="str">
            <v>ED-51002</v>
          </cell>
          <cell r="D13455" t="str">
            <v>SOLEIRA EM GRANITO, NA COR CINZA ANDORINHA, ESP. 2CM, INCLUSIVE REJUNTAMENTO</v>
          </cell>
          <cell r="E13455" t="str">
            <v>m2</v>
          </cell>
          <cell r="F13455">
            <v>300.87</v>
          </cell>
          <cell r="G13455">
            <v>309.04000000000002</v>
          </cell>
        </row>
        <row r="13456">
          <cell r="A13456" t="str">
            <v>SETOP ED-51003</v>
          </cell>
          <cell r="B13456" t="str">
            <v>SETOP</v>
          </cell>
          <cell r="C13456" t="str">
            <v>ED-51003</v>
          </cell>
          <cell r="D13456" t="str">
            <v>SOLEIRA EM GRANITO, NA COR CINZA ANDORINHA, ESP. 3CM, INCLUSIVE REJUNTAMENTO</v>
          </cell>
          <cell r="E13456" t="str">
            <v>m2</v>
          </cell>
          <cell r="F13456">
            <v>374.75</v>
          </cell>
          <cell r="G13456">
            <v>383.2</v>
          </cell>
        </row>
        <row r="13457">
          <cell r="A13457" t="str">
            <v>SETOP 8844</v>
          </cell>
          <cell r="B13457" t="str">
            <v>SETOP</v>
          </cell>
          <cell r="C13457">
            <v>8844</v>
          </cell>
          <cell r="D13457" t="str">
            <v>SOLEIRA DE MÁRMORE</v>
          </cell>
        </row>
        <row r="13458">
          <cell r="A13458" t="str">
            <v>SETOP ED-51004</v>
          </cell>
          <cell r="B13458" t="str">
            <v>SETOP</v>
          </cell>
          <cell r="C13458" t="str">
            <v>ED-51004</v>
          </cell>
          <cell r="D13458" t="str">
            <v>SOLEIRA DE MÁRMORE BRANCO E = 2 CM</v>
          </cell>
          <cell r="E13458" t="str">
            <v>m2</v>
          </cell>
          <cell r="F13458">
            <v>371.56</v>
          </cell>
          <cell r="G13458">
            <v>378.21</v>
          </cell>
        </row>
        <row r="13459">
          <cell r="A13459" t="str">
            <v>SETOP ED-51005</v>
          </cell>
          <cell r="B13459" t="str">
            <v>SETOP</v>
          </cell>
          <cell r="C13459" t="str">
            <v>ED-51005</v>
          </cell>
          <cell r="D13459" t="str">
            <v>SOLEIRA DE MÁRMORE BRANCO E = 3 CM</v>
          </cell>
          <cell r="E13459" t="str">
            <v>m2</v>
          </cell>
          <cell r="F13459">
            <v>398.67</v>
          </cell>
          <cell r="G13459">
            <v>405.33</v>
          </cell>
        </row>
        <row r="13460">
          <cell r="A13460" t="str">
            <v>SETOP 8675</v>
          </cell>
          <cell r="B13460" t="str">
            <v>SETOP</v>
          </cell>
          <cell r="C13460">
            <v>8675</v>
          </cell>
          <cell r="D13460" t="str">
            <v>REVESTIMENTOS</v>
          </cell>
        </row>
        <row r="13461">
          <cell r="A13461" t="str">
            <v>SETOP 8845</v>
          </cell>
          <cell r="B13461" t="str">
            <v>SETOP</v>
          </cell>
          <cell r="C13461">
            <v>8845</v>
          </cell>
          <cell r="D13461" t="str">
            <v xml:space="preserve">REVESTIMENTO DE ARGAMASSA </v>
          </cell>
        </row>
        <row r="13462">
          <cell r="A13462" t="str">
            <v>SETOP ED-50731</v>
          </cell>
          <cell r="B13462" t="str">
            <v>SETOP</v>
          </cell>
          <cell r="C13462" t="str">
            <v>ED-50731</v>
          </cell>
          <cell r="D13462" t="str">
            <v>CHAPISCO COM ARGAMASSA INDUSTRIALIZADA, ESP. 5MM, APLICADO EM ALVENARIA/ESTRUTURA DE CONCRETO COM DESEMPENADEIRA METÁLICA, INCLUSIVE ARGAMASSA COM PREPARO MECANIZADO</v>
          </cell>
          <cell r="E13462" t="str">
            <v>m2</v>
          </cell>
          <cell r="F13462">
            <v>13.61</v>
          </cell>
          <cell r="G13462">
            <v>14.46</v>
          </cell>
        </row>
        <row r="13463">
          <cell r="A13463" t="str">
            <v>SETOP ED-50730</v>
          </cell>
          <cell r="B13463" t="str">
            <v>SETOP</v>
          </cell>
          <cell r="C13463" t="str">
            <v>ED-50730</v>
          </cell>
          <cell r="D13463" t="str">
            <v>CHAPISCO COM ARGAMASSA, TRAÇO 1:2:3 (CIMENTO, AREIA E PEDRISCO), APLICADO COM COLHER, ESP. 5MM, INCLUSIVE ARGAMASSA COM PREPARO MECANIZADO</v>
          </cell>
          <cell r="E13463" t="str">
            <v>m2</v>
          </cell>
          <cell r="F13463">
            <v>13.47</v>
          </cell>
          <cell r="G13463">
            <v>14.49</v>
          </cell>
        </row>
        <row r="13464">
          <cell r="A13464" t="str">
            <v>SETOP ED-50729</v>
          </cell>
          <cell r="B13464" t="str">
            <v>SETOP</v>
          </cell>
          <cell r="C13464" t="str">
            <v>ED-50729</v>
          </cell>
          <cell r="D13464" t="str">
            <v>CHAPISCO COM ARGAMASSA, TRAÇO 1:3 (CIMENTO E AREIA), ESP. 5MM, APLICADO EM ALVENARIA COM PENEIRA, INCLUSIVE ARGAMASSA COM PREPARO MECANIZADO</v>
          </cell>
          <cell r="E13464" t="str">
            <v>m2</v>
          </cell>
          <cell r="F13464">
            <v>12.36</v>
          </cell>
          <cell r="G13464">
            <v>13.38</v>
          </cell>
        </row>
        <row r="13465">
          <cell r="A13465" t="str">
            <v>SETOP ED-50727</v>
          </cell>
          <cell r="B13465" t="str">
            <v>SETOP</v>
          </cell>
          <cell r="C13465" t="str">
            <v>ED-50727</v>
          </cell>
          <cell r="D13465" t="str">
            <v>CHAPISCO COM ARGAMASSA, TRAÇO 1:3 (CIMENTO E AREIA), ESP. 5MM, APLICADO EM ALVENARIA/ESTRUTURA DE CONCRETO COM COLHER, INCLUSIVE ARGAMASSA COM PREPARO MECANIZADO</v>
          </cell>
          <cell r="E13465" t="str">
            <v>m2</v>
          </cell>
          <cell r="F13465">
            <v>8.85</v>
          </cell>
          <cell r="G13465">
            <v>9.49</v>
          </cell>
        </row>
        <row r="13466">
          <cell r="A13466" t="str">
            <v>SETOP ED-50728</v>
          </cell>
          <cell r="B13466" t="str">
            <v>SETOP</v>
          </cell>
          <cell r="C13466" t="str">
            <v>ED-50728</v>
          </cell>
          <cell r="D13466" t="str">
            <v>CHAPISCO COM ARGAMASSA, TRAÇO 1:3 (CIMENTO E AREIA), ESP. 5MM, APLICADO EM TETO COM COLHER, INCLUSIVE ARGAMASSA COM PREPARO MECANIZADO</v>
          </cell>
          <cell r="E13466" t="str">
            <v>m2</v>
          </cell>
          <cell r="F13466">
            <v>12.05</v>
          </cell>
          <cell r="G13466">
            <v>13.04</v>
          </cell>
        </row>
        <row r="13467">
          <cell r="A13467" t="str">
            <v>SETOP ED-50732</v>
          </cell>
          <cell r="B13467" t="str">
            <v>SETOP</v>
          </cell>
          <cell r="C13467" t="str">
            <v>ED-50732</v>
          </cell>
          <cell r="D13467" t="str">
            <v>EMBOÇO COM ARGAMASSA, TRAÇO 1:6 (CIMENTO E AREIA), ESP. 20MM, APLICAÇÃO MANUAL, INCLUSIVE ARGAMASSA COM PREPARO MECANIZADO, EXCLUSIVE CHAPISCO</v>
          </cell>
          <cell r="E13467" t="str">
            <v>m2</v>
          </cell>
          <cell r="F13467">
            <v>31.62</v>
          </cell>
          <cell r="G13467">
            <v>34.22</v>
          </cell>
        </row>
        <row r="13468">
          <cell r="A13468" t="str">
            <v>SETOP ED-31651</v>
          </cell>
          <cell r="B13468" t="str">
            <v>SETOP</v>
          </cell>
          <cell r="C13468" t="str">
            <v>ED-31651</v>
          </cell>
          <cell r="D13468" t="str">
            <v>ESPALA EM CAMADA ÚNICA COM ARGAMASSA, TRAÇO 1:3 (CIMENTO E AREIA), COM ADITIVO IMPERMEABILIZANTE, ESP. 20MM, APLICAÇÃO MANUAL, INCLUSIVE ARGAMASSA COM PREPARO MECANIZADO</v>
          </cell>
          <cell r="E13468" t="str">
            <v>m2</v>
          </cell>
          <cell r="F13468">
            <v>65.86</v>
          </cell>
          <cell r="G13468">
            <v>70.81</v>
          </cell>
        </row>
        <row r="13469">
          <cell r="A13469" t="str">
            <v>SETOP ED-31650</v>
          </cell>
          <cell r="B13469" t="str">
            <v>SETOP</v>
          </cell>
          <cell r="C13469" t="str">
            <v>ED-31650</v>
          </cell>
          <cell r="D13469" t="str">
            <v>ESPALA EM CAMADA ÚNICA COM ARGAMASSA, TRAÇO 1:3 (CIMENTO E AREIA), ESP. 20MM, APLICAÇÃO MANUAL, INCLUSIVE ARGAMASSA COM PREPARO MECANIZADO</v>
          </cell>
          <cell r="E13469" t="str">
            <v>m2</v>
          </cell>
          <cell r="F13469">
            <v>50.29</v>
          </cell>
          <cell r="G13469">
            <v>54.22</v>
          </cell>
        </row>
        <row r="13470">
          <cell r="A13470" t="str">
            <v>SETOP ED-50734</v>
          </cell>
          <cell r="B13470" t="str">
            <v>SETOP</v>
          </cell>
          <cell r="C13470" t="str">
            <v>ED-50734</v>
          </cell>
          <cell r="D13470" t="str">
            <v>FRISO DE ALUMÍNIO ANODIZADO NATURAL, COM PERFIL TIPO "U", APLICADO EM PAREDE COM REVESTIMENTO CERÂMICO, INCLUSIVE FIXAÇÃO</v>
          </cell>
          <cell r="E13470" t="str">
            <v>m</v>
          </cell>
          <cell r="F13470">
            <v>21.03</v>
          </cell>
          <cell r="G13470">
            <v>23.02</v>
          </cell>
        </row>
        <row r="13471">
          <cell r="A13471" t="str">
            <v>SETOP ED-50761</v>
          </cell>
          <cell r="B13471" t="str">
            <v>SETOP</v>
          </cell>
          <cell r="C13471" t="str">
            <v>ED-50761</v>
          </cell>
          <cell r="D13471" t="str">
            <v>REBOCO COM ARGAMASSA, TRAÇO 1:2:8 (CIMENTO, CAL E AREIA), ESP. 20MM, APLICAÇÃO MANUAL, INCLUSIVE ARGAMASSA COM PREPARO MECANIZADO, EXCLUSIVE CHAPISCO</v>
          </cell>
          <cell r="E13471" t="str">
            <v>m2</v>
          </cell>
          <cell r="F13471">
            <v>33.39</v>
          </cell>
          <cell r="G13471">
            <v>35.840000000000003</v>
          </cell>
        </row>
        <row r="13472">
          <cell r="A13472" t="str">
            <v>SETOP ED-6282</v>
          </cell>
          <cell r="B13472" t="str">
            <v>SETOP</v>
          </cell>
          <cell r="C13472" t="str">
            <v>ED-6282</v>
          </cell>
          <cell r="D13472" t="str">
            <v>REBOCO COM ARGAMASSA, TRAÇO 1:2:8 (CIMENTO, CAL E AREIA), ESP. 25MM, APLICAÇÃO MANUAL, INCLUSIVE ARGAMASSA COM PREPARO MECANIZADO, EXCLUSIVE</v>
          </cell>
          <cell r="E13472" t="str">
            <v>m2</v>
          </cell>
          <cell r="F13472">
            <v>38.03</v>
          </cell>
          <cell r="G13472">
            <v>40.71</v>
          </cell>
        </row>
        <row r="13473">
          <cell r="A13473" t="str">
            <v>SETOP ED-6284</v>
          </cell>
          <cell r="B13473" t="str">
            <v>SETOP</v>
          </cell>
          <cell r="C13473" t="str">
            <v>ED-6284</v>
          </cell>
          <cell r="D13473" t="str">
            <v>REBOCO COM ARGAMASSA, TRAÇO 1:2:8 (CIMENTO, CAL E AREIA), ESP. 30MM, APLICAÇÃO MANUAL, INCLUSIVE ARGAMASSA COM PREPARO MECANIZADO, EXCLUSIVE</v>
          </cell>
          <cell r="E13473" t="str">
            <v>m2</v>
          </cell>
          <cell r="F13473">
            <v>42.89</v>
          </cell>
          <cell r="G13473">
            <v>45.8</v>
          </cell>
        </row>
        <row r="13474">
          <cell r="A13474" t="str">
            <v>SETOP ED-6286</v>
          </cell>
          <cell r="B13474" t="str">
            <v>SETOP</v>
          </cell>
          <cell r="C13474" t="str">
            <v>ED-6286</v>
          </cell>
          <cell r="D13474" t="str">
            <v>REBOCO COM ARGAMASSA, TRAÇO 1:2:8 (CIMENTO, CAL E AREIA), ESP. 35MM, APLICAÇÃO MANUAL, INCLUSIVE ARGAMASSA COM PREPARO MECANIZADO, EXCLUSIVE</v>
          </cell>
          <cell r="E13474" t="str">
            <v>m2</v>
          </cell>
          <cell r="F13474">
            <v>47.98</v>
          </cell>
          <cell r="G13474">
            <v>51.14</v>
          </cell>
        </row>
        <row r="13475">
          <cell r="A13475" t="str">
            <v>SETOP ED-6288</v>
          </cell>
          <cell r="B13475" t="str">
            <v>SETOP</v>
          </cell>
          <cell r="C13475" t="str">
            <v>ED-6288</v>
          </cell>
          <cell r="D13475" t="str">
            <v>REBOCO COM ARGAMASSA, TRAÇO 1:2:8 (CIMENTO, CAL E AREIA), ESP. 40MM, APLICAÇÃO MANUAL, INCLUSIVE ARGAMASSA COM PREPARO MECANIZADO, EXCLUSIVE</v>
          </cell>
          <cell r="E13475" t="str">
            <v>m2</v>
          </cell>
          <cell r="F13475">
            <v>53.37</v>
          </cell>
          <cell r="G13475">
            <v>56.82</v>
          </cell>
        </row>
        <row r="13476">
          <cell r="A13476" t="str">
            <v>SETOP ED-50760</v>
          </cell>
          <cell r="B13476" t="str">
            <v>SETOP</v>
          </cell>
          <cell r="C13476" t="str">
            <v>ED-50760</v>
          </cell>
          <cell r="D13476" t="str">
            <v>REBOCO COM ARGAMASSA, TRAÇO 1:2:9 (CIMENTO, CAL E AREIA), COM ADITIVO IMPERMEABILIZANTE, ESP. 20MM, APLICAÇÃO MANUAL, INCLUSIVE ARGAMASSA COM PREPARO MECANIZADO, EXCLUSIVE CHAPISCO</v>
          </cell>
          <cell r="E13476" t="str">
            <v>m2</v>
          </cell>
          <cell r="F13476">
            <v>49.1</v>
          </cell>
          <cell r="G13476">
            <v>52.1</v>
          </cell>
        </row>
        <row r="13477">
          <cell r="A13477" t="str">
            <v>SETOP ED-50759</v>
          </cell>
          <cell r="B13477" t="str">
            <v>SETOP</v>
          </cell>
          <cell r="C13477" t="str">
            <v>ED-50759</v>
          </cell>
          <cell r="D13477" t="str">
            <v>REBOCO COM ARGAMASSA, TRAÇO 1:7 (CIMENTO E AREIA), ESP. 20MM, APLICAÇÃO MANUAL, INCLUSIVE ARGAMASSA COM PREPARO MECANIZADO, EXCLUSIVE CHAPISCO</v>
          </cell>
          <cell r="E13477" t="str">
            <v>m2</v>
          </cell>
          <cell r="F13477">
            <v>29.68</v>
          </cell>
          <cell r="G13477">
            <v>32.14</v>
          </cell>
        </row>
        <row r="13478">
          <cell r="A13478" t="str">
            <v>SETOP ED-50762</v>
          </cell>
          <cell r="B13478" t="str">
            <v>SETOP</v>
          </cell>
          <cell r="C13478" t="str">
            <v>ED-50762</v>
          </cell>
          <cell r="D13478" t="str">
            <v>REVESTIMENTO COM ARGAMASSA EM CAMADA ÚNICA, APLICADO EM PAREDE, TRAÇO 1:3 (CIMENTO E AREIA), ESP. 20MM, APLICAÇÃO MANUAL, INCLUSIVE ARGAMASSA COM PREPARO MECANIZADO, EXCLUSIVE CHAPISCO</v>
          </cell>
          <cell r="E13478" t="str">
            <v>m2</v>
          </cell>
          <cell r="F13478">
            <v>30.19</v>
          </cell>
          <cell r="G13478">
            <v>32.71</v>
          </cell>
        </row>
        <row r="13479">
          <cell r="A13479" t="str">
            <v>SETOP ED-50763</v>
          </cell>
          <cell r="B13479" t="str">
            <v>SETOP</v>
          </cell>
          <cell r="C13479" t="str">
            <v>ED-50763</v>
          </cell>
          <cell r="D13479" t="str">
            <v>REVESTIMENTO COM ARGAMASSA EM CAMADA ÚNICA, APLICADO EM TETO, TRAÇO 1:3 (CIMENTO E AREIA), ESP. 20MM, APLICAÇÃO MANUAL, INCLUSIVE ARGAMASSA COM PREPARO MECANIZADO, EXCLUSIVE CHAPISCO</v>
          </cell>
          <cell r="E13479" t="str">
            <v>m2</v>
          </cell>
          <cell r="F13479">
            <v>32.07</v>
          </cell>
          <cell r="G13479">
            <v>34.78</v>
          </cell>
        </row>
        <row r="13480">
          <cell r="A13480" t="str">
            <v>SETOP 8846</v>
          </cell>
          <cell r="B13480" t="str">
            <v>SETOP</v>
          </cell>
          <cell r="C13480">
            <v>8846</v>
          </cell>
          <cell r="D13480" t="str">
            <v>REVESTIMENTO INTERNO DE GESSO</v>
          </cell>
        </row>
        <row r="13481">
          <cell r="A13481" t="str">
            <v>SETOP ED-50736</v>
          </cell>
          <cell r="B13481" t="str">
            <v>SETOP</v>
          </cell>
          <cell r="C13481" t="str">
            <v>ED-50736</v>
          </cell>
          <cell r="D13481" t="str">
            <v>REVESTIMENTO DE GESSO EM PAREDE, ESP. 5MM, APLICAÇÃO MANUAL (SARRAFAEADO)</v>
          </cell>
          <cell r="E13481" t="str">
            <v>m2</v>
          </cell>
          <cell r="F13481">
            <v>21.42</v>
          </cell>
          <cell r="G13481">
            <v>22.98</v>
          </cell>
        </row>
        <row r="13482">
          <cell r="A13482" t="str">
            <v>SETOP ED-9066</v>
          </cell>
          <cell r="B13482" t="str">
            <v>SETOP</v>
          </cell>
          <cell r="C13482" t="str">
            <v>ED-9066</v>
          </cell>
          <cell r="D13482" t="str">
            <v>REVESTIMENTO DE GESSO EM TETO, ESP. 5MM, APLICAÇÃO MANUAL (SARRAFAEADO)</v>
          </cell>
          <cell r="E13482" t="str">
            <v>m2</v>
          </cell>
          <cell r="F13482">
            <v>24.62</v>
          </cell>
          <cell r="G13482">
            <v>26.54</v>
          </cell>
        </row>
        <row r="13483">
          <cell r="A13483" t="str">
            <v>SETOP 8847</v>
          </cell>
          <cell r="B13483" t="str">
            <v>SETOP</v>
          </cell>
          <cell r="C13483">
            <v>8847</v>
          </cell>
          <cell r="D13483" t="str">
            <v>REVESTIMENTO NATADO</v>
          </cell>
        </row>
        <row r="13484">
          <cell r="A13484" t="str">
            <v>SETOP ED-50746</v>
          </cell>
          <cell r="B13484" t="str">
            <v>SETOP</v>
          </cell>
          <cell r="C13484" t="str">
            <v>ED-50746</v>
          </cell>
          <cell r="D13484" t="str">
            <v>REVESTIMENTO NATADO LISO, ESP. 5MM, APLICAÇÃO COM DESEMPENADEIRA METÁLICA, INCLUSIVE ARGAMASSA EM CAMADA ÚNICA COM PREPARO MECANIZADO, TRAÇO 1:3 (CIMENTO E AREIA), APLICADO EM PAREDE, ESP. 20MM, COM APLICAÇÃO MANUAL</v>
          </cell>
          <cell r="E13484" t="str">
            <v>m2</v>
          </cell>
          <cell r="F13484">
            <v>49.99</v>
          </cell>
          <cell r="G13484">
            <v>53.7</v>
          </cell>
        </row>
        <row r="13485">
          <cell r="A13485" t="str">
            <v>SETOP ED-9071</v>
          </cell>
          <cell r="B13485" t="str">
            <v>SETOP</v>
          </cell>
          <cell r="C13485" t="str">
            <v>ED-9071</v>
          </cell>
          <cell r="D13485" t="str">
            <v>REVESTIMENTO NATADO LISO, ESP. 5MM, APLICAÇÃO COM DESEMPENADEIRA METÁLICA, INCLUSIVE PREPARO MECANIZADO</v>
          </cell>
          <cell r="E13485" t="str">
            <v>m2</v>
          </cell>
          <cell r="F13485">
            <v>19.8</v>
          </cell>
          <cell r="G13485">
            <v>20.99</v>
          </cell>
        </row>
        <row r="13486">
          <cell r="A13486" t="str">
            <v>SETOP 8848</v>
          </cell>
          <cell r="B13486" t="str">
            <v>SETOP</v>
          </cell>
          <cell r="C13486">
            <v>8848</v>
          </cell>
          <cell r="D13486" t="str">
            <v>REVESTIMENTO EM CERÂMICA</v>
          </cell>
        </row>
        <row r="13487">
          <cell r="A13487" t="str">
            <v>SETOP ED-50721</v>
          </cell>
          <cell r="B13487" t="str">
            <v>SETOP</v>
          </cell>
          <cell r="C13487" t="str">
            <v>ED-50721</v>
          </cell>
          <cell r="D13487" t="str">
            <v>CANTONEIRA DE ALUMÍNIO PARA ACABAMENTO DE QUINAS</v>
          </cell>
          <cell r="E13487" t="str">
            <v>m</v>
          </cell>
          <cell r="F13487">
            <v>21.67</v>
          </cell>
          <cell r="G13487">
            <v>23.57</v>
          </cell>
        </row>
        <row r="13488">
          <cell r="A13488" t="str">
            <v>SETOP ED-50720</v>
          </cell>
          <cell r="B13488" t="str">
            <v>SETOP</v>
          </cell>
          <cell r="C13488" t="str">
            <v>ED-50720</v>
          </cell>
          <cell r="D13488" t="str">
            <v>CANTONEIRA DE PVC PARA ACABAMENTO DE QUINAS</v>
          </cell>
          <cell r="E13488" t="str">
            <v>m</v>
          </cell>
          <cell r="F13488">
            <v>22.29</v>
          </cell>
          <cell r="G13488">
            <v>24.28</v>
          </cell>
        </row>
        <row r="13489">
          <cell r="A13489" t="str">
            <v>SETOP ED-50743</v>
          </cell>
          <cell r="B13489" t="str">
            <v>SETOP</v>
          </cell>
          <cell r="C13489" t="str">
            <v>ED-50743</v>
          </cell>
          <cell r="D13489" t="str">
            <v>LITOCERÂMICA DE 6,0 X 22,5 CM, ASSENTADO COM ARGAMASSA PRÉ-FABRICADA, INCLUSIVE REJUNTAMENTO</v>
          </cell>
          <cell r="E13489" t="str">
            <v>m2</v>
          </cell>
          <cell r="F13489">
            <v>98.57</v>
          </cell>
          <cell r="G13489">
            <v>104.77</v>
          </cell>
        </row>
        <row r="13490">
          <cell r="A13490" t="str">
            <v>SETOP ED-50715</v>
          </cell>
          <cell r="B13490" t="str">
            <v>SETOP</v>
          </cell>
          <cell r="C13490" t="str">
            <v>ED-50715</v>
          </cell>
          <cell r="D13490" t="str">
            <v>REVESTIMENTO COM AZULEJO BRANCO (15X15CM), EM DIAGONAL, ASSENTAMENTO COM ARGAMASSA INDUSTRIALIZADA, INCLUSIVE REJUNTAMENTO</v>
          </cell>
          <cell r="E13490" t="str">
            <v>m2</v>
          </cell>
          <cell r="F13490">
            <v>104.08</v>
          </cell>
          <cell r="G13490">
            <v>107.5</v>
          </cell>
        </row>
        <row r="13491">
          <cell r="A13491" t="str">
            <v>SETOP ED-50716</v>
          </cell>
          <cell r="B13491" t="str">
            <v>SETOP</v>
          </cell>
          <cell r="C13491" t="str">
            <v>ED-50716</v>
          </cell>
          <cell r="D13491" t="str">
            <v>REVESTIMENTO COM AZULEJO BRANCO (15X15CM), JUNTA A PRUMO, ASSENTAMENTO COM ARGAMASSA INDUSTRIALIZADA, INCLUSIVE REJUNTAMENTO</v>
          </cell>
          <cell r="E13491" t="str">
            <v>m2</v>
          </cell>
          <cell r="F13491">
            <v>91.04</v>
          </cell>
          <cell r="G13491">
            <v>93.96</v>
          </cell>
        </row>
        <row r="13492">
          <cell r="A13492" t="str">
            <v>SETOP ED-50717</v>
          </cell>
          <cell r="B13492" t="str">
            <v>SETOP</v>
          </cell>
          <cell r="C13492" t="str">
            <v>ED-50717</v>
          </cell>
          <cell r="D13492" t="str">
            <v>REVESTIMENTO COM AZULEJO BRANCO (20X20CM), JUNTA A PRUMO, ASSENTAMENTO COM ARGAMASSA INDUSTRIALIZADA, INCLUSIVE REJUNTAMENTO</v>
          </cell>
          <cell r="E13492" t="str">
            <v>m2</v>
          </cell>
          <cell r="F13492">
            <v>84.83</v>
          </cell>
          <cell r="G13492">
            <v>87.76</v>
          </cell>
        </row>
        <row r="13493">
          <cell r="A13493" t="str">
            <v>SETOP ED-9081</v>
          </cell>
          <cell r="B13493" t="str">
            <v>SETOP</v>
          </cell>
          <cell r="C13493" t="str">
            <v>ED-9081</v>
          </cell>
          <cell r="D13493" t="str">
            <v>REVESTIMENTO COM CERÂMICA APLICADO EM PAREDE, ACABAMENTO ESMALTADO, AMBIENTE INTERNO/EXTERNO, PADRÃO EXTRA, DIMENSÃO DA PEÇA ATÉ 2025 CM2, PEI III, ASSENTAMENTO COM ARGAMASSA INDUSTRIALIZADA, INCLUSIVE REJUNTAMENTO</v>
          </cell>
          <cell r="E13493" t="str">
            <v>m2</v>
          </cell>
          <cell r="F13493">
            <v>71.83</v>
          </cell>
          <cell r="G13493">
            <v>75.11</v>
          </cell>
        </row>
        <row r="13494">
          <cell r="A13494" t="str">
            <v>SETOP ED-50749</v>
          </cell>
          <cell r="B13494" t="str">
            <v>SETOP</v>
          </cell>
          <cell r="C13494" t="str">
            <v>ED-50749</v>
          </cell>
          <cell r="D13494" t="str">
            <v>REVESTIMENTO COM PASTILHA DE VIDRO (VIDROTIL), ASSENTADO COM ARGAMASSA PRÉ-FABRICADA, INCLUSIVE REJUNTAMENTO</v>
          </cell>
          <cell r="E13494" t="str">
            <v>m2</v>
          </cell>
          <cell r="F13494">
            <v>326.19</v>
          </cell>
          <cell r="G13494">
            <v>338.64</v>
          </cell>
        </row>
        <row r="13495">
          <cell r="A13495" t="str">
            <v>SETOP ED-50750</v>
          </cell>
          <cell r="B13495" t="str">
            <v>SETOP</v>
          </cell>
          <cell r="C13495" t="str">
            <v>ED-50750</v>
          </cell>
          <cell r="D13495" t="str">
            <v>REVESTIMENTO COM PASTILHAS DE PORCELANA, ASSENTADO COM ARGAMASSA PRÉ-FABRICADA, INCLUSIVE REJUNTAMENTO</v>
          </cell>
          <cell r="E13495" t="str">
            <v>m2</v>
          </cell>
          <cell r="F13495">
            <v>219.65</v>
          </cell>
          <cell r="G13495">
            <v>232.1</v>
          </cell>
        </row>
        <row r="13496">
          <cell r="A13496" t="str">
            <v>SETOP 8851</v>
          </cell>
          <cell r="B13496" t="str">
            <v>SETOP</v>
          </cell>
          <cell r="C13496">
            <v>8851</v>
          </cell>
          <cell r="D13496" t="str">
            <v>REVESTIMENTO COM LADRILHO</v>
          </cell>
        </row>
        <row r="13497">
          <cell r="A13497" t="str">
            <v>SETOP ED-50739</v>
          </cell>
          <cell r="B13497" t="str">
            <v>SETOP</v>
          </cell>
          <cell r="C13497" t="str">
            <v>ED-50739</v>
          </cell>
          <cell r="D13497" t="str">
            <v>REVESTIMENTO COM LADRILHO HIDRÁULICO APLICADO EM PAREDE (20X20CM) COM JUNTA SECA, NA COR NATURAL, ASSENTAMENTO COM ARGAMASSA INDUSTRIALIZADA</v>
          </cell>
          <cell r="E13497" t="str">
            <v>m2</v>
          </cell>
          <cell r="F13497">
            <v>73.38</v>
          </cell>
          <cell r="G13497">
            <v>76.5</v>
          </cell>
        </row>
        <row r="13498">
          <cell r="A13498" t="str">
            <v>SETOP ED-50740</v>
          </cell>
          <cell r="B13498" t="str">
            <v>SETOP</v>
          </cell>
          <cell r="C13498" t="str">
            <v>ED-50740</v>
          </cell>
          <cell r="D13498" t="str">
            <v>REVESTIMENTO COM LADRILHO HIDRÁULICO APLICADO EM PAREDE (25X25CM) COM JUNTA SECA, NA COR NATURAL, ASSENTAMENTO COM ARGAMASSA INDUSTRIALIZADA</v>
          </cell>
          <cell r="E13498" t="str">
            <v>m2</v>
          </cell>
          <cell r="F13498">
            <v>76.78</v>
          </cell>
          <cell r="G13498">
            <v>79.89</v>
          </cell>
        </row>
        <row r="13499">
          <cell r="A13499" t="str">
            <v>SETOP 8852</v>
          </cell>
          <cell r="B13499" t="str">
            <v>SETOP</v>
          </cell>
          <cell r="C13499">
            <v>8852</v>
          </cell>
          <cell r="D13499" t="str">
            <v>REVESTIMENTO DE MÁRMORE E GRANITO</v>
          </cell>
        </row>
        <row r="13500">
          <cell r="A13500" t="str">
            <v>SETOP ED-50714</v>
          </cell>
          <cell r="B13500" t="str">
            <v>SETOP</v>
          </cell>
          <cell r="C13500" t="str">
            <v>ED-50714</v>
          </cell>
          <cell r="D13500" t="str">
            <v>REVESTIMENTO COM ARDÓSIA APLICADO EM PAREDE (40X40CM), ESP. 1CM, ACABAMENTO NATURAL, ASSENTAMENTO COM ARGAMASSA INDUSTRIALIZADA, INCLUSIVE REJUNTAMENTO</v>
          </cell>
          <cell r="E13500" t="str">
            <v>m2</v>
          </cell>
          <cell r="F13500">
            <v>74.11</v>
          </cell>
          <cell r="G13500">
            <v>77</v>
          </cell>
        </row>
        <row r="13501">
          <cell r="A13501" t="str">
            <v>SETOP ED-50737</v>
          </cell>
          <cell r="B13501" t="str">
            <v>SETOP</v>
          </cell>
          <cell r="C13501" t="str">
            <v>ED-50737</v>
          </cell>
          <cell r="D13501" t="str">
            <v>REVESTIMENTO COM GRANITO, CINZA ANDORINHA, APLICADO EM PAREDE, ESP. 2CM, ASSENTAMENTO COM ARGAMASSA INDUSTRIALIZADA, AMBIENTE INTERNO/EXTERNO, ALTURA MÁXIMA DE 3M PARA APLICAÇÃO DO GRANITO, INCLUSIVE REJUNTAMENTO</v>
          </cell>
          <cell r="E13501" t="str">
            <v>m2</v>
          </cell>
          <cell r="F13501">
            <v>286.68</v>
          </cell>
          <cell r="G13501">
            <v>291.63</v>
          </cell>
        </row>
        <row r="13502">
          <cell r="A13502" t="str">
            <v>SETOP ED-50744</v>
          </cell>
          <cell r="B13502" t="str">
            <v>SETOP</v>
          </cell>
          <cell r="C13502" t="str">
            <v>ED-50744</v>
          </cell>
          <cell r="D13502" t="str">
            <v>REVESTIMENTO COM MÁRMORE BRANCO APLICADO EM PAREDE, ESP. 2CM, ASSENTAMENTO COM ARGAMASSA INDUSTRIALIZADA, AMBIENTE INTERNO/EXTERNO, ALTURA MÁXIMA DE 3M PARA APLICAÇÃO DO MÁRMORE, INCLUSIVE REJUNTAMENTO</v>
          </cell>
          <cell r="E13502" t="str">
            <v>m2</v>
          </cell>
          <cell r="F13502">
            <v>239.5</v>
          </cell>
          <cell r="G13502">
            <v>244.45</v>
          </cell>
        </row>
        <row r="13503">
          <cell r="A13503" t="str">
            <v>SETOP ED-50756</v>
          </cell>
          <cell r="B13503" t="str">
            <v>SETOP</v>
          </cell>
          <cell r="C13503" t="str">
            <v>ED-50756</v>
          </cell>
          <cell r="D13503" t="str">
            <v>REVESTIMENTO COM PEDRA SÃO TOMÉ APLICADO EM PAREDE (40X40CM), ESP. 2CM, ACABAMENTO NATURAL, ASSENTAMENTO COM ARGAMASSA INDUSTRIALIZADA, AMBIENTE INTERNO/EXTERNO, ALTURA MÁXIMA DE 3M PARA APLICAÇÃO DA PEDRA, INCLUSIVE REJUNTAMENTO</v>
          </cell>
          <cell r="E13503" t="str">
            <v>m2</v>
          </cell>
          <cell r="F13503">
            <v>141.5</v>
          </cell>
          <cell r="G13503">
            <v>144.38999999999999</v>
          </cell>
        </row>
        <row r="13504">
          <cell r="A13504" t="str">
            <v>SETOP 8853</v>
          </cell>
          <cell r="B13504" t="str">
            <v>SETOP</v>
          </cell>
          <cell r="C13504">
            <v>8853</v>
          </cell>
          <cell r="D13504" t="str">
            <v>REVESTIMENTO EM LAMINADO E MADEIRA</v>
          </cell>
        </row>
        <row r="13505">
          <cell r="A13505" t="str">
            <v>SETOP ED-9127</v>
          </cell>
          <cell r="B13505" t="str">
            <v>SETOP</v>
          </cell>
          <cell r="C13505" t="str">
            <v>ED-9127</v>
          </cell>
          <cell r="D13505" t="str">
            <v>PREPARAÇÃO PARA APLICAÇÃO DE LAMINADO MELAMÍNICO EM PAREDE, INCLUSIVE UMA (1) DEMÃO DE COLA DE CONTATO</v>
          </cell>
          <cell r="E13505" t="str">
            <v>m2</v>
          </cell>
          <cell r="F13505">
            <v>17.8</v>
          </cell>
          <cell r="G13505">
            <v>17.97</v>
          </cell>
        </row>
        <row r="13506">
          <cell r="A13506" t="str">
            <v>SETOP ED-50742</v>
          </cell>
          <cell r="B13506" t="str">
            <v>SETOP</v>
          </cell>
          <cell r="C13506" t="str">
            <v>ED-50742</v>
          </cell>
          <cell r="D13506" t="str">
            <v>REVESTIMENTO EM LAMBRIS DE MADEIRA, LARGURA 10CM, INCLUSIVE BARROTEAMENTO</v>
          </cell>
          <cell r="E13506" t="str">
            <v>m2</v>
          </cell>
          <cell r="F13506">
            <v>129.87</v>
          </cell>
          <cell r="G13506">
            <v>135.22999999999999</v>
          </cell>
        </row>
        <row r="13507">
          <cell r="A13507" t="str">
            <v>SETOP ED-9124</v>
          </cell>
          <cell r="B13507" t="str">
            <v>SETOP</v>
          </cell>
          <cell r="C13507" t="str">
            <v>ED-9124</v>
          </cell>
          <cell r="D13507" t="str">
            <v>REVESTIMENTO EM LAMINADO MELAMÍNICO APLICADO EM PAREDE, ACABAMENTO FOSCO, ESP. 0,8MM, ASSENTAMENTO COM COLA DE CONTATO, INCLUSIVE LIXAMENTO E PREPARAÇÃO DA PAREDE PARA ASSENTAMENTO</v>
          </cell>
          <cell r="E13507" t="str">
            <v>m2</v>
          </cell>
          <cell r="F13507">
            <v>130.77000000000001</v>
          </cell>
          <cell r="G13507">
            <v>131.5</v>
          </cell>
        </row>
        <row r="13508">
          <cell r="A13508" t="str">
            <v>SETOP ED-9125</v>
          </cell>
          <cell r="B13508" t="str">
            <v>SETOP</v>
          </cell>
          <cell r="C13508" t="str">
            <v>ED-9125</v>
          </cell>
          <cell r="D13508" t="str">
            <v>REVESTIMENTO EM LAMINADO MELAMÍNICO APLICADO SOBRE SUPERFÍCIE DE MADEIRA, ACABAMENTO FOSCO, ESP. 0,8MM, ASSENTAMENTO COM COLA DE CONTATO, INCLUSIVE LIXAMENTO E PREPARAÇÃO SUPERFÍCIE PARA ASSENTAMENTO</v>
          </cell>
          <cell r="E13508" t="str">
            <v>m2</v>
          </cell>
          <cell r="F13508">
            <v>112.93</v>
          </cell>
          <cell r="G13508">
            <v>113.49</v>
          </cell>
        </row>
        <row r="13509">
          <cell r="A13509" t="str">
            <v>SETOP 8854</v>
          </cell>
          <cell r="B13509" t="str">
            <v>SETOP</v>
          </cell>
          <cell r="C13509">
            <v>8854</v>
          </cell>
          <cell r="D13509" t="str">
            <v>REVESTIMENTO ESPECIAL</v>
          </cell>
        </row>
        <row r="13510">
          <cell r="A13510" t="str">
            <v>SETOP ED-50765</v>
          </cell>
          <cell r="B13510" t="str">
            <v>SETOP</v>
          </cell>
          <cell r="C13510" t="str">
            <v>ED-50765</v>
          </cell>
          <cell r="D13510" t="str">
            <v>ISOLAMENTO TÉRMICO EM ARGAMASSA DE CIMENTO, AREIA E VERMICULITA, E = 4 CM</v>
          </cell>
          <cell r="E13510" t="str">
            <v>m2</v>
          </cell>
          <cell r="F13510">
            <v>45.34</v>
          </cell>
          <cell r="G13510">
            <v>46.42</v>
          </cell>
        </row>
        <row r="13511">
          <cell r="A13511" t="str">
            <v>SETOP ED-50719</v>
          </cell>
          <cell r="B13511" t="str">
            <v>SETOP</v>
          </cell>
          <cell r="C13511" t="str">
            <v>ED-50719</v>
          </cell>
          <cell r="D13511" t="str">
            <v>REVESTIMENTO COM ARGAMASSA BARITADA, ESP. 20MM, APLICAÇÃO MANUAL COM DESEMPENADEIRA, PREPARO MANUAL</v>
          </cell>
          <cell r="E13511" t="str">
            <v>m2</v>
          </cell>
          <cell r="F13511">
            <v>107.4</v>
          </cell>
          <cell r="G13511">
            <v>110.51</v>
          </cell>
        </row>
        <row r="13512">
          <cell r="A13512" t="str">
            <v>SETOP ED-6292</v>
          </cell>
          <cell r="B13512" t="str">
            <v>SETOP</v>
          </cell>
          <cell r="C13512" t="str">
            <v>ED-6292</v>
          </cell>
          <cell r="D13512" t="str">
            <v>REVESTIMENTO COM ARGAMASSA BARITADA, ESP. 25MM, APLICAÇÃO MANUAL COM DESEMPENADEIRA, PREPARO MANUAL</v>
          </cell>
          <cell r="E13512" t="str">
            <v>m2</v>
          </cell>
          <cell r="F13512">
            <v>128.97999999999999</v>
          </cell>
          <cell r="G13512">
            <v>132.30000000000001</v>
          </cell>
        </row>
        <row r="13513">
          <cell r="A13513" t="str">
            <v>SETOP ED-6294</v>
          </cell>
          <cell r="B13513" t="str">
            <v>SETOP</v>
          </cell>
          <cell r="C13513" t="str">
            <v>ED-6294</v>
          </cell>
          <cell r="D13513" t="str">
            <v>REVESTIMENTO COM ARGAMASSA BARITADA, ESP. 30MM, APLICAÇÃO MANUAL COM DESEMPENADEIRA, PREPARO MANUAL</v>
          </cell>
          <cell r="E13513" t="str">
            <v>m2</v>
          </cell>
          <cell r="F13513">
            <v>150.83000000000001</v>
          </cell>
          <cell r="G13513">
            <v>154.4</v>
          </cell>
        </row>
        <row r="13514">
          <cell r="A13514" t="str">
            <v>SETOP ED-6296</v>
          </cell>
          <cell r="B13514" t="str">
            <v>SETOP</v>
          </cell>
          <cell r="C13514" t="str">
            <v>ED-6296</v>
          </cell>
          <cell r="D13514" t="str">
            <v>REVESTIMENTO COM ARGAMASSA BARITADA, ESP. 35MM, APLICAÇÃO MANUAL COM DESEMPENADEIRA, PREPARO MANUAL</v>
          </cell>
          <cell r="E13514" t="str">
            <v>m2</v>
          </cell>
          <cell r="F13514">
            <v>173.04</v>
          </cell>
          <cell r="G13514">
            <v>176.87</v>
          </cell>
        </row>
        <row r="13515">
          <cell r="A13515" t="str">
            <v>SETOP ED-6298</v>
          </cell>
          <cell r="B13515" t="str">
            <v>SETOP</v>
          </cell>
          <cell r="C13515" t="str">
            <v>ED-6298</v>
          </cell>
          <cell r="D13515" t="str">
            <v>REVESTIMENTO COM ARGAMASSA BARITADA, ESP. 40MM, APLICAÇÃO MANUAL COM DESEMPENADEIRA, PREPARO MANUAL</v>
          </cell>
          <cell r="E13515" t="str">
            <v>m2</v>
          </cell>
          <cell r="F13515">
            <v>211.39</v>
          </cell>
          <cell r="G13515">
            <v>215.55</v>
          </cell>
        </row>
        <row r="13516">
          <cell r="A13516" t="str">
            <v>SETOP ED-6299</v>
          </cell>
          <cell r="B13516" t="str">
            <v>SETOP</v>
          </cell>
          <cell r="C13516" t="str">
            <v>ED-6299</v>
          </cell>
          <cell r="D13516" t="str">
            <v>REVESTIMENTO COM ARGAMASSA BARITADA, ESP. 45MM, APLICAÇÃO MANUAL COM DESEMPENADEIRA, PREPARO MANUAL</v>
          </cell>
          <cell r="E13516" t="str">
            <v>m2</v>
          </cell>
          <cell r="F13516">
            <v>218.8</v>
          </cell>
          <cell r="G13516">
            <v>223.33</v>
          </cell>
        </row>
        <row r="13517">
          <cell r="A13517" t="str">
            <v>SETOP ED-6301</v>
          </cell>
          <cell r="B13517" t="str">
            <v>SETOP</v>
          </cell>
          <cell r="C13517" t="str">
            <v>ED-6301</v>
          </cell>
          <cell r="D13517" t="str">
            <v>REVESTIMENTO COM ARGAMASSA BARITADA, ESP. 50MM, APLICAÇÃO MANUAL COM DESEMPENADEIRA, PREPARO MANUAL</v>
          </cell>
          <cell r="E13517" t="str">
            <v>m2</v>
          </cell>
          <cell r="F13517">
            <v>238.48</v>
          </cell>
          <cell r="G13517">
            <v>243.01</v>
          </cell>
        </row>
        <row r="13518">
          <cell r="A13518" t="str">
            <v>SETOP 8676</v>
          </cell>
          <cell r="B13518" t="str">
            <v>SETOP</v>
          </cell>
          <cell r="C13518">
            <v>8676</v>
          </cell>
          <cell r="D13518" t="str">
            <v>FORROS</v>
          </cell>
        </row>
        <row r="13519">
          <cell r="A13519" t="str">
            <v>SETOP 8855</v>
          </cell>
          <cell r="B13519" t="str">
            <v>SETOP</v>
          </cell>
          <cell r="C13519">
            <v>8855</v>
          </cell>
          <cell r="D13519" t="str">
            <v>FORRO DE GESSO</v>
          </cell>
        </row>
        <row r="13520">
          <cell r="A13520" t="str">
            <v>SETOP ED-49686</v>
          </cell>
          <cell r="B13520" t="str">
            <v>SETOP</v>
          </cell>
          <cell r="C13520" t="str">
            <v>ED-49686</v>
          </cell>
          <cell r="D13520" t="str">
            <v>FORRO EM CHAPA DE GESSO ACARTONADA, ESP. 12,5MM, COM FIXAÇÃO DO TIPO ESTRUTURADA EM PERFIL METÁLICO, EXCLUSIVE PERFIL TABICA, SANCA E MOLDURA, INCLUSIVE ACESSÓRIOS E FIXAÇÃO</v>
          </cell>
          <cell r="E13520" t="str">
            <v>m2</v>
          </cell>
          <cell r="F13520">
            <v>60.55</v>
          </cell>
          <cell r="G13520">
            <v>63.25</v>
          </cell>
        </row>
        <row r="13521">
          <cell r="A13521" t="str">
            <v>SETOP ED-49687</v>
          </cell>
          <cell r="B13521" t="str">
            <v>SETOP</v>
          </cell>
          <cell r="C13521" t="str">
            <v>ED-49687</v>
          </cell>
          <cell r="D13521" t="str">
            <v>FORRO EM CHAPA DE GESSO ACARTONADO, ESP. 12,5MM, COM FIXAÇÃO DO TIPO ARAMADO, EXCLUSIVE PERFIL TABICA, SANCA E MOLDURA, INCLUSIVE ACESSÓRIOS E FIXAÇÃO</v>
          </cell>
          <cell r="E13521" t="str">
            <v>m2</v>
          </cell>
          <cell r="F13521">
            <v>52.76</v>
          </cell>
          <cell r="G13521">
            <v>54.86</v>
          </cell>
        </row>
        <row r="13522">
          <cell r="A13522" t="str">
            <v>SETOP ED-49685</v>
          </cell>
          <cell r="B13522" t="str">
            <v>SETOP</v>
          </cell>
          <cell r="C13522" t="str">
            <v>ED-49685</v>
          </cell>
          <cell r="D13522" t="str">
            <v>FORRO EM PLACA DE GESSO LISO, DIMENSÃO (60X60)CM, COM FIXAÇÃO DO TIPO ARAMADO, EXCLUSIVE PERFIL TABICA, SANCA E MOLDURA, INCLUSIVE ACESSÓRIOS E FIXAÇÃO</v>
          </cell>
          <cell r="E13522" t="str">
            <v>m2</v>
          </cell>
          <cell r="F13522">
            <v>43.3</v>
          </cell>
          <cell r="G13522">
            <v>45.83</v>
          </cell>
        </row>
        <row r="13523">
          <cell r="A13523" t="str">
            <v>SETOP ED-28454</v>
          </cell>
          <cell r="B13523" t="str">
            <v>SETOP</v>
          </cell>
          <cell r="C13523" t="str">
            <v>ED-28454</v>
          </cell>
          <cell r="D13523" t="str">
            <v>PERFIL TABICA GALVANIZADO, TIPO LISA, COM ACABAMENTO EM PINTURA, NA COR BRANCA, PARA FORRO EM CHAPA DE GESSO ACARTONADO, INCLUSIVE ACESSÓRIOS DE FIXAÇÃO</v>
          </cell>
          <cell r="E13523" t="str">
            <v>m</v>
          </cell>
          <cell r="F13523">
            <v>17.62</v>
          </cell>
          <cell r="G13523">
            <v>18.57</v>
          </cell>
        </row>
        <row r="13524">
          <cell r="A13524" t="str">
            <v>SETOP 8856</v>
          </cell>
          <cell r="B13524" t="str">
            <v>SETOP</v>
          </cell>
          <cell r="C13524">
            <v>8856</v>
          </cell>
          <cell r="D13524" t="str">
            <v>FORRO DE MADEIRA</v>
          </cell>
        </row>
        <row r="13525">
          <cell r="A13525" t="str">
            <v>SETOP ED-49691</v>
          </cell>
          <cell r="B13525" t="str">
            <v>SETOP</v>
          </cell>
          <cell r="C13525" t="str">
            <v>ED-49691</v>
          </cell>
          <cell r="D13525" t="str">
            <v>CIMALHA PARA ACABAMENTO DE FORRO DE MADEIRA</v>
          </cell>
          <cell r="E13525" t="str">
            <v>m</v>
          </cell>
          <cell r="F13525">
            <v>19.64</v>
          </cell>
          <cell r="G13525">
            <v>21.16</v>
          </cell>
        </row>
        <row r="13526">
          <cell r="A13526" t="str">
            <v>SETOP ED-49692</v>
          </cell>
          <cell r="B13526" t="str">
            <v>SETOP</v>
          </cell>
          <cell r="C13526" t="str">
            <v>ED-49692</v>
          </cell>
          <cell r="D13526" t="str">
            <v>FECHAMENTO DE EMPENA COM FORRO DE MADEIRA EM ANGELIM, INCLUSIVE ESTRUTURA DE FIXAÇÃO</v>
          </cell>
          <cell r="E13526" t="str">
            <v>m2</v>
          </cell>
          <cell r="F13526">
            <v>127.52</v>
          </cell>
          <cell r="G13526">
            <v>132.30000000000001</v>
          </cell>
        </row>
        <row r="13527">
          <cell r="A13527" t="str">
            <v>SETOP ED-49689</v>
          </cell>
          <cell r="B13527" t="str">
            <v>SETOP</v>
          </cell>
          <cell r="C13527" t="str">
            <v>ED-49689</v>
          </cell>
          <cell r="D13527" t="str">
            <v>FORRO DE MADEIRA EM ANGELIM, INCLUSIVE ESTRUTURA DE FIXAÇÃO, EXCLUSIVE CIMALHA DE ACABAMENTO</v>
          </cell>
          <cell r="E13527" t="str">
            <v>m2</v>
          </cell>
          <cell r="F13527">
            <v>134.41</v>
          </cell>
          <cell r="G13527">
            <v>141.11000000000001</v>
          </cell>
        </row>
        <row r="13528">
          <cell r="A13528" t="str">
            <v>SETOP ED-49690</v>
          </cell>
          <cell r="B13528" t="str">
            <v>SETOP</v>
          </cell>
          <cell r="C13528" t="str">
            <v>ED-49690</v>
          </cell>
          <cell r="D13528" t="str">
            <v>FORRO DE MADEIRA EM PINUS, INCLUSIVE ESTRUTURA DE FIXAÇÃO, EXCLUSIVE CIMALHA DE ACABAMENTO</v>
          </cell>
          <cell r="E13528" t="str">
            <v>m2</v>
          </cell>
          <cell r="F13528">
            <v>112.41</v>
          </cell>
          <cell r="G13528">
            <v>119.11</v>
          </cell>
        </row>
        <row r="13529">
          <cell r="A13529" t="str">
            <v>SETOP 8857</v>
          </cell>
          <cell r="B13529" t="str">
            <v>SETOP</v>
          </cell>
          <cell r="C13529">
            <v>8857</v>
          </cell>
          <cell r="D13529" t="str">
            <v>FORRO DE PVC</v>
          </cell>
        </row>
        <row r="13530">
          <cell r="A13530" t="str">
            <v>SETOP ED-28728</v>
          </cell>
          <cell r="B13530" t="str">
            <v>SETOP</v>
          </cell>
          <cell r="C13530" t="str">
            <v>ED-28728</v>
          </cell>
          <cell r="D13530" t="str">
            <v>FORRO EM RÉGUA DE PVC, LARGURA 20CM, NA COR BRANCA, INCLUSIVE ESTRUTURA DE FIXAÇÃO E PENDURAIS METÁLICOS E ACESSÓRIOS DE FIXAÇÃO, EXCLUSIVE RODAFORRO OU MOLDURA</v>
          </cell>
          <cell r="E13530" t="str">
            <v>m2</v>
          </cell>
          <cell r="F13530">
            <v>64.510000000000005</v>
          </cell>
          <cell r="G13530">
            <v>65.989999999999995</v>
          </cell>
        </row>
        <row r="13531">
          <cell r="A13531" t="str">
            <v>SETOP ED-28751</v>
          </cell>
          <cell r="B13531" t="str">
            <v>SETOP</v>
          </cell>
          <cell r="C13531" t="str">
            <v>ED-28751</v>
          </cell>
          <cell r="D13531" t="str">
            <v>RODAFORRO EM PVC, TIPO "U", NA COR BRANCA, PARA FORRO EM RÉGUA DE PVC, INCLUSIVE ACESSÓRIOS DE FIXAÇÃO</v>
          </cell>
          <cell r="E13531" t="str">
            <v>m</v>
          </cell>
          <cell r="F13531">
            <v>15.63</v>
          </cell>
          <cell r="G13531">
            <v>16.48</v>
          </cell>
        </row>
        <row r="13532">
          <cell r="A13532" t="str">
            <v>SETOP 8858</v>
          </cell>
          <cell r="B13532" t="str">
            <v>SETOP</v>
          </cell>
          <cell r="C13532">
            <v>8858</v>
          </cell>
          <cell r="D13532" t="str">
            <v>RODAFORRO, MOLDURA E ACESSÓRIOS</v>
          </cell>
        </row>
        <row r="13533">
          <cell r="A13533" t="str">
            <v>SETOP ED-49688</v>
          </cell>
          <cell r="B13533" t="str">
            <v>SETOP</v>
          </cell>
          <cell r="C13533" t="str">
            <v>ED-49688</v>
          </cell>
          <cell r="D13533" t="str">
            <v>COLOCAÇÃO DE MOLDURA DE GESSO</v>
          </cell>
          <cell r="E13533" t="str">
            <v>m</v>
          </cell>
          <cell r="F13533">
            <v>9.32</v>
          </cell>
          <cell r="G13533">
            <v>9.32</v>
          </cell>
        </row>
        <row r="13534">
          <cell r="A13534" t="str">
            <v>SETOP 8677</v>
          </cell>
          <cell r="B13534" t="str">
            <v>SETOP</v>
          </cell>
          <cell r="C13534">
            <v>8677</v>
          </cell>
          <cell r="D13534" t="str">
            <v>MARCENARIA E SERRALHERIA</v>
          </cell>
        </row>
        <row r="13535">
          <cell r="A13535" t="str">
            <v>SETOP 8859</v>
          </cell>
          <cell r="B13535" t="str">
            <v>SETOP</v>
          </cell>
          <cell r="C13535">
            <v>8859</v>
          </cell>
          <cell r="D13535" t="str">
            <v>CORRIMÃO E GUARDA-CORPO</v>
          </cell>
        </row>
        <row r="13536">
          <cell r="A13536" t="str">
            <v>SETOP ED-32000</v>
          </cell>
          <cell r="B13536" t="str">
            <v>SETOP</v>
          </cell>
          <cell r="C13536" t="str">
            <v>ED-32000</v>
          </cell>
          <cell r="D13536" t="str">
            <v>CORRIMÃO DUPLO EM TUBO GALVANIZADO, COM COSTURA, DIÂMETRO 1.1/2", ESP. 3MM, FIXADO EM ALVENARIA, INCLUSIVE SUPORTE PARA CORRIMÃO EM BARRA CHATA (1"X1/2"), EXCLUSIVE PINTURA</v>
          </cell>
          <cell r="E13536" t="str">
            <v>m</v>
          </cell>
          <cell r="F13536">
            <v>235.07</v>
          </cell>
          <cell r="G13536">
            <v>244.91</v>
          </cell>
        </row>
        <row r="13537">
          <cell r="A13537" t="str">
            <v>SETOP ED-32001</v>
          </cell>
          <cell r="B13537" t="str">
            <v>SETOP</v>
          </cell>
          <cell r="C13537" t="str">
            <v>ED-32001</v>
          </cell>
          <cell r="D13537" t="str">
            <v>CORRIMÃO DUPLO EM TUBO GALVANIZADO, COM COSTURA, DIÂMETRO 1.1/2", ESP. 3MM, FIXADO EM PISO COM MONTANTE VERTICAL, DIÂMETRO 1.1/2", INCLUSIVE SUPORTE PARA CORRIMÃO EM BARRA CHATA (1"X1/2"), EXCLUSIVE PINTURA</v>
          </cell>
          <cell r="E13537" t="str">
            <v>m</v>
          </cell>
          <cell r="F13537">
            <v>330.18</v>
          </cell>
          <cell r="G13537">
            <v>343.16</v>
          </cell>
        </row>
        <row r="13538">
          <cell r="A13538" t="str">
            <v>SETOP ED-32002</v>
          </cell>
          <cell r="B13538" t="str">
            <v>SETOP</v>
          </cell>
          <cell r="C13538" t="str">
            <v>ED-32002</v>
          </cell>
          <cell r="D13538" t="str">
            <v>CORRIMÃO INTERMEDIÁRIO DUPLO EM TUBO GALVANIZADO, COM COSTURA, DIÂMETRO 1.1/2", ESP. 3MM, FIXADO EM PISO COM MONTANTE VERTICAL, DIÂMETRO 1.1/2", INCLUSIVE SUPORTE PARA CORRIMÃO EM BARRA CHATA (1"X1/2"), EXCLUSIVE PINTURA</v>
          </cell>
          <cell r="E13538" t="str">
            <v>m</v>
          </cell>
          <cell r="F13538">
            <v>543.30999999999995</v>
          </cell>
          <cell r="G13538">
            <v>563.79999999999995</v>
          </cell>
        </row>
        <row r="13539">
          <cell r="A13539" t="str">
            <v>SETOP ED-31997</v>
          </cell>
          <cell r="B13539" t="str">
            <v>SETOP</v>
          </cell>
          <cell r="C13539" t="str">
            <v>ED-31997</v>
          </cell>
          <cell r="D13539" t="str">
            <v>CORRIMÃO INTERMEDIÁRIO SIMPLES EM TUBO GALVANIZADO, COM COSTURA, CLASSE LEVE (NBR-5580), DIÂMETRO 1.1/2", ESP. 3MM, FIXADO EM PISO COM MONTANTE VERTICAL, DIÂMETRO 1.1/2", INCLUSIVE SUPORTE PARA CORRIMÃO EM BARRA CHATA (1"X1/2"), EXCLUSIVE PINTURA</v>
          </cell>
          <cell r="E13539" t="str">
            <v>m</v>
          </cell>
          <cell r="F13539">
            <v>328.64</v>
          </cell>
          <cell r="G13539">
            <v>341.46</v>
          </cell>
        </row>
        <row r="13540">
          <cell r="A13540" t="str">
            <v>SETOP ED-50935</v>
          </cell>
          <cell r="B13540" t="str">
            <v>SETOP</v>
          </cell>
          <cell r="C13540" t="str">
            <v>ED-50935</v>
          </cell>
          <cell r="D13540" t="str">
            <v>CORRIMÃO SIMPLES EM TUBO GALVANIZADO, COM COSTURA, DIÂMETRO 1.1/2", ESP. 3MM, FIXADO EM ALVENARIA, INCLUSIVE SUPORTE PARA CORRIMÃO EM BARRA CHATA (1"X1/2"), EXCLUSIVE PINTURA</v>
          </cell>
          <cell r="E13540" t="str">
            <v>m</v>
          </cell>
          <cell r="F13540">
            <v>126.95</v>
          </cell>
          <cell r="G13540">
            <v>132.88</v>
          </cell>
        </row>
        <row r="13541">
          <cell r="A13541" t="str">
            <v>SETOP ED-50936</v>
          </cell>
          <cell r="B13541" t="str">
            <v>SETOP</v>
          </cell>
          <cell r="C13541" t="str">
            <v>ED-50936</v>
          </cell>
          <cell r="D13541" t="str">
            <v>CORRIMÃO SIMPLES EM TUBO GALVANIZADO, COM COSTURA, DIÂMETRO 1.1/2", ESP. 3MM, FIXADO EM PISO COM MONTANTE VERTICAL, DIÂMETRO 1.1/2", INCLUSIVE SUPORTE PARA CORRIMÃO EM BARRA CHATA (1"X1/2"), EXCLUSIVE PINTURA</v>
          </cell>
          <cell r="E13541" t="str">
            <v>m</v>
          </cell>
          <cell r="F13541">
            <v>222.08</v>
          </cell>
          <cell r="G13541">
            <v>231.15</v>
          </cell>
        </row>
        <row r="13542">
          <cell r="A13542" t="str">
            <v>SETOP ED-32098</v>
          </cell>
          <cell r="B13542" t="str">
            <v>SETOP</v>
          </cell>
          <cell r="C13542" t="str">
            <v>ED-32098</v>
          </cell>
          <cell r="D13542" t="str">
            <v>GUARDA-CORPO EXTERNO, ALTURA 130CM, EM TUBO GALVANIZADO, COM COSTURA, DIÂMETRO 2", ESP. 3MM, GRADIL COM DIVISÃO HORIZONTAL EM TUBO GALVANIZADO, COM COSTURA, DIÂMETRO 1", ESP. 3MM, EXCLUSIVE PINTURA</v>
          </cell>
          <cell r="E13542" t="str">
            <v>m</v>
          </cell>
          <cell r="F13542">
            <v>731.64</v>
          </cell>
          <cell r="G13542">
            <v>758.73</v>
          </cell>
        </row>
        <row r="13543">
          <cell r="A13543" t="str">
            <v>SETOP ED-32097</v>
          </cell>
          <cell r="B13543" t="str">
            <v>SETOP</v>
          </cell>
          <cell r="C13543" t="str">
            <v>ED-32097</v>
          </cell>
          <cell r="D13543" t="str">
            <v>GUARDA-CORPO EXTERNO, ALTURA 130CM, EM TUBO GALVANIZADO, COM COSTURA, DIÂMETRO 2", ESP. 3MM, GRADIL COM DIVISÃO HORIZONTAL EM TUBO GALVANIZADO, COM COSTURA, DIÂMETRO 1", ESP. 3MM, INCLUSIVE CORRIMÃO DUPLO, EXCLUSIVE PINTURA</v>
          </cell>
          <cell r="E13543" t="str">
            <v>m</v>
          </cell>
          <cell r="F13543">
            <v>946.52</v>
          </cell>
          <cell r="G13543">
            <v>981.18</v>
          </cell>
        </row>
        <row r="13544">
          <cell r="A13544" t="str">
            <v>SETOP ED-32096</v>
          </cell>
          <cell r="B13544" t="str">
            <v>SETOP</v>
          </cell>
          <cell r="C13544" t="str">
            <v>ED-32096</v>
          </cell>
          <cell r="D13544" t="str">
            <v>GUARDA-CORPO EXTERNO, ALTURA 130CM, EM TUBO GALVANIZADO, COM COSTURA, DIÂMETRO 2", ESP. 3MM, GRADIL COM DIVISÃO HORIZONTAL EM TUBO GALVANIZADO, COM COSTURA, DIÂMETRO 1", ESP. 3MM, INCLUSIVE CORRIMÃO SIMPLES, EXCLUSIVE PINTURA</v>
          </cell>
          <cell r="E13544" t="str">
            <v>m</v>
          </cell>
          <cell r="F13544">
            <v>839.09</v>
          </cell>
          <cell r="G13544">
            <v>869.96</v>
          </cell>
        </row>
        <row r="13545">
          <cell r="A13545" t="str">
            <v>SETOP ED-32104</v>
          </cell>
          <cell r="B13545" t="str">
            <v>SETOP</v>
          </cell>
          <cell r="C13545" t="str">
            <v>ED-32104</v>
          </cell>
          <cell r="D13545" t="str">
            <v>GUARDA-CORPO EXTERNO, ALTURA 130CM, EM TUBO GALVANIZADO, COM COSTURA, DIÂMETRO 2", ESP. 3MM, GRADIL COM DIVISÃO VERTICAL EM TUBO GALVANIZADO, COM COSTURA, DIÂMETRO 1", ESP. 3MM, EXCLUSIVE PINTURA</v>
          </cell>
          <cell r="E13545" t="str">
            <v>m</v>
          </cell>
          <cell r="F13545">
            <v>805.97</v>
          </cell>
          <cell r="G13545">
            <v>835.57</v>
          </cell>
        </row>
        <row r="13546">
          <cell r="A13546" t="str">
            <v>SETOP ED-32103</v>
          </cell>
          <cell r="B13546" t="str">
            <v>SETOP</v>
          </cell>
          <cell r="C13546" t="str">
            <v>ED-32103</v>
          </cell>
          <cell r="D13546" t="str">
            <v>GUARDA-CORPO EXTERNO, ALTURA 130CM, EM TUBO GALVANIZADO, COM COSTURA, DIÂMETRO 2", ESP. 3MM, GRADIL COM DIVISÃO VERTICAL EM TUBO GALVANIZADO, COM COSTURA, DIÂMETRO 1", ESP. 3MM, INCLUSIVE CORRIMÃO DUPLO, EXCLUSIVE PINTURA</v>
          </cell>
          <cell r="E13546" t="str">
            <v>m</v>
          </cell>
          <cell r="F13546">
            <v>1020.85</v>
          </cell>
          <cell r="G13546">
            <v>1058.02</v>
          </cell>
        </row>
        <row r="13547">
          <cell r="A13547" t="str">
            <v>SETOP ED-32102</v>
          </cell>
          <cell r="B13547" t="str">
            <v>SETOP</v>
          </cell>
          <cell r="C13547" t="str">
            <v>ED-32102</v>
          </cell>
          <cell r="D13547" t="str">
            <v>GUARDA-CORPO EXTERNO, ALTURA 130CM, EM TUBO GALVANIZADO, COM COSTURA, DIÂMETRO 2", ESP. 3MM, GRADIL COM DIVISÃO VERTICAL EM TUBO GALVANIZADO, COM COSTURA, DIÂMETRO 1", ESP. 3MM, INCLUSIVE CORRIMÃO SIMPLES, EXCLUSIVE PINTURA</v>
          </cell>
          <cell r="E13547" t="str">
            <v>m</v>
          </cell>
          <cell r="F13547">
            <v>913.42</v>
          </cell>
          <cell r="G13547">
            <v>946.8</v>
          </cell>
        </row>
        <row r="13548">
          <cell r="A13548" t="str">
            <v>SETOP ED-32063</v>
          </cell>
          <cell r="B13548" t="str">
            <v>SETOP</v>
          </cell>
          <cell r="C13548" t="str">
            <v>ED-32063</v>
          </cell>
          <cell r="D13548" t="str">
            <v>GUARDA-CORPO EXTERNO, ALTURA 130CM, EM TUBO GALVANIZADO, COM COSTURA, DIÂMETRO 2", ESP. 3MM, GRADIL COM QUADRO EM BARRA CHATA (1.1/4"X3/16") E DIVISÃO VERTICAL EM BARRA CHATA (1.1/2"X3/16"), EXCLUSIVE PINTURA</v>
          </cell>
          <cell r="E13548" t="str">
            <v>m</v>
          </cell>
          <cell r="F13548">
            <v>526.36</v>
          </cell>
          <cell r="G13548">
            <v>550.65</v>
          </cell>
        </row>
        <row r="13549">
          <cell r="A13549" t="str">
            <v>SETOP ED-32062</v>
          </cell>
          <cell r="B13549" t="str">
            <v>SETOP</v>
          </cell>
          <cell r="C13549" t="str">
            <v>ED-32062</v>
          </cell>
          <cell r="D13549" t="str">
            <v>GUARDA-CORPO EXTERNO, ALTURA 130CM, EM TUBO GALVANIZADO, COM COSTURA, DIÂMETRO 2", ESP. 3MM, GRADIL COM QUADRO EM BARRA CHATA (1.1/4"X3/16") E DIVISÃO VERTICAL EM BARRA CHATA (1.1/2"X3/16"), INCLUSIVE CORRIMÃO DUPLO, EXCLUSIVE PINTURA</v>
          </cell>
          <cell r="E13549" t="str">
            <v>m</v>
          </cell>
          <cell r="F13549">
            <v>741.24</v>
          </cell>
          <cell r="G13549">
            <v>773.1</v>
          </cell>
        </row>
        <row r="13550">
          <cell r="A13550" t="str">
            <v>SETOP ED-32061</v>
          </cell>
          <cell r="B13550" t="str">
            <v>SETOP</v>
          </cell>
          <cell r="C13550" t="str">
            <v>ED-32061</v>
          </cell>
          <cell r="D13550" t="str">
            <v>GUARDA-CORPO EXTERNO, ALTURA 130CM, EM TUBO GALVANIZADO, COM COSTURA, DIÂMETRO 2", ESP. 3MM, GRADIL COM QUADRO EM BARRA CHATA (1.1/4"X3/16") E DIVISÃO VERTICAL EM BARRA CHATA (1.1/2"X3/16"), INCLUSIVE CORRIMÃO SIMPLES, EXCLUSIVE PINTURA</v>
          </cell>
          <cell r="E13550" t="str">
            <v>m</v>
          </cell>
          <cell r="F13550">
            <v>633.80999999999995</v>
          </cell>
          <cell r="G13550">
            <v>661.88</v>
          </cell>
        </row>
        <row r="13551">
          <cell r="A13551" t="str">
            <v>SETOP ED-32095</v>
          </cell>
          <cell r="B13551" t="str">
            <v>SETOP</v>
          </cell>
          <cell r="C13551" t="str">
            <v>ED-32095</v>
          </cell>
          <cell r="D13551" t="str">
            <v>GUARDA-CORPO INTERNO, ALTURA 110CM, EM TUBO GALVANIZADO, COM COSTURA, DIÂMETRO 2", ESP. 3MM, GRADIL COM DIVISÃO HORIZONTAL EM TUBO GALVANIZADO, COM COSTURA, DIÂMETRO 1", ESP. 3MM, EXCLUSIVE PINTURA</v>
          </cell>
          <cell r="E13551" t="str">
            <v>m</v>
          </cell>
          <cell r="F13551">
            <v>651.73</v>
          </cell>
          <cell r="G13551">
            <v>676.13</v>
          </cell>
        </row>
        <row r="13552">
          <cell r="A13552" t="str">
            <v>SETOP ED-32094</v>
          </cell>
          <cell r="B13552" t="str">
            <v>SETOP</v>
          </cell>
          <cell r="C13552" t="str">
            <v>ED-32094</v>
          </cell>
          <cell r="D13552" t="str">
            <v>GUARDA-CORPO INTERNO, ALTURA 110CM, EM TUBO GALVANIZADO, COM COSTURA, DIÂMETRO 2", ESP. 3MM, GRADIL COM DIVISÃO HORIZONTAL EM TUBO GALVANIZADO, COM COSTURA, DIÂMETRO 1", ESP. 3MM, INCLUSIVE CORRIMÃO DUPLO, EXCLUSIVE PINTURA</v>
          </cell>
          <cell r="E13552" t="str">
            <v>m</v>
          </cell>
          <cell r="F13552">
            <v>866.61</v>
          </cell>
          <cell r="G13552">
            <v>898.58</v>
          </cell>
        </row>
        <row r="13553">
          <cell r="A13553" t="str">
            <v>SETOP ED-32093</v>
          </cell>
          <cell r="B13553" t="str">
            <v>SETOP</v>
          </cell>
          <cell r="C13553" t="str">
            <v>ED-32093</v>
          </cell>
          <cell r="D13553" t="str">
            <v>GUARDA-CORPO INTERNO, ALTURA 110CM, EM TUBO GALVANIZADO, COM COSTURA, DIÂMETRO 2", ESP. 3MM, GRADIL COM DIVISÃO HORIZONTAL EM TUBO GALVANIZADO, COM COSTURA, DIÂMETRO 1", ESP. 3MM, INCLUSIVE CORRIMÃO SIMPLES, EXCLUSIVE PINTURA</v>
          </cell>
          <cell r="E13553" t="str">
            <v>m</v>
          </cell>
          <cell r="F13553">
            <v>759.18</v>
          </cell>
          <cell r="G13553">
            <v>787.36</v>
          </cell>
        </row>
        <row r="13554">
          <cell r="A13554" t="str">
            <v>SETOP ED-32101</v>
          </cell>
          <cell r="B13554" t="str">
            <v>SETOP</v>
          </cell>
          <cell r="C13554" t="str">
            <v>ED-32101</v>
          </cell>
          <cell r="D13554" t="str">
            <v>GUARDA-CORPO INTERNO, ALTURA 110CM, EM TUBO GALVANIZADO, COM COSTURA, DIÂMETRO 2", ESP. 3MM, GRADIL COM DIVISÃO VERTICAL EM TUBO GALVANIZADO, COM COSTURA, DIÂMETRO 1", ESP. 3MM, EXCLUSIVE PINTURA</v>
          </cell>
          <cell r="E13554" t="str">
            <v>m</v>
          </cell>
          <cell r="F13554">
            <v>718.87</v>
          </cell>
          <cell r="G13554">
            <v>745.53</v>
          </cell>
        </row>
        <row r="13555">
          <cell r="A13555" t="str">
            <v>SETOP ED-32100</v>
          </cell>
          <cell r="B13555" t="str">
            <v>SETOP</v>
          </cell>
          <cell r="C13555" t="str">
            <v>ED-32100</v>
          </cell>
          <cell r="D13555" t="str">
            <v>GUARDA-CORPO INTERNO, ALTURA 110CM, EM TUBO GALVANIZADO, COM COSTURA, DIÂMETRO 2", ESP. 3MM, GRADIL COM DIVISÃO VERTICAL EM TUBO GALVANIZADO, COM COSTURA, DIÂMETRO 1", ESP. 3MM, INCLUSIVE CORRIMÃO DUPLO, EXCLUSIVE PINTURA</v>
          </cell>
          <cell r="E13555" t="str">
            <v>m</v>
          </cell>
          <cell r="F13555">
            <v>933.75</v>
          </cell>
          <cell r="G13555">
            <v>967.98</v>
          </cell>
        </row>
        <row r="13556">
          <cell r="A13556" t="str">
            <v>SETOP ED-32099</v>
          </cell>
          <cell r="B13556" t="str">
            <v>SETOP</v>
          </cell>
          <cell r="C13556" t="str">
            <v>ED-32099</v>
          </cell>
          <cell r="D13556" t="str">
            <v>GUARDA-CORPO INTERNO, ALTURA 110CM, EM TUBO GALVANIZADO, COM COSTURA, DIÂMETRO 2", ESP. 3MM, GRADIL COM DIVISÃO VERTICAL EM TUBO GALVANIZADO, COM COSTURA, DIÂMETRO 1", ESP. 3MM, INCLUSIVE CORRIMÃO SIMPLES, EXCLUSIVE PINTURA</v>
          </cell>
          <cell r="E13556" t="str">
            <v>m</v>
          </cell>
          <cell r="F13556">
            <v>826.32</v>
          </cell>
          <cell r="G13556">
            <v>856.76</v>
          </cell>
        </row>
        <row r="13557">
          <cell r="A13557" t="str">
            <v>SETOP ED-32060</v>
          </cell>
          <cell r="B13557" t="str">
            <v>SETOP</v>
          </cell>
          <cell r="C13557" t="str">
            <v>ED-32060</v>
          </cell>
          <cell r="D13557" t="str">
            <v>GUARDA-CORPO INTERNO, ALTURA 110CM, EM TUBO GALVANIZADO, COM COSTURA, DIÂMETRO 2", ESP. 3MM, GRADIL COM QUADRO EM BARRA CHATA (1.1/4"X3/16") E DIVISÃO VERTICAL EM BARRA CHATA (1.1/2"X3/16"), EXCLUSIVE PINTURA</v>
          </cell>
          <cell r="E13557" t="str">
            <v>m</v>
          </cell>
          <cell r="F13557">
            <v>475.37</v>
          </cell>
          <cell r="G13557">
            <v>497.34</v>
          </cell>
        </row>
        <row r="13558">
          <cell r="A13558" t="str">
            <v>SETOP ED-32059</v>
          </cell>
          <cell r="B13558" t="str">
            <v>SETOP</v>
          </cell>
          <cell r="C13558" t="str">
            <v>ED-32059</v>
          </cell>
          <cell r="D13558" t="str">
            <v>GUARDA-CORPO INTERNO, ALTURA 110CM, EM TUBO GALVANIZADO, COM COSTURA, DIÂMETRO 2", ESP. 3MM, GRADIL COM QUADRO EM BARRA CHATA (1.1/4"X3/16") E DIVISÃO VERTICAL EM BARRA CHATA (1.1/2"X3/16"), INCLUSIVE CORRIMÃO DUPLO, EXCLUSIVE PINTURA</v>
          </cell>
          <cell r="E13558" t="str">
            <v>m</v>
          </cell>
          <cell r="F13558">
            <v>690.25</v>
          </cell>
          <cell r="G13558">
            <v>719.79</v>
          </cell>
        </row>
        <row r="13559">
          <cell r="A13559" t="str">
            <v>SETOP ED-32058</v>
          </cell>
          <cell r="B13559" t="str">
            <v>SETOP</v>
          </cell>
          <cell r="C13559" t="str">
            <v>ED-32058</v>
          </cell>
          <cell r="D13559" t="str">
            <v>GUARDA-CORPO INTERNO, ALTURA 110CM, EM TUBO GALVANIZADO, COM COSTURA, DIÂMETRO 2", ESP. 3MM, GRADIL COM QUADRO EM BARRA CHATA (1.1/4"X3/16") E DIVISÃO VERTICAL EM BARRA CHATA (1.1/2"X3/16"), INCLUSIVE CORRIMÃO SIMPLES, EXCLUSIVE PINTURA</v>
          </cell>
          <cell r="E13559" t="str">
            <v>m</v>
          </cell>
          <cell r="F13559">
            <v>582.82000000000005</v>
          </cell>
          <cell r="G13559">
            <v>608.57000000000005</v>
          </cell>
        </row>
        <row r="13560">
          <cell r="A13560" t="str">
            <v>SETOP 8861</v>
          </cell>
          <cell r="B13560" t="str">
            <v>SETOP</v>
          </cell>
          <cell r="C13560">
            <v>8861</v>
          </cell>
          <cell r="D13560" t="str">
            <v>ALAMBRADO PARA QUADRA</v>
          </cell>
        </row>
        <row r="13561">
          <cell r="A13561" t="str">
            <v>SETOP ED-50921</v>
          </cell>
          <cell r="B13561" t="str">
            <v>SETOP</v>
          </cell>
          <cell r="C13561" t="str">
            <v>ED-50921</v>
          </cell>
          <cell r="D13561" t="str">
            <v>ALAMBRADO PARA QUADRA ESPORTIVA, EM TELA DE ARAME GALVANIZADO COM TRAMA LOSANGULAR DE 2" (50,8MM) E FIO BWG12 (2,77MM), ALTURA 1M, EXCLUSIVE PINTURA, INCLUSIVE FIXAÇÃO E FORNECIMENTO EM QUADROS DE TUBOS DE AÇO CARBONO GALVANIZADO DIÂMETRO DE 50MM (2")</v>
          </cell>
          <cell r="E13561" t="str">
            <v>m</v>
          </cell>
          <cell r="F13561">
            <v>324.58</v>
          </cell>
          <cell r="G13561">
            <v>327.96</v>
          </cell>
        </row>
        <row r="13562">
          <cell r="A13562" t="str">
            <v>SETOP ED-50920</v>
          </cell>
          <cell r="B13562" t="str">
            <v>SETOP</v>
          </cell>
          <cell r="C13562" t="str">
            <v>ED-50920</v>
          </cell>
          <cell r="D13562"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E13562" t="str">
            <v>m</v>
          </cell>
          <cell r="F13562">
            <v>671.37</v>
          </cell>
          <cell r="G13562">
            <v>684.42</v>
          </cell>
        </row>
        <row r="13563">
          <cell r="A13563" t="str">
            <v>SETOP ED-50922</v>
          </cell>
          <cell r="B13563" t="str">
            <v>SETOP</v>
          </cell>
          <cell r="C13563" t="str">
            <v>ED-50922</v>
          </cell>
          <cell r="D13563" t="str">
            <v>ALAMBRADO PARA QUADRA ESPORTIVA, EM TELA DE ARAME GALVANIZADO COM TRAMA LOSANGULAR DE 2" (50,8MM) E FIO BWG12 (2,77MM), ALTURA 6M, EXCLUSIVE PINTURA, INCLUSIVE FIXAÇÃO E FORNECIMENTO EM QUADROS DE TUBOS DE AÇO CARBONO GALVANIZADO DIÂMETRO DE 50MM (2")</v>
          </cell>
          <cell r="E13563" t="str">
            <v>m</v>
          </cell>
          <cell r="F13563">
            <v>920.55</v>
          </cell>
          <cell r="G13563">
            <v>948.54</v>
          </cell>
        </row>
        <row r="13564">
          <cell r="A13564" t="str">
            <v>SETOP ED-9100</v>
          </cell>
          <cell r="B13564" t="str">
            <v>SETOP</v>
          </cell>
          <cell r="C13564" t="str">
            <v>ED-9100</v>
          </cell>
          <cell r="D13564" t="str">
            <v>ALAMBRADO PARA QUADRA ESPORTIVA, EM TELA DE ARAME GALVANIZADO COM TRAMA LOSANGULAR DE 2" (50,8MM) E FIO BWG12 (2,77MM), EXCLUSIVE PINTURA, INCLUSIVE FIXAÇÃO E FORNECIMENTO EM QUADROS DE TUBOS DE AÇO CARBONO GALVANIZADO DIÂMETRO DE 50MM (2")</v>
          </cell>
          <cell r="E13564" t="str">
            <v>m2</v>
          </cell>
          <cell r="F13564">
            <v>164.85</v>
          </cell>
          <cell r="G13564">
            <v>168.84</v>
          </cell>
        </row>
        <row r="13565">
          <cell r="A13565" t="str">
            <v>SETOP ED-26408</v>
          </cell>
          <cell r="B13565" t="str">
            <v>SETOP</v>
          </cell>
          <cell r="C13565" t="str">
            <v>ED-26408</v>
          </cell>
          <cell r="D13565"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E13565" t="str">
            <v>un</v>
          </cell>
          <cell r="F13565">
            <v>1146.6600000000001</v>
          </cell>
          <cell r="G13565">
            <v>1154.1400000000001</v>
          </cell>
        </row>
        <row r="13566">
          <cell r="A13566" t="str">
            <v>SETOP 8862</v>
          </cell>
          <cell r="B13566" t="str">
            <v>SETOP</v>
          </cell>
          <cell r="C13566">
            <v>8862</v>
          </cell>
          <cell r="D13566" t="str">
            <v>PEÇA ESPECIAL DE SERRALHERIA</v>
          </cell>
        </row>
        <row r="13567">
          <cell r="A13567" t="str">
            <v>SETOP ED-50966</v>
          </cell>
          <cell r="B13567" t="str">
            <v>SETOP</v>
          </cell>
          <cell r="C13567" t="str">
            <v>ED-50966</v>
          </cell>
          <cell r="D13567" t="str">
            <v>MASTRO DE PÁTIO PARA BANDEIRA, EM TUBO GALVANIZADO 2" - H = 6,00 M</v>
          </cell>
          <cell r="E13567" t="str">
            <v>un</v>
          </cell>
          <cell r="F13567">
            <v>699.86</v>
          </cell>
          <cell r="G13567">
            <v>720.64</v>
          </cell>
        </row>
        <row r="13568">
          <cell r="A13568" t="str">
            <v>SETOP ED-50967</v>
          </cell>
          <cell r="B13568" t="str">
            <v>SETOP</v>
          </cell>
          <cell r="C13568" t="str">
            <v>ED-50967</v>
          </cell>
          <cell r="D13568" t="str">
            <v>MASTRO PARA FACHADA</v>
          </cell>
          <cell r="E13568" t="str">
            <v>U</v>
          </cell>
          <cell r="F13568">
            <v>435.81</v>
          </cell>
          <cell r="G13568">
            <v>447.92</v>
          </cell>
        </row>
        <row r="13569">
          <cell r="A13569" t="str">
            <v>SETOP ED-50968</v>
          </cell>
          <cell r="B13569" t="str">
            <v>SETOP</v>
          </cell>
          <cell r="C13569" t="str">
            <v>ED-50968</v>
          </cell>
          <cell r="D13569" t="str">
            <v>MASTROS DE PÁTIO PARA BANDEIRAS (H = 2,00 M E 6,00 M E DE 1,00 M E 9,00 M)</v>
          </cell>
          <cell r="E13569" t="str">
            <v>cj</v>
          </cell>
          <cell r="F13569">
            <v>3148.94</v>
          </cell>
          <cell r="G13569">
            <v>3208.81</v>
          </cell>
        </row>
        <row r="13570">
          <cell r="A13570" t="str">
            <v>SETOP ED-50929</v>
          </cell>
          <cell r="B13570" t="str">
            <v>SETOP</v>
          </cell>
          <cell r="C13570" t="str">
            <v>ED-50929</v>
          </cell>
          <cell r="D13570" t="str">
            <v>SEGREGADOR/BATE-RODAS PARA ESTACIONAMENTO ENGASTADO, EM TUBO GALVANIZADO, DN 3" (75MM), ACABAMENTO EM PINTURA ESMALTE, INCLUSIVE ESCAVAÇÃO, CHUMBAMENTO, FORNECIMENTO DE CONCRETO E BOTA-FORA DO MATERIAL</v>
          </cell>
          <cell r="E13570" t="str">
            <v>un</v>
          </cell>
          <cell r="F13570">
            <v>212.9</v>
          </cell>
          <cell r="G13570">
            <v>217.94</v>
          </cell>
        </row>
        <row r="13571">
          <cell r="A13571" t="str">
            <v>SETOP 8863</v>
          </cell>
          <cell r="B13571" t="str">
            <v>SETOP</v>
          </cell>
          <cell r="C13571">
            <v>8863</v>
          </cell>
          <cell r="D13571" t="str">
            <v>ALÇAPÃO METÁLICO</v>
          </cell>
        </row>
        <row r="13572">
          <cell r="A13572" t="str">
            <v>SETOP ED-50923</v>
          </cell>
          <cell r="B13572" t="str">
            <v>SETOP</v>
          </cell>
          <cell r="C13572" t="str">
            <v>ED-50923</v>
          </cell>
          <cell r="D13572" t="str">
            <v>ALÇAPÃO (60X60)CM COM QUADRO DE CANTONEIRA METÁLICA 1"X 1/8", TAMPA EM CANTONEIRA 7/8"X 1/8" E CHAPA METÁLICA Nº18 VINCADA, INCLUSIVE FERROLHO, CADEADO E PINTURA ANTICORROSIVA</v>
          </cell>
          <cell r="E13572" t="str">
            <v>un</v>
          </cell>
          <cell r="F13572">
            <v>323.12</v>
          </cell>
          <cell r="G13572">
            <v>338.72</v>
          </cell>
        </row>
        <row r="13573">
          <cell r="A13573" t="str">
            <v>SETOP ED-50925</v>
          </cell>
          <cell r="B13573" t="str">
            <v>SETOP</v>
          </cell>
          <cell r="C13573" t="str">
            <v>ED-50925</v>
          </cell>
          <cell r="D13573" t="str">
            <v>ALÇAPÃO (70X70)CM COM QUADRO DE CANTONEIRA METÁLICA 1"X 1/8", TAMPA EM CANTONEIRA 7/8"X 1/8" E CHAPA METÁLICA Nº18 VINCADA, INCLUSIVE FERROLHO, CADEADO E PINTURA ANTICORROSIVA</v>
          </cell>
          <cell r="E13573" t="str">
            <v>un</v>
          </cell>
          <cell r="F13573">
            <v>378.08</v>
          </cell>
          <cell r="G13573">
            <v>397.27</v>
          </cell>
        </row>
        <row r="13574">
          <cell r="A13574" t="str">
            <v>SETOP ED-50924</v>
          </cell>
          <cell r="B13574" t="str">
            <v>SETOP</v>
          </cell>
          <cell r="C13574" t="str">
            <v>ED-50924</v>
          </cell>
          <cell r="D13574" t="str">
            <v>ALÇAPÃO (80X80)CM COM QUADRO DE CANTONEIRA METÁLICA 1"X 1/8", TAMPA EM CANTONEIRA 7/8"X 1/8" E CHAPA METÁLICA Nº18 VINCADA, INCLUSIVE FERROLHO, CADEADO E PINTURA ANTICORROSIVA</v>
          </cell>
          <cell r="E13574" t="str">
            <v>un</v>
          </cell>
          <cell r="F13574">
            <v>439.02</v>
          </cell>
          <cell r="G13574">
            <v>462.24</v>
          </cell>
        </row>
        <row r="13575">
          <cell r="A13575" t="str">
            <v>SETOP 8864</v>
          </cell>
          <cell r="B13575" t="str">
            <v>SETOP</v>
          </cell>
          <cell r="C13575">
            <v>8864</v>
          </cell>
          <cell r="D13575" t="str">
            <v>ESCADA DE MARINHEIRO</v>
          </cell>
        </row>
        <row r="13576">
          <cell r="A13576" t="str">
            <v>SETOP ED-50947</v>
          </cell>
          <cell r="B13576" t="str">
            <v>SETOP</v>
          </cell>
          <cell r="C13576" t="str">
            <v>ED-50947</v>
          </cell>
          <cell r="D13576" t="str">
            <v>DEGRAU DE ESCADA DE MARINHEIRO DE FERRO REDONDO DE 7/8" ENGASTADO</v>
          </cell>
          <cell r="E13576" t="str">
            <v>U</v>
          </cell>
          <cell r="F13576">
            <v>51.13</v>
          </cell>
          <cell r="G13576">
            <v>54.85</v>
          </cell>
        </row>
        <row r="13577">
          <cell r="A13577" t="str">
            <v>SETOP ED-50949</v>
          </cell>
          <cell r="B13577" t="str">
            <v>SETOP</v>
          </cell>
          <cell r="C13577" t="str">
            <v>ED-50949</v>
          </cell>
          <cell r="D13577" t="str">
            <v>ESCADA MARINHEIRO - TUBO GALVANIZADO D = 3/4" E D = 1/2"</v>
          </cell>
          <cell r="E13577" t="str">
            <v>m</v>
          </cell>
          <cell r="F13577">
            <v>188.94</v>
          </cell>
          <cell r="G13577">
            <v>192.3</v>
          </cell>
        </row>
        <row r="13578">
          <cell r="A13578" t="str">
            <v>SETOP ED-50948</v>
          </cell>
          <cell r="B13578" t="str">
            <v>SETOP</v>
          </cell>
          <cell r="C13578" t="str">
            <v>ED-50948</v>
          </cell>
          <cell r="D13578" t="str">
            <v>ESCADA MARINHEIRO COM GRADIL PROTETOR - D = 3/4"</v>
          </cell>
          <cell r="E13578" t="str">
            <v>m</v>
          </cell>
          <cell r="F13578">
            <v>399.59</v>
          </cell>
          <cell r="G13578">
            <v>402.95</v>
          </cell>
        </row>
        <row r="13579">
          <cell r="A13579" t="str">
            <v>SETOP 8781</v>
          </cell>
          <cell r="B13579" t="str">
            <v>SETOP</v>
          </cell>
          <cell r="C13579">
            <v>8781</v>
          </cell>
          <cell r="D13579" t="str">
            <v>BATE-MACA</v>
          </cell>
        </row>
        <row r="13580">
          <cell r="A13580" t="str">
            <v>SETOP ED-49582</v>
          </cell>
          <cell r="B13580" t="str">
            <v>SETOP</v>
          </cell>
          <cell r="C13580" t="str">
            <v>ED-49582</v>
          </cell>
          <cell r="D13580" t="str">
            <v>BATE MACA EM MADEIRA, INCLUSIVE ACESSÓRIO DE FIXAÇÃO E APLICAÇÃO DE VERNIZ SINTÉTICO MARÍTIMO, DUAS (2) DEMÃOS, ACABAMENTO TIPO FOSCO</v>
          </cell>
          <cell r="E13580" t="str">
            <v>m</v>
          </cell>
          <cell r="F13580">
            <v>69.989999999999995</v>
          </cell>
          <cell r="G13580">
            <v>73.81</v>
          </cell>
        </row>
        <row r="13581">
          <cell r="A13581" t="str">
            <v>SETOP ED-49583</v>
          </cell>
          <cell r="B13581" t="str">
            <v>SETOP</v>
          </cell>
          <cell r="C13581" t="str">
            <v>ED-49583</v>
          </cell>
          <cell r="D13581" t="str">
            <v>PROTETOR DE PAREDE/BATE MACA CURVO EM PVC RÍGIDO DE ALTO IMPACTO, LARGURA 20CM, INCLUSIVE BASE DE FIXAÇÃO, TERMINAIS DE ACABAMENTO E ACESSÓRIOS</v>
          </cell>
          <cell r="E13581" t="str">
            <v>m</v>
          </cell>
          <cell r="F13581">
            <v>127.31</v>
          </cell>
          <cell r="G13581">
            <v>129.21</v>
          </cell>
        </row>
        <row r="13582">
          <cell r="A13582" t="str">
            <v>SETOP 8678</v>
          </cell>
          <cell r="B13582" t="str">
            <v>SETOP</v>
          </cell>
          <cell r="C13582">
            <v>8678</v>
          </cell>
          <cell r="D13582" t="str">
            <v>PINTURA</v>
          </cell>
        </row>
        <row r="13583">
          <cell r="A13583" t="str">
            <v>SETOP 8866</v>
          </cell>
          <cell r="B13583" t="str">
            <v>SETOP</v>
          </cell>
          <cell r="C13583">
            <v>8866</v>
          </cell>
          <cell r="D13583" t="str">
            <v>LIXAMENTO PARA PINTURA</v>
          </cell>
        </row>
        <row r="13584">
          <cell r="A13584" t="str">
            <v>SETOP ED-50505</v>
          </cell>
          <cell r="B13584" t="str">
            <v>SETOP</v>
          </cell>
          <cell r="C13584" t="str">
            <v>ED-50505</v>
          </cell>
          <cell r="D13584" t="str">
            <v>LIXAMENTO MANUAL EM PAREDE PARA REMOÇÃO DE TINTA</v>
          </cell>
          <cell r="E13584" t="str">
            <v>m2</v>
          </cell>
          <cell r="F13584">
            <v>2.87</v>
          </cell>
          <cell r="G13584">
            <v>3.14</v>
          </cell>
        </row>
        <row r="13585">
          <cell r="A13585" t="str">
            <v>SETOP ED-50507</v>
          </cell>
          <cell r="B13585" t="str">
            <v>SETOP</v>
          </cell>
          <cell r="C13585" t="str">
            <v>ED-50507</v>
          </cell>
          <cell r="D13585" t="str">
            <v>LIXAMENTO MANUAL EM SUPERFÍCIE DE MADEIRA PARA REMOÇÃO DE TINTA</v>
          </cell>
          <cell r="E13585" t="str">
            <v>m2</v>
          </cell>
          <cell r="F13585">
            <v>4.3</v>
          </cell>
          <cell r="G13585">
            <v>4.72</v>
          </cell>
        </row>
        <row r="13586">
          <cell r="A13586" t="str">
            <v>SETOP ED-50508</v>
          </cell>
          <cell r="B13586" t="str">
            <v>SETOP</v>
          </cell>
          <cell r="C13586" t="str">
            <v>ED-50508</v>
          </cell>
          <cell r="D13586" t="str">
            <v>LIXAMENTO MANUAL EM SUPERFÍCIE METÁLICA PARA REMOÇÃO DE TINTA</v>
          </cell>
          <cell r="E13586" t="str">
            <v>m2</v>
          </cell>
          <cell r="F13586">
            <v>4.49</v>
          </cell>
          <cell r="G13586">
            <v>4.92</v>
          </cell>
        </row>
        <row r="13587">
          <cell r="A13587" t="str">
            <v>SETOP ED-50506</v>
          </cell>
          <cell r="B13587" t="str">
            <v>SETOP</v>
          </cell>
          <cell r="C13587" t="str">
            <v>ED-50506</v>
          </cell>
          <cell r="D13587" t="str">
            <v>LIXAMENTO MANUAL EM TETO PARA REMOÇÃO DE TINTA</v>
          </cell>
          <cell r="E13587" t="str">
            <v>m2</v>
          </cell>
          <cell r="F13587">
            <v>3.24</v>
          </cell>
          <cell r="G13587">
            <v>3.54</v>
          </cell>
        </row>
        <row r="13588">
          <cell r="A13588" t="str">
            <v>SETOP 8867</v>
          </cell>
          <cell r="B13588" t="str">
            <v>SETOP</v>
          </cell>
          <cell r="C13588">
            <v>8867</v>
          </cell>
          <cell r="D13588" t="str">
            <v>SELADOR PAREDE</v>
          </cell>
        </row>
        <row r="13589">
          <cell r="A13589" t="str">
            <v>SETOP ED-50514</v>
          </cell>
          <cell r="B13589" t="str">
            <v>SETOP</v>
          </cell>
          <cell r="C13589" t="str">
            <v>ED-50514</v>
          </cell>
          <cell r="D13589" t="str">
            <v>PREPARAÇÃO PARA EMASSAMENTO OU PINTURA (LÁTEX/ACRÍLICA) EM PAREDE, INCLUSIVE UMA (1) DEMÃO DE SELADOR ACRÍLICO</v>
          </cell>
          <cell r="E13589" t="str">
            <v>m2</v>
          </cell>
          <cell r="F13589">
            <v>6.54</v>
          </cell>
          <cell r="G13589">
            <v>7.04</v>
          </cell>
        </row>
        <row r="13590">
          <cell r="A13590" t="str">
            <v>SETOP ED-50516</v>
          </cell>
          <cell r="B13590" t="str">
            <v>SETOP</v>
          </cell>
          <cell r="C13590" t="str">
            <v>ED-50516</v>
          </cell>
          <cell r="D13590" t="str">
            <v>PREPARAÇÃO PARA EMASSAMENTO OU PINTURA (LÁTEX/ACRÍLICA) EM PAREDE OU FORRO EM CHAPA DE GESSO ACARTONADO (DRYWALL), INCLUSIVE UMA (1) DEMÃO DE SELADOR ACRÍLICO</v>
          </cell>
          <cell r="E13590" t="str">
            <v>m2</v>
          </cell>
          <cell r="F13590">
            <v>5.89</v>
          </cell>
          <cell r="G13590">
            <v>6.33</v>
          </cell>
        </row>
        <row r="13591">
          <cell r="A13591" t="str">
            <v>SETOP ED-50515</v>
          </cell>
          <cell r="B13591" t="str">
            <v>SETOP</v>
          </cell>
          <cell r="C13591" t="str">
            <v>ED-50515</v>
          </cell>
          <cell r="D13591" t="str">
            <v>PREPARAÇÃO PARA EMASSAMENTO OU PINTURA (LÁTEX/ACRÍLICA) EM TETO, INCLUSIVE UMA (1) DEMÃO DE SELADOR ACRÍLICO</v>
          </cell>
          <cell r="E13591" t="str">
            <v>m2</v>
          </cell>
          <cell r="F13591">
            <v>8.17</v>
          </cell>
          <cell r="G13591">
            <v>8.84</v>
          </cell>
        </row>
        <row r="13592">
          <cell r="A13592" t="str">
            <v>SETOP 8868</v>
          </cell>
          <cell r="B13592" t="str">
            <v>SETOP</v>
          </cell>
          <cell r="C13592">
            <v>8868</v>
          </cell>
          <cell r="D13592" t="str">
            <v>MASSA CORRIDA (PVA E ACRÍLICA)</v>
          </cell>
        </row>
        <row r="13593">
          <cell r="A13593" t="str">
            <v>SETOP ED-50485</v>
          </cell>
          <cell r="B13593" t="str">
            <v>SETOP</v>
          </cell>
          <cell r="C13593" t="str">
            <v>ED-50485</v>
          </cell>
          <cell r="D13593" t="str">
            <v>EMASSAMENTO EM FORRO DE GESSO COM MASSA ACRÍLICA, UMA (1) DEMÃO, INCLUSIVE LIXAMENTO PARA PINTURA</v>
          </cell>
          <cell r="E13593" t="str">
            <v>m2</v>
          </cell>
          <cell r="F13593">
            <v>17.98</v>
          </cell>
          <cell r="G13593">
            <v>19.350000000000001</v>
          </cell>
        </row>
        <row r="13594">
          <cell r="A13594" t="str">
            <v>SETOP ED-50486</v>
          </cell>
          <cell r="B13594" t="str">
            <v>SETOP</v>
          </cell>
          <cell r="C13594" t="str">
            <v>ED-50486</v>
          </cell>
          <cell r="D13594" t="str">
            <v>EMASSAMENTO EM FORRO DE GESSO COM MASSA CORRIDA (PVA), UMA (1) DEMÃO, INCLUSIVE LIXAMENTO PARA PINTURA</v>
          </cell>
          <cell r="E13594" t="str">
            <v>m2</v>
          </cell>
          <cell r="F13594">
            <v>14.82</v>
          </cell>
          <cell r="G13594">
            <v>16.190000000000001</v>
          </cell>
        </row>
        <row r="13595">
          <cell r="A13595" t="str">
            <v>SETOP ED-50474</v>
          </cell>
          <cell r="B13595" t="str">
            <v>SETOP</v>
          </cell>
          <cell r="C13595" t="str">
            <v>ED-50474</v>
          </cell>
          <cell r="D13595" t="str">
            <v>EMASSAMENTO EM PAREDE COM MASSA ACRÍLICA, DUAS (2) DEMÃOS, INCLUSIVE LIXAMENTO PARA PINTURA</v>
          </cell>
          <cell r="E13595" t="str">
            <v>m2</v>
          </cell>
          <cell r="F13595">
            <v>22.38</v>
          </cell>
          <cell r="G13595">
            <v>23.76</v>
          </cell>
        </row>
        <row r="13596">
          <cell r="A13596" t="str">
            <v>SETOP ED-50473</v>
          </cell>
          <cell r="B13596" t="str">
            <v>SETOP</v>
          </cell>
          <cell r="C13596" t="str">
            <v>ED-50473</v>
          </cell>
          <cell r="D13596" t="str">
            <v>EMASSAMENTO EM PAREDE COM MASSA ACRÍLICA, UMA (1) DEMÃO, INCLUSIVE LIXAMENTO PARA PINTURA</v>
          </cell>
          <cell r="E13596" t="str">
            <v>m2</v>
          </cell>
          <cell r="F13596">
            <v>14.51</v>
          </cell>
          <cell r="G13596">
            <v>15.54</v>
          </cell>
        </row>
        <row r="13597">
          <cell r="A13597" t="str">
            <v>SETOP ED-50478</v>
          </cell>
          <cell r="B13597" t="str">
            <v>SETOP</v>
          </cell>
          <cell r="C13597" t="str">
            <v>ED-50478</v>
          </cell>
          <cell r="D13597" t="str">
            <v>EMASSAMENTO EM PAREDE COM MASSA CORRIDA (PVA), DUAS (2) DEMÃOS, INCLUSIVE LIXAMENTO PARA PINTURA</v>
          </cell>
          <cell r="E13597" t="str">
            <v>m2</v>
          </cell>
          <cell r="F13597">
            <v>16.399999999999999</v>
          </cell>
          <cell r="G13597">
            <v>17.77</v>
          </cell>
        </row>
        <row r="13598">
          <cell r="A13598" t="str">
            <v>SETOP ED-50477</v>
          </cell>
          <cell r="B13598" t="str">
            <v>SETOP</v>
          </cell>
          <cell r="C13598" t="str">
            <v>ED-50477</v>
          </cell>
          <cell r="D13598" t="str">
            <v>EMASSAMENTO EM PAREDE COM MASSA CORRIDA (PVA), UMA (1) DEMÃO, INCLUSIVE LIXAMENTO PARA PINTURA</v>
          </cell>
          <cell r="E13598" t="str">
            <v>m2</v>
          </cell>
          <cell r="F13598">
            <v>11.51</v>
          </cell>
          <cell r="G13598">
            <v>12.54</v>
          </cell>
        </row>
        <row r="13599">
          <cell r="A13599" t="str">
            <v>SETOP ED-50483</v>
          </cell>
          <cell r="B13599" t="str">
            <v>SETOP</v>
          </cell>
          <cell r="C13599" t="str">
            <v>ED-50483</v>
          </cell>
          <cell r="D13599" t="str">
            <v>EMASSAMENTO EM PAREDE EM CHAPA DE GESSO ACARTONADO (DRYWALL) COM MASSA ACRÍLICA, UMA (1) DEMÃO, INCLUSIVE LIXAMENTO PARA PINTURA</v>
          </cell>
          <cell r="E13599" t="str">
            <v>m2</v>
          </cell>
          <cell r="F13599">
            <v>14.51</v>
          </cell>
          <cell r="G13599">
            <v>15.54</v>
          </cell>
        </row>
        <row r="13600">
          <cell r="A13600" t="str">
            <v>SETOP ED-50484</v>
          </cell>
          <cell r="B13600" t="str">
            <v>SETOP</v>
          </cell>
          <cell r="C13600" t="str">
            <v>ED-50484</v>
          </cell>
          <cell r="D13600" t="str">
            <v>EMASSAMENTO EM PAREDE EM CHAPA DE GESSO ACARTONADO (DRYWALL) COM MASSA CORRIDA (PVA), UMA (1) DEMÃO, INCLUSIVE LIXAMENTO PARA PINTURA</v>
          </cell>
          <cell r="E13600" t="str">
            <v>m2</v>
          </cell>
          <cell r="F13600">
            <v>11.51</v>
          </cell>
          <cell r="G13600">
            <v>12.54</v>
          </cell>
        </row>
        <row r="13601">
          <cell r="A13601" t="str">
            <v>SETOP ED-50476</v>
          </cell>
          <cell r="B13601" t="str">
            <v>SETOP</v>
          </cell>
          <cell r="C13601" t="str">
            <v>ED-50476</v>
          </cell>
          <cell r="D13601" t="str">
            <v>EMASSAMENTO EM TETO COM MASSA ACRÍLICA, DUAS (2) DEMÃOS, INCLUSIVE LIXAMENTO PARA PINTURA</v>
          </cell>
          <cell r="E13601" t="str">
            <v>m2</v>
          </cell>
          <cell r="F13601">
            <v>33.840000000000003</v>
          </cell>
          <cell r="G13601">
            <v>36.4</v>
          </cell>
        </row>
        <row r="13602">
          <cell r="A13602" t="str">
            <v>SETOP ED-50475</v>
          </cell>
          <cell r="B13602" t="str">
            <v>SETOP</v>
          </cell>
          <cell r="C13602" t="str">
            <v>ED-50475</v>
          </cell>
          <cell r="D13602" t="str">
            <v>EMASSAMENTO EM TETO COM MASSA ACRÍLICA, UMA (1) DEMÃO, INCLUSIVE LIXAMENTO PARA PINTURA</v>
          </cell>
          <cell r="E13602" t="str">
            <v>m2</v>
          </cell>
          <cell r="F13602">
            <v>23.1</v>
          </cell>
          <cell r="G13602">
            <v>25.02</v>
          </cell>
        </row>
        <row r="13603">
          <cell r="A13603" t="str">
            <v>SETOP ED-50480</v>
          </cell>
          <cell r="B13603" t="str">
            <v>SETOP</v>
          </cell>
          <cell r="C13603" t="str">
            <v>ED-50480</v>
          </cell>
          <cell r="D13603" t="str">
            <v>EMASSAMENTO EM TETO COM MASSA CORRIDA (PVA), DUAS (2) DEMÃOS, INCLUSIVE LIXAMENTO PARA PINTURA</v>
          </cell>
          <cell r="E13603" t="str">
            <v>m2</v>
          </cell>
          <cell r="F13603">
            <v>27.85</v>
          </cell>
          <cell r="G13603">
            <v>30.41</v>
          </cell>
        </row>
        <row r="13604">
          <cell r="A13604" t="str">
            <v>SETOP ED-50479</v>
          </cell>
          <cell r="B13604" t="str">
            <v>SETOP</v>
          </cell>
          <cell r="C13604" t="str">
            <v>ED-50479</v>
          </cell>
          <cell r="D13604" t="str">
            <v>EMASSAMENTO EM TETO COM MASSA CORRIDA (PVA), UMA (1) DEMÃO, INCLUSIVE LIXAMENTO PARA PINTURA</v>
          </cell>
          <cell r="E13604" t="str">
            <v>m2</v>
          </cell>
          <cell r="F13604">
            <v>20.100000000000001</v>
          </cell>
          <cell r="G13604">
            <v>22.03</v>
          </cell>
        </row>
        <row r="13605">
          <cell r="A13605" t="str">
            <v>SETOP 8869</v>
          </cell>
          <cell r="B13605" t="str">
            <v>SETOP</v>
          </cell>
          <cell r="C13605">
            <v>8869</v>
          </cell>
          <cell r="D13605" t="str">
            <v>PINTURA LÁTEX (PVA)</v>
          </cell>
        </row>
        <row r="13606">
          <cell r="A13606" t="str">
            <v>SETOP ED-50492</v>
          </cell>
          <cell r="B13606" t="str">
            <v>SETOP</v>
          </cell>
          <cell r="C13606" t="str">
            <v>ED-50492</v>
          </cell>
          <cell r="D13606" t="str">
            <v>PINTURA ESMALTE EM ESTRUTURA DE AÇO CARBONO, DUAS (2) DEMÃOS, EXCLUSIVE FUNDO ANTICORROSIVO</v>
          </cell>
          <cell r="E13606" t="str">
            <v>m2</v>
          </cell>
          <cell r="F13606">
            <v>24.91</v>
          </cell>
          <cell r="G13606">
            <v>26.48</v>
          </cell>
        </row>
        <row r="13607">
          <cell r="A13607" t="str">
            <v>SETOP ED-50498</v>
          </cell>
          <cell r="B13607" t="str">
            <v>SETOP</v>
          </cell>
          <cell r="C13607" t="str">
            <v>ED-50498</v>
          </cell>
          <cell r="D13607" t="str">
            <v>PINTURA LÁTEX (PVA) EM PAREDE, DUAS (2) DEMÃOS, EXCLUSIVE SELADOR ACRÍLICO E MASSA ACRÍLICA/CORRIDA (PVA)</v>
          </cell>
          <cell r="E13607" t="str">
            <v>m2</v>
          </cell>
          <cell r="F13607">
            <v>14.14</v>
          </cell>
          <cell r="G13607">
            <v>15.13</v>
          </cell>
        </row>
        <row r="13608">
          <cell r="A13608" t="str">
            <v>SETOP ED-50502</v>
          </cell>
          <cell r="B13608" t="str">
            <v>SETOP</v>
          </cell>
          <cell r="C13608" t="str">
            <v>ED-50502</v>
          </cell>
          <cell r="D13608" t="str">
            <v>PINTURA LÁTEX (PVA) EM PAREDE, DUAS (2) DEMÃOS, INCLUSIVE UMA (1) DEMÃO DE MASSA CORRIDA (PVA), EXCLUSIVE SELADOR ACRÍLICO</v>
          </cell>
          <cell r="E13608" t="str">
            <v>m2</v>
          </cell>
          <cell r="F13608">
            <v>25.65</v>
          </cell>
          <cell r="G13608">
            <v>27.67</v>
          </cell>
        </row>
        <row r="13609">
          <cell r="A13609" t="str">
            <v>SETOP ED-50500</v>
          </cell>
          <cell r="B13609" t="str">
            <v>SETOP</v>
          </cell>
          <cell r="C13609" t="str">
            <v>ED-50500</v>
          </cell>
          <cell r="D13609" t="str">
            <v>PINTURA LÁTEX (PVA) EM PAREDE, TRÊS (3) DEMÃOS, EXCLUSIVE SELADOR ACRÍLICO E MASSA ACRÍLICA/CORRIDA (PVA)</v>
          </cell>
          <cell r="E13609" t="str">
            <v>m2</v>
          </cell>
          <cell r="F13609">
            <v>18.420000000000002</v>
          </cell>
          <cell r="G13609">
            <v>19.62</v>
          </cell>
        </row>
        <row r="13610">
          <cell r="A13610" t="str">
            <v>SETOP ED-50504</v>
          </cell>
          <cell r="B13610" t="str">
            <v>SETOP</v>
          </cell>
          <cell r="C13610" t="str">
            <v>ED-50504</v>
          </cell>
          <cell r="D13610" t="str">
            <v>PINTURA LÁTEX (PVA) EM RODAPÉ OU MOLDURAS (ALTURA DE 5 CM A 7C M), EXCLUSIVE SELADOR ACRÍLICO</v>
          </cell>
          <cell r="E13610" t="str">
            <v>m</v>
          </cell>
          <cell r="F13610">
            <v>6.03</v>
          </cell>
          <cell r="G13610">
            <v>6.53</v>
          </cell>
        </row>
        <row r="13611">
          <cell r="A13611" t="str">
            <v>SETOP ED-50499</v>
          </cell>
          <cell r="B13611" t="str">
            <v>SETOP</v>
          </cell>
          <cell r="C13611" t="str">
            <v>ED-50499</v>
          </cell>
          <cell r="D13611" t="str">
            <v>PINTURA LÁTEX (PVA) EM TETO, DUAS (2) DEMÃOS, EXCLUSIVE SELADOR ACRÍLICO E MASSA ACRÍLICA/CORRIDA (PVA)</v>
          </cell>
          <cell r="E13611" t="str">
            <v>m2</v>
          </cell>
          <cell r="F13611">
            <v>15.67</v>
          </cell>
          <cell r="G13611">
            <v>16.82</v>
          </cell>
        </row>
        <row r="13612">
          <cell r="A13612" t="str">
            <v>SETOP ED-50503</v>
          </cell>
          <cell r="B13612" t="str">
            <v>SETOP</v>
          </cell>
          <cell r="C13612" t="str">
            <v>ED-50503</v>
          </cell>
          <cell r="D13612" t="str">
            <v>PINTURA LÁTEX (PVA) EM TETO, DUAS (2) DEMÃOS, INCLUSIVE UMA (1) DEMÃO DE MASSA CORRIDA (PVA), EXCLUSIVE SELADOR ACRÍLICO</v>
          </cell>
          <cell r="E13612" t="str">
            <v>m2</v>
          </cell>
          <cell r="F13612">
            <v>35.770000000000003</v>
          </cell>
          <cell r="G13612">
            <v>38.85</v>
          </cell>
        </row>
        <row r="13613">
          <cell r="A13613" t="str">
            <v>SETOP ED-50501</v>
          </cell>
          <cell r="B13613" t="str">
            <v>SETOP</v>
          </cell>
          <cell r="C13613" t="str">
            <v>ED-50501</v>
          </cell>
          <cell r="D13613" t="str">
            <v>PINTURA LÁTEX (PVA) EM TETO, TRÊS (3) DEMÃOS, EXCLUSIVE SELADOR ACRÍLICO E MASSA ACRÍLICA/CORRIDA (PVA)</v>
          </cell>
          <cell r="E13613" t="str">
            <v>m2</v>
          </cell>
          <cell r="F13613">
            <v>20.73</v>
          </cell>
          <cell r="G13613">
            <v>22.17</v>
          </cell>
        </row>
        <row r="13614">
          <cell r="A13614" t="str">
            <v>SETOP 8870</v>
          </cell>
          <cell r="B13614" t="str">
            <v>SETOP</v>
          </cell>
          <cell r="C13614">
            <v>8870</v>
          </cell>
          <cell r="D13614" t="str">
            <v>PINTURA ACRÍLICA</v>
          </cell>
        </row>
        <row r="13615">
          <cell r="A13615" t="str">
            <v>SETOP ED-50451</v>
          </cell>
          <cell r="B13615" t="str">
            <v>SETOP</v>
          </cell>
          <cell r="C13615" t="str">
            <v>ED-50451</v>
          </cell>
          <cell r="D13615" t="str">
            <v>PINTURA ACRÍLICA EM PAREDE, DUAS (2) DEMÃOS, EXCLUSIVE SELADOR ACRÍLICO E MASSA ACRÍLICA/CORRIDA (PVA)</v>
          </cell>
          <cell r="E13615" t="str">
            <v>m2</v>
          </cell>
          <cell r="F13615">
            <v>15.77</v>
          </cell>
          <cell r="G13615">
            <v>16.77</v>
          </cell>
        </row>
        <row r="13616">
          <cell r="A13616" t="str">
            <v>SETOP ED-50455</v>
          </cell>
          <cell r="B13616" t="str">
            <v>SETOP</v>
          </cell>
          <cell r="C13616" t="str">
            <v>ED-50455</v>
          </cell>
          <cell r="D13616" t="str">
            <v>PINTURA ACRÍLICA EM PAREDE, DUAS (2) DEMÃOS, INCLUSIVE UMA (1) DEMÃO DE MASSA CORRIDA (PVA), EXCLUSIVE SELADOR ACRÍLICO</v>
          </cell>
          <cell r="E13616" t="str">
            <v>m2</v>
          </cell>
          <cell r="F13616">
            <v>27.28</v>
          </cell>
          <cell r="G13616">
            <v>29.31</v>
          </cell>
        </row>
        <row r="13617">
          <cell r="A13617" t="str">
            <v>SETOP ED-50453</v>
          </cell>
          <cell r="B13617" t="str">
            <v>SETOP</v>
          </cell>
          <cell r="C13617" t="str">
            <v>ED-50453</v>
          </cell>
          <cell r="D13617" t="str">
            <v>PINTURA ACRÍLICA EM PAREDE, TRÊS (3) DEMÃOS, EXCLUSIVE SELADOR ACRÍLICO E MASSA ACRÍLICA/CORRIDA (PVA)</v>
          </cell>
          <cell r="E13617" t="str">
            <v>m2</v>
          </cell>
          <cell r="F13617">
            <v>20.87</v>
          </cell>
          <cell r="G13617">
            <v>22.07</v>
          </cell>
        </row>
        <row r="13618">
          <cell r="A13618" t="str">
            <v>SETOP ED-50452</v>
          </cell>
          <cell r="B13618" t="str">
            <v>SETOP</v>
          </cell>
          <cell r="C13618" t="str">
            <v>ED-50452</v>
          </cell>
          <cell r="D13618" t="str">
            <v>PINTURA ACRÍLICA EM TETO, DUAS (2) DEMÃOS, EXCLUSIVE SELADOR ACRÍLICO E MASSA ACRÍLICA/CORRIDA (PVA)</v>
          </cell>
          <cell r="E13618" t="str">
            <v>m2</v>
          </cell>
          <cell r="F13618">
            <v>17.3</v>
          </cell>
          <cell r="G13618">
            <v>18.46</v>
          </cell>
        </row>
        <row r="13619">
          <cell r="A13619" t="str">
            <v>SETOP ED-50456</v>
          </cell>
          <cell r="B13619" t="str">
            <v>SETOP</v>
          </cell>
          <cell r="C13619" t="str">
            <v>ED-50456</v>
          </cell>
          <cell r="D13619" t="str">
            <v>PINTURA ACRÍLICA EM TETO, DUAS (2) DEMÃOS, INCLUSIVE UMA (1) DEMÃO DE MASSA CORRIDA (PVA), EXCLUSIVE SELADOR ACRÍLICO</v>
          </cell>
          <cell r="E13619" t="str">
            <v>m2</v>
          </cell>
          <cell r="F13619">
            <v>37.4</v>
          </cell>
          <cell r="G13619">
            <v>40.49</v>
          </cell>
        </row>
        <row r="13620">
          <cell r="A13620" t="str">
            <v>SETOP ED-50454</v>
          </cell>
          <cell r="B13620" t="str">
            <v>SETOP</v>
          </cell>
          <cell r="C13620" t="str">
            <v>ED-50454</v>
          </cell>
          <cell r="D13620" t="str">
            <v>PINTURA ACRÍLICA EM TETO, TRÊS (3) DEMÃOS, EXCLUSIVE SELADOR ACRÍLICO E MASSA ACRÍLICA/CORRIDA (PVA)</v>
          </cell>
          <cell r="E13620" t="str">
            <v>m2</v>
          </cell>
          <cell r="F13620">
            <v>23.18</v>
          </cell>
          <cell r="G13620">
            <v>24.62</v>
          </cell>
        </row>
        <row r="13621">
          <cell r="A13621" t="str">
            <v>SETOP 8871</v>
          </cell>
          <cell r="B13621" t="str">
            <v>SETOP</v>
          </cell>
          <cell r="C13621">
            <v>8871</v>
          </cell>
          <cell r="D13621" t="str">
            <v>PINTURA A CAL</v>
          </cell>
        </row>
        <row r="13622">
          <cell r="A13622" t="str">
            <v>SETOP ED-50470</v>
          </cell>
          <cell r="B13622" t="str">
            <v>SETOP</v>
          </cell>
          <cell r="C13622" t="str">
            <v>ED-50470</v>
          </cell>
          <cell r="D13622" t="str">
            <v>PINTURA EM CAIAÇÃO PARA AMBIENTE EXTERNO,TRÊS (3) DEMÃOS, INCLUSIVE PIGMENTO E FIXADOR DE CAL</v>
          </cell>
          <cell r="E13622" t="str">
            <v>m2</v>
          </cell>
          <cell r="F13622">
            <v>14.69</v>
          </cell>
          <cell r="G13622">
            <v>15.74</v>
          </cell>
        </row>
        <row r="13623">
          <cell r="A13623" t="str">
            <v>SETOP ED-50469</v>
          </cell>
          <cell r="B13623" t="str">
            <v>SETOP</v>
          </cell>
          <cell r="C13623" t="str">
            <v>ED-50469</v>
          </cell>
          <cell r="D13623" t="str">
            <v>PINTURA EM CAIAÇÃO PARA AMBIENTE INTERNO,TRÊS (3) DEMÃOS, INCLUSIVE PIGMENTO E FIXADOR DE CAL</v>
          </cell>
          <cell r="E13623" t="str">
            <v>m2</v>
          </cell>
          <cell r="F13623">
            <v>17.2</v>
          </cell>
          <cell r="G13623">
            <v>18.510000000000002</v>
          </cell>
        </row>
        <row r="13624">
          <cell r="A13624" t="str">
            <v>SETOP 8872</v>
          </cell>
          <cell r="B13624" t="str">
            <v>SETOP</v>
          </cell>
          <cell r="C13624">
            <v>8872</v>
          </cell>
          <cell r="D13624" t="str">
            <v>MASSA CORRIDA SOBRE MADEIRA</v>
          </cell>
        </row>
        <row r="13625">
          <cell r="A13625" t="str">
            <v>SETOP ED-50481</v>
          </cell>
          <cell r="B13625" t="str">
            <v>SETOP</v>
          </cell>
          <cell r="C13625" t="str">
            <v>ED-50481</v>
          </cell>
          <cell r="D13625" t="str">
            <v>EMASSAMENTO A ÓLEO SOBRE MADEIRA, UMA (1) DEMÃO, INCLUSIVE LIXAMENTO PARA PINTURA</v>
          </cell>
          <cell r="E13625" t="str">
            <v>m2</v>
          </cell>
          <cell r="F13625">
            <v>24.59</v>
          </cell>
          <cell r="G13625">
            <v>26.03</v>
          </cell>
        </row>
        <row r="13626">
          <cell r="A13626" t="str">
            <v>SETOP ED-50482</v>
          </cell>
          <cell r="B13626" t="str">
            <v>SETOP</v>
          </cell>
          <cell r="C13626" t="str">
            <v>ED-50482</v>
          </cell>
          <cell r="D13626" t="str">
            <v>EMASSAMENTO EM ESQUADRIA DE MADEIRA COM MASSA A ÓLEO, DUAS (2) DEMÃOS, INCLUSIVE LIXAMENTO PARA PINTURA  A ÓLEO OU ESMALTE</v>
          </cell>
          <cell r="E13626" t="str">
            <v>m2</v>
          </cell>
          <cell r="F13626">
            <v>37.229999999999997</v>
          </cell>
          <cell r="G13626">
            <v>38.869999999999997</v>
          </cell>
        </row>
        <row r="13627">
          <cell r="A13627" t="str">
            <v>SETOP 8873</v>
          </cell>
          <cell r="B13627" t="str">
            <v>SETOP</v>
          </cell>
          <cell r="C13627">
            <v>8873</v>
          </cell>
          <cell r="D13627" t="str">
            <v>PINTURA PRESERVATIVA PARA MADEIRA</v>
          </cell>
        </row>
        <row r="13628">
          <cell r="A13628" t="str">
            <v>SETOP ED-50512</v>
          </cell>
          <cell r="B13628" t="str">
            <v>SETOP</v>
          </cell>
          <cell r="C13628" t="str">
            <v>ED-50512</v>
          </cell>
          <cell r="D13628" t="str">
            <v>PINTURA PRESERVATIVA COM CUPINICIDA EM MADEIRA SECA, DUAS (2) DEMÃOS</v>
          </cell>
          <cell r="E13628" t="str">
            <v>m2</v>
          </cell>
          <cell r="F13628">
            <v>18.93</v>
          </cell>
          <cell r="G13628">
            <v>20.5</v>
          </cell>
        </row>
        <row r="13629">
          <cell r="A13629" t="str">
            <v>SETOP ED-50511</v>
          </cell>
          <cell r="B13629" t="str">
            <v>SETOP</v>
          </cell>
          <cell r="C13629" t="str">
            <v>ED-50511</v>
          </cell>
          <cell r="D13629" t="str">
            <v>PINTURA PRESERVATIVA COM CUPINICIDA EM MADEIRA SECA, DUAS (2) DEMÃOS, INCLUSIVE DUAS (2) DEMÃOS DE VERNIZ SINTÉTICO MARÍTIMO, ACABAMENTO TIPO FOSCO</v>
          </cell>
          <cell r="E13629" t="str">
            <v>m2</v>
          </cell>
          <cell r="F13629">
            <v>32.22</v>
          </cell>
          <cell r="G13629">
            <v>33.799999999999997</v>
          </cell>
        </row>
        <row r="13630">
          <cell r="A13630" t="str">
            <v>SETOP 8874</v>
          </cell>
          <cell r="B13630" t="str">
            <v>SETOP</v>
          </cell>
          <cell r="C13630">
            <v>8874</v>
          </cell>
          <cell r="D13630" t="str">
            <v>PINTURA VERNIZ SOBRE MADEIRA</v>
          </cell>
        </row>
        <row r="13631">
          <cell r="A13631" t="str">
            <v>SETOP ED-1454</v>
          </cell>
          <cell r="B13631" t="str">
            <v>SETOP</v>
          </cell>
          <cell r="C13631" t="str">
            <v>ED-1454</v>
          </cell>
          <cell r="D13631" t="str">
            <v>PINTURA COM VERNIZ IMPREGNANTE EM SUPERFÍCIE DE MADEIRA, DUAS (2) DEMÃOS, ACABAMENTO TIPO FOSCO</v>
          </cell>
          <cell r="E13631" t="str">
            <v>m2</v>
          </cell>
          <cell r="F13631">
            <v>18.84</v>
          </cell>
          <cell r="G13631">
            <v>20.149999999999999</v>
          </cell>
        </row>
        <row r="13632">
          <cell r="A13632" t="str">
            <v>SETOP ED-9026</v>
          </cell>
          <cell r="B13632" t="str">
            <v>SETOP</v>
          </cell>
          <cell r="C13632" t="str">
            <v>ED-9026</v>
          </cell>
          <cell r="D13632" t="str">
            <v>PINTURA COM VERNIZ SINTÉTICO MARÍTIMO EM BATE MACA DE MADEIRA SEM CORRIMÃO, COM LARGURA DE 15CM E ESP. 2CM, DUAS (2) DEMÃOS, ACABAMENTO TIPO FOSCO</v>
          </cell>
          <cell r="E13632" t="str">
            <v>m</v>
          </cell>
          <cell r="F13632">
            <v>8.24</v>
          </cell>
          <cell r="G13632">
            <v>8.6300000000000008</v>
          </cell>
        </row>
        <row r="13633">
          <cell r="A13633" t="str">
            <v>SETOP ED-50527</v>
          </cell>
          <cell r="B13633" t="str">
            <v>SETOP</v>
          </cell>
          <cell r="C13633" t="str">
            <v>ED-50527</v>
          </cell>
          <cell r="D13633" t="str">
            <v>PINTURA COM VERNIZ SINTÉTICO MARÍTIMO EM ESQUADRIAS DE MADEIRA, DUAS (2) DEMÃOS, ACABAMENTO TIPO ACETINADO (BRILHO SÚTIL)</v>
          </cell>
          <cell r="E13633" t="str">
            <v>m2</v>
          </cell>
          <cell r="F13633">
            <v>24.54</v>
          </cell>
          <cell r="G13633">
            <v>26.11</v>
          </cell>
        </row>
        <row r="13634">
          <cell r="A13634" t="str">
            <v>SETOP ED-50526</v>
          </cell>
          <cell r="B13634" t="str">
            <v>SETOP</v>
          </cell>
          <cell r="C13634" t="str">
            <v>ED-50526</v>
          </cell>
          <cell r="D13634" t="str">
            <v>PINTURA COM VERNIZ SINTÉTICO MARÍTIMO EM ESQUADRIAS DE MADEIRA, DUAS (2) DEMÃOS, ACABAMENTO TIPO BRILHANTE</v>
          </cell>
          <cell r="E13634" t="str">
            <v>m2</v>
          </cell>
          <cell r="F13634">
            <v>22.97</v>
          </cell>
          <cell r="G13634">
            <v>24.54</v>
          </cell>
        </row>
        <row r="13635">
          <cell r="A13635" t="str">
            <v>SETOP ED-50528</v>
          </cell>
          <cell r="B13635" t="str">
            <v>SETOP</v>
          </cell>
          <cell r="C13635" t="str">
            <v>ED-50528</v>
          </cell>
          <cell r="D13635" t="str">
            <v>PINTURA COM VERNIZ SINTÉTICO MARÍTIMO EM ESQUADRIAS DE MADEIRA, DUAS (2) DEMÃOS, ACABAMENTO TIPO FOSCO</v>
          </cell>
          <cell r="E13635" t="str">
            <v>m2</v>
          </cell>
          <cell r="F13635">
            <v>23.54</v>
          </cell>
          <cell r="G13635">
            <v>25.11</v>
          </cell>
        </row>
        <row r="13636">
          <cell r="A13636" t="str">
            <v>SETOP ED-50531</v>
          </cell>
          <cell r="B13636" t="str">
            <v>SETOP</v>
          </cell>
          <cell r="C13636" t="str">
            <v>ED-50531</v>
          </cell>
          <cell r="D13636" t="str">
            <v>PINTURA COM VERNIZ SINTÉTICO MARÍTIMO EM RÉGUAS PARA FIXAÇÃO CARTAZES E PROTEÇÃO DE CARTEIRAS, COM LARGURA DE 10CM E ESP. 2CM, DUAS (2) DEMÃOS, ACABAMENTO TIPO FOSCO</v>
          </cell>
          <cell r="E13636" t="str">
            <v>m</v>
          </cell>
          <cell r="F13636">
            <v>7.49</v>
          </cell>
          <cell r="G13636">
            <v>7.88</v>
          </cell>
        </row>
        <row r="13637">
          <cell r="A13637" t="str">
            <v>SETOP 8875</v>
          </cell>
          <cell r="B13637" t="str">
            <v>SETOP</v>
          </cell>
          <cell r="C13637">
            <v>8875</v>
          </cell>
          <cell r="D13637" t="str">
            <v>PINTURA ESMALTE SOBRE MADEIRA</v>
          </cell>
        </row>
        <row r="13638">
          <cell r="A13638" t="str">
            <v>SETOP ED-50493</v>
          </cell>
          <cell r="B13638" t="str">
            <v>SETOP</v>
          </cell>
          <cell r="C13638" t="str">
            <v>ED-50493</v>
          </cell>
          <cell r="D13638" t="str">
            <v>PINTURA ESMALTE EM ESQUADRIA DE MADEIRA, DUAS (2) DEMÃOS, INCLUSIVE UMA (1) DEMÃO DE FUNDO NIVELADOR, EXCLUSIVE MASSA A ÓLEO</v>
          </cell>
          <cell r="E13638" t="str">
            <v>m2</v>
          </cell>
          <cell r="F13638">
            <v>29.85</v>
          </cell>
          <cell r="G13638">
            <v>31.45</v>
          </cell>
        </row>
        <row r="13639">
          <cell r="A13639" t="str">
            <v>SETOP ED-28438</v>
          </cell>
          <cell r="B13639" t="str">
            <v>SETOP</v>
          </cell>
          <cell r="C13639" t="str">
            <v>ED-28438</v>
          </cell>
          <cell r="D13639" t="str">
            <v>PINTURA ESMALTE EM SUPERFÍCIE DE MADEIRA, DUAS (2) DEMÃOS, EXCLUSIVE FUNDO NIVELADOR E MASSA A ÓLEO</v>
          </cell>
          <cell r="E13639" t="str">
            <v>m2</v>
          </cell>
          <cell r="F13639">
            <v>20.91</v>
          </cell>
          <cell r="G13639">
            <v>22.22</v>
          </cell>
        </row>
        <row r="13640">
          <cell r="A13640" t="str">
            <v>SETOP ED-28437</v>
          </cell>
          <cell r="B13640" t="str">
            <v>SETOP</v>
          </cell>
          <cell r="C13640" t="str">
            <v>ED-28437</v>
          </cell>
          <cell r="D13640" t="str">
            <v>PINTURA ESMALTE EM SUPERFÍCIE DE MADEIRA, DUAS (2) DEMÃOS, INCLUSIVE UMA (1) DEMÃO DE FUNDO NIVELADOR, EXCLUSIVE MASSA A ÓLEO</v>
          </cell>
          <cell r="E13640" t="str">
            <v>m2</v>
          </cell>
          <cell r="F13640">
            <v>28.31</v>
          </cell>
          <cell r="G13640">
            <v>29.75</v>
          </cell>
        </row>
        <row r="13641">
          <cell r="A13641" t="str">
            <v>SETOP 8876</v>
          </cell>
          <cell r="B13641" t="str">
            <v>SETOP</v>
          </cell>
          <cell r="C13641">
            <v>8876</v>
          </cell>
          <cell r="D13641" t="str">
            <v>CERA EM ESQUADRIA DE MADEIRA</v>
          </cell>
        </row>
        <row r="13642">
          <cell r="A13642" t="str">
            <v>SETOP ED-50471</v>
          </cell>
          <cell r="B13642" t="str">
            <v>SETOP</v>
          </cell>
          <cell r="C13642" t="str">
            <v>ED-50471</v>
          </cell>
          <cell r="D13642" t="str">
            <v>APLICAÇÃO DE CERA EM ESQUADRIAS DE MADEIRA, TRÊS (3) DEMÃOS, INCLUSIVE APLICAÇÃO DE SELADOR PARA MADEIRA</v>
          </cell>
          <cell r="E13642" t="str">
            <v>m2</v>
          </cell>
          <cell r="F13642">
            <v>27.59</v>
          </cell>
          <cell r="G13642">
            <v>29.22</v>
          </cell>
        </row>
        <row r="13643">
          <cell r="A13643" t="str">
            <v>SETOP ED-50472</v>
          </cell>
          <cell r="B13643" t="str">
            <v>SETOP</v>
          </cell>
          <cell r="C13643" t="str">
            <v>ED-50472</v>
          </cell>
          <cell r="D13643" t="str">
            <v>APLICAÇÃO DE CERA EM RODAPÉS COM ALTURA DE 10 CM, TRÊS (3) DEMÃOS, INCLUSIVE APLICAÇÃO DE SELADOR PARA MADEIRA</v>
          </cell>
          <cell r="E13643" t="str">
            <v>m</v>
          </cell>
          <cell r="F13643">
            <v>9</v>
          </cell>
          <cell r="G13643">
            <v>9.33</v>
          </cell>
        </row>
        <row r="13644">
          <cell r="A13644" t="str">
            <v>SETOP 8877</v>
          </cell>
          <cell r="B13644" t="str">
            <v>SETOP</v>
          </cell>
          <cell r="C13644">
            <v>8877</v>
          </cell>
          <cell r="D13644" t="str">
            <v>PINTURA ESMALTE</v>
          </cell>
        </row>
        <row r="13645">
          <cell r="A13645" t="str">
            <v>SETOP ED-50509</v>
          </cell>
          <cell r="B13645" t="str">
            <v>SETOP</v>
          </cell>
          <cell r="C13645" t="str">
            <v>ED-50509</v>
          </cell>
          <cell r="D13645" t="str">
            <v>PINTURA ESMALTE EM SUPERFÍCIE DE CONCRETO/ALVENARIA, DUAS (2) DEMÃOS, EXCLUSIVE SELADOR ACRÍLICO E MASSA ACRÍLICA/CORRIDA (PVA)</v>
          </cell>
          <cell r="E13645" t="str">
            <v>m2</v>
          </cell>
          <cell r="F13645">
            <v>25.01</v>
          </cell>
          <cell r="G13645">
            <v>26.59</v>
          </cell>
        </row>
        <row r="13646">
          <cell r="A13646" t="str">
            <v>SETOP ED-50510</v>
          </cell>
          <cell r="B13646" t="str">
            <v>SETOP</v>
          </cell>
          <cell r="C13646" t="str">
            <v>ED-50510</v>
          </cell>
          <cell r="D13646" t="str">
            <v>PINTURA ESMALTE EM SUPERFÍCIE DE CONCRETO/ALVENARIA, TRÊS (3) DEMÃOS, EXCLUSIVE SELADOR ACRÍLICO E MASSA ACRÍLICA/CORRIDA (PVA)</v>
          </cell>
          <cell r="E13646" t="str">
            <v>m2</v>
          </cell>
          <cell r="F13646">
            <v>32.659999999999997</v>
          </cell>
          <cell r="G13646">
            <v>34.630000000000003</v>
          </cell>
        </row>
        <row r="13647">
          <cell r="A13647" t="str">
            <v>SETOP 8878</v>
          </cell>
          <cell r="B13647" t="str">
            <v>SETOP</v>
          </cell>
          <cell r="C13647">
            <v>8878</v>
          </cell>
          <cell r="D13647" t="str">
            <v>PINTURA ESMALTE SOBRE FERRO</v>
          </cell>
        </row>
        <row r="13648">
          <cell r="A13648" t="str">
            <v>SETOP ED-50491</v>
          </cell>
          <cell r="B13648" t="str">
            <v>SETOP</v>
          </cell>
          <cell r="C13648" t="str">
            <v>ED-50491</v>
          </cell>
          <cell r="D13648" t="str">
            <v>PINTURA ESMALTE EM ESQUADRIAS DE FERRO, DUAS (2) DEMÃOS, INCLUSIVE UMA (1) DEMÃO DE FUNDO ANTICORROSIVO</v>
          </cell>
          <cell r="E13648" t="str">
            <v>m2</v>
          </cell>
          <cell r="F13648">
            <v>35.81</v>
          </cell>
          <cell r="G13648">
            <v>38.11</v>
          </cell>
        </row>
        <row r="13649">
          <cell r="A13649" t="str">
            <v>SETOP ED-50496</v>
          </cell>
          <cell r="B13649" t="str">
            <v>SETOP</v>
          </cell>
          <cell r="C13649" t="str">
            <v>ED-50496</v>
          </cell>
          <cell r="D13649" t="str">
            <v>PINTURA ESMALTE EM TUBO GALVANIZADO, DUAS (2) DEMÃOS, INCLUSIVE UMA (1) DEMÃO DE FUNDO ANTICORROSIVO</v>
          </cell>
          <cell r="E13649" t="str">
            <v>m</v>
          </cell>
          <cell r="F13649">
            <v>24.29</v>
          </cell>
          <cell r="G13649">
            <v>25.79</v>
          </cell>
        </row>
        <row r="13650">
          <cell r="A13650" t="str">
            <v>SETOP ED-50495</v>
          </cell>
          <cell r="B13650" t="str">
            <v>SETOP</v>
          </cell>
          <cell r="C13650" t="str">
            <v>ED-50495</v>
          </cell>
          <cell r="D13650" t="str">
            <v>PINTURA ESMALTE SINTÉTICO EM SUPERFÍCIES METÁLICAS, DUAS (2) DEMÃOS, INCLUSIVE UMA (1) DEMÃO DE FUNDO ANTICORROSIVO</v>
          </cell>
          <cell r="E13650" t="str">
            <v>m2</v>
          </cell>
          <cell r="F13650">
            <v>35.81</v>
          </cell>
          <cell r="G13650">
            <v>38.11</v>
          </cell>
        </row>
        <row r="13651">
          <cell r="A13651" t="str">
            <v>SETOP 8879</v>
          </cell>
          <cell r="B13651" t="str">
            <v>SETOP</v>
          </cell>
          <cell r="C13651">
            <v>8879</v>
          </cell>
          <cell r="D13651" t="str">
            <v>PINTURA EPÓXI EM PAREDE</v>
          </cell>
        </row>
        <row r="13652">
          <cell r="A13652" t="str">
            <v>SETOP ED-9917</v>
          </cell>
          <cell r="B13652" t="str">
            <v>SETOP</v>
          </cell>
          <cell r="C13652" t="str">
            <v>ED-9917</v>
          </cell>
          <cell r="D13652" t="str">
            <v>PINTURA EPÓXI EM PAREDE, DUAS (2) DEMÃOS, EXCLUSIVE SELADOR ACRÍLICO E MASSA ACRÍLICA/CORRIDA (PVA)</v>
          </cell>
          <cell r="E13652" t="str">
            <v>m2</v>
          </cell>
          <cell r="F13652">
            <v>25.88</v>
          </cell>
          <cell r="G13652">
            <v>26.87</v>
          </cell>
        </row>
        <row r="13653">
          <cell r="A13653" t="str">
            <v>SETOP ED-9919</v>
          </cell>
          <cell r="B13653" t="str">
            <v>SETOP</v>
          </cell>
          <cell r="C13653" t="str">
            <v>ED-9919</v>
          </cell>
          <cell r="D13653" t="str">
            <v>PINTURA EPÓXI EM PAREDE, DUAS (2) DEMÃOS, INCLUSIVE UMA (1) DEMÃO DE MASSA ACRÍLICA, EXCLUSIVE SELADOR ACRÍLICO</v>
          </cell>
          <cell r="E13653" t="str">
            <v>m2</v>
          </cell>
          <cell r="F13653">
            <v>40.39</v>
          </cell>
          <cell r="G13653">
            <v>42.41</v>
          </cell>
        </row>
        <row r="13654">
          <cell r="A13654" t="str">
            <v>SETOP ED-9918</v>
          </cell>
          <cell r="B13654" t="str">
            <v>SETOP</v>
          </cell>
          <cell r="C13654" t="str">
            <v>ED-9918</v>
          </cell>
          <cell r="D13654" t="str">
            <v>PINTURA EPÓXI EM PAREDE, TRÊS (3) DEMÃOS, EXCLUSIVE SELADOR ACRÍLICO E MASSA ACRÍLICA/CORRIDA (PVA)</v>
          </cell>
          <cell r="E13654" t="str">
            <v>m2</v>
          </cell>
          <cell r="F13654">
            <v>36.03</v>
          </cell>
          <cell r="G13654">
            <v>37.229999999999997</v>
          </cell>
        </row>
        <row r="13655">
          <cell r="A13655" t="str">
            <v>SETOP 8880</v>
          </cell>
          <cell r="B13655" t="str">
            <v>SETOP</v>
          </cell>
          <cell r="C13655">
            <v>8880</v>
          </cell>
          <cell r="D13655" t="str">
            <v>PINTURA EPÓXI EM PISO</v>
          </cell>
        </row>
        <row r="13656">
          <cell r="A13656" t="str">
            <v>SETOP ED-9937</v>
          </cell>
          <cell r="B13656" t="str">
            <v>SETOP</v>
          </cell>
          <cell r="C13656" t="str">
            <v>ED-9937</v>
          </cell>
          <cell r="D13656" t="str">
            <v>PINTURA EPÓXI EM PISO, DUAS (2) DEMÃOS, EXCLUSIVE PRIMER EPÓXI, INCLUSIVE LIMPEZA DA SUPERFÍCIE A SER APLICADO MATERIAL</v>
          </cell>
          <cell r="E13656" t="str">
            <v>m2</v>
          </cell>
          <cell r="F13656">
            <v>24.62</v>
          </cell>
          <cell r="G13656">
            <v>25.49</v>
          </cell>
        </row>
        <row r="13657">
          <cell r="A13657" t="str">
            <v>SETOP ED-9934</v>
          </cell>
          <cell r="B13657" t="str">
            <v>SETOP</v>
          </cell>
          <cell r="C13657" t="str">
            <v>ED-9934</v>
          </cell>
          <cell r="D13657" t="str">
            <v>PINTURA EPÓXI EM PISO, DUAS (2) DEMÃOS, INCLUSIVE UMA (1) DEMÃO DE PRIMER EPÓXI</v>
          </cell>
          <cell r="E13657" t="str">
            <v>m2</v>
          </cell>
          <cell r="F13657">
            <v>50.93</v>
          </cell>
          <cell r="G13657">
            <v>52.47</v>
          </cell>
        </row>
        <row r="13658">
          <cell r="A13658" t="str">
            <v>SETOP ED-9933</v>
          </cell>
          <cell r="B13658" t="str">
            <v>SETOP</v>
          </cell>
          <cell r="C13658" t="str">
            <v>ED-9933</v>
          </cell>
          <cell r="D13658" t="str">
            <v>PINTURA EPÓXI EM PISO, DUAS (2) DEMÃOS, INCLUSIVE UMA (1) DEMÃO DE PRIMER EPÓXI E PREPARAÇÃO DA SUPERFÍCIE COM ARGAMASSA AUTONIVELANTE, ESP.4MM</v>
          </cell>
          <cell r="E13658" t="str">
            <v>m2</v>
          </cell>
          <cell r="F13658">
            <v>96.57</v>
          </cell>
          <cell r="G13658">
            <v>98.74</v>
          </cell>
        </row>
        <row r="13659">
          <cell r="A13659" t="str">
            <v>SETOP ED-16659</v>
          </cell>
          <cell r="B13659" t="str">
            <v>SETOP</v>
          </cell>
          <cell r="C13659" t="str">
            <v>ED-16659</v>
          </cell>
          <cell r="D13659" t="str">
            <v>PINTURA LÁTEX (PVA) EM SUPERFÍCIE DE MADEIRA, DUAS (2) DEMÃOS, EXCLUSIVE SELADOR ACRÍLICO E MASSA ACRÍLICA/CORRIDA (PVA)</v>
          </cell>
          <cell r="E13659" t="str">
            <v>m2</v>
          </cell>
          <cell r="F13659">
            <v>14.14</v>
          </cell>
          <cell r="G13659">
            <v>15.13</v>
          </cell>
        </row>
        <row r="13660">
          <cell r="A13660" t="str">
            <v>SETOP ED-9935</v>
          </cell>
          <cell r="B13660" t="str">
            <v>SETOP</v>
          </cell>
          <cell r="C13660" t="str">
            <v>ED-9935</v>
          </cell>
          <cell r="D13660" t="str">
            <v>PREPARAÇÃO PARA PINTURA (EPÓXI) EM PISO, INCLUSIVE UMA (1) DEMÃO DE PRIMER EPÓXI</v>
          </cell>
          <cell r="E13660" t="str">
            <v>m2</v>
          </cell>
          <cell r="F13660">
            <v>26.31</v>
          </cell>
          <cell r="G13660">
            <v>26.98</v>
          </cell>
        </row>
        <row r="13661">
          <cell r="A13661" t="str">
            <v>SETOP 8881</v>
          </cell>
          <cell r="B13661" t="str">
            <v>SETOP</v>
          </cell>
          <cell r="C13661">
            <v>8881</v>
          </cell>
          <cell r="D13661" t="str">
            <v>PINTURA E VERNIZ EM CONCRETO</v>
          </cell>
        </row>
        <row r="13662">
          <cell r="A13662" t="str">
            <v>SETOP ED-50517</v>
          </cell>
          <cell r="B13662" t="str">
            <v>SETOP</v>
          </cell>
          <cell r="C13662" t="str">
            <v>ED-50517</v>
          </cell>
          <cell r="D13662" t="str">
            <v>PINTURA A BASE DE RESINA DE SILICONE EM CONCRETO OU ALVENARIA APARENTE, DUAS (2) DEMÃOS</v>
          </cell>
          <cell r="E13662" t="str">
            <v>m2</v>
          </cell>
          <cell r="F13662">
            <v>35.31</v>
          </cell>
          <cell r="G13662">
            <v>36.22</v>
          </cell>
        </row>
        <row r="13663">
          <cell r="A13663" t="str">
            <v>SETOP ED-50513</v>
          </cell>
          <cell r="B13663" t="str">
            <v>SETOP</v>
          </cell>
          <cell r="C13663" t="str">
            <v>ED-50513</v>
          </cell>
          <cell r="D13663" t="str">
            <v>PINTURA COM RESINA ACRÍLICA EM CONCRETO, DUAS (2) DEMÃOS, INCLUSIVE UMA (1) DEMÃO DE SELADOR ACRÍLICO</v>
          </cell>
          <cell r="E13663" t="str">
            <v>m2</v>
          </cell>
          <cell r="F13663">
            <v>35.79</v>
          </cell>
          <cell r="G13663">
            <v>38.67</v>
          </cell>
        </row>
        <row r="13664">
          <cell r="A13664" t="str">
            <v>SETOP ED-50525</v>
          </cell>
          <cell r="B13664" t="str">
            <v>SETOP</v>
          </cell>
          <cell r="C13664" t="str">
            <v>ED-50525</v>
          </cell>
          <cell r="D13664" t="str">
            <v>PINTURA COM VERNIZ ACRÍLICO EM ALVENARIA OU CONCRETO, DUAS (2) DEMÃOS, INCLUSIVE PREPARAÇÃO DA SUPERFÍCIE COM LIXAMENTO</v>
          </cell>
          <cell r="E13664" t="str">
            <v>m2</v>
          </cell>
          <cell r="F13664">
            <v>20.05</v>
          </cell>
          <cell r="G13664">
            <v>21.25</v>
          </cell>
        </row>
        <row r="13665">
          <cell r="A13665" t="str">
            <v>SETOP 8882</v>
          </cell>
          <cell r="B13665" t="str">
            <v>SETOP</v>
          </cell>
          <cell r="C13665">
            <v>8882</v>
          </cell>
          <cell r="D13665" t="str">
            <v>REVESTIMENTO TEXTURIZADO</v>
          </cell>
        </row>
        <row r="13666">
          <cell r="A13666" t="str">
            <v>SETOP ED-9013</v>
          </cell>
          <cell r="B13666" t="str">
            <v>SETOP</v>
          </cell>
          <cell r="C13666" t="str">
            <v>ED-9013</v>
          </cell>
          <cell r="D13666" t="str">
            <v>PINTURA COM TEXTURA ACRÍLICA COM DESEMPENADEIRA DE AÇO, EXCLUSIVE SELADOR ACRÍLICO/FUNDO PREPARADOR</v>
          </cell>
          <cell r="E13666" t="str">
            <v>m2</v>
          </cell>
          <cell r="F13666">
            <v>25.84</v>
          </cell>
          <cell r="G13666">
            <v>27.53</v>
          </cell>
        </row>
        <row r="13667">
          <cell r="A13667" t="str">
            <v>SETOP ED-50519</v>
          </cell>
          <cell r="B13667" t="str">
            <v>SETOP</v>
          </cell>
          <cell r="C13667" t="str">
            <v>ED-50519</v>
          </cell>
          <cell r="D13667" t="str">
            <v>PINTURA COM TEXTURA ACRÍLICA COM DESEMPENADEIRA DE AÇO, INCLUSIVE UMA (1) DEMÃO DE SELADOR ACRÍLICO</v>
          </cell>
          <cell r="E13667" t="str">
            <v>m2</v>
          </cell>
          <cell r="F13667">
            <v>29.02</v>
          </cell>
          <cell r="G13667">
            <v>31.22</v>
          </cell>
        </row>
        <row r="13668">
          <cell r="A13668" t="str">
            <v>SETOP ED-50520</v>
          </cell>
          <cell r="B13668" t="str">
            <v>SETOP</v>
          </cell>
          <cell r="C13668" t="str">
            <v>ED-50520</v>
          </cell>
          <cell r="D13668" t="str">
            <v>PINTURA COM TEXTURA ACRÍLICA COM ROLO, EXCLUSIVE SELADOR ACRÍLICO/FUNDO PREPARADOR</v>
          </cell>
          <cell r="E13668" t="str">
            <v>m2</v>
          </cell>
          <cell r="F13668">
            <v>18.52</v>
          </cell>
          <cell r="G13668">
            <v>19.72</v>
          </cell>
        </row>
        <row r="13669">
          <cell r="A13669" t="str">
            <v>SETOP ED-50521</v>
          </cell>
          <cell r="B13669" t="str">
            <v>SETOP</v>
          </cell>
          <cell r="C13669" t="str">
            <v>ED-50521</v>
          </cell>
          <cell r="D13669" t="str">
            <v>PINTURA COM TEXTURA ACRÍLICA COM ROLO, INCLUSIVE UMA (1) DEMÃO DE SELADOR ACRÍLICO</v>
          </cell>
          <cell r="E13669" t="str">
            <v>m2</v>
          </cell>
          <cell r="F13669">
            <v>22.65</v>
          </cell>
          <cell r="G13669">
            <v>24.35</v>
          </cell>
        </row>
        <row r="13670">
          <cell r="A13670" t="str">
            <v>SETOP 8883</v>
          </cell>
          <cell r="B13670" t="str">
            <v>SETOP</v>
          </cell>
          <cell r="C13670">
            <v>8883</v>
          </cell>
          <cell r="D13670" t="str">
            <v>PINTURA EM ESTRUTURA METÁLICA</v>
          </cell>
        </row>
        <row r="13671">
          <cell r="A13671" t="str">
            <v>SETOP ED-50532</v>
          </cell>
          <cell r="B13671" t="str">
            <v>SETOP</v>
          </cell>
          <cell r="C13671" t="str">
            <v>ED-50532</v>
          </cell>
          <cell r="D13671" t="str">
            <v>PINTURA ANTICORROSIVA A BASE DE ÓXIDO DE FERRO (ZARCÃO) EM ESQUADRIA E SUPERFÍCIE METÁLICA, UMA (1) DEMÃO</v>
          </cell>
          <cell r="E13671" t="str">
            <v>m2</v>
          </cell>
          <cell r="F13671">
            <v>13.6</v>
          </cell>
          <cell r="G13671">
            <v>14.38</v>
          </cell>
        </row>
        <row r="13672">
          <cell r="A13672" t="str">
            <v>SETOP ED-50487</v>
          </cell>
          <cell r="B13672" t="str">
            <v>SETOP</v>
          </cell>
          <cell r="C13672" t="str">
            <v>ED-50487</v>
          </cell>
          <cell r="D13672" t="str">
            <v>PINTURA EPÓXI EM SUPERFÍCIES DE AÇO CARBONO, DUAS (2) DEMÃOS</v>
          </cell>
          <cell r="E13672" t="str">
            <v>m2</v>
          </cell>
          <cell r="F13672">
            <v>28.03</v>
          </cell>
          <cell r="G13672">
            <v>29.61</v>
          </cell>
        </row>
        <row r="13673">
          <cell r="A13673" t="str">
            <v>SETOP ED-50488</v>
          </cell>
          <cell r="B13673" t="str">
            <v>SETOP</v>
          </cell>
          <cell r="C13673" t="str">
            <v>ED-50488</v>
          </cell>
          <cell r="D13673" t="str">
            <v>PINTURA EPÓXI EM SUPERFÍCIES DE AÇO CARBONO, DUAS (2) DEMÃOS, APLICAÇÃO MECÂNICA</v>
          </cell>
          <cell r="E13673" t="str">
            <v>m2</v>
          </cell>
          <cell r="F13673">
            <v>17.82</v>
          </cell>
          <cell r="G13673">
            <v>18.329999999999998</v>
          </cell>
        </row>
        <row r="13674">
          <cell r="A13674" t="str">
            <v>SETOP ED-50497</v>
          </cell>
          <cell r="B13674" t="str">
            <v>SETOP</v>
          </cell>
          <cell r="C13674" t="str">
            <v>ED-50497</v>
          </cell>
          <cell r="D13674" t="str">
            <v>PINTURA ESMALTE EM ESTRUTURA METÁLICA, DUAS (2) DEMÃOS, INCLUSIVE UMA (1) DEMÃO FUNDO ANTICORROSIVO</v>
          </cell>
          <cell r="E13674" t="str">
            <v>m2</v>
          </cell>
          <cell r="F13674">
            <v>36.799999999999997</v>
          </cell>
          <cell r="G13674">
            <v>39.26</v>
          </cell>
        </row>
        <row r="13675">
          <cell r="A13675" t="str">
            <v>SETOP 8884</v>
          </cell>
          <cell r="B13675" t="str">
            <v>SETOP</v>
          </cell>
          <cell r="C13675">
            <v>8884</v>
          </cell>
          <cell r="D13675" t="str">
            <v>PINTURA ESPECIAL</v>
          </cell>
        </row>
        <row r="13676">
          <cell r="A13676" t="str">
            <v>SETOP ED-50467</v>
          </cell>
          <cell r="B13676" t="str">
            <v>SETOP</v>
          </cell>
          <cell r="C13676" t="str">
            <v>ED-50467</v>
          </cell>
          <cell r="D13676" t="str">
            <v>PINTURA COM  TINTA A BASE DE BORRACHA CLORADA EM REVESTIMENTO CIMENTÍCIO OU CONCRETO, DUAS (2) DEMÃOS</v>
          </cell>
          <cell r="E13676" t="str">
            <v>m2</v>
          </cell>
          <cell r="F13676">
            <v>35.51</v>
          </cell>
          <cell r="G13676">
            <v>36.950000000000003</v>
          </cell>
        </row>
        <row r="13677">
          <cell r="A13677" t="str">
            <v>SETOP ED-50466</v>
          </cell>
          <cell r="B13677" t="str">
            <v>SETOP</v>
          </cell>
          <cell r="C13677" t="str">
            <v>ED-50466</v>
          </cell>
          <cell r="D13677" t="str">
            <v>PINTURA COM  TINTA A BASE DE BORRACHA CLORADA EM TELHAS DE FIBROCIMENTO, DUAS (2) DEMÃOS</v>
          </cell>
          <cell r="E13677" t="str">
            <v>m2</v>
          </cell>
          <cell r="F13677">
            <v>55.73</v>
          </cell>
          <cell r="G13677">
            <v>58.8</v>
          </cell>
        </row>
        <row r="13678">
          <cell r="A13678" t="str">
            <v>SETOP ED-50465</v>
          </cell>
          <cell r="B13678" t="str">
            <v>SETOP</v>
          </cell>
          <cell r="C13678" t="str">
            <v>ED-50465</v>
          </cell>
          <cell r="D13678" t="str">
            <v>PINTURA COM TINTA A BASE DE BORRACHA CLORADA EM FAIXAS DE DEMARCAÇÃO DE PISO, DUAS (2) DEMÃOS, FAIXA COM LARGURA DE 5 CM, APLICAÇÃO MECÂNICA</v>
          </cell>
          <cell r="E13678" t="str">
            <v>m</v>
          </cell>
          <cell r="F13678">
            <v>9.76</v>
          </cell>
          <cell r="G13678">
            <v>10</v>
          </cell>
        </row>
        <row r="13679">
          <cell r="A13679" t="str">
            <v>SETOP 8885</v>
          </cell>
          <cell r="B13679" t="str">
            <v>SETOP</v>
          </cell>
          <cell r="C13679">
            <v>8885</v>
          </cell>
          <cell r="D13679" t="str">
            <v>PINTURA PARA VAGA DE GARAGEM</v>
          </cell>
        </row>
        <row r="13680">
          <cell r="A13680" t="str">
            <v>SETOP ED-50460</v>
          </cell>
          <cell r="B13680" t="str">
            <v>SETOP</v>
          </cell>
          <cell r="C13680" t="str">
            <v>ED-50460</v>
          </cell>
          <cell r="D13680" t="str">
            <v>PINTURA ACRÍLICA PARA PISO EM FAIXA DE DEMARCAÇÃO DE QUADRA, DUAS (2) DEMÃOS, FAIXA COM LARGURA DE 5 CM</v>
          </cell>
          <cell r="E13680" t="str">
            <v>m</v>
          </cell>
          <cell r="F13680">
            <v>3.68</v>
          </cell>
          <cell r="G13680">
            <v>3.84</v>
          </cell>
        </row>
        <row r="13681">
          <cell r="A13681" t="str">
            <v>SETOP ED-50462</v>
          </cell>
          <cell r="B13681" t="str">
            <v>SETOP</v>
          </cell>
          <cell r="C13681" t="str">
            <v>ED-50462</v>
          </cell>
          <cell r="D13681" t="str">
            <v>PINTURA ACRÍLICA PARA PISO EM FAIXA DE DEMARCAÇÃO DE QUADRA, QUATRO (4) DEMÃOS, FAIXA COM LARGURA DE 5 CM</v>
          </cell>
          <cell r="E13681" t="str">
            <v>m</v>
          </cell>
          <cell r="F13681">
            <v>4.87</v>
          </cell>
          <cell r="G13681">
            <v>5.18</v>
          </cell>
        </row>
        <row r="13682">
          <cell r="A13682" t="str">
            <v>SETOP ED-50459</v>
          </cell>
          <cell r="B13682" t="str">
            <v>SETOP</v>
          </cell>
          <cell r="C13682" t="str">
            <v>ED-50459</v>
          </cell>
          <cell r="D13682" t="str">
            <v>PINTURA ACRÍLICA PARA PISO EM PASSEIO/SUPERFÍCIE CIMENTADA, DUAS (2) DEMÃOS</v>
          </cell>
          <cell r="E13682" t="str">
            <v>m2</v>
          </cell>
          <cell r="F13682">
            <v>11.86</v>
          </cell>
          <cell r="G13682">
            <v>12.58</v>
          </cell>
        </row>
        <row r="13683">
          <cell r="A13683" t="str">
            <v>SETOP ED-50461</v>
          </cell>
          <cell r="B13683" t="str">
            <v>SETOP</v>
          </cell>
          <cell r="C13683" t="str">
            <v>ED-50461</v>
          </cell>
          <cell r="D13683" t="str">
            <v>PINTURA ACRÍLICA PARA PISO EM QUADRAS ESPORTIVA, DUAS (2) DEMÃOS</v>
          </cell>
          <cell r="E13683" t="str">
            <v>m2</v>
          </cell>
          <cell r="F13683">
            <v>11.86</v>
          </cell>
          <cell r="G13683">
            <v>12.58</v>
          </cell>
        </row>
        <row r="13684">
          <cell r="A13684" t="str">
            <v>SETOP ED-50463</v>
          </cell>
          <cell r="B13684" t="str">
            <v>SETOP</v>
          </cell>
          <cell r="C13684" t="str">
            <v>ED-50463</v>
          </cell>
          <cell r="D13684" t="str">
            <v>PINTURA ACRÍLICA PARA PISO EM QUADRAS ESPORTIVA, QUATRO (4) DEMÃOS</v>
          </cell>
          <cell r="E13684" t="str">
            <v>m2</v>
          </cell>
          <cell r="F13684">
            <v>24.13</v>
          </cell>
          <cell r="G13684">
            <v>25.57</v>
          </cell>
        </row>
        <row r="13685">
          <cell r="A13685" t="str">
            <v>SETOP ED-50464</v>
          </cell>
          <cell r="B13685" t="str">
            <v>SETOP</v>
          </cell>
          <cell r="C13685" t="str">
            <v>ED-50464</v>
          </cell>
          <cell r="D13685" t="str">
            <v>PINTURA COM RESINA ACRÍLICA EM PISOS CIMENTADOS, DUAS (2) DEMÃOS, INCLUSIVE LIMPEZA DA SUPERFÍCIE A SER APLICADO MATERIAL</v>
          </cell>
          <cell r="E13685" t="str">
            <v>m2</v>
          </cell>
          <cell r="F13685">
            <v>12.76</v>
          </cell>
          <cell r="G13685">
            <v>13.45</v>
          </cell>
        </row>
        <row r="13686">
          <cell r="A13686" t="str">
            <v>SETOP ED-50468</v>
          </cell>
          <cell r="B13686" t="str">
            <v>SETOP</v>
          </cell>
          <cell r="C13686" t="str">
            <v>ED-50468</v>
          </cell>
          <cell r="D13686" t="str">
            <v>PINTURA COM TINTA A BASE DE BORRACHA CLORADA EM FAIXAS DE DEMARCAÇÃO DE QUADRA, DUAS (2) DEMÃOS, FAIXA COM LARGURA DE 5 CM, APLICAÇÃO MECÂNICA</v>
          </cell>
          <cell r="E13686" t="str">
            <v>m</v>
          </cell>
          <cell r="F13686">
            <v>9.76</v>
          </cell>
          <cell r="G13686">
            <v>10</v>
          </cell>
        </row>
        <row r="13687">
          <cell r="A13687" t="str">
            <v>SETOP ED-50490</v>
          </cell>
          <cell r="B13687" t="str">
            <v>SETOP</v>
          </cell>
          <cell r="C13687" t="str">
            <v>ED-50490</v>
          </cell>
          <cell r="D13687" t="str">
            <v>PINTURA EPÓXI EM FAIXAS DE DEMARCAÇÃO DE PISO, DUAS (2) DEMÃOS, FAIXA COM LARGURA DE 5 CM</v>
          </cell>
          <cell r="E13687" t="str">
            <v>m</v>
          </cell>
          <cell r="F13687">
            <v>18.88</v>
          </cell>
          <cell r="G13687">
            <v>20.38</v>
          </cell>
        </row>
        <row r="13688">
          <cell r="A13688" t="str">
            <v>SETOP ED-50518</v>
          </cell>
          <cell r="B13688" t="str">
            <v>SETOP</v>
          </cell>
          <cell r="C13688" t="str">
            <v>ED-50518</v>
          </cell>
          <cell r="D13688" t="str">
            <v>PINTURA PARA SINALIZAÇÃO DE VAGA DE ESTACIONAMENTO PARA PORTADORES DE NECESSIDADES ESPECIAIS SOBRE PAVIMENTAÇÃO URBANA</v>
          </cell>
          <cell r="E13688" t="str">
            <v>U</v>
          </cell>
          <cell r="F13688">
            <v>263.07</v>
          </cell>
          <cell r="G13688">
            <v>286.64999999999998</v>
          </cell>
        </row>
        <row r="13689">
          <cell r="A13689" t="str">
            <v>SETOP 8679</v>
          </cell>
          <cell r="B13689" t="str">
            <v>SETOP</v>
          </cell>
          <cell r="C13689">
            <v>8679</v>
          </cell>
          <cell r="D13689" t="str">
            <v>LOUÇAS, METAIS E ACESSÓRIOS</v>
          </cell>
        </row>
        <row r="13690">
          <cell r="A13690" t="str">
            <v>SETOP 8886</v>
          </cell>
          <cell r="B13690" t="str">
            <v>SETOP</v>
          </cell>
          <cell r="C13690">
            <v>8886</v>
          </cell>
          <cell r="D13690" t="str">
            <v xml:space="preserve">BOJO EM AÇO INOX </v>
          </cell>
        </row>
        <row r="13691">
          <cell r="A13691" t="str">
            <v>SETOP ED-50277</v>
          </cell>
          <cell r="B13691" t="str">
            <v>SETOP</v>
          </cell>
          <cell r="C13691" t="str">
            <v>ED-50277</v>
          </cell>
          <cell r="D13691" t="str">
            <v>CUBA EM AÇO INOXIDÁVEL DE EMBUTIR, AISI 304, APLICAÇÃO PARA PIA (465X330X115MM), NÚMERO 1, ASSENTAMENTO EM BANCADA, INCLUSIVE VÁLVULA DE ESCOAMENTO DE METAL COM ACABAMENTO CROMADO, SIFÃO DE METAL TIPO COPO COM ACABAMENTO CROMADO, FORNECIMENTO E INSTALAÇÃO</v>
          </cell>
          <cell r="E13691" t="str">
            <v>un</v>
          </cell>
          <cell r="F13691">
            <v>481.3</v>
          </cell>
          <cell r="G13691">
            <v>483.76</v>
          </cell>
        </row>
        <row r="13692">
          <cell r="A13692" t="str">
            <v>SETOP ED-50278</v>
          </cell>
          <cell r="B13692" t="str">
            <v>SETOP</v>
          </cell>
          <cell r="C13692" t="str">
            <v>ED-50278</v>
          </cell>
          <cell r="D13692" t="str">
            <v>CUBA EM AÇO INOXIDÁVEL DE EMBUTIR, AISI 304, APLICAÇÃO PARA PIA (560X330X115MM), NÚMERO 2, ASSENTAMENTO EM BANCADA, INCLUSIVE VÁLVULA DE ESCOAMENTO DE METAL COM ACABAMENTO CROMADO, SIFÃO DE METAL TIPO COPO COM ACABAMENTO CROMADO, FORNECIMENTO E INSTALAÇÃO</v>
          </cell>
          <cell r="E13692" t="str">
            <v>un</v>
          </cell>
          <cell r="F13692">
            <v>507.17</v>
          </cell>
          <cell r="G13692">
            <v>510.24</v>
          </cell>
        </row>
        <row r="13693">
          <cell r="A13693" t="str">
            <v>SETOP ED-50287</v>
          </cell>
          <cell r="B13693" t="str">
            <v>SETOP</v>
          </cell>
          <cell r="C13693" t="str">
            <v>ED-50287</v>
          </cell>
          <cell r="D13693" t="str">
            <v>CUBA EM AÇO INOXIDÁVEL DE EMBUTIR, AISI 304, APLICAÇÃO PARA TANQUE (600X600X400MM), ASSENTAMENTO EM BANCADA, INCLUSIVE VÁLVULA DE ESCOAMENTO DE METAL COM ACABAMENTO CROMADO, SIFÃO DE METAL TIPO COPO COM ACABAMENTO CROMADO, FORNECIMENTO E INSTALAÇÃO</v>
          </cell>
          <cell r="E13693" t="str">
            <v>un</v>
          </cell>
          <cell r="F13693">
            <v>1129.96</v>
          </cell>
          <cell r="G13693">
            <v>1134.06</v>
          </cell>
        </row>
        <row r="13694">
          <cell r="A13694" t="str">
            <v>SETOP 8887</v>
          </cell>
          <cell r="B13694" t="str">
            <v>SETOP</v>
          </cell>
          <cell r="C13694">
            <v>8887</v>
          </cell>
          <cell r="D13694" t="str">
            <v>CUBA</v>
          </cell>
        </row>
        <row r="13695">
          <cell r="A13695" t="str">
            <v>SETOP ED-50279</v>
          </cell>
          <cell r="B13695" t="str">
            <v>SETOP</v>
          </cell>
          <cell r="C13695" t="str">
            <v>ED-50279</v>
          </cell>
          <cell r="D13695" t="str">
            <v>CUBA DE LOUÇA BRANCA DE EMBUTIR, FORMATO OVAL, INCLUSIVE VÁLVULA DE ESCOAMENTO DE METAL COM ACABAMENTO CROMADO, SIFÃO DE METAL TIPO COPO COM ACABAMENTO CROMADO, FORNECIMENTO E INSTALAÇÃO</v>
          </cell>
          <cell r="E13695" t="str">
            <v>un</v>
          </cell>
          <cell r="F13695">
            <v>367.67</v>
          </cell>
          <cell r="G13695">
            <v>371.8</v>
          </cell>
        </row>
        <row r="13696">
          <cell r="A13696" t="str">
            <v>SETOP ED-50280</v>
          </cell>
          <cell r="B13696" t="str">
            <v>SETOP</v>
          </cell>
          <cell r="C13696" t="str">
            <v>ED-50280</v>
          </cell>
          <cell r="D13696" t="str">
            <v>CUBA DE LOUÇA BRANCA DE SOBREPOR, FORMATO OVAL, INCLUSIVE VÁLVULA DE ESCOAMENTO DE METAL COM ACABAMENTO CROMADO, SIFÃO DE METAL TIPO COPO COM ACABAMENTO CROMADO, FORNECIMENTO E INSTALAÇÃO</v>
          </cell>
          <cell r="E13696" t="str">
            <v>un</v>
          </cell>
          <cell r="F13696">
            <v>421.59</v>
          </cell>
          <cell r="G13696">
            <v>425.21</v>
          </cell>
        </row>
        <row r="13697">
          <cell r="A13697" t="str">
            <v>SETOP ED-2552</v>
          </cell>
          <cell r="B13697" t="str">
            <v>SETOP</v>
          </cell>
          <cell r="C13697" t="str">
            <v>ED-2552</v>
          </cell>
          <cell r="D13697"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E13697" t="str">
            <v>un</v>
          </cell>
          <cell r="F13697">
            <v>482.04</v>
          </cell>
          <cell r="G13697">
            <v>491.67</v>
          </cell>
        </row>
        <row r="13698">
          <cell r="A13698" t="str">
            <v>SETOP ED-50282</v>
          </cell>
          <cell r="B13698" t="str">
            <v>SETOP</v>
          </cell>
          <cell r="C13698" t="str">
            <v>ED-50282</v>
          </cell>
          <cell r="D13698"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E13698" t="str">
            <v>U</v>
          </cell>
          <cell r="F13698">
            <v>490.74</v>
          </cell>
          <cell r="G13698">
            <v>502.3</v>
          </cell>
        </row>
        <row r="13699">
          <cell r="A13699" t="str">
            <v>SETOP ED-50283</v>
          </cell>
          <cell r="B13699" t="str">
            <v>SETOP</v>
          </cell>
          <cell r="C13699" t="str">
            <v>ED-50283</v>
          </cell>
          <cell r="D13699"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E13699" t="str">
            <v>U</v>
          </cell>
          <cell r="F13699">
            <v>408.96</v>
          </cell>
          <cell r="G13699">
            <v>418.59</v>
          </cell>
        </row>
        <row r="13700">
          <cell r="A13700" t="str">
            <v>SETOP ED-50281</v>
          </cell>
          <cell r="B13700" t="str">
            <v>SETOP</v>
          </cell>
          <cell r="C13700" t="str">
            <v>ED-50281</v>
          </cell>
          <cell r="D13700"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E13700" t="str">
            <v>U</v>
          </cell>
          <cell r="F13700">
            <v>395.4</v>
          </cell>
          <cell r="G13700">
            <v>405.03</v>
          </cell>
        </row>
        <row r="13701">
          <cell r="A13701" t="str">
            <v>SETOP 8888</v>
          </cell>
          <cell r="B13701" t="str">
            <v>SETOP</v>
          </cell>
          <cell r="C13701">
            <v>8888</v>
          </cell>
          <cell r="D13701" t="str">
            <v>TANQUE</v>
          </cell>
        </row>
        <row r="13702">
          <cell r="A13702" t="str">
            <v>SETOP ED-50288</v>
          </cell>
          <cell r="B13702" t="str">
            <v>SETOP</v>
          </cell>
          <cell r="C13702" t="str">
            <v>ED-50288</v>
          </cell>
          <cell r="D13702" t="str">
            <v>CUBA EM AÇO INOXIDÁVEL DE SOBREPOR, AISI 304, APLICAÇÃO PARA TANQUE (630X515X260MM), ASSENTAMENTO EM BANCADA, INCLUSIVE VÁLVULA DE ESCOAMENTO DE METAL COM ACABAMENTO CROMADO, SIFÃO DE METAL TIPO COPO COM ACABAMENTO CROMADO, FORNECIMENTO E INSTALAÇÃO</v>
          </cell>
          <cell r="E13702" t="str">
            <v>un</v>
          </cell>
          <cell r="F13702">
            <v>1027.54</v>
          </cell>
          <cell r="G13702">
            <v>1031.23</v>
          </cell>
        </row>
        <row r="13703">
          <cell r="A13703" t="str">
            <v>SETOP ED-50289</v>
          </cell>
          <cell r="B13703" t="str">
            <v>SETOP</v>
          </cell>
          <cell r="C13703" t="str">
            <v>ED-50289</v>
          </cell>
          <cell r="D13703" t="str">
            <v>TANQUE DE LOUÇA BRANCA COM COLUNA, CAPACIDADE 22 LITROS, INCLUSIVE ACESSÓRIOS DE FIXAÇÃO, FORNECIMENTO, INSTALAÇÃO E REJUNTAMENTO, EXCLUSIVE TORNEIRA, VÁLVULA DE ESCOAMENTO E SIFÃO</v>
          </cell>
          <cell r="E13703" t="str">
            <v>U</v>
          </cell>
          <cell r="F13703">
            <v>475.83</v>
          </cell>
          <cell r="G13703">
            <v>486.53</v>
          </cell>
        </row>
        <row r="13704">
          <cell r="A13704" t="str">
            <v>SETOP ED-50290</v>
          </cell>
          <cell r="B13704" t="str">
            <v>SETOP</v>
          </cell>
          <cell r="C13704" t="str">
            <v>ED-50290</v>
          </cell>
          <cell r="D13704" t="str">
            <v>TANQUE DE LOUÇA BRANCA COM COLUNA, CAPACIDADE 22 LITROS, INCLUSIVE ACESSÓRIOS DE FIXAÇÃO, VÁLVULA DE ESCOAMENTO DE METAL COM ACABAMENTO CROMADO, SIFÃO DE METAL TIPO COPO COM ACABAMENTO CROMADO, FORNECIMENTO, INSTALAÇÃO E REJUNTAMENTO, EXCLUSIVE TORNEIRA</v>
          </cell>
          <cell r="E13704" t="str">
            <v>U</v>
          </cell>
          <cell r="F13704">
            <v>767.91</v>
          </cell>
          <cell r="G13704">
            <v>779.47</v>
          </cell>
        </row>
        <row r="13705">
          <cell r="A13705" t="str">
            <v>SETOP ED-9156</v>
          </cell>
          <cell r="B13705" t="str">
            <v>SETOP</v>
          </cell>
          <cell r="C13705" t="str">
            <v>ED-9156</v>
          </cell>
          <cell r="D13705" t="str">
            <v>TANQUE DE MÁRMORE SINTÉTICO DUPLO, CAPACIDADE 37 LITROS, INCLUSIVE ACESSÓRIOS DE FIXAÇÃO, VÁLVULA DE ESCOAMENTO DE METAL COM ACABAMENTO CROMADO, SIFÃO DE METAL TIPO COPO COM ACABAMENTO CROMADO, FORNECIMENTO E INSTALAÇÃO, EXCLUSIVE TORNEIRA</v>
          </cell>
          <cell r="E13705" t="str">
            <v>U</v>
          </cell>
          <cell r="F13705">
            <v>710.4</v>
          </cell>
          <cell r="G13705">
            <v>724.81</v>
          </cell>
        </row>
        <row r="13706">
          <cell r="A13706" t="str">
            <v>SETOP ED-9155</v>
          </cell>
          <cell r="B13706" t="str">
            <v>SETOP</v>
          </cell>
          <cell r="C13706" t="str">
            <v>ED-9155</v>
          </cell>
          <cell r="D13706" t="str">
            <v>TANQUE DE MÁRMORE SINTÉTICO SIMPLES, CAPACIDADE 20 LITROS, INCLUSIVE ACESSÓRIOS DE FIXAÇÃO, VÁLVULA DE ESCOAMENTO DE METAL COM ACABAMENTO CROMADO, SIFÃO DE METAL TIPO COPO COM ACABAMENTO CROMADO, FORNECIMENTO E INSTALAÇÃO, EXCLUSIVE TORNEIRA</v>
          </cell>
          <cell r="E13706" t="str">
            <v>U</v>
          </cell>
          <cell r="F13706">
            <v>574.03</v>
          </cell>
          <cell r="G13706">
            <v>585.55999999999995</v>
          </cell>
        </row>
        <row r="13707">
          <cell r="A13707" t="str">
            <v>SETOP ED-50293</v>
          </cell>
          <cell r="B13707" t="str">
            <v>SETOP</v>
          </cell>
          <cell r="C13707" t="str">
            <v>ED-50293</v>
          </cell>
          <cell r="D13707" t="str">
            <v>TANQUE DE POLIPROPILENO, CAPACIDADE 15 LITROS, INCLUSIVE ACESSÓRIOS DE FIXAÇÃO, VÁLVULA DE ESCOAMENTO DE PLÁSTICO (PVC) NA COR BRANCA, SIFÃO DE PLÁSTICO (PVC) TIPO COPO NA COR BRANCA, FORNECIMENTO E INSTALAÇÃO, EXCLUSIVE TORNEIRA</v>
          </cell>
          <cell r="E13707" t="str">
            <v>U</v>
          </cell>
          <cell r="F13707">
            <v>144.06</v>
          </cell>
          <cell r="G13707">
            <v>151.29</v>
          </cell>
        </row>
        <row r="13708">
          <cell r="A13708" t="str">
            <v>SETOP ED-50294</v>
          </cell>
          <cell r="B13708" t="str">
            <v>SETOP</v>
          </cell>
          <cell r="C13708" t="str">
            <v>ED-50294</v>
          </cell>
          <cell r="D13708" t="str">
            <v>TANQUE DE POLIPROPILENO, CAPACIDADE 24 LITROS, INCLUSIVE ACESSÓRIOS DE FIXAÇÃO, VÁLVULA DE ESCOAMENTO DE PLÁSTICO (PVC) NA COR BRANCA, SIFÃO DE PLÁSTICO (PVC) TIPO COPO NA COR BRANCA, FORNECIMENTO E INSTALAÇÃO, EXCLUSIVE TORNEIRA</v>
          </cell>
          <cell r="E13708" t="str">
            <v>U</v>
          </cell>
          <cell r="F13708">
            <v>157.34</v>
          </cell>
          <cell r="G13708">
            <v>164.57</v>
          </cell>
        </row>
        <row r="13709">
          <cell r="A13709" t="str">
            <v>SETOP 8889</v>
          </cell>
          <cell r="B13709" t="str">
            <v>SETOP</v>
          </cell>
          <cell r="C13709">
            <v>8889</v>
          </cell>
          <cell r="D13709" t="str">
            <v>TORNEIRA</v>
          </cell>
        </row>
        <row r="13710">
          <cell r="A13710" t="str">
            <v>SETOP ED-6248</v>
          </cell>
          <cell r="B13710" t="str">
            <v>SETOP</v>
          </cell>
          <cell r="C13710" t="str">
            <v>ED-6248</v>
          </cell>
          <cell r="D13710" t="str">
            <v>LÂMPADA LED COM SENSOR DE PRESENÇA, BASE E27, POTÊNCIA 9W, BULBO A60, TEMPERATURA DA COR 6500K, TENSÃO 110-127V, FORNECIMENTO E INSTALAÇÃO, EXCLUSIVE LUMINÁRIA</v>
          </cell>
          <cell r="E13710" t="str">
            <v>un</v>
          </cell>
          <cell r="F13710">
            <v>20.77</v>
          </cell>
          <cell r="G13710">
            <v>21.07</v>
          </cell>
        </row>
        <row r="13711">
          <cell r="A13711" t="str">
            <v>SETOP ED-29152</v>
          </cell>
          <cell r="B13711" t="str">
            <v>SETOP</v>
          </cell>
          <cell r="C13711" t="str">
            <v>ED-29152</v>
          </cell>
          <cell r="D13711" t="str">
            <v>TORNEIRA METÁLICA ANTIVANDALISMO, FECHAMENTO AUTOMÁTICO, ACABAMENTO CROMADO, APLICAÇÃO DE PAREDE, INCLUSIVE FORNECIMENTO E INSTALAÇÃO</v>
          </cell>
          <cell r="E13711" t="str">
            <v>un</v>
          </cell>
          <cell r="F13711">
            <v>586.29999999999995</v>
          </cell>
          <cell r="G13711">
            <v>588.11</v>
          </cell>
        </row>
        <row r="13712">
          <cell r="A13712" t="str">
            <v>SETOP ED-22766</v>
          </cell>
          <cell r="B13712" t="str">
            <v>SETOP</v>
          </cell>
          <cell r="C13712" t="str">
            <v>ED-22766</v>
          </cell>
          <cell r="D13712" t="str">
            <v>TORNEIRA METÁLICA HOSPITALAR, ABERTURA ALAVANCA 1/4 DE VOLTA, ACABAMENTO CROMADO, COM AREJADOR, APLICAÇÃO DE MESA, INCLUSIVE ENGATE FLEXÍVEL METÁLICO, INCLUSIVE FORNECIMENTO E INSTALAÇÃO</v>
          </cell>
          <cell r="E13712" t="str">
            <v>un</v>
          </cell>
          <cell r="F13712">
            <v>408.81</v>
          </cell>
          <cell r="G13712">
            <v>410.26</v>
          </cell>
        </row>
        <row r="13713">
          <cell r="A13713" t="str">
            <v>SETOP ED-22765</v>
          </cell>
          <cell r="B13713" t="str">
            <v>SETOP</v>
          </cell>
          <cell r="C13713" t="str">
            <v>ED-22765</v>
          </cell>
          <cell r="D13713" t="str">
            <v>TORNEIRA METÁLICA HOSPITALAR, ABERTURA ALAVANCA 1/4 DE VOLTA, ACABAMENTO CROMADO, COM AREJADOR, APLICAÇÃO DE PAREDE, INCLUSIVE FORNECIMENTO E INSTALAÇÃO</v>
          </cell>
          <cell r="E13713" t="str">
            <v>un</v>
          </cell>
          <cell r="F13713">
            <v>327.96</v>
          </cell>
          <cell r="G13713">
            <v>329.11</v>
          </cell>
        </row>
        <row r="13714">
          <cell r="A13714" t="str">
            <v>SETOP ED-50328</v>
          </cell>
          <cell r="B13714" t="str">
            <v>SETOP</v>
          </cell>
          <cell r="C13714" t="str">
            <v>ED-50328</v>
          </cell>
          <cell r="D13714" t="str">
            <v>TORNEIRA METÁLICA PARA BEBEDOURO, ACABAMENTO CROMADO, APLICAÇÃO DE PAREDE, INCLUSIVE FORNECIMENTO E INSTALAÇÃO</v>
          </cell>
          <cell r="E13714" t="str">
            <v>un</v>
          </cell>
          <cell r="F13714">
            <v>120.27</v>
          </cell>
          <cell r="G13714">
            <v>121.43</v>
          </cell>
        </row>
        <row r="13715">
          <cell r="A13715" t="str">
            <v>SETOP ED-29992</v>
          </cell>
          <cell r="B13715" t="str">
            <v>SETOP</v>
          </cell>
          <cell r="C13715" t="str">
            <v>ED-29992</v>
          </cell>
          <cell r="D13715" t="str">
            <v>TORNEIRA METÁLICA PARA BEBEDOURO, FECHAMENTO AUTOMÁTICO, ACABAMENTO CROMADO, APLICAÇÃO DE PAREDE, INCLUSIVE FORNECIMENTO E INSTALAÇÃO</v>
          </cell>
          <cell r="E13715" t="str">
            <v>un</v>
          </cell>
          <cell r="F13715">
            <v>100.12</v>
          </cell>
          <cell r="G13715">
            <v>101.28</v>
          </cell>
        </row>
        <row r="13716">
          <cell r="A13716" t="str">
            <v>SETOP ED-50323</v>
          </cell>
          <cell r="B13716" t="str">
            <v>SETOP</v>
          </cell>
          <cell r="C13716" t="str">
            <v>ED-50323</v>
          </cell>
          <cell r="D13716" t="str">
            <v>TORNEIRA METÁLICA PARA IRRIGAÇÃO/JARDIM, ACABAMENTO CROMADO, APLICAÇÃO DE PAREDE, INCLUSIVE FORNECIMENTO E INSTALAÇÃO</v>
          </cell>
          <cell r="E13716" t="str">
            <v>un</v>
          </cell>
          <cell r="F13716">
            <v>52.07</v>
          </cell>
          <cell r="G13716">
            <v>53.23</v>
          </cell>
        </row>
        <row r="13717">
          <cell r="A13717" t="str">
            <v>SETOP ED-50330</v>
          </cell>
          <cell r="B13717" t="str">
            <v>SETOP</v>
          </cell>
          <cell r="C13717" t="str">
            <v>ED-50330</v>
          </cell>
          <cell r="D13717" t="str">
            <v>TORNEIRA METÁLICA PARA LAVATÓRIO, ABERTURA 1/4 DE VOLTA, ACABAMENTO CROMADO, COM AREJADOR, APLICAÇÃO DE MESA, INCLUSIVE ENGATE FLEXÍVEL METÁLICO, FORNECIMENTO E INSTALAÇÃO</v>
          </cell>
          <cell r="E13717" t="str">
            <v>un</v>
          </cell>
          <cell r="F13717">
            <v>114.42</v>
          </cell>
          <cell r="G13717">
            <v>115.87</v>
          </cell>
        </row>
        <row r="13718">
          <cell r="A13718" t="str">
            <v>SETOP ED-50329</v>
          </cell>
          <cell r="B13718" t="str">
            <v>SETOP</v>
          </cell>
          <cell r="C13718" t="str">
            <v>ED-50329</v>
          </cell>
          <cell r="D13718" t="str">
            <v>TORNEIRA METÁLICA PARA LAVATÓRIO, FECHAMENTO AUTOMÁTICO, ACABAMENTO CROMADO, COM AREJADOR, APLICAÇÃO DE MESA, INCLUSIVE ENGATE FLEXÍVEL METÁLICO, FORNECIMENTO E INSTALAÇÃO</v>
          </cell>
          <cell r="E13718" t="str">
            <v>un</v>
          </cell>
          <cell r="F13718">
            <v>262.64999999999998</v>
          </cell>
          <cell r="G13718">
            <v>264.26</v>
          </cell>
        </row>
        <row r="13719">
          <cell r="A13719" t="str">
            <v>SETOP ED-50326</v>
          </cell>
          <cell r="B13719" t="str">
            <v>SETOP</v>
          </cell>
          <cell r="C13719" t="str">
            <v>ED-50326</v>
          </cell>
          <cell r="D13719" t="str">
            <v>TORNEIRA METÁLICA PARA PIA, ABERTURA 1/4 DE VOLTA, ACABAMENTO CROMADO, COM AREJADOR, APLICAÇÃO DE PAREDE, INCLUSIVE FORNECIMENTO E INSTALAÇÃO</v>
          </cell>
          <cell r="E13719" t="str">
            <v>un</v>
          </cell>
          <cell r="F13719">
            <v>67.11</v>
          </cell>
          <cell r="G13719">
            <v>68.260000000000005</v>
          </cell>
        </row>
        <row r="13720">
          <cell r="A13720" t="str">
            <v>SETOP ED-50327</v>
          </cell>
          <cell r="B13720" t="str">
            <v>SETOP</v>
          </cell>
          <cell r="C13720" t="str">
            <v>ED-50327</v>
          </cell>
          <cell r="D13720" t="str">
            <v>TORNEIRA METÁLICA PARA PIA, ABERTURA 1/4 DE VOLTA, ACABAMENTO CROMADO, SEM AREJADOR, APLICAÇÃO DE PAREDE, INCLUSIVE FORNECIMENTO E INSTALAÇÃO</v>
          </cell>
          <cell r="E13720" t="str">
            <v>un</v>
          </cell>
          <cell r="F13720">
            <v>80.69</v>
          </cell>
          <cell r="G13720">
            <v>81.849999999999994</v>
          </cell>
        </row>
        <row r="13721">
          <cell r="A13721" t="str">
            <v>SETOP ED-50324</v>
          </cell>
          <cell r="B13721" t="str">
            <v>SETOP</v>
          </cell>
          <cell r="C13721" t="str">
            <v>ED-50324</v>
          </cell>
          <cell r="D13721" t="str">
            <v>TORNEIRA METÁLICA PARA PIA, BICA MÓVEL, ABERTURA 1/4 DE VOLTA, ACABAMENTO CROMADO, COM AREJADOR, APLICAÇÃO DE MESA, INCLUSIVE ENGATE FLEXÍVEL METÁLICO, FORNECIMENTO E INSTALAÇÃO</v>
          </cell>
          <cell r="E13721" t="str">
            <v>un</v>
          </cell>
          <cell r="F13721">
            <v>175.13</v>
          </cell>
          <cell r="G13721">
            <v>176.58</v>
          </cell>
        </row>
        <row r="13722">
          <cell r="A13722" t="str">
            <v>SETOP ED-50325</v>
          </cell>
          <cell r="B13722" t="str">
            <v>SETOP</v>
          </cell>
          <cell r="C13722" t="str">
            <v>ED-50325</v>
          </cell>
          <cell r="D13722" t="str">
            <v>TORNEIRA METÁLICA PARA PIA, BICA MÓVEL, ABERTURA 1/4 DE VOLTA, ACABAMENTO CROMADO, COM AREJADOR, APLICAÇÃO DE PAREDE, INCLUSIVE FORNECIMENTO E INSTALAÇÃO</v>
          </cell>
          <cell r="E13722" t="str">
            <v>un</v>
          </cell>
          <cell r="F13722">
            <v>127.65</v>
          </cell>
          <cell r="G13722">
            <v>128.81</v>
          </cell>
        </row>
        <row r="13723">
          <cell r="A13723" t="str">
            <v>SETOP ED-50331</v>
          </cell>
          <cell r="B13723" t="str">
            <v>SETOP</v>
          </cell>
          <cell r="C13723" t="str">
            <v>ED-50331</v>
          </cell>
          <cell r="D13723" t="str">
            <v>TORNEIRA METÁLICA PARA TANQUE, ACABAMENTO CROMADO, BICO COM ROSCA, INCLUSIVE FORNECIMENTO E INSTALAÇÃO</v>
          </cell>
          <cell r="E13723" t="str">
            <v>un</v>
          </cell>
          <cell r="F13723">
            <v>70.849999999999994</v>
          </cell>
          <cell r="G13723">
            <v>72.010000000000005</v>
          </cell>
        </row>
        <row r="13724">
          <cell r="A13724" t="str">
            <v>SETOP ED-22902</v>
          </cell>
          <cell r="B13724" t="str">
            <v>SETOP</v>
          </cell>
          <cell r="C13724" t="str">
            <v>ED-22902</v>
          </cell>
          <cell r="D13724" t="str">
            <v>TORNEIRA METÁLICA PARA TANQUE, ACABAMENTO CROMADO, COM AREJADOR, INCLUSIVE FORNECIMENTO E INSTALAÇÃO</v>
          </cell>
          <cell r="E13724" t="str">
            <v>un</v>
          </cell>
          <cell r="F13724">
            <v>106.84</v>
          </cell>
          <cell r="G13724">
            <v>108</v>
          </cell>
        </row>
        <row r="13725">
          <cell r="A13725" t="str">
            <v>SETOP ED-32664</v>
          </cell>
          <cell r="B13725" t="str">
            <v>SETOP</v>
          </cell>
          <cell r="C13725" t="str">
            <v>ED-32664</v>
          </cell>
          <cell r="D13725" t="str">
            <v>TORNEIRA PLÁSTICA PARA TANQUE/IRRIGAÇÃO, BICO COM ROSCA, FORNECIMENTO E INSTALAÇÃO</v>
          </cell>
          <cell r="E13725" t="str">
            <v>un</v>
          </cell>
          <cell r="F13725">
            <v>15.95</v>
          </cell>
          <cell r="G13725">
            <v>17.100000000000001</v>
          </cell>
        </row>
        <row r="13726">
          <cell r="A13726" t="str">
            <v>SETOP 8890</v>
          </cell>
          <cell r="B13726" t="str">
            <v>SETOP</v>
          </cell>
          <cell r="C13726">
            <v>8890</v>
          </cell>
          <cell r="D13726" t="str">
            <v>LIGAÇÃO FLEXÍVEL</v>
          </cell>
        </row>
        <row r="13727">
          <cell r="A13727" t="str">
            <v>SETOP ED-50317</v>
          </cell>
          <cell r="B13727" t="str">
            <v>SETOP</v>
          </cell>
          <cell r="C13727" t="str">
            <v>ED-50317</v>
          </cell>
          <cell r="D13727" t="str">
            <v>LIGAÇÃO FLEXÍVEL METÁLICA, DIÂMETRO 1/2" (20MM), INCLUSIVE FORNECIMENTO E INSTALAÇÃO</v>
          </cell>
          <cell r="E13727" t="str">
            <v>un</v>
          </cell>
          <cell r="F13727">
            <v>50.52</v>
          </cell>
          <cell r="G13727">
            <v>51.83</v>
          </cell>
        </row>
        <row r="13728">
          <cell r="A13728" t="str">
            <v>SETOP 8891</v>
          </cell>
          <cell r="B13728" t="str">
            <v>SETOP</v>
          </cell>
          <cell r="C13728">
            <v>8891</v>
          </cell>
          <cell r="D13728" t="str">
            <v>VÁLVULA</v>
          </cell>
        </row>
        <row r="13729">
          <cell r="A13729" t="str">
            <v>SETOP ED-50349</v>
          </cell>
          <cell r="B13729" t="str">
            <v>SETOP</v>
          </cell>
          <cell r="C13729" t="str">
            <v>ED-50349</v>
          </cell>
          <cell r="D13729" t="str">
            <v>INSTALAÇÃO DE VÁLVULA DE ESCOAMENTO DE METAL PARA TANQUE,  DN (1.1/4"), ACABAMENTO CROMADO, INCLUSIVE FORNECIMENTO</v>
          </cell>
          <cell r="E13729" t="str">
            <v>U</v>
          </cell>
          <cell r="F13729">
            <v>44.66</v>
          </cell>
          <cell r="G13729">
            <v>46.11</v>
          </cell>
        </row>
        <row r="13730">
          <cell r="A13730" t="str">
            <v>SETOP ED-50335</v>
          </cell>
          <cell r="B13730" t="str">
            <v>SETOP</v>
          </cell>
          <cell r="C13730" t="str">
            <v>ED-50335</v>
          </cell>
          <cell r="D13730" t="str">
            <v>VÁLVULA AMERICANA PIA INOX 1 1/2" X 3/4"</v>
          </cell>
          <cell r="E13730" t="str">
            <v>U</v>
          </cell>
          <cell r="F13730">
            <v>68.930000000000007</v>
          </cell>
          <cell r="G13730">
            <v>71.95</v>
          </cell>
        </row>
        <row r="13731">
          <cell r="A13731" t="str">
            <v>SETOP ED-50336</v>
          </cell>
          <cell r="B13731" t="str">
            <v>SETOP</v>
          </cell>
          <cell r="C13731" t="str">
            <v>ED-50336</v>
          </cell>
          <cell r="D13731" t="str">
            <v>VÁLVULA AMERICANA PIA INOX 4" X 1 1/2"</v>
          </cell>
          <cell r="E13731" t="str">
            <v>U</v>
          </cell>
          <cell r="F13731">
            <v>100.12</v>
          </cell>
          <cell r="G13731">
            <v>103.14</v>
          </cell>
        </row>
        <row r="13732">
          <cell r="A13732" t="str">
            <v>SETOP ED-50337</v>
          </cell>
          <cell r="B13732" t="str">
            <v>SETOP</v>
          </cell>
          <cell r="C13732" t="str">
            <v>ED-50337</v>
          </cell>
          <cell r="D13732" t="str">
            <v>VÁLVULA DE DESCARGA COM REGISTRO INTERNO, ACIONAMENTO SIMPLES, DN 1.1/2" (50MM), INCLUSIVE ACABAMENTO DA VÁLVULA</v>
          </cell>
          <cell r="E13732" t="str">
            <v>un</v>
          </cell>
          <cell r="F13732">
            <v>305.42</v>
          </cell>
          <cell r="G13732">
            <v>311.85000000000002</v>
          </cell>
        </row>
        <row r="13733">
          <cell r="A13733" t="str">
            <v>SETOP ED-50348</v>
          </cell>
          <cell r="B13733" t="str">
            <v>SETOP</v>
          </cell>
          <cell r="C13733" t="str">
            <v>ED-50348</v>
          </cell>
          <cell r="D13733" t="str">
            <v>VÁLVULA DE DESCARGA METÁLICA PARA MICTÓRIO COM FECHAMENTO AUTOMÁTICO, EXCLUSIVE MICTÓRIO</v>
          </cell>
          <cell r="E13733" t="str">
            <v>un</v>
          </cell>
          <cell r="F13733">
            <v>169.96</v>
          </cell>
          <cell r="G13733">
            <v>173.11</v>
          </cell>
        </row>
        <row r="13734">
          <cell r="A13734" t="str">
            <v>SETOP ED-50347</v>
          </cell>
          <cell r="B13734" t="str">
            <v>SETOP</v>
          </cell>
          <cell r="C13734" t="str">
            <v>ED-50347</v>
          </cell>
          <cell r="D13734" t="str">
            <v>VÁLVULA PARA LAVATÓRIO COM LADRÃO D = 2 1/4" X 1"</v>
          </cell>
          <cell r="E13734" t="str">
            <v>U</v>
          </cell>
          <cell r="F13734">
            <v>81.23</v>
          </cell>
          <cell r="G13734">
            <v>84.25</v>
          </cell>
        </row>
        <row r="13735">
          <cell r="A13735" t="str">
            <v>SETOP 8892</v>
          </cell>
          <cell r="B13735" t="str">
            <v>SETOP</v>
          </cell>
          <cell r="C13735">
            <v>8892</v>
          </cell>
          <cell r="D13735" t="str">
            <v>SIFÃO</v>
          </cell>
        </row>
        <row r="13736">
          <cell r="A13736" t="str">
            <v>SETOP ED-50320</v>
          </cell>
          <cell r="B13736" t="str">
            <v>SETOP</v>
          </cell>
          <cell r="C13736" t="str">
            <v>ED-50320</v>
          </cell>
          <cell r="D13736" t="str">
            <v>INSTALAÇÃO DE SIFÃO DE METAL PARA LAVATÓRIO, TIPO COPO COM ACABAMENTO CROMADO, DIÂMETRO (1"X1.1/2"), INCLUSIVE FORNECIMENTO</v>
          </cell>
          <cell r="E13736" t="str">
            <v>U</v>
          </cell>
          <cell r="F13736">
            <v>201.42</v>
          </cell>
          <cell r="G13736">
            <v>202.58</v>
          </cell>
        </row>
        <row r="13737">
          <cell r="A13737" t="str">
            <v>SETOP ED-50321</v>
          </cell>
          <cell r="B13737" t="str">
            <v>SETOP</v>
          </cell>
          <cell r="C13737" t="str">
            <v>ED-50321</v>
          </cell>
          <cell r="D13737" t="str">
            <v>INSTALAÇÃO DE SIFÃO DE METAL PARA PIA, TIPO COPO COM ACABAMENTO CROMADO, DIÂMETRO (1.1/2"X1.1/2" OU 2"), INCLUSIVE FORNECIMENTO</v>
          </cell>
          <cell r="E13737" t="str">
            <v>U</v>
          </cell>
          <cell r="F13737">
            <v>242.06</v>
          </cell>
          <cell r="G13737">
            <v>243.22</v>
          </cell>
        </row>
        <row r="13738">
          <cell r="A13738" t="str">
            <v>SETOP 8893</v>
          </cell>
          <cell r="B13738" t="str">
            <v>SETOP</v>
          </cell>
          <cell r="C13738">
            <v>8893</v>
          </cell>
          <cell r="D13738" t="str">
            <v>BACIA SANITÁRIA</v>
          </cell>
        </row>
        <row r="13739">
          <cell r="A13739" t="str">
            <v>SETOP ED-50300</v>
          </cell>
          <cell r="B13739" t="str">
            <v>SETOP</v>
          </cell>
          <cell r="C13739" t="str">
            <v>ED-50300</v>
          </cell>
          <cell r="D13739" t="str">
            <v>BACIA DE LOUÇA TURCA CONVENCIONAL, COR BRANCA, INCLUSIVE ACESSÓRIOS, FORNECIMENTO, INSTALAÇÃO E REJUNTAMENTO</v>
          </cell>
          <cell r="E13739" t="str">
            <v>un</v>
          </cell>
          <cell r="F13739">
            <v>1024.03</v>
          </cell>
          <cell r="G13739">
            <v>1041.21</v>
          </cell>
        </row>
        <row r="13740">
          <cell r="A13740" t="str">
            <v>SETOP ED-50297</v>
          </cell>
          <cell r="B13740" t="str">
            <v>SETOP</v>
          </cell>
          <cell r="C13740" t="str">
            <v>ED-50297</v>
          </cell>
          <cell r="D13740" t="str">
            <v>BACIA SANITÁRIA (VASO) DE LOUÇA COM CAIXA ACOPLADA, COR BRANCA, INCLUSIVE ACESSÓRIOS DE FIXAÇÃO/VEDAÇÃO, ENGATE FLEXÍVEL METÁLICO, FORNECIMENTO, INSTALAÇÃO E REJUNTAMENTO</v>
          </cell>
          <cell r="E13740" t="str">
            <v>un</v>
          </cell>
          <cell r="F13740">
            <v>518.75</v>
          </cell>
          <cell r="G13740">
            <v>529.32000000000005</v>
          </cell>
        </row>
        <row r="13741">
          <cell r="A13741" t="str">
            <v>SETOP ED-50301</v>
          </cell>
          <cell r="B13741" t="str">
            <v>SETOP</v>
          </cell>
          <cell r="C13741" t="str">
            <v>ED-50301</v>
          </cell>
          <cell r="D13741"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E13741" t="str">
            <v>un</v>
          </cell>
          <cell r="F13741">
            <v>833.44</v>
          </cell>
          <cell r="G13741">
            <v>853.27</v>
          </cell>
        </row>
        <row r="13742">
          <cell r="A13742" t="str">
            <v>SETOP ED-50296</v>
          </cell>
          <cell r="B13742" t="str">
            <v>SETOP</v>
          </cell>
          <cell r="C13742" t="str">
            <v>ED-50296</v>
          </cell>
          <cell r="D13742" t="str">
            <v>BACIA SANITÁRIA (VASO) DE LOUÇA CONVENCIONAL, COR BRANCA, INCLUSIVE ACESSÓRIOS DE FIXAÇÃO/VEDAÇÃO, FORNECIMENTO, INSTALAÇÃO E REJUNTAMENTO, EXCLUSIVE VÁLVULA DE DESCARGA E TUBO DE LIGAÇÃO</v>
          </cell>
          <cell r="E13742" t="str">
            <v>un</v>
          </cell>
          <cell r="F13742">
            <v>320.47000000000003</v>
          </cell>
          <cell r="G13742">
            <v>331.03</v>
          </cell>
        </row>
        <row r="13743">
          <cell r="A13743" t="str">
            <v>SETOP ED-50298</v>
          </cell>
          <cell r="B13743" t="str">
            <v>SETOP</v>
          </cell>
          <cell r="C13743" t="str">
            <v>ED-50298</v>
          </cell>
          <cell r="D13743" t="str">
            <v>BACIA SANITÁRIA (VASO) DE LOUÇA CONVENCIONAL, COR BRANCA, INCLUSIVE ACESSÓRIOS DE FIXAÇÃO/VEDAÇÃO, VÁLVULA DE DESCARGA METÁLICA COM ACIONAMENTO DUPLO, TUBO DE LIGAÇÃO DE LATÃO COM CANOPLA, FORNECIMENTO, INSTALAÇÃO E REJUNTAMENTO</v>
          </cell>
          <cell r="E13743" t="str">
            <v>un</v>
          </cell>
          <cell r="F13743">
            <v>815.81</v>
          </cell>
          <cell r="G13743">
            <v>833.97</v>
          </cell>
        </row>
        <row r="13744">
          <cell r="A13744" t="str">
            <v>SETOP ED-50299</v>
          </cell>
          <cell r="B13744" t="str">
            <v>SETOP</v>
          </cell>
          <cell r="C13744" t="str">
            <v>ED-50299</v>
          </cell>
          <cell r="D13744" t="str">
            <v>BACIA SANITÁRIA (VASO) DE LOUÇA CONVENCIONAL INFANTIL, COR BRANCA, INCLUSIVE ACESSÓRIOS DE FIXAÇÃO/VEDAÇÃO, VÁLVULA DE DESCARGA METÁLICA COM ACIONAMENTO DUPLO, TUBO DE LIGAÇÃO DE LATÃO COM CANOPLA, FORNECIMENTO, INSTALAÇÃO E REJUNTAMENTO</v>
          </cell>
          <cell r="E13744" t="str">
            <v>un</v>
          </cell>
          <cell r="F13744">
            <v>1027.56</v>
          </cell>
          <cell r="G13744">
            <v>1045.72</v>
          </cell>
        </row>
        <row r="13745">
          <cell r="A13745" t="str">
            <v>SETOP 8894</v>
          </cell>
          <cell r="B13745" t="str">
            <v>SETOP</v>
          </cell>
          <cell r="C13745">
            <v>8894</v>
          </cell>
          <cell r="D13745" t="str">
            <v>MICTÓRIO</v>
          </cell>
        </row>
        <row r="13746">
          <cell r="A13746" t="str">
            <v>SETOP ED-50285</v>
          </cell>
          <cell r="B13746" t="str">
            <v>SETOP</v>
          </cell>
          <cell r="C13746" t="str">
            <v>ED-50285</v>
          </cell>
          <cell r="D13746" t="str">
            <v>MICTÓRIO COLETIVO, EM AÇO INOXIDÁVEL, TIPO AISI 304, CHAPA 22, COM DESENVOLVIMENTO DE 1 METRO, INCLUSIVE VÁLVULA DE ESCOAMENTO DE METAL NA COR CROMADA, SIFÃO DE METAL TIPO COPO NA COR CROMADA, FORNECIMENTO E INSTALAÇÃO</v>
          </cell>
          <cell r="E13746" t="str">
            <v>un</v>
          </cell>
          <cell r="F13746">
            <v>1011.58</v>
          </cell>
          <cell r="G13746">
            <v>1043.79</v>
          </cell>
        </row>
        <row r="13747">
          <cell r="A13747" t="str">
            <v>SETOP ED-50284</v>
          </cell>
          <cell r="B13747" t="str">
            <v>SETOP</v>
          </cell>
          <cell r="C13747" t="str">
            <v>ED-50284</v>
          </cell>
          <cell r="D13747" t="str">
            <v>MICTÓRIO COLETIVO, EM AÇO INOXIDÁVEL, TIPO AISI 304, CHAPA 22, COM DESENVOLVIMENTO DE 1,4 METRO, INCLUSIVE VÁLVULA DE ESCOAMENTO DE METAL NA COR CROMADA, SIFÃO DE METAL TIPO COPO NA COR CROMADA, FORNECIMENTO E INSTALAÇÃO</v>
          </cell>
          <cell r="E13747" t="str">
            <v>un</v>
          </cell>
          <cell r="F13747">
            <v>1289.3800000000001</v>
          </cell>
          <cell r="G13747">
            <v>1331.13</v>
          </cell>
        </row>
        <row r="13748">
          <cell r="A13748" t="str">
            <v>SETOP ED-50286</v>
          </cell>
          <cell r="B13748" t="str">
            <v>SETOP</v>
          </cell>
          <cell r="C13748" t="str">
            <v>ED-50286</v>
          </cell>
          <cell r="D13748" t="str">
            <v>MICTÓRIO SIFONADO DE LOUÇA BRANCA, INCLUSIVE ENGATE FLEXÍVEL, EXCLUSIVE VÁLVULA DE DESCARGA</v>
          </cell>
          <cell r="E13748" t="str">
            <v>U</v>
          </cell>
          <cell r="F13748">
            <v>530.91999999999996</v>
          </cell>
          <cell r="G13748">
            <v>542.76</v>
          </cell>
        </row>
        <row r="13749">
          <cell r="A13749" t="str">
            <v>SETOP 8895</v>
          </cell>
          <cell r="B13749" t="str">
            <v>SETOP</v>
          </cell>
          <cell r="C13749">
            <v>8895</v>
          </cell>
          <cell r="D13749" t="str">
            <v>VÁLVULA E CAIXA DE DESCARGA</v>
          </cell>
        </row>
        <row r="13750">
          <cell r="A13750" t="str">
            <v>SETOP ED-16340</v>
          </cell>
          <cell r="B13750" t="str">
            <v>SETOP</v>
          </cell>
          <cell r="C13750" t="str">
            <v>ED-16340</v>
          </cell>
          <cell r="D13750" t="str">
            <v>ACABAMENTO ANTIVANDALISMO COM ACIONAMENTO DUPLO, EM AÇO INOX, PARA CAIXA DE DESCARGA DE EMBUTIR, COMANDO DE ACIONAMENTO, INCLUSIVE ACESSÓRIOS PARA FIXAÇÃO E INSTALAÇÃO</v>
          </cell>
          <cell r="E13750" t="str">
            <v>un</v>
          </cell>
          <cell r="F13750">
            <v>613.22</v>
          </cell>
          <cell r="G13750">
            <v>613.95000000000005</v>
          </cell>
        </row>
        <row r="13751">
          <cell r="A13751" t="str">
            <v>SETOP ED-16339</v>
          </cell>
          <cell r="B13751" t="str">
            <v>SETOP</v>
          </cell>
          <cell r="C13751" t="str">
            <v>ED-16339</v>
          </cell>
          <cell r="D13751" t="str">
            <v>ACABAMENTO PLÁSTICO COM ACIONAMENTO DUPLO, NA COR BRANCA, PARA CAIXA DE DESCARGA DE EMBUTIR, COMANDO DE ACIONAMENTO, INCLUSIVE ACESSÓRIOS PARA FIXAÇÃO E INSTALAÇÃO</v>
          </cell>
          <cell r="E13751" t="str">
            <v>un</v>
          </cell>
          <cell r="F13751">
            <v>164.41</v>
          </cell>
          <cell r="G13751">
            <v>165.14</v>
          </cell>
        </row>
        <row r="13752">
          <cell r="A13752" t="str">
            <v>SETOP ED-9134</v>
          </cell>
          <cell r="B13752" t="str">
            <v>SETOP</v>
          </cell>
          <cell r="C13752" t="str">
            <v>ED-9134</v>
          </cell>
          <cell r="D13752" t="str">
            <v>BACIA SANITÁRIA (VASO) DE LOUÇA CONVENCIONAL INFANTIL, COR BRANCA, INCLUSIVE ACESSÓRIOS DE FIXAÇÃO/VEDAÇÃO, FORNECIMENTO, INSTALAÇÃO E REJUNTAMENTO, EXCLUSIVE VÁLVULA DE DESCARGA E TUBO DE LIGAÇÃO</v>
          </cell>
          <cell r="E13752" t="str">
            <v>un</v>
          </cell>
          <cell r="F13752">
            <v>532.16999999999996</v>
          </cell>
          <cell r="G13752">
            <v>542.74</v>
          </cell>
        </row>
        <row r="13753">
          <cell r="A13753" t="str">
            <v>SETOP ED-16330</v>
          </cell>
          <cell r="B13753" t="str">
            <v>SETOP</v>
          </cell>
          <cell r="C13753" t="str">
            <v>ED-16330</v>
          </cell>
          <cell r="D13753" t="str">
            <v>CAIXA DE DESCARGA PLÁSTICA DE EMBUTIR EM ALVENARIA, INCLUSIVE CORTE E ENCHIMENTO EM ALVENARIA, TELA PARA APLICAÇÃO DE ARGAMASSA E ACESSÓRIOS DE FIXAÇÃO, EXCLUSIVE COMANDO DE ACIONAMENTO E ACABAMENTO</v>
          </cell>
          <cell r="E13753" t="str">
            <v>un</v>
          </cell>
          <cell r="F13753">
            <v>950.94</v>
          </cell>
          <cell r="G13753">
            <v>959.16</v>
          </cell>
        </row>
        <row r="13754">
          <cell r="A13754" t="str">
            <v>SETOP ED-49938</v>
          </cell>
          <cell r="B13754" t="str">
            <v>SETOP</v>
          </cell>
          <cell r="C13754" t="str">
            <v>ED-49938</v>
          </cell>
          <cell r="D13754" t="str">
            <v>CAIXA DE DESCARGA PLÁSTICA EXTERNA 12 LTS INSTALADA COM ACESSÓRIOS</v>
          </cell>
          <cell r="E13754" t="str">
            <v>U</v>
          </cell>
          <cell r="F13754">
            <v>170.87</v>
          </cell>
          <cell r="G13754">
            <v>184.65</v>
          </cell>
        </row>
        <row r="13755">
          <cell r="A13755" t="str">
            <v>SETOP ED-9133</v>
          </cell>
          <cell r="B13755" t="str">
            <v>SETOP</v>
          </cell>
          <cell r="C13755" t="str">
            <v>ED-9133</v>
          </cell>
          <cell r="D13755" t="str">
            <v>VÁLVULA DE DESCARGA COM REGISTRO INTERNO, ACIONAMENTO DUPLO, DN 1.1/2" (50MM), INCLUSIVE ACABAMENTO DA VÁLVULA</v>
          </cell>
          <cell r="E13755" t="str">
            <v>un</v>
          </cell>
          <cell r="F13755">
            <v>323.39</v>
          </cell>
          <cell r="G13755">
            <v>329.82</v>
          </cell>
        </row>
        <row r="13756">
          <cell r="A13756" t="str">
            <v>SETOP 8896</v>
          </cell>
          <cell r="B13756" t="str">
            <v>SETOP</v>
          </cell>
          <cell r="C13756">
            <v>8896</v>
          </cell>
          <cell r="D13756" t="str">
            <v>BEBEDOURO ELÉTRICO</v>
          </cell>
        </row>
        <row r="13757">
          <cell r="A13757" t="str">
            <v>SETOP ED-48169</v>
          </cell>
          <cell r="B13757" t="str">
            <v>SETOP</v>
          </cell>
          <cell r="C13757" t="str">
            <v>ED-48169</v>
          </cell>
          <cell r="D13757" t="str">
            <v>BEBEDOURO GEMINADO MG-F 80 INOX</v>
          </cell>
          <cell r="E13757" t="str">
            <v>U</v>
          </cell>
          <cell r="F13757">
            <v>1156.05</v>
          </cell>
          <cell r="G13757">
            <v>1168.6199999999999</v>
          </cell>
        </row>
        <row r="13758">
          <cell r="A13758" t="str">
            <v>SETOP ED-48170</v>
          </cell>
          <cell r="B13758" t="str">
            <v>SETOP</v>
          </cell>
          <cell r="C13758" t="str">
            <v>ED-48170</v>
          </cell>
          <cell r="D13758" t="str">
            <v>BEBEDOURO MF-F PINTADO</v>
          </cell>
          <cell r="E13758" t="str">
            <v>U</v>
          </cell>
          <cell r="F13758">
            <v>1277.58</v>
          </cell>
          <cell r="G13758">
            <v>1290.1500000000001</v>
          </cell>
        </row>
        <row r="13759">
          <cell r="A13759" t="str">
            <v>SETOP ED-48171</v>
          </cell>
          <cell r="B13759" t="str">
            <v>SETOP</v>
          </cell>
          <cell r="C13759" t="str">
            <v>ED-48171</v>
          </cell>
          <cell r="D13759" t="str">
            <v>BEBEDOURO MG-F INFANTIL INOX</v>
          </cell>
          <cell r="E13759" t="str">
            <v>U</v>
          </cell>
          <cell r="F13759">
            <v>1365.79</v>
          </cell>
          <cell r="G13759">
            <v>1378.37</v>
          </cell>
        </row>
        <row r="13760">
          <cell r="A13760" t="str">
            <v>SETOP ED-48172</v>
          </cell>
          <cell r="B13760" t="str">
            <v>SETOP</v>
          </cell>
          <cell r="C13760" t="str">
            <v>ED-48172</v>
          </cell>
          <cell r="D13760" t="str">
            <v>BEBEDOURO MG-F INFANTIL PINTADO</v>
          </cell>
          <cell r="E13760" t="str">
            <v>U</v>
          </cell>
          <cell r="F13760">
            <v>1301.03</v>
          </cell>
          <cell r="G13760">
            <v>1313.61</v>
          </cell>
        </row>
        <row r="13761">
          <cell r="A13761" t="str">
            <v>SETOP ED-48177</v>
          </cell>
          <cell r="B13761" t="str">
            <v>SETOP</v>
          </cell>
          <cell r="C13761" t="str">
            <v>ED-48177</v>
          </cell>
          <cell r="D13761" t="str">
            <v>FILTRO DE ÁGUA POTÁVEL (BITOLA: Ø1/2"| CLASSE DE FILTRAGEM INMETRO: D| REDUÇÃO DE CLORO LIVRE: 75%)</v>
          </cell>
          <cell r="E13761" t="str">
            <v>un</v>
          </cell>
          <cell r="F13761">
            <v>134.71</v>
          </cell>
          <cell r="G13761">
            <v>137.16999999999999</v>
          </cell>
        </row>
        <row r="13762">
          <cell r="A13762" t="str">
            <v>SETOP 8897</v>
          </cell>
          <cell r="B13762" t="str">
            <v>SETOP</v>
          </cell>
          <cell r="C13762">
            <v>8897</v>
          </cell>
          <cell r="D13762" t="str">
            <v>DUCHA HIGIÊNICA</v>
          </cell>
        </row>
        <row r="13763">
          <cell r="A13763" t="str">
            <v>SETOP ED-50316</v>
          </cell>
          <cell r="B13763" t="str">
            <v>SETOP</v>
          </cell>
          <cell r="C13763" t="str">
            <v>ED-50316</v>
          </cell>
          <cell r="D13763" t="str">
            <v>DUCHA HIGIÊNICA COM REGISTRO PARA CONTROLE DE FLUXO DE ÁGUA, DIÂMETRO 1/2" (20MM), INCLUSIVE FORNECIMENTO E INSTALAÇÃO</v>
          </cell>
          <cell r="E13763" t="str">
            <v>un</v>
          </cell>
          <cell r="F13763">
            <v>157.87</v>
          </cell>
          <cell r="G13763">
            <v>159.18</v>
          </cell>
        </row>
        <row r="13764">
          <cell r="A13764" t="str">
            <v>SETOP 8898</v>
          </cell>
          <cell r="B13764" t="str">
            <v>SETOP</v>
          </cell>
          <cell r="C13764">
            <v>8898</v>
          </cell>
          <cell r="D13764" t="str">
            <v>CHUVEIRO</v>
          </cell>
        </row>
        <row r="13765">
          <cell r="A13765" t="str">
            <v>SETOP ED-50310</v>
          </cell>
          <cell r="B13765" t="str">
            <v>SETOP</v>
          </cell>
          <cell r="C13765" t="str">
            <v>ED-50310</v>
          </cell>
          <cell r="D13765" t="str">
            <v>BRAÇO PARA CHUVEIRO, COMPRIMENTO 40 CM, DIÂMETRO NOMINAL DE 1/2" (20MM), INCLUSIVE ACABAMENTO</v>
          </cell>
          <cell r="E13765" t="str">
            <v>un</v>
          </cell>
          <cell r="F13765">
            <v>20.58</v>
          </cell>
          <cell r="G13765">
            <v>21.42</v>
          </cell>
        </row>
        <row r="13766">
          <cell r="A13766" t="str">
            <v>SETOP ED-16344</v>
          </cell>
          <cell r="B13766" t="str">
            <v>SETOP</v>
          </cell>
          <cell r="C13766" t="str">
            <v>ED-16344</v>
          </cell>
          <cell r="D13766" t="str">
            <v>CHUVEIRO ELÉTRICO BRANCO, TENSÃO 127V/220V, POTÊNCIA 4600W/5500W, INCLUSIVE BRAÇO, FORNECIMENTO E INSTALAÇÃO</v>
          </cell>
          <cell r="E13766" t="str">
            <v>un</v>
          </cell>
          <cell r="F13766">
            <v>111.05</v>
          </cell>
          <cell r="G13766">
            <v>114.35</v>
          </cell>
        </row>
        <row r="13767">
          <cell r="A13767" t="str">
            <v>SETOP ED-50314</v>
          </cell>
          <cell r="B13767" t="str">
            <v>SETOP</v>
          </cell>
          <cell r="C13767" t="str">
            <v>ED-50314</v>
          </cell>
          <cell r="D13767" t="str">
            <v>CHUVEIRO ELÉTRICO COM RESISTÊNCIA BLINDADA, TENSÃO 127V/220V, POTÊNCIA 5500W/6800W, INCLUSIVE BRAÇO, FORNECIMENTO E INSTALAÇÃO</v>
          </cell>
          <cell r="E13767" t="str">
            <v>un</v>
          </cell>
          <cell r="F13767">
            <v>245.73</v>
          </cell>
          <cell r="G13767">
            <v>248.19</v>
          </cell>
        </row>
        <row r="13768">
          <cell r="A13768" t="str">
            <v>SETOP ED-50313</v>
          </cell>
          <cell r="B13768" t="str">
            <v>SETOP</v>
          </cell>
          <cell r="C13768" t="str">
            <v>ED-50313</v>
          </cell>
          <cell r="D13768" t="str">
            <v>CHUVEIRO ELÉTRICO CROMADO, TENSÃO 127V/220V, POTÊNCIA 5500W/6800W, INCLUSIVE BRAÇO, FORNECIMENTO E INSTALAÇÃO</v>
          </cell>
          <cell r="E13768" t="str">
            <v>un</v>
          </cell>
          <cell r="F13768">
            <v>247.64</v>
          </cell>
          <cell r="G13768">
            <v>250.09</v>
          </cell>
        </row>
        <row r="13769">
          <cell r="A13769" t="str">
            <v>SETOP ED-32667</v>
          </cell>
          <cell r="B13769" t="str">
            <v>SETOP</v>
          </cell>
          <cell r="C13769" t="str">
            <v>ED-32667</v>
          </cell>
          <cell r="D13769" t="str">
            <v>DUCHA PLÁSTICA, LARGURA 5", FORNECIMENTO E INSTALAÇÃO INCLUSIVE BRAÇO</v>
          </cell>
          <cell r="E13769" t="str">
            <v>un</v>
          </cell>
          <cell r="F13769">
            <v>26.17</v>
          </cell>
          <cell r="G13769">
            <v>27.65</v>
          </cell>
        </row>
        <row r="13770">
          <cell r="A13770" t="str">
            <v>SETOP 8899</v>
          </cell>
          <cell r="B13770" t="str">
            <v>SETOP</v>
          </cell>
          <cell r="C13770">
            <v>8899</v>
          </cell>
          <cell r="D13770" t="str">
            <v>COMPLEMENTO DE LOUÇA</v>
          </cell>
        </row>
        <row r="13771">
          <cell r="A13771" t="str">
            <v>SETOP ED-48156</v>
          </cell>
          <cell r="B13771" t="str">
            <v>SETOP</v>
          </cell>
          <cell r="C13771" t="str">
            <v>ED-48156</v>
          </cell>
          <cell r="D13771" t="str">
            <v>ASSENTO BRANCO PARA VASO</v>
          </cell>
          <cell r="E13771" t="str">
            <v>U</v>
          </cell>
          <cell r="F13771">
            <v>53.78</v>
          </cell>
          <cell r="G13771">
            <v>54.36</v>
          </cell>
        </row>
        <row r="13772">
          <cell r="A13772" t="str">
            <v>SETOP ED-48157</v>
          </cell>
          <cell r="B13772" t="str">
            <v>SETOP</v>
          </cell>
          <cell r="C13772" t="str">
            <v>ED-48157</v>
          </cell>
          <cell r="D13772" t="str">
            <v>ASSENTO PARA VASO PNE (NBR 9050)</v>
          </cell>
          <cell r="E13772" t="str">
            <v>U</v>
          </cell>
          <cell r="F13772">
            <v>186.56</v>
          </cell>
          <cell r="G13772">
            <v>187.99</v>
          </cell>
        </row>
        <row r="13773">
          <cell r="A13773" t="str">
            <v>SETOP ED-48159</v>
          </cell>
          <cell r="B13773" t="str">
            <v>SETOP</v>
          </cell>
          <cell r="C13773" t="str">
            <v>ED-48159</v>
          </cell>
          <cell r="D13773" t="str">
            <v>BANCO ARTICULADO EM FÓRMICA COM CANTOS ARREDONDADOS E SUPERFÍCIE ANTIDERRAPANTE IMPERMEÁVEL, PROFUNDIDADE MÍNIMA DE 0,45 M E COMPRIMENTO MÍNIMO DE 0,70 M, PARA ESFORÇO DE 1,5 KN CONFORME NBR 9050</v>
          </cell>
          <cell r="E13773" t="str">
            <v>U</v>
          </cell>
          <cell r="F13773">
            <v>1163.52</v>
          </cell>
          <cell r="G13773">
            <v>1166.3900000000001</v>
          </cell>
        </row>
        <row r="13774">
          <cell r="A13774" t="str">
            <v>SETOP ED-50309</v>
          </cell>
          <cell r="B13774" t="str">
            <v>SETOP</v>
          </cell>
          <cell r="C13774" t="str">
            <v>ED-50309</v>
          </cell>
          <cell r="D13774" t="str">
            <v>BOLSA DE BORRACHA D = 1 1/2"</v>
          </cell>
          <cell r="E13774" t="str">
            <v>U</v>
          </cell>
          <cell r="F13774">
            <v>17.600000000000001</v>
          </cell>
          <cell r="G13774">
            <v>19.11</v>
          </cell>
        </row>
        <row r="13775">
          <cell r="A13775" t="str">
            <v>SETOP ED-48174</v>
          </cell>
          <cell r="B13775" t="str">
            <v>SETOP</v>
          </cell>
          <cell r="C13775" t="str">
            <v>ED-48174</v>
          </cell>
          <cell r="D13775" t="str">
            <v>CABIDE DE LOUÇA COM DOIS (2) GANCHOS, NA COR BRANCA, ASSENTAMENTO EM ARGAMASSA INDUSTRIALIZADA, INCLUSIVE REJUNTAMENTO E FORNECIMENTO</v>
          </cell>
          <cell r="E13775" t="str">
            <v>un</v>
          </cell>
          <cell r="F13775">
            <v>30.9</v>
          </cell>
          <cell r="G13775">
            <v>33.229999999999997</v>
          </cell>
        </row>
        <row r="13776">
          <cell r="A13776" t="str">
            <v>SETOP ED-48175</v>
          </cell>
          <cell r="B13776" t="str">
            <v>SETOP</v>
          </cell>
          <cell r="C13776" t="str">
            <v>ED-48175</v>
          </cell>
          <cell r="D13776" t="str">
            <v>CABIDE EM TUBO DE AÇO GALVANIZADO D = 1/2"</v>
          </cell>
          <cell r="E13776" t="str">
            <v>U</v>
          </cell>
          <cell r="F13776">
            <v>49.9</v>
          </cell>
          <cell r="G13776">
            <v>51.33</v>
          </cell>
        </row>
        <row r="13777">
          <cell r="A13777" t="str">
            <v>SETOP ED-48176</v>
          </cell>
          <cell r="B13777" t="str">
            <v>SETOP</v>
          </cell>
          <cell r="C13777" t="str">
            <v>ED-48176</v>
          </cell>
          <cell r="D13777" t="str">
            <v>CABIDE METÁLICO SIMPLES CROMADO, INCLUSIVE FIXAÇÃO</v>
          </cell>
          <cell r="E13777" t="str">
            <v>U</v>
          </cell>
          <cell r="F13777">
            <v>39.840000000000003</v>
          </cell>
          <cell r="G13777">
            <v>41.27</v>
          </cell>
        </row>
        <row r="13778">
          <cell r="A13778" t="str">
            <v>SETOP ED-48180</v>
          </cell>
          <cell r="B13778" t="str">
            <v>SETOP</v>
          </cell>
          <cell r="C13778" t="str">
            <v>ED-48180</v>
          </cell>
          <cell r="D13778" t="str">
            <v>DISPENSER EM AÇO INOX PARA PAPEL TOALHA 2 OU 3 FOLHAS</v>
          </cell>
          <cell r="E13778" t="str">
            <v>U</v>
          </cell>
          <cell r="F13778">
            <v>203.11</v>
          </cell>
          <cell r="G13778">
            <v>205.98</v>
          </cell>
        </row>
        <row r="13779">
          <cell r="A13779" t="str">
            <v>SETOP ED-48182</v>
          </cell>
          <cell r="B13779" t="str">
            <v>SETOP</v>
          </cell>
          <cell r="C13779" t="str">
            <v>ED-48182</v>
          </cell>
          <cell r="D13779" t="str">
            <v>DISPENSER EM PLÁSTICO PARA PAPEL TOALHA 2 OU 3 FOLHAS</v>
          </cell>
          <cell r="E13779" t="str">
            <v>U</v>
          </cell>
          <cell r="F13779">
            <v>65.650000000000006</v>
          </cell>
          <cell r="G13779">
            <v>68.52</v>
          </cell>
        </row>
        <row r="13780">
          <cell r="A13780" t="str">
            <v>SETOP ED-50318</v>
          </cell>
          <cell r="B13780" t="str">
            <v>SETOP</v>
          </cell>
          <cell r="C13780" t="str">
            <v>ED-50318</v>
          </cell>
          <cell r="D13780" t="str">
            <v>LIGAÇÃO PARA SAÍDA DE VASO SANITÁRIO PVC CROMADO</v>
          </cell>
          <cell r="E13780" t="str">
            <v>U</v>
          </cell>
          <cell r="F13780">
            <v>62.78</v>
          </cell>
          <cell r="G13780">
            <v>67.3</v>
          </cell>
        </row>
        <row r="13781">
          <cell r="A13781" t="str">
            <v>SETOP ED-48185</v>
          </cell>
          <cell r="B13781" t="str">
            <v>SETOP</v>
          </cell>
          <cell r="C13781" t="str">
            <v>ED-48185</v>
          </cell>
          <cell r="D13781" t="str">
            <v>MEIA SABONETEIRA DE LOUÇA, NA COR BRANCA, ASSENTAMENTO COM ARGAMASSA INDUSTRIALIZADA, INCLUSIVE REJUNTAMENTO E FORNECIMENTO</v>
          </cell>
          <cell r="E13781" t="str">
            <v>un</v>
          </cell>
          <cell r="F13781">
            <v>44.08</v>
          </cell>
          <cell r="G13781">
            <v>46.42</v>
          </cell>
        </row>
        <row r="13782">
          <cell r="A13782" t="str">
            <v>SETOP ED-48179</v>
          </cell>
          <cell r="B13782" t="str">
            <v>SETOP</v>
          </cell>
          <cell r="C13782" t="str">
            <v>ED-48179</v>
          </cell>
          <cell r="D13782" t="str">
            <v>PAPELEIRA DE LOUÇA COM ROLETE, NA COR BRANCA, ASSENTAMENTO COM ARGAMASSA INDUSTRIALIZADA, INCLUSIVE REJUNTAMENTO E FORNECIMENTO</v>
          </cell>
          <cell r="E13782" t="str">
            <v>un</v>
          </cell>
          <cell r="F13782">
            <v>93.39</v>
          </cell>
          <cell r="G13782">
            <v>97.12</v>
          </cell>
        </row>
        <row r="13783">
          <cell r="A13783" t="str">
            <v>SETOP ED-48181</v>
          </cell>
          <cell r="B13783" t="str">
            <v>SETOP</v>
          </cell>
          <cell r="C13783" t="str">
            <v>ED-48181</v>
          </cell>
          <cell r="D13783" t="str">
            <v>PAPELEIRA METÁLICA CROMADA, INCLUSIVE FIXAÇÃO</v>
          </cell>
          <cell r="E13783" t="str">
            <v>U</v>
          </cell>
          <cell r="F13783">
            <v>57.7</v>
          </cell>
          <cell r="G13783">
            <v>60.57</v>
          </cell>
        </row>
        <row r="13784">
          <cell r="A13784" t="str">
            <v>SETOP ED-50319</v>
          </cell>
          <cell r="B13784" t="str">
            <v>SETOP</v>
          </cell>
          <cell r="C13784" t="str">
            <v>ED-50319</v>
          </cell>
          <cell r="D13784" t="str">
            <v>PARAFUSO CASTELO, NÚMERO 8, INCLUSIVE FORNECIMENTO COM ARRUELA E BUCHA DE NYLON</v>
          </cell>
          <cell r="E13784" t="str">
            <v>un</v>
          </cell>
          <cell r="F13784">
            <v>4.3099999999999996</v>
          </cell>
          <cell r="G13784">
            <v>4.6399999999999997</v>
          </cell>
        </row>
        <row r="13785">
          <cell r="A13785" t="str">
            <v>SETOP ED-48186</v>
          </cell>
          <cell r="B13785" t="str">
            <v>SETOP</v>
          </cell>
          <cell r="C13785" t="str">
            <v>ED-48186</v>
          </cell>
          <cell r="D13785" t="str">
            <v>SABONETEIRA DE LOUÇA, NA COR BRANCA, ASSENTAMENTO COM ARGAMASSA INDUSTRIALIZADA, INCLUSIVE REJUNTAMENTO E FORNECIMENTO</v>
          </cell>
          <cell r="E13785" t="str">
            <v>un</v>
          </cell>
          <cell r="F13785">
            <v>51.54</v>
          </cell>
          <cell r="G13785">
            <v>53.88</v>
          </cell>
        </row>
        <row r="13786">
          <cell r="A13786" t="str">
            <v>SETOP ED-48187</v>
          </cell>
          <cell r="B13786" t="str">
            <v>SETOP</v>
          </cell>
          <cell r="C13786" t="str">
            <v>ED-48187</v>
          </cell>
          <cell r="D13786" t="str">
            <v>SABONETEIRA METÁLICA CROMADA, TIPO CONCHA, DE SOBREPOR</v>
          </cell>
          <cell r="E13786" t="str">
            <v>U</v>
          </cell>
          <cell r="F13786">
            <v>56.11</v>
          </cell>
          <cell r="G13786">
            <v>58.98</v>
          </cell>
        </row>
        <row r="13787">
          <cell r="A13787" t="str">
            <v>SETOP ED-50332</v>
          </cell>
          <cell r="B13787" t="str">
            <v>SETOP</v>
          </cell>
          <cell r="C13787" t="str">
            <v>ED-50332</v>
          </cell>
          <cell r="D13787" t="str">
            <v>TUBO DE LIGAÇÃO DE ÁGUA PARA BACIA SANITÁRIA (VASO), DN 1.1/2", COMPRIMENTO 20CM, INCLUSIVE CANOPLA, SPUD, FORNECIMENTO E INSTALAÇÃO</v>
          </cell>
          <cell r="E13787" t="str">
            <v>U</v>
          </cell>
          <cell r="F13787">
            <v>144.04</v>
          </cell>
          <cell r="G13787">
            <v>145.19999999999999</v>
          </cell>
        </row>
        <row r="13788">
          <cell r="A13788" t="str">
            <v>SETOP ED-9135</v>
          </cell>
          <cell r="B13788" t="str">
            <v>SETOP</v>
          </cell>
          <cell r="C13788" t="str">
            <v>ED-9135</v>
          </cell>
          <cell r="D13788" t="str">
            <v>TUBO DE LIGAÇÃO DE ÁGUA PARA BACIA SANITÁRIA (VASO), DN 1.1/2", COMPRIMENTO 25CM, INCLUSIVE CANOPLA, SPUD, FORNECIMENTO E INSTALAÇÃO</v>
          </cell>
          <cell r="E13788" t="str">
            <v>U</v>
          </cell>
          <cell r="F13788">
            <v>172</v>
          </cell>
          <cell r="G13788">
            <v>173.16</v>
          </cell>
        </row>
        <row r="13789">
          <cell r="A13789" t="str">
            <v>SETOP ED-50333</v>
          </cell>
          <cell r="B13789" t="str">
            <v>SETOP</v>
          </cell>
          <cell r="C13789" t="str">
            <v>ED-50333</v>
          </cell>
          <cell r="D13789" t="str">
            <v>TUBO LONGO DN 40MM (1.1/2"), PARA CAIXA DE DESCARGA, INCLUSIVE FORNECIMENTO E INSTALAÇÃO</v>
          </cell>
          <cell r="E13789" t="str">
            <v>U</v>
          </cell>
          <cell r="F13789">
            <v>33.770000000000003</v>
          </cell>
          <cell r="G13789">
            <v>35.35</v>
          </cell>
        </row>
        <row r="13790">
          <cell r="A13790" t="str">
            <v>SETOP ED-50334</v>
          </cell>
          <cell r="B13790" t="str">
            <v>SETOP</v>
          </cell>
          <cell r="C13790" t="str">
            <v>ED-50334</v>
          </cell>
          <cell r="D13790" t="str">
            <v>TUBO PARA VÁLVULA DE DESCARGA Nº. 18 COM ADAPTADOR D = 1 1/2"</v>
          </cell>
          <cell r="E13790" t="str">
            <v>U</v>
          </cell>
          <cell r="F13790">
            <v>49.29</v>
          </cell>
          <cell r="G13790">
            <v>53.82</v>
          </cell>
        </row>
        <row r="13791">
          <cell r="A13791" t="str">
            <v>SETOP 8900</v>
          </cell>
          <cell r="B13791" t="str">
            <v>SETOP</v>
          </cell>
          <cell r="C13791">
            <v>8900</v>
          </cell>
          <cell r="D13791" t="str">
            <v>DISPENSADOR</v>
          </cell>
        </row>
        <row r="13792">
          <cell r="A13792" t="str">
            <v>SETOP ED-48155</v>
          </cell>
          <cell r="B13792" t="str">
            <v>SETOP</v>
          </cell>
          <cell r="C13792" t="str">
            <v>ED-48155</v>
          </cell>
          <cell r="D13792" t="str">
            <v>DISPENSER PARA GEL/ÁLCOOL COM RESERVATORIO 800 ML</v>
          </cell>
          <cell r="E13792" t="str">
            <v>U</v>
          </cell>
          <cell r="F13792">
            <v>63.19</v>
          </cell>
          <cell r="G13792">
            <v>66.06</v>
          </cell>
        </row>
        <row r="13793">
          <cell r="A13793" t="str">
            <v>SETOP ED-48183</v>
          </cell>
          <cell r="B13793" t="str">
            <v>SETOP</v>
          </cell>
          <cell r="C13793" t="str">
            <v>ED-48183</v>
          </cell>
          <cell r="D13793" t="str">
            <v>PAPELEIRA PLASTICA TIPO DISPENSER PARA PAPEL HIGIENICO ROLAO</v>
          </cell>
          <cell r="E13793" t="str">
            <v>U</v>
          </cell>
          <cell r="F13793">
            <v>64.599999999999994</v>
          </cell>
          <cell r="G13793">
            <v>67.47</v>
          </cell>
        </row>
        <row r="13794">
          <cell r="A13794" t="str">
            <v>SETOP ED-48184</v>
          </cell>
          <cell r="B13794" t="str">
            <v>SETOP</v>
          </cell>
          <cell r="C13794" t="str">
            <v>ED-48184</v>
          </cell>
          <cell r="D13794" t="str">
            <v>SABONETEIRA EM AÇO INOX TIPO DISPENSER PARA SABONETE LIQUIDO COM RESERVATORIO 800 ML</v>
          </cell>
          <cell r="E13794" t="str">
            <v>U</v>
          </cell>
          <cell r="F13794">
            <v>218.83</v>
          </cell>
          <cell r="G13794">
            <v>221.7</v>
          </cell>
        </row>
        <row r="13795">
          <cell r="A13795" t="str">
            <v>SETOP ED-48189</v>
          </cell>
          <cell r="B13795" t="str">
            <v>SETOP</v>
          </cell>
          <cell r="C13795" t="str">
            <v>ED-48189</v>
          </cell>
          <cell r="D13795" t="str">
            <v>SABONETEIRA PLASTICA TIPO DISPENSER PARA SABONETE LIQUIDO COM RESERVATORIO 1500 ML</v>
          </cell>
          <cell r="E13795" t="str">
            <v>U</v>
          </cell>
          <cell r="F13795">
            <v>76.180000000000007</v>
          </cell>
          <cell r="G13795">
            <v>79.05</v>
          </cell>
        </row>
        <row r="13796">
          <cell r="A13796" t="str">
            <v>SETOP ED-48188</v>
          </cell>
          <cell r="B13796" t="str">
            <v>SETOP</v>
          </cell>
          <cell r="C13796" t="str">
            <v>ED-48188</v>
          </cell>
          <cell r="D13796" t="str">
            <v>SABONETEIRA PLASTICA TIPO DISPENSER PARA SABONETE LIQUIDO COM RESERVATORIO 800 ML</v>
          </cell>
          <cell r="E13796" t="str">
            <v>U</v>
          </cell>
          <cell r="F13796">
            <v>63.19</v>
          </cell>
          <cell r="G13796">
            <v>66.06</v>
          </cell>
        </row>
        <row r="13797">
          <cell r="A13797" t="str">
            <v>SETOP 8901</v>
          </cell>
          <cell r="B13797" t="str">
            <v>SETOP</v>
          </cell>
          <cell r="C13797">
            <v>8901</v>
          </cell>
          <cell r="D13797" t="str">
            <v>EQUIPAMENTO PARA ACESSIBILIDADE (PMR/PCR)</v>
          </cell>
        </row>
        <row r="13798">
          <cell r="A13798" t="str">
            <v>SETOP ED-48158</v>
          </cell>
          <cell r="B13798" t="str">
            <v>SETOP</v>
          </cell>
          <cell r="C13798" t="str">
            <v>ED-48158</v>
          </cell>
          <cell r="D13798" t="str">
            <v>BANCO ARTICULADO EM AÇO INOX COM CANTOS ARREDONDADOS, PROFUNDIDADE MÍNIMA DE 0,45 M E COMPRIMENTO MÍNIMO DE 0,70 M, CONFORME NBR 9050</v>
          </cell>
          <cell r="E13798" t="str">
            <v>U</v>
          </cell>
          <cell r="F13798">
            <v>621.75</v>
          </cell>
          <cell r="G13798">
            <v>624.62</v>
          </cell>
        </row>
        <row r="13799">
          <cell r="A13799" t="str">
            <v>SETOP ED-48165</v>
          </cell>
          <cell r="B13799" t="str">
            <v>SETOP</v>
          </cell>
          <cell r="C13799" t="str">
            <v>ED-48165</v>
          </cell>
          <cell r="D13799" t="str">
            <v>BARRA DE APOIO EM AÇO INOX POLIDO EM "L", DN 1.1/4" (31,75MM), PARA ACESSIBILIDADE (PMR/PCR), COMPRIMENTO 140CM, INSTALADO EM PAREDE, INCLUSIVE FORNECIMENTO, INSTALAÇÃO E ACESSÓRIOS PARA FIXAÇÃO</v>
          </cell>
          <cell r="E13799" t="str">
            <v>un</v>
          </cell>
          <cell r="F13799">
            <v>324.70999999999998</v>
          </cell>
          <cell r="G13799">
            <v>327.88</v>
          </cell>
        </row>
        <row r="13800">
          <cell r="A13800" t="str">
            <v>SETOP ED-48167</v>
          </cell>
          <cell r="B13800" t="str">
            <v>SETOP</v>
          </cell>
          <cell r="C13800" t="str">
            <v>ED-48167</v>
          </cell>
          <cell r="D13800" t="str">
            <v>BARRA DE APOIO EM AÇO INOX POLIDO PARA LAVATÓRIO DE CANTO, DN 1.1/4" (31,75MM), PARA ACESSIBILIDADE (PMR/PCR), INSTALADO EM PAREDE, INCLUSIVE FORNECIMENTO, INSTALAÇÃO E ACESSÓRIOS PARA FIXAÇÃO</v>
          </cell>
          <cell r="E13800" t="str">
            <v>un</v>
          </cell>
          <cell r="F13800">
            <v>223.56</v>
          </cell>
          <cell r="G13800">
            <v>225.89</v>
          </cell>
        </row>
        <row r="13801">
          <cell r="A13801" t="str">
            <v>SETOP ED-48161</v>
          </cell>
          <cell r="B13801" t="str">
            <v>SETOP</v>
          </cell>
          <cell r="C13801" t="str">
            <v>ED-48161</v>
          </cell>
          <cell r="D13801" t="str">
            <v>BARRA DE APOIO EM AÇO INOX POLIDO RETA, DN 1.1/4" (31,75MM), PARA ACESSIBILIDADE (PMR/PCR), COMPRIMENTO 100CM, INSTALADO EM PAREDE, INCLUSIVE FORNECIMENTO, INSTALAÇÃO E ACESSÓRIOS PARA FIXAÇÃO</v>
          </cell>
          <cell r="E13801" t="str">
            <v>un</v>
          </cell>
          <cell r="F13801">
            <v>233.72</v>
          </cell>
          <cell r="G13801">
            <v>236.05</v>
          </cell>
        </row>
        <row r="13802">
          <cell r="A13802" t="str">
            <v>SETOP ED-48166</v>
          </cell>
          <cell r="B13802" t="str">
            <v>SETOP</v>
          </cell>
          <cell r="C13802" t="str">
            <v>ED-48166</v>
          </cell>
          <cell r="D13802" t="str">
            <v>BARRA DE APOIO EM AÇO INOX POLIDO RETA, DN 1.1/4" (31,75MM), PARA ACESSIBILIDADE (PMR/PCR), COMPRIMENTO 120CM, INSTALADO EM PAREDE, INCLUSIVE FORNECIMENTO, INSTALAÇÃO E ACESSÓRIOS PARA FIXAÇÃO</v>
          </cell>
          <cell r="E13802" t="str">
            <v>un</v>
          </cell>
          <cell r="F13802">
            <v>265.17</v>
          </cell>
          <cell r="G13802">
            <v>267.86</v>
          </cell>
        </row>
        <row r="13803">
          <cell r="A13803" t="str">
            <v>SETOP ED-48163</v>
          </cell>
          <cell r="B13803" t="str">
            <v>SETOP</v>
          </cell>
          <cell r="C13803" t="str">
            <v>ED-48163</v>
          </cell>
          <cell r="D13803" t="str">
            <v>BARRA DE APOIO EM AÇO INOX POLIDO RETA, DN 1.1/4" (31,75MM), PARA ACESSIBILIDADE (PMR/PCR), COMPRIMENTO 40CM, INSTALADO EM PORTA/PAREDE, INCLUSIVE FORNECIMENTO, INSTALAÇÃO E ACESSÓRIOS PARA FIXAÇÃO</v>
          </cell>
          <cell r="E13803" t="str">
            <v>un</v>
          </cell>
          <cell r="F13803">
            <v>136.63</v>
          </cell>
          <cell r="G13803">
            <v>138.57</v>
          </cell>
        </row>
        <row r="13804">
          <cell r="A13804" t="str">
            <v>SETOP ED-48164</v>
          </cell>
          <cell r="B13804" t="str">
            <v>SETOP</v>
          </cell>
          <cell r="C13804" t="str">
            <v>ED-48164</v>
          </cell>
          <cell r="D13804" t="str">
            <v>BARRA DE APOIO EM AÇO INOX POLIDO RETA, DN 1.1/4" (31,75MM), PARA ACESSIBILIDADE (PMR/PCR), COMPRIMENTO 70CM, INSTALADO EM PAREDE, INCLUSIVE FORNECIMENTO, INSTALAÇÃO E ACESSÓRIOS PARA FIXAÇÃO</v>
          </cell>
          <cell r="E13804" t="str">
            <v>un</v>
          </cell>
          <cell r="F13804">
            <v>179.17</v>
          </cell>
          <cell r="G13804">
            <v>181.49</v>
          </cell>
        </row>
        <row r="13805">
          <cell r="A13805" t="str">
            <v>SETOP ED-48160</v>
          </cell>
          <cell r="B13805" t="str">
            <v>SETOP</v>
          </cell>
          <cell r="C13805" t="str">
            <v>ED-48160</v>
          </cell>
          <cell r="D13805" t="str">
            <v>BARRA DE APOIO EM AÇO INOX POLIDO RETA, DN 1.1/4" (31,75MM), PARA ACESSIBILIDADE (PMR/PCR), COMPRIMENTO 80CM, INSTALADO EM PAREDE, INCLUSIVE FORNECIMENTO, INSTALAÇÃO E ACESSÓRIOS PARA FIXAÇÃO</v>
          </cell>
          <cell r="E13805" t="str">
            <v>un</v>
          </cell>
          <cell r="F13805">
            <v>226.89</v>
          </cell>
          <cell r="G13805">
            <v>229.22</v>
          </cell>
        </row>
        <row r="13806">
          <cell r="A13806" t="str">
            <v>SETOP ED-48162</v>
          </cell>
          <cell r="B13806" t="str">
            <v>SETOP</v>
          </cell>
          <cell r="C13806" t="str">
            <v>ED-48162</v>
          </cell>
          <cell r="D13806" t="str">
            <v>BARRA DE APOIO EM AÇO INOX POLIDO RETA, DN 1.1/4" (31,75MM), PARA ACESSIBILIDADE (PMR/PCR), COMPRIMENTO 90CM, INSTALADO EM PAREDE, INCLUSIVE FORNECIMENTO, INSTALAÇÃO E ACESSÓRIOS PARA FIXAÇÃO</v>
          </cell>
          <cell r="E13806" t="str">
            <v>un</v>
          </cell>
          <cell r="F13806">
            <v>218.79</v>
          </cell>
          <cell r="G13806">
            <v>221.11</v>
          </cell>
        </row>
        <row r="13807">
          <cell r="A13807" t="str">
            <v>SETOP 8680</v>
          </cell>
          <cell r="B13807" t="str">
            <v>SETOP</v>
          </cell>
          <cell r="C13807">
            <v>8680</v>
          </cell>
          <cell r="D13807" t="str">
            <v>BANCADAS E PRATELEIRAS</v>
          </cell>
        </row>
        <row r="13808">
          <cell r="A13808" t="str">
            <v>SETOP 8902</v>
          </cell>
          <cell r="B13808" t="str">
            <v>SETOP</v>
          </cell>
          <cell r="C13808">
            <v>8902</v>
          </cell>
          <cell r="D13808" t="str">
            <v>BANCADA EM AÇO INOX</v>
          </cell>
        </row>
        <row r="13809">
          <cell r="A13809" t="str">
            <v>SETOP ED-48337</v>
          </cell>
          <cell r="B13809" t="str">
            <v>SETOP</v>
          </cell>
          <cell r="C13809" t="str">
            <v>ED-48337</v>
          </cell>
          <cell r="D13809" t="str">
            <v>BANCADA EM AÇO INOXIDÁVEL</v>
          </cell>
          <cell r="E13809" t="str">
            <v>m2</v>
          </cell>
          <cell r="F13809">
            <v>1280.45</v>
          </cell>
          <cell r="G13809">
            <v>1306.17</v>
          </cell>
        </row>
        <row r="13810">
          <cell r="A13810" t="str">
            <v>SETOP 8903</v>
          </cell>
          <cell r="B13810" t="str">
            <v>SETOP</v>
          </cell>
          <cell r="C13810">
            <v>8903</v>
          </cell>
          <cell r="D13810" t="str">
            <v>BANCADA EM ARDÓSIA</v>
          </cell>
        </row>
        <row r="13811">
          <cell r="A13811" t="str">
            <v>SETOP ED-48338</v>
          </cell>
          <cell r="B13811" t="str">
            <v>SETOP</v>
          </cell>
          <cell r="C13811" t="str">
            <v>ED-48338</v>
          </cell>
          <cell r="D13811" t="str">
            <v>BANCADA EM ARDÓSIA E = 3 CM, APOIADA EM ALVENARIA</v>
          </cell>
          <cell r="E13811" t="str">
            <v>m2</v>
          </cell>
          <cell r="F13811">
            <v>237.45</v>
          </cell>
          <cell r="G13811">
            <v>247.09</v>
          </cell>
        </row>
        <row r="13812">
          <cell r="A13812" t="str">
            <v>SETOP ED-48339</v>
          </cell>
          <cell r="B13812" t="str">
            <v>SETOP</v>
          </cell>
          <cell r="C13812" t="str">
            <v>ED-48339</v>
          </cell>
          <cell r="D13812" t="str">
            <v>BANCADA EM ARDÓSIA E = 3 CM, L = 55 CM, APOIADA EM CONSOLE DE METALON</v>
          </cell>
          <cell r="E13812" t="str">
            <v>m2</v>
          </cell>
          <cell r="F13812">
            <v>263.69</v>
          </cell>
          <cell r="G13812">
            <v>275.74</v>
          </cell>
        </row>
        <row r="13813">
          <cell r="A13813" t="str">
            <v>SETOP 8904</v>
          </cell>
          <cell r="B13813" t="str">
            <v>SETOP</v>
          </cell>
          <cell r="C13813">
            <v>8904</v>
          </cell>
          <cell r="D13813" t="str">
            <v>BANCADA EM GRANITO</v>
          </cell>
        </row>
        <row r="13814">
          <cell r="A13814" t="str">
            <v>SETOP ED-48344</v>
          </cell>
          <cell r="B13814" t="str">
            <v>SETOP</v>
          </cell>
          <cell r="C13814" t="str">
            <v>ED-48344</v>
          </cell>
          <cell r="D13814" t="str">
            <v>BANCADA EM GRANITO CINZA ANDORINHA E = 3 CM, APOIADA EM ALVENARIA</v>
          </cell>
          <cell r="E13814" t="str">
            <v>m2</v>
          </cell>
          <cell r="F13814">
            <v>348.67</v>
          </cell>
          <cell r="G13814">
            <v>359.72</v>
          </cell>
        </row>
        <row r="13815">
          <cell r="A13815" t="str">
            <v>SETOP ED-48343</v>
          </cell>
          <cell r="B13815" t="str">
            <v>SETOP</v>
          </cell>
          <cell r="C13815" t="str">
            <v>ED-48343</v>
          </cell>
          <cell r="D13815" t="str">
            <v>BANCADA EM GRANITO CINZA ANDORINHA E = 3 CM, APOIADA EM CONSOLE DE METALON 20 X 30 MM</v>
          </cell>
          <cell r="E13815" t="str">
            <v>m2</v>
          </cell>
          <cell r="F13815">
            <v>376.81</v>
          </cell>
          <cell r="G13815">
            <v>388.81</v>
          </cell>
        </row>
        <row r="13816">
          <cell r="A13816" t="str">
            <v>SETOP ED-21657</v>
          </cell>
          <cell r="B13816" t="str">
            <v>SETOP</v>
          </cell>
          <cell r="C13816" t="str">
            <v>ED-21657</v>
          </cell>
          <cell r="D13816" t="str">
            <v>BANCADA EM GRANITO, COR CINZA ANDORINHA, ESP. 2CM, ACABAMENTO POLIDO, APOIADA EM ALVENARIA, EXCLUSIVE ALVENARIA, RODABANCA/FRONTÃO, TESTEIRA/FAIXA, FURO EM BANCADA, CUBA METÁLICA, VÁLVULA, SIFÃO, TORNEIRA E ENGATE FLEXÍVEL</v>
          </cell>
          <cell r="E13816" t="str">
            <v>m2</v>
          </cell>
          <cell r="F13816">
            <v>343.49</v>
          </cell>
          <cell r="G13816">
            <v>357.11</v>
          </cell>
        </row>
        <row r="13817">
          <cell r="A13817" t="str">
            <v>SETOP ED-21631</v>
          </cell>
          <cell r="B13817" t="str">
            <v>SETOP</v>
          </cell>
          <cell r="C13817" t="str">
            <v>ED-21631</v>
          </cell>
          <cell r="D13817" t="str">
            <v>BANCADA EM GRANITO, COR CINZA ANDORINHA, ESP. 2CM, ACABAMENTO POLIDO, APOIADA EM CONSOLE DE METALON (50X30)MM, EXCLUSIVE RODABANCA/FRONTÃO, TESTEIRA/FAIXA, FURO EM BANCADA, CUBA METÁLICA, VÁLVULA, SIFÃO, TORNEIRA E ENGATE FLEXÍVEL</v>
          </cell>
          <cell r="E13817" t="str">
            <v>m2</v>
          </cell>
          <cell r="F13817">
            <v>380.74</v>
          </cell>
          <cell r="G13817">
            <v>395.36</v>
          </cell>
        </row>
        <row r="13818">
          <cell r="A13818" t="str">
            <v>SETOP 8905</v>
          </cell>
          <cell r="B13818" t="str">
            <v>SETOP</v>
          </cell>
          <cell r="C13818">
            <v>8905</v>
          </cell>
          <cell r="D13818" t="str">
            <v>BANCADA EM MÁRMORE</v>
          </cell>
        </row>
        <row r="13819">
          <cell r="A13819" t="str">
            <v>SETOP ED-48346</v>
          </cell>
          <cell r="B13819" t="str">
            <v>SETOP</v>
          </cell>
          <cell r="C13819" t="str">
            <v>ED-48346</v>
          </cell>
          <cell r="D13819" t="str">
            <v>BANCADA EM MÁRMORE BRANCO E = 3 CM, APOIADA EM ALVENARIA</v>
          </cell>
          <cell r="E13819" t="str">
            <v>m2</v>
          </cell>
          <cell r="F13819">
            <v>505.98</v>
          </cell>
          <cell r="G13819">
            <v>518.03</v>
          </cell>
        </row>
        <row r="13820">
          <cell r="A13820" t="str">
            <v>SETOP ED-48345</v>
          </cell>
          <cell r="B13820" t="str">
            <v>SETOP</v>
          </cell>
          <cell r="C13820" t="str">
            <v>ED-48345</v>
          </cell>
          <cell r="D13820" t="str">
            <v>BANCADA EM MÁRMORE BRANCO E = 3 CM, APOIADA EM CONSOLE DE METALON 20 X 30 MM</v>
          </cell>
          <cell r="E13820" t="str">
            <v>m2</v>
          </cell>
          <cell r="F13820">
            <v>522.61</v>
          </cell>
          <cell r="G13820">
            <v>534.61</v>
          </cell>
        </row>
        <row r="13821">
          <cell r="A13821" t="str">
            <v>SETOP 8906</v>
          </cell>
          <cell r="B13821" t="str">
            <v>SETOP</v>
          </cell>
          <cell r="C13821">
            <v>8906</v>
          </cell>
          <cell r="D13821" t="str">
            <v>ACABAMENTO, FURO E COLAGEM DE BOJO</v>
          </cell>
        </row>
        <row r="13822">
          <cell r="A13822" t="str">
            <v>SETOP ED-48342</v>
          </cell>
          <cell r="B13822" t="str">
            <v>SETOP</v>
          </cell>
          <cell r="C13822" t="str">
            <v>ED-48342</v>
          </cell>
          <cell r="D13822" t="str">
            <v>FURO DE BOJO EM BANCADA DE GRANITO/MÁRMORE, INCLUSIVE COLAGEM COM MASSA PLÁSTICA</v>
          </cell>
          <cell r="E13822" t="str">
            <v>un</v>
          </cell>
          <cell r="F13822">
            <v>107.65</v>
          </cell>
          <cell r="G13822">
            <v>117.28</v>
          </cell>
        </row>
        <row r="13823">
          <cell r="A13823" t="str">
            <v>SETOP 8907</v>
          </cell>
          <cell r="B13823" t="str">
            <v>SETOP</v>
          </cell>
          <cell r="C13823">
            <v>8907</v>
          </cell>
          <cell r="D13823" t="str">
            <v>TESTEIRA E RODABANCADA EM GRANITO</v>
          </cell>
        </row>
        <row r="13824">
          <cell r="A13824" t="str">
            <v>SETOP ED-48348</v>
          </cell>
          <cell r="B13824" t="str">
            <v>SETOP</v>
          </cell>
          <cell r="C13824" t="str">
            <v>ED-48348</v>
          </cell>
          <cell r="D13824" t="str">
            <v>RODABANCA/FRONTÃO PARA BANCADA EM GRANITO, COR CINZA ANDORINHA, ESP. 2CM, ALTURA DE 10CM, INCLUSIVE REJUNTAMENTO EM MASSA PLÁSTICA NA COR DA PEDRA</v>
          </cell>
          <cell r="E13824" t="str">
            <v>m</v>
          </cell>
          <cell r="F13824">
            <v>48.71</v>
          </cell>
          <cell r="G13824">
            <v>51.13</v>
          </cell>
        </row>
        <row r="13825">
          <cell r="A13825" t="str">
            <v>SETOP ED-48347</v>
          </cell>
          <cell r="B13825" t="str">
            <v>SETOP</v>
          </cell>
          <cell r="C13825" t="str">
            <v>ED-48347</v>
          </cell>
          <cell r="D13825" t="str">
            <v>RODABANCA/FRONTÃO PARA BANCADA EM GRANITO, COR CINZA ANDORINHA, ESP. 2CM, ALTURA DE 7CM, INCLUSIVE REJUNTAMENTO EM MASSA PLÁSTICA NA COR DA PEDRA</v>
          </cell>
          <cell r="E13825" t="str">
            <v>m</v>
          </cell>
          <cell r="F13825">
            <v>41.01</v>
          </cell>
          <cell r="G13825">
            <v>43.33</v>
          </cell>
        </row>
        <row r="13826">
          <cell r="A13826" t="str">
            <v>SETOP ED-48351</v>
          </cell>
          <cell r="B13826" t="str">
            <v>SETOP</v>
          </cell>
          <cell r="C13826" t="str">
            <v>ED-48351</v>
          </cell>
          <cell r="D13826" t="str">
            <v>TESTEIRA EM GRANITO CINZA ANDORINHA</v>
          </cell>
          <cell r="E13826" t="str">
            <v>m</v>
          </cell>
          <cell r="F13826">
            <v>13.56</v>
          </cell>
          <cell r="G13826">
            <v>14.56</v>
          </cell>
        </row>
        <row r="13827">
          <cell r="A13827" t="str">
            <v>SETOP ED-21636</v>
          </cell>
          <cell r="B13827" t="str">
            <v>SETOP</v>
          </cell>
          <cell r="C13827" t="str">
            <v>ED-21636</v>
          </cell>
          <cell r="D13827" t="str">
            <v>TESTEIRA PARA BANCADA EM GRANITO, COR CINZA ANDORINHA, ESP. 2CM, ALTURA DE 10CM, INCLUSIVE POLIMENTO, CORTE/COLAGEM EM MEIA ESQUADRIA E MASSA PLÁSTICA NA COR DA PEDRA</v>
          </cell>
          <cell r="E13827" t="str">
            <v>m</v>
          </cell>
          <cell r="F13827">
            <v>187.47</v>
          </cell>
          <cell r="G13827">
            <v>203.32</v>
          </cell>
        </row>
        <row r="13828">
          <cell r="A13828" t="str">
            <v>SETOP ED-21634</v>
          </cell>
          <cell r="B13828" t="str">
            <v>SETOP</v>
          </cell>
          <cell r="C13828" t="str">
            <v>ED-21634</v>
          </cell>
          <cell r="D13828" t="str">
            <v>TESTEIRA PARA BANCADA EM GRANITO, COR CINZA ANDORINHA, ESP. 2CM, ALTURA DE 3CM, INCLUSIVE POLIMENTO, CORTE/COLAGEM EM MEIA ESQUADARIA E MASSA PLÁSTICA NA COR DA PEDRA</v>
          </cell>
          <cell r="E13828" t="str">
            <v>m</v>
          </cell>
          <cell r="F13828">
            <v>170.09</v>
          </cell>
          <cell r="G13828">
            <v>185.69</v>
          </cell>
        </row>
        <row r="13829">
          <cell r="A13829" t="str">
            <v>SETOP ED-21635</v>
          </cell>
          <cell r="B13829" t="str">
            <v>SETOP</v>
          </cell>
          <cell r="C13829" t="str">
            <v>ED-21635</v>
          </cell>
          <cell r="D13829" t="str">
            <v>TESTEIRA PARA BANCADA EM GRANITO, COR CINZA ANDORINHA, ESP. 2CM, ALTURA DE 5CM, INCLUSIVE POLIMENTO, CORTE/COLAGEM EM MEIA ESQUADARIA E MASSA PLÁSTICA NA COR DA PEDRA</v>
          </cell>
          <cell r="E13829" t="str">
            <v>m</v>
          </cell>
          <cell r="F13829">
            <v>175.06</v>
          </cell>
          <cell r="G13829">
            <v>190.73</v>
          </cell>
        </row>
        <row r="13830">
          <cell r="A13830" t="str">
            <v>SETOP 8908</v>
          </cell>
          <cell r="B13830" t="str">
            <v>SETOP</v>
          </cell>
          <cell r="C13830">
            <v>8908</v>
          </cell>
          <cell r="D13830" t="str">
            <v>TESTEIRA E RODABANCADA EM MÁRMORE</v>
          </cell>
        </row>
        <row r="13831">
          <cell r="A13831" t="str">
            <v>SETOP ED-48350</v>
          </cell>
          <cell r="B13831" t="str">
            <v>SETOP</v>
          </cell>
          <cell r="C13831" t="str">
            <v>ED-48350</v>
          </cell>
          <cell r="D13831" t="str">
            <v>RODABANCADA EM MÁRMORE BRANCO H = 10 CM, E = 2 CM</v>
          </cell>
          <cell r="E13831" t="str">
            <v>m</v>
          </cell>
          <cell r="F13831">
            <v>38.01</v>
          </cell>
          <cell r="G13831">
            <v>39</v>
          </cell>
        </row>
        <row r="13832">
          <cell r="A13832" t="str">
            <v>SETOP ED-48349</v>
          </cell>
          <cell r="B13832" t="str">
            <v>SETOP</v>
          </cell>
          <cell r="C13832" t="str">
            <v>ED-48349</v>
          </cell>
          <cell r="D13832" t="str">
            <v>RODABANCADA EM MÁRMORE BRANCO H = 7 CM, E = 2 CM</v>
          </cell>
          <cell r="E13832" t="str">
            <v>m</v>
          </cell>
          <cell r="F13832">
            <v>29.56</v>
          </cell>
          <cell r="G13832">
            <v>30.56</v>
          </cell>
        </row>
        <row r="13833">
          <cell r="A13833" t="str">
            <v>SETOP ED-48352</v>
          </cell>
          <cell r="B13833" t="str">
            <v>SETOP</v>
          </cell>
          <cell r="C13833" t="str">
            <v>ED-48352</v>
          </cell>
          <cell r="D13833" t="str">
            <v>TESTEIRA EM MÁRMORE BRANCO</v>
          </cell>
          <cell r="E13833" t="str">
            <v>m</v>
          </cell>
          <cell r="F13833">
            <v>13.67</v>
          </cell>
          <cell r="G13833">
            <v>14.67</v>
          </cell>
        </row>
        <row r="13834">
          <cell r="A13834" t="str">
            <v>SETOP 8909</v>
          </cell>
          <cell r="B13834" t="str">
            <v>SETOP</v>
          </cell>
          <cell r="C13834">
            <v>8909</v>
          </cell>
          <cell r="D13834" t="str">
            <v>BANCADA EM CONCRETO</v>
          </cell>
        </row>
        <row r="13835">
          <cell r="A13835" t="str">
            <v>SETOP ED-48341</v>
          </cell>
          <cell r="B13835" t="str">
            <v>SETOP</v>
          </cell>
          <cell r="C13835" t="str">
            <v>ED-48341</v>
          </cell>
          <cell r="D13835" t="str">
            <v>BANCADA EM CONCRETO, APOIADA EM CONSOLE DE METALON 20 X 30 MM</v>
          </cell>
          <cell r="E13835" t="str">
            <v>m2</v>
          </cell>
          <cell r="F13835">
            <v>300.76</v>
          </cell>
          <cell r="G13835">
            <v>320.47000000000003</v>
          </cell>
        </row>
        <row r="13836">
          <cell r="A13836" t="str">
            <v>SETOP ED-48340</v>
          </cell>
          <cell r="B13836" t="str">
            <v>SETOP</v>
          </cell>
          <cell r="C13836" t="str">
            <v>ED-48340</v>
          </cell>
          <cell r="D13836" t="str">
            <v>BANCADA SIMPLES EM CONCRETO, APOIADA EM ALVENARIA</v>
          </cell>
          <cell r="E13836" t="str">
            <v>m2</v>
          </cell>
          <cell r="F13836">
            <v>281.39</v>
          </cell>
          <cell r="G13836">
            <v>301.08999999999997</v>
          </cell>
        </row>
        <row r="13837">
          <cell r="A13837" t="str">
            <v>SETOP 8910</v>
          </cell>
          <cell r="B13837" t="str">
            <v>SETOP</v>
          </cell>
          <cell r="C13837">
            <v>8910</v>
          </cell>
          <cell r="D13837" t="str">
            <v>PRATELEIRA DE ARDÓSIA</v>
          </cell>
        </row>
        <row r="13838">
          <cell r="A13838" t="str">
            <v>SETOP ED-50688</v>
          </cell>
          <cell r="B13838" t="str">
            <v>SETOP</v>
          </cell>
          <cell r="C13838" t="str">
            <v>ED-50688</v>
          </cell>
          <cell r="D13838" t="str">
            <v>PRATELEIRA DE ARDÓSIA E = 2 CM APOIADA EM CONSOLE DE METALON 20 X 30 MM</v>
          </cell>
          <cell r="E13838" t="str">
            <v>m2</v>
          </cell>
          <cell r="F13838">
            <v>250.83</v>
          </cell>
          <cell r="G13838">
            <v>257.97000000000003</v>
          </cell>
        </row>
        <row r="13839">
          <cell r="A13839" t="str">
            <v>SETOP ED-50687</v>
          </cell>
          <cell r="B13839" t="str">
            <v>SETOP</v>
          </cell>
          <cell r="C13839" t="str">
            <v>ED-50687</v>
          </cell>
          <cell r="D13839" t="str">
            <v>PRATELEIRA DE ARDÓSIA E = 2 CM EMBUTIDA EM PAREDE</v>
          </cell>
          <cell r="E13839" t="str">
            <v>m2</v>
          </cell>
          <cell r="F13839">
            <v>237.46</v>
          </cell>
          <cell r="G13839">
            <v>244.67</v>
          </cell>
        </row>
        <row r="13840">
          <cell r="A13840" t="str">
            <v>SETOP 8911</v>
          </cell>
          <cell r="B13840" t="str">
            <v>SETOP</v>
          </cell>
          <cell r="C13840">
            <v>8911</v>
          </cell>
          <cell r="D13840" t="str">
            <v>PRATELEIRA DE GRANITO</v>
          </cell>
        </row>
        <row r="13841">
          <cell r="A13841" t="str">
            <v>SETOP ED-50692</v>
          </cell>
          <cell r="B13841" t="str">
            <v>SETOP</v>
          </cell>
          <cell r="C13841" t="str">
            <v>ED-50692</v>
          </cell>
          <cell r="D13841" t="str">
            <v>PRATELEIRA DE GRANITO CINZA ANDORINHA, E = 2 CM, APOIADA EM CONSOLE DE METALON 20 X 30 MM</v>
          </cell>
          <cell r="E13841" t="str">
            <v>m2</v>
          </cell>
          <cell r="F13841">
            <v>280.48</v>
          </cell>
          <cell r="G13841">
            <v>287.62</v>
          </cell>
        </row>
        <row r="13842">
          <cell r="A13842" t="str">
            <v>SETOP ED-50691</v>
          </cell>
          <cell r="B13842" t="str">
            <v>SETOP</v>
          </cell>
          <cell r="C13842" t="str">
            <v>ED-50691</v>
          </cell>
          <cell r="D13842" t="str">
            <v>PRATELEIRA DE GRANITO CINZA ANDORINHA, E = 2 CM, APOIADA SOBRE ALVENARIA</v>
          </cell>
          <cell r="E13842" t="str">
            <v>m2</v>
          </cell>
          <cell r="F13842">
            <v>269.73</v>
          </cell>
          <cell r="G13842">
            <v>276.97000000000003</v>
          </cell>
        </row>
        <row r="13843">
          <cell r="A13843" t="str">
            <v>SETOP 8912</v>
          </cell>
          <cell r="B13843" t="str">
            <v>SETOP</v>
          </cell>
          <cell r="C13843">
            <v>8912</v>
          </cell>
          <cell r="D13843" t="str">
            <v>PRATELEIRA DE MÁRMORE</v>
          </cell>
        </row>
        <row r="13844">
          <cell r="A13844" t="str">
            <v>SETOP ED-50696</v>
          </cell>
          <cell r="B13844" t="str">
            <v>SETOP</v>
          </cell>
          <cell r="C13844" t="str">
            <v>ED-50696</v>
          </cell>
          <cell r="D13844" t="str">
            <v>PRATELEIRA DE MÁRMORE BRANCO E = 2 CM, APOIADA EM CONSOLE DE METALON 20 X 30 MM</v>
          </cell>
          <cell r="E13844" t="str">
            <v>m2</v>
          </cell>
          <cell r="F13844">
            <v>347.7</v>
          </cell>
          <cell r="G13844">
            <v>354.84</v>
          </cell>
        </row>
        <row r="13845">
          <cell r="A13845" t="str">
            <v>SETOP ED-50695</v>
          </cell>
          <cell r="B13845" t="str">
            <v>SETOP</v>
          </cell>
          <cell r="C13845" t="str">
            <v>ED-50695</v>
          </cell>
          <cell r="D13845" t="str">
            <v>PRATELEIRA DE MÁRMORE BRANCO E = 2 CM, APOIADA SOBRE ALVENARIA</v>
          </cell>
          <cell r="E13845" t="str">
            <v>m2</v>
          </cell>
          <cell r="F13845">
            <v>336.95</v>
          </cell>
          <cell r="G13845">
            <v>344.19</v>
          </cell>
        </row>
        <row r="13846">
          <cell r="A13846" t="str">
            <v>SETOP 8913</v>
          </cell>
          <cell r="B13846" t="str">
            <v>SETOP</v>
          </cell>
          <cell r="C13846">
            <v>8913</v>
          </cell>
          <cell r="D13846" t="str">
            <v>PRATELEIRAS DE MADEIRA</v>
          </cell>
        </row>
        <row r="13847">
          <cell r="A13847" t="str">
            <v>SETOP ED-50693</v>
          </cell>
          <cell r="B13847" t="str">
            <v>SETOP</v>
          </cell>
          <cell r="C13847" t="str">
            <v>ED-50693</v>
          </cell>
          <cell r="D13847" t="str">
            <v>PRATELEIRA DE MADEIRA ENVERNIZADA, EM CONSOLE DE METALON 20 X 30 MM</v>
          </cell>
          <cell r="E13847" t="str">
            <v>m2</v>
          </cell>
          <cell r="F13847">
            <v>311.11</v>
          </cell>
          <cell r="G13847">
            <v>318.54000000000002</v>
          </cell>
        </row>
        <row r="13848">
          <cell r="A13848" t="str">
            <v>SETOP ED-50694</v>
          </cell>
          <cell r="B13848" t="str">
            <v>SETOP</v>
          </cell>
          <cell r="C13848" t="str">
            <v>ED-50694</v>
          </cell>
          <cell r="D13848" t="str">
            <v>PRATELEIRA DE MADEIRA PINTADA DE ESMALTE, EM CONSOLE DE METALON 20 X 30 MM</v>
          </cell>
          <cell r="E13848" t="str">
            <v>m2</v>
          </cell>
          <cell r="F13848">
            <v>324.87</v>
          </cell>
          <cell r="G13848">
            <v>332.36</v>
          </cell>
        </row>
        <row r="13849">
          <cell r="A13849" t="str">
            <v>SETOP 8914</v>
          </cell>
          <cell r="B13849" t="str">
            <v>SETOP</v>
          </cell>
          <cell r="C13849">
            <v>8914</v>
          </cell>
          <cell r="D13849" t="str">
            <v>PRATELEIRA DE CONCRETO</v>
          </cell>
        </row>
        <row r="13850">
          <cell r="A13850" t="str">
            <v>SETOP ED-50690</v>
          </cell>
          <cell r="B13850" t="str">
            <v>SETOP</v>
          </cell>
          <cell r="C13850" t="str">
            <v>ED-50690</v>
          </cell>
          <cell r="D13850" t="str">
            <v>PRATELEIRA DE CONCRETO, APOIADA EM CONSOLE DE METALON 20 X 30 MM</v>
          </cell>
          <cell r="E13850" t="str">
            <v>m2</v>
          </cell>
          <cell r="F13850">
            <v>256.39999999999998</v>
          </cell>
          <cell r="G13850">
            <v>272.63</v>
          </cell>
        </row>
        <row r="13851">
          <cell r="A13851" t="str">
            <v>SETOP ED-50689</v>
          </cell>
          <cell r="B13851" t="str">
            <v>SETOP</v>
          </cell>
          <cell r="C13851" t="str">
            <v>ED-50689</v>
          </cell>
          <cell r="D13851" t="str">
            <v>PRATELEIRA DE CONCRETO PRÉ- MOLDADO E = 4 CM, APOIADA SOBRE ALVENARIA</v>
          </cell>
          <cell r="E13851" t="str">
            <v>m2</v>
          </cell>
          <cell r="F13851">
            <v>240.99</v>
          </cell>
          <cell r="G13851">
            <v>257.23</v>
          </cell>
        </row>
        <row r="13852">
          <cell r="A13852" t="str">
            <v>SETOP 8681</v>
          </cell>
          <cell r="B13852" t="str">
            <v>SETOP</v>
          </cell>
          <cell r="C13852">
            <v>8681</v>
          </cell>
          <cell r="D13852" t="str">
            <v>INSTALAÇÕES ELÉTRICAS</v>
          </cell>
        </row>
        <row r="13853">
          <cell r="A13853" t="str">
            <v>SETOP 8915</v>
          </cell>
          <cell r="B13853" t="str">
            <v>SETOP</v>
          </cell>
          <cell r="C13853">
            <v>8915</v>
          </cell>
          <cell r="D13853" t="str">
            <v>CABO DE COBRE FLEXÍVEL (450/750V)</v>
          </cell>
        </row>
        <row r="13854">
          <cell r="A13854" t="str">
            <v>SETOP ED-48966</v>
          </cell>
          <cell r="B13854" t="str">
            <v>SETOP</v>
          </cell>
          <cell r="C13854" t="str">
            <v>ED-48966</v>
          </cell>
          <cell r="D13854" t="str">
            <v>CABO DE COBRE FLEXÍVEL, CLASSE 5, ISOLAMENTO TIPO LSHF/ATOX, NÃO HALOGENADO, ANTICHAMA, TERMOPLÁSTICO, UNIPOLAR, SEÇÃO 10 MM2, 70°C, 450/750V</v>
          </cell>
          <cell r="E13854" t="str">
            <v>m</v>
          </cell>
          <cell r="F13854">
            <v>13.52</v>
          </cell>
          <cell r="G13854">
            <v>13.94</v>
          </cell>
        </row>
        <row r="13855">
          <cell r="A13855" t="str">
            <v>SETOP ED-48946</v>
          </cell>
          <cell r="B13855" t="str">
            <v>SETOP</v>
          </cell>
          <cell r="C13855" t="str">
            <v>ED-48946</v>
          </cell>
          <cell r="D13855" t="str">
            <v>CABO DE COBRE FLEXÍVEL, CLASSE 5, ISOLAMENTO TIPO LSHF/ATOX, NÃO HALOGENADO, ANTICHAMA, TERMOPLÁSTICO, UNIPOLAR, SEÇÃO 1,5 MM2, 70°C, 450/750V</v>
          </cell>
          <cell r="E13855" t="str">
            <v>m</v>
          </cell>
          <cell r="F13855">
            <v>2.81</v>
          </cell>
          <cell r="G13855">
            <v>2.95</v>
          </cell>
        </row>
        <row r="13856">
          <cell r="A13856" t="str">
            <v>SETOP ED-48971</v>
          </cell>
          <cell r="B13856" t="str">
            <v>SETOP</v>
          </cell>
          <cell r="C13856" t="str">
            <v>ED-48971</v>
          </cell>
          <cell r="D13856" t="str">
            <v>CABO DE COBRE FLEXÍVEL, CLASSE 5, ISOLAMENTO TIPO LSHF/ATOX, NÃO HALOGENADO, ANTICHAMA, TERMOPLÁSTICO, UNIPOLAR, SEÇÃO 16 MM2, 70°C, 450/750V</v>
          </cell>
          <cell r="E13856" t="str">
            <v>m</v>
          </cell>
          <cell r="F13856">
            <v>19.07</v>
          </cell>
          <cell r="G13856">
            <v>19.489999999999998</v>
          </cell>
        </row>
        <row r="13857">
          <cell r="A13857" t="str">
            <v>SETOP ED-48951</v>
          </cell>
          <cell r="B13857" t="str">
            <v>SETOP</v>
          </cell>
          <cell r="C13857" t="str">
            <v>ED-48951</v>
          </cell>
          <cell r="D13857" t="str">
            <v>CABO DE COBRE FLEXÍVEL, CLASSE 5, ISOLAMENTO TIPO LSHF/ATOX, NÃO HALOGENADO, ANTICHAMA, TERMOPLÁSTICO, UNIPOLAR, SEÇÃO 2,5 MM2, 70°C, 450/750V</v>
          </cell>
          <cell r="E13857" t="str">
            <v>m</v>
          </cell>
          <cell r="F13857">
            <v>3.86</v>
          </cell>
          <cell r="G13857">
            <v>4.04</v>
          </cell>
        </row>
        <row r="13858">
          <cell r="A13858" t="str">
            <v>SETOP ED-48976</v>
          </cell>
          <cell r="B13858" t="str">
            <v>SETOP</v>
          </cell>
          <cell r="C13858" t="str">
            <v>ED-48976</v>
          </cell>
          <cell r="D13858" t="str">
            <v>CABO DE COBRE FLEXÍVEL, CLASSE 5, ISOLAMENTO TIPO LSHF/ATOX, NÃO HALOGENADO, ANTICHAMA, TERMOPLÁSTICO, UNIPOLAR, SEÇÃO 25 MM2, 70°C, 450/750V</v>
          </cell>
          <cell r="E13858" t="str">
            <v>m</v>
          </cell>
          <cell r="F13858">
            <v>27.29</v>
          </cell>
          <cell r="G13858">
            <v>27.71</v>
          </cell>
        </row>
        <row r="13859">
          <cell r="A13859" t="str">
            <v>SETOP ED-48981</v>
          </cell>
          <cell r="B13859" t="str">
            <v>SETOP</v>
          </cell>
          <cell r="C13859" t="str">
            <v>ED-48981</v>
          </cell>
          <cell r="D13859" t="str">
            <v>CABO DE COBRE FLEXÍVEL, CLASSE 5, ISOLAMENTO TIPO LSHF/ATOX, NÃO HALOGENADO, ANTICHAMA, TERMOPLÁSTICO, UNIPOLAR, SEÇÃO 35 MM2, 70°C, 450/750V</v>
          </cell>
          <cell r="E13859" t="str">
            <v>m</v>
          </cell>
          <cell r="F13859">
            <v>39.700000000000003</v>
          </cell>
          <cell r="G13859">
            <v>40.119999999999997</v>
          </cell>
        </row>
        <row r="13860">
          <cell r="A13860" t="str">
            <v>SETOP ED-48956</v>
          </cell>
          <cell r="B13860" t="str">
            <v>SETOP</v>
          </cell>
          <cell r="C13860" t="str">
            <v>ED-48956</v>
          </cell>
          <cell r="D13860" t="str">
            <v>CABO DE COBRE FLEXÍVEL, CLASSE 5, ISOLAMENTO TIPO LSHF/ATOX, NÃO HALOGENADO, ANTICHAMA, TERMOPLÁSTICO, UNIPOLAR, SEÇÃO 4 MM2, 70°C, 450/750V</v>
          </cell>
          <cell r="E13860" t="str">
            <v>m</v>
          </cell>
          <cell r="F13860">
            <v>5.81</v>
          </cell>
          <cell r="G13860">
            <v>6.02</v>
          </cell>
        </row>
        <row r="13861">
          <cell r="A13861" t="str">
            <v>SETOP ED-48961</v>
          </cell>
          <cell r="B13861" t="str">
            <v>SETOP</v>
          </cell>
          <cell r="C13861" t="str">
            <v>ED-48961</v>
          </cell>
          <cell r="D13861" t="str">
            <v>CABO DE COBRE FLEXÍVEL, CLASSE 5, ISOLAMENTO TIPO LSHF/ATOX, NÃO HALOGENADO, ANTICHAMA, TERMOPLÁSTICO, UNIPOLAR, SEÇÃO 6 MM2, 70°C, 450/750V</v>
          </cell>
          <cell r="E13861" t="str">
            <v>m</v>
          </cell>
          <cell r="F13861">
            <v>7.69</v>
          </cell>
          <cell r="G13861">
            <v>7.96</v>
          </cell>
        </row>
        <row r="13862">
          <cell r="A13862" t="str">
            <v>SETOP 8916</v>
          </cell>
          <cell r="B13862" t="str">
            <v>SETOP</v>
          </cell>
          <cell r="C13862">
            <v>8916</v>
          </cell>
          <cell r="D13862" t="str">
            <v>CABO DE COBRE FLEXÍVEL (0,6/1KV)</v>
          </cell>
        </row>
        <row r="13863">
          <cell r="A13863" t="str">
            <v>SETOP ED-48998</v>
          </cell>
          <cell r="B13863" t="str">
            <v>SETOP</v>
          </cell>
          <cell r="C13863" t="str">
            <v>ED-48998</v>
          </cell>
          <cell r="D13863" t="str">
            <v>CABO DE COBRE FLEXÍVEL, CLASSE 5, ISOLAMENTO TIPO EPR/HEPR, NÃO HALOGENADO, ANTICHAMA, TERMOFIXO, UNIPOLAR, SEÇÃO 10 MM2, 90°C, 0,6/1KV</v>
          </cell>
          <cell r="E13863" t="str">
            <v>m</v>
          </cell>
          <cell r="F13863">
            <v>12.78</v>
          </cell>
          <cell r="G13863">
            <v>13.2</v>
          </cell>
        </row>
        <row r="13864">
          <cell r="A13864" t="str">
            <v>SETOP ED-49019</v>
          </cell>
          <cell r="B13864" t="str">
            <v>SETOP</v>
          </cell>
          <cell r="C13864" t="str">
            <v>ED-49019</v>
          </cell>
          <cell r="D13864" t="str">
            <v>CABO DE COBRE FLEXÍVEL, CLASSE 5, ISOLAMENTO TIPO EPR/HEPR, NÃO HALOGENADO, ANTICHAMA, TERMOFIXO, UNIPOLAR, SEÇÃO 120 MM2, 90°C, 0,6/1KV</v>
          </cell>
          <cell r="E13864" t="str">
            <v>m</v>
          </cell>
          <cell r="F13864">
            <v>113.37</v>
          </cell>
          <cell r="G13864">
            <v>113.88</v>
          </cell>
        </row>
        <row r="13865">
          <cell r="A13865" t="str">
            <v>SETOP ED-48986</v>
          </cell>
          <cell r="B13865" t="str">
            <v>SETOP</v>
          </cell>
          <cell r="C13865" t="str">
            <v>ED-48986</v>
          </cell>
          <cell r="D13865" t="str">
            <v>CABO DE COBRE FLEXÍVEL, CLASSE 5, ISOLAMENTO TIPO EPR/HEPR, NÃO HALOGENADO, ANTICHAMA, TERMOFIXO, UNIPOLAR, SEÇÃO 1,5 MM2, 90°C, 0,6/1KV</v>
          </cell>
          <cell r="E13865" t="str">
            <v>m</v>
          </cell>
          <cell r="F13865">
            <v>2.98</v>
          </cell>
          <cell r="G13865">
            <v>3.12</v>
          </cell>
        </row>
        <row r="13866">
          <cell r="A13866" t="str">
            <v>SETOP ED-49022</v>
          </cell>
          <cell r="B13866" t="str">
            <v>SETOP</v>
          </cell>
          <cell r="C13866" t="str">
            <v>ED-49022</v>
          </cell>
          <cell r="D13866" t="str">
            <v>CABO DE COBRE FLEXÍVEL, CLASSE 5, ISOLAMENTO TIPO EPR/HEPR, NÃO HALOGENADO, ANTICHAMA, TERMOFIXO, UNIPOLAR, SEÇÃO 150 MM2, 90°C, 0,6/1KV</v>
          </cell>
          <cell r="E13866" t="str">
            <v>m</v>
          </cell>
          <cell r="F13866">
            <v>122.87</v>
          </cell>
          <cell r="G13866">
            <v>123.48</v>
          </cell>
        </row>
        <row r="13867">
          <cell r="A13867" t="str">
            <v>SETOP ED-49001</v>
          </cell>
          <cell r="B13867" t="str">
            <v>SETOP</v>
          </cell>
          <cell r="C13867" t="str">
            <v>ED-49001</v>
          </cell>
          <cell r="D13867" t="str">
            <v>CABO DE COBRE FLEXÍVEL, CLASSE 5, ISOLAMENTO TIPO EPR/HEPR, NÃO HALOGENADO, ANTICHAMA, TERMOFIXO, UNIPOLAR, SEÇÃO 16 MM2, 90°C, 0,6/1KV</v>
          </cell>
          <cell r="E13867" t="str">
            <v>m</v>
          </cell>
          <cell r="F13867">
            <v>17.05</v>
          </cell>
          <cell r="G13867">
            <v>17.47</v>
          </cell>
        </row>
        <row r="13868">
          <cell r="A13868" t="str">
            <v>SETOP ED-49025</v>
          </cell>
          <cell r="B13868" t="str">
            <v>SETOP</v>
          </cell>
          <cell r="C13868" t="str">
            <v>ED-49025</v>
          </cell>
          <cell r="D13868" t="str">
            <v>CABO DE COBRE FLEXÍVEL, CLASSE 5, ISOLAMENTO TIPO EPR/HEPR, NÃO HALOGENADO, ANTICHAMA, TERMOFIXO, UNIPOLAR, SEÇÃO 185 MM2, 90°C, 0,6/1KV</v>
          </cell>
          <cell r="E13868" t="str">
            <v>m</v>
          </cell>
          <cell r="F13868">
            <v>149.38999999999999</v>
          </cell>
          <cell r="G13868">
            <v>150</v>
          </cell>
        </row>
        <row r="13869">
          <cell r="A13869" t="str">
            <v>SETOP ED-49028</v>
          </cell>
          <cell r="B13869" t="str">
            <v>SETOP</v>
          </cell>
          <cell r="C13869" t="str">
            <v>ED-49028</v>
          </cell>
          <cell r="D13869" t="str">
            <v>CABO DE COBRE FLEXÍVEL, CLASSE 5, ISOLAMENTO TIPO EPR/HEPR, NÃO HALOGENADO, ANTICHAMA, TERMOFIXO, UNIPOLAR, SEÇÃO 240 MM2, 90°C, 0,6/1KV</v>
          </cell>
          <cell r="E13869" t="str">
            <v>m</v>
          </cell>
          <cell r="F13869">
            <v>196.31</v>
          </cell>
          <cell r="G13869">
            <v>196.92</v>
          </cell>
        </row>
        <row r="13870">
          <cell r="A13870" t="str">
            <v>SETOP ED-48989</v>
          </cell>
          <cell r="B13870" t="str">
            <v>SETOP</v>
          </cell>
          <cell r="C13870" t="str">
            <v>ED-48989</v>
          </cell>
          <cell r="D13870" t="str">
            <v>CABO DE COBRE FLEXÍVEL, CLASSE 5, ISOLAMENTO TIPO EPR/HEPR, NÃO HALOGENADO, ANTICHAMA, TERMOFIXO, UNIPOLAR, SEÇÃO 2,5 MM2, 90°C, 0,6/1KV</v>
          </cell>
          <cell r="E13870" t="str">
            <v>m</v>
          </cell>
          <cell r="F13870">
            <v>4.05</v>
          </cell>
          <cell r="G13870">
            <v>4.2300000000000004</v>
          </cell>
        </row>
        <row r="13871">
          <cell r="A13871" t="str">
            <v>SETOP ED-49004</v>
          </cell>
          <cell r="B13871" t="str">
            <v>SETOP</v>
          </cell>
          <cell r="C13871" t="str">
            <v>ED-49004</v>
          </cell>
          <cell r="D13871" t="str">
            <v>CABO DE COBRE FLEXÍVEL, CLASSE 5, ISOLAMENTO TIPO EPR/HEPR, NÃO HALOGENADO, ANTICHAMA, TERMOFIXO, UNIPOLAR, SEÇÃO 25 MM2, 90°C, 0,6/1KV</v>
          </cell>
          <cell r="E13871" t="str">
            <v>m</v>
          </cell>
          <cell r="F13871">
            <v>25.22</v>
          </cell>
          <cell r="G13871">
            <v>25.64</v>
          </cell>
        </row>
        <row r="13872">
          <cell r="A13872" t="str">
            <v>SETOP ED-49031</v>
          </cell>
          <cell r="B13872" t="str">
            <v>SETOP</v>
          </cell>
          <cell r="C13872" t="str">
            <v>ED-49031</v>
          </cell>
          <cell r="D13872" t="str">
            <v>CABO DE COBRE FLEXÍVEL, CLASSE 5, ISOLAMENTO TIPO EPR/HEPR, NÃO HALOGENADO, ANTICHAMA, TERMOFIXO, UNIPOLAR, SEÇÃO 300 MM2, 90°C, 0,6/1KV</v>
          </cell>
          <cell r="E13872" t="str">
            <v>m</v>
          </cell>
          <cell r="F13872">
            <v>277.17</v>
          </cell>
          <cell r="G13872">
            <v>277.77999999999997</v>
          </cell>
        </row>
        <row r="13873">
          <cell r="A13873" t="str">
            <v>SETOP ED-49007</v>
          </cell>
          <cell r="B13873" t="str">
            <v>SETOP</v>
          </cell>
          <cell r="C13873" t="str">
            <v>ED-49007</v>
          </cell>
          <cell r="D13873" t="str">
            <v>CABO DE COBRE FLEXÍVEL, CLASSE 5, ISOLAMENTO TIPO EPR/HEPR, NÃO HALOGENADO, ANTICHAMA, TERMOFIXO, UNIPOLAR, SEÇÃO 35 MM2, 90°C, 0,6/1KV</v>
          </cell>
          <cell r="E13873" t="str">
            <v>m</v>
          </cell>
          <cell r="F13873">
            <v>33.880000000000003</v>
          </cell>
          <cell r="G13873">
            <v>34.299999999999997</v>
          </cell>
        </row>
        <row r="13874">
          <cell r="A13874" t="str">
            <v>SETOP ED-48992</v>
          </cell>
          <cell r="B13874" t="str">
            <v>SETOP</v>
          </cell>
          <cell r="C13874" t="str">
            <v>ED-48992</v>
          </cell>
          <cell r="D13874" t="str">
            <v>CABO DE COBRE FLEXÍVEL, CLASSE 5, ISOLAMENTO TIPO EPR/HEPR, NÃO HALOGENADO, ANTICHAMA, TERMOFIXO, UNIPOLAR, SEÇÃO 4 MM2, 90°C, 0,6/1KV</v>
          </cell>
          <cell r="E13874" t="str">
            <v>m</v>
          </cell>
          <cell r="F13874">
            <v>5.4</v>
          </cell>
          <cell r="G13874">
            <v>5.61</v>
          </cell>
        </row>
        <row r="13875">
          <cell r="A13875" t="str">
            <v>SETOP ED-49010</v>
          </cell>
          <cell r="B13875" t="str">
            <v>SETOP</v>
          </cell>
          <cell r="C13875" t="str">
            <v>ED-49010</v>
          </cell>
          <cell r="D13875" t="str">
            <v>CABO DE COBRE FLEXÍVEL, CLASSE 5, ISOLAMENTO TIPO EPR/HEPR, NÃO HALOGENADO, ANTICHAMA, TERMOFIXO, UNIPOLAR, SEÇÃO 50 MM2, 90°C, 0,6/1KV</v>
          </cell>
          <cell r="E13875" t="str">
            <v>m</v>
          </cell>
          <cell r="F13875">
            <v>48.14</v>
          </cell>
          <cell r="G13875">
            <v>48.6</v>
          </cell>
        </row>
        <row r="13876">
          <cell r="A13876" t="str">
            <v>SETOP ED-48995</v>
          </cell>
          <cell r="B13876" t="str">
            <v>SETOP</v>
          </cell>
          <cell r="C13876" t="str">
            <v>ED-48995</v>
          </cell>
          <cell r="D13876" t="str">
            <v>CABO DE COBRE FLEXÍVEL, CLASSE 5, ISOLAMENTO TIPO EPR/HEPR, NÃO HALOGENADO, ANTICHAMA, TERMOFIXO, UNIPOLAR, SEÇÃO 6 MM2, 90°C, 0,6/1KV</v>
          </cell>
          <cell r="E13876" t="str">
            <v>m</v>
          </cell>
          <cell r="F13876">
            <v>7.75</v>
          </cell>
          <cell r="G13876">
            <v>8.01</v>
          </cell>
        </row>
        <row r="13877">
          <cell r="A13877" t="str">
            <v>SETOP ED-49013</v>
          </cell>
          <cell r="B13877" t="str">
            <v>SETOP</v>
          </cell>
          <cell r="C13877" t="str">
            <v>ED-49013</v>
          </cell>
          <cell r="D13877" t="str">
            <v>CABO DE COBRE FLEXÍVEL, CLASSE 5, ISOLAMENTO TIPO EPR/HEPR, NÃO HALOGENADO, ANTICHAMA, TERMOFIXO, UNIPOLAR, SEÇÃO 70 MM2, 90°C, 0,6/1KV</v>
          </cell>
          <cell r="E13877" t="str">
            <v>m</v>
          </cell>
          <cell r="F13877">
            <v>65.38</v>
          </cell>
          <cell r="G13877">
            <v>65.84</v>
          </cell>
        </row>
        <row r="13878">
          <cell r="A13878" t="str">
            <v>SETOP ED-49016</v>
          </cell>
          <cell r="B13878" t="str">
            <v>SETOP</v>
          </cell>
          <cell r="C13878" t="str">
            <v>ED-49016</v>
          </cell>
          <cell r="D13878" t="str">
            <v>CABO DE COBRE FLEXÍVEL, CLASSE 5, ISOLAMENTO TIPO EPR/HEPR, NÃO HALOGENADO, ANTICHAMA, TERMOFIXO, UNIPOLAR, SEÇÃO 95 MM2, 90°C, 0,6/1KV</v>
          </cell>
          <cell r="E13878" t="str">
            <v>m</v>
          </cell>
          <cell r="F13878">
            <v>85.34</v>
          </cell>
          <cell r="G13878">
            <v>85.85</v>
          </cell>
        </row>
        <row r="13879">
          <cell r="A13879" t="str">
            <v>SETOP ED-4862</v>
          </cell>
          <cell r="B13879" t="str">
            <v>SETOP</v>
          </cell>
          <cell r="C13879" t="str">
            <v>ED-4862</v>
          </cell>
          <cell r="D13879" t="str">
            <v>CABO DE 4 VIAS PARA ALARME, INCLUSIVE FORNECIMENTO E INSTALAÇÃO</v>
          </cell>
          <cell r="E13879" t="str">
            <v>m</v>
          </cell>
          <cell r="F13879">
            <v>2.17</v>
          </cell>
          <cell r="G13879">
            <v>2.35</v>
          </cell>
        </row>
        <row r="13880">
          <cell r="A13880" t="str">
            <v>SETOP 8917</v>
          </cell>
          <cell r="B13880" t="str">
            <v>SETOP</v>
          </cell>
          <cell r="C13880">
            <v>8917</v>
          </cell>
          <cell r="D13880" t="str">
            <v>CORDOALHA</v>
          </cell>
        </row>
        <row r="13881">
          <cell r="A13881" t="str">
            <v>SETOP ED-49132</v>
          </cell>
          <cell r="B13881" t="str">
            <v>SETOP</v>
          </cell>
          <cell r="C13881" t="str">
            <v>ED-49132</v>
          </cell>
          <cell r="D13881" t="str">
            <v>CABO DE COBRE NU # 10 MM2, ENTERRADO, EXCLUSIVE ESCAVAÇÃO E REATERRO</v>
          </cell>
          <cell r="E13881" t="str">
            <v>m</v>
          </cell>
          <cell r="F13881">
            <v>12.2</v>
          </cell>
          <cell r="G13881">
            <v>12.54</v>
          </cell>
        </row>
        <row r="13882">
          <cell r="A13882" t="str">
            <v>SETOP ED-49133</v>
          </cell>
          <cell r="B13882" t="str">
            <v>SETOP</v>
          </cell>
          <cell r="C13882" t="str">
            <v>ED-49133</v>
          </cell>
          <cell r="D13882" t="str">
            <v>CABO DE COBRE NU # 16 MM2, ENTERRADO, EXCLUSIVE ESCAVAÇÃO E REATERRO</v>
          </cell>
          <cell r="E13882" t="str">
            <v>m</v>
          </cell>
          <cell r="F13882">
            <v>18.23</v>
          </cell>
          <cell r="G13882">
            <v>18.66</v>
          </cell>
        </row>
        <row r="13883">
          <cell r="A13883" t="str">
            <v>SETOP ED-49134</v>
          </cell>
          <cell r="B13883" t="str">
            <v>SETOP</v>
          </cell>
          <cell r="C13883" t="str">
            <v>ED-49134</v>
          </cell>
          <cell r="D13883" t="str">
            <v>CABO DE COBRE NU # 25 MM2, ENTERRADO, EXCLUSIVE ESCAVAÇÃO E REATERRO</v>
          </cell>
          <cell r="E13883" t="str">
            <v>m</v>
          </cell>
          <cell r="F13883">
            <v>25.74</v>
          </cell>
          <cell r="G13883">
            <v>26.16</v>
          </cell>
        </row>
        <row r="13884">
          <cell r="A13884" t="str">
            <v>SETOP ED-49135</v>
          </cell>
          <cell r="B13884" t="str">
            <v>SETOP</v>
          </cell>
          <cell r="C13884" t="str">
            <v>ED-49135</v>
          </cell>
          <cell r="D13884" t="str">
            <v>CABO DE COBRE NU # 35 MM2, ENTERRADO, EXCLUSIVE ESCAVAÇÃO E REATERRO</v>
          </cell>
          <cell r="E13884" t="str">
            <v>m</v>
          </cell>
          <cell r="F13884">
            <v>35.72</v>
          </cell>
          <cell r="G13884">
            <v>36.229999999999997</v>
          </cell>
        </row>
        <row r="13885">
          <cell r="A13885" t="str">
            <v>SETOP ED-49136</v>
          </cell>
          <cell r="B13885" t="str">
            <v>SETOP</v>
          </cell>
          <cell r="C13885" t="str">
            <v>ED-49136</v>
          </cell>
          <cell r="D13885" t="str">
            <v>CABO DE COBRE NU # 50 MM2, ENTERRADO, EXCLUSIVE ESCAVAÇÃO E REATERRO</v>
          </cell>
          <cell r="E13885" t="str">
            <v>m</v>
          </cell>
          <cell r="F13885">
            <v>48.82</v>
          </cell>
          <cell r="G13885">
            <v>49.33</v>
          </cell>
        </row>
        <row r="13886">
          <cell r="A13886" t="str">
            <v>SETOP ED-49137</v>
          </cell>
          <cell r="B13886" t="str">
            <v>SETOP</v>
          </cell>
          <cell r="C13886" t="str">
            <v>ED-49137</v>
          </cell>
          <cell r="D13886" t="str">
            <v>CABO DE COBRE NU # 70 MM2, ENTERRADO, EXCLUSIVE ESCAVAÇÃO E REATERRO</v>
          </cell>
          <cell r="E13886" t="str">
            <v>m</v>
          </cell>
          <cell r="F13886">
            <v>66.45</v>
          </cell>
          <cell r="G13886">
            <v>67.09</v>
          </cell>
        </row>
        <row r="13887">
          <cell r="A13887" t="str">
            <v>SETOP ED-49138</v>
          </cell>
          <cell r="B13887" t="str">
            <v>SETOP</v>
          </cell>
          <cell r="C13887" t="str">
            <v>ED-49138</v>
          </cell>
          <cell r="D13887" t="str">
            <v>CABO DE COBRE NU # 95 MM2, ENTERRADO, EXCLUSIVE ESCAVAÇÃO E REATERRO</v>
          </cell>
          <cell r="E13887" t="str">
            <v>m</v>
          </cell>
          <cell r="F13887">
            <v>91.22</v>
          </cell>
          <cell r="G13887">
            <v>91.86</v>
          </cell>
        </row>
        <row r="13888">
          <cell r="A13888" t="str">
            <v>SETOP 8918</v>
          </cell>
          <cell r="B13888" t="str">
            <v>SETOP</v>
          </cell>
          <cell r="C13888">
            <v>8918</v>
          </cell>
          <cell r="D13888" t="str">
            <v>CAIXA EM PVC LIGAÇÃO E PASSAGEM</v>
          </cell>
        </row>
        <row r="13889">
          <cell r="A13889" t="str">
            <v>SETOP ED-16634</v>
          </cell>
          <cell r="B13889" t="str">
            <v>SETOP</v>
          </cell>
          <cell r="C13889" t="str">
            <v>ED-16634</v>
          </cell>
          <cell r="D13889" t="str">
            <v>CAIXA DE LIGAÇÃO/PASSAGEM EM PVC RÍGIDO PARA ELETRODUTO COM SUPORTE PARA LAJOTA, OCTOGONAL COM FUNDO MÓVEL, DIMENSÕES 4"X4", EMBUTIDA EM LAJE PRÉ-MOLDADA - FORNECIMENTO E INSTALAÇÃO</v>
          </cell>
          <cell r="E13889" t="str">
            <v>un</v>
          </cell>
          <cell r="F13889">
            <v>17.45</v>
          </cell>
          <cell r="G13889">
            <v>18.079999999999998</v>
          </cell>
        </row>
        <row r="13890">
          <cell r="A13890" t="str">
            <v>SETOP ED-49187</v>
          </cell>
          <cell r="B13890" t="str">
            <v>SETOP</v>
          </cell>
          <cell r="C13890" t="str">
            <v>ED-49187</v>
          </cell>
          <cell r="D13890" t="str">
            <v>CAIXA DE LIGAÇÃO/PASSAGEM EM PVC RÍGIDO PARA ELETRODUTO, DIMENSÕES 4"X2", EMBUTIDA EM ALVENARIA - FORNECIMENTO E INSTALAÇÃO</v>
          </cell>
          <cell r="E13890" t="str">
            <v>un</v>
          </cell>
          <cell r="F13890">
            <v>10.31</v>
          </cell>
          <cell r="G13890">
            <v>11.12</v>
          </cell>
        </row>
        <row r="13891">
          <cell r="A13891" t="str">
            <v>SETOP ED-49194</v>
          </cell>
          <cell r="B13891" t="str">
            <v>SETOP</v>
          </cell>
          <cell r="C13891" t="str">
            <v>ED-49194</v>
          </cell>
          <cell r="D13891" t="str">
            <v>CAIXA DE LIGAÇÃO/PASSAGEM EM PVC RÍGIDO PARA ELETRODUTO, DIMENSÕES 4"X2", EMBUTIDA EM PAREDE EM CHAPA DE GESSO ACARTONADO (DRYWALL), INCLUSIVE FORNECIMENTO E INSTALAÇÃO</v>
          </cell>
          <cell r="E13891" t="str">
            <v>un</v>
          </cell>
          <cell r="F13891">
            <v>14.26</v>
          </cell>
          <cell r="G13891">
            <v>15.19</v>
          </cell>
        </row>
        <row r="13892">
          <cell r="A13892" t="str">
            <v>SETOP ED-49188</v>
          </cell>
          <cell r="B13892" t="str">
            <v>SETOP</v>
          </cell>
          <cell r="C13892" t="str">
            <v>ED-49188</v>
          </cell>
          <cell r="D13892" t="str">
            <v>CAIXA DE LIGAÇÃO/PASSAGEM EM PVC RÍGIDO PARA ELETRODUTO, DIMENSÕES 4"X4", EMBUTIDA EM ALVENARIA - FORNECIMENTO E INSTALAÇÃO</v>
          </cell>
          <cell r="E13892" t="str">
            <v>un</v>
          </cell>
          <cell r="F13892">
            <v>13.87</v>
          </cell>
          <cell r="G13892">
            <v>14.81</v>
          </cell>
        </row>
        <row r="13893">
          <cell r="A13893" t="str">
            <v>SETOP ED-49195</v>
          </cell>
          <cell r="B13893" t="str">
            <v>SETOP</v>
          </cell>
          <cell r="C13893" t="str">
            <v>ED-49195</v>
          </cell>
          <cell r="D13893" t="str">
            <v>CAIXA DE LIGAÇÃO/PASSAGEM EM PVC RÍGIDO PARA ELETRODUTO, DIMENSÕES 4"X4", EMBUTIDA EM PAREDE EM CHAPA DE GESSO ACARTONADO (DRYWALL), INCLUSIVE FORNECIMENTO E INSTALAÇÃO</v>
          </cell>
          <cell r="E13893" t="str">
            <v>un</v>
          </cell>
          <cell r="F13893">
            <v>16</v>
          </cell>
          <cell r="G13893">
            <v>17</v>
          </cell>
        </row>
        <row r="13894">
          <cell r="A13894" t="str">
            <v>SETOP ED-49191</v>
          </cell>
          <cell r="B13894" t="str">
            <v>SETOP</v>
          </cell>
          <cell r="C13894" t="str">
            <v>ED-49191</v>
          </cell>
          <cell r="D13894" t="str">
            <v>CAIXA DE LIGAÇÃO/PASSAGEM EM PVC RÍGIDO PARA ELETRODUTO, OCTOGONAL COM ANEL DESLIZANTE, DIMENSÕES 3"X3", EMBUTIDA EM LAJE - FORNECIMENTO E INSTALAÇÃO</v>
          </cell>
          <cell r="E13894" t="str">
            <v>un</v>
          </cell>
          <cell r="F13894">
            <v>11.26</v>
          </cell>
          <cell r="G13894">
            <v>11.96</v>
          </cell>
        </row>
        <row r="13895">
          <cell r="A13895" t="str">
            <v>SETOP ED-49190</v>
          </cell>
          <cell r="B13895" t="str">
            <v>SETOP</v>
          </cell>
          <cell r="C13895" t="str">
            <v>ED-49190</v>
          </cell>
          <cell r="D13895" t="str">
            <v>CAIXA DE LIGAÇÃO/PASSAGEM EM PVC RÍGIDO PARA ELETRODUTO, OCTOGONAL COM FUNDO FIXO REFORÇADO, DIMENSÕES 4"X4", EMBUTIDA EM LAJE - FORNECIMENTO E INSTALAÇÃO</v>
          </cell>
          <cell r="E13895" t="str">
            <v>un</v>
          </cell>
          <cell r="F13895">
            <v>12.83</v>
          </cell>
          <cell r="G13895">
            <v>13.53</v>
          </cell>
        </row>
        <row r="13896">
          <cell r="A13896" t="str">
            <v>SETOP ED-49189</v>
          </cell>
          <cell r="B13896" t="str">
            <v>SETOP</v>
          </cell>
          <cell r="C13896" t="str">
            <v>ED-49189</v>
          </cell>
          <cell r="D13896" t="str">
            <v>CAIXA DE LIGAÇÃO/PASSAGEM EM PVC RÍGIDO PARA ELETRODUTO, OCTOGONAL COM FUNDO MÓVEL, DIMENSÕES 4"X4", EMBUTIDA EM LAJE - FORNECIMENTO E INSTALAÇÃO</v>
          </cell>
          <cell r="E13896" t="str">
            <v>un</v>
          </cell>
          <cell r="F13896">
            <v>12.14</v>
          </cell>
          <cell r="G13896">
            <v>12.76</v>
          </cell>
        </row>
        <row r="13897">
          <cell r="A13897" t="str">
            <v>SETOP ED-49192</v>
          </cell>
          <cell r="B13897" t="str">
            <v>SETOP</v>
          </cell>
          <cell r="C13897" t="str">
            <v>ED-49192</v>
          </cell>
          <cell r="D13897" t="str">
            <v>CAIXA DE LIGAÇÃO/PASSAGEM EM PVC RÍGIDO PARA ELETRODUTO ROSCÁVEL, DIMENSÕES 4"X2", EMBUTIDA EM ALVENARIA - FORNECIMENTO E INSTALAÇÃO</v>
          </cell>
          <cell r="E13897" t="str">
            <v>un</v>
          </cell>
          <cell r="F13897">
            <v>9.7200000000000006</v>
          </cell>
          <cell r="G13897">
            <v>10.53</v>
          </cell>
        </row>
        <row r="13898">
          <cell r="A13898" t="str">
            <v>SETOP ED-49193</v>
          </cell>
          <cell r="B13898" t="str">
            <v>SETOP</v>
          </cell>
          <cell r="C13898" t="str">
            <v>ED-49193</v>
          </cell>
          <cell r="D13898" t="str">
            <v>CAIXA DE LIGAÇÃO/PASSAGEM EM PVC RÍGIDO PARA ELETRODUTO ROSCÁVEL, DIMENSÕES 4"X4", EMBUTIDA EM ALVENARIA - FORNECIMENTO E INSTALAÇÃO</v>
          </cell>
          <cell r="E13898" t="str">
            <v>un</v>
          </cell>
          <cell r="F13898">
            <v>12.28</v>
          </cell>
          <cell r="G13898">
            <v>13.22</v>
          </cell>
        </row>
        <row r="13899">
          <cell r="A13899" t="str">
            <v>SETOP ED-49196</v>
          </cell>
          <cell r="B13899" t="str">
            <v>SETOP</v>
          </cell>
          <cell r="C13899" t="str">
            <v>ED-49196</v>
          </cell>
          <cell r="D13899" t="str">
            <v>CAIXA ESTANQUE AQUATIC 4x2"</v>
          </cell>
          <cell r="E13899" t="str">
            <v>un</v>
          </cell>
          <cell r="F13899">
            <v>58.45</v>
          </cell>
          <cell r="G13899">
            <v>60.14</v>
          </cell>
        </row>
        <row r="13900">
          <cell r="A13900" t="str">
            <v>SETOP 8919</v>
          </cell>
          <cell r="B13900" t="str">
            <v>SETOP</v>
          </cell>
          <cell r="C13900">
            <v>8919</v>
          </cell>
          <cell r="D13900" t="str">
            <v>CAIXA METÁLICA DE LIGAÇÃO E PASSAGEM</v>
          </cell>
        </row>
        <row r="13901">
          <cell r="A13901" t="str">
            <v>SETOP ED-49197</v>
          </cell>
          <cell r="B13901" t="str">
            <v>SETOP</v>
          </cell>
          <cell r="C13901" t="str">
            <v>ED-49197</v>
          </cell>
          <cell r="D13901" t="str">
            <v>CAIXA DE INSPEÇÃO EM CONCRETO, TIPO "ZA" PASSEIO, PADRÃO CEMIG, DIMENSÃO (28X28)CM, ALTURA 40CM, COM TAMPA E ARO ARTICULADO EM FERRO FUNDIDO, INCLUSIVE ESCAVAÇÃO, APILOAMENTO, LASTRO DE BRITA, REATERRO E TRANSPORTE COM RETIRADA DO MATERIAL ESCAVADO (EM CAÇAMBA)</v>
          </cell>
          <cell r="E13901" t="str">
            <v>un</v>
          </cell>
          <cell r="F13901">
            <v>206.77</v>
          </cell>
          <cell r="G13901">
            <v>213.97</v>
          </cell>
        </row>
        <row r="13902">
          <cell r="A13902" t="str">
            <v>SETOP ED-49200</v>
          </cell>
          <cell r="B13902" t="str">
            <v>SETOP</v>
          </cell>
          <cell r="C13902" t="str">
            <v>ED-49200</v>
          </cell>
          <cell r="D13902"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E13902" t="str">
            <v>un</v>
          </cell>
          <cell r="F13902">
            <v>720.82</v>
          </cell>
          <cell r="G13902">
            <v>734.61</v>
          </cell>
        </row>
        <row r="13903">
          <cell r="A13903" t="str">
            <v>SETOP ED-49199</v>
          </cell>
          <cell r="B13903" t="str">
            <v>SETOP</v>
          </cell>
          <cell r="C13903" t="str">
            <v>ED-49199</v>
          </cell>
          <cell r="D13903" t="str">
            <v>CAIXA DE INSPEÇÃO EM CONCRETO, TIPO "ZB" PASSEIO, PADRÃO CEMIG, DIMENSÃO (52X44)CM, ALTURA 70CM, COM TAMPA E ARO ARTICULADO EM FERRO FUNDIDO, INCLUSIVE ESCAVAÇÃO, APILOAMENTO, LASTRO DE BRITA, REATERRO E TRANSPORTE COM RETIRADA DO MATERIAL ESCAVADO (EM CAÇAMBA)</v>
          </cell>
          <cell r="E13903" t="str">
            <v>un</v>
          </cell>
          <cell r="F13903">
            <v>685.72</v>
          </cell>
          <cell r="G13903">
            <v>701.49</v>
          </cell>
        </row>
        <row r="13904">
          <cell r="A13904" t="str">
            <v>SETOP ED-49202</v>
          </cell>
          <cell r="B13904" t="str">
            <v>SETOP</v>
          </cell>
          <cell r="C13904" t="str">
            <v>ED-49202</v>
          </cell>
          <cell r="D13904" t="str">
            <v>CAIXA DE INSPEÇÃO EM CONCRETO, TIPO "ZC" GARAGEM, PADRÃO CEMIG, DIMENSÃO (77X67)CM, ALTURA 90CM, COM TAMPA E ARO ARTICULADO EM FERRO FUNDIDO, INCLUSIVE ESCAVAÇÃO, APILOAMENTO, LASTRO DE BRITA, REATERRO E TRANSPORTE COM RETIRADA DO MATERIAL ESCAVADO (EM CAÇAMBA)</v>
          </cell>
          <cell r="E13904" t="str">
            <v>un</v>
          </cell>
          <cell r="F13904">
            <v>1839.02</v>
          </cell>
          <cell r="G13904">
            <v>1866.71</v>
          </cell>
        </row>
        <row r="13905">
          <cell r="A13905" t="str">
            <v>SETOP ED-49201</v>
          </cell>
          <cell r="B13905" t="str">
            <v>SETOP</v>
          </cell>
          <cell r="C13905" t="str">
            <v>ED-49201</v>
          </cell>
          <cell r="D13905" t="str">
            <v>CAIXA DE INSPEÇÃO EM CONCRETO, TIPO "ZC" PASSEIO, PADRÃO CEMIG, DIMENSÃO (77X67)CM, ALTURA 90CM, COM TAMPA E ARO ARTICULADO EM FERRO FUNDIDO, INCLUSIVE ESCAVAÇÃO, APILOAMENTO, LASTRO DE BRITA, REATERRO E TRANSPORTE COM RETIRADA DO MATERIAL ESCAVADO (EM CAÇAMBA)</v>
          </cell>
          <cell r="E13905" t="str">
            <v>un</v>
          </cell>
          <cell r="F13905">
            <v>1464.06</v>
          </cell>
          <cell r="G13905">
            <v>1491.75</v>
          </cell>
        </row>
        <row r="13906">
          <cell r="A13906" t="str">
            <v>SETOP ED-49151</v>
          </cell>
          <cell r="B13906" t="str">
            <v>SETOP</v>
          </cell>
          <cell r="C13906" t="str">
            <v>ED-49151</v>
          </cell>
          <cell r="D13906" t="str">
            <v>CAIXA DE PASSAGEM, DIMENSÃO (10X10)CM, EM CHAPA DE AÇO, TIPO DE SOBREPOR, COM ACABAMENTO EM PINTURA ELETROSTÁTICA E TAMPA CEGA, INCLUSIVE FIXAÇÃO EM ALVENARIA</v>
          </cell>
          <cell r="E13906" t="str">
            <v>un</v>
          </cell>
          <cell r="F13906">
            <v>47.58</v>
          </cell>
          <cell r="G13906">
            <v>49.26</v>
          </cell>
        </row>
        <row r="13907">
          <cell r="A13907" t="str">
            <v>SETOP ED-49148</v>
          </cell>
          <cell r="B13907" t="str">
            <v>SETOP</v>
          </cell>
          <cell r="C13907" t="str">
            <v>ED-49148</v>
          </cell>
          <cell r="D13907" t="str">
            <v>CAIXA DE PASSAGEM, DIMENSÃO (15X15)CM, EM CHAPA DE AÇO, TIPO DE EMBUTIR, COM ACABAMENTO EM PINTURA ELETROSTÁTICA E TAMPA CEGA, INCLUSIVE FIXAÇÃO EM ALVENARIA</v>
          </cell>
          <cell r="E13907" t="str">
            <v>un</v>
          </cell>
          <cell r="F13907">
            <v>69.099999999999994</v>
          </cell>
          <cell r="G13907">
            <v>73.180000000000007</v>
          </cell>
        </row>
        <row r="13908">
          <cell r="A13908" t="str">
            <v>SETOP ED-49152</v>
          </cell>
          <cell r="B13908" t="str">
            <v>SETOP</v>
          </cell>
          <cell r="C13908" t="str">
            <v>ED-49152</v>
          </cell>
          <cell r="D13908" t="str">
            <v>CAIXA DE PASSAGEM, DIMENSÃO (15X15)CM, EM CHAPA DE AÇO, TIPO DE SOBREPOR, COM ACABAMENTO EM PINTURA ELETROSTÁTICA E TAMPA CEGA, INCLUSIVE FIXAÇÃO EM ALVENARIA</v>
          </cell>
          <cell r="E13908" t="str">
            <v>un</v>
          </cell>
          <cell r="F13908">
            <v>61.41</v>
          </cell>
          <cell r="G13908">
            <v>63.33</v>
          </cell>
        </row>
        <row r="13909">
          <cell r="A13909" t="str">
            <v>SETOP ED-49149</v>
          </cell>
          <cell r="B13909" t="str">
            <v>SETOP</v>
          </cell>
          <cell r="C13909" t="str">
            <v>ED-49149</v>
          </cell>
          <cell r="D13909" t="str">
            <v>CAIXA DE PASSAGEM, DIMENSÃO (20X20)CM, EM CHAPA DE AÇO, TIPO DE EMBUTIR, COM ACABAMENTO EM PINTURA ELETROSTÁTICA E TAMPA CEGA, INCLUSIVE FIXAÇÃO EM ALVENARIA</v>
          </cell>
          <cell r="E13909" t="str">
            <v>un</v>
          </cell>
          <cell r="F13909">
            <v>92.31</v>
          </cell>
          <cell r="G13909">
            <v>96.93</v>
          </cell>
        </row>
        <row r="13910">
          <cell r="A13910" t="str">
            <v>SETOP ED-49153</v>
          </cell>
          <cell r="B13910" t="str">
            <v>SETOP</v>
          </cell>
          <cell r="C13910" t="str">
            <v>ED-49153</v>
          </cell>
          <cell r="D13910" t="str">
            <v>CAIXA DE PASSAGEM, DIMENSÃO (20X20)CM, EM CHAPA DE AÇO, TIPO DE SOBREPOR, COM ACABAMENTO EM PINTURA ELETROSTÁTICA E TAMPA CEGA, INCLUSIVE FIXAÇÃO EM ALVENARIA</v>
          </cell>
          <cell r="E13910" t="str">
            <v>un</v>
          </cell>
          <cell r="F13910">
            <v>77.38</v>
          </cell>
          <cell r="G13910">
            <v>79.52</v>
          </cell>
        </row>
        <row r="13911">
          <cell r="A13911" t="str">
            <v>SETOP ED-49154</v>
          </cell>
          <cell r="B13911" t="str">
            <v>SETOP</v>
          </cell>
          <cell r="C13911" t="str">
            <v>ED-49154</v>
          </cell>
          <cell r="D13911" t="str">
            <v>CAIXA DE PASSAGEM, DIMENSÃO (25X25)CM, EM CHAPA DE AÇO, TIPO DE SOBREPOR, COM ACABAMENTO EM PINTURA ELETROSTÁTICA E TAMPA CEGA, INCLUSIVE FIXAÇÃO EM ALVENARIA</v>
          </cell>
          <cell r="E13911" t="str">
            <v>un</v>
          </cell>
          <cell r="F13911">
            <v>107.09</v>
          </cell>
          <cell r="G13911">
            <v>109.41</v>
          </cell>
        </row>
        <row r="13912">
          <cell r="A13912" t="str">
            <v>SETOP ED-5571</v>
          </cell>
          <cell r="B13912" t="str">
            <v>SETOP</v>
          </cell>
          <cell r="C13912" t="str">
            <v>ED-5571</v>
          </cell>
          <cell r="D13912" t="str">
            <v>CAIXA DE PASSAGEM, DIMENSÃO (30X30)CM, EM CHAPA DE AÇO, TIPO DE EMBUTIR, COM ACABAMENTO EM PINTURA ELETROSTÁTICA E TAMPA CEGA, INCLUSIVE FIXAÇÃO EM ALVENARIA</v>
          </cell>
          <cell r="E13912" t="str">
            <v>un</v>
          </cell>
          <cell r="F13912">
            <v>155.96</v>
          </cell>
          <cell r="G13912">
            <v>161.53</v>
          </cell>
        </row>
        <row r="13913">
          <cell r="A13913" t="str">
            <v>SETOP ED-49155</v>
          </cell>
          <cell r="B13913" t="str">
            <v>SETOP</v>
          </cell>
          <cell r="C13913" t="str">
            <v>ED-49155</v>
          </cell>
          <cell r="D13913" t="str">
            <v>CAIXA DE PASSAGEM, DIMENSÃO (30X30)CM, EM CHAPA DE AÇO, TIPO DE SOBREPOR, COM ACABAMENTO EM PINTURA ELETROSTÁTICA E TAMPA CEGA, INCLUSIVE FIXAÇÃO EM ALVENARIA</v>
          </cell>
          <cell r="E13913" t="str">
            <v>un</v>
          </cell>
          <cell r="F13913">
            <v>157.66</v>
          </cell>
          <cell r="G13913">
            <v>160.19999999999999</v>
          </cell>
        </row>
        <row r="13914">
          <cell r="A13914" t="str">
            <v>SETOP ED-49164</v>
          </cell>
          <cell r="B13914" t="str">
            <v>SETOP</v>
          </cell>
          <cell r="C13914" t="str">
            <v>ED-49164</v>
          </cell>
          <cell r="D13914" t="str">
            <v>CAIXA DE PASSAGEM PARA PISO EM ALUMÍNIO, TAMPA REVERSÍVEL (ANTIDERRAPANTE OU LISA), DIMENSÃO (100X100X60)MM, INCLUSIVE ACESSÓRIOS E FIXAÇÃO</v>
          </cell>
          <cell r="E13914" t="str">
            <v>un</v>
          </cell>
          <cell r="F13914">
            <v>77.02</v>
          </cell>
          <cell r="G13914">
            <v>82.2</v>
          </cell>
        </row>
        <row r="13915">
          <cell r="A13915" t="str">
            <v>SETOP ED-49165</v>
          </cell>
          <cell r="B13915" t="str">
            <v>SETOP</v>
          </cell>
          <cell r="C13915" t="str">
            <v>ED-49165</v>
          </cell>
          <cell r="D13915" t="str">
            <v>CAIXA DE PASSAGEM PARA PISO EM ALUMÍNIO, TAMPA REVERSÍVEL (ANTIDERRAPANTE OU LISA), DIMENSÃO (200X200X100)MM, INCLUSIVE ACESSÓRIOS E FIXAÇÃO</v>
          </cell>
          <cell r="E13915" t="str">
            <v>un</v>
          </cell>
          <cell r="F13915">
            <v>131.80000000000001</v>
          </cell>
          <cell r="G13915">
            <v>136.97999999999999</v>
          </cell>
        </row>
        <row r="13916">
          <cell r="A13916" t="str">
            <v>SETOP ED-49166</v>
          </cell>
          <cell r="B13916" t="str">
            <v>SETOP</v>
          </cell>
          <cell r="C13916" t="str">
            <v>ED-49166</v>
          </cell>
          <cell r="D13916" t="str">
            <v>CAIXA DE PASSAGEM PARA PISO EM ALUMÍNIO, TAMPA REVERSÍVEL (ANTIDERRAPANTE OU LISA), DIMENSÃO (300X300X120)MM, INCLUSIVE ACESSÓRIOS E FIXAÇÃO</v>
          </cell>
          <cell r="E13916" t="str">
            <v>un</v>
          </cell>
          <cell r="F13916">
            <v>298.19</v>
          </cell>
          <cell r="G13916">
            <v>303.37</v>
          </cell>
        </row>
        <row r="13917">
          <cell r="A13917" t="str">
            <v>SETOP ED-49167</v>
          </cell>
          <cell r="B13917" t="str">
            <v>SETOP</v>
          </cell>
          <cell r="C13917" t="str">
            <v>ED-49167</v>
          </cell>
          <cell r="D13917" t="str">
            <v>CAIXA DE PASSAGEM PARA PISO EM ALUMÍNIO, TAMPA REVERSÍVEL (ANTIDERRAPANTE OU LISA), DIMENSÃO (400X400X200)MM, INCLUSIVE ACESSÓRIOS E FIXAÇÃO</v>
          </cell>
          <cell r="E13917" t="str">
            <v>un</v>
          </cell>
          <cell r="F13917">
            <v>504.39</v>
          </cell>
          <cell r="G13917">
            <v>509.58</v>
          </cell>
        </row>
        <row r="13918">
          <cell r="A13918" t="str">
            <v>SETOP 8920</v>
          </cell>
          <cell r="B13918" t="str">
            <v>SETOP</v>
          </cell>
          <cell r="C13918">
            <v>8920</v>
          </cell>
          <cell r="D13918" t="str">
            <v>CAIXA DE PASSAGEM EM ALVENARIA</v>
          </cell>
        </row>
        <row r="13919">
          <cell r="A13919" t="str">
            <v>SETOP ED-49171</v>
          </cell>
          <cell r="B13919" t="str">
            <v>SETOP</v>
          </cell>
          <cell r="C13919" t="str">
            <v>ED-49171</v>
          </cell>
          <cell r="D13919" t="str">
            <v>CAIXA DE PASSAGEM EM ALVENARIA E TAMPA DE CONCRETO, FUNDO DE BRITA, TIPO 1, 25 X 25 X 50 CM, INCLUSIVE ESCAVAÇÃO, REATERRO E BOTA-FORA</v>
          </cell>
          <cell r="E13919" t="str">
            <v>un</v>
          </cell>
          <cell r="F13919">
            <v>169.96</v>
          </cell>
          <cell r="G13919">
            <v>178.87</v>
          </cell>
        </row>
        <row r="13920">
          <cell r="A13920" t="str">
            <v>SETOP ED-49168</v>
          </cell>
          <cell r="B13920" t="str">
            <v>SETOP</v>
          </cell>
          <cell r="C13920" t="str">
            <v>ED-49168</v>
          </cell>
          <cell r="D13920" t="str">
            <v>CAIXA DE PASSAGEM EM ALVENARIA E TAMPA DE CONCRETO, FUNDO DE BRITA, TIPO 1, 30 X 30 X 40 CM, INCLUSIVE ESCAVAÇÃO, REATERRO E BOTA-FORA</v>
          </cell>
          <cell r="E13920" t="str">
            <v>un</v>
          </cell>
          <cell r="F13920">
            <v>168.2</v>
          </cell>
          <cell r="G13920">
            <v>176.99</v>
          </cell>
        </row>
        <row r="13921">
          <cell r="A13921" t="str">
            <v>SETOP ED-49169</v>
          </cell>
          <cell r="B13921" t="str">
            <v>SETOP</v>
          </cell>
          <cell r="C13921" t="str">
            <v>ED-49169</v>
          </cell>
          <cell r="D13921" t="str">
            <v>CAIXA DE PASSAGEM EM ALVENARIA E TAMPA DE CONCRETO, FUNDO DE BRITA, TIPO 1, 40 X 40 X 60 CM, INCLUSIVE ESCAVAÇÃO, REATERRO E BOTA-FORA</v>
          </cell>
          <cell r="E13921" t="str">
            <v>un</v>
          </cell>
          <cell r="F13921">
            <v>298.5</v>
          </cell>
          <cell r="G13921">
            <v>313.91000000000003</v>
          </cell>
        </row>
        <row r="13922">
          <cell r="A13922" t="str">
            <v>SETOP ED-49170</v>
          </cell>
          <cell r="B13922" t="str">
            <v>SETOP</v>
          </cell>
          <cell r="C13922" t="str">
            <v>ED-49170</v>
          </cell>
          <cell r="D13922" t="str">
            <v>CAIXA DE PASSAGEM EM ALVENARIA E TAMPA DE CONCRETO, FUNDO DE BRITA, TIPO 1, 50 X 50 X 60 CM, INCLUSIVE ESCAVAÇÃO, REATERRO E BOTA-FORA</v>
          </cell>
          <cell r="E13922" t="str">
            <v>un</v>
          </cell>
          <cell r="F13922">
            <v>372.65</v>
          </cell>
          <cell r="G13922">
            <v>391.77</v>
          </cell>
        </row>
        <row r="13923">
          <cell r="A13923" t="str">
            <v>SETOP 8921</v>
          </cell>
          <cell r="B13923" t="str">
            <v>SETOP</v>
          </cell>
          <cell r="C13923">
            <v>8921</v>
          </cell>
          <cell r="D13923" t="str">
            <v>CAIXA DE PASSAGEM PARA TELEFONIA</v>
          </cell>
        </row>
        <row r="13924">
          <cell r="A13924" t="str">
            <v>SETOP ED-49186</v>
          </cell>
          <cell r="B13924" t="str">
            <v>SETOP</v>
          </cell>
          <cell r="C13924" t="str">
            <v>ED-49186</v>
          </cell>
          <cell r="D13924" t="str">
            <v>CAIXA DE TELEFONIA/REDE/CFTV, DIMENSÃO (100X100)CM, EM CHAPA DE AÇO GALVANIZADO, TIPO DE EMBUTIR, COM FECHO E ACABAMENTO EM PINTURA ELETROSTÁTICA, INCLUSIVE INSTALAÇÃO</v>
          </cell>
          <cell r="E13924" t="str">
            <v>un</v>
          </cell>
          <cell r="F13924">
            <v>746.77</v>
          </cell>
          <cell r="G13924">
            <v>762.55</v>
          </cell>
        </row>
        <row r="13925">
          <cell r="A13925" t="str">
            <v>SETOP ED-29066</v>
          </cell>
          <cell r="B13925" t="str">
            <v>SETOP</v>
          </cell>
          <cell r="C13925" t="str">
            <v>ED-29066</v>
          </cell>
          <cell r="D13925" t="str">
            <v>CAIXA DE TELEFONIA/REDE/CFTV, DIMENSÃO (120X120)CM, EM CHAPA DE AÇO GALVANIZADO, TIPO DE EMBUTIR, COM FECHO E ACABAMENTO EM PINTURA ELETROSTÁTICA, INCLUSIVE INSTALAÇÃO</v>
          </cell>
          <cell r="E13925" t="str">
            <v>un</v>
          </cell>
          <cell r="F13925">
            <v>1226.4000000000001</v>
          </cell>
          <cell r="G13925">
            <v>1249.52</v>
          </cell>
        </row>
        <row r="13926">
          <cell r="A13926" t="str">
            <v>SETOP ED-49227</v>
          </cell>
          <cell r="B13926" t="str">
            <v>SETOP</v>
          </cell>
          <cell r="C13926" t="str">
            <v>ED-49227</v>
          </cell>
          <cell r="D13926" t="str">
            <v>CAIXA DE TELEFONIA/REDE/CFTV, DIMENSÃO (150X150)CM, EM CHAPA DE AÇO GALVANIZADO, TIPO DE EMBUTIR, COM FECHO E ACABAMENTO EM PINTURA ELETROSTÁTICA, INCLUSIVE INSTALAÇÃO</v>
          </cell>
          <cell r="E13926" t="str">
            <v>un</v>
          </cell>
          <cell r="F13926">
            <v>1748.84</v>
          </cell>
          <cell r="G13926">
            <v>1773.89</v>
          </cell>
        </row>
        <row r="13927">
          <cell r="A13927" t="str">
            <v>SETOP ED-5560</v>
          </cell>
          <cell r="B13927" t="str">
            <v>SETOP</v>
          </cell>
          <cell r="C13927" t="str">
            <v>ED-5560</v>
          </cell>
          <cell r="D13927" t="str">
            <v>CAIXA DE TELEFONIA/REDE/CFTV, DIMENSÃO (20X20)CM, EM CHAPA DE AÇO GALVANIZADO, TIPO DE EMBUTIR, COM FECHO E ACABAMENTO EM PINTURA ELETROSTÁTICA, INCLUSIVE INSTALAÇÃO</v>
          </cell>
          <cell r="E13927" t="str">
            <v>un</v>
          </cell>
          <cell r="F13927">
            <v>133.09</v>
          </cell>
          <cell r="G13927">
            <v>138.13999999999999</v>
          </cell>
        </row>
        <row r="13928">
          <cell r="A13928" t="str">
            <v>SETOP ED-49218</v>
          </cell>
          <cell r="B13928" t="str">
            <v>SETOP</v>
          </cell>
          <cell r="C13928" t="str">
            <v>ED-49218</v>
          </cell>
          <cell r="D13928" t="str">
            <v>CAIXA DE TELEFONIA/REDE/CFTV, DIMENSÃO (20X20)CM, EM CHAPA DE AÇO GALVANIZADO, TIPO DE SOBREPOR, COM FECHO E ACABAMENTO EM PINTURA ELETROSTÁTICA, INCLUSIVE INSTALAÇÃO</v>
          </cell>
          <cell r="E13928" t="str">
            <v>un</v>
          </cell>
          <cell r="F13928">
            <v>123.65</v>
          </cell>
          <cell r="G13928">
            <v>128.35</v>
          </cell>
        </row>
        <row r="13929">
          <cell r="A13929" t="str">
            <v>SETOP ED-49183</v>
          </cell>
          <cell r="B13929" t="str">
            <v>SETOP</v>
          </cell>
          <cell r="C13929" t="str">
            <v>ED-49183</v>
          </cell>
          <cell r="D13929" t="str">
            <v>CAIXA DE TELEFONIA/REDE/CFTV, DIMENSÃO (40X40)CM, EM CHAPA DE AÇO GALVANIZADO, TIPO DE EMBUTIR, COM FECHO E ACABAMENTO EM PINTURA ELETROSTÁTICA, INCLUSIVE INSTALAÇÃO</v>
          </cell>
          <cell r="E13929" t="str">
            <v>un</v>
          </cell>
          <cell r="F13929">
            <v>237.72</v>
          </cell>
          <cell r="G13929">
            <v>243.95</v>
          </cell>
        </row>
        <row r="13930">
          <cell r="A13930" t="str">
            <v>SETOP ED-49220</v>
          </cell>
          <cell r="B13930" t="str">
            <v>SETOP</v>
          </cell>
          <cell r="C13930" t="str">
            <v>ED-49220</v>
          </cell>
          <cell r="D13930" t="str">
            <v>CAIXA DE TELEFONIA/REDE/CFTV, DIMENSÃO (40X40)CM, EM CHAPA DE AÇO GALVANIZADO, TIPO DE SOBREPOR, COM FECHO E ACABAMENTO EM PINTURA ELETROSTÁTICA, INCLUSIVE INSTALAÇÃO</v>
          </cell>
          <cell r="E13930" t="str">
            <v>un</v>
          </cell>
          <cell r="F13930">
            <v>248.39</v>
          </cell>
          <cell r="G13930">
            <v>253.76</v>
          </cell>
        </row>
        <row r="13931">
          <cell r="A13931" t="str">
            <v>SETOP ED-49184</v>
          </cell>
          <cell r="B13931" t="str">
            <v>SETOP</v>
          </cell>
          <cell r="C13931" t="str">
            <v>ED-49184</v>
          </cell>
          <cell r="D13931" t="str">
            <v>CAIXA DE TELEFONIA/REDE/CFTV, DIMENSÃO (60X60)CM, EM CHAPA DE AÇO GALVANIZADO, TIPO DE EMBUTIR, COM FECHO E ACABAMENTO EM PINTURA ELETROSTÁTICA, INCLUSIVE INSTALAÇÃO</v>
          </cell>
          <cell r="E13931" t="str">
            <v>un</v>
          </cell>
          <cell r="F13931">
            <v>372.11</v>
          </cell>
          <cell r="G13931">
            <v>379.38</v>
          </cell>
        </row>
        <row r="13932">
          <cell r="A13932" t="str">
            <v>SETOP ED-49222</v>
          </cell>
          <cell r="B13932" t="str">
            <v>SETOP</v>
          </cell>
          <cell r="C13932" t="str">
            <v>ED-49222</v>
          </cell>
          <cell r="D13932" t="str">
            <v>CAIXA DE TELEFONIA/REDE/CFTV, DIMENSÃO (60X60)CM, EM CHAPA DE AÇO GALVANIZADO, TIPO DE SOBREPOR, COM FECHO E ACABAMENTO EM PINTURA ELETROSTÁTICA, INCLUSIVE INSTALAÇÃO</v>
          </cell>
          <cell r="E13932" t="str">
            <v>un</v>
          </cell>
          <cell r="F13932">
            <v>342.55</v>
          </cell>
          <cell r="G13932">
            <v>348.33</v>
          </cell>
        </row>
        <row r="13933">
          <cell r="A13933" t="str">
            <v>SETOP ED-49185</v>
          </cell>
          <cell r="B13933" t="str">
            <v>SETOP</v>
          </cell>
          <cell r="C13933" t="str">
            <v>ED-49185</v>
          </cell>
          <cell r="D13933" t="str">
            <v>CAIXA DE TELEFONIA/REDE/CFTV, DIMENSÃO (80X80)CM, EM CHAPA DE AÇO GALVANIZADO, TIPO DE EMBUTIR, COM FECHO E ACABAMENTO EM PINTURA ELETROSTÁTICA, INCLUSIVE INSTALAÇÃO</v>
          </cell>
          <cell r="E13933" t="str">
            <v>un</v>
          </cell>
          <cell r="F13933">
            <v>469.49</v>
          </cell>
          <cell r="G13933">
            <v>481.19</v>
          </cell>
        </row>
        <row r="13934">
          <cell r="A13934" t="str">
            <v>SETOP ED-49224</v>
          </cell>
          <cell r="B13934" t="str">
            <v>SETOP</v>
          </cell>
          <cell r="C13934" t="str">
            <v>ED-49224</v>
          </cell>
          <cell r="D13934" t="str">
            <v>CAIXA DE TELEFONIA/REDE/CFTV, DIMENSÃO (80X80)CM, EM CHAPA DE AÇO GALVANIZADO, TIPO DE SOBREPOR, COM FECHO E ACABAMENTO EM PINTURA ELETROSTÁTICA, INCLUSIVE INSTALAÇÃO</v>
          </cell>
          <cell r="E13934" t="str">
            <v>un</v>
          </cell>
          <cell r="F13934">
            <v>523.62</v>
          </cell>
          <cell r="G13934">
            <v>533.03</v>
          </cell>
        </row>
        <row r="13935">
          <cell r="A13935" t="str">
            <v>SETOP ED-27189</v>
          </cell>
          <cell r="B13935" t="str">
            <v>SETOP</v>
          </cell>
          <cell r="C13935" t="str">
            <v>ED-27189</v>
          </cell>
          <cell r="D13935" t="str">
            <v>CAIXA PRÉ-MOLDADA PARA ENTRADA TELEFÔNICA SUBTERRÂNEA, TIPO R1, MEDIDAS INTERNAS (60X35X50)CM, INCLUSIVE ESCAVAÇÃO, APILOAMENTO, LASTRO DE BRITA, REATERRO E TRANSPORTE COM RETIRADA DO MATERIAL ESCAVADO (EM CAÇAMBA)</v>
          </cell>
          <cell r="E13935" t="str">
            <v>un</v>
          </cell>
          <cell r="F13935">
            <v>541.80999999999995</v>
          </cell>
          <cell r="G13935">
            <v>555.98</v>
          </cell>
        </row>
        <row r="13936">
          <cell r="A13936" t="str">
            <v>SETOP ED-49176</v>
          </cell>
          <cell r="B13936" t="str">
            <v>SETOP</v>
          </cell>
          <cell r="C13936" t="str">
            <v>ED-49176</v>
          </cell>
          <cell r="D13936" t="str">
            <v>CAIXA PRÉ-MOLDADA PARA ENTRADA TELEFÔNICA SUBTERRÂNEA, TIPO R2, MEDIDAS INTERNAS (107X52X50)CM, INCLUSIVE ESCAVAÇÃO, APILOAMENTO, LASTRO DE BRITA, REATERRO E TRANSPORTE COM RETIRADA DO MATERIAL ESCAVADO (EM CAÇAMBA)</v>
          </cell>
          <cell r="E13936" t="str">
            <v>un</v>
          </cell>
          <cell r="F13936">
            <v>1169.46</v>
          </cell>
          <cell r="G13936">
            <v>1189.3399999999999</v>
          </cell>
        </row>
        <row r="13937">
          <cell r="A13937" t="str">
            <v>SETOP ED-49174</v>
          </cell>
          <cell r="B13937" t="str">
            <v>SETOP</v>
          </cell>
          <cell r="C13937" t="str">
            <v>ED-49174</v>
          </cell>
          <cell r="D13937" t="str">
            <v>CAIXA SUBTERRÂNEA, TIPO P20, EM FERRO FUNDIDO COM TAMPA, INCLUSIVE ESCAVAÇÃO, REATERRO, LASTRO DE BRITA E TRANSPORTE COM RETIRADA DO MATERIAL ESCAVADO (EM CAÇAMBA)</v>
          </cell>
          <cell r="E13937" t="str">
            <v>un</v>
          </cell>
          <cell r="F13937">
            <v>352.22</v>
          </cell>
          <cell r="G13937">
            <v>356.44</v>
          </cell>
        </row>
        <row r="13938">
          <cell r="A13938" t="str">
            <v>SETOP 8922</v>
          </cell>
          <cell r="B13938" t="str">
            <v>SETOP</v>
          </cell>
          <cell r="C13938">
            <v>8922</v>
          </cell>
          <cell r="D13938" t="str">
            <v>INTERRUPTOR, TOMADA E ACESSÓRIOS</v>
          </cell>
        </row>
        <row r="13939">
          <cell r="A13939" t="str">
            <v>SETOP ED-49058</v>
          </cell>
          <cell r="B13939" t="str">
            <v>SETOP</v>
          </cell>
          <cell r="C13939" t="str">
            <v>ED-49058</v>
          </cell>
          <cell r="D13939" t="str">
            <v>CAMPAINHA DE EMBUTIR EM CAIXA 2x4", DO TIPO CIGARRA, 127V</v>
          </cell>
          <cell r="E13939" t="str">
            <v>un</v>
          </cell>
          <cell r="F13939">
            <v>69.569999999999993</v>
          </cell>
          <cell r="G13939">
            <v>74.180000000000007</v>
          </cell>
        </row>
        <row r="13940">
          <cell r="A13940" t="str">
            <v>SETOP ED-49057</v>
          </cell>
          <cell r="B13940" t="str">
            <v>SETOP</v>
          </cell>
          <cell r="C13940" t="str">
            <v>ED-49057</v>
          </cell>
          <cell r="D13940" t="str">
            <v>CAMPAINHA DE SOBREPOR (SINCRONSOM 117)</v>
          </cell>
          <cell r="E13940" t="str">
            <v>un</v>
          </cell>
          <cell r="F13940">
            <v>69.5</v>
          </cell>
          <cell r="G13940">
            <v>74.12</v>
          </cell>
        </row>
        <row r="13941">
          <cell r="A13941" t="str">
            <v>SETOP ED-15740</v>
          </cell>
          <cell r="B13941" t="str">
            <v>SETOP</v>
          </cell>
          <cell r="C13941" t="str">
            <v>ED-15740</v>
          </cell>
          <cell r="D13941" t="str">
            <v>CONJUNTO DE DOIS (2) INTERRUPTORES BIPOLAR SIMPLES, CORRENTE 10A, TENSÃO 250V, (10A-250V), COM PLACA 4"X2" DE DOIS (2) POSTOS, INCLUSIVE FORNECIMENTO, INSTALAÇÃO, SUPORTE, MÓDULO E PLACA</v>
          </cell>
          <cell r="E13941" t="str">
            <v>un</v>
          </cell>
          <cell r="F13941">
            <v>67.349999999999994</v>
          </cell>
          <cell r="G13941">
            <v>69.77</v>
          </cell>
        </row>
        <row r="13942">
          <cell r="A13942" t="str">
            <v>SETOP ED-15783</v>
          </cell>
          <cell r="B13942" t="str">
            <v>SETOP</v>
          </cell>
          <cell r="C13942" t="str">
            <v>ED-15783</v>
          </cell>
          <cell r="D13942" t="str">
            <v>CONJUNTO DE DOIS (2) INTERRUPTORES BIPOLAR SIMPLES, CORRENTE 10A, TENSÃO 250V, (10A-250V), COM PLACA 4"X4" DE DOIS (2) POSTOS, INCLUSIVE FORNECIMENTO, INSTALAÇÃO, SUPORTE, MÓDULO E PLACA</v>
          </cell>
          <cell r="E13942" t="str">
            <v>un</v>
          </cell>
          <cell r="F13942">
            <v>74.489999999999995</v>
          </cell>
          <cell r="G13942">
            <v>76.95</v>
          </cell>
        </row>
        <row r="13943">
          <cell r="A13943" t="str">
            <v>SETOP ED-15788</v>
          </cell>
          <cell r="B13943" t="str">
            <v>SETOP</v>
          </cell>
          <cell r="C13943" t="str">
            <v>ED-15788</v>
          </cell>
          <cell r="D13943" t="str">
            <v>CONJUNTO DE DOIS (2) INTERRUPTORES BIPOLAR SIMPLES, CORRENTE 10A, TENSÃO 250V, (10A-250V) E DOIS (2) INTERRUPTORES PARALELOS, CORRENTE 10A, TENSÃO 250V, (10A-250V), COM PLACA 4"X4" DE QUATRO (4) POSTOS, INCLUSIVE FORNECIMENTO, INSTALAÇÃO, SUPORTE, MÓDULO E PLACA</v>
          </cell>
          <cell r="E13943" t="str">
            <v>un</v>
          </cell>
          <cell r="F13943">
            <v>113.59</v>
          </cell>
          <cell r="G13943">
            <v>117.77</v>
          </cell>
        </row>
        <row r="13944">
          <cell r="A13944" t="str">
            <v>SETOP ED-15747</v>
          </cell>
          <cell r="B13944" t="str">
            <v>SETOP</v>
          </cell>
          <cell r="C13944" t="str">
            <v>ED-15747</v>
          </cell>
          <cell r="D13944" t="str">
            <v>CONJUNTO DE DOIS (2) INTERRUPTORES BIPOLAR SIMPLES, CORRENTE 10A, TENSÃO 250V, (10A-250V) E UM (1) INTERRUPTOR PARALELO, CORRENTE 10A, TENSÃO 250V, (10A-250V), COM PLACA 4"X2" DE TRÊS (3) POSTOS, INCLUSIVE FORNECIMENTO, INSTALAÇÃO, SUPORTE, MÓDULO E PLACA</v>
          </cell>
          <cell r="E13944" t="str">
            <v>un</v>
          </cell>
          <cell r="F13944">
            <v>87.9</v>
          </cell>
          <cell r="G13944">
            <v>91.19</v>
          </cell>
        </row>
        <row r="13945">
          <cell r="A13945" t="str">
            <v>SETOP ED-15773</v>
          </cell>
          <cell r="B13945" t="str">
            <v>SETOP</v>
          </cell>
          <cell r="C13945" t="str">
            <v>ED-15773</v>
          </cell>
          <cell r="D13945" t="str">
            <v>CONJUNTO DE DOIS (2) INTERRUPTORES BIPOLAR SIMPLES, CORRENTE 10A, TENSÃO 250V, (10A-250V) E UMA (1) TOMADA PADRÃO, TRÊS (3) POLOS, CORRENTE 10A, TENSÃO 250V, (2P+T/10A-250V), COM PLACA 4"X2" DE TRÊS (3) POSTOS, INCLUSIVE FORNECIMENTO, INSTALAÇÃO, SUPORTE, MÓDULO E PLACA</v>
          </cell>
          <cell r="E13945" t="str">
            <v>un</v>
          </cell>
          <cell r="F13945">
            <v>81.78</v>
          </cell>
          <cell r="G13945">
            <v>85.06</v>
          </cell>
        </row>
        <row r="13946">
          <cell r="A13946" t="str">
            <v>SETOP ED-15776</v>
          </cell>
          <cell r="B13946" t="str">
            <v>SETOP</v>
          </cell>
          <cell r="C13946" t="str">
            <v>ED-15776</v>
          </cell>
          <cell r="D13946" t="str">
            <v>CONJUNTO DE DOIS (2) INTERRUPTORES BIPOLAR SIMPLES, CORRENTE 10A, TENSÃO 250V, (10A-250V) E UMA (1) TOMADA PADRÃO, TRÊS (3) POLOS, CORRENTE 20A, TENSÃO 250V, (2P+T/20A-250V), COM PLACA 4"X2" DE TRÊS (3) POSTOS, INCLUSIVE FORNECIMENTO, INSTALAÇÃO, SUPORTE, MÓDULO E PLACA</v>
          </cell>
          <cell r="E13946" t="str">
            <v>un</v>
          </cell>
          <cell r="F13946">
            <v>83.17</v>
          </cell>
          <cell r="G13946">
            <v>86.46</v>
          </cell>
        </row>
        <row r="13947">
          <cell r="A13947" t="str">
            <v>SETOP ED-15772</v>
          </cell>
          <cell r="B13947" t="str">
            <v>SETOP</v>
          </cell>
          <cell r="C13947" t="str">
            <v>ED-15772</v>
          </cell>
          <cell r="D13947" t="str">
            <v>CONJUNTO DE DOIS (2) INTERRUPTORES PARALELO, CORRENTE 10A, TENSÃO 250V, (10A-250V) E UMA (1) TOMADA PADRÃO, TRÊS (3) POLOS, CORRENTE 10A, TENSÃO 250V, (2P+T/10A-250V), COM PLACA 4"X2" DE TRÊS (3) POSTOS, INCLUSIVE FORNECIMENTO, INSTALAÇÃO, SUPORTE, MÓDULO E PLACA</v>
          </cell>
          <cell r="E13947" t="str">
            <v>un</v>
          </cell>
          <cell r="F13947">
            <v>64.02</v>
          </cell>
          <cell r="G13947">
            <v>67.040000000000006</v>
          </cell>
        </row>
        <row r="13948">
          <cell r="A13948" t="str">
            <v>SETOP ED-15775</v>
          </cell>
          <cell r="B13948" t="str">
            <v>SETOP</v>
          </cell>
          <cell r="C13948" t="str">
            <v>ED-15775</v>
          </cell>
          <cell r="D13948" t="str">
            <v>CONJUNTO DE DOIS (2) INTERRUPTORES PARALELO, CORRENTE 10A, TENSÃO 250V, (10A-250V) E UMA (1) TOMADA PADRÃO, TRÊS (3) POLOS, CORRENTE 20A, TENSÃO 250V, (2P+T/20A-250V), COM PLACA 4"X2" DE TRÊS (3) POSTOS, INCLUSIVE FORNECIMENTO, INSTALAÇÃO, SUPORTE, MÓDULO E PLACA</v>
          </cell>
          <cell r="E13948" t="str">
            <v>un</v>
          </cell>
          <cell r="F13948">
            <v>65.41</v>
          </cell>
          <cell r="G13948">
            <v>68.44</v>
          </cell>
        </row>
        <row r="13949">
          <cell r="A13949" t="str">
            <v>SETOP ED-15745</v>
          </cell>
          <cell r="B13949" t="str">
            <v>SETOP</v>
          </cell>
          <cell r="C13949" t="str">
            <v>ED-15745</v>
          </cell>
          <cell r="D13949" t="str">
            <v>CONJUNTO DE DOIS (2) INTERRUPTORES PARALELOS, CORRENTE 10A, TENSÃO 250V, (10A-250V), COM PLACA 4"X2" DE DOIS (2) POSTOS, INCLUSIVE FORNECIMENTO, INSTALAÇÃO, SUPORTE, MÓDULO E PLACA</v>
          </cell>
          <cell r="E13949" t="str">
            <v>un</v>
          </cell>
          <cell r="F13949">
            <v>49.59</v>
          </cell>
          <cell r="G13949">
            <v>51.75</v>
          </cell>
        </row>
        <row r="13950">
          <cell r="A13950" t="str">
            <v>SETOP ED-15739</v>
          </cell>
          <cell r="B13950" t="str">
            <v>SETOP</v>
          </cell>
          <cell r="C13950" t="str">
            <v>ED-15739</v>
          </cell>
          <cell r="D13950" t="str">
            <v>CONJUNTO DE DOIS (2) INTERRUPTORES SIMPLES, CORRENTE 10A, TENSÃO 250V, (10A-250V), COM PLACA 4"X2" DE DOIS (2) POSTOS, INCLUSIVE FORNECIMENTO, INSTALAÇÃO, SUPORTE, MÓDULO E PLACA</v>
          </cell>
          <cell r="E13950" t="str">
            <v>un</v>
          </cell>
          <cell r="F13950">
            <v>38.89</v>
          </cell>
          <cell r="G13950">
            <v>41.05</v>
          </cell>
        </row>
        <row r="13951">
          <cell r="A13951" t="str">
            <v>SETOP ED-15782</v>
          </cell>
          <cell r="B13951" t="str">
            <v>SETOP</v>
          </cell>
          <cell r="C13951" t="str">
            <v>ED-15782</v>
          </cell>
          <cell r="D13951" t="str">
            <v>CONJUNTO DE DOIS (2) INTERRUPTORES SIMPLES, CORRENTE 10A, TENSÃO 250V, (10A-250V), COM PLACA 4"X4" DE DOIS (2) POSTOS, INCLUSIVE FORNECIMENTO, INSTALAÇÃO, SUPORTE, MÓDULO E PLACA</v>
          </cell>
          <cell r="E13951" t="str">
            <v>un</v>
          </cell>
          <cell r="F13951">
            <v>46.03</v>
          </cell>
          <cell r="G13951">
            <v>48.23</v>
          </cell>
        </row>
        <row r="13952">
          <cell r="A13952" t="str">
            <v>SETOP ED-15787</v>
          </cell>
          <cell r="B13952" t="str">
            <v>SETOP</v>
          </cell>
          <cell r="C13952" t="str">
            <v>ED-15787</v>
          </cell>
          <cell r="D13952" t="str">
            <v>CONJUNTO DE DOIS (2) INTERRUPTORES SIMPLES, CORRENTE 10A, TENSÃO 250V, (10A-250V) E DOIS (2) INTERRUPTORES PARALELOS, CORRENTE 10A, TENSÃO 250V, (10A-250V), COM PLACA 4"X4" DE QUATRO (4) POSTOS, INCLUSIVE FORNECIMENTO, INSTALAÇÃO, SUPORTE, MÓDULO E PLACA</v>
          </cell>
          <cell r="E13952" t="str">
            <v>un</v>
          </cell>
          <cell r="F13952">
            <v>85.13</v>
          </cell>
          <cell r="G13952">
            <v>89.05</v>
          </cell>
        </row>
        <row r="13953">
          <cell r="A13953" t="str">
            <v>SETOP ED-15746</v>
          </cell>
          <cell r="B13953" t="str">
            <v>SETOP</v>
          </cell>
          <cell r="C13953" t="str">
            <v>ED-15746</v>
          </cell>
          <cell r="D13953" t="str">
            <v>CONJUNTO DE DOIS (2) INTERRUPTORES SIMPLES, CORRENTE 10A, TENSÃO 250V, (10A-250V) E UM (1) INTERRUPTOR PARALELO, CORRENTE 10A, TENSÃO 250V, (10A-250V), COM PLACA 4"X2" DE TRÊS (3) POSTOS, INCLUSIVE FORNECIMENTO, INSTALAÇÃO, SUPORTE, MÓDULO E PLACA</v>
          </cell>
          <cell r="E13953" t="str">
            <v>un</v>
          </cell>
          <cell r="F13953">
            <v>59.44</v>
          </cell>
          <cell r="G13953">
            <v>62.47</v>
          </cell>
        </row>
        <row r="13954">
          <cell r="A13954" t="str">
            <v>SETOP ED-15771</v>
          </cell>
          <cell r="B13954" t="str">
            <v>SETOP</v>
          </cell>
          <cell r="C13954" t="str">
            <v>ED-15771</v>
          </cell>
          <cell r="D13954" t="str">
            <v>CONJUNTO DE DOIS (2) INTERRUPTORES SIMPLES, CORRENTE 10A, TENSÃO 250V, (10A-250V) E UMA (1) TOMADA PADRÃO, TRÊS (3) POLOS, CORRENTE 10A, TENSÃO 250V, (2P+T/10A-250V), COM PLACA 4"X2" DE TRÊS (3) POSTOS, INCLUSIVE FORNECIMENTO, INSTALAÇÃO, SUPORTE, MÓDULO E PLACA</v>
          </cell>
          <cell r="E13954" t="str">
            <v>un</v>
          </cell>
          <cell r="F13954">
            <v>53.32</v>
          </cell>
          <cell r="G13954">
            <v>56.34</v>
          </cell>
        </row>
        <row r="13955">
          <cell r="A13955" t="str">
            <v>SETOP ED-15774</v>
          </cell>
          <cell r="B13955" t="str">
            <v>SETOP</v>
          </cell>
          <cell r="C13955" t="str">
            <v>ED-15774</v>
          </cell>
          <cell r="D13955" t="str">
            <v>CONJUNTO DE DOIS (2) INTERRUPTORES SIMPLES, CORRENTE 10A, TENSÃO 250V, (10A-250V) E UMA (1) TOMADA PADRÃO, TRÊS (3) POLOS, CORRENTE 20A, TENSÃO 250V, (2P+T/20A-250V), COM PLACA 4"X2" DE TRÊS (3) POSTOS, INCLUSIVE FORNECIMENTO, INSTALAÇÃO, SUPORTE, MÓDULO E PLACA</v>
          </cell>
          <cell r="E13955" t="str">
            <v>un</v>
          </cell>
          <cell r="F13955">
            <v>54.71</v>
          </cell>
          <cell r="G13955">
            <v>57.74</v>
          </cell>
        </row>
        <row r="13956">
          <cell r="A13956" t="str">
            <v>SETOP ED-15789</v>
          </cell>
          <cell r="B13956" t="str">
            <v>SETOP</v>
          </cell>
          <cell r="C13956" t="str">
            <v>ED-15789</v>
          </cell>
          <cell r="D13956" t="str">
            <v>CONJUNTO DE DOIS (2) MÓDULOS COM FURO PARA SAÍDA DE FIO Ø 10MM, COM PLACA 4"X4" DE DOIS (2) POSTO, INCLUSIVE FORNECIMENTO, INSTALAÇÃO, SUPORTE, MÓDULO E PLACA</v>
          </cell>
          <cell r="E13956" t="str">
            <v>un</v>
          </cell>
          <cell r="F13956">
            <v>21.57</v>
          </cell>
          <cell r="G13956">
            <v>22.21</v>
          </cell>
        </row>
        <row r="13957">
          <cell r="A13957" t="str">
            <v>SETOP ED-15755</v>
          </cell>
          <cell r="B13957" t="str">
            <v>SETOP</v>
          </cell>
          <cell r="C13957" t="str">
            <v>ED-15755</v>
          </cell>
          <cell r="D13957" t="str">
            <v>CONJUNTO DE DUAS (2) TOMADAS PADRÃO, TRÊS (3) POLOS, CORRENTE 10A, TENSÃO 250V, (2P+T/10A-250V), COM PLACA 4"X2" DE DOIS (2) POSTOS, INCLUSIVE FORNECIMENTO, INSTALAÇÃO, SUPORTE, MÓDULO E PLACA</v>
          </cell>
          <cell r="E13957" t="str">
            <v>un</v>
          </cell>
          <cell r="F13957">
            <v>37.35</v>
          </cell>
          <cell r="G13957">
            <v>39.49</v>
          </cell>
        </row>
        <row r="13958">
          <cell r="A13958" t="str">
            <v>SETOP ED-15790</v>
          </cell>
          <cell r="B13958" t="str">
            <v>SETOP</v>
          </cell>
          <cell r="C13958" t="str">
            <v>ED-15790</v>
          </cell>
          <cell r="D13958" t="str">
            <v>CONJUNTO DE DUAS (2) TOMADAS PADRÃO, TRÊS (3) POLOS, CORRENTE 10A, TENSÃO 250V, (2P+T/10A-250V), COM PLACA 4"X4" DE DOIS (2) POSTOS, INCLUSIVE FORNECIMENTO, INSTALAÇÃO, SUPORTE, MÓDULO E PLACA</v>
          </cell>
          <cell r="E13958" t="str">
            <v>un</v>
          </cell>
          <cell r="F13958">
            <v>44.49</v>
          </cell>
          <cell r="G13958">
            <v>46.67</v>
          </cell>
        </row>
        <row r="13959">
          <cell r="A13959" t="str">
            <v>SETOP ED-15756</v>
          </cell>
          <cell r="B13959" t="str">
            <v>SETOP</v>
          </cell>
          <cell r="C13959" t="str">
            <v>ED-15756</v>
          </cell>
          <cell r="D13959" t="str">
            <v>CONJUNTO DE DUAS (2) TOMADAS PADRÃO, TRÊS (3) POLOS, CORRENTE 20A, TENSÃO 250V, (2P+T/20A-250V), COM PLACA 4"X2" DE DOIS (2) POSTOS, INCLUSIVE FORNECIMENTO, INSTALAÇÃO, SUPORTE, MÓDULO E PLACA</v>
          </cell>
          <cell r="E13959" t="str">
            <v>un</v>
          </cell>
          <cell r="F13959">
            <v>40.130000000000003</v>
          </cell>
          <cell r="G13959">
            <v>42.29</v>
          </cell>
        </row>
        <row r="13960">
          <cell r="A13960" t="str">
            <v>SETOP ED-15791</v>
          </cell>
          <cell r="B13960" t="str">
            <v>SETOP</v>
          </cell>
          <cell r="C13960" t="str">
            <v>ED-15791</v>
          </cell>
          <cell r="D13960" t="str">
            <v>CONJUNTO DE DUAS (2) TOMADAS PADRÃO, TRÊS (3) POLOS, CORRENTE 20A, TENSÃO 250V, (2P+T/20A-250V), COM PLACA 4"X4" DE DOIS (2) POSTOS, INCLUSIVE FORNECIMENTO, INSTALAÇÃO, SUPORTE, MÓDULO E PLACA</v>
          </cell>
          <cell r="E13960" t="str">
            <v>un</v>
          </cell>
          <cell r="F13960">
            <v>47.27</v>
          </cell>
          <cell r="G13960">
            <v>49.47</v>
          </cell>
        </row>
        <row r="13961">
          <cell r="A13961" t="str">
            <v>SETOP ED-15757</v>
          </cell>
          <cell r="B13961" t="str">
            <v>SETOP</v>
          </cell>
          <cell r="C13961" t="str">
            <v>ED-15757</v>
          </cell>
          <cell r="D13961" t="str">
            <v>CONJUNTO DE DUAS (2) TOMADAS PADRÃO VERMELHA, USO ESPECÍFICO, TRÊS (3) POLOS, CORRENTE 20A, TENSÃO 250V, (2P+T/20A-250V), COM PLACA 4"X2" DE DOIS (2) POSTOS, INCLUSIVE FORNECIMENTO, INSTALAÇÃO, SUPORTE, MÓDULO E PLACA</v>
          </cell>
          <cell r="E13961" t="str">
            <v>un</v>
          </cell>
          <cell r="F13961">
            <v>48.19</v>
          </cell>
          <cell r="G13961">
            <v>50.33</v>
          </cell>
        </row>
        <row r="13962">
          <cell r="A13962" t="str">
            <v>SETOP ED-15793</v>
          </cell>
          <cell r="B13962" t="str">
            <v>SETOP</v>
          </cell>
          <cell r="C13962" t="str">
            <v>ED-15793</v>
          </cell>
          <cell r="D13962" t="str">
            <v>CONJUNTO DE DUAS (2) TOMADAS PADRÃO VERMELHA, USO ESPECÍFICO, TRÊS (3) POLOS, CORRENTE 20A, TENSÃO 250V, (2P+T/20A-250V), COM PLACA 4"X4" DE DOIS (2) POSTOS, INCLUSIVE FORNECIMENTO, INSTALAÇÃO, SUPORTE, MÓDULO E PLACA</v>
          </cell>
          <cell r="E13962" t="str">
            <v>un</v>
          </cell>
          <cell r="F13962">
            <v>55.33</v>
          </cell>
          <cell r="G13962">
            <v>57.51</v>
          </cell>
        </row>
        <row r="13963">
          <cell r="A13963" t="str">
            <v>SETOP ED-15759</v>
          </cell>
          <cell r="B13963" t="str">
            <v>SETOP</v>
          </cell>
          <cell r="C13963" t="str">
            <v>ED-15759</v>
          </cell>
          <cell r="D13963" t="str">
            <v>CONJUNTO DE DUAS (2) TOMADAS USB (CONECTOR USB TIPO A), CORRENTE 1A, TENSÃO 5V, (1A-5V), COM PLACA 4"X2" DE DOIS (2) POSTOS, INCLUSIVE FORNECIMENTO, INSTALAÇÃO, SUPORTE, MÓDULO E PLACA</v>
          </cell>
          <cell r="E13963" t="str">
            <v>un</v>
          </cell>
          <cell r="F13963">
            <v>145.66999999999999</v>
          </cell>
          <cell r="G13963">
            <v>147.81</v>
          </cell>
        </row>
        <row r="13964">
          <cell r="A13964" t="str">
            <v>SETOP ED-15785</v>
          </cell>
          <cell r="B13964" t="str">
            <v>SETOP</v>
          </cell>
          <cell r="C13964" t="str">
            <v>ED-15785</v>
          </cell>
          <cell r="D13964" t="str">
            <v>CONJUNTO DE QUATRO (4) INTERRUPTORES BIPOLAR SIMPLES, CORRENTE 10A, TENSÃO 250V, (10A-250V), COM PLACA 4"X4" DE QUATRO (4) POSTOS, INCLUSIVE FORNECIMENTO, INSTALAÇÃO, SUPORTE, MÓDULO E PLACA</v>
          </cell>
          <cell r="E13964" t="str">
            <v>un</v>
          </cell>
          <cell r="F13964">
            <v>131.35</v>
          </cell>
          <cell r="G13964">
            <v>135.79</v>
          </cell>
        </row>
        <row r="13965">
          <cell r="A13965" t="str">
            <v>SETOP ED-15784</v>
          </cell>
          <cell r="B13965" t="str">
            <v>SETOP</v>
          </cell>
          <cell r="C13965" t="str">
            <v>ED-15784</v>
          </cell>
          <cell r="D13965" t="str">
            <v>CONJUNTO DE QUATRO (4) INTERRUPTORES SIMPLES, CORRENTE 10A, TENSÃO 250V, (10A-250V), COM PLACA 4"X4" DE QUATRO (4) POSTOS, INCLUSIVE FORNECIMENTO, INSTALAÇÃO, SUPORTE, MÓDULO E PLACA</v>
          </cell>
          <cell r="E13965" t="str">
            <v>un</v>
          </cell>
          <cell r="F13965">
            <v>74.430000000000007</v>
          </cell>
          <cell r="G13965">
            <v>78.349999999999994</v>
          </cell>
        </row>
        <row r="13966">
          <cell r="A13966" t="str">
            <v>SETOP ED-15786</v>
          </cell>
          <cell r="B13966" t="str">
            <v>SETOP</v>
          </cell>
          <cell r="C13966" t="str">
            <v>ED-15786</v>
          </cell>
          <cell r="D13966" t="str">
            <v>CONJUNTO DE SEIS (6) INTERRUPTORES SIMPLES, CORRENTE 10A, TENSÃO 250V, (10A-250V), COM PLACA 4"X4" DE SEIS (6) POSTOS, INCLUSIVE FORNECIMENTO, INSTALAÇÃO, SUPORTE, MÓDULO E PLACA</v>
          </cell>
          <cell r="E13966" t="str">
            <v>un</v>
          </cell>
          <cell r="F13966">
            <v>103.2</v>
          </cell>
          <cell r="G13966">
            <v>108.84</v>
          </cell>
        </row>
        <row r="13967">
          <cell r="A13967" t="str">
            <v>SETOP ED-15742</v>
          </cell>
          <cell r="B13967" t="str">
            <v>SETOP</v>
          </cell>
          <cell r="C13967" t="str">
            <v>ED-15742</v>
          </cell>
          <cell r="D13967" t="str">
            <v>CONJUNTO DE TRÊS (3) INTERRUPTORES BIPOLAR SIMPLES, CORRENTE 10A, TENSÃO 250V, (10A-250V), COM PLACA 4"X2" DE TRÊS (3) POSTOS, INCLUSIVE FORNECIMENTO, INSTALAÇÃO, SUPORTE, MÓDULO E PLACA</v>
          </cell>
          <cell r="E13967" t="str">
            <v>un</v>
          </cell>
          <cell r="F13967">
            <v>96.78</v>
          </cell>
          <cell r="G13967">
            <v>100.2</v>
          </cell>
        </row>
        <row r="13968">
          <cell r="A13968" t="str">
            <v>SETOP ED-15741</v>
          </cell>
          <cell r="B13968" t="str">
            <v>SETOP</v>
          </cell>
          <cell r="C13968" t="str">
            <v>ED-15741</v>
          </cell>
          <cell r="D13968" t="str">
            <v>CONJUNTO DE TRÊS (3) INTERRUPTORES SIMPLES, CORRENTE 10A, TENSÃO 250V, (10A-250V), COM PLACA 4"X2" DE TRÊS (3) POSTOS, INCLUSIVE FORNECIMENTO, INSTALAÇÃO, SUPORTE, MÓDULO E PLACA</v>
          </cell>
          <cell r="E13968" t="str">
            <v>un</v>
          </cell>
          <cell r="F13968">
            <v>54.09</v>
          </cell>
          <cell r="G13968">
            <v>57.12</v>
          </cell>
        </row>
        <row r="13969">
          <cell r="A13969" t="str">
            <v>SETOP ED-15735</v>
          </cell>
          <cell r="B13969" t="str">
            <v>SETOP</v>
          </cell>
          <cell r="C13969" t="str">
            <v>ED-15735</v>
          </cell>
          <cell r="D13969" t="str">
            <v>CONJUNTO DE UM (1) INTERRUPTOR BIPOLAR SIMPLES, CORRENTE 10A, TENSÃO 250V, (10A-250V), COM PLACA 4"X2" DE UM (1) POSTO, INCLUSIVE FORNECIMENTO, INSTALAÇÃO, SUPORTE, MÓDULO E PLACA</v>
          </cell>
          <cell r="E13969" t="str">
            <v>un</v>
          </cell>
          <cell r="F13969">
            <v>40.130000000000003</v>
          </cell>
          <cell r="G13969">
            <v>41.57</v>
          </cell>
        </row>
        <row r="13970">
          <cell r="A13970" t="str">
            <v>SETOP ED-15744</v>
          </cell>
          <cell r="B13970" t="str">
            <v>SETOP</v>
          </cell>
          <cell r="C13970" t="str">
            <v>ED-15744</v>
          </cell>
          <cell r="D13970" t="str">
            <v>CONJUNTO DE UM (1) INTERRUPTOR BIPOLAR SIMPLES, CORRENTE 10A, TENSÃO 250V, (10A-250V) E UM (1) INTERRUPTOR PARALELO, CORRENTE 10A, TENSÃO 250V, (10A-250V), COM PLACA 4"X2" DE DOIS (2) POSTOS, INCLUSIVE FORNECIMENTO, INSTALAÇÃO, SUPORTE, MÓDULO E PLACA</v>
          </cell>
          <cell r="E13970" t="str">
            <v>un</v>
          </cell>
          <cell r="F13970">
            <v>58.47</v>
          </cell>
          <cell r="G13970">
            <v>60.76</v>
          </cell>
        </row>
        <row r="13971">
          <cell r="A13971" t="str">
            <v>SETOP ED-15767</v>
          </cell>
          <cell r="B13971" t="str">
            <v>SETOP</v>
          </cell>
          <cell r="C13971" t="str">
            <v>ED-15767</v>
          </cell>
          <cell r="D13971" t="str">
            <v>CONJUNTO DE UM (1) INTERRUPTOR BIPOLAR SIMPLES, CORRENTE 10A, TENSÃO 250V, (10A-250V) E UMA (1) TOMADA PADRÃO, TRÊS (3) POLOS, CORRENTE 10A, TENSÃO 250V, (2P+T/10A-250V), COM PLACA 4"X2" DE DOIS (2) POSTOS, INCLUSIVE FORNECIMENTO, INSTALAÇÃO, SUPORTE, MÓDULO E PLACA</v>
          </cell>
          <cell r="E13971" t="str">
            <v>un</v>
          </cell>
          <cell r="F13971">
            <v>52.35</v>
          </cell>
          <cell r="G13971">
            <v>54.63</v>
          </cell>
        </row>
        <row r="13972">
          <cell r="A13972" t="str">
            <v>SETOP ED-15770</v>
          </cell>
          <cell r="B13972" t="str">
            <v>SETOP</v>
          </cell>
          <cell r="C13972" t="str">
            <v>ED-15770</v>
          </cell>
          <cell r="D13972" t="str">
            <v>CONJUNTO DE UM (1) INTERRUPTOR BIPOLAR SIMPLES, CORRENTE 10A, TENSÃO 250V, (10A-250V) E UMA (1) TOMADA PADRÃO, TRÊS (3) POLOS, CORRENTE 20A, TENSÃO 250V, (2P+T/20A-250V), COM PLACA 4"X2" DE DOIS (2) POSTOS, INCLUSIVE FORNECIMENTO, INSTALAÇÃO, SUPORTE, MÓDULO E PLACA</v>
          </cell>
          <cell r="E13972" t="str">
            <v>un</v>
          </cell>
          <cell r="F13972">
            <v>53.74</v>
          </cell>
          <cell r="G13972">
            <v>56.03</v>
          </cell>
        </row>
        <row r="13973">
          <cell r="A13973" t="str">
            <v>SETOP ED-15737</v>
          </cell>
          <cell r="B13973" t="str">
            <v>SETOP</v>
          </cell>
          <cell r="C13973" t="str">
            <v>ED-15737</v>
          </cell>
          <cell r="D13973" t="str">
            <v>CONJUNTO DE UM (1) INTERRUPTOR INTERMEDIÁRIO, CORRENTE 10A, TENSÃO 250V, (10A-250V), COM PLACA 4"X2" DE UM (1) POSTO, INCLUSIVE FORNECIMENTO, INSTALAÇÃO, SUPORTE, MÓDULO E PLACA</v>
          </cell>
          <cell r="E13973" t="str">
            <v>un</v>
          </cell>
          <cell r="F13973">
            <v>38.880000000000003</v>
          </cell>
          <cell r="G13973">
            <v>40.32</v>
          </cell>
        </row>
        <row r="13974">
          <cell r="A13974" t="str">
            <v>SETOP ED-15736</v>
          </cell>
          <cell r="B13974" t="str">
            <v>SETOP</v>
          </cell>
          <cell r="C13974" t="str">
            <v>ED-15736</v>
          </cell>
          <cell r="D13974" t="str">
            <v>CONJUNTO DE UM (1) INTERRUPTOR PARALELO, CORRENTE 10A, TENSÃO 250V, (10A-250V), COM PLACA 4"X2" DE UM (1) POSTO, INCLUSIVE FORNECIMENTO, INSTALAÇÃO, SUPORTE, MÓDULO E PLACA</v>
          </cell>
          <cell r="E13974" t="str">
            <v>un</v>
          </cell>
          <cell r="F13974">
            <v>31.25</v>
          </cell>
          <cell r="G13974">
            <v>32.56</v>
          </cell>
        </row>
        <row r="13975">
          <cell r="A13975" t="str">
            <v>SETOP ED-15766</v>
          </cell>
          <cell r="B13975" t="str">
            <v>SETOP</v>
          </cell>
          <cell r="C13975" t="str">
            <v>ED-15766</v>
          </cell>
          <cell r="D13975" t="str">
            <v>CONJUNTO DE UM (1) INTERRUPTOR PARALELO, CORRENTE 10A, TENSÃO 250V, (10A-250V) E UMA (1) TOMADA PADRÃO, TRÊS (3) POLOS, CORRENTE 10A, TENSÃO 250V, (2P+T/10A-250V), COM PLACA 4"X2" DE DOIS (2) POSTOS, INCLUSIVE FORNECIMENTO, INSTALAÇÃO, SUPORTE, MÓDULO E PLACA</v>
          </cell>
          <cell r="E13975" t="str">
            <v>un</v>
          </cell>
          <cell r="F13975">
            <v>43.47</v>
          </cell>
          <cell r="G13975">
            <v>45.62</v>
          </cell>
        </row>
        <row r="13976">
          <cell r="A13976" t="str">
            <v>SETOP ED-15769</v>
          </cell>
          <cell r="B13976" t="str">
            <v>SETOP</v>
          </cell>
          <cell r="C13976" t="str">
            <v>ED-15769</v>
          </cell>
          <cell r="D13976" t="str">
            <v>CONJUNTO DE UM (1) INTERRUPTOR PARALELO, CORRENTE 10A, TENSÃO 250V, (10A-250V) E UMA (1) TOMADA PADRÃO, TRÊS (3) POLOS, CORRENTE 20A, TENSÃO 250V, (2P+T/20A-250V), COM PLACA 4"X2" DE DOIS (2) POSTOS, INCLUSIVE FORNECIMENTO, INSTALAÇÃO, SUPORTE, MÓDULO E PLACA</v>
          </cell>
          <cell r="E13976" t="str">
            <v>un</v>
          </cell>
          <cell r="F13976">
            <v>44.86</v>
          </cell>
          <cell r="G13976">
            <v>47.02</v>
          </cell>
        </row>
        <row r="13977">
          <cell r="A13977" t="str">
            <v>SETOP ED-15738</v>
          </cell>
          <cell r="B13977" t="str">
            <v>SETOP</v>
          </cell>
          <cell r="C13977" t="str">
            <v>ED-15738</v>
          </cell>
          <cell r="D13977" t="str">
            <v>CONJUNTO DE UM (1) INTERRUPTOR PULSADOR (CAMPAINHA), CORRENTE 10A, TENSÃO 250V, (10A-250V), COM PLACA 4"X2" DE UM (1) POSTO, INCLUSIVE FORNECIMENTO, INSTALAÇÃO, SUPORTE, MÓDULO E PLACA</v>
          </cell>
          <cell r="E13977" t="str">
            <v>un</v>
          </cell>
          <cell r="F13977">
            <v>29.91</v>
          </cell>
          <cell r="G13977">
            <v>31.22</v>
          </cell>
        </row>
        <row r="13978">
          <cell r="A13978" t="str">
            <v>SETOP ED-15733</v>
          </cell>
          <cell r="B13978" t="str">
            <v>SETOP</v>
          </cell>
          <cell r="C13978" t="str">
            <v>ED-15733</v>
          </cell>
          <cell r="D13978" t="str">
            <v>CONJUNTO DE UM (1) INTERRUPTOR SIMPLES, CORRENTE 10A, TENSÃO 250V, (10A-250V), COM PLACA 4"X2" DE UM (1) POSTO, INCLUSIVE FORNECIMENTO, INSTALAÇÃO, SUPORTE, MÓDULO E PLACA</v>
          </cell>
          <cell r="E13978" t="str">
            <v>un</v>
          </cell>
          <cell r="F13978">
            <v>25.9</v>
          </cell>
          <cell r="G13978">
            <v>27.21</v>
          </cell>
        </row>
        <row r="13979">
          <cell r="A13979" t="str">
            <v>SETOP ED-15743</v>
          </cell>
          <cell r="B13979" t="str">
            <v>SETOP</v>
          </cell>
          <cell r="C13979" t="str">
            <v>ED-15743</v>
          </cell>
          <cell r="D13979" t="str">
            <v>CONJUNTO DE UM (1) INTERRUPTOR SIMPLES, CORRENTE 10A, TENSÃO 250V, (10A-250V) E UM (1) INTERRUPTOR PARALELO, CORRENTE 10A, TENSÃO 250V, (10A-250V), COM PLACA 4"X2" DE DOIS (2) POSTOS, INCLUSIVE FORNECIMENTO, INSTALAÇÃO, SUPORTE, MÓDULO E PLACA</v>
          </cell>
          <cell r="E13979" t="str">
            <v>un</v>
          </cell>
          <cell r="F13979">
            <v>44.24</v>
          </cell>
          <cell r="G13979">
            <v>46.4</v>
          </cell>
        </row>
        <row r="13980">
          <cell r="A13980" t="str">
            <v>SETOP ED-15765</v>
          </cell>
          <cell r="B13980" t="str">
            <v>SETOP</v>
          </cell>
          <cell r="C13980" t="str">
            <v>ED-15765</v>
          </cell>
          <cell r="D13980" t="str">
            <v>CONJUNTO DE UM (1) INTERRUPTOR SIMPLES, CORRENTE 10A, TENSÃO 250V, (10A-250V) E UMA (1) TOMADA PADRÃO, TRÊS (3) POLOS, CORRENTE 10A, TENSÃO 250V, (2P+T/10A-250V), COM PLACA 4"X2" DE DOIS (2) POSTOS, INCLUSIVE FORNECIMENTO, INSTALAÇÃO, SUPORTE, MÓDULO E PLACA</v>
          </cell>
          <cell r="E13980" t="str">
            <v>un</v>
          </cell>
          <cell r="F13980">
            <v>38.119999999999997</v>
          </cell>
          <cell r="G13980">
            <v>40.270000000000003</v>
          </cell>
        </row>
        <row r="13981">
          <cell r="A13981" t="str">
            <v>SETOP ED-15768</v>
          </cell>
          <cell r="B13981" t="str">
            <v>SETOP</v>
          </cell>
          <cell r="C13981" t="str">
            <v>ED-15768</v>
          </cell>
          <cell r="D13981" t="str">
            <v>CONJUNTO DE UM (1) INTERRUPTOR SIMPLES, CORRENTE 10A, TENSÃO 250V, (10A-250V) E UMA (1) TOMADA PADRÃO, TRÊS (3) POLOS, CORRENTE 20A, TENSÃO 250V, (2P+T/20A-250V), COM PLACA 4"X2" DE DOIS (2) POSTOS, INCLUSIVE FORNECIMENTO, INSTALAÇÃO, SUPORTE, MÓDULO E PLACA</v>
          </cell>
          <cell r="E13981" t="str">
            <v>un</v>
          </cell>
          <cell r="F13981">
            <v>39.51</v>
          </cell>
          <cell r="G13981">
            <v>41.67</v>
          </cell>
        </row>
        <row r="13982">
          <cell r="A13982" t="str">
            <v>SETOP ED-15778</v>
          </cell>
          <cell r="B13982" t="str">
            <v>SETOP</v>
          </cell>
          <cell r="C13982" t="str">
            <v>ED-15778</v>
          </cell>
          <cell r="D13982"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3982" t="str">
            <v>un</v>
          </cell>
          <cell r="F13982">
            <v>72.900000000000006</v>
          </cell>
          <cell r="G13982">
            <v>76.05</v>
          </cell>
        </row>
        <row r="13983">
          <cell r="A13983" t="str">
            <v>SETOP ED-15780</v>
          </cell>
          <cell r="B13983" t="str">
            <v>SETOP</v>
          </cell>
          <cell r="C13983" t="str">
            <v>ED-15780</v>
          </cell>
          <cell r="D13983"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3983" t="str">
            <v>un</v>
          </cell>
          <cell r="F13983">
            <v>74.290000000000006</v>
          </cell>
          <cell r="G13983">
            <v>77.45</v>
          </cell>
        </row>
        <row r="13984">
          <cell r="A13984" t="str">
            <v>SETOP ED-15777</v>
          </cell>
          <cell r="B13984" t="str">
            <v>SETOP</v>
          </cell>
          <cell r="C13984" t="str">
            <v>ED-15777</v>
          </cell>
          <cell r="D13984"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3984" t="str">
            <v>un</v>
          </cell>
          <cell r="F13984">
            <v>58.67</v>
          </cell>
          <cell r="G13984">
            <v>61.69</v>
          </cell>
        </row>
        <row r="13985">
          <cell r="A13985" t="str">
            <v>SETOP ED-15779</v>
          </cell>
          <cell r="B13985" t="str">
            <v>SETOP</v>
          </cell>
          <cell r="C13985" t="str">
            <v>ED-15779</v>
          </cell>
          <cell r="D13985"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3985" t="str">
            <v>un</v>
          </cell>
          <cell r="F13985">
            <v>60.06</v>
          </cell>
          <cell r="G13985">
            <v>63.09</v>
          </cell>
        </row>
        <row r="13986">
          <cell r="A13986" t="str">
            <v>SETOP ED-15763</v>
          </cell>
          <cell r="B13986" t="str">
            <v>SETOP</v>
          </cell>
          <cell r="C13986" t="str">
            <v>ED-15763</v>
          </cell>
          <cell r="D13986" t="str">
            <v>CONJUNTO DE UM (1) MÓDULO COM FURO PARA SAÍDA DE FIO Ø10MM, COM PLACA 4"X2" DE UM (1) POSTO, INCLUSIVE FORNECIMENTO, INSTALAÇÃO, SUPORTE, MÓDULO E PLACA</v>
          </cell>
          <cell r="E13986" t="str">
            <v>un</v>
          </cell>
          <cell r="F13986">
            <v>13.67</v>
          </cell>
          <cell r="G13986">
            <v>14.2</v>
          </cell>
        </row>
        <row r="13987">
          <cell r="A13987" t="str">
            <v>SETOP ED-49483</v>
          </cell>
          <cell r="B13987" t="str">
            <v>SETOP</v>
          </cell>
          <cell r="C13987" t="str">
            <v>ED-49483</v>
          </cell>
          <cell r="D13987" t="str">
            <v>CONJUNTO DE UMA (1) PLACA CEGA 3"X3", TIPO REDONDA, INCLUSIVE FORNECIMENTO, INSTALAÇÃO, SUPORTE E PLACA</v>
          </cell>
          <cell r="E13987" t="str">
            <v>un</v>
          </cell>
          <cell r="F13987">
            <v>5.68</v>
          </cell>
          <cell r="G13987">
            <v>5.94</v>
          </cell>
        </row>
        <row r="13988">
          <cell r="A13988" t="str">
            <v>SETOP ED-15764</v>
          </cell>
          <cell r="B13988" t="str">
            <v>SETOP</v>
          </cell>
          <cell r="C13988" t="str">
            <v>ED-15764</v>
          </cell>
          <cell r="D13988" t="str">
            <v>CONJUNTO DE UMA (1) PLACA CEGA 4"X2", INCLUSIVE FORNECIMENTO, INSTALAÇÃO, SUPORTE E PLACA</v>
          </cell>
          <cell r="E13988" t="str">
            <v>un</v>
          </cell>
          <cell r="F13988">
            <v>10.42</v>
          </cell>
          <cell r="G13988">
            <v>10.86</v>
          </cell>
        </row>
        <row r="13989">
          <cell r="A13989" t="str">
            <v>SETOP ED-15781</v>
          </cell>
          <cell r="B13989" t="str">
            <v>SETOP</v>
          </cell>
          <cell r="C13989" t="str">
            <v>ED-15781</v>
          </cell>
          <cell r="D13989" t="str">
            <v>CONJUNTO DE UMA (1) PLACA CEGA 4"X4", INCLUSIVE FORNECIMENTO, INSTALAÇÃO, SUPORTE E PLACA</v>
          </cell>
          <cell r="E13989" t="str">
            <v>un</v>
          </cell>
          <cell r="F13989">
            <v>18.350000000000001</v>
          </cell>
          <cell r="G13989">
            <v>18.829999999999998</v>
          </cell>
        </row>
        <row r="13990">
          <cell r="A13990" t="str">
            <v>SETOP ED-15753</v>
          </cell>
          <cell r="B13990" t="str">
            <v>SETOP</v>
          </cell>
          <cell r="C13990" t="str">
            <v>ED-15753</v>
          </cell>
          <cell r="D13990" t="str">
            <v>CONJUNTO DE UMA (1) TOMADA DE ANTENA (CONECTOR COAXIAL), COM PLACA 4"X2" DE UM (1) POSTO, INCLUSIVE FORNECIMENTO, INSTALAÇÃO, SUPORTE, MÓDULO E PLACA</v>
          </cell>
          <cell r="E13990" t="str">
            <v>un</v>
          </cell>
          <cell r="F13990">
            <v>29.35</v>
          </cell>
          <cell r="G13990">
            <v>30.88</v>
          </cell>
        </row>
        <row r="13991">
          <cell r="A13991" t="str">
            <v>SETOP ED-15748</v>
          </cell>
          <cell r="B13991" t="str">
            <v>SETOP</v>
          </cell>
          <cell r="C13991" t="str">
            <v>ED-15748</v>
          </cell>
          <cell r="D13991" t="str">
            <v>CONJUNTO DE UMA (1) TOMADA PADRÃO, TRÊS (3) POLOS, CORRENTE 10A, TENSÃO 250V, (2P+T/10A-250V), COM PLACA 4"X2" DE UM (1) POSTO, INCLUSIVE FORNECIMENTO, INSTALAÇÃO, SUPORTE, MÓDULO E PLACA</v>
          </cell>
          <cell r="E13991" t="str">
            <v>un</v>
          </cell>
          <cell r="F13991">
            <v>25.13</v>
          </cell>
          <cell r="G13991">
            <v>26.43</v>
          </cell>
        </row>
        <row r="13992">
          <cell r="A13992" t="str">
            <v>SETOP ED-15761</v>
          </cell>
          <cell r="B13992" t="str">
            <v>SETOP</v>
          </cell>
          <cell r="C13992" t="str">
            <v>ED-15761</v>
          </cell>
          <cell r="D13992" t="str">
            <v>CONJUNTO DE UMA (1) TOMADA PADRÃO, TRÊS (3) POLOS, CORRENTE 10A, TENSÃO 250V, (2P+T/10A-250V) E UMA (1) TOMADA PADRÃO, TRÊS (3) POLOS, CORRENTE 20A, TENSÃO 250V, (2P+T/20A-250V), COM PLACA 4"X2" DE DOIS (2) POSTOS, INCLUSIVE FORNECIMENTO, INSTALAÇÃO, SUPORTE, MÓDULO E PLACA</v>
          </cell>
          <cell r="E13992" t="str">
            <v>un</v>
          </cell>
          <cell r="F13992">
            <v>38.74</v>
          </cell>
          <cell r="G13992">
            <v>40.89</v>
          </cell>
        </row>
        <row r="13993">
          <cell r="A13993" t="str">
            <v>SETOP ED-15792</v>
          </cell>
          <cell r="B13993" t="str">
            <v>SETOP</v>
          </cell>
          <cell r="C13993" t="str">
            <v>ED-15792</v>
          </cell>
          <cell r="D13993" t="str">
            <v>CONJUNTO DE UMA (1) TOMADA PADRÃO, TRÊS (3) POLOS, CORRENTE 10A, TENSÃO 250V, (2P+T/10A-250V) E UMA (1) TOMADA PADRÃO, TRÊS (3) POLOS, CORRENTE 20A, TENSÃO 250V, (2P+T/20A-250V), COM PLACA 4"X4" DE DOIS (2) POSTOS, INCLUSIVE FORNECIMENTO, INSTALAÇÃO, SUPORTE, MÓDULO E PLACA</v>
          </cell>
          <cell r="E13993" t="str">
            <v>un</v>
          </cell>
          <cell r="F13993">
            <v>45.88</v>
          </cell>
          <cell r="G13993">
            <v>48.07</v>
          </cell>
        </row>
        <row r="13994">
          <cell r="A13994" t="str">
            <v>SETOP ED-15758</v>
          </cell>
          <cell r="B13994" t="str">
            <v>SETOP</v>
          </cell>
          <cell r="C13994" t="str">
            <v>ED-15758</v>
          </cell>
          <cell r="D13994" t="str">
            <v>CONJUNTO DE UMA (1) TOMADA PADRÃO, TRÊS (3) POLOS, CORRENTE 10A, TENSÃO 250V, (2P+T/10A-250V) E UMA (1) TOMADA USB (CONECTOR USB TIPO A), CORRENTE 1A, TENSÃO 5V, (1A-5V), COM PLACA 4"X2" DE DOIS (2) POSTOS, INCLUSIVE FORNECIMENTO, INSTALAÇÃO, SUPORTE, MÓDULO E PLACA</v>
          </cell>
          <cell r="E13994" t="str">
            <v>un</v>
          </cell>
          <cell r="F13994">
            <v>91.51</v>
          </cell>
          <cell r="G13994">
            <v>93.65</v>
          </cell>
        </row>
        <row r="13995">
          <cell r="A13995" t="str">
            <v>SETOP ED-15796</v>
          </cell>
          <cell r="B13995" t="str">
            <v>SETOP</v>
          </cell>
          <cell r="C13995" t="str">
            <v>ED-15796</v>
          </cell>
          <cell r="D13995" t="str">
            <v>CONJUNTO DE UMA (1) TOMADA PADRÃO, TRÊS (3) POLOS, CORRENTE 10A, TENSÃO 250V, (2P+T/10A-250V) E UMA (1) TOMADA USB (CONECTOR USB TIPO A), CORRENTE 1A, TENSÃO 5V, (1A-5V), COM PLACA 4"X4" DE DOIS (2) POSTOS, INCLUSIVE FORNECIMENTO, INSTALAÇÃO, SUPORTE, MÓDULO E PLACA</v>
          </cell>
          <cell r="E13995" t="str">
            <v>un</v>
          </cell>
          <cell r="F13995">
            <v>98.65</v>
          </cell>
          <cell r="G13995">
            <v>100.83</v>
          </cell>
        </row>
        <row r="13996">
          <cell r="A13996" t="str">
            <v>SETOP ED-15749</v>
          </cell>
          <cell r="B13996" t="str">
            <v>SETOP</v>
          </cell>
          <cell r="C13996" t="str">
            <v>ED-15749</v>
          </cell>
          <cell r="D13996" t="str">
            <v>CONJUNTO DE UMA (1) TOMADA PADRÃO, TRÊS (3) POLOS, CORRENTE 20A, TENSÃO 250V, (2P+T/20A-250V), COM PLACA 4"X2" DE UM (1) POSTO, INCLUSIVE FORNECIMENTO, INSTALAÇÃO, SUPORTE, MÓDULO E PLACA</v>
          </cell>
          <cell r="E13996" t="str">
            <v>un</v>
          </cell>
          <cell r="F13996">
            <v>26.52</v>
          </cell>
          <cell r="G13996">
            <v>27.83</v>
          </cell>
        </row>
        <row r="13997">
          <cell r="A13997" t="str">
            <v>SETOP ED-15750</v>
          </cell>
          <cell r="B13997" t="str">
            <v>SETOP</v>
          </cell>
          <cell r="C13997" t="str">
            <v>ED-15750</v>
          </cell>
          <cell r="D13997" t="str">
            <v>CONJUNTO DE UMA (1) TOMADA PADRÃO VERMELHA, USO ESPECÍFICO, TRÊS (3) POLOS, CORRENTE 20A, TENSÃO 250V, (2P+T/20A-250V), COM PLACA 4"X2" DE UM (1) POSTO, INCLUSIVE FORNECIMENTO, INSTALAÇÃO, SUPORTE, MÓDULO E PLACA</v>
          </cell>
          <cell r="E13997" t="str">
            <v>un</v>
          </cell>
          <cell r="F13997">
            <v>30.55</v>
          </cell>
          <cell r="G13997">
            <v>31.85</v>
          </cell>
        </row>
        <row r="13998">
          <cell r="A13998" t="str">
            <v>SETOP ED-15754</v>
          </cell>
          <cell r="B13998" t="str">
            <v>SETOP</v>
          </cell>
          <cell r="C13998" t="str">
            <v>ED-15754</v>
          </cell>
          <cell r="D13998" t="str">
            <v>CONJUNTO DE UMA (1) TOMADA USB (CONECTOR USB TIPO A), CORRENTE 1A, TENSÃO 5V, (1A-5V), COM PLACA 4"X2" DE UM (1) POSTO, INCLUSIVE FORNECIMENTO, INSTALAÇÃO, SUPORTE, MÓDULO E PLACA</v>
          </cell>
          <cell r="E13998" t="str">
            <v>un</v>
          </cell>
          <cell r="F13998">
            <v>79.290000000000006</v>
          </cell>
          <cell r="G13998">
            <v>80.59</v>
          </cell>
        </row>
        <row r="13999">
          <cell r="A13999" t="str">
            <v>SETOP ED-49115</v>
          </cell>
          <cell r="B13999" t="str">
            <v>SETOP</v>
          </cell>
          <cell r="C13999" t="str">
            <v>ED-49115</v>
          </cell>
          <cell r="D13999" t="str">
            <v>CONJUNTO PARA CONDULETE DE 3/4" (20MM) COM UM (1) INTERRUPTOR PARALELO, CORRENTE 10A, TENSÃO 250V, (10A-250V) E PLACA DE UM (1) POSTO, INCLUSIVE FORNECIMENTO, INSTALAÇÃO, SUPORTE, MÓDULO E PLACA, EXCLUSIVE CONDULETE</v>
          </cell>
          <cell r="E13999" t="str">
            <v>un</v>
          </cell>
          <cell r="F13999">
            <v>28.04</v>
          </cell>
          <cell r="G13999">
            <v>29.32</v>
          </cell>
        </row>
        <row r="14000">
          <cell r="A14000" t="str">
            <v>SETOP ED-49114</v>
          </cell>
          <cell r="B14000" t="str">
            <v>SETOP</v>
          </cell>
          <cell r="C14000" t="str">
            <v>ED-49114</v>
          </cell>
          <cell r="D14000" t="str">
            <v>CONJUNTO PARA CONDULETE DE 3/4" (20MM) COM UM (1) INTERRUPTOR SIMPLES, CORRENTE 10A, TENSÃO 250V, (10A-250V) E PLACA DE UM (1) POSTO, INCLUSIVE FORNECIMENTO, INSTALAÇÃO, SUPORTE, MÓDULO E PLACA, EXCLUSIVE CONDULETE</v>
          </cell>
          <cell r="E14000" t="str">
            <v>un</v>
          </cell>
          <cell r="F14000">
            <v>21.63</v>
          </cell>
          <cell r="G14000">
            <v>22.92</v>
          </cell>
        </row>
        <row r="14001">
          <cell r="A14001" t="str">
            <v>SETOP ED-49116</v>
          </cell>
          <cell r="B14001" t="str">
            <v>SETOP</v>
          </cell>
          <cell r="C14001" t="str">
            <v>ED-49116</v>
          </cell>
          <cell r="D14001" t="str">
            <v>CONJUNTO PARA CONDULETE DE 3/4" (20MM) COM UMA (1) TOMADA PADRÃO, TRÊS (3) POLOS, CORRENTE 10A, TENSÃO 250V, (2P+T/10A-250V) E PLACA DE UM (1) POSTO, INCLUSIVE FORNECIMENTO, INSTALAÇÃO, SUPORTE, MÓDULO E PLACA, EXCLUSIVE CONDULETE</v>
          </cell>
          <cell r="E14001" t="str">
            <v>un</v>
          </cell>
          <cell r="F14001">
            <v>23.53</v>
          </cell>
          <cell r="G14001">
            <v>24.81</v>
          </cell>
        </row>
        <row r="14002">
          <cell r="A14002" t="str">
            <v>SETOP ED-5633</v>
          </cell>
          <cell r="B14002" t="str">
            <v>SETOP</v>
          </cell>
          <cell r="C14002" t="str">
            <v>ED-5633</v>
          </cell>
          <cell r="D14002" t="str">
            <v>MÓDULO CEGO, INCLUSIVE FORNECIMENTO E INSTALAÇÃO, EXCLUSIVE PLACA E SUPORTE</v>
          </cell>
          <cell r="E14002" t="str">
            <v>un</v>
          </cell>
          <cell r="F14002">
            <v>2.23</v>
          </cell>
          <cell r="G14002">
            <v>2.31</v>
          </cell>
        </row>
        <row r="14003">
          <cell r="A14003" t="str">
            <v>SETOP ED-5634</v>
          </cell>
          <cell r="B14003" t="str">
            <v>SETOP</v>
          </cell>
          <cell r="C14003" t="str">
            <v>ED-5634</v>
          </cell>
          <cell r="D14003" t="str">
            <v>MÓDULO COM FURO PARA SAÍDA DE FIO Ø 10MM, INCLUSIVE FORNECIMENTO E INSTALAÇÃO, EXCLUSIVE PLACA E SUPORTE</v>
          </cell>
          <cell r="E14003" t="str">
            <v>un</v>
          </cell>
          <cell r="F14003">
            <v>2.06</v>
          </cell>
          <cell r="G14003">
            <v>2.14</v>
          </cell>
        </row>
        <row r="14004">
          <cell r="A14004" t="str">
            <v>SETOP ED-15726</v>
          </cell>
          <cell r="B14004" t="str">
            <v>SETOP</v>
          </cell>
          <cell r="C14004" t="str">
            <v>ED-15726</v>
          </cell>
          <cell r="D14004" t="str">
            <v>MÓDULO INTERRUPTOR BIPOLAR SIMPLES, CORRENTE 10A, TENSÃO 250V, (10A-250V), INCLUSIVE FORNECIMENTO E INSTALAÇÃO, EXCLUSIVE PLACA E SUPORTE</v>
          </cell>
          <cell r="E14004" t="str">
            <v>un</v>
          </cell>
          <cell r="F14004">
            <v>28.52</v>
          </cell>
          <cell r="G14004">
            <v>29.51</v>
          </cell>
        </row>
        <row r="14005">
          <cell r="A14005" t="str">
            <v>SETOP ED-15712</v>
          </cell>
          <cell r="B14005" t="str">
            <v>SETOP</v>
          </cell>
          <cell r="C14005" t="str">
            <v>ED-15712</v>
          </cell>
          <cell r="D14005" t="str">
            <v>MÓDULO INTERRUPTOR INTERMEDIÁRIO, CORRENTE 10A, TENSÃO 250V, (10A-250V), INCLUSIVE FORNECIMENTO E INSTALAÇÃO, EXCLUSIVE PLACA E SUPORTE</v>
          </cell>
          <cell r="E14005" t="str">
            <v>un</v>
          </cell>
          <cell r="F14005">
            <v>27.27</v>
          </cell>
          <cell r="G14005">
            <v>28.26</v>
          </cell>
        </row>
        <row r="14006">
          <cell r="A14006" t="str">
            <v>SETOP ED-5616</v>
          </cell>
          <cell r="B14006" t="str">
            <v>SETOP</v>
          </cell>
          <cell r="C14006" t="str">
            <v>ED-5616</v>
          </cell>
          <cell r="D14006" t="str">
            <v>MÓDULO INTERRUPTOR PARALELO, CORRENTE 10A, TENSÃO 250V, (10A-250V), INCLUSIVE FORNECIMENTO E INSTALAÇÃO, EXCLUSIVE PLACA E SUPORTE</v>
          </cell>
          <cell r="E14006" t="str">
            <v>un</v>
          </cell>
          <cell r="F14006">
            <v>19.64</v>
          </cell>
          <cell r="G14006">
            <v>20.5</v>
          </cell>
        </row>
        <row r="14007">
          <cell r="A14007" t="str">
            <v>SETOP ED-5615</v>
          </cell>
          <cell r="B14007" t="str">
            <v>SETOP</v>
          </cell>
          <cell r="C14007" t="str">
            <v>ED-5615</v>
          </cell>
          <cell r="D14007" t="str">
            <v>MÓDULO INTERRUPTOR SIMPLES, CORRENTE 10A, TENSÃO 250V, (10A-250V), INCLUSIVE FORNECIMENTO E INSTALAÇÃO, EXCLUSIVE PLACA E SUPORTE</v>
          </cell>
          <cell r="E14007" t="str">
            <v>un</v>
          </cell>
          <cell r="F14007">
            <v>14.29</v>
          </cell>
          <cell r="G14007">
            <v>15.15</v>
          </cell>
        </row>
        <row r="14008">
          <cell r="A14008" t="str">
            <v>SETOP ED-5632</v>
          </cell>
          <cell r="B14008" t="str">
            <v>SETOP</v>
          </cell>
          <cell r="C14008" t="str">
            <v>ED-5632</v>
          </cell>
          <cell r="D14008" t="str">
            <v>MÓDULO PARA ANTENA (CONECTOR COAXIAL) PARA CABO COAXIAL DE 75 OHMS, INCLUSIVE FORNECIMENTO E INSTALAÇÃO, EXCLUSIVE PLACA E SUPORTE</v>
          </cell>
          <cell r="E14008" t="str">
            <v>un</v>
          </cell>
          <cell r="F14008">
            <v>17.739999999999998</v>
          </cell>
          <cell r="G14008">
            <v>18.82</v>
          </cell>
        </row>
        <row r="14009">
          <cell r="A14009" t="str">
            <v>SETOP ED-5617</v>
          </cell>
          <cell r="B14009" t="str">
            <v>SETOP</v>
          </cell>
          <cell r="C14009" t="str">
            <v>ED-5617</v>
          </cell>
          <cell r="D14009" t="str">
            <v>MÓDULO PULSADOR CAMPAINHA, CORRENTE 10A, TENSÃO 250V, (10A-250V), INCLUSIVE FORNECIMENTO E INSTALAÇÃO, EXCLUSIVE PLACA E SUPORTE</v>
          </cell>
          <cell r="E14009" t="str">
            <v>un</v>
          </cell>
          <cell r="F14009">
            <v>18.3</v>
          </cell>
          <cell r="G14009">
            <v>19.16</v>
          </cell>
        </row>
        <row r="14010">
          <cell r="A14010" t="str">
            <v>SETOP ED-5626</v>
          </cell>
          <cell r="B14010" t="str">
            <v>SETOP</v>
          </cell>
          <cell r="C14010" t="str">
            <v>ED-5626</v>
          </cell>
          <cell r="D14010" t="str">
            <v>MÓDULO TOMADA PADRÃO, TRÊS (3) POLOS, CORRENTE 10A, TENSÃO 250V, (2P+T/10A-250V), INCLUSIVE FORNECIMENTO E INSTALAÇÃO, EXCLUSIVE PLACA E SUPORTE</v>
          </cell>
          <cell r="E14010" t="str">
            <v>un</v>
          </cell>
          <cell r="F14010">
            <v>13.52</v>
          </cell>
          <cell r="G14010">
            <v>14.37</v>
          </cell>
        </row>
        <row r="14011">
          <cell r="A14011" t="str">
            <v>SETOP ED-5627</v>
          </cell>
          <cell r="B14011" t="str">
            <v>SETOP</v>
          </cell>
          <cell r="C14011" t="str">
            <v>ED-5627</v>
          </cell>
          <cell r="D14011" t="str">
            <v>MÓDULO TOMADA PADRÃO, TRÊS (3) POLOS, CORRENTE 20A, TENSÃO 250V, (2P+T/20A-250V), INCLUSIVE FORNECIMENTO E INSTALAÇÃO, EXCLUSIVE PLACA E SUPORTE</v>
          </cell>
          <cell r="E14011" t="str">
            <v>un</v>
          </cell>
          <cell r="F14011">
            <v>14.91</v>
          </cell>
          <cell r="G14011">
            <v>15.77</v>
          </cell>
        </row>
        <row r="14012">
          <cell r="A14012" t="str">
            <v>SETOP ED-15727</v>
          </cell>
          <cell r="B14012" t="str">
            <v>SETOP</v>
          </cell>
          <cell r="C14012" t="str">
            <v>ED-15727</v>
          </cell>
          <cell r="D14012" t="str">
            <v>MÓDULO TOMADA PADRÃO VERMELHA, USO ESPECÍFICO, TRÊS (3) POLOS, CORRENTE 20A, TENSÃO 250V, (2P+T/20A-250V), INCLUSIVE FORNECIMENTO E INSTALAÇÃO, EXCLUSIVE PLACA E SUPORTE</v>
          </cell>
          <cell r="E14012" t="str">
            <v>un</v>
          </cell>
          <cell r="F14012">
            <v>18.940000000000001</v>
          </cell>
          <cell r="G14012">
            <v>19.79</v>
          </cell>
        </row>
        <row r="14013">
          <cell r="A14013" t="str">
            <v>SETOP ED-5628</v>
          </cell>
          <cell r="B14013" t="str">
            <v>SETOP</v>
          </cell>
          <cell r="C14013" t="str">
            <v>ED-5628</v>
          </cell>
          <cell r="D14013" t="str">
            <v>MÓDULO TOMADA USB (CONECTOR USB TIPO A), CORRENTE 1A, TENSÃO 5V, (1A-5V), INCLUSIVE FORNECIMENTO E INSTALAÇÃO, EXCLUSIVE PLACA E SUPORTE</v>
          </cell>
          <cell r="E14013" t="str">
            <v>un</v>
          </cell>
          <cell r="F14013">
            <v>67.680000000000007</v>
          </cell>
          <cell r="G14013">
            <v>68.53</v>
          </cell>
        </row>
        <row r="14014">
          <cell r="A14014" t="str">
            <v>SETOP ED-5618</v>
          </cell>
          <cell r="B14014" t="str">
            <v>SETOP</v>
          </cell>
          <cell r="C14014" t="str">
            <v>ED-5618</v>
          </cell>
          <cell r="D14014" t="str">
            <v>PLACA 4"X2" CEGA, INCLUSIVE FORNECIMENTO E INSTALAÇÃO, EXCLUSIVE SUPORTE</v>
          </cell>
          <cell r="E14014" t="str">
            <v>un</v>
          </cell>
          <cell r="F14014">
            <v>4.49</v>
          </cell>
          <cell r="G14014">
            <v>4.5599999999999996</v>
          </cell>
        </row>
        <row r="14015">
          <cell r="A14015" t="str">
            <v>SETOP ED-5621</v>
          </cell>
          <cell r="B14015" t="str">
            <v>SETOP</v>
          </cell>
          <cell r="C14015" t="str">
            <v>ED-5621</v>
          </cell>
          <cell r="D14015" t="str">
            <v>PLACA 4"X2" PARA DOIS (2) MÓDULOS, INCLUSIVE FORNECIMENTO E INSTALAÇÃO, EXCLUSIVE SUPORTE E MÓDULO</v>
          </cell>
          <cell r="E14015" t="str">
            <v>un</v>
          </cell>
          <cell r="F14015">
            <v>4.38</v>
          </cell>
          <cell r="G14015">
            <v>4.45</v>
          </cell>
        </row>
        <row r="14016">
          <cell r="A14016" t="str">
            <v>SETOP ED-5622</v>
          </cell>
          <cell r="B14016" t="str">
            <v>SETOP</v>
          </cell>
          <cell r="C14016" t="str">
            <v>ED-5622</v>
          </cell>
          <cell r="D14016" t="str">
            <v>PLACA 4"X2" PARA TRÊS (3) MÓDULOS, INCLUSIVE FORNECIMENTO E INSTALAÇÃO, EXCLUSIVE SUPORTE E MÓDULO</v>
          </cell>
          <cell r="E14016" t="str">
            <v>un</v>
          </cell>
          <cell r="F14016">
            <v>5.29</v>
          </cell>
          <cell r="G14016">
            <v>5.37</v>
          </cell>
        </row>
        <row r="14017">
          <cell r="A14017" t="str">
            <v>SETOP ED-5620</v>
          </cell>
          <cell r="B14017" t="str">
            <v>SETOP</v>
          </cell>
          <cell r="C14017" t="str">
            <v>ED-5620</v>
          </cell>
          <cell r="D14017" t="str">
            <v>PLACA 4"X2" PARA UM (1) MÓDULO, INCLUSIVE FORNECIMENTO E INSTALAÇÃO, EXCLUSIVE SUPORTE E MÓDULO</v>
          </cell>
          <cell r="E14017" t="str">
            <v>un</v>
          </cell>
          <cell r="F14017">
            <v>5.68</v>
          </cell>
          <cell r="G14017">
            <v>5.76</v>
          </cell>
        </row>
        <row r="14018">
          <cell r="A14018" t="str">
            <v>SETOP ED-5619</v>
          </cell>
          <cell r="B14018" t="str">
            <v>SETOP</v>
          </cell>
          <cell r="C14018" t="str">
            <v>ED-5619</v>
          </cell>
          <cell r="D14018" t="str">
            <v>PLACA 4"X4" CEGA, INCLUSIVE FORNECIMENTO E INSTALAÇÃO, EXCLUSIVE SUPORTE</v>
          </cell>
          <cell r="E14018" t="str">
            <v>un</v>
          </cell>
          <cell r="F14018">
            <v>10.5</v>
          </cell>
          <cell r="G14018">
            <v>10.58</v>
          </cell>
        </row>
        <row r="14019">
          <cell r="A14019" t="str">
            <v>SETOP ED-5623</v>
          </cell>
          <cell r="B14019" t="str">
            <v>SETOP</v>
          </cell>
          <cell r="C14019" t="str">
            <v>ED-5623</v>
          </cell>
          <cell r="D14019" t="str">
            <v>PLACA 4"X4" PARA DOIS (2) MÓDULOS, INCLUSIVE FORNECIMENTO E INSTALAÇÃO, EXCLUSIVE SUPORTE E MÓDULO</v>
          </cell>
          <cell r="E14019" t="str">
            <v>un</v>
          </cell>
          <cell r="F14019">
            <v>9.6</v>
          </cell>
          <cell r="G14019">
            <v>9.68</v>
          </cell>
        </row>
        <row r="14020">
          <cell r="A14020" t="str">
            <v>SETOP ED-5624</v>
          </cell>
          <cell r="B14020" t="str">
            <v>SETOP</v>
          </cell>
          <cell r="C14020" t="str">
            <v>ED-5624</v>
          </cell>
          <cell r="D14020" t="str">
            <v>PLACA 4"X4" PARA QUATRO (4) MÓDULOS, INCLUSIVE FORNECIMENTO E INSTALAÇÃO, EXCLUSIVE SUPORTE E MÓDULO</v>
          </cell>
          <cell r="E14020" t="str">
            <v>un</v>
          </cell>
          <cell r="F14020">
            <v>9.42</v>
          </cell>
          <cell r="G14020">
            <v>9.5</v>
          </cell>
        </row>
        <row r="14021">
          <cell r="A14021" t="str">
            <v>SETOP ED-5625</v>
          </cell>
          <cell r="B14021" t="str">
            <v>SETOP</v>
          </cell>
          <cell r="C14021" t="str">
            <v>ED-5625</v>
          </cell>
          <cell r="D14021" t="str">
            <v>PLACA 4"X4" PARA SEIS (6) MÓDULOS, INCLUSIVE FORNECIMENTO E INSTALAÇÃO, EXCLUSIVE SUPORTE E MÓDULO</v>
          </cell>
          <cell r="E14021" t="str">
            <v>un</v>
          </cell>
          <cell r="F14021">
            <v>9.61</v>
          </cell>
          <cell r="G14021">
            <v>9.69</v>
          </cell>
        </row>
        <row r="14022">
          <cell r="A14022" t="str">
            <v>SETOP ED-5614</v>
          </cell>
          <cell r="B14022" t="str">
            <v>SETOP</v>
          </cell>
          <cell r="C14022" t="str">
            <v>ED-5614</v>
          </cell>
          <cell r="D14022" t="str">
            <v>SUPORTE PARA PLACA 4"X2" PARA TRÊS (3) MÓDULOS, INCLUSIVE PARAFUSOS PARA FIXAÇÃO, FORNECIMENTO E INSTALAÇÃO, EXCLUSIVE PLACA E MÓDULO</v>
          </cell>
          <cell r="E14022" t="str">
            <v>un</v>
          </cell>
          <cell r="F14022">
            <v>5.93</v>
          </cell>
          <cell r="G14022">
            <v>6.3</v>
          </cell>
        </row>
        <row r="14023">
          <cell r="A14023" t="str">
            <v>SETOP ED-5613</v>
          </cell>
          <cell r="B14023" t="str">
            <v>SETOP</v>
          </cell>
          <cell r="C14023" t="str">
            <v>ED-5613</v>
          </cell>
          <cell r="D14023" t="str">
            <v>SUPORTE PARA PLACA 4"X4" PARA SEIS (6) MÓDULOS, INCLUSIVE PARAFUSOS PARA FIXAÇÃO, FORNECIMENTO E INSTALAÇÃO, EXCLUSIVE PLACA E MÓDULO</v>
          </cell>
          <cell r="E14023" t="str">
            <v>un</v>
          </cell>
          <cell r="F14023">
            <v>7.85</v>
          </cell>
          <cell r="G14023">
            <v>8.25</v>
          </cell>
        </row>
        <row r="14024">
          <cell r="A14024" t="str">
            <v>SETOP 8923</v>
          </cell>
          <cell r="B14024" t="str">
            <v>SETOP</v>
          </cell>
          <cell r="C14024">
            <v>8923</v>
          </cell>
          <cell r="D14024" t="str">
            <v>MANGUEIRA PVC FLEXÍVEL CORRUGADO</v>
          </cell>
        </row>
        <row r="14025">
          <cell r="A14025" t="str">
            <v>SETOP ED-49415</v>
          </cell>
          <cell r="B14025" t="str">
            <v>SETOP</v>
          </cell>
          <cell r="C14025" t="str">
            <v>ED-49415</v>
          </cell>
          <cell r="D14025" t="str">
            <v>ELETRODUTO FLEXÍVEL CORRUGADO, PVC, ANTI-CHAMA, DN 32MM (1"), APLICADO EM ALVENARIA, INCLUSIVE RASGO</v>
          </cell>
          <cell r="E14025" t="str">
            <v>m</v>
          </cell>
          <cell r="F14025">
            <v>11.94</v>
          </cell>
          <cell r="G14025">
            <v>12.86</v>
          </cell>
        </row>
        <row r="14026">
          <cell r="A14026" t="str">
            <v>SETOP 8924</v>
          </cell>
          <cell r="B14026" t="str">
            <v>SETOP</v>
          </cell>
          <cell r="C14026">
            <v>8924</v>
          </cell>
          <cell r="D14026" t="str">
            <v>CONDULETE EM ALUMÍNIO</v>
          </cell>
        </row>
        <row r="14027">
          <cell r="A14027" t="str">
            <v>SETOP ED-17955</v>
          </cell>
          <cell r="B14027" t="str">
            <v>SETOP</v>
          </cell>
          <cell r="C14027" t="str">
            <v>ED-17955</v>
          </cell>
          <cell r="D14027" t="str">
            <v>CONDULETE DE ALUMÍNIO, TIPO "B", DIÂMETRO DE SAÍDA 1" (25MM), EXCLUSIVE MÓDULO E PLACA, INCLUSIVE FIXAÇÃO</v>
          </cell>
          <cell r="E14027" t="str">
            <v>un</v>
          </cell>
          <cell r="F14027">
            <v>37.24</v>
          </cell>
          <cell r="G14027">
            <v>39.119999999999997</v>
          </cell>
        </row>
        <row r="14028">
          <cell r="A14028" t="str">
            <v>SETOP ED-17957</v>
          </cell>
          <cell r="B14028" t="str">
            <v>SETOP</v>
          </cell>
          <cell r="C14028" t="str">
            <v>ED-17957</v>
          </cell>
          <cell r="D14028" t="str">
            <v>CONDULETE DE ALUMÍNIO, TIPO "B", DIÂMETRO DE SAÍDA 1.1/2" (40MM), EXCLUSIVE MÓDULO E PLACA, INCLUSIVE FIXAÇÃO</v>
          </cell>
          <cell r="E14028" t="str">
            <v>un</v>
          </cell>
          <cell r="F14028">
            <v>54.07</v>
          </cell>
          <cell r="G14028">
            <v>55.95</v>
          </cell>
        </row>
        <row r="14029">
          <cell r="A14029" t="str">
            <v>SETOP ED-17956</v>
          </cell>
          <cell r="B14029" t="str">
            <v>SETOP</v>
          </cell>
          <cell r="C14029" t="str">
            <v>ED-17956</v>
          </cell>
          <cell r="D14029" t="str">
            <v>CONDULETE DE ALUMÍNIO, TIPO "B", DIÂMETRO DE SAÍDA 1.1/4" (32MM), EXCLUSIVE MÓDULO E PLACA, INCLUSIVE FIXAÇÃO</v>
          </cell>
          <cell r="E14029" t="str">
            <v>un</v>
          </cell>
          <cell r="F14029">
            <v>43.76</v>
          </cell>
          <cell r="G14029">
            <v>45.64</v>
          </cell>
        </row>
        <row r="14030">
          <cell r="A14030" t="str">
            <v>SETOP ED-17958</v>
          </cell>
          <cell r="B14030" t="str">
            <v>SETOP</v>
          </cell>
          <cell r="C14030" t="str">
            <v>ED-17958</v>
          </cell>
          <cell r="D14030" t="str">
            <v>CONDULETE DE ALUMÍNIO, TIPO "B", DIÂMETRO DE SAÍDA 2" (50MM), EXCLUSIVE MÓDULO E PLACA, INCLUSIVE FIXAÇÃO</v>
          </cell>
          <cell r="E14030" t="str">
            <v>un</v>
          </cell>
          <cell r="F14030">
            <v>66</v>
          </cell>
          <cell r="G14030">
            <v>67.88</v>
          </cell>
        </row>
        <row r="14031">
          <cell r="A14031" t="str">
            <v>SETOP ED-17954</v>
          </cell>
          <cell r="B14031" t="str">
            <v>SETOP</v>
          </cell>
          <cell r="C14031" t="str">
            <v>ED-17954</v>
          </cell>
          <cell r="D14031" t="str">
            <v>CONDULETE DE ALUMÍNIO, TIPO "B", DIÂMETRO DE SAÍDA 3/4" (20MM), EXCLUSIVE MÓDULO E PLACA, INCLUSIVE FIXAÇÃO</v>
          </cell>
          <cell r="E14031" t="str">
            <v>un</v>
          </cell>
          <cell r="F14031">
            <v>28.39</v>
          </cell>
          <cell r="G14031">
            <v>30.27</v>
          </cell>
        </row>
        <row r="14032">
          <cell r="A14032" t="str">
            <v>SETOP ED-49071</v>
          </cell>
          <cell r="B14032" t="str">
            <v>SETOP</v>
          </cell>
          <cell r="C14032" t="str">
            <v>ED-49071</v>
          </cell>
          <cell r="D14032" t="str">
            <v>CONDULETE DE ALUMÍNIO, TIPO "C", DIÂMETRO DE SAÍDA 1" (25MM), EXCLUSIVE MÓDULO E PLACA, INCLUSIVE FIXAÇÃO</v>
          </cell>
          <cell r="E14032" t="str">
            <v>un</v>
          </cell>
          <cell r="F14032">
            <v>40.22</v>
          </cell>
          <cell r="G14032">
            <v>42.1</v>
          </cell>
        </row>
        <row r="14033">
          <cell r="A14033" t="str">
            <v>SETOP ED-49073</v>
          </cell>
          <cell r="B14033" t="str">
            <v>SETOP</v>
          </cell>
          <cell r="C14033" t="str">
            <v>ED-49073</v>
          </cell>
          <cell r="D14033" t="str">
            <v>CONDULETE DE ALUMÍNIO, TIPO "C", DIÂMETRO DE SAÍDA 1.1/2" (40MM), EXCLUSIVE MÓDULO E PLACA, INCLUSIVE FIXAÇÃO</v>
          </cell>
          <cell r="E14033" t="str">
            <v>un</v>
          </cell>
          <cell r="F14033">
            <v>60.27</v>
          </cell>
          <cell r="G14033">
            <v>62.15</v>
          </cell>
        </row>
        <row r="14034">
          <cell r="A14034" t="str">
            <v>SETOP ED-49072</v>
          </cell>
          <cell r="B14034" t="str">
            <v>SETOP</v>
          </cell>
          <cell r="C14034" t="str">
            <v>ED-49072</v>
          </cell>
          <cell r="D14034" t="str">
            <v>CONDULETE DE ALUMÍNIO, TIPO "C", DIÂMETRO DE SAÍDA 1.1/4" (32MM), EXCLUSIVE MÓDULO E PLACA, INCLUSIVE FIXAÇÃO</v>
          </cell>
          <cell r="E14034" t="str">
            <v>un</v>
          </cell>
          <cell r="F14034">
            <v>49.93</v>
          </cell>
          <cell r="G14034">
            <v>51.81</v>
          </cell>
        </row>
        <row r="14035">
          <cell r="A14035" t="str">
            <v>SETOP ED-49074</v>
          </cell>
          <cell r="B14035" t="str">
            <v>SETOP</v>
          </cell>
          <cell r="C14035" t="str">
            <v>ED-49074</v>
          </cell>
          <cell r="D14035" t="str">
            <v>CONDULETE DE ALUMÍNIO, TIPO "C", DIÂMETRO DE SAÍDA 2" (50MM), EXCLUSIVE MÓDULO E PLACA, INCLUSIVE FIXAÇÃO</v>
          </cell>
          <cell r="E14035" t="str">
            <v>un</v>
          </cell>
          <cell r="F14035">
            <v>74.67</v>
          </cell>
          <cell r="G14035">
            <v>76.55</v>
          </cell>
        </row>
        <row r="14036">
          <cell r="A14036" t="str">
            <v>SETOP ED-49070</v>
          </cell>
          <cell r="B14036" t="str">
            <v>SETOP</v>
          </cell>
          <cell r="C14036" t="str">
            <v>ED-49070</v>
          </cell>
          <cell r="D14036" t="str">
            <v>CONDULETE DE ALUMÍNIO, TIPO "C", DIÂMETRO DE SAÍDA 3/4" (20MM), EXCLUSIVE MÓDULO E PLACA, INCLUSIVE FIXAÇÃO</v>
          </cell>
          <cell r="E14036" t="str">
            <v>un</v>
          </cell>
          <cell r="F14036">
            <v>30.31</v>
          </cell>
          <cell r="G14036">
            <v>32.19</v>
          </cell>
        </row>
        <row r="14037">
          <cell r="A14037" t="str">
            <v>SETOP ED-49080</v>
          </cell>
          <cell r="B14037" t="str">
            <v>SETOP</v>
          </cell>
          <cell r="C14037" t="str">
            <v>ED-49080</v>
          </cell>
          <cell r="D14037" t="str">
            <v>CONDULETE DE ALUMÍNIO, TIPO "E", DIÂMETRO DE SAÍDA 1" (25MM), EXCLUSIVE MÓDULO E PLACA, INCLUSIVE FIXAÇÃO</v>
          </cell>
          <cell r="E14037" t="str">
            <v>un</v>
          </cell>
          <cell r="F14037">
            <v>37.24</v>
          </cell>
          <cell r="G14037">
            <v>39.119999999999997</v>
          </cell>
        </row>
        <row r="14038">
          <cell r="A14038" t="str">
            <v>SETOP ED-49082</v>
          </cell>
          <cell r="B14038" t="str">
            <v>SETOP</v>
          </cell>
          <cell r="C14038" t="str">
            <v>ED-49082</v>
          </cell>
          <cell r="D14038" t="str">
            <v>CONDULETE DE ALUMÍNIO, TIPO "E", DIÂMETRO DE SAÍDA 1.1/2" (40MM), EXCLUSIVE MÓDULO E PLACA, INCLUSIVE FIXAÇÃO</v>
          </cell>
          <cell r="E14038" t="str">
            <v>un</v>
          </cell>
          <cell r="F14038">
            <v>54.07</v>
          </cell>
          <cell r="G14038">
            <v>55.95</v>
          </cell>
        </row>
        <row r="14039">
          <cell r="A14039" t="str">
            <v>SETOP ED-49081</v>
          </cell>
          <cell r="B14039" t="str">
            <v>SETOP</v>
          </cell>
          <cell r="C14039" t="str">
            <v>ED-49081</v>
          </cell>
          <cell r="D14039" t="str">
            <v>CONDULETE DE ALUMÍNIO, TIPO "E", DIÂMETRO DE SAÍDA 1.1/4" (32MM), EXCLUSIVE MÓDULO E PLACA, INCLUSIVE FIXAÇÃO</v>
          </cell>
          <cell r="E14039" t="str">
            <v>un</v>
          </cell>
          <cell r="F14039">
            <v>43.76</v>
          </cell>
          <cell r="G14039">
            <v>45.64</v>
          </cell>
        </row>
        <row r="14040">
          <cell r="A14040" t="str">
            <v>SETOP ED-49083</v>
          </cell>
          <cell r="B14040" t="str">
            <v>SETOP</v>
          </cell>
          <cell r="C14040" t="str">
            <v>ED-49083</v>
          </cell>
          <cell r="D14040" t="str">
            <v>CONDULETE DE ALUMÍNIO, TIPO "E", DIÂMETRO DE SAÍDA 2" (50MM), EXCLUSIVE MÓDULO E PLACA, INCLUSIVE FIXAÇÃO</v>
          </cell>
          <cell r="E14040" t="str">
            <v>un</v>
          </cell>
          <cell r="F14040">
            <v>66</v>
          </cell>
          <cell r="G14040">
            <v>67.88</v>
          </cell>
        </row>
        <row r="14041">
          <cell r="A14041" t="str">
            <v>SETOP ED-49079</v>
          </cell>
          <cell r="B14041" t="str">
            <v>SETOP</v>
          </cell>
          <cell r="C14041" t="str">
            <v>ED-49079</v>
          </cell>
          <cell r="D14041" t="str">
            <v>CONDULETE DE ALUMÍNIO, TIPO "E", DIÂMETRO DE SAÍDA 3/4" (20MM), EXCLUSIVE MÓDULO E PLACA, INCLUSIVE FIXAÇÃO</v>
          </cell>
          <cell r="E14041" t="str">
            <v>un</v>
          </cell>
          <cell r="F14041">
            <v>28.39</v>
          </cell>
          <cell r="G14041">
            <v>30.27</v>
          </cell>
        </row>
        <row r="14042">
          <cell r="A14042" t="str">
            <v>SETOP ED-17960</v>
          </cell>
          <cell r="B14042" t="str">
            <v>SETOP</v>
          </cell>
          <cell r="C14042" t="str">
            <v>ED-17960</v>
          </cell>
          <cell r="D14042" t="str">
            <v>CONDULETE DE ALUMÍNIO, TIPO "LB", DIÂMETRO DE SAÍDA 1" (25MM), EXCLUSIVE MÓDULO E PLACA, INCLUSIVE FIXAÇÃO</v>
          </cell>
          <cell r="E14042" t="str">
            <v>un</v>
          </cell>
          <cell r="F14042">
            <v>40.22</v>
          </cell>
          <cell r="G14042">
            <v>42.1</v>
          </cell>
        </row>
        <row r="14043">
          <cell r="A14043" t="str">
            <v>SETOP ED-17962</v>
          </cell>
          <cell r="B14043" t="str">
            <v>SETOP</v>
          </cell>
          <cell r="C14043" t="str">
            <v>ED-17962</v>
          </cell>
          <cell r="D14043" t="str">
            <v>CONDULETE DE ALUMÍNIO, TIPO "LB", DIÂMETRO DE SAÍDA 1.1/2" (40MM), EXCLUSIVE MÓDULO E PLACA, INCLUSIVE FIXAÇÃO</v>
          </cell>
          <cell r="E14043" t="str">
            <v>un</v>
          </cell>
          <cell r="F14043">
            <v>60.27</v>
          </cell>
          <cell r="G14043">
            <v>62.15</v>
          </cell>
        </row>
        <row r="14044">
          <cell r="A14044" t="str">
            <v>SETOP ED-17961</v>
          </cell>
          <cell r="B14044" t="str">
            <v>SETOP</v>
          </cell>
          <cell r="C14044" t="str">
            <v>ED-17961</v>
          </cell>
          <cell r="D14044" t="str">
            <v>CONDULETE DE ALUMÍNIO, TIPO "LB", DIÂMETRO DE SAÍDA 1.1/4" (32MM), EXCLUSIVE MÓDULO E PLACA, INCLUSIVE FIXAÇÃO</v>
          </cell>
          <cell r="E14044" t="str">
            <v>un</v>
          </cell>
          <cell r="F14044">
            <v>49.93</v>
          </cell>
          <cell r="G14044">
            <v>51.81</v>
          </cell>
        </row>
        <row r="14045">
          <cell r="A14045" t="str">
            <v>SETOP ED-17963</v>
          </cell>
          <cell r="B14045" t="str">
            <v>SETOP</v>
          </cell>
          <cell r="C14045" t="str">
            <v>ED-17963</v>
          </cell>
          <cell r="D14045" t="str">
            <v>CONDULETE DE ALUMÍNIO, TIPO "LB", DIÂMETRO DE SAÍDA 2" (50MM), EXCLUSIVE MÓDULO E PLACA, INCLUSIVE FIXAÇÃO</v>
          </cell>
          <cell r="E14045" t="str">
            <v>un</v>
          </cell>
          <cell r="F14045">
            <v>74.67</v>
          </cell>
          <cell r="G14045">
            <v>76.55</v>
          </cell>
        </row>
        <row r="14046">
          <cell r="A14046" t="str">
            <v>SETOP ED-17959</v>
          </cell>
          <cell r="B14046" t="str">
            <v>SETOP</v>
          </cell>
          <cell r="C14046" t="str">
            <v>ED-17959</v>
          </cell>
          <cell r="D14046" t="str">
            <v>CONDULETE DE ALUMÍNIO, TIPO "LB", DIÂMETRO DE SAÍDA 3/4" (20MM), EXCLUSIVE MÓDULO E PLACA, INCLUSIVE FIXAÇÃO</v>
          </cell>
          <cell r="E14046" t="str">
            <v>un</v>
          </cell>
          <cell r="F14046">
            <v>30.31</v>
          </cell>
          <cell r="G14046">
            <v>32.19</v>
          </cell>
        </row>
        <row r="14047">
          <cell r="A14047" t="str">
            <v>SETOP ED-49122</v>
          </cell>
          <cell r="B14047" t="str">
            <v>SETOP</v>
          </cell>
          <cell r="C14047" t="str">
            <v>ED-49122</v>
          </cell>
          <cell r="D14047" t="str">
            <v>CONDULETE DE ALUMÍNIO, TIPO "LL", DIÂMETRO DE SAÍDA 1" (25MM), EXCLUSIVE MÓDULO E PLACA, INCLUSIVE FIXAÇÃO</v>
          </cell>
          <cell r="E14047" t="str">
            <v>un</v>
          </cell>
          <cell r="F14047">
            <v>40.22</v>
          </cell>
          <cell r="G14047">
            <v>42.1</v>
          </cell>
        </row>
        <row r="14048">
          <cell r="A14048" t="str">
            <v>SETOP ED-49124</v>
          </cell>
          <cell r="B14048" t="str">
            <v>SETOP</v>
          </cell>
          <cell r="C14048" t="str">
            <v>ED-49124</v>
          </cell>
          <cell r="D14048" t="str">
            <v>CONDULETE DE ALUMÍNIO, TIPO "LL", DIÂMETRO DE SAÍDA 1.1/2" (40MM), EXCLUSIVE MÓDULO E PLACA, INCLUSIVE FIXAÇÃO</v>
          </cell>
          <cell r="E14048" t="str">
            <v>un</v>
          </cell>
          <cell r="F14048">
            <v>60.27</v>
          </cell>
          <cell r="G14048">
            <v>62.15</v>
          </cell>
        </row>
        <row r="14049">
          <cell r="A14049" t="str">
            <v>SETOP ED-49123</v>
          </cell>
          <cell r="B14049" t="str">
            <v>SETOP</v>
          </cell>
          <cell r="C14049" t="str">
            <v>ED-49123</v>
          </cell>
          <cell r="D14049" t="str">
            <v>CONDULETE DE ALUMÍNIO, TIPO "LL", DIÂMETRO DE SAÍDA 1.1/4" (32MM), EXCLUSIVE MÓDULO E PLACA, INCLUSIVE FIXAÇÃO</v>
          </cell>
          <cell r="E14049" t="str">
            <v>un</v>
          </cell>
          <cell r="F14049">
            <v>49.93</v>
          </cell>
          <cell r="G14049">
            <v>51.81</v>
          </cell>
        </row>
        <row r="14050">
          <cell r="A14050" t="str">
            <v>SETOP ED-49125</v>
          </cell>
          <cell r="B14050" t="str">
            <v>SETOP</v>
          </cell>
          <cell r="C14050" t="str">
            <v>ED-49125</v>
          </cell>
          <cell r="D14050" t="str">
            <v>CONDULETE DE ALUMÍNIO, TIPO "LL", DIÂMETRO DE SAÍDA 2" (50MM), EXCLUSIVE MÓDULO E PLACA, INCLUSIVE FIXAÇÃO</v>
          </cell>
          <cell r="E14050" t="str">
            <v>un</v>
          </cell>
          <cell r="F14050">
            <v>74.67</v>
          </cell>
          <cell r="G14050">
            <v>76.55</v>
          </cell>
        </row>
        <row r="14051">
          <cell r="A14051" t="str">
            <v>SETOP ED-49121</v>
          </cell>
          <cell r="B14051" t="str">
            <v>SETOP</v>
          </cell>
          <cell r="C14051" t="str">
            <v>ED-49121</v>
          </cell>
          <cell r="D14051" t="str">
            <v>CONDULETE DE ALUMÍNIO, TIPO "LL", DIÂMETRO DE SAÍDA 3/4" (20MM), EXCLUSIVE MÓDULO E PLACA, INCLUSIVE FIXAÇÃO</v>
          </cell>
          <cell r="E14051" t="str">
            <v>un</v>
          </cell>
          <cell r="F14051">
            <v>30.31</v>
          </cell>
          <cell r="G14051">
            <v>32.19</v>
          </cell>
        </row>
        <row r="14052">
          <cell r="A14052" t="str">
            <v>SETOP ED-49107</v>
          </cell>
          <cell r="B14052" t="str">
            <v>SETOP</v>
          </cell>
          <cell r="C14052" t="str">
            <v>ED-49107</v>
          </cell>
          <cell r="D14052" t="str">
            <v>CONDULETE DE ALUMÍNIO, TIPO "LR", DIÂMETRO DE SAÍDA 1" (25MM), EXCLUSIVE MÓDULO E PLACA, INCLUSIVE FIXAÇÃO</v>
          </cell>
          <cell r="E14052" t="str">
            <v>un</v>
          </cell>
          <cell r="F14052">
            <v>40.22</v>
          </cell>
          <cell r="G14052">
            <v>42.1</v>
          </cell>
        </row>
        <row r="14053">
          <cell r="A14053" t="str">
            <v>SETOP ED-49109</v>
          </cell>
          <cell r="B14053" t="str">
            <v>SETOP</v>
          </cell>
          <cell r="C14053" t="str">
            <v>ED-49109</v>
          </cell>
          <cell r="D14053" t="str">
            <v>CONDULETE DE ALUMÍNIO, TIPO "LR", DIÂMETRO DE SAÍDA 1.1/2" (40MM), EXCLUSIVE MÓDULO E PLACA, INCLUSIVE FIXAÇÃO</v>
          </cell>
          <cell r="E14053" t="str">
            <v>un</v>
          </cell>
          <cell r="F14053">
            <v>60.27</v>
          </cell>
          <cell r="G14053">
            <v>62.15</v>
          </cell>
        </row>
        <row r="14054">
          <cell r="A14054" t="str">
            <v>SETOP ED-49108</v>
          </cell>
          <cell r="B14054" t="str">
            <v>SETOP</v>
          </cell>
          <cell r="C14054" t="str">
            <v>ED-49108</v>
          </cell>
          <cell r="D14054" t="str">
            <v>CONDULETE DE ALUMÍNIO, TIPO "LR", DIÂMETRO DE SAÍDA 1.1/4" (32MM), EXCLUSIVE MÓDULO E PLACA, INCLUSIVE FIXAÇÃO</v>
          </cell>
          <cell r="E14054" t="str">
            <v>un</v>
          </cell>
          <cell r="F14054">
            <v>49.93</v>
          </cell>
          <cell r="G14054">
            <v>51.81</v>
          </cell>
        </row>
        <row r="14055">
          <cell r="A14055" t="str">
            <v>SETOP ED-49110</v>
          </cell>
          <cell r="B14055" t="str">
            <v>SETOP</v>
          </cell>
          <cell r="C14055" t="str">
            <v>ED-49110</v>
          </cell>
          <cell r="D14055" t="str">
            <v>CONDULETE DE ALUMÍNIO, TIPO "LR", DIÂMETRO DE SAÍDA 2" (50MM), EXCLUSIVE MÓDULO E PLACA, INCLUSIVE FIXAÇÃO</v>
          </cell>
          <cell r="E14055" t="str">
            <v>un</v>
          </cell>
          <cell r="F14055">
            <v>74.67</v>
          </cell>
          <cell r="G14055">
            <v>76.55</v>
          </cell>
        </row>
        <row r="14056">
          <cell r="A14056" t="str">
            <v>SETOP ED-49106</v>
          </cell>
          <cell r="B14056" t="str">
            <v>SETOP</v>
          </cell>
          <cell r="C14056" t="str">
            <v>ED-49106</v>
          </cell>
          <cell r="D14056" t="str">
            <v>CONDULETE DE ALUMÍNIO, TIPO "LR", DIÂMETRO DE SAÍDA 3/4" (20MM), EXCLUSIVE MÓDULO E PLACA, INCLUSIVE FIXAÇÃO</v>
          </cell>
          <cell r="E14056" t="str">
            <v>un</v>
          </cell>
          <cell r="F14056">
            <v>30.31</v>
          </cell>
          <cell r="G14056">
            <v>32.19</v>
          </cell>
        </row>
        <row r="14057">
          <cell r="A14057" t="str">
            <v>SETOP ED-49089</v>
          </cell>
          <cell r="B14057" t="str">
            <v>SETOP</v>
          </cell>
          <cell r="C14057" t="str">
            <v>ED-49089</v>
          </cell>
          <cell r="D14057" t="str">
            <v>CONDULETE DE ALUMÍNIO, TIPO "T", DIÂMETRO DE SAÍDA 1" (25MM), EXCLUSIVE MÓDULO E PLACA, INCLUSIVE FIXAÇÃO</v>
          </cell>
          <cell r="E14057" t="str">
            <v>un</v>
          </cell>
          <cell r="F14057">
            <v>43.2</v>
          </cell>
          <cell r="G14057">
            <v>45.08</v>
          </cell>
        </row>
        <row r="14058">
          <cell r="A14058" t="str">
            <v>SETOP ED-49091</v>
          </cell>
          <cell r="B14058" t="str">
            <v>SETOP</v>
          </cell>
          <cell r="C14058" t="str">
            <v>ED-49091</v>
          </cell>
          <cell r="D14058" t="str">
            <v>CONDULETE DE ALUMÍNIO, TIPO "T", DIÂMETRO DE SAÍDA 1.1/2" (40MM), EXCLUSIVE MÓDULO E PLACA, INCLUSIVE FIXAÇÃO</v>
          </cell>
          <cell r="E14058" t="str">
            <v>un</v>
          </cell>
          <cell r="F14058">
            <v>66.47</v>
          </cell>
          <cell r="G14058">
            <v>68.349999999999994</v>
          </cell>
        </row>
        <row r="14059">
          <cell r="A14059" t="str">
            <v>SETOP ED-49090</v>
          </cell>
          <cell r="B14059" t="str">
            <v>SETOP</v>
          </cell>
          <cell r="C14059" t="str">
            <v>ED-49090</v>
          </cell>
          <cell r="D14059" t="str">
            <v>CONDULETE DE ALUMÍNIO, TIPO "T", DIÂMETRO DE SAÍDA 1.1/4" (32MM), EXCLUSIVE MÓDULO E PLACA, INCLUSIVE FIXAÇÃO</v>
          </cell>
          <cell r="E14059" t="str">
            <v>un</v>
          </cell>
          <cell r="F14059">
            <v>56.1</v>
          </cell>
          <cell r="G14059">
            <v>57.98</v>
          </cell>
        </row>
        <row r="14060">
          <cell r="A14060" t="str">
            <v>SETOP ED-49092</v>
          </cell>
          <cell r="B14060" t="str">
            <v>SETOP</v>
          </cell>
          <cell r="C14060" t="str">
            <v>ED-49092</v>
          </cell>
          <cell r="D14060" t="str">
            <v>CONDULETE DE ALUMÍNIO, TIPO "T", DIÂMETRO DE SAÍDA 2" (50MM), EXCLUSIVE MÓDULO E PLACA, INCLUSIVE FIXAÇÃO</v>
          </cell>
          <cell r="E14060" t="str">
            <v>un</v>
          </cell>
          <cell r="F14060">
            <v>83.34</v>
          </cell>
          <cell r="G14060">
            <v>85.22</v>
          </cell>
        </row>
        <row r="14061">
          <cell r="A14061" t="str">
            <v>SETOP ED-49088</v>
          </cell>
          <cell r="B14061" t="str">
            <v>SETOP</v>
          </cell>
          <cell r="C14061" t="str">
            <v>ED-49088</v>
          </cell>
          <cell r="D14061" t="str">
            <v>CONDULETE DE ALUMÍNIO, TIPO "T", DIÂMETRO DE SAÍDA 3/4" (20MM), EXCLUSIVE MÓDULO E PLACA, INCLUSIVE FIXAÇÃO</v>
          </cell>
          <cell r="E14061" t="str">
            <v>un</v>
          </cell>
          <cell r="F14061">
            <v>32.229999999999997</v>
          </cell>
          <cell r="G14061">
            <v>34.11</v>
          </cell>
        </row>
        <row r="14062">
          <cell r="A14062" t="str">
            <v>SETOP ED-17965</v>
          </cell>
          <cell r="B14062" t="str">
            <v>SETOP</v>
          </cell>
          <cell r="C14062" t="str">
            <v>ED-17965</v>
          </cell>
          <cell r="D14062" t="str">
            <v>CONDULETE DE ALUMÍNIO, TIPO "TB", DIÂMETRO DE SAÍDA 1" (25MM), EXCLUSIVE MÓDULO E PLACA, INCLUSIVE FIXAÇÃO</v>
          </cell>
          <cell r="E14062" t="str">
            <v>un</v>
          </cell>
          <cell r="F14062">
            <v>43.2</v>
          </cell>
          <cell r="G14062">
            <v>45.08</v>
          </cell>
        </row>
        <row r="14063">
          <cell r="A14063" t="str">
            <v>SETOP ED-17967</v>
          </cell>
          <cell r="B14063" t="str">
            <v>SETOP</v>
          </cell>
          <cell r="C14063" t="str">
            <v>ED-17967</v>
          </cell>
          <cell r="D14063" t="str">
            <v>CONDULETE DE ALUMÍNIO, TIPO "TB", DIÂMETRO DE SAÍDA 1.1/2" (40MM), EXCLUSIVE MÓDULO E PLACA, INCLUSIVE FIXAÇÃO</v>
          </cell>
          <cell r="E14063" t="str">
            <v>un</v>
          </cell>
          <cell r="F14063">
            <v>66.47</v>
          </cell>
          <cell r="G14063">
            <v>68.349999999999994</v>
          </cell>
        </row>
        <row r="14064">
          <cell r="A14064" t="str">
            <v>SETOP ED-17966</v>
          </cell>
          <cell r="B14064" t="str">
            <v>SETOP</v>
          </cell>
          <cell r="C14064" t="str">
            <v>ED-17966</v>
          </cell>
          <cell r="D14064" t="str">
            <v>CONDULETE DE ALUMÍNIO, TIPO "TB", DIÂMETRO DE SAÍDA 1.1/4" (32MM), EXCLUSIVE MÓDULO E PLACA, INCLUSIVE FIXAÇÃO</v>
          </cell>
          <cell r="E14064" t="str">
            <v>un</v>
          </cell>
          <cell r="F14064">
            <v>56.1</v>
          </cell>
          <cell r="G14064">
            <v>57.98</v>
          </cell>
        </row>
        <row r="14065">
          <cell r="A14065" t="str">
            <v>SETOP ED-17968</v>
          </cell>
          <cell r="B14065" t="str">
            <v>SETOP</v>
          </cell>
          <cell r="C14065" t="str">
            <v>ED-17968</v>
          </cell>
          <cell r="D14065" t="str">
            <v>CONDULETE DE ALUMÍNIO, TIPO "TB", DIÂMETRO DE SAÍDA 2" (50MM), EXCLUSIVE MÓDULO E PLACA, INCLUSIVE FIXAÇÃO</v>
          </cell>
          <cell r="E14065" t="str">
            <v>un</v>
          </cell>
          <cell r="F14065">
            <v>83.34</v>
          </cell>
          <cell r="G14065">
            <v>85.22</v>
          </cell>
        </row>
        <row r="14066">
          <cell r="A14066" t="str">
            <v>SETOP ED-17964</v>
          </cell>
          <cell r="B14066" t="str">
            <v>SETOP</v>
          </cell>
          <cell r="C14066" t="str">
            <v>ED-17964</v>
          </cell>
          <cell r="D14066" t="str">
            <v>CONDULETE DE ALUMÍNIO, TIPO "TB", DIÂMETRO DE SAÍDA 3/4" (20MM), EXCLUSIVE MÓDULO E PLACA, INCLUSIVE FIXAÇÃO</v>
          </cell>
          <cell r="E14066" t="str">
            <v>un</v>
          </cell>
          <cell r="F14066">
            <v>32.229999999999997</v>
          </cell>
          <cell r="G14066">
            <v>34.11</v>
          </cell>
        </row>
        <row r="14067">
          <cell r="A14067" t="str">
            <v>SETOP ED-49098</v>
          </cell>
          <cell r="B14067" t="str">
            <v>SETOP</v>
          </cell>
          <cell r="C14067" t="str">
            <v>ED-49098</v>
          </cell>
          <cell r="D14067" t="str">
            <v>CONDULETE DE ALUMÍNIO, TIPO "X", DIÂMETRO DE SAÍDA 1" (25MM), EXCLUSIVE MÓDULO E PLACA, INCLUSIVE FIXAÇÃO</v>
          </cell>
          <cell r="E14067" t="str">
            <v>un</v>
          </cell>
          <cell r="F14067">
            <v>46.18</v>
          </cell>
          <cell r="G14067">
            <v>48.06</v>
          </cell>
        </row>
        <row r="14068">
          <cell r="A14068" t="str">
            <v>SETOP ED-49100</v>
          </cell>
          <cell r="B14068" t="str">
            <v>SETOP</v>
          </cell>
          <cell r="C14068" t="str">
            <v>ED-49100</v>
          </cell>
          <cell r="D14068" t="str">
            <v>CONDULETE DE ALUMÍNIO, TIPO "X", DIÂMETRO DE SAÍDA 1.1/2" (40MM), EXCLUSIVE MÓDULO E PLACA, INCLUSIVE FIXAÇÃO</v>
          </cell>
          <cell r="E14068" t="str">
            <v>un</v>
          </cell>
          <cell r="F14068">
            <v>72.67</v>
          </cell>
          <cell r="G14068">
            <v>74.55</v>
          </cell>
        </row>
        <row r="14069">
          <cell r="A14069" t="str">
            <v>SETOP ED-49099</v>
          </cell>
          <cell r="B14069" t="str">
            <v>SETOP</v>
          </cell>
          <cell r="C14069" t="str">
            <v>ED-49099</v>
          </cell>
          <cell r="D14069" t="str">
            <v>CONDULETE DE ALUMÍNIO, TIPO "X", DIÂMETRO DE SAÍDA 1.1/4" (32MM), EXCLUSIVE MÓDULO E PLACA, INCLUSIVE FIXAÇÃO</v>
          </cell>
          <cell r="E14069" t="str">
            <v>un</v>
          </cell>
          <cell r="F14069">
            <v>62.27</v>
          </cell>
          <cell r="G14069">
            <v>64.150000000000006</v>
          </cell>
        </row>
        <row r="14070">
          <cell r="A14070" t="str">
            <v>SETOP ED-49101</v>
          </cell>
          <cell r="B14070" t="str">
            <v>SETOP</v>
          </cell>
          <cell r="C14070" t="str">
            <v>ED-49101</v>
          </cell>
          <cell r="D14070" t="str">
            <v>CONDULETE DE ALUMÍNIO, TIPO "X", DIÂMETRO DE SAÍDA 2" (50MM), EXCLUSIVE MÓDULO E PLACA, INCLUSIVE FIXAÇÃO</v>
          </cell>
          <cell r="E14070" t="str">
            <v>un</v>
          </cell>
          <cell r="F14070">
            <v>92.01</v>
          </cell>
          <cell r="G14070">
            <v>93.89</v>
          </cell>
        </row>
        <row r="14071">
          <cell r="A14071" t="str">
            <v>SETOP ED-49097</v>
          </cell>
          <cell r="B14071" t="str">
            <v>SETOP</v>
          </cell>
          <cell r="C14071" t="str">
            <v>ED-49097</v>
          </cell>
          <cell r="D14071" t="str">
            <v>CONDULETE DE ALUMÍNIO, TIPO "X", DIÂMETRO DE SAÍDA 3/4" (20MM), EXCLUSIVE MÓDULO E PLACA, INCLUSIVE FIXAÇÃO</v>
          </cell>
          <cell r="E14071" t="str">
            <v>un</v>
          </cell>
          <cell r="F14071">
            <v>34.15</v>
          </cell>
          <cell r="G14071">
            <v>36.03</v>
          </cell>
        </row>
        <row r="14072">
          <cell r="A14072" t="str">
            <v>SETOP ED-17985</v>
          </cell>
          <cell r="B14072" t="str">
            <v>SETOP</v>
          </cell>
          <cell r="C14072" t="str">
            <v>ED-17985</v>
          </cell>
          <cell r="D14072" t="str">
            <v>CONJUNTO PARA CONDULETE DE 1" (25MM) COM DUAS (2) TOMADA DE DADOS OU TELEFONIA (CONECTOR RJ45 CAT.6E OU RJ11) E PLACA DE DOIS (2) POSTOS, INCLUSIVE FORNECIMENTO, INSTALAÇÃO, SUPORTE, MÓDULO E PLACA, EXCLUSIVE CONDULETE</v>
          </cell>
          <cell r="E14072" t="str">
            <v>un</v>
          </cell>
          <cell r="F14072">
            <v>73.37</v>
          </cell>
          <cell r="G14072">
            <v>75.11</v>
          </cell>
        </row>
        <row r="14073">
          <cell r="A14073" t="str">
            <v>SETOP ED-17981</v>
          </cell>
          <cell r="B14073" t="str">
            <v>SETOP</v>
          </cell>
          <cell r="C14073" t="str">
            <v>ED-17981</v>
          </cell>
          <cell r="D14073" t="str">
            <v>CONJUNTO PARA CONDULETE DE 1" (25MM) COM UM (1) INTERRUPTOR PARALELO, CORRENTE 10A, TENSÃO 250V, (10A-250V) E PLACA DE UM (1) POSTO, INCLUSIVE FORNECIMENTO, INSTALAÇÃO, SUPORTE, MÓDULO E PLACA, EXCLUSIVE CONDULETE</v>
          </cell>
          <cell r="E14073" t="str">
            <v>un</v>
          </cell>
          <cell r="F14073">
            <v>30.34</v>
          </cell>
          <cell r="G14073">
            <v>31.62</v>
          </cell>
        </row>
        <row r="14074">
          <cell r="A14074" t="str">
            <v>SETOP ED-17980</v>
          </cell>
          <cell r="B14074" t="str">
            <v>SETOP</v>
          </cell>
          <cell r="C14074" t="str">
            <v>ED-17980</v>
          </cell>
          <cell r="D14074" t="str">
            <v>CONJUNTO PARA CONDULETE DE 1" (25MM) COM UM (1) INTERRUPTOR SIMPLES, CORRENTE 10A, TENSÃO 250V, (10A-250V) E PLACA DE UM (1) POSTO, INCLUSIVE FORNECIMENTO, INSTALAÇÃO, SUPORTE, MÓDULO E PLACA, EXCLUSIVE CONDULETE</v>
          </cell>
          <cell r="E14074" t="str">
            <v>un</v>
          </cell>
          <cell r="F14074">
            <v>23.93</v>
          </cell>
          <cell r="G14074">
            <v>25.22</v>
          </cell>
        </row>
        <row r="14075">
          <cell r="A14075" t="str">
            <v>SETOP ED-17983</v>
          </cell>
          <cell r="B14075" t="str">
            <v>SETOP</v>
          </cell>
          <cell r="C14075" t="str">
            <v>ED-17983</v>
          </cell>
          <cell r="D14075" t="str">
            <v>CONJUNTO PARA CONDULETE DE 1" (25MM) COM UMA (1) TOMADA DE DADOS OU TELEFONIA (CONECTOR RJ45 CAT.6E OU RJ11) E PLACA DE UM (1) POSTO, INCLUSIVE FORNECIMENTO, INSTALAÇÃO, SUPORTE, MÓDULO E PLACA, EXCLUSIVE CONDULETE</v>
          </cell>
          <cell r="E14075" t="str">
            <v>un</v>
          </cell>
          <cell r="F14075">
            <v>45.64</v>
          </cell>
          <cell r="G14075">
            <v>47.12</v>
          </cell>
        </row>
        <row r="14076">
          <cell r="A14076" t="str">
            <v>SETOP ED-17982</v>
          </cell>
          <cell r="B14076" t="str">
            <v>SETOP</v>
          </cell>
          <cell r="C14076" t="str">
            <v>ED-17982</v>
          </cell>
          <cell r="D14076" t="str">
            <v>CONJUNTO PARA CONDULETE DE 1" (25MM) COM UMA (1) TOMADA PADRÃO, TRÊS (3) POLOS, CORRENTE 10A, TENSÃO 250V, (2P+T/10A-250V) E PLACA DE UM (1) POSTO, INCLUSIVE FORNECIMENTO, INSTALAÇÃO, SUPORTE, MÓDULO E PLACA, EXCLUSIVE CONDULETE</v>
          </cell>
          <cell r="E14076" t="str">
            <v>un</v>
          </cell>
          <cell r="F14076">
            <v>23.21</v>
          </cell>
          <cell r="G14076">
            <v>24.49</v>
          </cell>
        </row>
        <row r="14077">
          <cell r="A14077" t="str">
            <v>SETOP ED-17984</v>
          </cell>
          <cell r="B14077" t="str">
            <v>SETOP</v>
          </cell>
          <cell r="C14077" t="str">
            <v>ED-17984</v>
          </cell>
          <cell r="D14077" t="str">
            <v>CONJUNTO PARA CONDULETE DE 1" (25MM) COM UMA (1) TOMADA PADRÃO, TRÊS (3) POLOS, CORRENTE 20A, TENSÃO 250V, (2P+T/20A-250V) E PLACA DE UM (1) POSTO, INCLUSIVE FORNECIMENTO, INSTALAÇÃO, SUPORTE, MÓDULO E PLACA, EXCLUSIVE CONDULETE</v>
          </cell>
          <cell r="E14077" t="str">
            <v>un</v>
          </cell>
          <cell r="F14077">
            <v>25.98</v>
          </cell>
          <cell r="G14077">
            <v>27.26</v>
          </cell>
        </row>
        <row r="14078">
          <cell r="A14078" t="str">
            <v>SETOP ED-17979</v>
          </cell>
          <cell r="B14078" t="str">
            <v>SETOP</v>
          </cell>
          <cell r="C14078" t="str">
            <v>ED-17979</v>
          </cell>
          <cell r="D14078" t="str">
            <v>CONJUNTO PARA CONDULETE DE 3/4" (20MM) COM DUAS (2) TOMADA DE DADOS OU TELEFONIA (CONECTOR RJ45 CAT.6E OU RJ11) E PLACA DE DOIS (2) POSTOS, INCLUSIVE FORNECIMENTO, INSTALAÇÃO, SUPORTE, MÓDULO E PLACA, EXCLUSIVE CONDULETE</v>
          </cell>
          <cell r="E14078" t="str">
            <v>un</v>
          </cell>
          <cell r="F14078">
            <v>73.92</v>
          </cell>
          <cell r="G14078">
            <v>75.66</v>
          </cell>
        </row>
        <row r="14079">
          <cell r="A14079" t="str">
            <v>SETOP ED-17978</v>
          </cell>
          <cell r="B14079" t="str">
            <v>SETOP</v>
          </cell>
          <cell r="C14079" t="str">
            <v>ED-17978</v>
          </cell>
          <cell r="D14079" t="str">
            <v>CONJUNTO PARA CONDULETE DE 3/4" (20MM) COM UMA (1) TOMADA PADRÃO, TRÊS (3) POLOS, CORRENTE 20A, TENSÃO 250V, (2P+T/20A-250V) E PLACA DE UM (1) POSTO, INCLUSIVE FORNECIMENTO, INSTALAÇÃO, SUPORTE, MÓDULO E PLACA, EXCLUSIVE CONDULETE</v>
          </cell>
          <cell r="E14079" t="str">
            <v>un</v>
          </cell>
          <cell r="F14079">
            <v>26.3</v>
          </cell>
          <cell r="G14079">
            <v>27.58</v>
          </cell>
        </row>
        <row r="14080">
          <cell r="A14080" t="str">
            <v>SETOP ED-17991</v>
          </cell>
          <cell r="B14080" t="str">
            <v>SETOP</v>
          </cell>
          <cell r="C14080" t="str">
            <v>ED-17991</v>
          </cell>
          <cell r="D14080" t="str">
            <v>PLACA CEGA PARA CONDULETE, COM DIÂMETRO DE SAÍDA 1" (25MM), EXCLUSIVE CONDULETE</v>
          </cell>
          <cell r="E14080" t="str">
            <v>un</v>
          </cell>
          <cell r="F14080">
            <v>6.41</v>
          </cell>
          <cell r="G14080">
            <v>6.61</v>
          </cell>
        </row>
        <row r="14081">
          <cell r="A14081" t="str">
            <v>SETOP ED-17993</v>
          </cell>
          <cell r="B14081" t="str">
            <v>SETOP</v>
          </cell>
          <cell r="C14081" t="str">
            <v>ED-17993</v>
          </cell>
          <cell r="D14081" t="str">
            <v>PLACA CEGA PARA CONDULETE, COM DIÂMETRO DE SAÍDA 1.1/2" (40MM), EXCLUSIVE CONDULETE</v>
          </cell>
          <cell r="E14081" t="str">
            <v>un</v>
          </cell>
          <cell r="F14081">
            <v>10.81</v>
          </cell>
          <cell r="G14081">
            <v>11.01</v>
          </cell>
        </row>
        <row r="14082">
          <cell r="A14082" t="str">
            <v>SETOP ED-17992</v>
          </cell>
          <cell r="B14082" t="str">
            <v>SETOP</v>
          </cell>
          <cell r="C14082" t="str">
            <v>ED-17992</v>
          </cell>
          <cell r="D14082" t="str">
            <v>PLACA CEGA PARA CONDULETE, COM DIÂMETRO DE SAÍDA 1.1/4" (32MM), EXCLUSIVE CONDULETE</v>
          </cell>
          <cell r="E14082" t="str">
            <v>un</v>
          </cell>
          <cell r="F14082">
            <v>9.9700000000000006</v>
          </cell>
          <cell r="G14082">
            <v>10.17</v>
          </cell>
        </row>
        <row r="14083">
          <cell r="A14083" t="str">
            <v>SETOP ED-17994</v>
          </cell>
          <cell r="B14083" t="str">
            <v>SETOP</v>
          </cell>
          <cell r="C14083" t="str">
            <v>ED-17994</v>
          </cell>
          <cell r="D14083" t="str">
            <v>PLACA CEGA PARA CONDULETE, COM DIÂMETRO DE SAÍDA 2" (50MM), EXCLUSIVE CONDULETE</v>
          </cell>
          <cell r="E14083" t="str">
            <v>un</v>
          </cell>
          <cell r="F14083">
            <v>13.05</v>
          </cell>
          <cell r="G14083">
            <v>13.25</v>
          </cell>
        </row>
        <row r="14084">
          <cell r="A14084" t="str">
            <v>SETOP ED-17990</v>
          </cell>
          <cell r="B14084" t="str">
            <v>SETOP</v>
          </cell>
          <cell r="C14084" t="str">
            <v>ED-17990</v>
          </cell>
          <cell r="D14084" t="str">
            <v>PLACA CEGA PARA CONDULETE, COM DIÂMETRO DE SAÍDA 3/4" (20MM), EXCLUSIVE CONDULETE</v>
          </cell>
          <cell r="E14084" t="str">
            <v>un</v>
          </cell>
          <cell r="F14084">
            <v>5.1100000000000003</v>
          </cell>
          <cell r="G14084">
            <v>5.31</v>
          </cell>
        </row>
        <row r="14085">
          <cell r="A14085" t="str">
            <v>SETOP 8925</v>
          </cell>
          <cell r="B14085" t="str">
            <v>SETOP</v>
          </cell>
          <cell r="C14085">
            <v>8925</v>
          </cell>
          <cell r="D14085" t="str">
            <v>ELETRODUTO FLEXÍVEL</v>
          </cell>
        </row>
        <row r="14086">
          <cell r="A14086" t="str">
            <v>SETOP ED-17951</v>
          </cell>
          <cell r="B14086" t="str">
            <v>SETOP</v>
          </cell>
          <cell r="C14086" t="str">
            <v>ED-17951</v>
          </cell>
          <cell r="D14086" t="str">
            <v>ELETRODUTO FLEXÍVEL CORRUGADO, PVC, ANTI-CHAMA, DN 20MM (1/2"), APLICADO EM ALVENARIA, EXCLUSIVE RASGO</v>
          </cell>
          <cell r="E14086" t="str">
            <v>m</v>
          </cell>
          <cell r="F14086">
            <v>4.7</v>
          </cell>
          <cell r="G14086">
            <v>5.03</v>
          </cell>
        </row>
        <row r="14087">
          <cell r="A14087" t="str">
            <v>SETOP ED-49413</v>
          </cell>
          <cell r="B14087" t="str">
            <v>SETOP</v>
          </cell>
          <cell r="C14087" t="str">
            <v>ED-49413</v>
          </cell>
          <cell r="D14087" t="str">
            <v>ELETRODUTO FLEXÍVEL CORRUGADO, PVC, ANTI-CHAMA, DN 20MM (1/2"), APLICADO EM ALVENARIA, INCLUSIVE RASGO</v>
          </cell>
          <cell r="E14087" t="str">
            <v>m</v>
          </cell>
          <cell r="F14087">
            <v>7.97</v>
          </cell>
          <cell r="G14087">
            <v>8.64</v>
          </cell>
        </row>
        <row r="14088">
          <cell r="A14088" t="str">
            <v>SETOP ED-17952</v>
          </cell>
          <cell r="B14088" t="str">
            <v>SETOP</v>
          </cell>
          <cell r="C14088" t="str">
            <v>ED-17952</v>
          </cell>
          <cell r="D14088" t="str">
            <v>ELETRODUTO FLEXÍVEL CORRUGADO, PVC, ANTI-CHAMA, DN 25MM (3/4"), APLICADO EM ALVENARIA, EXCLUSIVE RASGO</v>
          </cell>
          <cell r="E14088" t="str">
            <v>m</v>
          </cell>
          <cell r="F14088">
            <v>5.19</v>
          </cell>
          <cell r="G14088">
            <v>5.54</v>
          </cell>
        </row>
        <row r="14089">
          <cell r="A14089" t="str">
            <v>SETOP ED-49414</v>
          </cell>
          <cell r="B14089" t="str">
            <v>SETOP</v>
          </cell>
          <cell r="C14089" t="str">
            <v>ED-49414</v>
          </cell>
          <cell r="D14089" t="str">
            <v>ELETRODUTO FLEXÍVEL CORRUGADO, PVC, ANTI-CHAMA, DN 25MM (3/4"), APLICADO EM ALVENARIA, INCLUSIVE RASGO</v>
          </cell>
          <cell r="E14089" t="str">
            <v>m</v>
          </cell>
          <cell r="F14089">
            <v>8.4600000000000009</v>
          </cell>
          <cell r="G14089">
            <v>9.15</v>
          </cell>
        </row>
        <row r="14090">
          <cell r="A14090" t="str">
            <v>SETOP ED-17953</v>
          </cell>
          <cell r="B14090" t="str">
            <v>SETOP</v>
          </cell>
          <cell r="C14090" t="str">
            <v>ED-17953</v>
          </cell>
          <cell r="D14090" t="str">
            <v>ELETRODUTO FLEXÍVEL CORRUGADO, PVC, ANTI-CHAMA, DN 32MM (1"), APLICADO EM ALVENARIA, EXCLUSIVE RASGO</v>
          </cell>
          <cell r="E14090" t="str">
            <v>m</v>
          </cell>
          <cell r="F14090">
            <v>6.86</v>
          </cell>
          <cell r="G14090">
            <v>7.24</v>
          </cell>
        </row>
        <row r="14091">
          <cell r="A14091" t="str">
            <v>SETOP ED-7249</v>
          </cell>
          <cell r="B14091" t="str">
            <v>SETOP</v>
          </cell>
          <cell r="C14091" t="str">
            <v>ED-7249</v>
          </cell>
          <cell r="D14091" t="str">
            <v>ELETRODUTO FLEXÍVEL, EM AÇO GALVANIZADO, REVESTIDO EXTERNAMENTE COM PVC PRETO (1"), INCLUSIVE CONEXÕES, SUPORTES E FIXAÇÃO</v>
          </cell>
          <cell r="E14091" t="str">
            <v>m</v>
          </cell>
          <cell r="F14091">
            <v>18.34</v>
          </cell>
          <cell r="G14091">
            <v>18.91</v>
          </cell>
        </row>
        <row r="14092">
          <cell r="A14092" t="str">
            <v>SETOP ED-7251</v>
          </cell>
          <cell r="B14092" t="str">
            <v>SETOP</v>
          </cell>
          <cell r="C14092" t="str">
            <v>ED-7251</v>
          </cell>
          <cell r="D14092" t="str">
            <v>ELETRODUTO FLEXÍVEL, EM AÇO GALVANIZADO, REVESTIDO EXTERNAMENTE COM PVC PRETO (1.1/2"), INCLUSIVE CONEXÕES, SUPORTES E FIXAÇÃO</v>
          </cell>
          <cell r="E14092" t="str">
            <v>m</v>
          </cell>
          <cell r="F14092">
            <v>29.72</v>
          </cell>
          <cell r="G14092">
            <v>30.29</v>
          </cell>
        </row>
        <row r="14093">
          <cell r="A14093" t="str">
            <v>SETOP ED-7250</v>
          </cell>
          <cell r="B14093" t="str">
            <v>SETOP</v>
          </cell>
          <cell r="C14093" t="str">
            <v>ED-7250</v>
          </cell>
          <cell r="D14093" t="str">
            <v>ELETRODUTO FLEXÍVEL, EM AÇO GALVANIZADO, REVESTIDO EXTERNAMENTE COM PVC PRETO (1.1/4"), INCLUSIVE CONEXÕES, SUPORTES E FIXAÇÃO</v>
          </cell>
          <cell r="E14093" t="str">
            <v>m</v>
          </cell>
          <cell r="F14093">
            <v>21.62</v>
          </cell>
          <cell r="G14093">
            <v>22.19</v>
          </cell>
        </row>
        <row r="14094">
          <cell r="A14094" t="str">
            <v>SETOP ED-7252</v>
          </cell>
          <cell r="B14094" t="str">
            <v>SETOP</v>
          </cell>
          <cell r="C14094" t="str">
            <v>ED-7252</v>
          </cell>
          <cell r="D14094" t="str">
            <v>ELETRODUTO FLEXÍVEL, EM AÇO GALVANIZADO, REVESTIDO EXTERNAMENTE COM PVC PRETO (2"), INCLUSIVE CONEXÕES, SUPORTES E FIXAÇÃO</v>
          </cell>
          <cell r="E14094" t="str">
            <v>m</v>
          </cell>
          <cell r="F14094">
            <v>39.119999999999997</v>
          </cell>
          <cell r="G14094">
            <v>39.85</v>
          </cell>
        </row>
        <row r="14095">
          <cell r="A14095" t="str">
            <v>SETOP ED-7253</v>
          </cell>
          <cell r="B14095" t="str">
            <v>SETOP</v>
          </cell>
          <cell r="C14095" t="str">
            <v>ED-7253</v>
          </cell>
          <cell r="D14095" t="str">
            <v>ELETRODUTO FLEXÍVEL, EM AÇO GALVANIZADO, REVESTIDO EXTERNAMENTE COM PVC PRETO (2.1/2"), INCLUSIVE CONEXÕES, SUPORTES E FIXAÇÃO</v>
          </cell>
          <cell r="E14095" t="str">
            <v>m</v>
          </cell>
          <cell r="F14095">
            <v>61.14</v>
          </cell>
          <cell r="G14095">
            <v>61.88</v>
          </cell>
        </row>
        <row r="14096">
          <cell r="A14096" t="str">
            <v>SETOP ED-7248</v>
          </cell>
          <cell r="B14096" t="str">
            <v>SETOP</v>
          </cell>
          <cell r="C14096" t="str">
            <v>ED-7248</v>
          </cell>
          <cell r="D14096" t="str">
            <v>ELETRODUTO FLEXÍVEL, EM AÇO GALVANIZADO, REVESTIDO EXTERNAMENTE COM PVC PRETO (3/4"), INCLUSIVE CONEXÕES, SUPORTES E FIXAÇÃO</v>
          </cell>
          <cell r="E14096" t="str">
            <v>m</v>
          </cell>
          <cell r="F14096">
            <v>15.07</v>
          </cell>
          <cell r="G14096">
            <v>15.64</v>
          </cell>
        </row>
        <row r="14097">
          <cell r="A14097" t="str">
            <v>SETOP 8926</v>
          </cell>
          <cell r="B14097" t="str">
            <v>SETOP</v>
          </cell>
          <cell r="C14097">
            <v>8926</v>
          </cell>
          <cell r="D14097" t="str">
            <v>ELETRODUTO RÍGIDO EM PVC</v>
          </cell>
        </row>
        <row r="14098">
          <cell r="A14098" t="str">
            <v>SETOP ED-49315</v>
          </cell>
          <cell r="B14098" t="str">
            <v>SETOP</v>
          </cell>
          <cell r="C14098" t="str">
            <v>ED-49315</v>
          </cell>
          <cell r="D14098" t="str">
            <v>ELETRODUTO DE PVC RÍGIDO ROSCÁVEL, DN 100 MM (4"), INCLUSIVE CONEXÕES, SUPORTES E FIXAÇÃO</v>
          </cell>
          <cell r="E14098" t="str">
            <v>m</v>
          </cell>
          <cell r="F14098">
            <v>90.01</v>
          </cell>
          <cell r="G14098">
            <v>93.09</v>
          </cell>
        </row>
        <row r="14099">
          <cell r="A14099" t="str">
            <v>SETOP ED-49307</v>
          </cell>
          <cell r="B14099" t="str">
            <v>SETOP</v>
          </cell>
          <cell r="C14099" t="str">
            <v>ED-49307</v>
          </cell>
          <cell r="D14099" t="str">
            <v>ELETRODUTO DE PVC RÍGIDO ROSCÁVEL, DN 16 MM (1/2"), INCLUSIVE CONEXÕES, SUPORTES E FIXAÇÃO</v>
          </cell>
          <cell r="E14099" t="str">
            <v>m</v>
          </cell>
          <cell r="F14099">
            <v>18.02</v>
          </cell>
          <cell r="G14099">
            <v>19.559999999999999</v>
          </cell>
        </row>
        <row r="14100">
          <cell r="A14100" t="str">
            <v>SETOP ED-49308</v>
          </cell>
          <cell r="B14100" t="str">
            <v>SETOP</v>
          </cell>
          <cell r="C14100" t="str">
            <v>ED-49308</v>
          </cell>
          <cell r="D14100" t="str">
            <v>ELETRODUTO DE PVC RÍGIDO ROSCÁVEL, DN 20 MM (3/4"), INCLUSIVE CONEXÕES, SUPORTES E FIXAÇÃO</v>
          </cell>
          <cell r="E14100" t="str">
            <v>m</v>
          </cell>
          <cell r="F14100">
            <v>19.329999999999998</v>
          </cell>
          <cell r="G14100">
            <v>20.87</v>
          </cell>
        </row>
        <row r="14101">
          <cell r="A14101" t="str">
            <v>SETOP ED-49309</v>
          </cell>
          <cell r="B14101" t="str">
            <v>SETOP</v>
          </cell>
          <cell r="C14101" t="str">
            <v>ED-49309</v>
          </cell>
          <cell r="D14101" t="str">
            <v>ELETRODUTO DE PVC RÍGIDO ROSCÁVEL, DN 25 MM (1"), INCLUSIVE CONEXÕES, SUPORTES E FIXAÇÃO</v>
          </cell>
          <cell r="E14101" t="str">
            <v>m</v>
          </cell>
          <cell r="F14101">
            <v>21.86</v>
          </cell>
          <cell r="G14101">
            <v>23.4</v>
          </cell>
        </row>
        <row r="14102">
          <cell r="A14102" t="str">
            <v>SETOP ED-49310</v>
          </cell>
          <cell r="B14102" t="str">
            <v>SETOP</v>
          </cell>
          <cell r="C14102" t="str">
            <v>ED-49310</v>
          </cell>
          <cell r="D14102" t="str">
            <v>ELETRODUTO DE PVC RÍGIDO ROSCÁVEL, DN 32 MM (1.1/4"), INCLUSIVE CONEXÕES, SUPORTES E FIXAÇÃO</v>
          </cell>
          <cell r="E14102" t="str">
            <v>m</v>
          </cell>
          <cell r="F14102">
            <v>32.75</v>
          </cell>
          <cell r="G14102">
            <v>35.06</v>
          </cell>
        </row>
        <row r="14103">
          <cell r="A14103" t="str">
            <v>SETOP ED-49311</v>
          </cell>
          <cell r="B14103" t="str">
            <v>SETOP</v>
          </cell>
          <cell r="C14103" t="str">
            <v>ED-49311</v>
          </cell>
          <cell r="D14103" t="str">
            <v>ELETRODUTO DE PVC RÍGIDO ROSCÁVEL, DN 40 MM (1.1/2"), INCLUSIVE CONEXÕES, SUPORTES E FIXAÇÃO</v>
          </cell>
          <cell r="E14103" t="str">
            <v>m</v>
          </cell>
          <cell r="F14103">
            <v>33.42</v>
          </cell>
          <cell r="G14103">
            <v>35.729999999999997</v>
          </cell>
        </row>
        <row r="14104">
          <cell r="A14104" t="str">
            <v>SETOP ED-49312</v>
          </cell>
          <cell r="B14104" t="str">
            <v>SETOP</v>
          </cell>
          <cell r="C14104" t="str">
            <v>ED-49312</v>
          </cell>
          <cell r="D14104" t="str">
            <v>ELETRODUTO DE PVC RÍGIDO ROSCÁVEL, DN 50 MM (2"), INCLUSIVE CONEXÕES, SUPORTES E FIXAÇÃO</v>
          </cell>
          <cell r="E14104" t="str">
            <v>m</v>
          </cell>
          <cell r="F14104">
            <v>40.01</v>
          </cell>
          <cell r="G14104">
            <v>42.32</v>
          </cell>
        </row>
        <row r="14105">
          <cell r="A14105" t="str">
            <v>SETOP ED-49313</v>
          </cell>
          <cell r="B14105" t="str">
            <v>SETOP</v>
          </cell>
          <cell r="C14105" t="str">
            <v>ED-49313</v>
          </cell>
          <cell r="D14105" t="str">
            <v>ELETRODUTO DE PVC RÍGIDO ROSCÁVEL, DN 60 MM (2.1/2"), INCLUSIVE CONEXÕES, SUPORTES E FIXAÇÃO</v>
          </cell>
          <cell r="E14105" t="str">
            <v>m</v>
          </cell>
          <cell r="F14105">
            <v>58.74</v>
          </cell>
          <cell r="G14105">
            <v>61.81</v>
          </cell>
        </row>
        <row r="14106">
          <cell r="A14106" t="str">
            <v>SETOP ED-49314</v>
          </cell>
          <cell r="B14106" t="str">
            <v>SETOP</v>
          </cell>
          <cell r="C14106" t="str">
            <v>ED-49314</v>
          </cell>
          <cell r="D14106" t="str">
            <v>ELETRODUTO DE PVC RÍGIDO ROSCÁVEL, DN 75 MM (3"), INCLUSIVE CONEXÕES, SUPORTES E FIXAÇÃO</v>
          </cell>
          <cell r="E14106" t="str">
            <v>m</v>
          </cell>
          <cell r="F14106">
            <v>65.14</v>
          </cell>
          <cell r="G14106">
            <v>68.22</v>
          </cell>
        </row>
        <row r="14107">
          <cell r="A14107" t="str">
            <v>SETOP ED-17935</v>
          </cell>
          <cell r="B14107" t="str">
            <v>SETOP</v>
          </cell>
          <cell r="C14107" t="str">
            <v>ED-17935</v>
          </cell>
          <cell r="D14107" t="str">
            <v>SONDAGEM DE ELETRODUTO/DUTOS COM ARAME GALVANIZADO, DIÂMETRO DO FIO 1,24MM, 18 BWG, INCLUSIVE FORNECIMENTO E INSTALAÇÃO</v>
          </cell>
          <cell r="E14107" t="str">
            <v>m</v>
          </cell>
          <cell r="F14107">
            <v>0.82</v>
          </cell>
          <cell r="G14107">
            <v>0.88</v>
          </cell>
        </row>
        <row r="14108">
          <cell r="A14108" t="str">
            <v>SETOP 8927</v>
          </cell>
          <cell r="B14108" t="str">
            <v>SETOP</v>
          </cell>
          <cell r="C14108">
            <v>8927</v>
          </cell>
          <cell r="D14108" t="str">
            <v>ELETRODUTO RÍGIDO EM AÇO GALVANIZADO</v>
          </cell>
        </row>
        <row r="14109">
          <cell r="A14109" t="str">
            <v>SETOP ED-49316</v>
          </cell>
          <cell r="B14109" t="str">
            <v>SETOP</v>
          </cell>
          <cell r="C14109" t="str">
            <v>ED-49316</v>
          </cell>
          <cell r="D14109" t="str">
            <v>ELETRODUTO DE AÇO GALVANIZADO LEVE, INCLUSIVE CONEXÕES, SUPORTES E FIXAÇÃO DN 15 (1/2")</v>
          </cell>
          <cell r="E14109" t="str">
            <v>m</v>
          </cell>
          <cell r="F14109">
            <v>19.22</v>
          </cell>
          <cell r="G14109">
            <v>20.76</v>
          </cell>
        </row>
        <row r="14110">
          <cell r="A14110" t="str">
            <v>SETOP ED-49317</v>
          </cell>
          <cell r="B14110" t="str">
            <v>SETOP</v>
          </cell>
          <cell r="C14110" t="str">
            <v>ED-49317</v>
          </cell>
          <cell r="D14110" t="str">
            <v>ELETRODUTO DE AÇO GALVANIZADO LEVE, INCLUSIVE CONEXÕES, SUPORTES E FIXAÇÃO DN 20 (3/4")</v>
          </cell>
          <cell r="E14110" t="str">
            <v>m</v>
          </cell>
          <cell r="F14110">
            <v>20.36</v>
          </cell>
          <cell r="G14110">
            <v>21.9</v>
          </cell>
        </row>
        <row r="14111">
          <cell r="A14111" t="str">
            <v>SETOP ED-49318</v>
          </cell>
          <cell r="B14111" t="str">
            <v>SETOP</v>
          </cell>
          <cell r="C14111" t="str">
            <v>ED-49318</v>
          </cell>
          <cell r="D14111" t="str">
            <v>ELETRODUTO DE AÇO GALVANIZADO LEVE, INCLUSIVE CONEXÕES, SUPORTES E FIXAÇÃO DN 25 (1")</v>
          </cell>
          <cell r="E14111" t="str">
            <v>m</v>
          </cell>
          <cell r="F14111">
            <v>27.1</v>
          </cell>
          <cell r="G14111">
            <v>29.15</v>
          </cell>
        </row>
        <row r="14112">
          <cell r="A14112" t="str">
            <v>SETOP ED-49324</v>
          </cell>
          <cell r="B14112" t="str">
            <v>SETOP</v>
          </cell>
          <cell r="C14112" t="str">
            <v>ED-49324</v>
          </cell>
          <cell r="D14112" t="str">
            <v>ELETRODUTO DE AÇO GALVANIZADO MÉDIO, INCLUSIVE CONEXÕES, SUPORTES E FIXAÇÃO DN 100 (4")</v>
          </cell>
          <cell r="E14112" t="str">
            <v>m</v>
          </cell>
          <cell r="F14112">
            <v>127.37</v>
          </cell>
          <cell r="G14112">
            <v>132.5</v>
          </cell>
        </row>
        <row r="14113">
          <cell r="A14113" t="str">
            <v>SETOP ED-49319</v>
          </cell>
          <cell r="B14113" t="str">
            <v>SETOP</v>
          </cell>
          <cell r="C14113" t="str">
            <v>ED-49319</v>
          </cell>
          <cell r="D14113" t="str">
            <v>ELETRODUTO DE AÇO GALVANIZADO MÉDIO, INCLUSIVE CONEXÕES, SUPORTES E FIXAÇÃO DN 32 (1.1/4")</v>
          </cell>
          <cell r="E14113" t="str">
            <v>m</v>
          </cell>
          <cell r="F14113">
            <v>44.79</v>
          </cell>
          <cell r="G14113">
            <v>47.36</v>
          </cell>
        </row>
        <row r="14114">
          <cell r="A14114" t="str">
            <v>SETOP ED-49320</v>
          </cell>
          <cell r="B14114" t="str">
            <v>SETOP</v>
          </cell>
          <cell r="C14114" t="str">
            <v>ED-49320</v>
          </cell>
          <cell r="D14114" t="str">
            <v>ELETRODUTO DE AÇO GALVANIZADO MÉDIO, INCLUSIVE CONEXÕES, SUPORTES E FIXAÇÃO DN 40 (1.1/2")</v>
          </cell>
          <cell r="E14114" t="str">
            <v>m</v>
          </cell>
          <cell r="F14114">
            <v>46.19</v>
          </cell>
          <cell r="G14114">
            <v>49.01</v>
          </cell>
        </row>
        <row r="14115">
          <cell r="A14115" t="str">
            <v>SETOP ED-49321</v>
          </cell>
          <cell r="B14115" t="str">
            <v>SETOP</v>
          </cell>
          <cell r="C14115" t="str">
            <v>ED-49321</v>
          </cell>
          <cell r="D14115" t="str">
            <v>ELETRODUTO DE AÇO GALVANIZADO MÉDIO, INCLUSIVE CONEXÕES, SUPORTES E FIXAÇÃO DN 50 (2")</v>
          </cell>
          <cell r="E14115" t="str">
            <v>m</v>
          </cell>
          <cell r="F14115">
            <v>48.3</v>
          </cell>
          <cell r="G14115">
            <v>51.12</v>
          </cell>
        </row>
        <row r="14116">
          <cell r="A14116" t="str">
            <v>SETOP ED-49322</v>
          </cell>
          <cell r="B14116" t="str">
            <v>SETOP</v>
          </cell>
          <cell r="C14116" t="str">
            <v>ED-49322</v>
          </cell>
          <cell r="D14116" t="str">
            <v>ELETRODUTO DE AÇO GALVANIZADO MÉDIO, INCLUSIVE CONEXÕES, SUPORTES E FIXAÇÃO DN 65 (2.1/2")</v>
          </cell>
          <cell r="E14116" t="str">
            <v>m</v>
          </cell>
          <cell r="F14116">
            <v>76.95</v>
          </cell>
          <cell r="G14116">
            <v>80.03</v>
          </cell>
        </row>
        <row r="14117">
          <cell r="A14117" t="str">
            <v>SETOP ED-49323</v>
          </cell>
          <cell r="B14117" t="str">
            <v>SETOP</v>
          </cell>
          <cell r="C14117" t="str">
            <v>ED-49323</v>
          </cell>
          <cell r="D14117" t="str">
            <v>ELETRODUTO DE AÇO GALVANIZADO MÉDIO, INCLUSIVE CONEXÕES, SUPORTES E FIXAÇÃO DN 80 (3")</v>
          </cell>
          <cell r="E14117" t="str">
            <v>m</v>
          </cell>
          <cell r="F14117">
            <v>109.59</v>
          </cell>
          <cell r="G14117">
            <v>114.72</v>
          </cell>
        </row>
        <row r="14118">
          <cell r="A14118" t="str">
            <v>SETOP ED-49333</v>
          </cell>
          <cell r="B14118" t="str">
            <v>SETOP</v>
          </cell>
          <cell r="C14118" t="str">
            <v>ED-49333</v>
          </cell>
          <cell r="D14118" t="str">
            <v>ELETRODUTO DE AÇO GALVANIZADO PESADO, INCLUSIVE CONEXÕES, SUPORTES E FIXAÇÃO DN 100 (4")</v>
          </cell>
          <cell r="E14118" t="str">
            <v>m</v>
          </cell>
          <cell r="F14118">
            <v>175.77</v>
          </cell>
          <cell r="G14118">
            <v>180.9</v>
          </cell>
        </row>
        <row r="14119">
          <cell r="A14119" t="str">
            <v>SETOP ED-49325</v>
          </cell>
          <cell r="B14119" t="str">
            <v>SETOP</v>
          </cell>
          <cell r="C14119" t="str">
            <v>ED-49325</v>
          </cell>
          <cell r="D14119" t="str">
            <v>ELETRODUTO DE AÇO GALVANIZADO PESADO, INCLUSIVE CONEXÕES, SUPORTES E FIXAÇÃO DN 15 (1/2")</v>
          </cell>
          <cell r="E14119" t="str">
            <v>m</v>
          </cell>
          <cell r="F14119">
            <v>30.63</v>
          </cell>
          <cell r="G14119">
            <v>32.17</v>
          </cell>
        </row>
        <row r="14120">
          <cell r="A14120" t="str">
            <v>SETOP ED-49326</v>
          </cell>
          <cell r="B14120" t="str">
            <v>SETOP</v>
          </cell>
          <cell r="C14120" t="str">
            <v>ED-49326</v>
          </cell>
          <cell r="D14120" t="str">
            <v>ELETRODUTO DE AÇO GALVANIZADO PESADO, INCLUSIVE CONEXÕES, SUPORTES E FIXAÇÃO DN 20 (3/4")</v>
          </cell>
          <cell r="E14120" t="str">
            <v>m</v>
          </cell>
          <cell r="F14120">
            <v>34.6</v>
          </cell>
          <cell r="G14120">
            <v>36.14</v>
          </cell>
        </row>
        <row r="14121">
          <cell r="A14121" t="str">
            <v>SETOP ED-49327</v>
          </cell>
          <cell r="B14121" t="str">
            <v>SETOP</v>
          </cell>
          <cell r="C14121" t="str">
            <v>ED-49327</v>
          </cell>
          <cell r="D14121" t="str">
            <v>ELETRODUTO DE AÇO GALVANIZADO PESADO, INCLUSIVE CONEXÕES, SUPORTES E FIXAÇÃO DN 25 (1")</v>
          </cell>
          <cell r="E14121" t="str">
            <v>m</v>
          </cell>
          <cell r="F14121">
            <v>45.69</v>
          </cell>
          <cell r="G14121">
            <v>47.74</v>
          </cell>
        </row>
        <row r="14122">
          <cell r="A14122" t="str">
            <v>SETOP ED-49328</v>
          </cell>
          <cell r="B14122" t="str">
            <v>SETOP</v>
          </cell>
          <cell r="C14122" t="str">
            <v>ED-49328</v>
          </cell>
          <cell r="D14122" t="str">
            <v>ELETRODUTO DE AÇO GALVANIZADO PESADO, INCLUSIVE CONEXÕES, SUPORTES E FIXAÇÃO DN 32 (1.1/4")</v>
          </cell>
          <cell r="E14122" t="str">
            <v>m</v>
          </cell>
          <cell r="F14122">
            <v>68.37</v>
          </cell>
          <cell r="G14122">
            <v>70.94</v>
          </cell>
        </row>
        <row r="14123">
          <cell r="A14123" t="str">
            <v>SETOP ED-49329</v>
          </cell>
          <cell r="B14123" t="str">
            <v>SETOP</v>
          </cell>
          <cell r="C14123" t="str">
            <v>ED-49329</v>
          </cell>
          <cell r="D14123" t="str">
            <v>ELETRODUTO DE AÇO GALVANIZADO PESADO, INCLUSIVE CONEXÕES, SUPORTES E FIXAÇÃO DN 40 (1.1/2")</v>
          </cell>
          <cell r="E14123" t="str">
            <v>m</v>
          </cell>
          <cell r="F14123">
            <v>71.260000000000005</v>
          </cell>
          <cell r="G14123">
            <v>74.08</v>
          </cell>
        </row>
        <row r="14124">
          <cell r="A14124" t="str">
            <v>SETOP ED-49330</v>
          </cell>
          <cell r="B14124" t="str">
            <v>SETOP</v>
          </cell>
          <cell r="C14124" t="str">
            <v>ED-49330</v>
          </cell>
          <cell r="D14124" t="str">
            <v>ELETRODUTO DE AÇO GALVANIZADO PESADO, INCLUSIVE CONEXÕES, SUPORTES E FIXAÇÃO DN 50 (2")</v>
          </cell>
          <cell r="E14124" t="str">
            <v>m</v>
          </cell>
          <cell r="F14124">
            <v>85.68</v>
          </cell>
          <cell r="G14124">
            <v>88.51</v>
          </cell>
        </row>
        <row r="14125">
          <cell r="A14125" t="str">
            <v>SETOP ED-49331</v>
          </cell>
          <cell r="B14125" t="str">
            <v>SETOP</v>
          </cell>
          <cell r="C14125" t="str">
            <v>ED-49331</v>
          </cell>
          <cell r="D14125" t="str">
            <v>ELETRODUTO DE AÇO GALVANIZADO PESADO, INCLUSIVE CONEXÕES, SUPORTES E FIXAÇÃO DN 65 (2.1/2")</v>
          </cell>
          <cell r="E14125" t="str">
            <v>m</v>
          </cell>
          <cell r="F14125">
            <v>115.9</v>
          </cell>
          <cell r="G14125">
            <v>118.98</v>
          </cell>
        </row>
        <row r="14126">
          <cell r="A14126" t="str">
            <v>SETOP ED-49332</v>
          </cell>
          <cell r="B14126" t="str">
            <v>SETOP</v>
          </cell>
          <cell r="C14126" t="str">
            <v>ED-49332</v>
          </cell>
          <cell r="D14126" t="str">
            <v>ELETRODUTO DE AÇO GALVANIZADO PESADO, INCLUSIVE CONEXÕES, SUPORTES E FIXAÇÃO DN 80 (3")</v>
          </cell>
          <cell r="E14126" t="str">
            <v>m</v>
          </cell>
          <cell r="F14126">
            <v>149.96</v>
          </cell>
          <cell r="G14126">
            <v>155.09</v>
          </cell>
        </row>
        <row r="14127">
          <cell r="A14127" t="str">
            <v>SETOP 8928</v>
          </cell>
          <cell r="B14127" t="str">
            <v>SETOP</v>
          </cell>
          <cell r="C14127">
            <v>8928</v>
          </cell>
          <cell r="D14127" t="str">
            <v>PERFILADO LISO E PERFURADO</v>
          </cell>
        </row>
        <row r="14128">
          <cell r="A14128" t="str">
            <v>SETOP ED-49463</v>
          </cell>
          <cell r="B14128" t="str">
            <v>SETOP</v>
          </cell>
          <cell r="C14128" t="str">
            <v>ED-49463</v>
          </cell>
          <cell r="D14128" t="str">
            <v>CAIXA DE DERIVAÇÃO TIPO "C" PARA PERFILADO EM CHAPA DE AÇO  COM TRATAMENTO PRÉ-ZINCADO, INCLUSIVE TAMPA E FIXAÇÃO</v>
          </cell>
          <cell r="E14128" t="str">
            <v>un</v>
          </cell>
          <cell r="F14128">
            <v>29.31</v>
          </cell>
          <cell r="G14128">
            <v>30.9</v>
          </cell>
        </row>
        <row r="14129">
          <cell r="A14129" t="str">
            <v>SETOP ED-49464</v>
          </cell>
          <cell r="B14129" t="str">
            <v>SETOP</v>
          </cell>
          <cell r="C14129" t="str">
            <v>ED-49464</v>
          </cell>
          <cell r="D14129" t="str">
            <v>CAIXA DE DERIVAÇÃO TIPO "I" PARA PERFILADO EM CHAPA DE AÇO  COM TRATAMENTO PRÉ-ZINCADO, INCLUSIVE TAMPA E FIXAÇÃO</v>
          </cell>
          <cell r="E14129" t="str">
            <v>un</v>
          </cell>
          <cell r="F14129">
            <v>29.31</v>
          </cell>
          <cell r="G14129">
            <v>30.9</v>
          </cell>
        </row>
        <row r="14130">
          <cell r="A14130" t="str">
            <v>SETOP ED-49465</v>
          </cell>
          <cell r="B14130" t="str">
            <v>SETOP</v>
          </cell>
          <cell r="C14130" t="str">
            <v>ED-49465</v>
          </cell>
          <cell r="D14130" t="str">
            <v>CAIXA DE DERIVAÇÃO TIPO "L" PARA PERFILADO EM CHAPA DE AÇO  COM TRATAMENTO PRÉ-ZINCADO, INCLUSIVE TAMPA E FIXAÇÃO</v>
          </cell>
          <cell r="E14130" t="str">
            <v>un</v>
          </cell>
          <cell r="F14130">
            <v>29.31</v>
          </cell>
          <cell r="G14130">
            <v>30.9</v>
          </cell>
        </row>
        <row r="14131">
          <cell r="A14131" t="str">
            <v>SETOP ED-49466</v>
          </cell>
          <cell r="B14131" t="str">
            <v>SETOP</v>
          </cell>
          <cell r="C14131" t="str">
            <v>ED-49466</v>
          </cell>
          <cell r="D14131" t="str">
            <v>CAIXA DE DERIVAÇÃO TIPO "T" PARA PERFILADO EM CHAPA DE AÇO  COM TRATAMENTO PRÉ-ZINCADO, INCLUSIVE TAMPA E FIXAÇÃO</v>
          </cell>
          <cell r="E14131" t="str">
            <v>un</v>
          </cell>
          <cell r="F14131">
            <v>30.08</v>
          </cell>
          <cell r="G14131">
            <v>31.68</v>
          </cell>
        </row>
        <row r="14132">
          <cell r="A14132" t="str">
            <v>SETOP ED-49467</v>
          </cell>
          <cell r="B14132" t="str">
            <v>SETOP</v>
          </cell>
          <cell r="C14132" t="str">
            <v>ED-49467</v>
          </cell>
          <cell r="D14132" t="str">
            <v>CAIXA DE DERIVAÇÃO TIPO "X" PARA PERFILADO EM CHAPA DE AÇO  COM TRATAMENTO PRÉ-ZINCADO, INCLUSIVE TAMPA E FIXAÇÃO</v>
          </cell>
          <cell r="E14132" t="str">
            <v>un</v>
          </cell>
          <cell r="F14132">
            <v>30.86</v>
          </cell>
          <cell r="G14132">
            <v>32.450000000000003</v>
          </cell>
        </row>
        <row r="14133">
          <cell r="A14133" t="str">
            <v>SETOP ED-49446</v>
          </cell>
          <cell r="B14133" t="str">
            <v>SETOP</v>
          </cell>
          <cell r="C14133" t="str">
            <v>ED-49446</v>
          </cell>
          <cell r="D14133" t="str">
            <v>PERFILADO LISO (38X19)MM EM CHAPA DE AÇO GALVANIZADO #18, COM TRATAMENTO PRÉ-ZINCADO, INCLUSIVE FIXAÇÃO SUPERIOR, CONEXÕES E ACESSÓRIOS, EXCLUSIVE TAMPA DE ENCAIXE</v>
          </cell>
          <cell r="E14133" t="str">
            <v>m</v>
          </cell>
          <cell r="F14133">
            <v>42.68</v>
          </cell>
          <cell r="G14133">
            <v>45.06</v>
          </cell>
        </row>
        <row r="14134">
          <cell r="A14134" t="str">
            <v>SETOP ED-49447</v>
          </cell>
          <cell r="B14134" t="str">
            <v>SETOP</v>
          </cell>
          <cell r="C14134" t="str">
            <v>ED-49447</v>
          </cell>
          <cell r="D14134" t="str">
            <v>PERFILADO LISO (38X38)MM EM CHAPA DE AÇO GALVANIZADO #18, COM TRATAMENTO PRÉ-ZINCADO, INCLUSIVE FIXAÇÃO SUPERIOR, CONEXÕES E ACESSÓRIOS, EXCLUSIVE TAMPA DE ENCAIXE</v>
          </cell>
          <cell r="E14134" t="str">
            <v>m</v>
          </cell>
          <cell r="F14134">
            <v>51.06</v>
          </cell>
          <cell r="G14134">
            <v>53.44</v>
          </cell>
        </row>
        <row r="14135">
          <cell r="A14135" t="str">
            <v>SETOP ED-49448</v>
          </cell>
          <cell r="B14135" t="str">
            <v>SETOP</v>
          </cell>
          <cell r="C14135" t="str">
            <v>ED-49448</v>
          </cell>
          <cell r="D14135" t="str">
            <v>PERFILADO LISO (38X38)MM EM CHAPA DE AÇO GALVANIZADO #18, COM TRATAMENTO PRÉ-ZINCADO, INCLUSIVE TAMPA DE ENCAIXE, FIXAÇÃO SUPERIOR, CONEXÕES E ACESSÓRIOS</v>
          </cell>
          <cell r="E14135" t="str">
            <v>m</v>
          </cell>
          <cell r="F14135">
            <v>59.76</v>
          </cell>
          <cell r="G14135">
            <v>62.38</v>
          </cell>
        </row>
        <row r="14136">
          <cell r="A14136" t="str">
            <v>SETOP ED-49451</v>
          </cell>
          <cell r="B14136" t="str">
            <v>SETOP</v>
          </cell>
          <cell r="C14136" t="str">
            <v>ED-49451</v>
          </cell>
          <cell r="D14136" t="str">
            <v>PERFILADO PERFURADO (38X38)MM EM CHAPA DE AÇO GALVANIZADO #18, COM TRATAMENTO PRÉ-ZINCADO, INCLUSIVE FIXAÇÃO SUPERIOR, CONEXÕES E ACESSÓRIOS, EXCLUSIVE TAMPA DE ENCAIXE</v>
          </cell>
          <cell r="E14136" t="str">
            <v>m</v>
          </cell>
          <cell r="F14136">
            <v>50.7</v>
          </cell>
          <cell r="G14136">
            <v>53.08</v>
          </cell>
        </row>
        <row r="14137">
          <cell r="A14137" t="str">
            <v>SETOP ED-49450</v>
          </cell>
          <cell r="B14137" t="str">
            <v>SETOP</v>
          </cell>
          <cell r="C14137" t="str">
            <v>ED-49450</v>
          </cell>
          <cell r="D14137" t="str">
            <v>PERFILADO PERFURADO (38X38)MM EM CHAPA DE AÇO GALVANIZADO #18, COM TRATAMENTO PRÉ-ZINCADO, INCLUSIVE TAMPA DE ENCAIXE, FIXAÇÃO SUPERIOR, CONEXÕES E ACESSÓRIOS</v>
          </cell>
          <cell r="E14137" t="str">
            <v>m</v>
          </cell>
          <cell r="F14137">
            <v>59.4</v>
          </cell>
          <cell r="G14137">
            <v>62.02</v>
          </cell>
        </row>
        <row r="14138">
          <cell r="A14138" t="str">
            <v>SETOP ED-49457</v>
          </cell>
          <cell r="B14138" t="str">
            <v>SETOP</v>
          </cell>
          <cell r="C14138" t="str">
            <v>ED-49457</v>
          </cell>
          <cell r="D14138" t="str">
            <v>SUPORTE OU GANCHO DE LUMINÁRIA PARA PERFILADO (38X38)MM, TIPO CURTO, EM CHAPA DE AÇO COM TRATAMENTO PRÉ-ZINCADO, INCLUSIVE ACESSÓRIOS E FIXAÇÃO</v>
          </cell>
          <cell r="E14138" t="str">
            <v>un</v>
          </cell>
          <cell r="F14138">
            <v>7.1</v>
          </cell>
          <cell r="G14138">
            <v>7.54</v>
          </cell>
        </row>
        <row r="14139">
          <cell r="A14139" t="str">
            <v>SETOP ED-49458</v>
          </cell>
          <cell r="B14139" t="str">
            <v>SETOP</v>
          </cell>
          <cell r="C14139" t="str">
            <v>ED-49458</v>
          </cell>
          <cell r="D14139" t="str">
            <v>SUPORTE OU GANCHO DE LUMINÁRIA PARA PERFILADO (38X38)MM, TIPO LONGO, EM CHAPA DE AÇO COM TRATAMENTO PRÉ-ZINCADO, INCLUSIVE ACESSÓRIOS E FIXAÇÃO</v>
          </cell>
          <cell r="E14139" t="str">
            <v>un</v>
          </cell>
          <cell r="F14139">
            <v>7.43</v>
          </cell>
          <cell r="G14139">
            <v>7.88</v>
          </cell>
        </row>
        <row r="14140">
          <cell r="A14140" t="str">
            <v>SETOP 8929</v>
          </cell>
          <cell r="B14140" t="str">
            <v>SETOP</v>
          </cell>
          <cell r="C14140">
            <v>8929</v>
          </cell>
          <cell r="D14140" t="str">
            <v>ELETROCALHA LISA</v>
          </cell>
        </row>
        <row r="14141">
          <cell r="A14141" t="str">
            <v>SETOP ED-19511</v>
          </cell>
          <cell r="B14141" t="str">
            <v>SETOP</v>
          </cell>
          <cell r="C14141" t="str">
            <v>ED-19511</v>
          </cell>
          <cell r="D14141" t="str">
            <v>ELETROCALHA LISA (100X100)MM EM CHAPA DE AÇO GALVANIZADO #18, COM TRATAMENTO PRÉ-ZINCADO, INCLUSIVE TAMPA DE ENCAIXE, FIXAÇÃO SUPERIOR, CONEXÕES E ACESSÓRIOS</v>
          </cell>
          <cell r="E14141" t="str">
            <v>m</v>
          </cell>
          <cell r="F14141">
            <v>110.65</v>
          </cell>
          <cell r="G14141">
            <v>113.88</v>
          </cell>
        </row>
        <row r="14142">
          <cell r="A14142" t="str">
            <v>SETOP ED-19510</v>
          </cell>
          <cell r="B14142" t="str">
            <v>SETOP</v>
          </cell>
          <cell r="C14142" t="str">
            <v>ED-19510</v>
          </cell>
          <cell r="D14142" t="str">
            <v>ELETROCALHA LISA (100X50)MM EM CHAPA DE AÇO GALVANIZADO #18, COM TRATAMENTO PRÉ-ZINCADO, INCLUSIVE TAMPA DE ENCAIXE, FIXAÇÃO SUPERIOR, CONEXÕES E ACESSÓRIOS</v>
          </cell>
          <cell r="E14142" t="str">
            <v>m</v>
          </cell>
          <cell r="F14142">
            <v>88.43</v>
          </cell>
          <cell r="G14142">
            <v>91.37</v>
          </cell>
        </row>
        <row r="14143">
          <cell r="A14143" t="str">
            <v>SETOP ED-19513</v>
          </cell>
          <cell r="B14143" t="str">
            <v>SETOP</v>
          </cell>
          <cell r="C14143" t="str">
            <v>ED-19513</v>
          </cell>
          <cell r="D14143" t="str">
            <v>ELETROCALHA LISA (150X100)MM EM CHAPA DE AÇO GALVANIZADO #18, COM TRATAMENTO PRÉ-ZINCADO, INCLUSIVE TAMPA DE ENCAIXE, FIXAÇÃO SUPERIOR, CONEXÕES E ACESSÓRIOS</v>
          </cell>
          <cell r="E14143" t="str">
            <v>m</v>
          </cell>
          <cell r="F14143">
            <v>124.85</v>
          </cell>
          <cell r="G14143">
            <v>128.18</v>
          </cell>
        </row>
        <row r="14144">
          <cell r="A14144" t="str">
            <v>SETOP ED-19512</v>
          </cell>
          <cell r="B14144" t="str">
            <v>SETOP</v>
          </cell>
          <cell r="C14144" t="str">
            <v>ED-19512</v>
          </cell>
          <cell r="D14144" t="str">
            <v>ELETROCALHA LISA (150X50)MM EM CHAPA DE AÇO GALVANIZADO #18, COM TRATAMENTO PRÉ-ZINCADO, INCLUSIVE TAMPA DE ENCAIXE, FIXAÇÃO SUPERIOR, CONEXÕES E ACESSÓRIOS</v>
          </cell>
          <cell r="E14144" t="str">
            <v>m</v>
          </cell>
          <cell r="F14144">
            <v>101.44</v>
          </cell>
          <cell r="G14144">
            <v>104.45</v>
          </cell>
        </row>
        <row r="14145">
          <cell r="A14145" t="str">
            <v>SETOP ED-19515</v>
          </cell>
          <cell r="B14145" t="str">
            <v>SETOP</v>
          </cell>
          <cell r="C14145" t="str">
            <v>ED-19515</v>
          </cell>
          <cell r="D14145" t="str">
            <v>ELETROCALHA LISA (200X100)MM EM CHAPA DE AÇO GALVANIZADO #18, COM TRATAMENTO PRÉ-ZINCADO, INCLUSIVE TAMPA DE ENCAIXE, FIXAÇÃO SUPERIOR, CONEXÕES E ACESSÓRIOS</v>
          </cell>
          <cell r="E14145" t="str">
            <v>m</v>
          </cell>
          <cell r="F14145">
            <v>137.61000000000001</v>
          </cell>
          <cell r="G14145">
            <v>141.1</v>
          </cell>
        </row>
        <row r="14146">
          <cell r="A14146" t="str">
            <v>SETOP ED-19514</v>
          </cell>
          <cell r="B14146" t="str">
            <v>SETOP</v>
          </cell>
          <cell r="C14146" t="str">
            <v>ED-19514</v>
          </cell>
          <cell r="D14146" t="str">
            <v>ELETROCALHA LISA (200X50)MM EM CHAPA DE AÇO GALVANIZADO #18, COM TRATAMENTO PRÉ-ZINCADO, INCLUSIVE TAMPA DE ENCAIXE, FIXAÇÃO SUPERIOR, CONEXÕES E ACESSÓRIOS</v>
          </cell>
          <cell r="E14146" t="str">
            <v>m</v>
          </cell>
          <cell r="F14146">
            <v>116.59</v>
          </cell>
          <cell r="G14146">
            <v>119.82</v>
          </cell>
        </row>
        <row r="14147">
          <cell r="A14147" t="str">
            <v>SETOP ED-19517</v>
          </cell>
          <cell r="B14147" t="str">
            <v>SETOP</v>
          </cell>
          <cell r="C14147" t="str">
            <v>ED-19517</v>
          </cell>
          <cell r="D14147" t="str">
            <v>ELETROCALHA LISA (300X100)MM EM CHAPA DE AÇO GALVANIZADO #18, COM TRATAMENTO PRÉ-ZINCADO, INCLUSIVE TAMPA DE ENCAIXE, FIXAÇÃO SUPERIOR, CONEXÕES E ACESSÓRIOS</v>
          </cell>
          <cell r="E14147" t="str">
            <v>m</v>
          </cell>
          <cell r="F14147">
            <v>167.89</v>
          </cell>
          <cell r="G14147">
            <v>171.68</v>
          </cell>
        </row>
        <row r="14148">
          <cell r="A14148" t="str">
            <v>SETOP ED-19516</v>
          </cell>
          <cell r="B14148" t="str">
            <v>SETOP</v>
          </cell>
          <cell r="C14148" t="str">
            <v>ED-19516</v>
          </cell>
          <cell r="D14148" t="str">
            <v>ELETROCALHA LISA (300X50)MM EM CHAPA DE AÇO GALVANIZADO #18, COM TRATAMENTO PRÉ-ZINCADO, INCLUSIVE TAMPA DE ENCAIXE, FIXAÇÃO SUPERIOR, CONEXÕES E ACESSÓRIOS</v>
          </cell>
          <cell r="E14148" t="str">
            <v>m</v>
          </cell>
          <cell r="F14148">
            <v>145.28</v>
          </cell>
          <cell r="G14148">
            <v>148.76</v>
          </cell>
        </row>
        <row r="14149">
          <cell r="A14149" t="str">
            <v>SETOP ED-19518</v>
          </cell>
          <cell r="B14149" t="str">
            <v>SETOP</v>
          </cell>
          <cell r="C14149" t="str">
            <v>ED-19518</v>
          </cell>
          <cell r="D14149" t="str">
            <v>ELETROCALHA LISA (400X100)MM EM CHAPA DE AÇO GALVANIZADO #18, COM TRATAMENTO PRÉ-ZINCADO, INCLUSIVE TAMPA DE ENCAIXE, FIXAÇÃO SUPERIOR, CONEXÕES E ACESSÓRIOS</v>
          </cell>
          <cell r="E14149" t="str">
            <v>m</v>
          </cell>
          <cell r="F14149">
            <v>201.96</v>
          </cell>
          <cell r="G14149">
            <v>205.93</v>
          </cell>
        </row>
        <row r="14150">
          <cell r="A14150" t="str">
            <v>SETOP 8930</v>
          </cell>
          <cell r="B14150" t="str">
            <v>SETOP</v>
          </cell>
          <cell r="C14150">
            <v>8930</v>
          </cell>
          <cell r="D14150" t="str">
            <v>ELETROCALHA PERFURADA</v>
          </cell>
        </row>
        <row r="14151">
          <cell r="A14151" t="str">
            <v>SETOP ED-19520</v>
          </cell>
          <cell r="B14151" t="str">
            <v>SETOP</v>
          </cell>
          <cell r="C14151" t="str">
            <v>ED-19520</v>
          </cell>
          <cell r="D14151" t="str">
            <v>ELETROCALHA PERFURADA (100X100)MM EM CHAPA DE AÇO GALVANIZADO #18, COM TRATAMENTO PRÉ-ZINCADO, INCLUSIVE TAMPA DE ENCAIXE, FIXAÇÃO SUPERIOR, CONEXÕES E ACESSÓRIOS</v>
          </cell>
          <cell r="E14151" t="str">
            <v>m</v>
          </cell>
          <cell r="F14151">
            <v>109.28</v>
          </cell>
          <cell r="G14151">
            <v>112.51</v>
          </cell>
        </row>
        <row r="14152">
          <cell r="A14152" t="str">
            <v>SETOP ED-19519</v>
          </cell>
          <cell r="B14152" t="str">
            <v>SETOP</v>
          </cell>
          <cell r="C14152" t="str">
            <v>ED-19519</v>
          </cell>
          <cell r="D14152" t="str">
            <v>ELETROCALHA PERFURADA (100X50)MM EM CHAPA DE AÇO GALVANIZADO #18, COM TRATAMENTO PRÉ-ZINCADO, INCLUSIVE TAMPA DE ENCAIXE, FIXAÇÃO SUPERIOR, CONEXÕES E ACESSÓRIOS</v>
          </cell>
          <cell r="E14152" t="str">
            <v>m</v>
          </cell>
          <cell r="F14152">
            <v>86.74</v>
          </cell>
          <cell r="G14152">
            <v>89.69</v>
          </cell>
        </row>
        <row r="14153">
          <cell r="A14153" t="str">
            <v>SETOP ED-19522</v>
          </cell>
          <cell r="B14153" t="str">
            <v>SETOP</v>
          </cell>
          <cell r="C14153" t="str">
            <v>ED-19522</v>
          </cell>
          <cell r="D14153" t="str">
            <v>ELETROCALHA PERFURADA (150X100)MM EM CHAPA DE AÇO GALVANIZADO #18, COM TRATAMENTO PRÉ-ZINCADO, INCLUSIVE TAMPA DE ENCAIXE, FIXAÇÃO SUPERIOR, CONEXÕES E ACESSÓRIOS</v>
          </cell>
          <cell r="E14153" t="str">
            <v>m</v>
          </cell>
          <cell r="F14153">
            <v>121.67</v>
          </cell>
          <cell r="G14153">
            <v>125</v>
          </cell>
        </row>
        <row r="14154">
          <cell r="A14154" t="str">
            <v>SETOP ED-19521</v>
          </cell>
          <cell r="B14154" t="str">
            <v>SETOP</v>
          </cell>
          <cell r="C14154" t="str">
            <v>ED-19521</v>
          </cell>
          <cell r="D14154" t="str">
            <v>ELETROCALHA PERFURADA (150X50)MM EM CHAPA DE AÇO GALVANIZADO #18, COM TRATAMENTO PRÉ-ZINCADO, INCLUSIVE TAMPA DE ENCAIXE, FIXAÇÃO SUPERIOR, CONEXÕES E ACESSÓRIOS</v>
          </cell>
          <cell r="E14154" t="str">
            <v>m</v>
          </cell>
          <cell r="F14154">
            <v>99.13</v>
          </cell>
          <cell r="G14154">
            <v>102.14</v>
          </cell>
        </row>
        <row r="14155">
          <cell r="A14155" t="str">
            <v>SETOP ED-19524</v>
          </cell>
          <cell r="B14155" t="str">
            <v>SETOP</v>
          </cell>
          <cell r="C14155" t="str">
            <v>ED-19524</v>
          </cell>
          <cell r="D14155" t="str">
            <v>ELETROCALHA PERFURADA (200X100)MM EM CHAPA DE AÇO GALVANIZADO #18, COM TRATAMENTO PRÉ-ZINCADO, INCLUSIVE TAMPA DE ENCAIXE, FIXAÇÃO SUPERIOR, CONEXÕES E ACESSÓRIOS</v>
          </cell>
          <cell r="E14155" t="str">
            <v>m</v>
          </cell>
          <cell r="F14155">
            <v>135.85</v>
          </cell>
          <cell r="G14155">
            <v>139.34</v>
          </cell>
        </row>
        <row r="14156">
          <cell r="A14156" t="str">
            <v>SETOP ED-19523</v>
          </cell>
          <cell r="B14156" t="str">
            <v>SETOP</v>
          </cell>
          <cell r="C14156" t="str">
            <v>ED-19523</v>
          </cell>
          <cell r="D14156" t="str">
            <v>ELETROCALHA PERFURADA (200X50)MM EM CHAPA DE AÇO GALVANIZADO #18, COM TRATAMENTO PRÉ-ZINCADO, INCLUSIVE TAMPA DE ENCAIXE, FIXAÇÃO SUPERIOR, CONEXÕES E ACESSÓRIOS</v>
          </cell>
          <cell r="E14156" t="str">
            <v>m</v>
          </cell>
          <cell r="F14156">
            <v>113.3</v>
          </cell>
          <cell r="G14156">
            <v>116.53</v>
          </cell>
        </row>
        <row r="14157">
          <cell r="A14157" t="str">
            <v>SETOP ED-19526</v>
          </cell>
          <cell r="B14157" t="str">
            <v>SETOP</v>
          </cell>
          <cell r="C14157" t="str">
            <v>ED-19526</v>
          </cell>
          <cell r="D14157" t="str">
            <v>ELETROCALHA PERFURADA (300X100)MM EM CHAPA DE AÇO GALVANIZADO #18, COM TRATAMENTO PRÉ-ZINCADO, INCLUSIVE TAMPA DE ENCAIXE, FIXAÇÃO SUPERIOR, CONEXÕES E ACESSÓRIOS</v>
          </cell>
          <cell r="E14157" t="str">
            <v>m</v>
          </cell>
          <cell r="F14157">
            <v>164.36</v>
          </cell>
          <cell r="G14157">
            <v>168.15</v>
          </cell>
        </row>
        <row r="14158">
          <cell r="A14158" t="str">
            <v>SETOP ED-19525</v>
          </cell>
          <cell r="B14158" t="str">
            <v>SETOP</v>
          </cell>
          <cell r="C14158" t="str">
            <v>ED-19525</v>
          </cell>
          <cell r="D14158" t="str">
            <v>ELETROCALHA PERFURADA (300X50)MM EM CHAPA DE AÇO GALVANIZADO #18, COM TRATAMENTO PRÉ-ZINCADO, INCLUSIVE TAMPA DE ENCAIXE, FIXAÇÃO SUPERIOR, CONEXÕES E ACESSÓRIOS</v>
          </cell>
          <cell r="E14158" t="str">
            <v>m</v>
          </cell>
          <cell r="F14158">
            <v>143.13999999999999</v>
          </cell>
          <cell r="G14158">
            <v>146.62</v>
          </cell>
        </row>
        <row r="14159">
          <cell r="A14159" t="str">
            <v>SETOP ED-19527</v>
          </cell>
          <cell r="B14159" t="str">
            <v>SETOP</v>
          </cell>
          <cell r="C14159" t="str">
            <v>ED-19527</v>
          </cell>
          <cell r="D14159" t="str">
            <v>ELETROCALHA PERFURADA (400X100)MM EM CHAPA DE AÇO GALVANIZADO #18, COM TRATAMENTO PRÉ-ZINCADO, INCLUSIVE TAMPA DE ENCAIXE, FIXAÇÃO SUPERIOR, CONEXÕES E ACESSÓRIOS</v>
          </cell>
          <cell r="E14159" t="str">
            <v>m</v>
          </cell>
          <cell r="F14159">
            <v>199.65</v>
          </cell>
          <cell r="G14159">
            <v>203.62</v>
          </cell>
        </row>
        <row r="14160">
          <cell r="A14160" t="str">
            <v>SETOP 8931</v>
          </cell>
          <cell r="B14160" t="str">
            <v>SETOP</v>
          </cell>
          <cell r="C14160">
            <v>8931</v>
          </cell>
          <cell r="D14160" t="str">
            <v>VERGALHÃO DE AÇO COM ROSCA TOTAL</v>
          </cell>
        </row>
        <row r="14161">
          <cell r="A14161" t="str">
            <v>SETOP ED-19508</v>
          </cell>
          <cell r="B14161" t="str">
            <v>SETOP</v>
          </cell>
          <cell r="C14161" t="str">
            <v>ED-19508</v>
          </cell>
          <cell r="D14161" t="str">
            <v>FIXAÇÃO DE ELETROCALHA/LEITO HORIZONTAL COM LARGURA MAIOR QUE 200 MM E MENOR OU IGUAL A 400 MM EM LAJE, COM SUPORTE EM PERFILADO, INCLUSIVE PERFILADO, VERGALHÃO E ACESSÓRIOS, EXCLUSIVE ELETROCALHA/LEITO</v>
          </cell>
          <cell r="E14161" t="str">
            <v>m</v>
          </cell>
          <cell r="F14161">
            <v>12.03</v>
          </cell>
          <cell r="G14161">
            <v>12.24</v>
          </cell>
        </row>
        <row r="14162">
          <cell r="A14162" t="str">
            <v>SETOP ED-19507</v>
          </cell>
          <cell r="B14162" t="str">
            <v>SETOP</v>
          </cell>
          <cell r="C14162" t="str">
            <v>ED-19507</v>
          </cell>
          <cell r="D14162" t="str">
            <v>FIXAÇÃO DE ELETROCALHA/LEITO HORIZONTAL COM LARGURA MENOR OU IGUAL A 200 MM EM LAJE, COM SUPORTE EM PERFILADO, INCLUSIVE PERFILADO, VERGALHÃO E ACESSÓRIOS, EXCLUSIVE ELETROCALHA/LEITO</v>
          </cell>
          <cell r="E14162" t="str">
            <v>m</v>
          </cell>
          <cell r="F14162">
            <v>10.65</v>
          </cell>
          <cell r="G14162">
            <v>10.87</v>
          </cell>
        </row>
        <row r="14163">
          <cell r="A14163" t="str">
            <v>SETOP ED-49461</v>
          </cell>
          <cell r="B14163" t="str">
            <v>SETOP</v>
          </cell>
          <cell r="C14163" t="str">
            <v>ED-49461</v>
          </cell>
          <cell r="D14163" t="str">
            <v>VERGALHÃO DE AÇO COM ROSCA TOTAL PARA PERFILADO, DIÂMETRO 1/4", INCLUSIVE FORNECIMENTO, FIXAÇÃO E INSTALAÇÃO</v>
          </cell>
          <cell r="E14163" t="str">
            <v>m</v>
          </cell>
          <cell r="F14163">
            <v>13.76</v>
          </cell>
          <cell r="G14163">
            <v>14.76</v>
          </cell>
        </row>
        <row r="14164">
          <cell r="A14164" t="str">
            <v>SETOP ED-15650</v>
          </cell>
          <cell r="B14164" t="str">
            <v>SETOP</v>
          </cell>
          <cell r="C14164" t="str">
            <v>ED-15650</v>
          </cell>
          <cell r="D14164" t="str">
            <v>VERGALHÃO DE AÇO COM ROSCA TOTAL PARA PERFILADO, DIÂMETRO 3/8", INCLUSIVE FORNECIMENTO, FIXAÇÃO E INSTALAÇÃO</v>
          </cell>
          <cell r="E14164" t="str">
            <v>m</v>
          </cell>
          <cell r="F14164">
            <v>17.559999999999999</v>
          </cell>
          <cell r="G14164">
            <v>18.68</v>
          </cell>
        </row>
        <row r="14165">
          <cell r="A14165" t="str">
            <v>SETOP ED-15970</v>
          </cell>
          <cell r="B14165" t="str">
            <v>SETOP</v>
          </cell>
          <cell r="C14165" t="str">
            <v>ED-15970</v>
          </cell>
          <cell r="D14165" t="str">
            <v>VERGALHÃO DE AÇO COM ROSCA TOTAL PARA PERFILADO, DIÂMETRO 5/16", INCLUSIVE FORNECIMENTO, FIXAÇÃO E INSTALAÇÃO</v>
          </cell>
          <cell r="E14165" t="str">
            <v>m</v>
          </cell>
          <cell r="F14165">
            <v>17.600000000000001</v>
          </cell>
          <cell r="G14165">
            <v>18.88</v>
          </cell>
        </row>
        <row r="14166">
          <cell r="A14166" t="str">
            <v>SETOP 8932</v>
          </cell>
          <cell r="B14166" t="str">
            <v>SETOP</v>
          </cell>
          <cell r="C14166">
            <v>8932</v>
          </cell>
          <cell r="D14166" t="str">
            <v>LUMINÁRIA</v>
          </cell>
        </row>
        <row r="14167">
          <cell r="A14167" t="str">
            <v>SETOP ED-13345</v>
          </cell>
          <cell r="B14167" t="str">
            <v>SETOP</v>
          </cell>
          <cell r="C14167" t="str">
            <v>ED-13345</v>
          </cell>
          <cell r="D14167" t="str">
            <v>LUMINÁRIA ARANDELA TIPO MEIA-LUA COMPLETA, DIÂMETRO 25 CM, PARA UMA (1) LÂMPADA LED, POTÊNCIA 15W, BULBO A65, FORNECIMENTO E INSTALAÇÃO, INCLUSIVE BASE E LÂMPADA</v>
          </cell>
          <cell r="E14167" t="str">
            <v>un</v>
          </cell>
          <cell r="F14167">
            <v>65.11</v>
          </cell>
          <cell r="G14167">
            <v>67.25</v>
          </cell>
        </row>
        <row r="14168">
          <cell r="A14168" t="str">
            <v>SETOP ED-13346</v>
          </cell>
          <cell r="B14168" t="str">
            <v>SETOP</v>
          </cell>
          <cell r="C14168" t="str">
            <v>ED-13346</v>
          </cell>
          <cell r="D14168" t="str">
            <v>LUMINÁRIA ARANDELA TIPO MEIA-LUA COMPLETA, DIÂMETRO 25 CM, PARA UMA (1) LÂMPADA LED, POTÊNCIA 20W, BULBO A70, FORNECIMENTO E INSTALAÇÃO, INCLUSIVE BASE E LÂMPADA</v>
          </cell>
          <cell r="E14168" t="str">
            <v>un</v>
          </cell>
          <cell r="F14168">
            <v>73.11</v>
          </cell>
          <cell r="G14168">
            <v>75.25</v>
          </cell>
        </row>
        <row r="14169">
          <cell r="A14169" t="str">
            <v>SETOP ED-9955</v>
          </cell>
          <cell r="B14169" t="str">
            <v>SETOP</v>
          </cell>
          <cell r="C14169" t="str">
            <v>ED-9955</v>
          </cell>
          <cell r="D14169" t="str">
            <v>LUMINÁRIA ARANDELA TIPO MEIA-LUA COMPLETA, DIÂMETRO 25 CM, PARA UMA (1) LÂMPADA LED, POTÊNCIA 9W, BULBO A60, FORNECIMENTO E INSTALAÇÃO, INCLUSIVE BASE E LÂMPADA</v>
          </cell>
          <cell r="E14169" t="str">
            <v>un</v>
          </cell>
          <cell r="F14169">
            <v>61.08</v>
          </cell>
          <cell r="G14169">
            <v>63.22</v>
          </cell>
        </row>
        <row r="14170">
          <cell r="A14170" t="str">
            <v>SETOP ED-9954</v>
          </cell>
          <cell r="B14170" t="str">
            <v>SETOP</v>
          </cell>
          <cell r="C14170" t="str">
            <v>ED-9954</v>
          </cell>
          <cell r="D14170" t="str">
            <v>LUMINÁRIA ARANDELA TIPO MEIA-LUA, DIÂMETRO 25 CM, PARA UMA (1) LÂMPADA BASE E-27, FORNECIMENTO E INSTALAÇÃO, INCLUSIVE BASE, EXCLUSIVE LÂMPADA</v>
          </cell>
          <cell r="E14170" t="str">
            <v>un</v>
          </cell>
          <cell r="F14170">
            <v>52.43</v>
          </cell>
          <cell r="G14170">
            <v>54.28</v>
          </cell>
        </row>
        <row r="14171">
          <cell r="A14171" t="str">
            <v>SETOP ED-49405</v>
          </cell>
          <cell r="B14171" t="str">
            <v>SETOP</v>
          </cell>
          <cell r="C14171" t="str">
            <v>ED-49405</v>
          </cell>
          <cell r="D14171" t="str">
            <v>LUMINÁRIA ARANDELA TIPO TARTARUGA BLINDADA COMPLETA, PARA UMA (1) LÂMPADA FLUORESCENTE COMPACTA 20W, FORNECIMENTO E INSTALAÇÃO, INCLUSIVE BASE E LÂMPADA</v>
          </cell>
          <cell r="E14171" t="str">
            <v>un</v>
          </cell>
          <cell r="F14171">
            <v>100.73</v>
          </cell>
          <cell r="G14171">
            <v>103.53</v>
          </cell>
        </row>
        <row r="14172">
          <cell r="A14172" t="str">
            <v>SETOP ED-49404</v>
          </cell>
          <cell r="B14172" t="str">
            <v>SETOP</v>
          </cell>
          <cell r="C14172" t="str">
            <v>ED-49404</v>
          </cell>
          <cell r="D14172" t="str">
            <v>LUMINÁRIA ARANDELA TIPO TARTARUGA BLINDADA, PARA UMA (1) LÂMPADA BASE E-27, POTÊNCIA MÁXIMA 60W, FORNECIMENTO E INSTALAÇÃO, EXCLUSIVE BASE E LÂMPADA</v>
          </cell>
          <cell r="E14172" t="str">
            <v>un</v>
          </cell>
          <cell r="F14172">
            <v>76.709999999999994</v>
          </cell>
          <cell r="G14172">
            <v>78.56</v>
          </cell>
        </row>
        <row r="14173">
          <cell r="A14173" t="str">
            <v>SETOP ED-49403</v>
          </cell>
          <cell r="B14173" t="str">
            <v>SETOP</v>
          </cell>
          <cell r="C14173" t="str">
            <v>ED-49403</v>
          </cell>
          <cell r="D14173" t="str">
            <v>LUMINÁRIA ARANDELA TIPO TARTARUGA COMPLETA, PARA UMA (1) LÂMPADA FLUORESCENTE COMPACTA 20W, FORNECIMENTO E INSTALAÇÃO, INCLUSIVE BASE E LÂMPADA</v>
          </cell>
          <cell r="E14173" t="str">
            <v>un</v>
          </cell>
          <cell r="F14173">
            <v>68.86</v>
          </cell>
          <cell r="G14173">
            <v>71.66</v>
          </cell>
        </row>
        <row r="14174">
          <cell r="A14174" t="str">
            <v>SETOP ED-49402</v>
          </cell>
          <cell r="B14174" t="str">
            <v>SETOP</v>
          </cell>
          <cell r="C14174" t="str">
            <v>ED-49402</v>
          </cell>
          <cell r="D14174" t="str">
            <v>LUMINÁRIA ARANDELA TIPO TARTARUGA, PARA UMA (1) LÂMPADA BASE E-27, POTÊNCIA MÁXIMA 60W, FORNECIMENTO E INSTALAÇÃO, EXCLUSIVE BASE E LÂMPADA</v>
          </cell>
          <cell r="E14174" t="str">
            <v>un</v>
          </cell>
          <cell r="F14174">
            <v>44.84</v>
          </cell>
          <cell r="G14174">
            <v>46.69</v>
          </cell>
        </row>
        <row r="14175">
          <cell r="A14175" t="str">
            <v>SETOP ED-49387</v>
          </cell>
          <cell r="B14175" t="str">
            <v>SETOP</v>
          </cell>
          <cell r="C14175" t="str">
            <v>ED-49387</v>
          </cell>
          <cell r="D14175" t="str">
            <v>LUMINÁRIA COMERCIAL CHANFRADA DE SOBREPOR COMPLETA, PARA DUAS (2) LÂMPADAS TUBULARES FLUORESCENTE 2X16W-ØT8, FORNECIMENTO E INSTALAÇÃO, INCLUSIVE BASE, REATOR E LÂMPADAS</v>
          </cell>
          <cell r="E14175" t="str">
            <v>un</v>
          </cell>
          <cell r="F14175">
            <v>216.83</v>
          </cell>
          <cell r="G14175">
            <v>229.1</v>
          </cell>
        </row>
        <row r="14176">
          <cell r="A14176" t="str">
            <v>SETOP ED-49393</v>
          </cell>
          <cell r="B14176" t="str">
            <v>SETOP</v>
          </cell>
          <cell r="C14176" t="str">
            <v>ED-49393</v>
          </cell>
          <cell r="D14176" t="str">
            <v>LUMINÁRIA COMERCIAL CHANFRADA DE SOBREPOR COMPLETA, PARA DUAS (2) LÂMPADAS TUBULARES FLUORESCENTE 2X32W-ØT8, FORNECIMENTO E INSTALAÇÃO, INCLUSIVE BASE, REATOR E LÂMPADAS</v>
          </cell>
          <cell r="E14176" t="str">
            <v>un</v>
          </cell>
          <cell r="F14176">
            <v>220.34</v>
          </cell>
          <cell r="G14176">
            <v>232.61</v>
          </cell>
        </row>
        <row r="14177">
          <cell r="A14177" t="str">
            <v>SETOP ED-13338</v>
          </cell>
          <cell r="B14177" t="str">
            <v>SETOP</v>
          </cell>
          <cell r="C14177" t="str">
            <v>ED-13338</v>
          </cell>
          <cell r="D14177" t="str">
            <v>LUMINÁRIA COMERCIAL CHANFRADA DE SOBREPOR COMPLETA, PARA DUAS (2) LÂMPADAS TUBULARES LED 2X18W-ØT8, TEMPERATURA DA COR 6500K, FORNECIMENTO E INSTALAÇÃO, INCLUSIVE BASE E LÂMPADAS</v>
          </cell>
          <cell r="E14177" t="str">
            <v>un</v>
          </cell>
          <cell r="F14177">
            <v>184.13</v>
          </cell>
          <cell r="G14177">
            <v>194.9</v>
          </cell>
        </row>
        <row r="14178">
          <cell r="A14178" t="str">
            <v>SETOP ED-13337</v>
          </cell>
          <cell r="B14178" t="str">
            <v>SETOP</v>
          </cell>
          <cell r="C14178" t="str">
            <v>ED-13337</v>
          </cell>
          <cell r="D14178" t="str">
            <v>LUMINÁRIA COMERCIAL CHANFRADA DE SOBREPOR COMPLETA, PARA DUAS (2) LÂMPADAS TUBULARES LED 2X9W-ØT8, TEMPERATURA DA COR 6500K, FORNECIMENTO E INSTALAÇÃO, INCLUSIVE BASE E LÂMPADAS</v>
          </cell>
          <cell r="E14178" t="str">
            <v>un</v>
          </cell>
          <cell r="F14178">
            <v>169.44</v>
          </cell>
          <cell r="G14178">
            <v>180.21</v>
          </cell>
        </row>
        <row r="14179">
          <cell r="A14179" t="str">
            <v>SETOP ED-49389</v>
          </cell>
          <cell r="B14179" t="str">
            <v>SETOP</v>
          </cell>
          <cell r="C14179" t="str">
            <v>ED-49389</v>
          </cell>
          <cell r="D14179" t="str">
            <v>LUMINÁRIA COMERCIAL CHANFRADA DE SOBREPOR COMPLETA, PARA QUATRO (4) LÂMPADAS TUBULARES FLUORESCENTE 4X16W-ØT8, FORNECIMENTO E INSTALAÇÃO, INCLUSIVE BASE, REATOR E LÂMPADAS</v>
          </cell>
          <cell r="E14179" t="str">
            <v>un</v>
          </cell>
          <cell r="F14179">
            <v>373.4</v>
          </cell>
          <cell r="G14179">
            <v>393.2</v>
          </cell>
        </row>
        <row r="14180">
          <cell r="A14180" t="str">
            <v>SETOP ED-49395</v>
          </cell>
          <cell r="B14180" t="str">
            <v>SETOP</v>
          </cell>
          <cell r="C14180" t="str">
            <v>ED-49395</v>
          </cell>
          <cell r="D14180" t="str">
            <v>LUMINÁRIA COMERCIAL CHANFRADA DE SOBREPOR COMPLETA, PARA QUATRO (4) LÂMPADAS TUBULARES FLUORESCENTE 4X32W-ØT8, FORNECIMENTO E INSTALAÇÃO, INCLUSIVE BASE, REATOR E LÂMPADAS</v>
          </cell>
          <cell r="E14180" t="str">
            <v>un</v>
          </cell>
          <cell r="F14180">
            <v>407.34</v>
          </cell>
          <cell r="G14180">
            <v>427.14</v>
          </cell>
        </row>
        <row r="14181">
          <cell r="A14181" t="str">
            <v>SETOP ED-13340</v>
          </cell>
          <cell r="B14181" t="str">
            <v>SETOP</v>
          </cell>
          <cell r="C14181" t="str">
            <v>ED-13340</v>
          </cell>
          <cell r="D14181" t="str">
            <v>LUMINÁRIA COMERCIAL CHANFRADA DE SOBREPOR COMPLETA, PARA QUATRO (4) LÂMPADAS TUBULARES LED 4X18W-ØT8, TEMPERATURA DA COR 6500K, FORNECIMENTO E INSTALAÇÃO, INCLUSIVE BASE E LÂMPADA</v>
          </cell>
          <cell r="E14181" t="str">
            <v>un</v>
          </cell>
          <cell r="F14181">
            <v>334.92</v>
          </cell>
          <cell r="G14181">
            <v>351.72</v>
          </cell>
        </row>
        <row r="14182">
          <cell r="A14182" t="str">
            <v>SETOP ED-13339</v>
          </cell>
          <cell r="B14182" t="str">
            <v>SETOP</v>
          </cell>
          <cell r="C14182" t="str">
            <v>ED-13339</v>
          </cell>
          <cell r="D14182" t="str">
            <v>LUMINÁRIA COMERCIAL CHANFRADA DE SOBREPOR COMPLETA, PARA QUATRO (4) LÂMPADAS TUBULARES LED 4X9W-ØT8, TEMPERATURA DA COR 6500K, FORNECIMENTO E INSTALAÇÃO, INCLUSIVE BASE E LÂMPADAS</v>
          </cell>
          <cell r="E14182" t="str">
            <v>un</v>
          </cell>
          <cell r="F14182">
            <v>278.62</v>
          </cell>
          <cell r="G14182">
            <v>295.42</v>
          </cell>
        </row>
        <row r="14183">
          <cell r="A14183" t="str">
            <v>SETOP ED-49385</v>
          </cell>
          <cell r="B14183" t="str">
            <v>SETOP</v>
          </cell>
          <cell r="C14183" t="str">
            <v>ED-49385</v>
          </cell>
          <cell r="D14183" t="str">
            <v>LUMINÁRIA COMERCIAL CHANFRADA DE SOBREPOR COMPLETA, PARA UMA (1) LÂMPADA TUBULAR FLUORESCENTE 1X16W-ØT8, FORNECIMENTO E INSTALAÇÃO, INCLUSIVE BASE, REATOR E LÂMPADA</v>
          </cell>
          <cell r="E14183" t="str">
            <v>un</v>
          </cell>
          <cell r="F14183">
            <v>159.25</v>
          </cell>
          <cell r="G14183">
            <v>168.61</v>
          </cell>
        </row>
        <row r="14184">
          <cell r="A14184" t="str">
            <v>SETOP ED-49391</v>
          </cell>
          <cell r="B14184" t="str">
            <v>SETOP</v>
          </cell>
          <cell r="C14184" t="str">
            <v>ED-49391</v>
          </cell>
          <cell r="D14184" t="str">
            <v>LUMINÁRIA COMERCIAL CHANFRADA DE SOBREPOR COMPLETA, PARA UMA (1) LÂMPADA TUBULAR FLUORESCENTE 1X32W-ØT8, FORNECIMENTO E INSTALAÇÃO, INCLUSIVE BASE, REATOR E LÂMPADA</v>
          </cell>
          <cell r="E14184" t="str">
            <v>un</v>
          </cell>
          <cell r="F14184">
            <v>162.6</v>
          </cell>
          <cell r="G14184">
            <v>171.96</v>
          </cell>
        </row>
        <row r="14185">
          <cell r="A14185" t="str">
            <v>SETOP ED-13336</v>
          </cell>
          <cell r="B14185" t="str">
            <v>SETOP</v>
          </cell>
          <cell r="C14185" t="str">
            <v>ED-13336</v>
          </cell>
          <cell r="D14185" t="str">
            <v>LUMINÁRIA COMERCIAL CHANFRADA DE SOBREPOR COMPLETA, PARA UMA (1) LÂMPADA TUBULAR LED 1X18W-ØT8, TEMPERATURA DA COR 6500K, FORNECIMENTO E INSTALAÇÃO, INCLUSIVE BASE E LÂMPADA</v>
          </cell>
          <cell r="E14185" t="str">
            <v>un</v>
          </cell>
          <cell r="F14185">
            <v>127.82</v>
          </cell>
          <cell r="G14185">
            <v>135.68</v>
          </cell>
        </row>
        <row r="14186">
          <cell r="A14186" t="str">
            <v>SETOP ED-13335</v>
          </cell>
          <cell r="B14186" t="str">
            <v>SETOP</v>
          </cell>
          <cell r="C14186" t="str">
            <v>ED-13335</v>
          </cell>
          <cell r="D14186" t="str">
            <v>LUMINÁRIA COMERCIAL CHANFRADA DE SOBREPOR COMPLETA, PARA UMA (1) LÂMPADA TUBULAR LED 1X9W-ØT8, TEMPERATURA DA COR 6500K, FORNECIMENTO E INSTALAÇÃO, INCLUSIVE BASE E LÂMPADA</v>
          </cell>
          <cell r="E14186" t="str">
            <v>un</v>
          </cell>
          <cell r="F14186">
            <v>112.94</v>
          </cell>
          <cell r="G14186">
            <v>120.8</v>
          </cell>
        </row>
        <row r="14187">
          <cell r="A14187" t="str">
            <v>SETOP ED-49386</v>
          </cell>
          <cell r="B14187" t="str">
            <v>SETOP</v>
          </cell>
          <cell r="C14187" t="str">
            <v>ED-49386</v>
          </cell>
          <cell r="D14187" t="str">
            <v>LUMINÁRIA COMERCIAL CHANFRADA DE SOBREPOR, PARA DUAS (2) LÂMPADAS TUBULARES FLUORESCENTE 2X16W-ØT8 OU 2X20W-ØT10 OU LED 2X9W-ØT8, FORNECIMENTO E INSTALAÇÃO, EXCLUSIVE BASE, REATOR E LÂMPADAS</v>
          </cell>
          <cell r="E14187" t="str">
            <v>un</v>
          </cell>
          <cell r="F14187">
            <v>75.08</v>
          </cell>
          <cell r="G14187">
            <v>80.87</v>
          </cell>
        </row>
        <row r="14188">
          <cell r="A14188" t="str">
            <v>SETOP ED-49392</v>
          </cell>
          <cell r="B14188" t="str">
            <v>SETOP</v>
          </cell>
          <cell r="C14188" t="str">
            <v>ED-49392</v>
          </cell>
          <cell r="D14188" t="str">
            <v>LUMINÁRIA COMERCIAL CHANFRADA DE SOBREPOR, PARA DUAS (2) LÂMPADAS TUBULARES FLUORESCENTE 2X32W-ØT8 OU 2X40W-ØT10 OU LED 2X18W-ØT8, FORNECIMENTO E INSTALAÇÃO, EXCLUSIVE BASE, REATOR E LÂMPADAS</v>
          </cell>
          <cell r="E14188" t="str">
            <v>un</v>
          </cell>
          <cell r="F14188">
            <v>88.41</v>
          </cell>
          <cell r="G14188">
            <v>94.2</v>
          </cell>
        </row>
        <row r="14189">
          <cell r="A14189" t="str">
            <v>SETOP ED-49388</v>
          </cell>
          <cell r="B14189" t="str">
            <v>SETOP</v>
          </cell>
          <cell r="C14189" t="str">
            <v>ED-49388</v>
          </cell>
          <cell r="D14189" t="str">
            <v>LUMINÁRIA COMERCIAL CHANFRADA DE SOBREPOR, PARA QUATRO (4) LÂMPADAS TUBULARES FLUORESCENTE 4X16W-ØT8 OU 4X20W-ØT10 OU LED 4X9W-ØT8, FORNECIMENTO E INSTALAÇÃO, EXCLUSIVE BASE, REATOR E LÂMPADAS</v>
          </cell>
          <cell r="E14189" t="str">
            <v>un</v>
          </cell>
          <cell r="F14189">
            <v>89.9</v>
          </cell>
          <cell r="G14189">
            <v>96.74</v>
          </cell>
        </row>
        <row r="14190">
          <cell r="A14190" t="str">
            <v>SETOP ED-49394</v>
          </cell>
          <cell r="B14190" t="str">
            <v>SETOP</v>
          </cell>
          <cell r="C14190" t="str">
            <v>ED-49394</v>
          </cell>
          <cell r="D14190" t="str">
            <v>LUMINÁRIA COMERCIAL CHANFRADA DE SOBREPOR, PARA QUATRO (4) LÂMPADAS TUBULARES FLUORESCENTE 4X32W-ØT8 OU 4X40W-ØT10 OU LED 4X18W-ØT8, FORNECIMENTO E INSTALAÇÃO, EXCLUSIVE BASE, REATOR E LÂMPADAS</v>
          </cell>
          <cell r="E14190" t="str">
            <v>un</v>
          </cell>
          <cell r="F14190">
            <v>143.47999999999999</v>
          </cell>
          <cell r="G14190">
            <v>150.32</v>
          </cell>
        </row>
        <row r="14191">
          <cell r="A14191" t="str">
            <v>SETOP ED-49384</v>
          </cell>
          <cell r="B14191" t="str">
            <v>SETOP</v>
          </cell>
          <cell r="C14191" t="str">
            <v>ED-49384</v>
          </cell>
          <cell r="D14191" t="str">
            <v>LUMINÁRIA COMERCIAL CHANFRADA DE SOBREPOR, PARA UMA (1) LÂMPADA TUBULAR FLUORESCENTE 1X16W-ØT8 OU 1X20W-ØT10 OU LED 1X9W-ØT8, FORNECIMENTO E INSTALAÇÃO, EXCLUSIVE BASE, REATOR E LÂMPADA</v>
          </cell>
          <cell r="E14191" t="str">
            <v>un</v>
          </cell>
          <cell r="F14191">
            <v>65.760000000000005</v>
          </cell>
          <cell r="G14191">
            <v>71.13</v>
          </cell>
        </row>
        <row r="14192">
          <cell r="A14192" t="str">
            <v>SETOP ED-49390</v>
          </cell>
          <cell r="B14192" t="str">
            <v>SETOP</v>
          </cell>
          <cell r="C14192" t="str">
            <v>ED-49390</v>
          </cell>
          <cell r="D14192" t="str">
            <v>LUMINÁRIA COMERCIAL CHANFRADA DE SOBREPOR, PARA UMA (1) LÂMPADA TUBULAR FLUORESCENTE 1X32W-ØT8 OU 1X40W-ØT10 OU LED 1X18W-ØT8, FORNECIMENTO E INSTALAÇÃO, EXCLUSIVE BASE, REATOR E LÂMPADA</v>
          </cell>
          <cell r="E14192" t="str">
            <v>un</v>
          </cell>
          <cell r="F14192">
            <v>79.959999999999994</v>
          </cell>
          <cell r="G14192">
            <v>85.33</v>
          </cell>
        </row>
        <row r="14193">
          <cell r="A14193" t="str">
            <v>SETOP ED-27082</v>
          </cell>
          <cell r="B14193" t="str">
            <v>SETOP</v>
          </cell>
          <cell r="C14193" t="str">
            <v>ED-27082</v>
          </cell>
          <cell r="D14193" t="str">
            <v>LUMINÁRIA COMERCIAL COM ALETAS DE EMBUTIR COMPLETA, PARA DUAS (2) LÂMPADAS TUBULARES LED 2X18W-ØT8, TEMPERATURA DA COR 6500K, FORNECIMENTO E INSTALAÇÃO, INCLUSIVE BASE E LÂMPADA</v>
          </cell>
          <cell r="E14193" t="str">
            <v>un</v>
          </cell>
          <cell r="F14193">
            <v>301.43</v>
          </cell>
          <cell r="G14193">
            <v>313.25</v>
          </cell>
        </row>
        <row r="14194">
          <cell r="A14194" t="str">
            <v>SETOP ED-27080</v>
          </cell>
          <cell r="B14194" t="str">
            <v>SETOP</v>
          </cell>
          <cell r="C14194" t="str">
            <v>ED-27080</v>
          </cell>
          <cell r="D14194" t="str">
            <v>LUMINÁRIA COMERCIAL COM ALETAS DE EMBUTIR COMPLETA, PARA DUAS (2) LÂMPADAS TUBULARES LED 2X9W-ØT8, TEMPERATURA DA COR 6500K, FORNECIMENTO E INSTALAÇÃO, INCLUSIVE BASE E LÂMPADA</v>
          </cell>
          <cell r="E14194" t="str">
            <v>un</v>
          </cell>
          <cell r="F14194">
            <v>279.45999999999998</v>
          </cell>
          <cell r="G14194">
            <v>291.27999999999997</v>
          </cell>
        </row>
        <row r="14195">
          <cell r="A14195" t="str">
            <v>SETOP ED-27084</v>
          </cell>
          <cell r="B14195" t="str">
            <v>SETOP</v>
          </cell>
          <cell r="C14195" t="str">
            <v>ED-27084</v>
          </cell>
          <cell r="D14195" t="str">
            <v>LUMINÁRIA COMERCIAL COM ALETAS DE EMBUTIR COMPLETA, PARA QUATRO (4) LÂMPADAS TUBULARES LED 4X18W-ØT8, TEMPERATURA DA COR 6500K, FORNECIMENTO E INSTALAÇÃO, INCLUSIVE BASE E LÂMPADA</v>
          </cell>
          <cell r="E14195" t="str">
            <v>un</v>
          </cell>
          <cell r="F14195">
            <v>596.92999999999995</v>
          </cell>
          <cell r="G14195">
            <v>615.25</v>
          </cell>
        </row>
        <row r="14196">
          <cell r="A14196" t="str">
            <v>SETOP ED-27078</v>
          </cell>
          <cell r="B14196" t="str">
            <v>SETOP</v>
          </cell>
          <cell r="C14196" t="str">
            <v>ED-27078</v>
          </cell>
          <cell r="D14196" t="str">
            <v>LUMINÁRIA COMERCIAL COM ALETAS DE EMBUTIR COMPLETA, PARA QUATRO (4) LÂMPADAS TUBULARES LED 4X9W-ØT8, TEMPERATURA DA COR 6500K, FORNECIMENTO E INSTALAÇÃO, INCLUSIVE BASE E LÂMPADA</v>
          </cell>
          <cell r="E14196" t="str">
            <v>un</v>
          </cell>
          <cell r="F14196">
            <v>482.37</v>
          </cell>
          <cell r="G14196">
            <v>500.69</v>
          </cell>
        </row>
        <row r="14197">
          <cell r="A14197" t="str">
            <v>SETOP ED-27081</v>
          </cell>
          <cell r="B14197" t="str">
            <v>SETOP</v>
          </cell>
          <cell r="C14197" t="str">
            <v>ED-27081</v>
          </cell>
          <cell r="D14197" t="str">
            <v>LUMINÁRIA COMERCIAL COM ALETAS DE EMBUTIR, PARA DUAS (2) LÂMPADAS TUBULARES LED 2X18W-ØT8, FORNECIMENTO E INSTALAÇÃO, EXCLUSIVE BASE E LÂMPADA</v>
          </cell>
          <cell r="E14197" t="str">
            <v>un</v>
          </cell>
          <cell r="F14197">
            <v>205.71</v>
          </cell>
          <cell r="G14197">
            <v>212.55</v>
          </cell>
        </row>
        <row r="14198">
          <cell r="A14198" t="str">
            <v>SETOP ED-27079</v>
          </cell>
          <cell r="B14198" t="str">
            <v>SETOP</v>
          </cell>
          <cell r="C14198" t="str">
            <v>ED-27079</v>
          </cell>
          <cell r="D14198" t="str">
            <v>LUMINÁRIA COMERCIAL COM ALETAS DE EMBUTIR, PARA DUAS (2) LÂMPADAS TUBULARES LED 2X9W-ØT8, FORNECIMENTO E INSTALAÇÃO, EXCLUSIVE BASE E LÂMPADA</v>
          </cell>
          <cell r="E14198" t="str">
            <v>un</v>
          </cell>
          <cell r="F14198">
            <v>185.1</v>
          </cell>
          <cell r="G14198">
            <v>191.94</v>
          </cell>
        </row>
        <row r="14199">
          <cell r="A14199" t="str">
            <v>SETOP ED-27083</v>
          </cell>
          <cell r="B14199" t="str">
            <v>SETOP</v>
          </cell>
          <cell r="C14199" t="str">
            <v>ED-27083</v>
          </cell>
          <cell r="D14199" t="str">
            <v>LUMINÁRIA COMERCIAL COM ALETAS DE EMBUTIR, PARA QUATRO (4) LÂMPADAS TUBULARES LED 4X18W-ØT8, FORNECIMENTO E INSTALAÇÃO, EXCLUSIVE BASE E LÂMPADA</v>
          </cell>
          <cell r="E14199" t="str">
            <v>un</v>
          </cell>
          <cell r="F14199">
            <v>405.49</v>
          </cell>
          <cell r="G14199">
            <v>413.85</v>
          </cell>
        </row>
        <row r="14200">
          <cell r="A14200" t="str">
            <v>SETOP ED-27077</v>
          </cell>
          <cell r="B14200" t="str">
            <v>SETOP</v>
          </cell>
          <cell r="C14200" t="str">
            <v>ED-27077</v>
          </cell>
          <cell r="D14200" t="str">
            <v>LUMINÁRIA COMERCIAL COM ALETAS DE EMBUTIR, PARA QUATRO (4) LÂMPADAS TUBULARES LED 4X9W-ØT8, FORNECIMENTO E INSTALAÇÃO, EXCLUSIVE BASE E LÂMPADA</v>
          </cell>
          <cell r="E14200" t="str">
            <v>un</v>
          </cell>
          <cell r="F14200">
            <v>293.64999999999998</v>
          </cell>
          <cell r="G14200">
            <v>302.01</v>
          </cell>
        </row>
        <row r="14201">
          <cell r="A14201" t="str">
            <v>SETOP ED-27090</v>
          </cell>
          <cell r="B14201" t="str">
            <v>SETOP</v>
          </cell>
          <cell r="C14201" t="str">
            <v>ED-27090</v>
          </cell>
          <cell r="D14201" t="str">
            <v>LUMINÁRIA COMERCIAL COM ALETAS DE SOBREPOR COMPLETA, PARA DUAS (2) LÂMPADAS TUBULARES LED 2X18W-ØT8, TEMPERATURA DA COR 6500K, FORNECIMENTO E INSTALAÇÃO, INCLUSIVE BASE E LÂMPADA</v>
          </cell>
          <cell r="E14201" t="str">
            <v>un</v>
          </cell>
          <cell r="F14201">
            <v>315.89</v>
          </cell>
          <cell r="G14201">
            <v>326.66000000000003</v>
          </cell>
        </row>
        <row r="14202">
          <cell r="A14202" t="str">
            <v>SETOP ED-27086</v>
          </cell>
          <cell r="B14202" t="str">
            <v>SETOP</v>
          </cell>
          <cell r="C14202" t="str">
            <v>ED-27086</v>
          </cell>
          <cell r="D14202" t="str">
            <v>LUMINÁRIA COMERCIAL COM ALETAS DE SOBREPOR COMPLETA, PARA DUAS (2) LÂMPADAS TUBULARES LED 2X9W-ØT8, TEMPERATURA DA COR 6500K, FORNECIMENTO E INSTALAÇÃO, INCLUSIVE BASE E LÂMPADA</v>
          </cell>
          <cell r="E14202" t="str">
            <v>un</v>
          </cell>
          <cell r="F14202">
            <v>264.44</v>
          </cell>
          <cell r="G14202">
            <v>275.20999999999998</v>
          </cell>
        </row>
        <row r="14203">
          <cell r="A14203" t="str">
            <v>SETOP ED-27092</v>
          </cell>
          <cell r="B14203" t="str">
            <v>SETOP</v>
          </cell>
          <cell r="C14203" t="str">
            <v>ED-27092</v>
          </cell>
          <cell r="D14203" t="str">
            <v>LUMINÁRIA COMERCIAL COM ALETAS DE SOBREPOR COMPLETA, PARA QUATRO (4) LÂMPADAS TUBULARES LED 4X18W-ØT8, TEMPERATURA DA COR 6500K, FORNECIMENTO E INSTALAÇÃO, INCLUSIVE BASE E LÂMPADA</v>
          </cell>
          <cell r="E14203" t="str">
            <v>un</v>
          </cell>
          <cell r="F14203">
            <v>621.37</v>
          </cell>
          <cell r="G14203">
            <v>638.16999999999996</v>
          </cell>
        </row>
        <row r="14204">
          <cell r="A14204" t="str">
            <v>SETOP ED-27088</v>
          </cell>
          <cell r="B14204" t="str">
            <v>SETOP</v>
          </cell>
          <cell r="C14204" t="str">
            <v>ED-27088</v>
          </cell>
          <cell r="D14204" t="str">
            <v>LUMINÁRIA COMERCIAL COM ALETAS DE SOBREPOR COMPLETA, PARA QUATRO (4) LÂMPADAS TUBULARES LED 4X9W-ØT8, TEMPERATURA DA COR 6500K, FORNECIMENTO E INSTALAÇÃO, INCLUSIVE BASE E LÂMPADA</v>
          </cell>
          <cell r="E14204" t="str">
            <v>un</v>
          </cell>
          <cell r="F14204">
            <v>476.19</v>
          </cell>
          <cell r="G14204">
            <v>492.99</v>
          </cell>
        </row>
        <row r="14205">
          <cell r="A14205" t="str">
            <v>SETOP ED-27089</v>
          </cell>
          <cell r="B14205" t="str">
            <v>SETOP</v>
          </cell>
          <cell r="C14205" t="str">
            <v>ED-27089</v>
          </cell>
          <cell r="D14205" t="str">
            <v>LUMINÁRIA COMERCIAL COM ALETAS DE SOBREPOR, PARA DUAS (2) LÂMPADAS TUBULARES LED 2X18W-ØT8, FORNECIMENTO E INSTALAÇÃO, EXCLUSIVE BASE E LÂMPADA</v>
          </cell>
          <cell r="E14205" t="str">
            <v>un</v>
          </cell>
          <cell r="F14205">
            <v>220.17</v>
          </cell>
          <cell r="G14205">
            <v>225.96</v>
          </cell>
        </row>
        <row r="14206">
          <cell r="A14206" t="str">
            <v>SETOP ED-27085</v>
          </cell>
          <cell r="B14206" t="str">
            <v>SETOP</v>
          </cell>
          <cell r="C14206" t="str">
            <v>ED-27085</v>
          </cell>
          <cell r="D14206" t="str">
            <v>LUMINÁRIA COMERCIAL COM ALETAS DE SOBREPOR, PARA DUAS (2) LÂMPADAS TUBULARES LED 2X9W-ØT8, FORNECIMENTO E INSTALAÇÃO, EXCLUSIVE BASE E LÂMPADA</v>
          </cell>
          <cell r="E14206" t="str">
            <v>un</v>
          </cell>
          <cell r="F14206">
            <v>170.08</v>
          </cell>
          <cell r="G14206">
            <v>175.87</v>
          </cell>
        </row>
        <row r="14207">
          <cell r="A14207" t="str">
            <v>SETOP ED-27091</v>
          </cell>
          <cell r="B14207" t="str">
            <v>SETOP</v>
          </cell>
          <cell r="C14207" t="str">
            <v>ED-27091</v>
          </cell>
          <cell r="D14207" t="str">
            <v>LUMINÁRIA COMERCIAL COM ALETAS DE SOBREPOR, PARA QUATRO (4) LÂMPADAS TUBULARES LED 4X18W-ØT8, FORNECIMENTO E INSTALAÇÃO, EXCLUSIVE BASE E LÂMPADA</v>
          </cell>
          <cell r="E14207" t="str">
            <v>un</v>
          </cell>
          <cell r="F14207">
            <v>429.93</v>
          </cell>
          <cell r="G14207">
            <v>436.77</v>
          </cell>
        </row>
        <row r="14208">
          <cell r="A14208" t="str">
            <v>SETOP ED-27087</v>
          </cell>
          <cell r="B14208" t="str">
            <v>SETOP</v>
          </cell>
          <cell r="C14208" t="str">
            <v>ED-27087</v>
          </cell>
          <cell r="D14208" t="str">
            <v>LUMINÁRIA COMERCIAL COM ALETAS DE SOBREPOR, PARA QUATRO (4) LÂMPADAS TUBULARES LED 4X9W-ØT8, FORNECIMENTO E INSTALAÇÃO, EXCLUSIVE BASE E LÂMPADA</v>
          </cell>
          <cell r="E14208" t="str">
            <v>un</v>
          </cell>
          <cell r="F14208">
            <v>287.47000000000003</v>
          </cell>
          <cell r="G14208">
            <v>294.31</v>
          </cell>
        </row>
        <row r="14209">
          <cell r="A14209" t="str">
            <v>SETOP ED-27074</v>
          </cell>
          <cell r="B14209" t="str">
            <v>SETOP</v>
          </cell>
          <cell r="C14209" t="str">
            <v>ED-27074</v>
          </cell>
          <cell r="D14209" t="str">
            <v>LUMINÁRIA COMERCIAL COM DIFUSOR DE EMBUTIR COMPLETA, PARA DUAS (2) LÂMPADAS TUBULARES LED 2X18W-ØT8, TEMPERATURA DA COR 6500K, FORNECIMENTO E INSTALAÇÃO, INCLUSIVE BASE E LÂMPADA</v>
          </cell>
          <cell r="E14209" t="str">
            <v>un</v>
          </cell>
          <cell r="F14209">
            <v>518.97</v>
          </cell>
          <cell r="G14209">
            <v>530.79</v>
          </cell>
        </row>
        <row r="14210">
          <cell r="A14210" t="str">
            <v>SETOP ED-27072</v>
          </cell>
          <cell r="B14210" t="str">
            <v>SETOP</v>
          </cell>
          <cell r="C14210" t="str">
            <v>ED-27072</v>
          </cell>
          <cell r="D14210" t="str">
            <v>LUMINÁRIA COMERCIAL COM DIFUSOR DE EMBUTIR COMPLETA, PARA DUAS (2) LÂMPADAS TUBULARES LED 2X9W-ØT8, TEMPERATURA DA COR 6500K, FORNECIMENTO E INSTALAÇÃO, INCLUSIVE BASE E LÂMPADA</v>
          </cell>
          <cell r="E14210" t="str">
            <v>un</v>
          </cell>
          <cell r="F14210">
            <v>430.58</v>
          </cell>
          <cell r="G14210">
            <v>442.4</v>
          </cell>
        </row>
        <row r="14211">
          <cell r="A14211" t="str">
            <v>SETOP ED-27076</v>
          </cell>
          <cell r="B14211" t="str">
            <v>SETOP</v>
          </cell>
          <cell r="C14211" t="str">
            <v>ED-27076</v>
          </cell>
          <cell r="D14211" t="str">
            <v>LUMINÁRIA COMERCIAL COM DIFUSOR DE EMBUTIR COMPLETA, PARA QUATRO (4) LÂMPADAS TUBULARES LED 4X9W-ØT8, TEMPERATURA DA COR 6500K, FORNECIMENTO E INSTALAÇÃO, INCLUSIVE BASE E LÂMPADA</v>
          </cell>
          <cell r="E14211" t="str">
            <v>un</v>
          </cell>
          <cell r="F14211">
            <v>549.71</v>
          </cell>
          <cell r="G14211">
            <v>568.03</v>
          </cell>
        </row>
        <row r="14212">
          <cell r="A14212" t="str">
            <v>SETOP ED-27073</v>
          </cell>
          <cell r="B14212" t="str">
            <v>SETOP</v>
          </cell>
          <cell r="C14212" t="str">
            <v>ED-27073</v>
          </cell>
          <cell r="D14212" t="str">
            <v>LUMINÁRIA COMERCIAL COM DIFUSOR DE EMBUTIR, PARA DUAS (2) LÂMPADAS TUBULARES LED 2X18W-ØT8, FORNECIMENTO E INSTALAÇÃO, EXCLUSIVE BASE E LÂMPADA</v>
          </cell>
          <cell r="E14212" t="str">
            <v>un</v>
          </cell>
          <cell r="F14212">
            <v>423.25</v>
          </cell>
          <cell r="G14212">
            <v>430.09</v>
          </cell>
        </row>
        <row r="14213">
          <cell r="A14213" t="str">
            <v>SETOP ED-27071</v>
          </cell>
          <cell r="B14213" t="str">
            <v>SETOP</v>
          </cell>
          <cell r="C14213" t="str">
            <v>ED-27071</v>
          </cell>
          <cell r="D14213" t="str">
            <v>LUMINÁRIA COMERCIAL COM DIFUSOR DE EMBUTIR, PARA DUAS (2) LÂMPADAS TUBULARES LED 2X9W-ØT8, FORNECIMENTO E INSTALAÇÃO, EXCLUSIVE BASE E LÂMPADA</v>
          </cell>
          <cell r="E14213" t="str">
            <v>un</v>
          </cell>
          <cell r="F14213">
            <v>336.22</v>
          </cell>
          <cell r="G14213">
            <v>343.06</v>
          </cell>
        </row>
        <row r="14214">
          <cell r="A14214" t="str">
            <v>SETOP ED-27075</v>
          </cell>
          <cell r="B14214" t="str">
            <v>SETOP</v>
          </cell>
          <cell r="C14214" t="str">
            <v>ED-27075</v>
          </cell>
          <cell r="D14214" t="str">
            <v>LUMINÁRIA COMERCIAL COM DIFUSOR DE EMBUTIR, PARA QUATRO (4) LÂMPADAS TUBULARES LED 4X9W-ØT8, FORNECIMENTO E INSTALAÇÃO, EXCLUSIVE BASE E LÂMPADA</v>
          </cell>
          <cell r="E14214" t="str">
            <v>un</v>
          </cell>
          <cell r="F14214">
            <v>360.99</v>
          </cell>
          <cell r="G14214">
            <v>369.35</v>
          </cell>
        </row>
        <row r="14215">
          <cell r="A14215" t="str">
            <v>SETOP ED-27068</v>
          </cell>
          <cell r="B14215" t="str">
            <v>SETOP</v>
          </cell>
          <cell r="C14215" t="str">
            <v>ED-27068</v>
          </cell>
          <cell r="D14215" t="str">
            <v>LUMINÁRIA COMERCIAL COM DIFUSOR DE SOBREPOR COMPLETA, PARA DUAS (2) LÂMPADAS TUBULARES LED 2X18W-ØT8, TEMPERATURA DA COR 6500K, FORNECIMENTO E INSTALAÇÃO, INCLUSIVE BASE E LÂMPADA</v>
          </cell>
          <cell r="E14215" t="str">
            <v>un</v>
          </cell>
          <cell r="F14215">
            <v>527.79999999999995</v>
          </cell>
          <cell r="G14215">
            <v>538.57000000000005</v>
          </cell>
        </row>
        <row r="14216">
          <cell r="A14216" t="str">
            <v>SETOP ED-27066</v>
          </cell>
          <cell r="B14216" t="str">
            <v>SETOP</v>
          </cell>
          <cell r="C14216" t="str">
            <v>ED-27066</v>
          </cell>
          <cell r="D14216" t="str">
            <v>LUMINÁRIA COMERCIAL COM DIFUSOR DE SOBREPOR COMPLETA, PARA DUAS (2) LÂMPADAS TUBULARES LED 2X9W-ØT8, TEMPERATURA DA COR 6500K, FORNECIMENTO E INSTALAÇÃO, INCLUSIVE BASE E LÂMPADA</v>
          </cell>
          <cell r="E14216" t="str">
            <v>un</v>
          </cell>
          <cell r="F14216">
            <v>405.67</v>
          </cell>
          <cell r="G14216">
            <v>416.43</v>
          </cell>
        </row>
        <row r="14217">
          <cell r="A14217" t="str">
            <v>SETOP ED-27070</v>
          </cell>
          <cell r="B14217" t="str">
            <v>SETOP</v>
          </cell>
          <cell r="C14217" t="str">
            <v>ED-27070</v>
          </cell>
          <cell r="D14217" t="str">
            <v>LUMINÁRIA COMERCIAL COM DIFUSOR DE SOBREPOR COMPLETA, PARA QUATRO (4) LÂMPADAS TUBULARES LED 4X9W-ØT8, TEMPERATURA DA COR 6500K, FORNECIMENTO E INSTALAÇÃO, INCLUSIVE BASE E LÂMPADA</v>
          </cell>
          <cell r="E14217" t="str">
            <v>un</v>
          </cell>
          <cell r="F14217">
            <v>636.35</v>
          </cell>
          <cell r="G14217">
            <v>653.15</v>
          </cell>
        </row>
        <row r="14218">
          <cell r="A14218" t="str">
            <v>SETOP ED-27064</v>
          </cell>
          <cell r="B14218" t="str">
            <v>SETOP</v>
          </cell>
          <cell r="C14218" t="str">
            <v>ED-27064</v>
          </cell>
          <cell r="D14218" t="str">
            <v>LUMINÁRIA COMERCIAL COM DIFUSOR DE SOBREPOR COMPLETA, PARA UMA (1) LÂMPADA TUBULAR LED 1X18W-ØT8, TEMPERATURA DA COR 6500K, FORNECIMENTO E INSTALAÇÃO, INCLUSIVE BASE E LÂMPADA</v>
          </cell>
          <cell r="E14218" t="str">
            <v>un</v>
          </cell>
          <cell r="F14218">
            <v>460.01</v>
          </cell>
          <cell r="G14218">
            <v>467.88</v>
          </cell>
        </row>
        <row r="14219">
          <cell r="A14219" t="str">
            <v>SETOP ED-27062</v>
          </cell>
          <cell r="B14219" t="str">
            <v>SETOP</v>
          </cell>
          <cell r="C14219" t="str">
            <v>ED-27062</v>
          </cell>
          <cell r="D14219" t="str">
            <v>LUMINÁRIA COMERCIAL COM DIFUSOR DE SOBREPOR COMPLETA, PARA UMA (1) LÂMPADA TUBULAR LED 1X9W-ØT8, TEMPERATURA DA COR 6500K, FORNECIMENTO E INSTALAÇÃO, INCLUSIVE BASE E LÂMPADA</v>
          </cell>
          <cell r="E14219" t="str">
            <v>un</v>
          </cell>
          <cell r="F14219">
            <v>358.72</v>
          </cell>
          <cell r="G14219">
            <v>366.59</v>
          </cell>
        </row>
        <row r="14220">
          <cell r="A14220" t="str">
            <v>SETOP ED-27067</v>
          </cell>
          <cell r="B14220" t="str">
            <v>SETOP</v>
          </cell>
          <cell r="C14220" t="str">
            <v>ED-27067</v>
          </cell>
          <cell r="D14220" t="str">
            <v>LUMINÁRIA COMERCIAL COM DIFUSOR DE SOBREPOR, PARA DUAS (2) LÂMPADAS TUBULARES LED 2X18W-ØT8, FORNECIMENTO E INSTALAÇÃO, EXCLUSIVE BASE E LÂMPADA</v>
          </cell>
          <cell r="E14220" t="str">
            <v>un</v>
          </cell>
          <cell r="F14220">
            <v>432.08</v>
          </cell>
          <cell r="G14220">
            <v>437.87</v>
          </cell>
        </row>
        <row r="14221">
          <cell r="A14221" t="str">
            <v>SETOP ED-27065</v>
          </cell>
          <cell r="B14221" t="str">
            <v>SETOP</v>
          </cell>
          <cell r="C14221" t="str">
            <v>ED-27065</v>
          </cell>
          <cell r="D14221" t="str">
            <v>LUMINÁRIA COMERCIAL COM DIFUSOR DE SOBREPOR, PARA DUAS (2) LÂMPADAS TUBULARES LED 2X9W-ØT8, FORNECIMENTO E INSTALAÇÃO, EXCLUSIVE BASE E LÂMPADA</v>
          </cell>
          <cell r="E14221" t="str">
            <v>un</v>
          </cell>
          <cell r="F14221">
            <v>311.31</v>
          </cell>
          <cell r="G14221">
            <v>317.08999999999997</v>
          </cell>
        </row>
        <row r="14222">
          <cell r="A14222" t="str">
            <v>SETOP ED-27069</v>
          </cell>
          <cell r="B14222" t="str">
            <v>SETOP</v>
          </cell>
          <cell r="C14222" t="str">
            <v>ED-27069</v>
          </cell>
          <cell r="D14222" t="str">
            <v>LUMINÁRIA COMERCIAL COM DIFUSOR DE SOBREPOR, PARA QUATRO (4) LÂMPADAS TUBULARES LED 4X9W-ØT8, FORNECIMENTO E INSTALAÇÃO, EXCLUSIVE BASE E LÂMPADA</v>
          </cell>
          <cell r="E14222" t="str">
            <v>un</v>
          </cell>
          <cell r="F14222">
            <v>447.63</v>
          </cell>
          <cell r="G14222">
            <v>454.47</v>
          </cell>
        </row>
        <row r="14223">
          <cell r="A14223" t="str">
            <v>SETOP ED-27063</v>
          </cell>
          <cell r="B14223" t="str">
            <v>SETOP</v>
          </cell>
          <cell r="C14223" t="str">
            <v>ED-27063</v>
          </cell>
          <cell r="D14223" t="str">
            <v>LUMINÁRIA COMERCIAL COM DIFUSOR DE SOBREPOR, PARA UMA (1) LÂMPADA TUBULAR LED 1X18W-ØT8, FORNECIMENTO E INSTALAÇÃO, EXCLUSIVE BASE E LÂMPADA</v>
          </cell>
          <cell r="E14223" t="str">
            <v>un</v>
          </cell>
          <cell r="F14223">
            <v>412.15</v>
          </cell>
          <cell r="G14223">
            <v>417.53</v>
          </cell>
        </row>
        <row r="14224">
          <cell r="A14224" t="str">
            <v>SETOP ED-27061</v>
          </cell>
          <cell r="B14224" t="str">
            <v>SETOP</v>
          </cell>
          <cell r="C14224" t="str">
            <v>ED-27061</v>
          </cell>
          <cell r="D14224" t="str">
            <v>LUMINÁRIA COMERCIAL COM DIFUSOR DE SOBREPOR, PARA UMA (1) LÂMPADA TUBULAR LED 1X9W-ØT8, FORNECIMENTO E INSTALAÇÃO, EXCLUSIVE BASE, REATOR E LÂMPADA</v>
          </cell>
          <cell r="E14224" t="str">
            <v>un</v>
          </cell>
          <cell r="F14224">
            <v>311.54000000000002</v>
          </cell>
          <cell r="G14224">
            <v>316.92</v>
          </cell>
        </row>
        <row r="14225">
          <cell r="A14225" t="str">
            <v>SETOP ED-13357</v>
          </cell>
          <cell r="B14225" t="str">
            <v>SETOP</v>
          </cell>
          <cell r="C14225" t="str">
            <v>ED-13357</v>
          </cell>
          <cell r="D14225" t="str">
            <v>LUMINÁRIA PLAFON REDONDO DE VIDRO JATEADO REDONDO COMPLETA, DIÂMETRO 25 CM, PARA UMA (1) LÂMPADA LED, POTÊNCIA 15W, BULBO A65, FORNECIMENTO E INSTALAÇÃO, INCLUSIVE BASE E LÂMPADA</v>
          </cell>
          <cell r="E14225" t="str">
            <v>un</v>
          </cell>
          <cell r="F14225">
            <v>59.23</v>
          </cell>
          <cell r="G14225">
            <v>61.36</v>
          </cell>
        </row>
        <row r="14226">
          <cell r="A14226" t="str">
            <v>SETOP ED-13356</v>
          </cell>
          <cell r="B14226" t="str">
            <v>SETOP</v>
          </cell>
          <cell r="C14226" t="str">
            <v>ED-13356</v>
          </cell>
          <cell r="D14226" t="str">
            <v>LUMINÁRIA PLAFON REDONDO DE VIDRO JATEADO REDONDO COMPLETA, DIÂMETRO 25 CM, PARA UMA (1) LÂMPADA LED, POTÊNCIA 9W, BULBO A60, FORNECIMENTO E INSTALAÇÃO, INCLUSIVE BASE E LÂMPADA</v>
          </cell>
          <cell r="E14226" t="str">
            <v>un</v>
          </cell>
          <cell r="F14226">
            <v>55.2</v>
          </cell>
          <cell r="G14226">
            <v>57.33</v>
          </cell>
        </row>
        <row r="14227">
          <cell r="A14227" t="str">
            <v>SETOP ED-13355</v>
          </cell>
          <cell r="B14227" t="str">
            <v>SETOP</v>
          </cell>
          <cell r="C14227" t="str">
            <v>ED-13355</v>
          </cell>
          <cell r="D14227" t="str">
            <v>LUMINÁRIA PLAFON REDONDO DE VIDRO JATEADO REDONDO, DIÂMETRO 25 CM, PARA UMA (1) LÂMPADA BASE E-27, FORNECIMENTO E INSTALAÇÃO, INCLUSIVE BASE, EXCLUSIVE LÂMPADA</v>
          </cell>
          <cell r="E14227" t="str">
            <v>un</v>
          </cell>
          <cell r="F14227">
            <v>46.55</v>
          </cell>
          <cell r="G14227">
            <v>48.39</v>
          </cell>
        </row>
        <row r="14228">
          <cell r="A14228" t="str">
            <v>SETOP ED-49408</v>
          </cell>
          <cell r="B14228" t="str">
            <v>SETOP</v>
          </cell>
          <cell r="C14228" t="str">
            <v>ED-49408</v>
          </cell>
          <cell r="D14228" t="str">
            <v>LUMINÁRIA REFLETORA PARA ILUMINAÇÃO PÚBLICA COM LÂMPADA VAPOR DE MERCÚRIO, 2 REFLETORES DE 250W EM POSTE DE CONCRETO COM 9 M DE ALTURA (COMPLETA)</v>
          </cell>
          <cell r="E14228" t="str">
            <v>un</v>
          </cell>
          <cell r="F14228">
            <v>2748.9</v>
          </cell>
          <cell r="G14228">
            <v>2785.74</v>
          </cell>
        </row>
        <row r="14229">
          <cell r="A14229" t="str">
            <v>SETOP ED-49410</v>
          </cell>
          <cell r="B14229" t="str">
            <v>SETOP</v>
          </cell>
          <cell r="C14229" t="str">
            <v>ED-49410</v>
          </cell>
          <cell r="D14229" t="str">
            <v>LUMINÁRIA REFLETORA PARA ILUMINAÇÃO PÚBLICA COM LÂMPADA VAPOR DE MERCÚRIO, 3 REFLETORES DE 400W EM POSTE DE CONCRETO COM 11 M DE ALTURA (COMPLETA)</v>
          </cell>
          <cell r="E14229" t="str">
            <v>un</v>
          </cell>
          <cell r="F14229">
            <v>4344.82</v>
          </cell>
          <cell r="G14229">
            <v>4381.66</v>
          </cell>
        </row>
        <row r="14230">
          <cell r="A14230" t="str">
            <v>SETOP ED-49409</v>
          </cell>
          <cell r="B14230" t="str">
            <v>SETOP</v>
          </cell>
          <cell r="C14230" t="str">
            <v>ED-49409</v>
          </cell>
          <cell r="D14230" t="str">
            <v>LUMINÁRIA REFLETORA PARA ILUMINAÇÃO PÚBLICA COM LÂMPADA VAPOR DE MERCÚRIO, 6 REFLETORES DE 400W EM POSTE DE CONCRETO COM 9 M DE ALTURA (COMPLETA)</v>
          </cell>
          <cell r="E14230" t="str">
            <v>un</v>
          </cell>
          <cell r="F14230">
            <v>4919.2299999999996</v>
          </cell>
          <cell r="G14230">
            <v>4956.07</v>
          </cell>
        </row>
        <row r="14231">
          <cell r="A14231" t="str">
            <v>SETOP ED-49406</v>
          </cell>
          <cell r="B14231" t="str">
            <v>SETOP</v>
          </cell>
          <cell r="C14231" t="str">
            <v>ED-49406</v>
          </cell>
          <cell r="D14231" t="str">
            <v>LUMINÁRIA REFLETORA PARA ILUMINAÇÃO PÚBLICA PARA LÂMPADA VAPOR DE MERCÚRIO, SÓDIO E METÁLICA, 1 PÉTALA, POSTE DE AÇO GALVANIZADO COM 10 M DE ALTURA LIVRE (COMPLETA)</v>
          </cell>
          <cell r="E14231" t="str">
            <v>un</v>
          </cell>
          <cell r="F14231">
            <v>3642.44</v>
          </cell>
          <cell r="G14231">
            <v>3685.78</v>
          </cell>
        </row>
        <row r="14232">
          <cell r="A14232" t="str">
            <v>SETOP ED-49407</v>
          </cell>
          <cell r="B14232" t="str">
            <v>SETOP</v>
          </cell>
          <cell r="C14232" t="str">
            <v>ED-49407</v>
          </cell>
          <cell r="D14232" t="str">
            <v>LUMINÁRIA REFLETORA PARA ILUMINAÇÃO PÚBLICA PARA LÂMPADA VAPOR DE MERCÚRIO, SÓDIO E METÁLICA, 2 PÉTALAS, POSTE DE AÇO GALVANIZADO COM 10 M DE ALTURA LIVRE (COMPLETA)</v>
          </cell>
          <cell r="E14232" t="str">
            <v>un</v>
          </cell>
          <cell r="F14232">
            <v>4252.62</v>
          </cell>
          <cell r="G14232">
            <v>4298.5200000000004</v>
          </cell>
        </row>
        <row r="14233">
          <cell r="A14233" t="str">
            <v>SETOP ED-49401</v>
          </cell>
          <cell r="B14233" t="str">
            <v>SETOP</v>
          </cell>
          <cell r="C14233" t="str">
            <v>ED-49401</v>
          </cell>
          <cell r="D14233" t="str">
            <v>LUMINÁRIA TIPO DROPS COM BASE SUPORTE GALVANIZADA E GLOBO LEITOSO COMPLETA, PARA UMA (1) LÂMPADA FLUORESCENTE COMPACTA DE 20W, FORNECIMENTO E INSTALAÇÃO, INCLUSIVE BASE E LÂMPADA</v>
          </cell>
          <cell r="E14233" t="str">
            <v>un</v>
          </cell>
          <cell r="F14233">
            <v>88.99</v>
          </cell>
          <cell r="G14233">
            <v>91.79</v>
          </cell>
        </row>
        <row r="14234">
          <cell r="A14234" t="str">
            <v>SETOP ED-13354</v>
          </cell>
          <cell r="B14234" t="str">
            <v>SETOP</v>
          </cell>
          <cell r="C14234" t="str">
            <v>ED-13354</v>
          </cell>
          <cell r="D14234" t="str">
            <v>LUMINÁRIA TIPO DROPS COM BASE SUPORTE GALVANIZADA E GLOBO LEITOSO COMPLETA, PARA UMA (1) LÂMPADA LED, POTÊNCIA 15W, BULBO A65, FORNECIMENTO E INSTALAÇÃO, INCLUSIVE BASE E LÂMPADA</v>
          </cell>
          <cell r="E14234" t="str">
            <v>un</v>
          </cell>
          <cell r="F14234">
            <v>86.39</v>
          </cell>
          <cell r="G14234">
            <v>89.19</v>
          </cell>
        </row>
        <row r="14235">
          <cell r="A14235" t="str">
            <v>SETOP ED-13353</v>
          </cell>
          <cell r="B14235" t="str">
            <v>SETOP</v>
          </cell>
          <cell r="C14235" t="str">
            <v>ED-13353</v>
          </cell>
          <cell r="D14235" t="str">
            <v>LUMINÁRIA TIPO DROPS COM BASE SUPORTE GALVANIZADA E GLOBO LEITOSO COMPLETA, PARA UMA (1) LÂMPADA LED, POTÊNCIA 9W, BULBO A60, FORNECIMENTO E INSTALAÇÃO, INCLUSIVE BASE E LÂMPADA</v>
          </cell>
          <cell r="E14235" t="str">
            <v>un</v>
          </cell>
          <cell r="F14235">
            <v>82.36</v>
          </cell>
          <cell r="G14235">
            <v>85.16</v>
          </cell>
        </row>
        <row r="14236">
          <cell r="A14236" t="str">
            <v>SETOP ED-49400</v>
          </cell>
          <cell r="B14236" t="str">
            <v>SETOP</v>
          </cell>
          <cell r="C14236" t="str">
            <v>ED-49400</v>
          </cell>
          <cell r="D14236" t="str">
            <v>LUMINÁRIA TIPO DROPS COM BASE SUPORTE GALVANIZADA E GLOBO LEITOSO, PARA UMA (1) LÂMPADA BASE E-27, FORNECIMENTO E INSTALAÇÃO, EXCLUSIVE BASE E LÂMPADA</v>
          </cell>
          <cell r="E14236" t="str">
            <v>un</v>
          </cell>
          <cell r="F14236">
            <v>64.97</v>
          </cell>
          <cell r="G14236">
            <v>66.819999999999993</v>
          </cell>
        </row>
        <row r="14237">
          <cell r="A14237" t="str">
            <v>SETOP ED-49496</v>
          </cell>
          <cell r="B14237" t="str">
            <v>SETOP</v>
          </cell>
          <cell r="C14237" t="str">
            <v>ED-49496</v>
          </cell>
          <cell r="D14237" t="str">
            <v>PROJETOR EXTERNO PARA LÂMPADA A VAPOR DE MERCÚRIO , DE IODETO METÁLICO OU DE SÓDIO, COM ÂNGULO REGULÁVEL, COM ALOJAMENTO PARA REATOR, COMPLETO</v>
          </cell>
          <cell r="E14237" t="str">
            <v>un</v>
          </cell>
          <cell r="F14237">
            <v>600.16</v>
          </cell>
          <cell r="G14237">
            <v>610.41999999999996</v>
          </cell>
        </row>
        <row r="14238">
          <cell r="A14238" t="str">
            <v>SETOP 8933</v>
          </cell>
          <cell r="B14238" t="str">
            <v>SETOP</v>
          </cell>
          <cell r="C14238">
            <v>8933</v>
          </cell>
          <cell r="D14238" t="str">
            <v>REATOR ELETRÔNICO</v>
          </cell>
        </row>
        <row r="14239">
          <cell r="A14239" t="str">
            <v>SETOP ED-49514</v>
          </cell>
          <cell r="B14239" t="str">
            <v>SETOP</v>
          </cell>
          <cell r="C14239" t="str">
            <v>ED-49514</v>
          </cell>
          <cell r="D14239" t="str">
            <v>REATOR ELETRÔNICO, ALTO FATOR DE POTÊNCIA (A.F.P), PARTIDA RÁPIDA, PARA DUAS (2) LÂMPADAS TUBULARES, POTÊNCIA 16W, FORNECIMENTO E INSTALAÇÃO</v>
          </cell>
          <cell r="E14239" t="str">
            <v>un</v>
          </cell>
          <cell r="F14239">
            <v>63.57</v>
          </cell>
          <cell r="G14239">
            <v>65.069999999999993</v>
          </cell>
        </row>
        <row r="14240">
          <cell r="A14240" t="str">
            <v>SETOP ED-49518</v>
          </cell>
          <cell r="B14240" t="str">
            <v>SETOP</v>
          </cell>
          <cell r="C14240" t="str">
            <v>ED-49518</v>
          </cell>
          <cell r="D14240" t="str">
            <v>REATOR ELETRÔNICO, ALTO FATOR DE POTÊNCIA (A.F.P), PARTIDA RÁPIDA, PARA DUAS (2) LÂMPADAS TUBULARES, POTÊNCIA 20W, FORNECIMENTO E INSTALAÇÃO</v>
          </cell>
          <cell r="E14240" t="str">
            <v>un</v>
          </cell>
          <cell r="F14240">
            <v>51.77</v>
          </cell>
          <cell r="G14240">
            <v>53.27</v>
          </cell>
        </row>
        <row r="14241">
          <cell r="A14241" t="str">
            <v>SETOP ED-49516</v>
          </cell>
          <cell r="B14241" t="str">
            <v>SETOP</v>
          </cell>
          <cell r="C14241" t="str">
            <v>ED-49516</v>
          </cell>
          <cell r="D14241" t="str">
            <v>REATOR ELETRÔNICO, ALTO FATOR DE POTÊNCIA (A.F.P), PARTIDA RÁPIDA, PARA DUAS (2) LÂMPADAS TUBULARES, POTÊNCIA 32W, FORNECIMENTO E INSTALAÇÃO</v>
          </cell>
          <cell r="E14241" t="str">
            <v>un</v>
          </cell>
          <cell r="F14241">
            <v>47.95</v>
          </cell>
          <cell r="G14241">
            <v>49.45</v>
          </cell>
        </row>
        <row r="14242">
          <cell r="A14242" t="str">
            <v>SETOP ED-49520</v>
          </cell>
          <cell r="B14242" t="str">
            <v>SETOP</v>
          </cell>
          <cell r="C14242" t="str">
            <v>ED-49520</v>
          </cell>
          <cell r="D14242" t="str">
            <v>REATOR ELETRÔNICO, ALTO FATOR DE POTÊNCIA (A.F.P), PARTIDA RÁPIDA, PARA DUAS (2) LÂMPADAS TUBULARES, POTÊNCIA 40W, FORNECIMENTO E INSTALAÇÃO</v>
          </cell>
          <cell r="E14242" t="str">
            <v>un</v>
          </cell>
          <cell r="F14242">
            <v>72.209999999999994</v>
          </cell>
          <cell r="G14242">
            <v>73.709999999999994</v>
          </cell>
        </row>
        <row r="14243">
          <cell r="A14243" t="str">
            <v>SETOP ED-49513</v>
          </cell>
          <cell r="B14243" t="str">
            <v>SETOP</v>
          </cell>
          <cell r="C14243" t="str">
            <v>ED-49513</v>
          </cell>
          <cell r="D14243" t="str">
            <v>REATOR ELETRÔNICO, ALTO FATOR DE POTÊNCIA (A.F.P), PARTIDA RÁPIDA, PARA UMA (1) LÂMPADA TUBULAR, POTÊNCIA 16W, FORNECIMENTO E INSTALAÇÃO</v>
          </cell>
          <cell r="E14243" t="str">
            <v>un</v>
          </cell>
          <cell r="F14243">
            <v>54.4</v>
          </cell>
          <cell r="G14243">
            <v>55.9</v>
          </cell>
        </row>
        <row r="14244">
          <cell r="A14244" t="str">
            <v>SETOP ED-49517</v>
          </cell>
          <cell r="B14244" t="str">
            <v>SETOP</v>
          </cell>
          <cell r="C14244" t="str">
            <v>ED-49517</v>
          </cell>
          <cell r="D14244" t="str">
            <v>REATOR ELETRÔNICO, ALTO FATOR DE POTÊNCIA (A.F.P), PARTIDA RÁPIDA, PARA UMA (1) LÂMPADA TUBULAR, POTÊNCIA 20W, FORNECIMENTO E INSTALAÇÃO</v>
          </cell>
          <cell r="E14244" t="str">
            <v>un</v>
          </cell>
          <cell r="F14244">
            <v>45.73</v>
          </cell>
          <cell r="G14244">
            <v>47.23</v>
          </cell>
        </row>
        <row r="14245">
          <cell r="A14245" t="str">
            <v>SETOP ED-49515</v>
          </cell>
          <cell r="B14245" t="str">
            <v>SETOP</v>
          </cell>
          <cell r="C14245" t="str">
            <v>ED-49515</v>
          </cell>
          <cell r="D14245" t="str">
            <v>REATOR ELETRÔNICO, ALTO FATOR DE POTÊNCIA (A.F.P), PARTIDA RÁPIDA, PARA UMA (1) LÂMPADA TUBULAR, POTÊNCIA 32W, FORNECIMENTO E INSTALAÇÃO</v>
          </cell>
          <cell r="E14245" t="str">
            <v>un</v>
          </cell>
          <cell r="F14245">
            <v>40.65</v>
          </cell>
          <cell r="G14245">
            <v>42.15</v>
          </cell>
        </row>
        <row r="14246">
          <cell r="A14246" t="str">
            <v>SETOP ED-49519</v>
          </cell>
          <cell r="B14246" t="str">
            <v>SETOP</v>
          </cell>
          <cell r="C14246" t="str">
            <v>ED-49519</v>
          </cell>
          <cell r="D14246" t="str">
            <v>REATOR ELETRÔNICO, ALTO FATOR DE POTÊNCIA (A.F.P), PARTIDA RÁPIDA, PARA UMA (1) LÂMPADA TUBULAR, POTÊNCIA 40W, FORNECIMENTO E INSTALAÇÃO</v>
          </cell>
          <cell r="E14246" t="str">
            <v>un</v>
          </cell>
          <cell r="F14246">
            <v>63.48</v>
          </cell>
          <cell r="G14246">
            <v>64.98</v>
          </cell>
        </row>
        <row r="14247">
          <cell r="A14247" t="str">
            <v>SETOP 8934</v>
          </cell>
          <cell r="B14247" t="str">
            <v>SETOP</v>
          </cell>
          <cell r="C14247">
            <v>8934</v>
          </cell>
          <cell r="D14247" t="str">
            <v>LÂMPADA E ACESSÓRIOS</v>
          </cell>
        </row>
        <row r="14248">
          <cell r="A14248" t="str">
            <v>SETOP ED-49371</v>
          </cell>
          <cell r="B14248" t="str">
            <v>SETOP</v>
          </cell>
          <cell r="C14248" t="str">
            <v>ED-49371</v>
          </cell>
          <cell r="D14248" t="str">
            <v>LÂMPADA COMPACTA ELETRÔNICA FLUORESCENTE, BASE E27, POTÊNCIA 11W, TENSÃO 110-127V, FORNECIMENTO E INSTALAÇÃO, EXCLUSIVE LUMINÁRIA</v>
          </cell>
          <cell r="E14248" t="str">
            <v>un</v>
          </cell>
          <cell r="F14248">
            <v>13.33</v>
          </cell>
          <cell r="G14248">
            <v>13.62</v>
          </cell>
        </row>
        <row r="14249">
          <cell r="A14249" t="str">
            <v>SETOP ED-49372</v>
          </cell>
          <cell r="B14249" t="str">
            <v>SETOP</v>
          </cell>
          <cell r="C14249" t="str">
            <v>ED-49372</v>
          </cell>
          <cell r="D14249" t="str">
            <v>LÂMPADA COMPACTA ELETRÔNICA FLUORESCENTE, BASE E27, POTÊNCIA 15W, TENSÃO 110-127V, FORNECIMENTO E INSTALAÇÃO, EXCLUSIVE LUMINÁRIA</v>
          </cell>
          <cell r="E14249" t="str">
            <v>un</v>
          </cell>
          <cell r="F14249">
            <v>16.04</v>
          </cell>
          <cell r="G14249">
            <v>16.329999999999998</v>
          </cell>
        </row>
        <row r="14250">
          <cell r="A14250" t="str">
            <v>SETOP ED-49373</v>
          </cell>
          <cell r="B14250" t="str">
            <v>SETOP</v>
          </cell>
          <cell r="C14250" t="str">
            <v>ED-49373</v>
          </cell>
          <cell r="D14250" t="str">
            <v>LÂMPADA COMPACTA ELETRÔNICA FLUORESCENTE, BASE E27, POTÊNCIA 20W, TENSÃO 110-127V, FORNECIMENTO E INSTALAÇÃO, EXCLUSIVE LUMINÁRIA</v>
          </cell>
          <cell r="E14250" t="str">
            <v>un</v>
          </cell>
          <cell r="F14250">
            <v>15.28</v>
          </cell>
          <cell r="G14250">
            <v>15.57</v>
          </cell>
        </row>
        <row r="14251">
          <cell r="A14251" t="str">
            <v>SETOP ED-49374</v>
          </cell>
          <cell r="B14251" t="str">
            <v>SETOP</v>
          </cell>
          <cell r="C14251" t="str">
            <v>ED-49374</v>
          </cell>
          <cell r="D14251" t="str">
            <v>LÂMPADA COMPACTA ELETRÔNICA FLUORESCENTE, BASE E27, POTÊNCIA 23W, TENSÃO 110-127V, FORNECIMENTO E INSTALAÇÃO, EXCLUSIVE LUMINÁRIA</v>
          </cell>
          <cell r="E14251" t="str">
            <v>un</v>
          </cell>
          <cell r="F14251">
            <v>15.17</v>
          </cell>
          <cell r="G14251">
            <v>15.47</v>
          </cell>
        </row>
        <row r="14252">
          <cell r="A14252" t="str">
            <v>SETOP ED-49370</v>
          </cell>
          <cell r="B14252" t="str">
            <v>SETOP</v>
          </cell>
          <cell r="C14252" t="str">
            <v>ED-49370</v>
          </cell>
          <cell r="D14252" t="str">
            <v>LÂMPADA COMPACTA ELETRÔNICA FLUORESCENTE, BASE E27, POTÊNCIA 9W, TENSÃO 110-127V, FORNECIMENTO E INSTALAÇÃO, EXCLUSIVE LUMINÁRIA</v>
          </cell>
          <cell r="E14252" t="str">
            <v>un</v>
          </cell>
          <cell r="F14252">
            <v>11.86</v>
          </cell>
          <cell r="G14252">
            <v>12.15</v>
          </cell>
        </row>
        <row r="14253">
          <cell r="A14253" t="str">
            <v>SETOP ED-13343</v>
          </cell>
          <cell r="B14253" t="str">
            <v>SETOP</v>
          </cell>
          <cell r="C14253" t="str">
            <v>ED-13343</v>
          </cell>
          <cell r="D14253" t="str">
            <v>LÂMPADA LED, BASE E27, POTÊNCIA 15W, BULBO A65, TEMPERATURA DA COR 6500K, TENSÃO 110-127V, FORNECIMENTO E INSTALAÇÃO, EXCLUSIVE LUMINÁRIA</v>
          </cell>
          <cell r="E14253" t="str">
            <v>un</v>
          </cell>
          <cell r="F14253">
            <v>12.68</v>
          </cell>
          <cell r="G14253">
            <v>12.97</v>
          </cell>
        </row>
        <row r="14254">
          <cell r="A14254" t="str">
            <v>SETOP ED-13344</v>
          </cell>
          <cell r="B14254" t="str">
            <v>SETOP</v>
          </cell>
          <cell r="C14254" t="str">
            <v>ED-13344</v>
          </cell>
          <cell r="D14254" t="str">
            <v>LÂMPADA LED, BASE E27, POTÊNCIA 20W, BULBO A70, TEMPERATURA DA COR 6500K, TENSÃO 110-127V, FORNECIMENTO E INSTALAÇÃO, EXCLUSIVE LUMINÁRIA</v>
          </cell>
          <cell r="E14254" t="str">
            <v>un</v>
          </cell>
          <cell r="F14254">
            <v>20.68</v>
          </cell>
          <cell r="G14254">
            <v>20.97</v>
          </cell>
        </row>
        <row r="14255">
          <cell r="A14255" t="str">
            <v>SETOP ED-13342</v>
          </cell>
          <cell r="B14255" t="str">
            <v>SETOP</v>
          </cell>
          <cell r="C14255" t="str">
            <v>ED-13342</v>
          </cell>
          <cell r="D14255" t="str">
            <v>LÂMPADA LED, BASE E27, POTÊNCIA 9W, BULBO A60, TEMPERATURA DA COR 6500K, TENSÃO 110-127V, FORNECIMENTO E INSTALAÇÃO, EXCLUSIVE LUMINÁRIA</v>
          </cell>
          <cell r="E14255" t="str">
            <v>un</v>
          </cell>
          <cell r="F14255">
            <v>8.65</v>
          </cell>
          <cell r="G14255">
            <v>8.94</v>
          </cell>
        </row>
        <row r="14256">
          <cell r="A14256" t="str">
            <v>SETOP ED-49379</v>
          </cell>
          <cell r="B14256" t="str">
            <v>SETOP</v>
          </cell>
          <cell r="C14256" t="str">
            <v>ED-49379</v>
          </cell>
          <cell r="D14256" t="str">
            <v>LÂMPADA MISTA DE 160W/220V</v>
          </cell>
          <cell r="E14256" t="str">
            <v>un</v>
          </cell>
          <cell r="F14256">
            <v>41.87</v>
          </cell>
          <cell r="G14256">
            <v>42.64</v>
          </cell>
        </row>
        <row r="14257">
          <cell r="A14257" t="str">
            <v>SETOP ED-49375</v>
          </cell>
          <cell r="B14257" t="str">
            <v>SETOP</v>
          </cell>
          <cell r="C14257" t="str">
            <v>ED-49375</v>
          </cell>
          <cell r="D14257" t="str">
            <v>LÂMPADA TUBULAR FLUORESCENTE, BASE G13, POTÊNCIA 16W, FORNECIMENTO E INSTALAÇÃO, EXCLUSIVE REATOR E LUMINÁRIA</v>
          </cell>
          <cell r="E14257" t="str">
            <v>un</v>
          </cell>
          <cell r="F14257">
            <v>18.09</v>
          </cell>
          <cell r="G14257">
            <v>18.78</v>
          </cell>
        </row>
        <row r="14258">
          <cell r="A14258" t="str">
            <v>SETOP ED-49377</v>
          </cell>
          <cell r="B14258" t="str">
            <v>SETOP</v>
          </cell>
          <cell r="C14258" t="str">
            <v>ED-49377</v>
          </cell>
          <cell r="D14258" t="str">
            <v>LÂMPADA TUBULAR FLUORESCENTE, BASE G13, POTÊNCIA 20W, FORNECIMENTO E INSTALAÇÃO, EXCLUSIVE REATOR E LUMINÁRIA</v>
          </cell>
          <cell r="E14258" t="str">
            <v>un</v>
          </cell>
          <cell r="F14258">
            <v>18.190000000000001</v>
          </cell>
          <cell r="G14258">
            <v>18.88</v>
          </cell>
        </row>
        <row r="14259">
          <cell r="A14259" t="str">
            <v>SETOP ED-49376</v>
          </cell>
          <cell r="B14259" t="str">
            <v>SETOP</v>
          </cell>
          <cell r="C14259" t="str">
            <v>ED-49376</v>
          </cell>
          <cell r="D14259" t="str">
            <v>LÂMPADA TUBULAR FLUORESCENTE, BASE G13, POTÊNCIA 32W, FORNECIMENTO E INSTALAÇÃO, EXCLUSIVE REATOR E LUMINÁRIA</v>
          </cell>
          <cell r="E14259" t="str">
            <v>un</v>
          </cell>
          <cell r="F14259">
            <v>20.99</v>
          </cell>
          <cell r="G14259">
            <v>21.68</v>
          </cell>
        </row>
        <row r="14260">
          <cell r="A14260" t="str">
            <v>SETOP ED-49378</v>
          </cell>
          <cell r="B14260" t="str">
            <v>SETOP</v>
          </cell>
          <cell r="C14260" t="str">
            <v>ED-49378</v>
          </cell>
          <cell r="D14260" t="str">
            <v>LÂMPADA TUBULAR FLUORESCENTE, BASE G13, POTÊNCIA 40W, FORNECIMENTO E INSTALAÇÃO, EXCLUSIVE REATOR E LUMINÁRIA</v>
          </cell>
          <cell r="E14260" t="str">
            <v>un</v>
          </cell>
          <cell r="F14260">
            <v>20.440000000000001</v>
          </cell>
          <cell r="G14260">
            <v>21.13</v>
          </cell>
        </row>
        <row r="14261">
          <cell r="A14261" t="str">
            <v>SETOP ED-9973</v>
          </cell>
          <cell r="B14261" t="str">
            <v>SETOP</v>
          </cell>
          <cell r="C14261" t="str">
            <v>ED-9973</v>
          </cell>
          <cell r="D14261" t="str">
            <v>LÂMPADA TUBULAR LED, BASE G13, POTÊNCIA 18W, DIÂMETRO 26MM/T8, TEMPERATURA DA COR 6500K, FORNECIMENTO E INSTALAÇÃO, EXCLUSIVE LUMINÁRIA</v>
          </cell>
          <cell r="E14261" t="str">
            <v>un</v>
          </cell>
          <cell r="F14261">
            <v>26.86</v>
          </cell>
          <cell r="G14261">
            <v>27.55</v>
          </cell>
        </row>
        <row r="14262">
          <cell r="A14262" t="str">
            <v>SETOP ED-9974</v>
          </cell>
          <cell r="B14262" t="str">
            <v>SETOP</v>
          </cell>
          <cell r="C14262" t="str">
            <v>ED-9974</v>
          </cell>
          <cell r="D14262" t="str">
            <v>LÂMPADA TUBULAR LED, BASE G13, POTÊNCIA 40W, DIÂMETRO 26MM/T8, TEMPERATURA DA COR 6500K, FORNECIMENTO E INSTALAÇÃO, EXCLUSIVE LUMINÁRIA</v>
          </cell>
          <cell r="E14262" t="str">
            <v>un</v>
          </cell>
          <cell r="F14262">
            <v>72.180000000000007</v>
          </cell>
          <cell r="G14262">
            <v>72.87</v>
          </cell>
        </row>
        <row r="14263">
          <cell r="A14263" t="str">
            <v>SETOP ED-9972</v>
          </cell>
          <cell r="B14263" t="str">
            <v>SETOP</v>
          </cell>
          <cell r="C14263" t="str">
            <v>ED-9972</v>
          </cell>
          <cell r="D14263" t="str">
            <v>LÂMPADA TUBULAR LED, BASE G13, POTÊNCIA 9W, DIÂMETRO 26MM/T8, TEMPERATURA DA COR 6500K, FORNECIMENTO E INSTALAÇÃO, EXCLUSIVE LUMINÁRIA</v>
          </cell>
          <cell r="E14263" t="str">
            <v>un</v>
          </cell>
          <cell r="F14263">
            <v>26.18</v>
          </cell>
          <cell r="G14263">
            <v>26.87</v>
          </cell>
        </row>
        <row r="14264">
          <cell r="A14264" t="str">
            <v>SETOP ED-49380</v>
          </cell>
          <cell r="B14264" t="str">
            <v>SETOP</v>
          </cell>
          <cell r="C14264" t="str">
            <v>ED-49380</v>
          </cell>
          <cell r="D14264" t="str">
            <v>RECEPTÁCULO DE PORCELANA PARA LÂMPADA COM ROSCA E-27, FORNECIMENTO E INSTALAÇÃO</v>
          </cell>
          <cell r="E14264" t="str">
            <v>un</v>
          </cell>
          <cell r="F14264">
            <v>8.74</v>
          </cell>
          <cell r="G14264">
            <v>9.4</v>
          </cell>
        </row>
        <row r="14265">
          <cell r="A14265" t="str">
            <v>SETOP 8936</v>
          </cell>
          <cell r="B14265" t="str">
            <v>SETOP</v>
          </cell>
          <cell r="C14265">
            <v>8936</v>
          </cell>
          <cell r="D14265" t="str">
            <v>DUTO CORRUGADO EM PEAD</v>
          </cell>
        </row>
        <row r="14266">
          <cell r="A14266" t="str">
            <v>SETOP ED-49298</v>
          </cell>
          <cell r="B14266" t="str">
            <v>SETOP</v>
          </cell>
          <cell r="C14266" t="str">
            <v>ED-49298</v>
          </cell>
          <cell r="D14266" t="str">
            <v>DUTO CORRUGADO EM PEAD (POLIETILENO DE ALTA DENSIDADE), PARA PROTEÇÃO DE CABOS SUBTERRÂNEOS DN 100 MM (4")</v>
          </cell>
          <cell r="E14266" t="str">
            <v>m</v>
          </cell>
          <cell r="F14266">
            <v>59.43</v>
          </cell>
          <cell r="G14266">
            <v>64.72</v>
          </cell>
        </row>
        <row r="14267">
          <cell r="A14267" t="str">
            <v>SETOP ED-49299</v>
          </cell>
          <cell r="B14267" t="str">
            <v>SETOP</v>
          </cell>
          <cell r="C14267" t="str">
            <v>ED-49299</v>
          </cell>
          <cell r="D14267" t="str">
            <v>DUTO CORRUGADO EM PEAD (POLIETILENO DE ALTA DENSIDADE), PARA PROTEÇÃO DE CABOS SUBTERRÂNEOS DN 125 MM (5")</v>
          </cell>
          <cell r="E14267" t="str">
            <v>m</v>
          </cell>
          <cell r="F14267">
            <v>82.34</v>
          </cell>
          <cell r="G14267">
            <v>89.55</v>
          </cell>
        </row>
        <row r="14268">
          <cell r="A14268" t="str">
            <v>SETOP ED-49300</v>
          </cell>
          <cell r="B14268" t="str">
            <v>SETOP</v>
          </cell>
          <cell r="C14268" t="str">
            <v>ED-49300</v>
          </cell>
          <cell r="D14268" t="str">
            <v>DUTO CORRUGADO EM PEAD (POLIETILENO DE ALTA DENSIDADE), PARA PROTEÇÃO DE CABOS SUBTERRÂNEOS DN 150 MM (6")</v>
          </cell>
          <cell r="E14268" t="str">
            <v>m</v>
          </cell>
          <cell r="F14268">
            <v>102.01</v>
          </cell>
          <cell r="G14268">
            <v>110.67</v>
          </cell>
        </row>
        <row r="14269">
          <cell r="A14269" t="str">
            <v>SETOP ED-4155</v>
          </cell>
          <cell r="B14269" t="str">
            <v>SETOP</v>
          </cell>
          <cell r="C14269" t="str">
            <v>ED-4155</v>
          </cell>
          <cell r="D14269" t="str">
            <v>DUTO CORRUGADO EM PEAD (POLIETILENO DE ALTA DENSIDADE), PARA PROTEÇÃO DE CABOS SUBTERRÂNEOS DN 30 MM (1.1/4")</v>
          </cell>
          <cell r="E14269" t="str">
            <v>m</v>
          </cell>
          <cell r="F14269">
            <v>25.24</v>
          </cell>
          <cell r="G14269">
            <v>27.64</v>
          </cell>
        </row>
        <row r="14270">
          <cell r="A14270" t="str">
            <v>SETOP ED-49295</v>
          </cell>
          <cell r="B14270" t="str">
            <v>SETOP</v>
          </cell>
          <cell r="C14270" t="str">
            <v>ED-49295</v>
          </cell>
          <cell r="D14270" t="str">
            <v>DUTO CORRUGADO EM PEAD (POLIETILENO DE ALTA DENSIDADE), PARA PROTEÇÃO DE CABOS SUBTERRÂNEOS DN 40 MM (1.1/2")</v>
          </cell>
          <cell r="E14270" t="str">
            <v>m</v>
          </cell>
          <cell r="F14270">
            <v>26.3</v>
          </cell>
          <cell r="G14270">
            <v>28.7</v>
          </cell>
        </row>
        <row r="14271">
          <cell r="A14271" t="str">
            <v>SETOP ED-49296</v>
          </cell>
          <cell r="B14271" t="str">
            <v>SETOP</v>
          </cell>
          <cell r="C14271" t="str">
            <v>ED-49296</v>
          </cell>
          <cell r="D14271" t="str">
            <v>DUTO CORRUGADO EM PEAD (POLIETILENO DE ALTA DENSIDADE), PARA PROTEÇÃO DE CABOS SUBTERRÂNEOS DN 50 MM (2")</v>
          </cell>
          <cell r="E14271" t="str">
            <v>m</v>
          </cell>
          <cell r="F14271">
            <v>27.36</v>
          </cell>
          <cell r="G14271">
            <v>29.76</v>
          </cell>
        </row>
        <row r="14272">
          <cell r="A14272" t="str">
            <v>SETOP ED-49297</v>
          </cell>
          <cell r="B14272" t="str">
            <v>SETOP</v>
          </cell>
          <cell r="C14272" t="str">
            <v>ED-49297</v>
          </cell>
          <cell r="D14272" t="str">
            <v>DUTO CORRUGADO EM PEAD (POLIETILENO DE ALTA DENSIDADE), PARA PROTEÇÃO DE CABOS SUBTERRÂNEOS DN 75 MM (3")</v>
          </cell>
          <cell r="E14272" t="str">
            <v>m</v>
          </cell>
          <cell r="F14272">
            <v>43.59</v>
          </cell>
          <cell r="G14272">
            <v>47.44</v>
          </cell>
        </row>
        <row r="14273">
          <cell r="A14273" t="str">
            <v>SETOP 8938</v>
          </cell>
          <cell r="B14273" t="str">
            <v>SETOP</v>
          </cell>
          <cell r="C14273">
            <v>8938</v>
          </cell>
          <cell r="D14273" t="str">
            <v>ENTRADA DE ENERGIA</v>
          </cell>
        </row>
        <row r="14274">
          <cell r="A14274" t="str">
            <v>SETOP ED-49440</v>
          </cell>
          <cell r="B14274" t="str">
            <v>SETOP</v>
          </cell>
          <cell r="C14274" t="str">
            <v>ED-49440</v>
          </cell>
          <cell r="D14274" t="str">
            <v>ARMAÇÃO SECUNDÁRIA DE UM ESTRIBO, EM AÇO GALVANIZADO, PARA FIXAÇÃO DE ISOLADOR ROLDANA, EXCLUSIVE ISOLADOR, INCLUSIVE INSTALAÇÃO</v>
          </cell>
          <cell r="E14274" t="str">
            <v>un</v>
          </cell>
          <cell r="F14274">
            <v>44.62</v>
          </cell>
          <cell r="G14274">
            <v>46.3</v>
          </cell>
        </row>
        <row r="14275">
          <cell r="A14275" t="str">
            <v>SETOP ED-20579</v>
          </cell>
          <cell r="B14275" t="str">
            <v>SETOP</v>
          </cell>
          <cell r="C14275" t="str">
            <v>ED-20579</v>
          </cell>
          <cell r="D14275" t="str">
            <v>ENTRADA DE ENERGIA AÉREA, TIPO B1, PADRÃO CEMIG, CARGA INSTALADA DE ATÉ 10KW, BIFÁSICO, COM SAÍDA SUBTERRÂNEA, INCLUSIVE POSTE, CAIXA PARA MEDIDOR, DISJUNTOR, BARRAMENTO, ATERRAMENTO E ACESSÓRIOS</v>
          </cell>
          <cell r="E14275" t="str">
            <v>un</v>
          </cell>
          <cell r="F14275">
            <v>2883.22</v>
          </cell>
          <cell r="G14275">
            <v>3001.21</v>
          </cell>
        </row>
        <row r="14276">
          <cell r="A14276" t="str">
            <v>SETOP ED-20580</v>
          </cell>
          <cell r="B14276" t="str">
            <v>SETOP</v>
          </cell>
          <cell r="C14276" t="str">
            <v>ED-20580</v>
          </cell>
          <cell r="D14276" t="str">
            <v>ENTRADA DE ENERGIA AÉREA, TIPO B2, PADRÃO CEMIG, CARGA INSTALADA DE 10,1KW ATÉ 15KW, BIFÁSICO, COM SAÍDA SUBTERRÂNEA, INCLUSIVE POSTE, CAIXA PARA MEDIDOR, DISJUNTOR, BARRAMENTO, ATERRAMENTO E ACESSÓRIOS</v>
          </cell>
          <cell r="E14276" t="str">
            <v>un</v>
          </cell>
          <cell r="F14276">
            <v>2964.39</v>
          </cell>
          <cell r="G14276">
            <v>3082.38</v>
          </cell>
        </row>
        <row r="14277">
          <cell r="A14277" t="str">
            <v>SETOP ED-20581</v>
          </cell>
          <cell r="B14277" t="str">
            <v>SETOP</v>
          </cell>
          <cell r="C14277" t="str">
            <v>ED-20581</v>
          </cell>
          <cell r="D14277" t="str">
            <v>ENTRADA DE ENERGIA AÉREA, TIPO C1, PADRÃO CEMIG, CARGA INSTALADA DE ATÉ 15KVA, TRIFÁSICO, COM SAÍDA SUBTERRÂNEA, INCLUSIVE POSTE, CAIXA PARA MEDIDOR, DISJUNTOR, BARRAMENTO, ATERRAMENTO E ACESSÓRIOS</v>
          </cell>
          <cell r="E14277" t="str">
            <v>un</v>
          </cell>
          <cell r="F14277">
            <v>3325.53</v>
          </cell>
          <cell r="G14277">
            <v>3450.46</v>
          </cell>
        </row>
        <row r="14278">
          <cell r="A14278" t="str">
            <v>SETOP ED-20582</v>
          </cell>
          <cell r="B14278" t="str">
            <v>SETOP</v>
          </cell>
          <cell r="C14278" t="str">
            <v>ED-20582</v>
          </cell>
          <cell r="D14278" t="str">
            <v>ENTRADA DE ENERGIA AÉREA, TIPO C2, PADRÃO CEMIG, CARGA INSTALADA DE 15,1KVA ATÉ 23KVA, TRIFÁSICO, COM SAÍDA SUBTERRÂNEA, INCLUSIVE POSTE, CAIXA PARA MEDIDOR, DISJUNTOR, BARRAMENTO, ATERRAMENTO E ACESSÓRIOS</v>
          </cell>
          <cell r="E14278" t="str">
            <v>un</v>
          </cell>
          <cell r="F14278">
            <v>3421.22</v>
          </cell>
          <cell r="G14278">
            <v>3546.15</v>
          </cell>
        </row>
        <row r="14279">
          <cell r="A14279" t="str">
            <v>SETOP ED-20583</v>
          </cell>
          <cell r="B14279" t="str">
            <v>SETOP</v>
          </cell>
          <cell r="C14279" t="str">
            <v>ED-20583</v>
          </cell>
          <cell r="D14279" t="str">
            <v>ENTRADA DE ENERGIA AÉREA, TIPO C3, PADRÃO CEMIG, CARGA INSTALADA DE 23,1KVA ATÉ 27KVA, TRIFÁSICO, COM SAÍDA SUBTERRÂNEA, INCLUSIVE POSTE, CAIXA PARA MEDIDOR, DISJUNTOR, BARRAMENTO, ATERRAMENTO E ACESSÓRIOS</v>
          </cell>
          <cell r="E14279" t="str">
            <v>un</v>
          </cell>
          <cell r="F14279">
            <v>3455.75</v>
          </cell>
          <cell r="G14279">
            <v>3580.68</v>
          </cell>
        </row>
        <row r="14280">
          <cell r="A14280" t="str">
            <v>SETOP ED-20584</v>
          </cell>
          <cell r="B14280" t="str">
            <v>SETOP</v>
          </cell>
          <cell r="C14280" t="str">
            <v>ED-20584</v>
          </cell>
          <cell r="D14280" t="str">
            <v>ENTRADA DE ENERGIA AÉREA, TIPO C4, PADRÃO CEMIG, CARGA INSTALADA DE 27,1KVA ATÉ 38KVA, TRIFÁSICO, COM SAÍDA SUBTERRÂNEA, INCLUSIVE POSTE, CAIXA PARA MEDIDOR, DISJUNTOR, BARRAMENTO, ATERRAMENTO E ACESSÓRIOS</v>
          </cell>
          <cell r="E14280" t="str">
            <v>un</v>
          </cell>
          <cell r="F14280">
            <v>4478.2299999999996</v>
          </cell>
          <cell r="G14280">
            <v>4601.13</v>
          </cell>
        </row>
        <row r="14281">
          <cell r="A14281" t="str">
            <v>SETOP ED-20585</v>
          </cell>
          <cell r="B14281" t="str">
            <v>SETOP</v>
          </cell>
          <cell r="C14281" t="str">
            <v>ED-20585</v>
          </cell>
          <cell r="D14281" t="str">
            <v>ENTRADA DE ENERGIA AÉREA, TIPO C5, PADRÃO CEMIG, CARGA INSTALADA DE 38,1KVA ATÉ 47KVA, TRIFÁSICO, COM SAÍDA SUBTERRÂNEA, INCLUSIVE POSTE, CAIXA PARA MEDIDOR, DISJUNTOR, BARRAMENTO, ATERRAMENTO E ACESSÓRIOS</v>
          </cell>
          <cell r="E14281" t="str">
            <v>un</v>
          </cell>
          <cell r="F14281">
            <v>4742.34</v>
          </cell>
          <cell r="G14281">
            <v>4867.2700000000004</v>
          </cell>
        </row>
        <row r="14282">
          <cell r="A14282" t="str">
            <v>SETOP ED-20586</v>
          </cell>
          <cell r="B14282" t="str">
            <v>SETOP</v>
          </cell>
          <cell r="C14282" t="str">
            <v>ED-20586</v>
          </cell>
          <cell r="D14282" t="str">
            <v>ENTRADA DE ENERGIA AÉREA, TIPO C6, PADRÃO CEMIG, CARGA INSTALADA DE 47,1KVA ATÉ 57KVA, TRIFÁSICO, COM SAÍDA SUBTERRÂNEA, INCLUSIVE POSTE, CAIXA PARA MEDIDOR, DISJUNTOR, BARRAMENTO, ATERRAMENTO E ACESSÓRIOS</v>
          </cell>
          <cell r="E14282" t="str">
            <v>un</v>
          </cell>
          <cell r="F14282">
            <v>7493.54</v>
          </cell>
          <cell r="G14282">
            <v>7629.96</v>
          </cell>
        </row>
        <row r="14283">
          <cell r="A14283" t="str">
            <v>SETOP ED-20587</v>
          </cell>
          <cell r="B14283" t="str">
            <v>SETOP</v>
          </cell>
          <cell r="C14283" t="str">
            <v>ED-20587</v>
          </cell>
          <cell r="D14283" t="str">
            <v>ENTRADA DE ENERGIA AÉREA, TIPO C7, PADRÃO CEMIG, CARGA INSTALADA DE 57,1KVA ATÉ 66KVA, TRIFÁSICO, COM SAÍDA SUBTERRÂNEA, INCLUSIVE POSTE, CAIXA PARA MEDIDOR, DISJUNTOR, BARRAMENTO, ATERRAMENTO E ACESSÓRIOS</v>
          </cell>
          <cell r="E14283" t="str">
            <v>un</v>
          </cell>
          <cell r="F14283">
            <v>7592.31</v>
          </cell>
          <cell r="G14283">
            <v>7728.79</v>
          </cell>
        </row>
        <row r="14284">
          <cell r="A14284" t="str">
            <v>SETOP ED-20588</v>
          </cell>
          <cell r="B14284" t="str">
            <v>SETOP</v>
          </cell>
          <cell r="C14284" t="str">
            <v>ED-20588</v>
          </cell>
          <cell r="D14284" t="str">
            <v>ENTRADA DE ENERGIA AÉREA, TIPO C8, PADRÃO CEMIG, CARGA INSTALADA DE 66,1KVA ATÉ 75KVA, TRIFÁSICO, COM SAÍDA SUBTERRÂNEA, INCLUSIVE POSTE, CAIXA PARA MEDIDOR, DISJUNTOR, BARRAMENTO, ATERRAMENTO E ACESSÓRIOS</v>
          </cell>
          <cell r="E14284" t="str">
            <v>un</v>
          </cell>
          <cell r="F14284">
            <v>7622.49</v>
          </cell>
          <cell r="G14284">
            <v>7758.96</v>
          </cell>
        </row>
        <row r="14285">
          <cell r="A14285" t="str">
            <v>SETOP ED-20589</v>
          </cell>
          <cell r="B14285" t="str">
            <v>SETOP</v>
          </cell>
          <cell r="C14285" t="str">
            <v>ED-20589</v>
          </cell>
          <cell r="D14285" t="str">
            <v>ENTRADA DE ENERGIA AÉREA, TIPO F1, PADRÃO CEMIG, CARGA INSTALADA DE 75,1KVA ATÉ 86KVA, TRIFÁSICO, COM SAÍDA SUBTERRÂNEA, INCLUSIVE POSTE, CAIXA PARA MEDIDOR, DISJUNTOR, BARRAMENTO, ATERRAMENTO E ACESSÓRIOS</v>
          </cell>
          <cell r="E14285" t="str">
            <v>un</v>
          </cell>
          <cell r="F14285">
            <v>9915.7800000000007</v>
          </cell>
          <cell r="G14285">
            <v>10120.84</v>
          </cell>
        </row>
        <row r="14286">
          <cell r="A14286" t="str">
            <v>SETOP ED-20590</v>
          </cell>
          <cell r="B14286" t="str">
            <v>SETOP</v>
          </cell>
          <cell r="C14286" t="str">
            <v>ED-20590</v>
          </cell>
          <cell r="D14286" t="str">
            <v>ENTRADA DE ENERGIA AÉREA, TIPO F2, PADRÃO CEMIG, CARGA INSTALADA DE 86,1KVA ATÉ 95KVA, TRIFÁSICO, COM SAÍDA SUBTERRÂNEA, INCLUSIVE POSTE, CAIXA PARA MEDIDOR, DISJUNTOR, BARRAMENTO, ATERRAMENTO E ACESSÓRIOS</v>
          </cell>
          <cell r="E14286" t="str">
            <v>un</v>
          </cell>
          <cell r="F14286">
            <v>10330.06</v>
          </cell>
          <cell r="G14286">
            <v>10535.12</v>
          </cell>
        </row>
        <row r="14287">
          <cell r="A14287" t="str">
            <v>SETOP ED-20591</v>
          </cell>
          <cell r="B14287" t="str">
            <v>SETOP</v>
          </cell>
          <cell r="C14287" t="str">
            <v>ED-20591</v>
          </cell>
          <cell r="D14287" t="str">
            <v>ENTRADA DE ENERGIA SUBTERRÂNEA, TIPO F3, PADRÃO CEMIG, CARGA INSTALADA DE 95,1KVA ATÉ 114KVA, TRIFÁSICO, COM SAÍDA SUBTERRÂNEA, INCLUSIVE POSTE, CAIXA PARA MEDIDOR, DISJUNTOR, BARRAMENTO, ATERRAMENTO E ACESSÓRIOS</v>
          </cell>
          <cell r="E14287" t="str">
            <v>un</v>
          </cell>
          <cell r="F14287">
            <v>10172.709999999999</v>
          </cell>
          <cell r="G14287">
            <v>10372.32</v>
          </cell>
        </row>
        <row r="14288">
          <cell r="A14288" t="str">
            <v>SETOP ED-20592</v>
          </cell>
          <cell r="B14288" t="str">
            <v>SETOP</v>
          </cell>
          <cell r="C14288" t="str">
            <v>ED-20592</v>
          </cell>
          <cell r="D14288" t="str">
            <v>ENTRADA DE ENERGIA SUBTERRÂNEA, TIPO F4, PADRÃO CEMIG, CARGA INSTALADA DE 114,1KVA ATÉ 152KVA, TRIFÁSICO, COM SAÍDA SUBTERRÂNEA, INCLUSIVE POSTE, CAIXA PARA MEDIDOR, DISJUNTOR, BARRAMENTO, ATERRAMENTO E ACESSÓRIOS</v>
          </cell>
          <cell r="E14288" t="str">
            <v>un</v>
          </cell>
          <cell r="F14288">
            <v>10584.72</v>
          </cell>
          <cell r="G14288">
            <v>10787.42</v>
          </cell>
        </row>
        <row r="14289">
          <cell r="A14289" t="str">
            <v>SETOP ED-20593</v>
          </cell>
          <cell r="B14289" t="str">
            <v>SETOP</v>
          </cell>
          <cell r="C14289" t="str">
            <v>ED-20593</v>
          </cell>
          <cell r="D14289" t="str">
            <v>ENTRADA DE ENERGIA SUBTERRÂNEA, TIPO F5, PADRÃO CEMIG, CARGA INSTALADA DE 152,1KVA ATÉ 171KVA, TRIFÁSICO, COM SAÍDA SUBTERRÂNEA, INCLUSIVE POSTE, CAIXA PARA MEDIDOR, DISJUNTOR, BARRAMENTO, ATERRAMENTO E ACESSÓRIOS</v>
          </cell>
          <cell r="E14289" t="str">
            <v>un</v>
          </cell>
          <cell r="F14289">
            <v>11999.19</v>
          </cell>
          <cell r="G14289">
            <v>12214.19</v>
          </cell>
        </row>
        <row r="14290">
          <cell r="A14290" t="str">
            <v>SETOP ED-20594</v>
          </cell>
          <cell r="B14290" t="str">
            <v>SETOP</v>
          </cell>
          <cell r="C14290" t="str">
            <v>ED-20594</v>
          </cell>
          <cell r="D14290" t="str">
            <v>ENTRADA DE ENERGIA SUBTERRÂNEA, TIPO F6, PADRÃO CEMIG, CARGA INSTALADA DE 171,1KVA ATÉ 188KVA, TRIFÁSICO, COM SAÍDA SUBTERRÂNEA, INCLUSIVE POSTE, CAIXA PARA MEDIDOR, DISJUNTOR, BARRAMENTO, ATERRAMENTO E ACESSÓRIOS</v>
          </cell>
          <cell r="E14290" t="str">
            <v>un</v>
          </cell>
          <cell r="F14290">
            <v>12314.12</v>
          </cell>
          <cell r="G14290">
            <v>12529.12</v>
          </cell>
        </row>
        <row r="14291">
          <cell r="A14291" t="str">
            <v>SETOP ED-20595</v>
          </cell>
          <cell r="B14291" t="str">
            <v>SETOP</v>
          </cell>
          <cell r="C14291" t="str">
            <v>ED-20595</v>
          </cell>
          <cell r="D14291" t="str">
            <v>ENTRADA DE ENERGIA SUBTERRÂNEA, TIPO F7, PADRÃO CEMIG, CARGA INSTALADA DE 188,1KVA ATÉ 228KVA, TRIFÁSICO, COM SAÍDA SUBTERRÂNEA, INCLUSIVE POSTE, CAIXA PARA MEDIDOR, DISJUNTOR, BARRAMENTO, ATERRAMENTO E ACESSÓRIOS</v>
          </cell>
          <cell r="E14291" t="str">
            <v>un</v>
          </cell>
          <cell r="F14291">
            <v>12809.11</v>
          </cell>
          <cell r="G14291">
            <v>13024.1</v>
          </cell>
        </row>
        <row r="14292">
          <cell r="A14292" t="str">
            <v>SETOP ED-20596</v>
          </cell>
          <cell r="B14292" t="str">
            <v>SETOP</v>
          </cell>
          <cell r="C14292" t="str">
            <v>ED-20596</v>
          </cell>
          <cell r="D14292" t="str">
            <v>ENTRADA DE ENERGIA SUBTERRÂNEA, TIPO F8, PADRÃO CEMIG, CARGA INSTALADA DE 228,1KVA ATÉ 266KVA, TRIFÁSICO, COM SAÍDA SUBTERRÂNEA, INCLUSIVE POSTE, CAIXA PARA MEDIDOR, DISJUNTOR, BARRAMENTO, ATERRAMENTO E ACESSÓRIOS</v>
          </cell>
          <cell r="E14292" t="str">
            <v>un</v>
          </cell>
          <cell r="F14292">
            <v>14483.45</v>
          </cell>
          <cell r="G14292">
            <v>14713.84</v>
          </cell>
        </row>
        <row r="14293">
          <cell r="A14293" t="str">
            <v>SETOP ED-20597</v>
          </cell>
          <cell r="B14293" t="str">
            <v>SETOP</v>
          </cell>
          <cell r="C14293" t="str">
            <v>ED-20597</v>
          </cell>
          <cell r="D14293" t="str">
            <v>ENTRADA DE ENERGIA SUBTERRÂNEA, TIPO F9, PADRÃO CEMIG, CARGA INSTALADA DE 266,1KVA ATÉ 304KVA, TRIFÁSICO, COM SAÍDA SUBTERRÂNEA, INCLUSIVE POSTE, CAIXA PARA MEDIDOR, DISJUNTOR, BARRAMENTO, ATERRAMENTO E ACESSÓRIOS</v>
          </cell>
          <cell r="E14293" t="str">
            <v>un</v>
          </cell>
          <cell r="F14293">
            <v>15280.92</v>
          </cell>
          <cell r="G14293">
            <v>15511.31</v>
          </cell>
        </row>
        <row r="14294">
          <cell r="A14294" t="str">
            <v>SETOP ED-49443</v>
          </cell>
          <cell r="B14294" t="str">
            <v>SETOP</v>
          </cell>
          <cell r="C14294" t="str">
            <v>ED-49443</v>
          </cell>
          <cell r="D14294" t="str">
            <v>ISOLADOR ROLDANA EM PORCELANA, TENSÃO NOMINAL 1KV, EXCLUSIVE ARMAÇÃO SECUNDÁRIA, INCLUSIVE INSTALAÇÃO</v>
          </cell>
          <cell r="E14294" t="str">
            <v>un</v>
          </cell>
          <cell r="F14294">
            <v>11.37</v>
          </cell>
          <cell r="G14294">
            <v>11.73</v>
          </cell>
        </row>
        <row r="14295">
          <cell r="A14295" t="str">
            <v>SETOP 8939</v>
          </cell>
          <cell r="B14295" t="str">
            <v>SETOP</v>
          </cell>
          <cell r="C14295">
            <v>8939</v>
          </cell>
          <cell r="D14295" t="str">
            <v>CANALETA EM PVC</v>
          </cell>
        </row>
        <row r="14296">
          <cell r="A14296" t="str">
            <v>SETOP ED-49060</v>
          </cell>
          <cell r="B14296" t="str">
            <v>SETOP</v>
          </cell>
          <cell r="C14296" t="str">
            <v>ED-49060</v>
          </cell>
          <cell r="D14296" t="str">
            <v>CANALETA EM PVC PARA INSTALAÇÃO ELÉTRICA APARENTE, INCLUSIVE CONEXÕES, DIMENSÕES 20 X 10 MM</v>
          </cell>
          <cell r="E14296" t="str">
            <v>m</v>
          </cell>
          <cell r="F14296">
            <v>10.79</v>
          </cell>
          <cell r="G14296">
            <v>11.61</v>
          </cell>
        </row>
        <row r="14297">
          <cell r="A14297" t="str">
            <v>SETOP ED-49061</v>
          </cell>
          <cell r="B14297" t="str">
            <v>SETOP</v>
          </cell>
          <cell r="C14297" t="str">
            <v>ED-49061</v>
          </cell>
          <cell r="D14297" t="str">
            <v>CANALETA EM PVC PARA INSTALAÇÃO ELÉTRICA APARENTE, INCLUSIVE CONEXÕES, DIMENSÕES 50 X 20 MM</v>
          </cell>
          <cell r="E14297" t="str">
            <v>m</v>
          </cell>
          <cell r="F14297">
            <v>25.12</v>
          </cell>
          <cell r="G14297">
            <v>25.94</v>
          </cell>
        </row>
        <row r="14298">
          <cell r="A14298" t="str">
            <v>SETOP 8942</v>
          </cell>
          <cell r="B14298" t="str">
            <v>SETOP</v>
          </cell>
          <cell r="C14298">
            <v>8942</v>
          </cell>
          <cell r="D14298" t="str">
            <v>CAIXA DE MEDIÇÃO</v>
          </cell>
        </row>
        <row r="14299">
          <cell r="A14299" t="str">
            <v>SETOP ED-49208</v>
          </cell>
          <cell r="B14299" t="str">
            <v>SETOP</v>
          </cell>
          <cell r="C14299" t="str">
            <v>ED-49208</v>
          </cell>
          <cell r="D14299" t="str">
            <v>CAIXA PARA MEDIÇÃO, TIPO CM-10, DIMENSÕES CONFORME PADRÃO CEMIG, EXCLUSIVE DISJUNTOR, INCLUSIVE INSTALAÇÃO</v>
          </cell>
          <cell r="E14299" t="str">
            <v>un</v>
          </cell>
          <cell r="F14299">
            <v>2263.8200000000002</v>
          </cell>
          <cell r="G14299">
            <v>2289.4699999999998</v>
          </cell>
        </row>
        <row r="14300">
          <cell r="A14300" t="str">
            <v>SETOP ED-49205</v>
          </cell>
          <cell r="B14300" t="str">
            <v>SETOP</v>
          </cell>
          <cell r="C14300" t="str">
            <v>ED-49205</v>
          </cell>
          <cell r="D14300" t="str">
            <v>CAIXA PARA MEDIÇÃO, TIPO CM-14, COM VISOR DO LEITOR PARA VIA PÚBLICA (LVP), DIMENSÕES CONFORME PADRÃO CEMIG, EXCLUSIVE DISJUNTOR, INCLUSIVE INSTALAÇÃO</v>
          </cell>
          <cell r="E14300" t="str">
            <v>un</v>
          </cell>
          <cell r="F14300">
            <v>325.56</v>
          </cell>
          <cell r="G14300">
            <v>335.82</v>
          </cell>
        </row>
        <row r="14301">
          <cell r="A14301" t="str">
            <v>SETOP ED-49206</v>
          </cell>
          <cell r="B14301" t="str">
            <v>SETOP</v>
          </cell>
          <cell r="C14301" t="str">
            <v>ED-49206</v>
          </cell>
          <cell r="D14301" t="str">
            <v>CAIXA PARA MEDIÇÃO, TIPO CM-18, DIMENSÕES CONFORME PADRÃO CEMIG, EXCLUSIVE BARRAMENTO E DISJUNTOR, INCLUSIVE INSTALAÇÃO</v>
          </cell>
          <cell r="E14301" t="str">
            <v>un</v>
          </cell>
          <cell r="F14301">
            <v>3168.78</v>
          </cell>
          <cell r="G14301">
            <v>3194.43</v>
          </cell>
        </row>
        <row r="14302">
          <cell r="A14302" t="str">
            <v>SETOP ED-49211</v>
          </cell>
          <cell r="B14302" t="str">
            <v>SETOP</v>
          </cell>
          <cell r="C14302" t="str">
            <v>ED-49211</v>
          </cell>
          <cell r="D14302" t="str">
            <v>CAIXA PARA MEDIÇÃO, TIPO CM-18, DIMENSÕES CONFORME PADRÃO CEMIG, EXCLUSIVE DISJUNTOR, INCLUSIVE BARRAMENTO PARA DISJUNTOR DE 1000A ATÉ 1250A E INSTALAÇÃO</v>
          </cell>
          <cell r="E14302" t="str">
            <v>un</v>
          </cell>
          <cell r="F14302">
            <v>7124.69</v>
          </cell>
          <cell r="G14302">
            <v>7150.34</v>
          </cell>
        </row>
        <row r="14303">
          <cell r="A14303" t="str">
            <v>SETOP ED-49207</v>
          </cell>
          <cell r="B14303" t="str">
            <v>SETOP</v>
          </cell>
          <cell r="C14303" t="str">
            <v>ED-49207</v>
          </cell>
          <cell r="D14303" t="str">
            <v>CAIXA PARA MEDIÇÃO, TIPO CM-18, DIMENSÕES CONFORME PADRÃO CEMIG, EXCLUSIVE DISJUNTOR, INCLUSIVE BARRAMENTO PARA DISJUNTOR DE 450A ATÉ 630A E INSTALAÇÃO</v>
          </cell>
          <cell r="E14303" t="str">
            <v>un</v>
          </cell>
          <cell r="F14303">
            <v>5270.16</v>
          </cell>
          <cell r="G14303">
            <v>5295.81</v>
          </cell>
        </row>
        <row r="14304">
          <cell r="A14304" t="str">
            <v>SETOP ED-49209</v>
          </cell>
          <cell r="B14304" t="str">
            <v>SETOP</v>
          </cell>
          <cell r="C14304" t="str">
            <v>ED-49209</v>
          </cell>
          <cell r="D14304" t="str">
            <v>CAIXA PARA MEDIÇÃO, TIPO CM-18, DIMENSÕES CONFORME PADRÃO CEMIG, EXCLUSIVE DISJUNTOR, INCLUSIVE BARRAMENTO PARA DISJUNTOR DE 700A ATÉ 800A E INSTALAÇÃO</v>
          </cell>
          <cell r="E14304" t="str">
            <v>un</v>
          </cell>
          <cell r="F14304">
            <v>6225.91</v>
          </cell>
          <cell r="G14304">
            <v>6251.56</v>
          </cell>
        </row>
        <row r="14305">
          <cell r="A14305" t="str">
            <v>SETOP ED-20650</v>
          </cell>
          <cell r="B14305" t="str">
            <v>SETOP</v>
          </cell>
          <cell r="C14305" t="str">
            <v>ED-20650</v>
          </cell>
          <cell r="D14305" t="str">
            <v>CAIXA PARA MEDIÇÃO, TIPO CM-19, DIMENSÕES CONFORME PADRÃO CEMIG, EXCLUSIVE BARRAMENTO E DISJUNTOR, INCLUSIVE INSTALAÇÃO</v>
          </cell>
          <cell r="E14305" t="str">
            <v>un</v>
          </cell>
          <cell r="F14305">
            <v>667.29</v>
          </cell>
          <cell r="G14305">
            <v>677.55</v>
          </cell>
        </row>
        <row r="14306">
          <cell r="A14306" t="str">
            <v>SETOP ED-49212</v>
          </cell>
          <cell r="B14306" t="str">
            <v>SETOP</v>
          </cell>
          <cell r="C14306" t="str">
            <v>ED-49212</v>
          </cell>
          <cell r="D14306" t="str">
            <v>CAIXA PARA MEDIÇÃO, TIPO CM-2, DIMENSÕES CONFORME PADRÃO CEMIG, EXCLUSIVE DISJUNTOR, INCLUSIVE INSTALAÇÃO</v>
          </cell>
          <cell r="E14306" t="str">
            <v>un</v>
          </cell>
          <cell r="F14306">
            <v>326.67</v>
          </cell>
          <cell r="G14306">
            <v>336.93</v>
          </cell>
        </row>
        <row r="14307">
          <cell r="A14307" t="str">
            <v>SETOP ED-49203</v>
          </cell>
          <cell r="B14307" t="str">
            <v>SETOP</v>
          </cell>
          <cell r="C14307" t="str">
            <v>ED-49203</v>
          </cell>
          <cell r="D14307" t="str">
            <v>CAIXA PARA MEDIÇÃO, TIPO CM-3, COM VISOR DO LEITOR PARA VIA PÚBLICA (LVP), DIMENSÕES CONFORME PADRÃO CEMIG, EXCLUSIVE DISJUNTOR, INCLUSIVE INSTALAÇÃO</v>
          </cell>
          <cell r="E14307" t="str">
            <v>un</v>
          </cell>
          <cell r="F14307">
            <v>609.58000000000004</v>
          </cell>
          <cell r="G14307">
            <v>619.84</v>
          </cell>
        </row>
        <row r="14308">
          <cell r="A14308" t="str">
            <v>SETOP ED-49210</v>
          </cell>
          <cell r="B14308" t="str">
            <v>SETOP</v>
          </cell>
          <cell r="C14308" t="str">
            <v>ED-49210</v>
          </cell>
          <cell r="D14308" t="str">
            <v>CAIXA PARA MEDIÇÃO, TIPO CM-4, DIMENSÕES CONFORME PADRÃO CEMIG, EXCLUSIVE DISJUNTOR, INCLUSIVE INSTALAÇÃO</v>
          </cell>
          <cell r="E14308" t="str">
            <v>un</v>
          </cell>
          <cell r="F14308">
            <v>721.3</v>
          </cell>
          <cell r="G14308">
            <v>746.95</v>
          </cell>
        </row>
        <row r="14309">
          <cell r="A14309" t="str">
            <v>SETOP ED-20649</v>
          </cell>
          <cell r="B14309" t="str">
            <v>SETOP</v>
          </cell>
          <cell r="C14309" t="str">
            <v>ED-20649</v>
          </cell>
          <cell r="D14309" t="str">
            <v>CAIXA PARA MEDIÇÃO, TIPO CM-9, DIMENSÕES CONFORME PADRÃO CEMIG, EXCLUSIVE DISJUNTOR, INCLUSIVE INSTALAÇÃO</v>
          </cell>
          <cell r="E14309" t="str">
            <v>un</v>
          </cell>
          <cell r="F14309">
            <v>2669.29</v>
          </cell>
          <cell r="G14309">
            <v>2694.94</v>
          </cell>
        </row>
        <row r="14310">
          <cell r="A14310" t="str">
            <v>SETOP ED-28593</v>
          </cell>
          <cell r="B14310" t="str">
            <v>SETOP</v>
          </cell>
          <cell r="C14310" t="str">
            <v>ED-28593</v>
          </cell>
          <cell r="D14310" t="str">
            <v>CAIXA PARA PROTEÇÃO GERAL, TIPO CM-8, DIMENSÕES CONFORME PADRÃO CEMIG, EXCLUSIVE BARRAMENTO E DISJUNTOR, INCLUSIVE INSTALAÇÃO</v>
          </cell>
          <cell r="E14310" t="str">
            <v>un</v>
          </cell>
          <cell r="F14310">
            <v>336.62</v>
          </cell>
          <cell r="G14310">
            <v>346.88</v>
          </cell>
        </row>
        <row r="14311">
          <cell r="A14311" t="str">
            <v>SETOP 8943</v>
          </cell>
          <cell r="B14311" t="str">
            <v>SETOP</v>
          </cell>
          <cell r="C14311">
            <v>8943</v>
          </cell>
          <cell r="D14311" t="str">
            <v>QUADRO DE DISTRIBUIÇÃO</v>
          </cell>
        </row>
        <row r="14312">
          <cell r="A14312" t="str">
            <v>SETOP ED-49506</v>
          </cell>
          <cell r="B14312" t="str">
            <v>SETOP</v>
          </cell>
          <cell r="C14312" t="str">
            <v>ED-49506</v>
          </cell>
          <cell r="D14312" t="str">
            <v>QUADRO DE DISTRIBUIÇÃO DE LUZ EM PVC DE EMBUTIR, ATÉ 16 DIVISÕES MODULARES, DIMENSÕES EXTERNAS 260 X 310 X 85 MM</v>
          </cell>
          <cell r="E14312" t="str">
            <v>un</v>
          </cell>
          <cell r="F14312">
            <v>170.82</v>
          </cell>
          <cell r="G14312">
            <v>178.52</v>
          </cell>
        </row>
        <row r="14313">
          <cell r="A14313" t="str">
            <v>SETOP ED-49505</v>
          </cell>
          <cell r="B14313" t="str">
            <v>SETOP</v>
          </cell>
          <cell r="C14313" t="str">
            <v>ED-49505</v>
          </cell>
          <cell r="D14313" t="str">
            <v>QUADRO DE DISTRIBUIÇÃO DE LUZ EM PVC DE EMBUTIR, ATÉ 8 DIVISÕES MODULARES, DIMENSÕES EXTERNAS 160 X 240 X 89 MM</v>
          </cell>
          <cell r="E14313" t="str">
            <v>un</v>
          </cell>
          <cell r="F14313">
            <v>112.9</v>
          </cell>
          <cell r="G14313">
            <v>118.03</v>
          </cell>
        </row>
        <row r="14314">
          <cell r="A14314" t="str">
            <v>SETOP ED-49499</v>
          </cell>
          <cell r="B14314" t="str">
            <v>SETOP</v>
          </cell>
          <cell r="C14314" t="str">
            <v>ED-49499</v>
          </cell>
          <cell r="D14314" t="str">
            <v>QUADRO DE DISTRIBUIÇÃO PARA 12 MÓDULOS COM BARRAMENTO E CHAVE</v>
          </cell>
          <cell r="E14314" t="str">
            <v>un</v>
          </cell>
          <cell r="F14314">
            <v>200.54</v>
          </cell>
          <cell r="G14314">
            <v>215.93</v>
          </cell>
        </row>
        <row r="14315">
          <cell r="A14315" t="str">
            <v>SETOP ED-49500</v>
          </cell>
          <cell r="B14315" t="str">
            <v>SETOP</v>
          </cell>
          <cell r="C14315" t="str">
            <v>ED-49500</v>
          </cell>
          <cell r="D14315" t="str">
            <v>QUADRO DE DISTRIBUIÇÃO PARA 20 MÓDULOS COM BARRAMENTO 100 A</v>
          </cell>
          <cell r="E14315" t="str">
            <v>un</v>
          </cell>
          <cell r="F14315">
            <v>278.55</v>
          </cell>
          <cell r="G14315">
            <v>293.94</v>
          </cell>
        </row>
        <row r="14316">
          <cell r="A14316" t="str">
            <v>SETOP ED-49501</v>
          </cell>
          <cell r="B14316" t="str">
            <v>SETOP</v>
          </cell>
          <cell r="C14316" t="str">
            <v>ED-49501</v>
          </cell>
          <cell r="D14316" t="str">
            <v>QUADRO DE DISTRIBUIÇÃO PARA 24 MÓDULOS COM BARRAMENTO 100 A</v>
          </cell>
          <cell r="E14316" t="str">
            <v>un</v>
          </cell>
          <cell r="F14316">
            <v>376.42</v>
          </cell>
          <cell r="G14316">
            <v>396.94</v>
          </cell>
        </row>
        <row r="14317">
          <cell r="A14317" t="str">
            <v>SETOP ED-49502</v>
          </cell>
          <cell r="B14317" t="str">
            <v>SETOP</v>
          </cell>
          <cell r="C14317" t="str">
            <v>ED-49502</v>
          </cell>
          <cell r="D14317" t="str">
            <v>QUADRO DE DISTRIBUIÇÃO PARA 36 MÓDULOS COM BARRAMENTO 100 A</v>
          </cell>
          <cell r="E14317" t="str">
            <v>un</v>
          </cell>
          <cell r="F14317">
            <v>489.93</v>
          </cell>
          <cell r="G14317">
            <v>520.71</v>
          </cell>
        </row>
        <row r="14318">
          <cell r="A14318" t="str">
            <v>SETOP ED-49503</v>
          </cell>
          <cell r="B14318" t="str">
            <v>SETOP</v>
          </cell>
          <cell r="C14318" t="str">
            <v>ED-49503</v>
          </cell>
          <cell r="D14318" t="str">
            <v>QUADRO DE DISTRIBUIÇÃO PARA 42 MÓDULOS COM BARRAMENTO 100 A</v>
          </cell>
          <cell r="E14318" t="str">
            <v>un</v>
          </cell>
          <cell r="F14318">
            <v>828.39</v>
          </cell>
          <cell r="G14318">
            <v>869.43</v>
          </cell>
        </row>
        <row r="14319">
          <cell r="A14319" t="str">
            <v>SETOP ED-49504</v>
          </cell>
          <cell r="B14319" t="str">
            <v>SETOP</v>
          </cell>
          <cell r="C14319" t="str">
            <v>ED-49504</v>
          </cell>
          <cell r="D14319" t="str">
            <v>QUADRO DE DISTRIBUIÇÃO PARA 50 MÓDULOS COM BARRAMENTO 100 A</v>
          </cell>
          <cell r="E14319" t="str">
            <v>un</v>
          </cell>
          <cell r="F14319">
            <v>1109.8499999999999</v>
          </cell>
          <cell r="G14319">
            <v>1161.1500000000001</v>
          </cell>
        </row>
        <row r="14320">
          <cell r="A14320" t="str">
            <v>SETOP ED-49498</v>
          </cell>
          <cell r="B14320" t="str">
            <v>SETOP</v>
          </cell>
          <cell r="C14320" t="str">
            <v>ED-49498</v>
          </cell>
          <cell r="D14320" t="str">
            <v>QUADRO DE DISTRIBUIÇÃO PARA 8 MÓDULOS COM BARRAMENTO E CHAVE</v>
          </cell>
          <cell r="E14320" t="str">
            <v>un</v>
          </cell>
          <cell r="F14320">
            <v>154.08000000000001</v>
          </cell>
          <cell r="G14320">
            <v>164.34</v>
          </cell>
        </row>
        <row r="14321">
          <cell r="A14321" t="str">
            <v>SETOP 8944</v>
          </cell>
          <cell r="B14321" t="str">
            <v>SETOP</v>
          </cell>
          <cell r="C14321">
            <v>8944</v>
          </cell>
          <cell r="D14321" t="str">
            <v>DISJUNTOR</v>
          </cell>
        </row>
        <row r="14322">
          <cell r="A14322" t="str">
            <v>SETOP ED-34473</v>
          </cell>
          <cell r="B14322" t="str">
            <v>SETOP</v>
          </cell>
          <cell r="C14322" t="str">
            <v>ED-34473</v>
          </cell>
          <cell r="D14322" t="str">
            <v>DISJUNTOR BIPOLAR TIPO DIN, CORRENTE NOMINAL DE 10A, FORNECIMENTO E INSTALAÇÃO, INCLUSIVE TERMINAL ILHÓS</v>
          </cell>
          <cell r="E14322" t="str">
            <v>un</v>
          </cell>
          <cell r="F14322">
            <v>41.54</v>
          </cell>
          <cell r="G14322">
            <v>42.34</v>
          </cell>
        </row>
        <row r="14323">
          <cell r="A14323" t="str">
            <v>SETOP ED-34483</v>
          </cell>
          <cell r="B14323" t="str">
            <v>SETOP</v>
          </cell>
          <cell r="C14323" t="str">
            <v>ED-34483</v>
          </cell>
          <cell r="D14323" t="str">
            <v>DISJUNTOR BIPOLAR TIPO DIN, CORRENTE NOMINAL DE 100A, FORNECIMENTO E INSTALAÇÃO, INCLUSIVE TERMINAL ILHÓS</v>
          </cell>
          <cell r="E14323" t="str">
            <v>un</v>
          </cell>
          <cell r="F14323">
            <v>196.25</v>
          </cell>
          <cell r="G14323">
            <v>197.8</v>
          </cell>
        </row>
        <row r="14324">
          <cell r="A14324" t="str">
            <v>SETOP ED-34484</v>
          </cell>
          <cell r="B14324" t="str">
            <v>SETOP</v>
          </cell>
          <cell r="C14324" t="str">
            <v>ED-34484</v>
          </cell>
          <cell r="D14324" t="str">
            <v>DISJUNTOR BIPOLAR TIPO DIN, CORRENTE NOMINAL DE 125A, FORNECIMENTO E INSTALAÇÃO, INCLUSIVE TERMINAL DE COMPRESSÃO</v>
          </cell>
          <cell r="E14324" t="str">
            <v>un</v>
          </cell>
          <cell r="F14324">
            <v>201.57</v>
          </cell>
          <cell r="G14324">
            <v>203.12</v>
          </cell>
        </row>
        <row r="14325">
          <cell r="A14325" t="str">
            <v>SETOP ED-34474</v>
          </cell>
          <cell r="B14325" t="str">
            <v>SETOP</v>
          </cell>
          <cell r="C14325" t="str">
            <v>ED-34474</v>
          </cell>
          <cell r="D14325" t="str">
            <v>DISJUNTOR BIPOLAR TIPO DIN, CORRENTE NOMINAL DE 16A, FORNECIMENTO E INSTALAÇÃO, INCLUSIVE TERMINAL ILHÓS</v>
          </cell>
          <cell r="E14325" t="str">
            <v>un</v>
          </cell>
          <cell r="F14325">
            <v>41.54</v>
          </cell>
          <cell r="G14325">
            <v>42.34</v>
          </cell>
        </row>
        <row r="14326">
          <cell r="A14326" t="str">
            <v>SETOP ED-34475</v>
          </cell>
          <cell r="B14326" t="str">
            <v>SETOP</v>
          </cell>
          <cell r="C14326" t="str">
            <v>ED-34475</v>
          </cell>
          <cell r="D14326" t="str">
            <v>DISJUNTOR BIPOLAR TIPO DIN, CORRENTE NOMINAL DE 20A, FORNECIMENTO E INSTALAÇÃO, INCLUSIVE TERMINAL ILHÓS</v>
          </cell>
          <cell r="E14326" t="str">
            <v>un</v>
          </cell>
          <cell r="F14326">
            <v>41.54</v>
          </cell>
          <cell r="G14326">
            <v>42.34</v>
          </cell>
        </row>
        <row r="14327">
          <cell r="A14327" t="str">
            <v>SETOP ED-34476</v>
          </cell>
          <cell r="B14327" t="str">
            <v>SETOP</v>
          </cell>
          <cell r="C14327" t="str">
            <v>ED-34476</v>
          </cell>
          <cell r="D14327" t="str">
            <v>DISJUNTOR BIPOLAR TIPO DIN, CORRENTE NOMINAL DE 25A, FORNECIMENTO E INSTALAÇÃO, INCLUSIVE TERMINAL ILHÓS</v>
          </cell>
          <cell r="E14327" t="str">
            <v>un</v>
          </cell>
          <cell r="F14327">
            <v>42.7</v>
          </cell>
          <cell r="G14327">
            <v>43.5</v>
          </cell>
        </row>
        <row r="14328">
          <cell r="A14328" t="str">
            <v>SETOP ED-34477</v>
          </cell>
          <cell r="B14328" t="str">
            <v>SETOP</v>
          </cell>
          <cell r="C14328" t="str">
            <v>ED-34477</v>
          </cell>
          <cell r="D14328" t="str">
            <v>DISJUNTOR BIPOLAR TIPO DIN, CORRENTE NOMINAL DE 32A, FORNECIMENTO E INSTALAÇÃO, INCLUSIVE TERMINAL ILHÓS</v>
          </cell>
          <cell r="E14328" t="str">
            <v>un</v>
          </cell>
          <cell r="F14328">
            <v>42.8</v>
          </cell>
          <cell r="G14328">
            <v>43.6</v>
          </cell>
        </row>
        <row r="14329">
          <cell r="A14329" t="str">
            <v>SETOP ED-34478</v>
          </cell>
          <cell r="B14329" t="str">
            <v>SETOP</v>
          </cell>
          <cell r="C14329" t="str">
            <v>ED-34478</v>
          </cell>
          <cell r="D14329" t="str">
            <v>DISJUNTOR BIPOLAR TIPO DIN, CORRENTE NOMINAL DE 40A, FORNECIMENTO E INSTALAÇÃO, INCLUSIVE TERMINAL ILHÓS</v>
          </cell>
          <cell r="E14329" t="str">
            <v>un</v>
          </cell>
          <cell r="F14329">
            <v>46.43</v>
          </cell>
          <cell r="G14329">
            <v>47.54</v>
          </cell>
        </row>
        <row r="14330">
          <cell r="A14330" t="str">
            <v>SETOP ED-34479</v>
          </cell>
          <cell r="B14330" t="str">
            <v>SETOP</v>
          </cell>
          <cell r="C14330" t="str">
            <v>ED-34479</v>
          </cell>
          <cell r="D14330" t="str">
            <v>DISJUNTOR BIPOLAR TIPO DIN, CORRENTE NOMINAL DE 50A, FORNECIMENTO E INSTALAÇÃO, INCLUSIVE TERMINAL ILHÓS</v>
          </cell>
          <cell r="E14330" t="str">
            <v>un</v>
          </cell>
          <cell r="F14330">
            <v>49.43</v>
          </cell>
          <cell r="G14330">
            <v>50.54</v>
          </cell>
        </row>
        <row r="14331">
          <cell r="A14331" t="str">
            <v>SETOP ED-34472</v>
          </cell>
          <cell r="B14331" t="str">
            <v>SETOP</v>
          </cell>
          <cell r="C14331" t="str">
            <v>ED-34472</v>
          </cell>
          <cell r="D14331" t="str">
            <v>DISJUNTOR BIPOLAR TIPO DIN, CORRENTE NOMINAL DE 6A, FORNECIMENTO E INSTALAÇÃO, INCLUSIVE TERMINAL ILHÓS</v>
          </cell>
          <cell r="E14331" t="str">
            <v>un</v>
          </cell>
          <cell r="F14331">
            <v>58.08</v>
          </cell>
          <cell r="G14331">
            <v>58.88</v>
          </cell>
        </row>
        <row r="14332">
          <cell r="A14332" t="str">
            <v>SETOP ED-34480</v>
          </cell>
          <cell r="B14332" t="str">
            <v>SETOP</v>
          </cell>
          <cell r="C14332" t="str">
            <v>ED-34480</v>
          </cell>
          <cell r="D14332" t="str">
            <v>DISJUNTOR BIPOLAR TIPO DIN, CORRENTE NOMINAL DE 63A, FORNECIMENTO E INSTALAÇÃO, INCLUSIVE TERMINAL ILHÓS</v>
          </cell>
          <cell r="E14332" t="str">
            <v>un</v>
          </cell>
          <cell r="F14332">
            <v>53.45</v>
          </cell>
          <cell r="G14332">
            <v>54.56</v>
          </cell>
        </row>
        <row r="14333">
          <cell r="A14333" t="str">
            <v>SETOP ED-34481</v>
          </cell>
          <cell r="B14333" t="str">
            <v>SETOP</v>
          </cell>
          <cell r="C14333" t="str">
            <v>ED-34481</v>
          </cell>
          <cell r="D14333" t="str">
            <v>DISJUNTOR BIPOLAR TIPO DIN, CORRENTE NOMINAL DE 70A, FORNECIMENTO E INSTALAÇÃO, INCLUSIVE TERMINAL ILHÓS</v>
          </cell>
          <cell r="E14333" t="str">
            <v>un</v>
          </cell>
          <cell r="F14333">
            <v>98.79</v>
          </cell>
          <cell r="G14333">
            <v>100.34</v>
          </cell>
        </row>
        <row r="14334">
          <cell r="A14334" t="str">
            <v>SETOP ED-34482</v>
          </cell>
          <cell r="B14334" t="str">
            <v>SETOP</v>
          </cell>
          <cell r="C14334" t="str">
            <v>ED-34482</v>
          </cell>
          <cell r="D14334" t="str">
            <v>DISJUNTOR BIPOLAR TIPO DIN, CORRENTE NOMINAL DE 80A, FORNECIMENTO E INSTALAÇÃO, INCLUSIVE TERMINAL ILHÓS</v>
          </cell>
          <cell r="E14334" t="str">
            <v>un</v>
          </cell>
          <cell r="F14334">
            <v>156.79</v>
          </cell>
          <cell r="G14334">
            <v>158.34</v>
          </cell>
        </row>
        <row r="14335">
          <cell r="A14335" t="str">
            <v>SETOP ED-5435</v>
          </cell>
          <cell r="B14335" t="str">
            <v>SETOP</v>
          </cell>
          <cell r="C14335" t="str">
            <v>ED-5435</v>
          </cell>
          <cell r="D14335" t="str">
            <v>DISJUNTOR DE PROTEÇÃO DIFERENCIAL RESIDUAL (DR), BIPOLAR TIPO DIN, CORRENTE NOMINAL DE 100A, SENSIBILIDADE DE 30MA, FORNECIMENTO E INSTALAÇÃO, INCLUSIVE TERMINAL ILHÓS</v>
          </cell>
          <cell r="E14335" t="str">
            <v>un</v>
          </cell>
          <cell r="F14335">
            <v>226.33</v>
          </cell>
          <cell r="G14335">
            <v>227.88</v>
          </cell>
        </row>
        <row r="14336">
          <cell r="A14336" t="str">
            <v>SETOP ED-15114</v>
          </cell>
          <cell r="B14336" t="str">
            <v>SETOP</v>
          </cell>
          <cell r="C14336" t="str">
            <v>ED-15114</v>
          </cell>
          <cell r="D14336" t="str">
            <v>DISJUNTOR DE PROTEÇÃO DIFERENCIAL RESIDUAL (DR), BIPOLAR TIPO DIN, CORRENTE NOMINAL DE 25A, SENSIBILIDADE DE 30MA, FORNECIMENTO E INSTALAÇÃO, INCLUSIVE TERMINAL ILHÓS</v>
          </cell>
          <cell r="E14336" t="str">
            <v>un</v>
          </cell>
          <cell r="F14336">
            <v>121.93</v>
          </cell>
          <cell r="G14336">
            <v>122.74</v>
          </cell>
        </row>
        <row r="14337">
          <cell r="A14337" t="str">
            <v>SETOP ED-15115</v>
          </cell>
          <cell r="B14337" t="str">
            <v>SETOP</v>
          </cell>
          <cell r="C14337" t="str">
            <v>ED-15115</v>
          </cell>
          <cell r="D14337" t="str">
            <v>DISJUNTOR DE PROTEÇÃO DIFERENCIAL RESIDUAL (DR), BIPOLAR TIPO DIN, CORRENTE NOMINAL DE 40A, SENSIBILIDADE DE 30MA, FORNECIMENTO E INSTALAÇÃO, INCLUSIVE TERMINAL ILHÓS</v>
          </cell>
          <cell r="E14337" t="str">
            <v>un</v>
          </cell>
          <cell r="F14337">
            <v>129.41999999999999</v>
          </cell>
          <cell r="G14337">
            <v>130.52000000000001</v>
          </cell>
        </row>
        <row r="14338">
          <cell r="A14338" t="str">
            <v>SETOP ED-15116</v>
          </cell>
          <cell r="B14338" t="str">
            <v>SETOP</v>
          </cell>
          <cell r="C14338" t="str">
            <v>ED-15116</v>
          </cell>
          <cell r="D14338" t="str">
            <v>DISJUNTOR DE PROTEÇÃO DIFERENCIAL RESIDUAL (DR), BIPOLAR TIPO DIN, CORRENTE NOMINAL DE 63A, SENSIBILIDADE DE 30MA, FORNECIMENTO E INSTALAÇÃO, INCLUSIVE TERMINAL ILHÓS</v>
          </cell>
          <cell r="E14338" t="str">
            <v>un</v>
          </cell>
          <cell r="F14338">
            <v>153.47999999999999</v>
          </cell>
          <cell r="G14338">
            <v>154.85</v>
          </cell>
        </row>
        <row r="14339">
          <cell r="A14339" t="str">
            <v>SETOP ED-5434</v>
          </cell>
          <cell r="B14339" t="str">
            <v>SETOP</v>
          </cell>
          <cell r="C14339" t="str">
            <v>ED-5434</v>
          </cell>
          <cell r="D14339" t="str">
            <v>DISJUNTOR DE PROTEÇÃO DIFERENCIAL RESIDUAL (DR), BIPOLAR TIPO DIN, CORRENTE NOMINAL DE 80A, SENSIBILIDADE DE 30MA, FORNECIMENTO E INSTALAÇÃO, INCLUSIVE TERMINAL ILHÓS</v>
          </cell>
          <cell r="E14339" t="str">
            <v>un</v>
          </cell>
          <cell r="F14339">
            <v>225.93</v>
          </cell>
          <cell r="G14339">
            <v>227.48</v>
          </cell>
        </row>
        <row r="14340">
          <cell r="A14340" t="str">
            <v>SETOP ED-5443</v>
          </cell>
          <cell r="B14340" t="str">
            <v>SETOP</v>
          </cell>
          <cell r="C14340" t="str">
            <v>ED-5443</v>
          </cell>
          <cell r="D14340" t="str">
            <v>DISJUNTOR DE PROTEÇÃO DIFERENCIAL RESIDUAL (DR), TETRAPOLAR TIPO DIN, CORRENTE NOMINAL DE 100A, SENSIBILIDADE DE 30MA, FORNECIMENTO E INSTALAÇÃO, INCLUSIVE TERMINAL ILHÓS</v>
          </cell>
          <cell r="E14340" t="str">
            <v>un</v>
          </cell>
          <cell r="F14340">
            <v>274.60000000000002</v>
          </cell>
          <cell r="G14340">
            <v>277.60000000000002</v>
          </cell>
        </row>
        <row r="14341">
          <cell r="A14341" t="str">
            <v>SETOP ED-5444</v>
          </cell>
          <cell r="B14341" t="str">
            <v>SETOP</v>
          </cell>
          <cell r="C14341" t="str">
            <v>ED-5444</v>
          </cell>
          <cell r="D14341" t="str">
            <v>DISJUNTOR DE PROTEÇÃO DIFERENCIAL RESIDUAL (DR), TETRAPOLAR TIPO DIN, CORRENTE NOMINAL DE 125A, SENSIBILIDADE DE 30MA, FORNECIMENTO E INSTALAÇÃO, INCLUSIVE TERMINAL DE COMPRESSÃO</v>
          </cell>
          <cell r="E14341" t="str">
            <v>un</v>
          </cell>
          <cell r="F14341">
            <v>1093.98</v>
          </cell>
          <cell r="G14341">
            <v>1097.3</v>
          </cell>
        </row>
        <row r="14342">
          <cell r="A14342" t="str">
            <v>SETOP ED-5437</v>
          </cell>
          <cell r="B14342" t="str">
            <v>SETOP</v>
          </cell>
          <cell r="C14342" t="str">
            <v>ED-5437</v>
          </cell>
          <cell r="D14342" t="str">
            <v>DISJUNTOR DE PROTEÇÃO DIFERENCIAL RESIDUAL (DR), TETRAPOLAR TIPO DIN, CORRENTE NOMINAL DE 25A, SENSIBILIDADE DE 30MA, FORNECIMENTO E INSTALAÇÃO, INCLUSIVE TERMINAL ILHÓS</v>
          </cell>
          <cell r="E14342" t="str">
            <v>un</v>
          </cell>
          <cell r="F14342">
            <v>186.43</v>
          </cell>
          <cell r="G14342">
            <v>187.98</v>
          </cell>
        </row>
        <row r="14343">
          <cell r="A14343" t="str">
            <v>SETOP ED-5439</v>
          </cell>
          <cell r="B14343" t="str">
            <v>SETOP</v>
          </cell>
          <cell r="C14343" t="str">
            <v>ED-5439</v>
          </cell>
          <cell r="D14343" t="str">
            <v>DISJUNTOR DE PROTEÇÃO DIFERENCIAL RESIDUAL (DR), TETRAPOLAR TIPO DIN, CORRENTE NOMINAL DE 40A, SENSIBILIDADE DE 30MA, FORNECIMENTO E INSTALAÇÃO, INCLUSIVE TERMINAL ILHÓS</v>
          </cell>
          <cell r="E14343" t="str">
            <v>un</v>
          </cell>
          <cell r="F14343">
            <v>224.65</v>
          </cell>
          <cell r="G14343">
            <v>226.79</v>
          </cell>
        </row>
        <row r="14344">
          <cell r="A14344" t="str">
            <v>SETOP ED-15117</v>
          </cell>
          <cell r="B14344" t="str">
            <v>SETOP</v>
          </cell>
          <cell r="C14344" t="str">
            <v>ED-15117</v>
          </cell>
          <cell r="D14344" t="str">
            <v>DISJUNTOR DE PROTEÇÃO DIFERENCIAL RESIDUAL (DR), TETRAPOLAR TIPO DIN, CORRENTE NOMINAL DE 63A, SENSIBILIDADE DE 30MA, FORNECIMENTO E INSTALAÇÃO, INCLUSIVE TERMINAL ILHÓS</v>
          </cell>
          <cell r="E14344" t="str">
            <v>un</v>
          </cell>
          <cell r="F14344">
            <v>169.77</v>
          </cell>
          <cell r="G14344">
            <v>171.91</v>
          </cell>
        </row>
        <row r="14345">
          <cell r="A14345" t="str">
            <v>SETOP ED-5441</v>
          </cell>
          <cell r="B14345" t="str">
            <v>SETOP</v>
          </cell>
          <cell r="C14345" t="str">
            <v>ED-5441</v>
          </cell>
          <cell r="D14345" t="str">
            <v>DISJUNTOR DE PROTEÇÃO DIFERENCIAL RESIDUAL (DR), TETRAPOLAR TIPO DIN, CORRENTE NOMINAL DE 80A, SENSIBILIDADE DE 30MA, FORNECIMENTO E INSTALAÇÃO, INCLUSIVE TERMINAL ILHÓS</v>
          </cell>
          <cell r="E14345" t="str">
            <v>un</v>
          </cell>
          <cell r="F14345">
            <v>276.67</v>
          </cell>
          <cell r="G14345">
            <v>279.67</v>
          </cell>
        </row>
        <row r="14346">
          <cell r="A14346" t="str">
            <v>SETOP ED-34460</v>
          </cell>
          <cell r="B14346" t="str">
            <v>SETOP</v>
          </cell>
          <cell r="C14346" t="str">
            <v>ED-34460</v>
          </cell>
          <cell r="D14346" t="str">
            <v>DISJUNTOR MONOPOLAR TIPO DIN, CORRENTE NOMINAL DE 10A, FORNECIMENTO E INSTALAÇÃO, INCLUSIVE TERMINAL ILHÓS</v>
          </cell>
          <cell r="E14346" t="str">
            <v>un</v>
          </cell>
          <cell r="F14346">
            <v>13.37</v>
          </cell>
          <cell r="G14346">
            <v>13.81</v>
          </cell>
        </row>
        <row r="14347">
          <cell r="A14347" t="str">
            <v>SETOP ED-34470</v>
          </cell>
          <cell r="B14347" t="str">
            <v>SETOP</v>
          </cell>
          <cell r="C14347" t="str">
            <v>ED-34470</v>
          </cell>
          <cell r="D14347" t="str">
            <v>DISJUNTOR MONOPOLAR TIPO DIN, CORRENTE NOMINAL DE 100A, FORNECIMENTO E INSTALAÇÃO, INCLUSIVE TERMINAL ILHÓS</v>
          </cell>
          <cell r="E14347" t="str">
            <v>un</v>
          </cell>
          <cell r="F14347">
            <v>78.239999999999995</v>
          </cell>
          <cell r="G14347">
            <v>79.040000000000006</v>
          </cell>
        </row>
        <row r="14348">
          <cell r="A14348" t="str">
            <v>SETOP ED-34471</v>
          </cell>
          <cell r="B14348" t="str">
            <v>SETOP</v>
          </cell>
          <cell r="C14348" t="str">
            <v>ED-34471</v>
          </cell>
          <cell r="D14348" t="str">
            <v>DISJUNTOR MONOPOLAR TIPO DIN, CORRENTE NOMINAL DE 125A, FORNECIMENTO E INSTALAÇÃO, INCLUSIVE TERMINAL DE COMPRESSÃO</v>
          </cell>
          <cell r="E14348" t="str">
            <v>un</v>
          </cell>
          <cell r="F14348">
            <v>126.05</v>
          </cell>
          <cell r="G14348">
            <v>126.85</v>
          </cell>
        </row>
        <row r="14349">
          <cell r="A14349" t="str">
            <v>SETOP ED-34461</v>
          </cell>
          <cell r="B14349" t="str">
            <v>SETOP</v>
          </cell>
          <cell r="C14349" t="str">
            <v>ED-34461</v>
          </cell>
          <cell r="D14349" t="str">
            <v>DISJUNTOR MONOPOLAR TIPO DIN, CORRENTE NOMINAL DE 16A, FORNECIMENTO E INSTALAÇÃO, INCLUSIVE TERMINAL ILHÓS</v>
          </cell>
          <cell r="E14349" t="str">
            <v>un</v>
          </cell>
          <cell r="F14349">
            <v>13.37</v>
          </cell>
          <cell r="G14349">
            <v>13.81</v>
          </cell>
        </row>
        <row r="14350">
          <cell r="A14350" t="str">
            <v>SETOP ED-34462</v>
          </cell>
          <cell r="B14350" t="str">
            <v>SETOP</v>
          </cell>
          <cell r="C14350" t="str">
            <v>ED-34462</v>
          </cell>
          <cell r="D14350" t="str">
            <v>DISJUNTOR MONOPOLAR TIPO DIN, CORRENTE NOMINAL DE 20A, FORNECIMENTO E INSTALAÇÃO, INCLUSIVE TERMINAL ILHÓS</v>
          </cell>
          <cell r="E14350" t="str">
            <v>un</v>
          </cell>
          <cell r="F14350">
            <v>13.37</v>
          </cell>
          <cell r="G14350">
            <v>13.81</v>
          </cell>
        </row>
        <row r="14351">
          <cell r="A14351" t="str">
            <v>SETOP ED-34463</v>
          </cell>
          <cell r="B14351" t="str">
            <v>SETOP</v>
          </cell>
          <cell r="C14351" t="str">
            <v>ED-34463</v>
          </cell>
          <cell r="D14351" t="str">
            <v>DISJUNTOR MONOPOLAR TIPO DIN, CORRENTE NOMINAL DE 25A, FORNECIMENTO E INSTALAÇÃO, INCLUSIVE TERMINAL ILHÓS</v>
          </cell>
          <cell r="E14351" t="str">
            <v>un</v>
          </cell>
          <cell r="F14351">
            <v>13.45</v>
          </cell>
          <cell r="G14351">
            <v>13.89</v>
          </cell>
        </row>
        <row r="14352">
          <cell r="A14352" t="str">
            <v>SETOP ED-34464</v>
          </cell>
          <cell r="B14352" t="str">
            <v>SETOP</v>
          </cell>
          <cell r="C14352" t="str">
            <v>ED-34464</v>
          </cell>
          <cell r="D14352" t="str">
            <v>DISJUNTOR MONOPOLAR TIPO DIN, CORRENTE NOMINAL DE 32A, FORNECIMENTO E INSTALAÇÃO, INCLUSIVE TERMINAL ILHÓS</v>
          </cell>
          <cell r="E14352" t="str">
            <v>un</v>
          </cell>
          <cell r="F14352">
            <v>13.5</v>
          </cell>
          <cell r="G14352">
            <v>13.94</v>
          </cell>
        </row>
        <row r="14353">
          <cell r="A14353" t="str">
            <v>SETOP ED-34465</v>
          </cell>
          <cell r="B14353" t="str">
            <v>SETOP</v>
          </cell>
          <cell r="C14353" t="str">
            <v>ED-34465</v>
          </cell>
          <cell r="D14353" t="str">
            <v>DISJUNTOR MONOPOLAR TIPO DIN, CORRENTE NOMINAL DE 40A, FORNECIMENTO E INSTALAÇÃO, INCLUSIVE TERMINAL ILHÓS</v>
          </cell>
          <cell r="E14353" t="str">
            <v>un</v>
          </cell>
          <cell r="F14353">
            <v>17.420000000000002</v>
          </cell>
          <cell r="G14353">
            <v>18.010000000000002</v>
          </cell>
        </row>
        <row r="14354">
          <cell r="A14354" t="str">
            <v>SETOP ED-34466</v>
          </cell>
          <cell r="B14354" t="str">
            <v>SETOP</v>
          </cell>
          <cell r="C14354" t="str">
            <v>ED-34466</v>
          </cell>
          <cell r="D14354" t="str">
            <v>DISJUNTOR MONOPOLAR TIPO DIN, CORRENTE NOMINAL DE 50A, FORNECIMENTO E INSTALAÇÃO, INCLUSIVE TERMINAL ILHÓS</v>
          </cell>
          <cell r="E14354" t="str">
            <v>un</v>
          </cell>
          <cell r="F14354">
            <v>19.829999999999998</v>
          </cell>
          <cell r="G14354">
            <v>20.420000000000002</v>
          </cell>
        </row>
        <row r="14355">
          <cell r="A14355" t="str">
            <v>SETOP ED-34459</v>
          </cell>
          <cell r="B14355" t="str">
            <v>SETOP</v>
          </cell>
          <cell r="C14355" t="str">
            <v>ED-34459</v>
          </cell>
          <cell r="D14355" t="str">
            <v>DISJUNTOR MONOPOLAR TIPO DIN, CORRENTE NOMINAL DE 6A, FORNECIMENTO E INSTALAÇÃO, INCLUSIVE TERMINAL ILHÓS</v>
          </cell>
          <cell r="E14355" t="str">
            <v>un</v>
          </cell>
          <cell r="F14355">
            <v>20.309999999999999</v>
          </cell>
          <cell r="G14355">
            <v>20.75</v>
          </cell>
        </row>
        <row r="14356">
          <cell r="A14356" t="str">
            <v>SETOP ED-34467</v>
          </cell>
          <cell r="B14356" t="str">
            <v>SETOP</v>
          </cell>
          <cell r="C14356" t="str">
            <v>ED-34467</v>
          </cell>
          <cell r="D14356" t="str">
            <v>DISJUNTOR MONOPOLAR TIPO DIN, CORRENTE NOMINAL DE 63A, FORNECIMENTO E INSTALAÇÃO, INCLUSIVE TERMINAL ILHÓS</v>
          </cell>
          <cell r="E14356" t="str">
            <v>un</v>
          </cell>
          <cell r="F14356">
            <v>20.88</v>
          </cell>
          <cell r="G14356">
            <v>21.47</v>
          </cell>
        </row>
        <row r="14357">
          <cell r="A14357" t="str">
            <v>SETOP ED-34468</v>
          </cell>
          <cell r="B14357" t="str">
            <v>SETOP</v>
          </cell>
          <cell r="C14357" t="str">
            <v>ED-34468</v>
          </cell>
          <cell r="D14357" t="str">
            <v>DISJUNTOR MONOPOLAR TIPO DIN, CORRENTE NOMINAL DE 70A, FORNECIMENTO E INSTALAÇÃO, INCLUSIVE TERMINAL ILHÓS</v>
          </cell>
          <cell r="E14357" t="str">
            <v>un</v>
          </cell>
          <cell r="F14357">
            <v>30.26</v>
          </cell>
          <cell r="G14357">
            <v>31.06</v>
          </cell>
        </row>
        <row r="14358">
          <cell r="A14358" t="str">
            <v>SETOP ED-34469</v>
          </cell>
          <cell r="B14358" t="str">
            <v>SETOP</v>
          </cell>
          <cell r="C14358" t="str">
            <v>ED-34469</v>
          </cell>
          <cell r="D14358" t="str">
            <v>DISJUNTOR MONOPOLAR TIPO DIN, CORRENTE NOMINAL DE 80A, FORNECIMENTO E INSTALAÇÃO, INCLUSIVE TERMINAL ILHÓS</v>
          </cell>
          <cell r="E14358" t="str">
            <v>un</v>
          </cell>
          <cell r="F14358">
            <v>78.760000000000005</v>
          </cell>
          <cell r="G14358">
            <v>79.56</v>
          </cell>
        </row>
        <row r="14359">
          <cell r="A14359" t="str">
            <v>SETOP ED-34499</v>
          </cell>
          <cell r="B14359" t="str">
            <v>SETOP</v>
          </cell>
          <cell r="C14359" t="str">
            <v>ED-34499</v>
          </cell>
          <cell r="D14359" t="str">
            <v>DISJUNTOR TRIPOLAR TIPO CAIXA MOLDADA, CORRENTE NOMINAL DE 100A, FORNECIMENTO E INSTALAÇÃO, INCLUSIVE TERMINAL DE COMPRESSÃO</v>
          </cell>
          <cell r="E14359" t="str">
            <v>un</v>
          </cell>
          <cell r="F14359">
            <v>380.74</v>
          </cell>
          <cell r="G14359">
            <v>383.87</v>
          </cell>
        </row>
        <row r="14360">
          <cell r="A14360" t="str">
            <v>SETOP ED-34500</v>
          </cell>
          <cell r="B14360" t="str">
            <v>SETOP</v>
          </cell>
          <cell r="C14360" t="str">
            <v>ED-34500</v>
          </cell>
          <cell r="D14360" t="str">
            <v>DISJUNTOR TRIPOLAR TIPO CAIXA MOLDADA, CORRENTE NOMINAL DE 125A, FORNECIMENTO E INSTALAÇÃO, INCLUSIVE TERMINAL DE COMPRESSÃO</v>
          </cell>
          <cell r="E14360" t="str">
            <v>un</v>
          </cell>
          <cell r="F14360">
            <v>397.72</v>
          </cell>
          <cell r="G14360">
            <v>400.85</v>
          </cell>
        </row>
        <row r="14361">
          <cell r="A14361" t="str">
            <v>SETOP ED-34501</v>
          </cell>
          <cell r="B14361" t="str">
            <v>SETOP</v>
          </cell>
          <cell r="C14361" t="str">
            <v>ED-34501</v>
          </cell>
          <cell r="D14361" t="str">
            <v>DISJUNTOR TRIPOLAR TIPO CAIXA MOLDADA, CORRENTE NOMINAL DE 150A, FORNECIMENTO E INSTALAÇÃO, INCLUSIVE TERMINAL DE COMPRESSÃO</v>
          </cell>
          <cell r="E14361" t="str">
            <v>un</v>
          </cell>
          <cell r="F14361">
            <v>457</v>
          </cell>
          <cell r="G14361">
            <v>461.18</v>
          </cell>
        </row>
        <row r="14362">
          <cell r="A14362" t="str">
            <v>SETOP ED-34502</v>
          </cell>
          <cell r="B14362" t="str">
            <v>SETOP</v>
          </cell>
          <cell r="C14362" t="str">
            <v>ED-34502</v>
          </cell>
          <cell r="D14362" t="str">
            <v>DISJUNTOR TRIPOLAR TIPO CAIXA MOLDADA, CORRENTE NOMINAL DE 160A, FORNECIMENTO E INSTALAÇÃO, INCLUSIVE TERMINAL DE COMPRESSÃO</v>
          </cell>
          <cell r="E14362" t="str">
            <v>un</v>
          </cell>
          <cell r="F14362">
            <v>457.9</v>
          </cell>
          <cell r="G14362">
            <v>462.08</v>
          </cell>
        </row>
        <row r="14363">
          <cell r="A14363" t="str">
            <v>SETOP ED-34503</v>
          </cell>
          <cell r="B14363" t="str">
            <v>SETOP</v>
          </cell>
          <cell r="C14363" t="str">
            <v>ED-34503</v>
          </cell>
          <cell r="D14363" t="str">
            <v>DISJUNTOR TRIPOLAR TIPO CAIXA MOLDADA, CORRENTE NOMINAL DE 175A, FORNECIMENTO E INSTALAÇÃO, INCLUSIVE TERMINAL DE COMPRESSÃO</v>
          </cell>
          <cell r="E14363" t="str">
            <v>un</v>
          </cell>
          <cell r="F14363">
            <v>464.62</v>
          </cell>
          <cell r="G14363">
            <v>468.8</v>
          </cell>
        </row>
        <row r="14364">
          <cell r="A14364" t="str">
            <v>SETOP ED-34504</v>
          </cell>
          <cell r="B14364" t="str">
            <v>SETOP</v>
          </cell>
          <cell r="C14364" t="str">
            <v>ED-34504</v>
          </cell>
          <cell r="D14364" t="str">
            <v>DISJUNTOR TRIPOLAR TIPO CAIXA MOLDADA, CORRENTE NOMINAL DE 200A, FORNECIMENTO E INSTALAÇÃO, INCLUSIVE TERMINAL DE COMPRESSÃO</v>
          </cell>
          <cell r="E14364" t="str">
            <v>un</v>
          </cell>
          <cell r="F14364">
            <v>483.25</v>
          </cell>
          <cell r="G14364">
            <v>487.43</v>
          </cell>
        </row>
        <row r="14365">
          <cell r="A14365" t="str">
            <v>SETOP ED-34505</v>
          </cell>
          <cell r="B14365" t="str">
            <v>SETOP</v>
          </cell>
          <cell r="C14365" t="str">
            <v>ED-34505</v>
          </cell>
          <cell r="D14365" t="str">
            <v>DISJUNTOR TRIPOLAR TIPO CAIXA MOLDADA, CORRENTE NOMINAL DE 225A, FORNECIMENTO E INSTALAÇÃO, INCLUSIVE TERMINAL DE COMPRESSÃO</v>
          </cell>
          <cell r="E14365" t="str">
            <v>un</v>
          </cell>
          <cell r="F14365">
            <v>501.26</v>
          </cell>
          <cell r="G14365">
            <v>505.44</v>
          </cell>
        </row>
        <row r="14366">
          <cell r="A14366" t="str">
            <v>SETOP ED-34506</v>
          </cell>
          <cell r="B14366" t="str">
            <v>SETOP</v>
          </cell>
          <cell r="C14366" t="str">
            <v>ED-34506</v>
          </cell>
          <cell r="D14366" t="str">
            <v>DISJUNTOR TRIPOLAR TIPO CAIXA MOLDADA, CORRENTE NOMINAL DE 250A, FORNECIMENTO E INSTALAÇÃO, INCLUSIVE TERMINAL DE COMPRESSÃO</v>
          </cell>
          <cell r="E14366" t="str">
            <v>un</v>
          </cell>
          <cell r="F14366">
            <v>619.19000000000005</v>
          </cell>
          <cell r="G14366">
            <v>623.37</v>
          </cell>
        </row>
        <row r="14367">
          <cell r="A14367" t="str">
            <v>SETOP ED-34507</v>
          </cell>
          <cell r="B14367" t="str">
            <v>SETOP</v>
          </cell>
          <cell r="C14367" t="str">
            <v>ED-34507</v>
          </cell>
          <cell r="D14367" t="str">
            <v>DISJUNTOR TRIPOLAR TIPO CAIXA MOLDADA, CORRENTE NOMINAL DE 300A, FORNECIMENTO E INSTALAÇÃO, INCLUSIVE TERMINAL DE COMPRESSÃO</v>
          </cell>
          <cell r="E14367" t="str">
            <v>un</v>
          </cell>
          <cell r="F14367">
            <v>1207.8900000000001</v>
          </cell>
          <cell r="G14367">
            <v>1214.2</v>
          </cell>
        </row>
        <row r="14368">
          <cell r="A14368" t="str">
            <v>SETOP ED-34508</v>
          </cell>
          <cell r="B14368" t="str">
            <v>SETOP</v>
          </cell>
          <cell r="C14368" t="str">
            <v>ED-34508</v>
          </cell>
          <cell r="D14368" t="str">
            <v>DISJUNTOR TRIPOLAR TIPO CAIXA MOLDADA, CORRENTE NOMINAL DE 400A, FORNECIMENTO E INSTALAÇÃO, INCLUSIVE TERMINAL DE COMPRESSÃO</v>
          </cell>
          <cell r="E14368" t="str">
            <v>un</v>
          </cell>
          <cell r="F14368">
            <v>1481.39</v>
          </cell>
          <cell r="G14368">
            <v>1487.7</v>
          </cell>
        </row>
        <row r="14369">
          <cell r="A14369" t="str">
            <v>SETOP ED-34486</v>
          </cell>
          <cell r="B14369" t="str">
            <v>SETOP</v>
          </cell>
          <cell r="C14369" t="str">
            <v>ED-34486</v>
          </cell>
          <cell r="D14369" t="str">
            <v>DISJUNTOR TRIPOLAR TIPO DIN, CORRENTE NOMINAL DE 10A, FORNECIMENTO E INSTALAÇÃO, INCLUSIVE TERMINAL ILHÓS</v>
          </cell>
          <cell r="E14369" t="str">
            <v>un</v>
          </cell>
          <cell r="F14369">
            <v>64.66</v>
          </cell>
          <cell r="G14369">
            <v>65.84</v>
          </cell>
        </row>
        <row r="14370">
          <cell r="A14370" t="str">
            <v>SETOP ED-34496</v>
          </cell>
          <cell r="B14370" t="str">
            <v>SETOP</v>
          </cell>
          <cell r="C14370" t="str">
            <v>ED-34496</v>
          </cell>
          <cell r="D14370" t="str">
            <v>DISJUNTOR TRIPOLAR TIPO DIN, CORRENTE NOMINAL DE 100A, FORNECIMENTO E INSTALAÇÃO, INCLUSIVE TERMINAL ILHÓS</v>
          </cell>
          <cell r="E14370" t="str">
            <v>un</v>
          </cell>
          <cell r="F14370">
            <v>202.71</v>
          </cell>
          <cell r="G14370">
            <v>205.02</v>
          </cell>
        </row>
        <row r="14371">
          <cell r="A14371" t="str">
            <v>SETOP ED-34498</v>
          </cell>
          <cell r="B14371" t="str">
            <v>SETOP</v>
          </cell>
          <cell r="C14371" t="str">
            <v>ED-34498</v>
          </cell>
          <cell r="D14371" t="str">
            <v>DISJUNTOR TRIPOLAR TIPO DIN, CORRENTE NOMINAL DE 125A, FORNECIMENTO E INSTALAÇÃO, INCLUSIVE TERMINAL DE COMPRESSÃO</v>
          </cell>
          <cell r="E14371" t="str">
            <v>un</v>
          </cell>
          <cell r="F14371">
            <v>325.39</v>
          </cell>
          <cell r="G14371">
            <v>327.7</v>
          </cell>
        </row>
        <row r="14372">
          <cell r="A14372" t="str">
            <v>SETOP ED-34487</v>
          </cell>
          <cell r="B14372" t="str">
            <v>SETOP</v>
          </cell>
          <cell r="C14372" t="str">
            <v>ED-34487</v>
          </cell>
          <cell r="D14372" t="str">
            <v>DISJUNTOR TRIPOLAR TIPO DIN, CORRENTE NOMINAL DE 16A, FORNECIMENTO E INSTALAÇÃO, INCLUSIVE TERMINAL ILHÓS</v>
          </cell>
          <cell r="E14372" t="str">
            <v>un</v>
          </cell>
          <cell r="F14372">
            <v>64.66</v>
          </cell>
          <cell r="G14372">
            <v>65.84</v>
          </cell>
        </row>
        <row r="14373">
          <cell r="A14373" t="str">
            <v>SETOP ED-34488</v>
          </cell>
          <cell r="B14373" t="str">
            <v>SETOP</v>
          </cell>
          <cell r="C14373" t="str">
            <v>ED-34488</v>
          </cell>
          <cell r="D14373" t="str">
            <v>DISJUNTOR TRIPOLAR TIPO DIN, CORRENTE NOMINAL DE 20A, FORNECIMENTO E INSTALAÇÃO, INCLUSIVE TERMINAL ILHÓS</v>
          </cell>
          <cell r="E14373" t="str">
            <v>un</v>
          </cell>
          <cell r="F14373">
            <v>65.28</v>
          </cell>
          <cell r="G14373">
            <v>66.459999999999994</v>
          </cell>
        </row>
        <row r="14374">
          <cell r="A14374" t="str">
            <v>SETOP ED-34489</v>
          </cell>
          <cell r="B14374" t="str">
            <v>SETOP</v>
          </cell>
          <cell r="C14374" t="str">
            <v>ED-34489</v>
          </cell>
          <cell r="D14374" t="str">
            <v>DISJUNTOR TRIPOLAR TIPO DIN, CORRENTE NOMINAL DE 25A, FORNECIMENTO E INSTALAÇÃO, INCLUSIVE TERMINAL ILHÓS</v>
          </cell>
          <cell r="E14374" t="str">
            <v>un</v>
          </cell>
          <cell r="F14374">
            <v>65.52</v>
          </cell>
          <cell r="G14374">
            <v>66.7</v>
          </cell>
        </row>
        <row r="14375">
          <cell r="A14375" t="str">
            <v>SETOP ED-34490</v>
          </cell>
          <cell r="B14375" t="str">
            <v>SETOP</v>
          </cell>
          <cell r="C14375" t="str">
            <v>ED-34490</v>
          </cell>
          <cell r="D14375" t="str">
            <v>DISJUNTOR TRIPOLAR TIPO DIN, CORRENTE NOMINAL DE 32A, FORNECIMENTO E INSTALAÇÃO, INCLUSIVE TERMINAL ILHÓS</v>
          </cell>
          <cell r="E14375" t="str">
            <v>un</v>
          </cell>
          <cell r="F14375">
            <v>65.67</v>
          </cell>
          <cell r="G14375">
            <v>66.849999999999994</v>
          </cell>
        </row>
        <row r="14376">
          <cell r="A14376" t="str">
            <v>SETOP ED-34491</v>
          </cell>
          <cell r="B14376" t="str">
            <v>SETOP</v>
          </cell>
          <cell r="C14376" t="str">
            <v>ED-34491</v>
          </cell>
          <cell r="D14376" t="str">
            <v>DISJUNTOR TRIPOLAR TIPO DIN, CORRENTE NOMINAL DE 40A, FORNECIMENTO E INSTALAÇÃO, INCLUSIVE TERMINAL ILHÓS</v>
          </cell>
          <cell r="E14376" t="str">
            <v>un</v>
          </cell>
          <cell r="F14376">
            <v>71.09</v>
          </cell>
          <cell r="G14376">
            <v>72.709999999999994</v>
          </cell>
        </row>
        <row r="14377">
          <cell r="A14377" t="str">
            <v>SETOP ED-34492</v>
          </cell>
          <cell r="B14377" t="str">
            <v>SETOP</v>
          </cell>
          <cell r="C14377" t="str">
            <v>ED-34492</v>
          </cell>
          <cell r="D14377" t="str">
            <v>DISJUNTOR TRIPOLAR TIPO DIN, CORRENTE NOMINAL DE 50A, FORNECIMENTO E INSTALAÇÃO, INCLUSIVE TERMINAL ILHÓS</v>
          </cell>
          <cell r="E14377" t="str">
            <v>un</v>
          </cell>
          <cell r="F14377">
            <v>72.62</v>
          </cell>
          <cell r="G14377">
            <v>74.239999999999995</v>
          </cell>
        </row>
        <row r="14378">
          <cell r="A14378" t="str">
            <v>SETOP ED-34485</v>
          </cell>
          <cell r="B14378" t="str">
            <v>SETOP</v>
          </cell>
          <cell r="C14378" t="str">
            <v>ED-34485</v>
          </cell>
          <cell r="D14378" t="str">
            <v>DISJUNTOR TRIPOLAR TIPO DIN, CORRENTE NOMINAL DE 6A, FORNECIMENTO E INSTALAÇÃO, INCLUSIVE TERMINAL ILHÓS</v>
          </cell>
          <cell r="E14378" t="str">
            <v>un</v>
          </cell>
          <cell r="F14378">
            <v>89.92</v>
          </cell>
          <cell r="G14378">
            <v>91.1</v>
          </cell>
        </row>
        <row r="14379">
          <cell r="A14379" t="str">
            <v>SETOP ED-34493</v>
          </cell>
          <cell r="B14379" t="str">
            <v>SETOP</v>
          </cell>
          <cell r="C14379" t="str">
            <v>ED-34493</v>
          </cell>
          <cell r="D14379" t="str">
            <v>DISJUNTOR TRIPOLAR TIPO DIN, CORRENTE NOMINAL DE 63A, FORNECIMENTO E INSTALAÇÃO, INCLUSIVE TERMINAL ILHÓS</v>
          </cell>
          <cell r="E14379" t="str">
            <v>un</v>
          </cell>
          <cell r="F14379">
            <v>76.94</v>
          </cell>
          <cell r="G14379">
            <v>78.56</v>
          </cell>
        </row>
        <row r="14380">
          <cell r="A14380" t="str">
            <v>SETOP ED-34494</v>
          </cell>
          <cell r="B14380" t="str">
            <v>SETOP</v>
          </cell>
          <cell r="C14380" t="str">
            <v>ED-34494</v>
          </cell>
          <cell r="D14380" t="str">
            <v>DISJUNTOR TRIPOLAR TIPO DIN, CORRENTE NOMINAL DE 70A, FORNECIMENTO E INSTALAÇÃO, INCLUSIVE TERMINAL ILHÓS</v>
          </cell>
          <cell r="E14380" t="str">
            <v>un</v>
          </cell>
          <cell r="F14380">
            <v>97.75</v>
          </cell>
          <cell r="G14380">
            <v>99.72</v>
          </cell>
        </row>
        <row r="14381">
          <cell r="A14381" t="str">
            <v>SETOP ED-34495</v>
          </cell>
          <cell r="B14381" t="str">
            <v>SETOP</v>
          </cell>
          <cell r="C14381" t="str">
            <v>ED-34495</v>
          </cell>
          <cell r="D14381" t="str">
            <v>DISJUNTOR TRIPOLAR TIPO DIN, CORRENTE NOMINAL DE 80A, FORNECIMENTO E INSTALAÇÃO, INCLUSIVE TERMINAL ILHÓS</v>
          </cell>
          <cell r="E14381" t="str">
            <v>un</v>
          </cell>
          <cell r="F14381">
            <v>202.02</v>
          </cell>
          <cell r="G14381">
            <v>204.33</v>
          </cell>
        </row>
        <row r="14382">
          <cell r="A14382" t="str">
            <v>SETOP 8947</v>
          </cell>
          <cell r="B14382" t="str">
            <v>SETOP</v>
          </cell>
          <cell r="C14382">
            <v>8947</v>
          </cell>
          <cell r="D14382" t="str">
            <v>QUADRO DE COMANDO</v>
          </cell>
        </row>
        <row r="14383">
          <cell r="A14383" t="str">
            <v>SETOP ED-49507</v>
          </cell>
          <cell r="B14383" t="str">
            <v>SETOP</v>
          </cell>
          <cell r="C14383" t="str">
            <v>ED-49507</v>
          </cell>
          <cell r="D14383" t="str">
            <v>QUADRO DE COMANDO PARA BOMBA P = 0,5 CV, RECALQUE</v>
          </cell>
          <cell r="E14383" t="str">
            <v>un</v>
          </cell>
          <cell r="F14383">
            <v>251.48</v>
          </cell>
          <cell r="G14383">
            <v>266.87</v>
          </cell>
        </row>
        <row r="14384">
          <cell r="A14384" t="str">
            <v>SETOP ED-49508</v>
          </cell>
          <cell r="B14384" t="str">
            <v>SETOP</v>
          </cell>
          <cell r="C14384" t="str">
            <v>ED-49508</v>
          </cell>
          <cell r="D14384" t="str">
            <v>QUADRO DE COMANDO PARA BOMBA P = 1,0 CV, RECALQUE</v>
          </cell>
          <cell r="E14384" t="str">
            <v>un</v>
          </cell>
          <cell r="F14384">
            <v>259.97000000000003</v>
          </cell>
          <cell r="G14384">
            <v>275.36</v>
          </cell>
        </row>
        <row r="14385">
          <cell r="A14385" t="str">
            <v>SETOP ED-49509</v>
          </cell>
          <cell r="B14385" t="str">
            <v>SETOP</v>
          </cell>
          <cell r="C14385" t="str">
            <v>ED-49509</v>
          </cell>
          <cell r="D14385" t="str">
            <v>QUADRO DE COMANDO PARA BOMBA P = 1,5 CV, RECALQUE</v>
          </cell>
          <cell r="E14385" t="str">
            <v>un</v>
          </cell>
          <cell r="F14385">
            <v>265.11</v>
          </cell>
          <cell r="G14385">
            <v>280.5</v>
          </cell>
        </row>
        <row r="14386">
          <cell r="A14386" t="str">
            <v>SETOP ED-49510</v>
          </cell>
          <cell r="B14386" t="str">
            <v>SETOP</v>
          </cell>
          <cell r="C14386" t="str">
            <v>ED-49510</v>
          </cell>
          <cell r="D14386" t="str">
            <v>QUADRO DE COMANDO PARA BOMBA P = 2,0 CV, RECALQUE</v>
          </cell>
          <cell r="E14386" t="str">
            <v>un</v>
          </cell>
          <cell r="F14386">
            <v>318.52999999999997</v>
          </cell>
          <cell r="G14386">
            <v>339.05</v>
          </cell>
        </row>
        <row r="14387">
          <cell r="A14387" t="str">
            <v>SETOP ED-49511</v>
          </cell>
          <cell r="B14387" t="str">
            <v>SETOP</v>
          </cell>
          <cell r="C14387" t="str">
            <v>ED-49511</v>
          </cell>
          <cell r="D14387" t="str">
            <v>QUADRO DE COMANDO PARA BOMBA P = 2,5 CV, RECALQUE</v>
          </cell>
          <cell r="E14387" t="str">
            <v>un</v>
          </cell>
          <cell r="F14387">
            <v>322.14</v>
          </cell>
          <cell r="G14387">
            <v>342.66</v>
          </cell>
        </row>
        <row r="14388">
          <cell r="A14388" t="str">
            <v>SETOP ED-49512</v>
          </cell>
          <cell r="B14388" t="str">
            <v>SETOP</v>
          </cell>
          <cell r="C14388" t="str">
            <v>ED-49512</v>
          </cell>
          <cell r="D14388" t="str">
            <v>QUADRO DE COMANDO PARA BOMBA P = 3,0 CV, RECALQUE</v>
          </cell>
          <cell r="E14388" t="str">
            <v>un</v>
          </cell>
          <cell r="F14388">
            <v>325.62</v>
          </cell>
          <cell r="G14388">
            <v>346.14</v>
          </cell>
        </row>
        <row r="14389">
          <cell r="A14389" t="str">
            <v>SETOP ED-50184</v>
          </cell>
          <cell r="B14389" t="str">
            <v>SETOP</v>
          </cell>
          <cell r="C14389" t="str">
            <v>ED-50184</v>
          </cell>
          <cell r="D14389" t="str">
            <v>QUADRO DE FORÇA PARA MOTOR DE 3,0 CV, 220V, TRIFÁSICO, CONTENDO DISPOSITIVO PARA PARTIDA MANUAL E AUTOMÁTICA ATRAVÉS DE PRESSOSTATO E SAÍDA PARA ALARME DE BOMBA EM FUNCIONAMENTO</v>
          </cell>
          <cell r="E14389" t="str">
            <v>U</v>
          </cell>
          <cell r="F14389">
            <v>509.02</v>
          </cell>
          <cell r="G14389">
            <v>529.54</v>
          </cell>
        </row>
        <row r="14390">
          <cell r="A14390" t="str">
            <v>SETOP 8949</v>
          </cell>
          <cell r="B14390" t="str">
            <v>SETOP</v>
          </cell>
          <cell r="C14390">
            <v>8949</v>
          </cell>
          <cell r="D14390" t="str">
            <v>CONECTOR</v>
          </cell>
        </row>
        <row r="14391">
          <cell r="A14391" t="str">
            <v>SETOP ED-48701</v>
          </cell>
          <cell r="B14391" t="str">
            <v>SETOP</v>
          </cell>
          <cell r="C14391" t="str">
            <v>ED-48701</v>
          </cell>
          <cell r="D14391" t="str">
            <v>TERMINAL PARA ATERRAMENTO E CONEXÃO DE QUADRO/PAINEL ELÉTRICO, TIPO PARAFUSO FENDIDO DE APERTO, EM LATÃO ESTANHADO, DIÂMETRO DERIVAÇÃO 2,5MM2-25MM2, INCLUSIVE INSTALAÇÃO</v>
          </cell>
          <cell r="E14391" t="str">
            <v>un</v>
          </cell>
          <cell r="F14391">
            <v>14.02</v>
          </cell>
          <cell r="G14391">
            <v>14.17</v>
          </cell>
        </row>
        <row r="14392">
          <cell r="A14392" t="str">
            <v>SETOP 8950</v>
          </cell>
          <cell r="B14392" t="str">
            <v>SETOP</v>
          </cell>
          <cell r="C14392">
            <v>8950</v>
          </cell>
          <cell r="D14392" t="str">
            <v>ILUMINAÇÃO PÚBLICA E EXTERNA</v>
          </cell>
        </row>
        <row r="14393">
          <cell r="A14393" t="str">
            <v>SETOP ED-49172</v>
          </cell>
          <cell r="B14393" t="str">
            <v>SETOP</v>
          </cell>
          <cell r="C14393" t="str">
            <v>ED-49172</v>
          </cell>
          <cell r="D14393" t="str">
            <v>CAIXA ALVENARIA 70 X 70 X 50 CM PARA REFLETOR, COM GRADE, TIPO 1, INCLUSIVE ESCAVAÇÃO, REATERRO E BOTA-FORA</v>
          </cell>
          <cell r="E14393" t="str">
            <v>un</v>
          </cell>
          <cell r="F14393">
            <v>705.52</v>
          </cell>
          <cell r="G14393">
            <v>730.98</v>
          </cell>
        </row>
        <row r="14394">
          <cell r="A14394" t="str">
            <v>SETOP ED-49173</v>
          </cell>
          <cell r="B14394" t="str">
            <v>SETOP</v>
          </cell>
          <cell r="C14394" t="str">
            <v>ED-49173</v>
          </cell>
          <cell r="D14394" t="str">
            <v>CAIXA ALVENARIA 90 X 90 X 65 CM PARA REFLETOR, COM GRADE, TIPO 2, INCLUSIVE ESCAVAÇÃO, REATERRO E BOTA-FORA</v>
          </cell>
          <cell r="E14394" t="str">
            <v>un</v>
          </cell>
          <cell r="F14394">
            <v>1097.1300000000001</v>
          </cell>
          <cell r="G14394">
            <v>1135.9000000000001</v>
          </cell>
        </row>
        <row r="14395">
          <cell r="A14395" t="str">
            <v>SETOP ED-49497</v>
          </cell>
          <cell r="B14395" t="str">
            <v>SETOP</v>
          </cell>
          <cell r="C14395" t="str">
            <v>ED-49497</v>
          </cell>
          <cell r="D14395" t="str">
            <v>POSTE TELECÔNICO RETO, H = 9,00 M EM AÇO GALVANIZADO , (LIVRE)</v>
          </cell>
          <cell r="E14395" t="str">
            <v>un</v>
          </cell>
          <cell r="F14395">
            <v>1871.69</v>
          </cell>
          <cell r="G14395">
            <v>1902.47</v>
          </cell>
        </row>
        <row r="14396">
          <cell r="A14396" t="str">
            <v>SETOP ED-49523</v>
          </cell>
          <cell r="B14396" t="str">
            <v>SETOP</v>
          </cell>
          <cell r="C14396" t="str">
            <v>ED-49523</v>
          </cell>
          <cell r="D14396" t="str">
            <v>RELÉ FOTOELÉTRICO, TENSÃO 120V COM CAPACIDADE DE CARGA 1200VA, INCLUSIVE BASE E INSTALAÇÃO</v>
          </cell>
          <cell r="E14396" t="str">
            <v>un</v>
          </cell>
          <cell r="F14396">
            <v>42.28</v>
          </cell>
          <cell r="G14396">
            <v>44.24</v>
          </cell>
        </row>
        <row r="14397">
          <cell r="A14397" t="str">
            <v>SETOP ED-49524</v>
          </cell>
          <cell r="B14397" t="str">
            <v>SETOP</v>
          </cell>
          <cell r="C14397" t="str">
            <v>ED-49524</v>
          </cell>
          <cell r="D14397" t="str">
            <v>RELÉ FOTOELÉTRICO, TENSÃO 220V COM CAPACIDADE DE CARGA 1800VA, INCLUSIVE BASE E INSTALAÇÃO</v>
          </cell>
          <cell r="E14397" t="str">
            <v>un</v>
          </cell>
          <cell r="F14397">
            <v>48</v>
          </cell>
          <cell r="G14397">
            <v>49.97</v>
          </cell>
        </row>
        <row r="14398">
          <cell r="A14398" t="str">
            <v>SETOP 8951</v>
          </cell>
          <cell r="B14398" t="str">
            <v>SETOP</v>
          </cell>
          <cell r="C14398">
            <v>8951</v>
          </cell>
          <cell r="D14398" t="str">
            <v>SIRENES E ALARMES</v>
          </cell>
        </row>
        <row r="14399">
          <cell r="A14399" t="str">
            <v>SETOP ED-4892</v>
          </cell>
          <cell r="B14399" t="str">
            <v>SETOP</v>
          </cell>
          <cell r="C14399" t="str">
            <v>ED-4892</v>
          </cell>
          <cell r="D14399" t="str">
            <v>ALARME AUDIOVISUAL SEM FIO PARA PCD. FORNECIMENTO E INSTALAÇÃO</v>
          </cell>
          <cell r="E14399" t="str">
            <v>un</v>
          </cell>
          <cell r="F14399">
            <v>262.70999999999998</v>
          </cell>
          <cell r="G14399">
            <v>265.20999999999998</v>
          </cell>
        </row>
        <row r="14400">
          <cell r="A14400" t="str">
            <v>SETOP ED-49526</v>
          </cell>
          <cell r="B14400" t="str">
            <v>SETOP</v>
          </cell>
          <cell r="C14400" t="str">
            <v>ED-49526</v>
          </cell>
          <cell r="D14400" t="str">
            <v>SIRENE DE ALTA POTÊNCIA, TIMBRE Ø 150MM, 100DCB</v>
          </cell>
          <cell r="E14400" t="str">
            <v>un</v>
          </cell>
          <cell r="F14400">
            <v>446.82</v>
          </cell>
          <cell r="G14400">
            <v>457.08</v>
          </cell>
        </row>
        <row r="14401">
          <cell r="A14401" t="str">
            <v>SETOP ED-49525</v>
          </cell>
          <cell r="B14401" t="str">
            <v>SETOP</v>
          </cell>
          <cell r="C14401" t="str">
            <v>ED-49525</v>
          </cell>
          <cell r="D14401" t="str">
            <v>SIRENE PARA ALCANCE ATÉ 500 M REF. RT-10</v>
          </cell>
          <cell r="E14401" t="str">
            <v>un</v>
          </cell>
          <cell r="F14401">
            <v>734.37</v>
          </cell>
          <cell r="G14401">
            <v>744.63</v>
          </cell>
        </row>
        <row r="14402">
          <cell r="A14402" t="str">
            <v>SETOP 8952</v>
          </cell>
          <cell r="B14402" t="str">
            <v>SETOP</v>
          </cell>
          <cell r="C14402">
            <v>8952</v>
          </cell>
          <cell r="D14402" t="str">
            <v>SISTEMA DE NOBREAK</v>
          </cell>
        </row>
        <row r="14403">
          <cell r="A14403" t="str">
            <v>SETOP ED-48371</v>
          </cell>
          <cell r="B14403" t="str">
            <v>SETOP</v>
          </cell>
          <cell r="C14403" t="str">
            <v>ED-48371</v>
          </cell>
          <cell r="D14403" t="str">
            <v>ESTABILIZADOR 127V, 60HZ - 5,0KVA</v>
          </cell>
          <cell r="E14403" t="str">
            <v>U</v>
          </cell>
          <cell r="F14403">
            <v>1004.13</v>
          </cell>
          <cell r="G14403">
            <v>1004.13</v>
          </cell>
        </row>
        <row r="14404">
          <cell r="A14404" t="str">
            <v>SETOP 10715</v>
          </cell>
          <cell r="B14404" t="str">
            <v>SETOP</v>
          </cell>
          <cell r="C14404">
            <v>10715</v>
          </cell>
          <cell r="D14404" t="str">
            <v>COMPONENTES PARA QUADROS ELÉTRICOS</v>
          </cell>
        </row>
        <row r="14405">
          <cell r="A14405" t="str">
            <v>SETOP ED-51066</v>
          </cell>
          <cell r="B14405" t="str">
            <v>SETOP</v>
          </cell>
          <cell r="C14405" t="str">
            <v>ED-51066</v>
          </cell>
          <cell r="D14405" t="str">
            <v>FUSÍVEL DIAZED RETARDADO 35A</v>
          </cell>
          <cell r="E14405" t="str">
            <v>U</v>
          </cell>
          <cell r="F14405">
            <v>6.16</v>
          </cell>
          <cell r="G14405">
            <v>6.36</v>
          </cell>
        </row>
        <row r="14406">
          <cell r="A14406" t="str">
            <v>SETOP ED-51065</v>
          </cell>
          <cell r="B14406" t="str">
            <v>SETOP</v>
          </cell>
          <cell r="C14406" t="str">
            <v>ED-51065</v>
          </cell>
          <cell r="D14406" t="str">
            <v>FUSÍVEL DIAZED RETARDADO 63A</v>
          </cell>
          <cell r="E14406" t="str">
            <v>U</v>
          </cell>
          <cell r="F14406">
            <v>25.87</v>
          </cell>
          <cell r="G14406">
            <v>26.07</v>
          </cell>
        </row>
        <row r="14407">
          <cell r="A14407" t="str">
            <v>SETOP 10716</v>
          </cell>
          <cell r="B14407" t="str">
            <v>SETOP</v>
          </cell>
          <cell r="C14407">
            <v>10716</v>
          </cell>
          <cell r="D14407" t="str">
            <v>FITA DE SINALIZAÇÃO SUBTERRÂNEA</v>
          </cell>
        </row>
        <row r="14408">
          <cell r="A14408" t="str">
            <v>SETOP ED-24042</v>
          </cell>
          <cell r="B14408" t="str">
            <v>SETOP</v>
          </cell>
          <cell r="C14408" t="str">
            <v>ED-24042</v>
          </cell>
          <cell r="D14408" t="str">
            <v>FORNECIMENTO E INSTALAÇÃO DE FITA SUBTERRÂNEA PARA SINALIZAÇÃO DE REDES OU TUBULAÇÕES</v>
          </cell>
          <cell r="E14408" t="str">
            <v>m</v>
          </cell>
          <cell r="F14408">
            <v>4.7</v>
          </cell>
          <cell r="G14408">
            <v>5.0999999999999996</v>
          </cell>
        </row>
        <row r="14409">
          <cell r="A14409" t="str">
            <v>SETOP 8682</v>
          </cell>
          <cell r="B14409" t="str">
            <v>SETOP</v>
          </cell>
          <cell r="C14409">
            <v>8682</v>
          </cell>
          <cell r="D14409" t="str">
            <v>INSTALAÇÕES DE REDE LÓGICA E TELEFONIA</v>
          </cell>
        </row>
        <row r="14410">
          <cell r="A14410" t="str">
            <v>SETOP 8954</v>
          </cell>
          <cell r="B14410" t="str">
            <v>SETOP</v>
          </cell>
          <cell r="C14410">
            <v>8954</v>
          </cell>
          <cell r="D14410" t="str">
            <v>FIO E CABO PARA REDE LÓGICA</v>
          </cell>
        </row>
        <row r="14411">
          <cell r="A14411" t="str">
            <v>SETOP ED-48365</v>
          </cell>
          <cell r="B14411" t="str">
            <v>SETOP</v>
          </cell>
          <cell r="C14411" t="str">
            <v>ED-48365</v>
          </cell>
          <cell r="D14411" t="str">
            <v>CABO UTP COM QUATRO (4) PARES, CATEGORIA 6, CLASSIFICAÇÃO LSZH, COM ISOLAMENTO NÃO HALOGENADO E ANTICHAMA, EXCLUSIVE MÓDULO/CONECTOR</v>
          </cell>
          <cell r="E14411" t="str">
            <v>m</v>
          </cell>
          <cell r="F14411">
            <v>8.66</v>
          </cell>
          <cell r="G14411">
            <v>8.8699999999999992</v>
          </cell>
        </row>
        <row r="14412">
          <cell r="A14412" t="str">
            <v>SETOP 8955</v>
          </cell>
          <cell r="B14412" t="str">
            <v>SETOP</v>
          </cell>
          <cell r="C14412">
            <v>8955</v>
          </cell>
          <cell r="D14412" t="str">
            <v>FIO E CABO TELEFÔNICO</v>
          </cell>
        </row>
        <row r="14413">
          <cell r="A14413" t="str">
            <v>SETOP ED-48936</v>
          </cell>
          <cell r="B14413" t="str">
            <v>SETOP</v>
          </cell>
          <cell r="C14413" t="str">
            <v>ED-48936</v>
          </cell>
          <cell r="D14413" t="str">
            <v>CABO TELEFÔNICO CCE-APL-50.2</v>
          </cell>
          <cell r="E14413" t="str">
            <v>m</v>
          </cell>
          <cell r="F14413">
            <v>22.22</v>
          </cell>
          <cell r="G14413">
            <v>24.28</v>
          </cell>
        </row>
        <row r="14414">
          <cell r="A14414" t="str">
            <v>SETOP ED-48937</v>
          </cell>
          <cell r="B14414" t="str">
            <v>SETOP</v>
          </cell>
          <cell r="C14414" t="str">
            <v>ED-48937</v>
          </cell>
          <cell r="D14414" t="str">
            <v>CABO TELEFÔNICO CCE-APL-50.3</v>
          </cell>
          <cell r="E14414" t="str">
            <v>m</v>
          </cell>
          <cell r="F14414">
            <v>23.11</v>
          </cell>
          <cell r="G14414">
            <v>25.16</v>
          </cell>
        </row>
        <row r="14415">
          <cell r="A14415" t="str">
            <v>SETOP ED-48938</v>
          </cell>
          <cell r="B14415" t="str">
            <v>SETOP</v>
          </cell>
          <cell r="C14415" t="str">
            <v>ED-48938</v>
          </cell>
          <cell r="D14415" t="str">
            <v>CABO TELEFÔNICO CCE-APL-50.4</v>
          </cell>
          <cell r="E14415" t="str">
            <v>m</v>
          </cell>
          <cell r="F14415">
            <v>23.58</v>
          </cell>
          <cell r="G14415">
            <v>25.63</v>
          </cell>
        </row>
        <row r="14416">
          <cell r="A14416" t="str">
            <v>SETOP ED-48939</v>
          </cell>
          <cell r="B14416" t="str">
            <v>SETOP</v>
          </cell>
          <cell r="C14416" t="str">
            <v>ED-48939</v>
          </cell>
          <cell r="D14416" t="str">
            <v>CABO TELEFÔNICO CCE-APL-50.5</v>
          </cell>
          <cell r="E14416" t="str">
            <v>m</v>
          </cell>
          <cell r="F14416">
            <v>23.79</v>
          </cell>
          <cell r="G14416">
            <v>25.84</v>
          </cell>
        </row>
        <row r="14417">
          <cell r="A14417" t="str">
            <v>SETOP ED-48940</v>
          </cell>
          <cell r="B14417" t="str">
            <v>SETOP</v>
          </cell>
          <cell r="C14417" t="str">
            <v>ED-48940</v>
          </cell>
          <cell r="D14417" t="str">
            <v>CABO TELEFÔNICO CCE-APL-50.6</v>
          </cell>
          <cell r="E14417" t="str">
            <v>m</v>
          </cell>
          <cell r="F14417">
            <v>25.7</v>
          </cell>
          <cell r="G14417">
            <v>27.75</v>
          </cell>
        </row>
        <row r="14418">
          <cell r="A14418" t="str">
            <v>SETOP ED-48931</v>
          </cell>
          <cell r="B14418" t="str">
            <v>SETOP</v>
          </cell>
          <cell r="C14418" t="str">
            <v>ED-48931</v>
          </cell>
          <cell r="D14418" t="str">
            <v>CABO TELEFÔNICO CI 50.10</v>
          </cell>
          <cell r="E14418" t="str">
            <v>m</v>
          </cell>
          <cell r="F14418">
            <v>12.81</v>
          </cell>
          <cell r="G14418">
            <v>13.33</v>
          </cell>
        </row>
        <row r="14419">
          <cell r="A14419" t="str">
            <v>SETOP ED-48935</v>
          </cell>
          <cell r="B14419" t="str">
            <v>SETOP</v>
          </cell>
          <cell r="C14419" t="str">
            <v>ED-48935</v>
          </cell>
          <cell r="D14419" t="str">
            <v>CABO TELEFÔNICO CI 50.100</v>
          </cell>
          <cell r="E14419" t="str">
            <v>m</v>
          </cell>
          <cell r="F14419">
            <v>84.41</v>
          </cell>
          <cell r="G14419">
            <v>86.98</v>
          </cell>
        </row>
        <row r="14420">
          <cell r="A14420" t="str">
            <v>SETOP ED-48932</v>
          </cell>
          <cell r="B14420" t="str">
            <v>SETOP</v>
          </cell>
          <cell r="C14420" t="str">
            <v>ED-48932</v>
          </cell>
          <cell r="D14420" t="str">
            <v>CABO TELEFÔNICO CI 50.20</v>
          </cell>
          <cell r="E14420" t="str">
            <v>m</v>
          </cell>
          <cell r="F14420">
            <v>20.92</v>
          </cell>
          <cell r="G14420">
            <v>21.95</v>
          </cell>
        </row>
        <row r="14421">
          <cell r="A14421" t="str">
            <v>SETOP ED-48933</v>
          </cell>
          <cell r="B14421" t="str">
            <v>SETOP</v>
          </cell>
          <cell r="C14421" t="str">
            <v>ED-48933</v>
          </cell>
          <cell r="D14421" t="str">
            <v>CABO TELEFÔNICO CI 50.30</v>
          </cell>
          <cell r="E14421" t="str">
            <v>m</v>
          </cell>
          <cell r="F14421">
            <v>31.09</v>
          </cell>
          <cell r="G14421">
            <v>32.119999999999997</v>
          </cell>
        </row>
        <row r="14422">
          <cell r="A14422" t="str">
            <v>SETOP ED-48934</v>
          </cell>
          <cell r="B14422" t="str">
            <v>SETOP</v>
          </cell>
          <cell r="C14422" t="str">
            <v>ED-48934</v>
          </cell>
          <cell r="D14422" t="str">
            <v>CABO TELEFÔNICO CI 50.50</v>
          </cell>
          <cell r="E14422" t="str">
            <v>m</v>
          </cell>
          <cell r="F14422">
            <v>58.37</v>
          </cell>
          <cell r="G14422">
            <v>59.5</v>
          </cell>
        </row>
        <row r="14423">
          <cell r="A14423" t="str">
            <v>SETOP ED-48941</v>
          </cell>
          <cell r="B14423" t="str">
            <v>SETOP</v>
          </cell>
          <cell r="C14423" t="str">
            <v>ED-48941</v>
          </cell>
          <cell r="D14423" t="str">
            <v>CABO TELEFÔNICO CTP-APL-5N 50.10</v>
          </cell>
          <cell r="E14423" t="str">
            <v>m</v>
          </cell>
          <cell r="F14423">
            <v>47.22</v>
          </cell>
          <cell r="G14423">
            <v>51.32</v>
          </cell>
        </row>
        <row r="14424">
          <cell r="A14424" t="str">
            <v>SETOP ED-48945</v>
          </cell>
          <cell r="B14424" t="str">
            <v>SETOP</v>
          </cell>
          <cell r="C14424" t="str">
            <v>ED-48945</v>
          </cell>
          <cell r="D14424" t="str">
            <v>CABO TELEFÔNICO CTP-APL-5N 50.100</v>
          </cell>
          <cell r="E14424" t="str">
            <v>m</v>
          </cell>
          <cell r="F14424">
            <v>111.6</v>
          </cell>
          <cell r="G14424">
            <v>116.73</v>
          </cell>
        </row>
        <row r="14425">
          <cell r="A14425" t="str">
            <v>SETOP ED-48942</v>
          </cell>
          <cell r="B14425" t="str">
            <v>SETOP</v>
          </cell>
          <cell r="C14425" t="str">
            <v>ED-48942</v>
          </cell>
          <cell r="D14425" t="str">
            <v>CABO TELEFÔNICO CTP-APL-5N 50.20</v>
          </cell>
          <cell r="E14425" t="str">
            <v>m</v>
          </cell>
          <cell r="F14425">
            <v>54.39</v>
          </cell>
          <cell r="G14425">
            <v>58.5</v>
          </cell>
        </row>
        <row r="14426">
          <cell r="A14426" t="str">
            <v>SETOP ED-48943</v>
          </cell>
          <cell r="B14426" t="str">
            <v>SETOP</v>
          </cell>
          <cell r="C14426" t="str">
            <v>ED-48943</v>
          </cell>
          <cell r="D14426" t="str">
            <v>CABO TELEFÔNICO CTP-APL-5N 50.30</v>
          </cell>
          <cell r="E14426" t="str">
            <v>m</v>
          </cell>
          <cell r="F14426">
            <v>63.65</v>
          </cell>
          <cell r="G14426">
            <v>67.75</v>
          </cell>
        </row>
        <row r="14427">
          <cell r="A14427" t="str">
            <v>SETOP ED-48944</v>
          </cell>
          <cell r="B14427" t="str">
            <v>SETOP</v>
          </cell>
          <cell r="C14427" t="str">
            <v>ED-48944</v>
          </cell>
          <cell r="D14427" t="str">
            <v>CABO TELEFÔNICO CTP-APL-5N 50.50</v>
          </cell>
          <cell r="E14427" t="str">
            <v>m</v>
          </cell>
          <cell r="F14427">
            <v>73.91</v>
          </cell>
          <cell r="G14427">
            <v>78.010000000000005</v>
          </cell>
        </row>
        <row r="14428">
          <cell r="A14428" t="str">
            <v>SETOP ED-49341</v>
          </cell>
          <cell r="B14428" t="str">
            <v>SETOP</v>
          </cell>
          <cell r="C14428" t="str">
            <v>ED-49341</v>
          </cell>
          <cell r="D14428" t="str">
            <v>FIO TELEFÔNICO EXTERNO 2 X 100 - FE</v>
          </cell>
          <cell r="E14428" t="str">
            <v>m</v>
          </cell>
          <cell r="F14428">
            <v>6.58</v>
          </cell>
          <cell r="G14428">
            <v>6.83</v>
          </cell>
        </row>
        <row r="14429">
          <cell r="A14429" t="str">
            <v>SETOP ED-49340</v>
          </cell>
          <cell r="B14429" t="str">
            <v>SETOP</v>
          </cell>
          <cell r="C14429" t="str">
            <v>ED-49340</v>
          </cell>
          <cell r="D14429" t="str">
            <v>FIO TELEFÔNICO (FI) EM COBRE ELETROLÍTICO ESTANHADO DE SEÇÃO MACIÇA, ESP. 0,60MM (2X0,60MM), UM (1) PAR TORCIDO, ISOLAMENTO EM CLORETO DE POLIVINILA (PVC) - FORNECIMENTO E INSTALAÇÃO</v>
          </cell>
          <cell r="E14429" t="str">
            <v>m</v>
          </cell>
          <cell r="F14429">
            <v>3.73</v>
          </cell>
          <cell r="G14429">
            <v>3.98</v>
          </cell>
        </row>
        <row r="14430">
          <cell r="A14430" t="str">
            <v>SETOP 8956</v>
          </cell>
          <cell r="B14430" t="str">
            <v>SETOP</v>
          </cell>
          <cell r="C14430">
            <v>8956</v>
          </cell>
          <cell r="D14430" t="str">
            <v>TOMADA PARA REDE LÓGICA E TELEFONIA</v>
          </cell>
        </row>
        <row r="14431">
          <cell r="A14431" t="str">
            <v>SETOP ED-15762</v>
          </cell>
          <cell r="B14431" t="str">
            <v>SETOP</v>
          </cell>
          <cell r="C14431" t="str">
            <v>ED-15762</v>
          </cell>
          <cell r="D14431" t="str">
            <v>CONJUNTO DE DUAS (2) TOMADAS DE DADOS (CONECTOR RJ45 CAT.6E), COM PLACA 4"X2" DE DOIS (2) POSTOS, INCLUSIVE FORNECIMENTO, INSTALAÇÃO, SUPORTE, MÓDULO E PLACA</v>
          </cell>
          <cell r="E14431" t="str">
            <v>un</v>
          </cell>
          <cell r="F14431">
            <v>83.13</v>
          </cell>
          <cell r="G14431">
            <v>86.27</v>
          </cell>
        </row>
        <row r="14432">
          <cell r="A14432" t="str">
            <v>SETOP ED-15794</v>
          </cell>
          <cell r="B14432" t="str">
            <v>SETOP</v>
          </cell>
          <cell r="C14432" t="str">
            <v>ED-15794</v>
          </cell>
          <cell r="D14432" t="str">
            <v>CONJUNTO DE DUAS (2) TOMADAS DE DADOS (CONECTOR RJ45 CAT.6E), COM PLACA 4"X4" DE DOIS (2) POSTOS, INCLUSIVE FORNECIMENTO, INSTALAÇÃO, SUPORTE, MÓDULO E PLACA</v>
          </cell>
          <cell r="E14432" t="str">
            <v>un</v>
          </cell>
          <cell r="F14432">
            <v>90.27</v>
          </cell>
          <cell r="G14432">
            <v>93.45</v>
          </cell>
        </row>
        <row r="14433">
          <cell r="A14433" t="str">
            <v>SETOP ED-15795</v>
          </cell>
          <cell r="B14433" t="str">
            <v>SETOP</v>
          </cell>
          <cell r="C14433" t="str">
            <v>ED-15795</v>
          </cell>
          <cell r="D14433" t="str">
            <v>CONJUNTO DE DUAS (2) TOMADAS TELEFÔNICAS (CONECTOR RJ11), COM PLACA 4"X4" DE DOIS (2) POSTOS, INCLUSIVE FORNECIMENTO, INSTALAÇÃO, SUPORTE, MÓDULO E PLACA</v>
          </cell>
          <cell r="E14433" t="str">
            <v>un</v>
          </cell>
          <cell r="F14433">
            <v>55.31</v>
          </cell>
          <cell r="G14433">
            <v>57.49</v>
          </cell>
        </row>
        <row r="14434">
          <cell r="A14434" t="str">
            <v>SETOP ED-15752</v>
          </cell>
          <cell r="B14434" t="str">
            <v>SETOP</v>
          </cell>
          <cell r="C14434" t="str">
            <v>ED-15752</v>
          </cell>
          <cell r="D14434" t="str">
            <v>CONJUNTO DE UMA (1) TOMADA DE DADOS (CONECTOR RJ45 CAT.6E), COM PLACA 4"X2" DE UM (1) POSTO, INCLUSIVE FORNECIMENTO, INSTALAÇÃO, SUPORTE, MÓDULO E PLACA</v>
          </cell>
          <cell r="E14434" t="str">
            <v>un</v>
          </cell>
          <cell r="F14434">
            <v>48.02</v>
          </cell>
          <cell r="G14434">
            <v>49.82</v>
          </cell>
        </row>
        <row r="14435">
          <cell r="A14435" t="str">
            <v>SETOP ED-15751</v>
          </cell>
          <cell r="B14435" t="str">
            <v>SETOP</v>
          </cell>
          <cell r="C14435" t="str">
            <v>ED-15751</v>
          </cell>
          <cell r="D14435" t="str">
            <v>CONJUNTO DE UMA (1) TOMADA TELEFÔNICA (CONECTOR RJ11), COM PLACA 4"X2" DE UM (1) POSTO, INCLUSIVE FORNECIMENTO, INSTALAÇÃO, SUPORTE, MÓDULO E PLACA</v>
          </cell>
          <cell r="E14435" t="str">
            <v>un</v>
          </cell>
          <cell r="F14435">
            <v>30.54</v>
          </cell>
          <cell r="G14435">
            <v>31.84</v>
          </cell>
        </row>
        <row r="14436">
          <cell r="A14436" t="str">
            <v>SETOP ED-15760</v>
          </cell>
          <cell r="B14436" t="str">
            <v>SETOP</v>
          </cell>
          <cell r="C14436" t="str">
            <v>ED-15760</v>
          </cell>
          <cell r="D14436" t="str">
            <v>CONJUNTO DE UMA (1) TOMADA TELEFÔNICA (CONECTOR RJ11) E UMA (1) TOMADA DE DADOS (CONECTOR RJ45 CAT.6E), COM PLACA 4"X2" DE DOIS (2) POSTOS, INCLUSIVE FORNECIMENTO, INSTALAÇÃO, SUPORTE, MÓDULO E PLACA</v>
          </cell>
          <cell r="E14436" t="str">
            <v>un</v>
          </cell>
          <cell r="F14436">
            <v>70.03</v>
          </cell>
          <cell r="G14436">
            <v>72.739999999999995</v>
          </cell>
        </row>
        <row r="14437">
          <cell r="A14437" t="str">
            <v>SETOP ED-49119</v>
          </cell>
          <cell r="B14437" t="str">
            <v>SETOP</v>
          </cell>
          <cell r="C14437" t="str">
            <v>ED-49119</v>
          </cell>
          <cell r="D14437" t="str">
            <v>CONJUNTO PARA CONDULETE DE 3/4" (20MM) COM UMA (1) TOMADA DE DADOS OU TELEFONIA (CONECTOR RJ45 CAT.6E OU RJ11) E PLACA DE UM (1) POSTO, INCLUSIVE FORNECIMENTO, INSTALAÇÃO, SUPORTE, MÓDULO E PLACA, EXCLUSIVE CONDULETE</v>
          </cell>
          <cell r="E14437" t="str">
            <v>un</v>
          </cell>
          <cell r="F14437">
            <v>41.35</v>
          </cell>
          <cell r="G14437">
            <v>42.83</v>
          </cell>
        </row>
        <row r="14438">
          <cell r="A14438" t="str">
            <v>SETOP ED-5630</v>
          </cell>
          <cell r="B14438" t="str">
            <v>SETOP</v>
          </cell>
          <cell r="C14438" t="str">
            <v>ED-5630</v>
          </cell>
          <cell r="D14438" t="str">
            <v>MÓDULO PARA REDE (CONECTOR RJ45 CAT.5E), INCLUSIVE FORNECIMENTO E INSTALAÇÃO, EXCLUSIVE PLACA E SUPORTE</v>
          </cell>
          <cell r="E14438" t="str">
            <v>un</v>
          </cell>
          <cell r="F14438">
            <v>34.58</v>
          </cell>
          <cell r="G14438">
            <v>35.93</v>
          </cell>
        </row>
        <row r="14439">
          <cell r="A14439" t="str">
            <v>SETOP ED-5631</v>
          </cell>
          <cell r="B14439" t="str">
            <v>SETOP</v>
          </cell>
          <cell r="C14439" t="str">
            <v>ED-5631</v>
          </cell>
          <cell r="D14439" t="str">
            <v>MÓDULO PARA REDE (CONECTOR RJ45 CAT.6E), INCLUSIVE FORNECIMENTO E INSTALAÇÃO, EXCLUSIVE PLACA E SUPORTE</v>
          </cell>
          <cell r="E14439" t="str">
            <v>un</v>
          </cell>
          <cell r="F14439">
            <v>36.409999999999997</v>
          </cell>
          <cell r="G14439">
            <v>37.76</v>
          </cell>
        </row>
        <row r="14440">
          <cell r="A14440" t="str">
            <v>SETOP ED-5629</v>
          </cell>
          <cell r="B14440" t="str">
            <v>SETOP</v>
          </cell>
          <cell r="C14440" t="str">
            <v>ED-5629</v>
          </cell>
          <cell r="D14440" t="str">
            <v>MÓDULO PARA TELEFONE (CONECTOR RJ11), INCLUSIVE FORNECIMENTO E INSTALAÇÃO, EXCLUSIVE PLACA E SUPORTE</v>
          </cell>
          <cell r="E14440" t="str">
            <v>un</v>
          </cell>
          <cell r="F14440">
            <v>18.93</v>
          </cell>
          <cell r="G14440">
            <v>19.78</v>
          </cell>
        </row>
        <row r="14441">
          <cell r="A14441" t="str">
            <v>SETOP ED-48383</v>
          </cell>
          <cell r="B14441" t="str">
            <v>SETOP</v>
          </cell>
          <cell r="C14441" t="str">
            <v>ED-48383</v>
          </cell>
          <cell r="D14441" t="str">
            <v>TOMADA PARA LÓGICA COM CAIXA SISTEMA "X", APARENTE</v>
          </cell>
          <cell r="E14441" t="str">
            <v>cj</v>
          </cell>
          <cell r="F14441">
            <v>96.78</v>
          </cell>
          <cell r="G14441">
            <v>100.37</v>
          </cell>
        </row>
        <row r="14442">
          <cell r="A14442" t="str">
            <v>SETOP 8957</v>
          </cell>
          <cell r="B14442" t="str">
            <v>SETOP</v>
          </cell>
          <cell r="C14442">
            <v>8957</v>
          </cell>
          <cell r="D14442" t="str">
            <v>CERTIFICAÇÃO DE REDE LÓGICA</v>
          </cell>
        </row>
        <row r="14443">
          <cell r="A14443" t="str">
            <v>SETOP ED-48367</v>
          </cell>
          <cell r="B14443" t="str">
            <v>SETOP</v>
          </cell>
          <cell r="C14443" t="str">
            <v>ED-48367</v>
          </cell>
          <cell r="D14443" t="str">
            <v>CERTIFICAÇÃO DE GARANTIA DE TRANSMISSÃO DE CABOS LÓGICOS - CATEGORIA 5E</v>
          </cell>
          <cell r="E14443" t="str">
            <v>U</v>
          </cell>
          <cell r="F14443">
            <v>15.57</v>
          </cell>
          <cell r="G14443">
            <v>15.57</v>
          </cell>
        </row>
        <row r="14444">
          <cell r="A14444" t="str">
            <v>SETOP ED-48368</v>
          </cell>
          <cell r="B14444" t="str">
            <v>SETOP</v>
          </cell>
          <cell r="C14444" t="str">
            <v>ED-48368</v>
          </cell>
          <cell r="D14444" t="str">
            <v>CERTIFICAÇÃO DE GARANTIA DE TRANSMISSÃO DE CABOS LÓGICOS CAT. 5/6</v>
          </cell>
          <cell r="E14444" t="str">
            <v>U</v>
          </cell>
          <cell r="F14444">
            <v>15.72</v>
          </cell>
          <cell r="G14444">
            <v>15.72</v>
          </cell>
        </row>
        <row r="14445">
          <cell r="A14445" t="str">
            <v>SETOP 8958</v>
          </cell>
          <cell r="B14445" t="str">
            <v>SETOP</v>
          </cell>
          <cell r="C14445">
            <v>8958</v>
          </cell>
          <cell r="D14445" t="str">
            <v>RACK E  ACESSÓRIOS</v>
          </cell>
        </row>
        <row r="14446">
          <cell r="A14446" t="str">
            <v>SETOP ED-48362</v>
          </cell>
          <cell r="B14446" t="str">
            <v>SETOP</v>
          </cell>
          <cell r="C14446" t="str">
            <v>ED-48362</v>
          </cell>
          <cell r="D14446" t="str">
            <v>ANILHA (MARCADOR) PARA IDENTIFICAÇÃO DE CABOS (# 16 MM2) - 500 UN</v>
          </cell>
          <cell r="E14446" t="str">
            <v>U</v>
          </cell>
          <cell r="F14446">
            <v>74.680000000000007</v>
          </cell>
          <cell r="G14446">
            <v>75.569999999999993</v>
          </cell>
        </row>
        <row r="14447">
          <cell r="A14447" t="str">
            <v>SETOP ED-48361</v>
          </cell>
          <cell r="B14447" t="str">
            <v>SETOP</v>
          </cell>
          <cell r="C14447" t="str">
            <v>ED-48361</v>
          </cell>
          <cell r="D14447" t="str">
            <v>ANILHA (MARCADOR) PARA IDENTIFICAÇÃO DE CABOS (# 6 MM2) - 500 UN</v>
          </cell>
          <cell r="E14447" t="str">
            <v>U</v>
          </cell>
          <cell r="F14447">
            <v>58.24</v>
          </cell>
          <cell r="G14447">
            <v>59.13</v>
          </cell>
        </row>
        <row r="14448">
          <cell r="A14448" t="str">
            <v>SETOP ED-48376</v>
          </cell>
          <cell r="B14448" t="str">
            <v>SETOP</v>
          </cell>
          <cell r="C14448" t="str">
            <v>ED-48376</v>
          </cell>
          <cell r="D14448" t="str">
            <v>GAVETA DE VENTILAÇÃO COM 4 VENTILADORES PARA RACK 19"</v>
          </cell>
          <cell r="E14448" t="str">
            <v>cj</v>
          </cell>
          <cell r="F14448">
            <v>578.29</v>
          </cell>
          <cell r="G14448">
            <v>583.41999999999996</v>
          </cell>
        </row>
        <row r="14449">
          <cell r="A14449" t="str">
            <v>SETOP ED-48377</v>
          </cell>
          <cell r="B14449" t="str">
            <v>SETOP</v>
          </cell>
          <cell r="C14449" t="str">
            <v>ED-48377</v>
          </cell>
          <cell r="D14449" t="str">
            <v>ORGANIZADOR DE CABOS DE 1U PARA RACK 19"</v>
          </cell>
          <cell r="E14449" t="str">
            <v>cj</v>
          </cell>
          <cell r="F14449">
            <v>105.44</v>
          </cell>
          <cell r="G14449">
            <v>110.57</v>
          </cell>
        </row>
        <row r="14450">
          <cell r="A14450" t="str">
            <v>SETOP ED-32151</v>
          </cell>
          <cell r="B14450" t="str">
            <v>SETOP</v>
          </cell>
          <cell r="C14450" t="str">
            <v>ED-32151</v>
          </cell>
          <cell r="D14450" t="str">
            <v>PATCH CORD RJ45/RJ45 UTP-4P METÁLICO CATEGORIA 6, PINAGEM T568A (VOZ), COMPRIMENTO 2 METROS</v>
          </cell>
          <cell r="E14450" t="str">
            <v>un</v>
          </cell>
          <cell r="F14450">
            <v>17.690000000000001</v>
          </cell>
          <cell r="G14450">
            <v>17.940000000000001</v>
          </cell>
        </row>
        <row r="14451">
          <cell r="A14451" t="str">
            <v>SETOP ED-48372</v>
          </cell>
          <cell r="B14451" t="str">
            <v>SETOP</v>
          </cell>
          <cell r="C14451" t="str">
            <v>ED-48372</v>
          </cell>
          <cell r="D14451" t="str">
            <v>PATCH CORD RJ45/RJ45 UTP-4P METÁLICO CATEGORIA 6, PINAGEM T568A (VOZ), COMPRIMENTO 3 METROS</v>
          </cell>
          <cell r="E14451" t="str">
            <v>un</v>
          </cell>
          <cell r="F14451">
            <v>28.58</v>
          </cell>
          <cell r="G14451">
            <v>28.83</v>
          </cell>
        </row>
        <row r="14452">
          <cell r="A14452" t="str">
            <v>SETOP ED-48373</v>
          </cell>
          <cell r="B14452" t="str">
            <v>SETOP</v>
          </cell>
          <cell r="C14452" t="str">
            <v>ED-48373</v>
          </cell>
          <cell r="D14452" t="str">
            <v>PATCH PANEL 24 POSIÇÕES, CATEGORIA COM GUIA TRASEIRO</v>
          </cell>
          <cell r="E14452" t="str">
            <v>cj</v>
          </cell>
          <cell r="F14452">
            <v>1075.1199999999999</v>
          </cell>
          <cell r="G14452">
            <v>1116.1600000000001</v>
          </cell>
        </row>
        <row r="14453">
          <cell r="A14453" t="str">
            <v>SETOP ED-48374</v>
          </cell>
          <cell r="B14453" t="str">
            <v>SETOP</v>
          </cell>
          <cell r="C14453" t="str">
            <v>ED-48374</v>
          </cell>
          <cell r="D14453" t="str">
            <v>PATCH PANEL 48 POSIÇÕES, CATEGORIA COM GUIA TRASEIRO</v>
          </cell>
          <cell r="E14453" t="str">
            <v>cj</v>
          </cell>
          <cell r="F14453">
            <v>1580.14</v>
          </cell>
          <cell r="G14453">
            <v>1621.18</v>
          </cell>
        </row>
        <row r="14454">
          <cell r="A14454" t="str">
            <v>SETOP ED-48375</v>
          </cell>
          <cell r="B14454" t="str">
            <v>SETOP</v>
          </cell>
          <cell r="C14454" t="str">
            <v>ED-48375</v>
          </cell>
          <cell r="D14454" t="str">
            <v>RÉGUA COM 8 TOMADAS (2P+T), PARA FIXAÇÃO NO RACK DE 19" (1U)</v>
          </cell>
          <cell r="E14454" t="str">
            <v>un</v>
          </cell>
          <cell r="F14454">
            <v>87.8</v>
          </cell>
          <cell r="G14454">
            <v>88.54</v>
          </cell>
        </row>
        <row r="14455">
          <cell r="A14455" t="str">
            <v>SETOP ED-48378</v>
          </cell>
          <cell r="B14455" t="str">
            <v>SETOP</v>
          </cell>
          <cell r="C14455" t="str">
            <v>ED-48378</v>
          </cell>
          <cell r="D14455" t="str">
            <v>TAMPA CEGA DE 1U PARA RACK 19"</v>
          </cell>
          <cell r="E14455" t="str">
            <v>cj</v>
          </cell>
          <cell r="F14455">
            <v>13.89</v>
          </cell>
          <cell r="G14455">
            <v>14.4</v>
          </cell>
        </row>
        <row r="14456">
          <cell r="A14456" t="str">
            <v>SETOP 8683</v>
          </cell>
          <cell r="B14456" t="str">
            <v>SETOP</v>
          </cell>
          <cell r="C14456">
            <v>8683</v>
          </cell>
          <cell r="D14456" t="str">
            <v>SISTEMAS DE CFTV</v>
          </cell>
        </row>
        <row r="14457">
          <cell r="A14457" t="str">
            <v>SETOP 8960</v>
          </cell>
          <cell r="B14457" t="str">
            <v>SETOP</v>
          </cell>
          <cell r="C14457">
            <v>8960</v>
          </cell>
          <cell r="D14457" t="str">
            <v>FIO E CABO PARA CFTV</v>
          </cell>
        </row>
        <row r="14458">
          <cell r="A14458" t="str">
            <v>SETOP ED-48364</v>
          </cell>
          <cell r="B14458" t="str">
            <v>SETOP</v>
          </cell>
          <cell r="C14458" t="str">
            <v>ED-48364</v>
          </cell>
          <cell r="D14458" t="str">
            <v>CABO COAXIAL RG-59, IMPEDÂNCIA 75 OHM, CONDUTOR EM FIO DE COBRE NU, BLINDAGEM TRANÇA FORMADA POR FIOS DE COBRE MALHA 90%</v>
          </cell>
          <cell r="E14458" t="str">
            <v>m</v>
          </cell>
          <cell r="F14458">
            <v>6.39</v>
          </cell>
          <cell r="G14458">
            <v>6.95</v>
          </cell>
        </row>
        <row r="14459">
          <cell r="A14459" t="str">
            <v>SETOP ED-48363</v>
          </cell>
          <cell r="B14459" t="str">
            <v>SETOP</v>
          </cell>
          <cell r="C14459" t="str">
            <v>ED-48363</v>
          </cell>
          <cell r="D14459" t="str">
            <v>CABO COAXIAL RG-59-75 OHMS</v>
          </cell>
          <cell r="E14459" t="str">
            <v>m</v>
          </cell>
          <cell r="F14459">
            <v>5.81</v>
          </cell>
          <cell r="G14459">
            <v>6.38</v>
          </cell>
        </row>
        <row r="14460">
          <cell r="A14460" t="str">
            <v>SETOP 8684</v>
          </cell>
          <cell r="B14460" t="str">
            <v>SETOP</v>
          </cell>
          <cell r="C14460">
            <v>8684</v>
          </cell>
          <cell r="D14460" t="str">
            <v>INSTALAÇÕES DE SPDA</v>
          </cell>
        </row>
        <row r="14461">
          <cell r="A14461" t="str">
            <v>SETOP 8961</v>
          </cell>
          <cell r="B14461" t="str">
            <v>SETOP</v>
          </cell>
          <cell r="C14461">
            <v>8961</v>
          </cell>
          <cell r="D14461" t="str">
            <v>HASTE PARA ATERRAMENTO</v>
          </cell>
        </row>
        <row r="14462">
          <cell r="A14462" t="str">
            <v>SETOP ED-3010</v>
          </cell>
          <cell r="B14462" t="str">
            <v>SETOP</v>
          </cell>
          <cell r="C14462" t="str">
            <v>ED-3010</v>
          </cell>
          <cell r="D14462" t="str">
            <v>ATERRAMENTO COM HASTE EM AÇO GALVANIZADO À FOGO, TIPO CANTONEIRA COM ABAS IGUAIS DE 25MM (1"), ESPESSURA DE 4,76 MM (3/16"), COMPRIMENTO DE 240CM, EXCLUSIVE CABO E CAIXA PARA ATERRAMENTO, INCLUSIVE PRENSA PARA HASTE E INSTALAÇÃO</v>
          </cell>
          <cell r="E14462" t="str">
            <v>un</v>
          </cell>
          <cell r="F14462">
            <v>145.72</v>
          </cell>
          <cell r="G14462">
            <v>150.13999999999999</v>
          </cell>
        </row>
        <row r="14463">
          <cell r="A14463" t="str">
            <v>SETOP ED-49343</v>
          </cell>
          <cell r="B14463" t="str">
            <v>SETOP</v>
          </cell>
          <cell r="C14463" t="str">
            <v>ED-49343</v>
          </cell>
          <cell r="D14463" t="str">
            <v>HASTE DE AÇO COBREADA PARA ATERRAMENTO DIÂMETRO 3/4"X 2400 MM,CONFORME PADRÕES TELEBRÁS</v>
          </cell>
          <cell r="E14463" t="str">
            <v>U</v>
          </cell>
          <cell r="F14463">
            <v>189.35</v>
          </cell>
          <cell r="G14463">
            <v>193.02</v>
          </cell>
        </row>
        <row r="14464">
          <cell r="A14464" t="str">
            <v>SETOP ED-51067</v>
          </cell>
          <cell r="B14464" t="str">
            <v>SETOP</v>
          </cell>
          <cell r="C14464" t="str">
            <v>ED-51067</v>
          </cell>
          <cell r="D14464" t="str">
            <v>HASTE PARA ATERRAMENTO, ALTA CAMADA, 3/4" X 3M</v>
          </cell>
          <cell r="E14464" t="str">
            <v>U</v>
          </cell>
          <cell r="F14464">
            <v>267.58999999999997</v>
          </cell>
          <cell r="G14464">
            <v>269.64</v>
          </cell>
        </row>
        <row r="14465">
          <cell r="A14465" t="str">
            <v>SETOP 8962</v>
          </cell>
          <cell r="B14465" t="str">
            <v>SETOP</v>
          </cell>
          <cell r="C14465">
            <v>8962</v>
          </cell>
          <cell r="D14465" t="str">
            <v>CAIXA DE INSPEÇÃO</v>
          </cell>
        </row>
        <row r="14466">
          <cell r="A14466" t="str">
            <v>SETOP ED-51056</v>
          </cell>
          <cell r="B14466" t="str">
            <v>SETOP</v>
          </cell>
          <cell r="C14466" t="str">
            <v>ED-51056</v>
          </cell>
          <cell r="D14466" t="str">
            <v>CAIXA DE INSPEÇÃO EM CONCRETO, SEM FUNDO, DIMENSÃO (30X30X30)CM, COM TAMPÃO EM FERRO FUNDIDO, INCLUSIVE ESCAVAÇÃO, REATERRO, LASTRO DE BRITA E TRANSPORTE COM RETIRADA DO MATERIAL ESCAVADO (EM CAÇAMBA)</v>
          </cell>
          <cell r="E14466" t="str">
            <v>un</v>
          </cell>
          <cell r="F14466">
            <v>252.7</v>
          </cell>
          <cell r="G14466">
            <v>257.69</v>
          </cell>
        </row>
        <row r="14467">
          <cell r="A14467" t="str">
            <v>SETOP ED-51055</v>
          </cell>
          <cell r="B14467" t="str">
            <v>SETOP</v>
          </cell>
          <cell r="C14467" t="str">
            <v>ED-51055</v>
          </cell>
          <cell r="D14467" t="str">
            <v>CAIXA DE INSPEÇÃO EM PVC, DIÂMETRO DE 30CM, ALTURA DE 30CM, COM TAMPA EM FERRO FUNDIDO, EXCLUSIVE HASTE DE ATERRAMENTO, INCLUSIVE INSTALAÇÃO</v>
          </cell>
          <cell r="E14467" t="str">
            <v>un</v>
          </cell>
          <cell r="F14467">
            <v>123.13</v>
          </cell>
          <cell r="G14467">
            <v>125.64</v>
          </cell>
        </row>
        <row r="14468">
          <cell r="A14468" t="str">
            <v>SETOP 8963</v>
          </cell>
          <cell r="B14468" t="str">
            <v>SETOP</v>
          </cell>
          <cell r="C14468">
            <v>8963</v>
          </cell>
          <cell r="D14468" t="str">
            <v>ATERRAMENTO</v>
          </cell>
        </row>
        <row r="14469">
          <cell r="A14469" t="str">
            <v>SETOP ED-48700</v>
          </cell>
          <cell r="B14469" t="str">
            <v>SETOP</v>
          </cell>
          <cell r="C14469" t="str">
            <v>ED-48700</v>
          </cell>
          <cell r="D14469" t="str">
            <v>ATERRAMENTO COM HASTE DE COBRE, TIPO COPPERWELD, DIÂMETRO DE  5/8", COMPRIMENTO DE 240CM, EXCLUSIVE CABO E CAIXA PARA ATERRAMENTO, INCLUSIVE GRAMPO PARA HASTE E INSTALAÇÃO</v>
          </cell>
          <cell r="E14469" t="str">
            <v>un</v>
          </cell>
          <cell r="F14469">
            <v>294.31</v>
          </cell>
          <cell r="G14469">
            <v>298.73</v>
          </cell>
        </row>
        <row r="14470">
          <cell r="A14470" t="str">
            <v>SETOP ED-48702</v>
          </cell>
          <cell r="B14470" t="str">
            <v>SETOP</v>
          </cell>
          <cell r="C14470" t="str">
            <v>ED-48702</v>
          </cell>
          <cell r="D14470" t="str">
            <v>CAIXA PRÉ MOLDADA PARA ATERRAMENTO COM TAMPA DE CONCRETO 25 x 25 x 50 CM, INCLUSIVE ESCAVAÇÃO E BOTA FORA</v>
          </cell>
          <cell r="E14470" t="str">
            <v>un</v>
          </cell>
          <cell r="F14470">
            <v>111.02</v>
          </cell>
          <cell r="G14470">
            <v>117.9</v>
          </cell>
        </row>
        <row r="14471">
          <cell r="A14471" t="str">
            <v>SETOP 8964</v>
          </cell>
          <cell r="B14471" t="str">
            <v>SETOP</v>
          </cell>
          <cell r="C14471">
            <v>8964</v>
          </cell>
          <cell r="D14471" t="str">
            <v>CAIXA DE EQUALIZAÇÃO</v>
          </cell>
        </row>
        <row r="14472">
          <cell r="A14472" t="str">
            <v>SETOP ED-51054</v>
          </cell>
          <cell r="B14472" t="str">
            <v>SETOP</v>
          </cell>
          <cell r="C14472" t="str">
            <v>ED-51054</v>
          </cell>
          <cell r="D14472" t="str">
            <v>CAIXA DE EQUALIZAÇÃO PARA USO INTERNO E EXTERNO COM 9 TERMINAIS 380X320X175MM EM AÇO E ACABAMENTO EM EPOXI</v>
          </cell>
          <cell r="E14472" t="str">
            <v>U</v>
          </cell>
          <cell r="F14472">
            <v>284.18</v>
          </cell>
          <cell r="G14472">
            <v>291.88</v>
          </cell>
        </row>
        <row r="14473">
          <cell r="A14473" t="str">
            <v>SETOP 8965</v>
          </cell>
          <cell r="B14473" t="str">
            <v>SETOP</v>
          </cell>
          <cell r="C14473">
            <v>8965</v>
          </cell>
          <cell r="D14473" t="str">
            <v>PROTEÇÃO CONTRA SURTO</v>
          </cell>
        </row>
        <row r="14474">
          <cell r="A14474" t="str">
            <v>SETOP ED-51092</v>
          </cell>
          <cell r="B14474" t="str">
            <v>SETOP</v>
          </cell>
          <cell r="C14474" t="str">
            <v>ED-51092</v>
          </cell>
          <cell r="D14474" t="str">
            <v>VLC SLIM CLASSE 1 275V 12,5/60kA</v>
          </cell>
          <cell r="E14474" t="str">
            <v>U</v>
          </cell>
          <cell r="F14474">
            <v>104.78</v>
          </cell>
          <cell r="G14474">
            <v>107.61</v>
          </cell>
        </row>
        <row r="14475">
          <cell r="A14475" t="str">
            <v>SETOP 8966</v>
          </cell>
          <cell r="B14475" t="str">
            <v>SETOP</v>
          </cell>
          <cell r="C14475">
            <v>8966</v>
          </cell>
          <cell r="D14475" t="str">
            <v>BARRA CHATA,CHAPA E FITA METÁLICA</v>
          </cell>
        </row>
        <row r="14476">
          <cell r="A14476" t="str">
            <v>SETOP ED-51018</v>
          </cell>
          <cell r="B14476" t="str">
            <v>SETOP</v>
          </cell>
          <cell r="C14476" t="str">
            <v>ED-51018</v>
          </cell>
          <cell r="D14476" t="str">
            <v>BARRA CHATA DE ALUMÍNIO 3/4" X 1/4" X 3M</v>
          </cell>
          <cell r="E14476" t="str">
            <v>U</v>
          </cell>
          <cell r="F14476">
            <v>20.02</v>
          </cell>
          <cell r="G14476">
            <v>21.3</v>
          </cell>
        </row>
        <row r="14477">
          <cell r="A14477" t="str">
            <v>SETOP ED-51019</v>
          </cell>
          <cell r="B14477" t="str">
            <v>SETOP</v>
          </cell>
          <cell r="C14477" t="str">
            <v>ED-51019</v>
          </cell>
          <cell r="D14477" t="str">
            <v>BARRA CHATA DE ALUMÍNIO 7/8" X 1/8" X 3M</v>
          </cell>
          <cell r="E14477" t="str">
            <v>U</v>
          </cell>
          <cell r="F14477">
            <v>27.74</v>
          </cell>
          <cell r="G14477">
            <v>29.02</v>
          </cell>
        </row>
        <row r="14478">
          <cell r="A14478" t="str">
            <v>SETOP ED-51049</v>
          </cell>
          <cell r="B14478" t="str">
            <v>SETOP</v>
          </cell>
          <cell r="C14478" t="str">
            <v>ED-51049</v>
          </cell>
          <cell r="D14478" t="str">
            <v>CURVA DE ALUMÍNIO 3/4" X 1/4" X 300MM</v>
          </cell>
          <cell r="E14478" t="str">
            <v>U</v>
          </cell>
          <cell r="F14478">
            <v>6.94</v>
          </cell>
          <cell r="G14478">
            <v>7.09</v>
          </cell>
        </row>
        <row r="14479">
          <cell r="A14479" t="str">
            <v>SETOP ED-51050</v>
          </cell>
          <cell r="B14479" t="str">
            <v>SETOP</v>
          </cell>
          <cell r="C14479" t="str">
            <v>ED-51050</v>
          </cell>
          <cell r="D14479" t="str">
            <v>CURVA DE ALUMÍNIO 7/8" X 1/8" X 300MM</v>
          </cell>
          <cell r="E14479" t="str">
            <v>U</v>
          </cell>
          <cell r="F14479">
            <v>4.83</v>
          </cell>
          <cell r="G14479">
            <v>4.9800000000000004</v>
          </cell>
        </row>
        <row r="14480">
          <cell r="A14480" t="str">
            <v>SETOP ED-51051</v>
          </cell>
          <cell r="B14480" t="str">
            <v>SETOP</v>
          </cell>
          <cell r="C14480" t="str">
            <v>ED-51051</v>
          </cell>
          <cell r="D14480" t="str">
            <v>CURVA DE COBRE 3/4" X 3/16" X 300MM</v>
          </cell>
          <cell r="E14480" t="str">
            <v>U</v>
          </cell>
          <cell r="F14480">
            <v>22.33</v>
          </cell>
          <cell r="G14480">
            <v>22.48</v>
          </cell>
        </row>
        <row r="14481">
          <cell r="A14481" t="str">
            <v>SETOP 8967</v>
          </cell>
          <cell r="B14481" t="str">
            <v>SETOP</v>
          </cell>
          <cell r="C14481">
            <v>8967</v>
          </cell>
          <cell r="D14481" t="str">
            <v>BARRA REDONDA DE AÇO GALVANIZADA À FOGO</v>
          </cell>
        </row>
        <row r="14482">
          <cell r="A14482" t="str">
            <v>SETOP ED-51022</v>
          </cell>
          <cell r="B14482" t="str">
            <v>SETOP</v>
          </cell>
          <cell r="C14482" t="str">
            <v>ED-51022</v>
          </cell>
          <cell r="D14482" t="str">
            <v>RE-BAR 10MM X 3M COM 3 CLIPS PARA EMENDA 8-10MM</v>
          </cell>
          <cell r="E14482" t="str">
            <v>U</v>
          </cell>
          <cell r="F14482">
            <v>69.97</v>
          </cell>
          <cell r="G14482">
            <v>71.25</v>
          </cell>
        </row>
        <row r="14483">
          <cell r="A14483" t="str">
            <v>SETOP ED-51023</v>
          </cell>
          <cell r="B14483" t="str">
            <v>SETOP</v>
          </cell>
          <cell r="C14483" t="str">
            <v>ED-51023</v>
          </cell>
          <cell r="D14483" t="str">
            <v>RE-BAR 3/8" X 3,4M COM 3 CLIPS PARA EMENDA 8-10MM</v>
          </cell>
          <cell r="E14483" t="str">
            <v>U</v>
          </cell>
          <cell r="F14483">
            <v>67.62</v>
          </cell>
          <cell r="G14483">
            <v>68.91</v>
          </cell>
        </row>
        <row r="14484">
          <cell r="A14484" t="str">
            <v>SETOP ED-51021</v>
          </cell>
          <cell r="B14484" t="str">
            <v>SETOP</v>
          </cell>
          <cell r="C14484" t="str">
            <v>ED-51021</v>
          </cell>
          <cell r="D14484" t="str">
            <v>RE-BAR 8MM X 4M COM 3 CLIPS PARA EMENDA 8-10MM</v>
          </cell>
          <cell r="E14484" t="str">
            <v>U</v>
          </cell>
          <cell r="F14484">
            <v>60.24</v>
          </cell>
          <cell r="G14484">
            <v>61.52</v>
          </cell>
        </row>
        <row r="14485">
          <cell r="A14485" t="str">
            <v>SETOP 8968</v>
          </cell>
          <cell r="B14485" t="str">
            <v>SETOP</v>
          </cell>
          <cell r="C14485">
            <v>8968</v>
          </cell>
          <cell r="D14485" t="str">
            <v>CABO DE ALUMÍNIO NÚ</v>
          </cell>
        </row>
        <row r="14486">
          <cell r="A14486" t="str">
            <v>SETOP ED-13943</v>
          </cell>
          <cell r="B14486" t="str">
            <v>SETOP</v>
          </cell>
          <cell r="C14486" t="str">
            <v>ED-13943</v>
          </cell>
          <cell r="D14486" t="str">
            <v>CABO DE ALUMÍNIO NU SEM ALMA 2/0 AWG 7 FIOSX3,50MM, PARA ELEMENTOS DE CAPTAÇÃO/ ANEL DE CINTAMENTO/ DESCIDA (SPDA), INCLUSIVE SUPORTE E ISOLADOR</v>
          </cell>
          <cell r="E14486" t="str">
            <v>m</v>
          </cell>
          <cell r="F14486">
            <v>22.25</v>
          </cell>
          <cell r="G14486">
            <v>23.28</v>
          </cell>
        </row>
        <row r="14487">
          <cell r="A14487" t="str">
            <v>SETOP ED-13937</v>
          </cell>
          <cell r="B14487" t="str">
            <v>SETOP</v>
          </cell>
          <cell r="C14487" t="str">
            <v>ED-13937</v>
          </cell>
          <cell r="D14487" t="str">
            <v>CABO DE ALUMÍNIO NU SEM ALMA 2/0 AWG 7 FIOSX3,50MM, PARA ELEMENTOS DE CAPTAÇÃO/ANEL DE CINTAMENTO (SPDA), INCLUSIVE PRESILHA DE FIXAÇÃO</v>
          </cell>
          <cell r="E14487" t="str">
            <v>m</v>
          </cell>
          <cell r="F14487">
            <v>15.37</v>
          </cell>
          <cell r="G14487">
            <v>16.39</v>
          </cell>
        </row>
        <row r="14488">
          <cell r="A14488" t="str">
            <v>SETOP 8969</v>
          </cell>
          <cell r="B14488" t="str">
            <v>SETOP</v>
          </cell>
          <cell r="C14488">
            <v>8969</v>
          </cell>
          <cell r="D14488" t="str">
            <v>CABO DE COBRE NÚ</v>
          </cell>
        </row>
        <row r="14489">
          <cell r="A14489" t="str">
            <v>SETOP ED-13938</v>
          </cell>
          <cell r="B14489" t="str">
            <v>SETOP</v>
          </cell>
          <cell r="C14489" t="str">
            <v>ED-13938</v>
          </cell>
          <cell r="D14489" t="str">
            <v>CABO DE COBRE NU #16MM2 - 7 FIOSX1,70MM, PARA ELEMENTOS  DE CAPTAÇÃO/ ANEL DE CINTAMENTO/ DESCIDA (SPDA), INCLUSIVE SUPORTE E ISOLADOR</v>
          </cell>
          <cell r="E14489" t="str">
            <v>m</v>
          </cell>
          <cell r="F14489">
            <v>27.74</v>
          </cell>
          <cell r="G14489">
            <v>28.38</v>
          </cell>
        </row>
        <row r="14490">
          <cell r="A14490" t="str">
            <v>SETOP ED-13931</v>
          </cell>
          <cell r="B14490" t="str">
            <v>SETOP</v>
          </cell>
          <cell r="C14490" t="str">
            <v>ED-13931</v>
          </cell>
          <cell r="D14490" t="str">
            <v>CABO DE COBRE NU #16MM2 - 7 FIOSX1,70MM, PARA ELEMENTOS DE CAPTAÇÃO/ANEL DE CINTAMENTO (SPDA), INCLUSIVE PRESILHA DE FIXAÇÃO</v>
          </cell>
          <cell r="E14490" t="str">
            <v>m</v>
          </cell>
          <cell r="F14490">
            <v>21.37</v>
          </cell>
          <cell r="G14490">
            <v>22.01</v>
          </cell>
        </row>
        <row r="14491">
          <cell r="A14491" t="str">
            <v>SETOP ED-13939</v>
          </cell>
          <cell r="B14491" t="str">
            <v>SETOP</v>
          </cell>
          <cell r="C14491" t="str">
            <v>ED-13939</v>
          </cell>
          <cell r="D14491" t="str">
            <v>CABO DE COBRE NU #25MM2 - 7 FIOSX2,06MM, PARA ELEMENTOS DE CAPTAÇÃO/ ANEL DE CINTAMENTO/ DESCIDA (SPDA), INCLUSIVE SUPORTE E ISOLADOR</v>
          </cell>
          <cell r="E14491" t="str">
            <v>m</v>
          </cell>
          <cell r="F14491">
            <v>35.14</v>
          </cell>
          <cell r="G14491">
            <v>35.78</v>
          </cell>
        </row>
        <row r="14492">
          <cell r="A14492" t="str">
            <v>SETOP ED-13932</v>
          </cell>
          <cell r="B14492" t="str">
            <v>SETOP</v>
          </cell>
          <cell r="C14492" t="str">
            <v>ED-13932</v>
          </cell>
          <cell r="D14492" t="str">
            <v>CABO DE COBRE NU #25MM2 - 7 FIOSX2,06MM, PARA ELEMENTOS DE CAPTAÇÃO/ANEL DE CINTAMENTO (SPDA), INCLUSIVE PRESILHA DE FIXAÇÃO</v>
          </cell>
          <cell r="E14492" t="str">
            <v>m</v>
          </cell>
          <cell r="F14492">
            <v>28.77</v>
          </cell>
          <cell r="G14492">
            <v>29.41</v>
          </cell>
        </row>
        <row r="14493">
          <cell r="A14493" t="str">
            <v>SETOP ED-13940</v>
          </cell>
          <cell r="B14493" t="str">
            <v>SETOP</v>
          </cell>
          <cell r="C14493" t="str">
            <v>ED-13940</v>
          </cell>
          <cell r="D14493" t="str">
            <v>CABO DE COBRE NU #35MM2 - 7 FIOSX2,50MM, PARA ELEMENTOS  DE CAPTAÇÃO/ ANEL DE CINTAMENTO/ DESCIDA (SPDA), INCLUSIVE SUPORTE E ISOLADOR</v>
          </cell>
          <cell r="E14493" t="str">
            <v>m</v>
          </cell>
          <cell r="F14493">
            <v>46.15</v>
          </cell>
          <cell r="G14493">
            <v>47.01</v>
          </cell>
        </row>
        <row r="14494">
          <cell r="A14494" t="str">
            <v>SETOP ED-13934</v>
          </cell>
          <cell r="B14494" t="str">
            <v>SETOP</v>
          </cell>
          <cell r="C14494" t="str">
            <v>ED-13934</v>
          </cell>
          <cell r="D14494" t="str">
            <v>CABO DE COBRE NU #35MM2 - 7 FIOSX2,50MM, PARA ELEMENTOS DE CAPTAÇÃO/ANEL DE CINTAMENTO (SPDA), INCLUSIVE PRESILHA DE FIXAÇÃO</v>
          </cell>
          <cell r="E14494" t="str">
            <v>m</v>
          </cell>
          <cell r="F14494">
            <v>40.450000000000003</v>
          </cell>
          <cell r="G14494">
            <v>41.3</v>
          </cell>
        </row>
        <row r="14495">
          <cell r="A14495" t="str">
            <v>SETOP ED-13935</v>
          </cell>
          <cell r="B14495" t="str">
            <v>SETOP</v>
          </cell>
          <cell r="C14495" t="str">
            <v>ED-13935</v>
          </cell>
          <cell r="D14495" t="str">
            <v>CABO DE COBRE NU #50 MM2 - 7 FIOSX3,00MM, PARA ELEMENTOS DE CAPTAÇÃO/ANEL DE CINTAMENTO (SPDA), INCLUSIVE PRESILHA DE FIXAÇÃO</v>
          </cell>
          <cell r="E14495" t="str">
            <v>m</v>
          </cell>
          <cell r="F14495">
            <v>53.37</v>
          </cell>
          <cell r="G14495">
            <v>54.23</v>
          </cell>
        </row>
        <row r="14496">
          <cell r="A14496" t="str">
            <v>SETOP ED-13941</v>
          </cell>
          <cell r="B14496" t="str">
            <v>SETOP</v>
          </cell>
          <cell r="C14496" t="str">
            <v>ED-13941</v>
          </cell>
          <cell r="D14496" t="str">
            <v>CABO DE COBRE NU #50MM2 - 7 FIOSX3,00MM, PARA ELEMENTOS  DE CAPTAÇÃO/ ANEL DE CINTAMENTO/ DESCIDA (SPDA), INCLUSIVE SUPORTE E ISOLADOR</v>
          </cell>
          <cell r="E14496" t="str">
            <v>m</v>
          </cell>
          <cell r="F14496">
            <v>59.08</v>
          </cell>
          <cell r="G14496">
            <v>59.93</v>
          </cell>
        </row>
        <row r="14497">
          <cell r="A14497" t="str">
            <v>SETOP 8970</v>
          </cell>
          <cell r="B14497" t="str">
            <v>SETOP</v>
          </cell>
          <cell r="C14497">
            <v>8970</v>
          </cell>
          <cell r="D14497" t="str">
            <v>CORDOALHA FLEXÍVEL</v>
          </cell>
        </row>
        <row r="14498">
          <cell r="A14498" t="str">
            <v>SETOP ED-51033</v>
          </cell>
          <cell r="B14498" t="str">
            <v>SETOP</v>
          </cell>
          <cell r="C14498" t="str">
            <v>ED-51033</v>
          </cell>
          <cell r="D14498" t="str">
            <v>CORDOALHA EM AÇO GALVANIZADO 3/8" SM COM 7 FIOS</v>
          </cell>
          <cell r="E14498" t="str">
            <v>m</v>
          </cell>
          <cell r="F14498">
            <v>37.29</v>
          </cell>
          <cell r="G14498">
            <v>40.619999999999997</v>
          </cell>
        </row>
        <row r="14499">
          <cell r="A14499" t="str">
            <v>SETOP ED-51036</v>
          </cell>
          <cell r="B14499" t="str">
            <v>SETOP</v>
          </cell>
          <cell r="C14499" t="str">
            <v>ED-51036</v>
          </cell>
          <cell r="D14499" t="str">
            <v>CORDOALHA FLEXÍVEL DE COBRE ESTANHADO 25 X 300 MM COM 4 FUROS D = 11 MM</v>
          </cell>
          <cell r="E14499" t="str">
            <v>U</v>
          </cell>
          <cell r="F14499">
            <v>30.57</v>
          </cell>
          <cell r="G14499">
            <v>33.909999999999997</v>
          </cell>
        </row>
        <row r="14500">
          <cell r="A14500" t="str">
            <v>SETOP 8971</v>
          </cell>
          <cell r="B14500" t="str">
            <v>SETOP</v>
          </cell>
          <cell r="C14500">
            <v>8971</v>
          </cell>
          <cell r="D14500" t="str">
            <v>SISTEMA DE PARA-RAIO</v>
          </cell>
        </row>
        <row r="14501">
          <cell r="A14501" t="str">
            <v>SETOP ED-51015</v>
          </cell>
          <cell r="B14501" t="str">
            <v>SETOP</v>
          </cell>
          <cell r="C14501" t="str">
            <v>ED-51015</v>
          </cell>
          <cell r="D14501" t="str">
            <v>APARELHO SINALIZADOR NOTURNO DE OBSTÁCULOS AÉREO, SIMPLES, COM CÉLULA FOTOELÉTRICA, INCLUSIVE UMA (1) LÂMPADA LED, POTÊNCIA 9W, BULBO A60, E SUPORTE DE TOPO PARA MASTRO, EXCLUSIVE MASTRO</v>
          </cell>
          <cell r="E14501" t="str">
            <v>U</v>
          </cell>
          <cell r="F14501">
            <v>127.11</v>
          </cell>
          <cell r="G14501">
            <v>129.24</v>
          </cell>
        </row>
        <row r="14502">
          <cell r="A14502" t="str">
            <v>SETOP ED-51017</v>
          </cell>
          <cell r="B14502" t="str">
            <v>SETOP</v>
          </cell>
          <cell r="C14502" t="str">
            <v>ED-51017</v>
          </cell>
          <cell r="D14502" t="str">
            <v>ATERRAMENTO COMPLETO PARA PARA-RAIOS, COM HASTE DE COBRE DE ALTA CAMADA, TIPO COPPERWELD, DIÂMETRO DE 3/4", COMPRIMENTO DE 240CM, EXCLUSIVE CABO, INCLUSIVE CAIXA DE INSPEÇÃO COM TAMPA EM FERRO FUNDIDO E GRAMPO PARA HASTE</v>
          </cell>
          <cell r="E14502" t="str">
            <v>un</v>
          </cell>
          <cell r="F14502">
            <v>985.84</v>
          </cell>
          <cell r="G14502">
            <v>1006.64</v>
          </cell>
        </row>
        <row r="14503">
          <cell r="A14503" t="str">
            <v>SETOP ED-51068</v>
          </cell>
          <cell r="B14503" t="str">
            <v>SETOP</v>
          </cell>
          <cell r="C14503" t="str">
            <v>ED-51068</v>
          </cell>
          <cell r="D14503" t="str">
            <v>MASTRO SIMPLES DE FERRO GALVANIZADO PARA PÁRA-RAIOS, ALTURA DE 3 M, Ø 40 MM (1 1/2") OU 50 MM (2"), COMPLETO</v>
          </cell>
          <cell r="E14503" t="str">
            <v>U</v>
          </cell>
          <cell r="F14503">
            <v>1141.0999999999999</v>
          </cell>
          <cell r="G14503">
            <v>1182.1400000000001</v>
          </cell>
        </row>
        <row r="14504">
          <cell r="A14504" t="str">
            <v>SETOP ED-51073</v>
          </cell>
          <cell r="B14504" t="str">
            <v>SETOP</v>
          </cell>
          <cell r="C14504" t="str">
            <v>ED-51073</v>
          </cell>
          <cell r="D14504" t="str">
            <v>PARA-RAIO DE LATAO CROMADO, COBRE CROMADO OU ACO INOXIDAVEL, TIPO FRANKLIN</v>
          </cell>
          <cell r="E14504" t="str">
            <v>U</v>
          </cell>
          <cell r="F14504">
            <v>196.78</v>
          </cell>
          <cell r="G14504">
            <v>201.91</v>
          </cell>
        </row>
        <row r="14505">
          <cell r="A14505" t="str">
            <v>SETOP 8972</v>
          </cell>
          <cell r="B14505" t="str">
            <v>SETOP</v>
          </cell>
          <cell r="C14505">
            <v>8972</v>
          </cell>
          <cell r="D14505" t="str">
            <v>TERMINAL E CONECTOR</v>
          </cell>
        </row>
        <row r="14506">
          <cell r="A14506" t="str">
            <v>SETOP ED-51088</v>
          </cell>
          <cell r="B14506" t="str">
            <v>SETOP</v>
          </cell>
          <cell r="C14506" t="str">
            <v>ED-51088</v>
          </cell>
          <cell r="D14506" t="str">
            <v>TERMINAL A COMPRESSAO EM COBRE ESTANHADO 2 FUROS PARA CABO 16 MM2</v>
          </cell>
          <cell r="E14506" t="str">
            <v>U</v>
          </cell>
          <cell r="F14506">
            <v>20.23</v>
          </cell>
          <cell r="G14506">
            <v>21.77</v>
          </cell>
        </row>
        <row r="14507">
          <cell r="A14507" t="str">
            <v>SETOP ED-51089</v>
          </cell>
          <cell r="B14507" t="str">
            <v>SETOP</v>
          </cell>
          <cell r="C14507" t="str">
            <v>ED-51089</v>
          </cell>
          <cell r="D14507" t="str">
            <v>TERMINAL A COMPRESSAO EM COBRE ESTANHADO 2 FUROS PARA CABO 25 MM2</v>
          </cell>
          <cell r="E14507" t="str">
            <v>U</v>
          </cell>
          <cell r="F14507">
            <v>21.63</v>
          </cell>
          <cell r="G14507">
            <v>23.17</v>
          </cell>
        </row>
        <row r="14508">
          <cell r="A14508" t="str">
            <v>SETOP ED-51090</v>
          </cell>
          <cell r="B14508" t="str">
            <v>SETOP</v>
          </cell>
          <cell r="C14508" t="str">
            <v>ED-51090</v>
          </cell>
          <cell r="D14508" t="str">
            <v>TERMINAL A COMPRESSAO EM COBRE ESTANHADO 2 FUROS PARA CABO 35 MM2</v>
          </cell>
          <cell r="E14508" t="str">
            <v>U</v>
          </cell>
          <cell r="F14508">
            <v>25.85</v>
          </cell>
          <cell r="G14508">
            <v>27.39</v>
          </cell>
        </row>
        <row r="14509">
          <cell r="A14509" t="str">
            <v>SETOP ED-51091</v>
          </cell>
          <cell r="B14509" t="str">
            <v>SETOP</v>
          </cell>
          <cell r="C14509" t="str">
            <v>ED-51091</v>
          </cell>
          <cell r="D14509" t="str">
            <v>TERMINAL A COMPRESSAO EM COBRE ESTANHADO 2 FUROS PARA CABO 50 MM2</v>
          </cell>
          <cell r="E14509" t="str">
            <v>U</v>
          </cell>
          <cell r="F14509">
            <v>34.17</v>
          </cell>
          <cell r="G14509">
            <v>35.71</v>
          </cell>
        </row>
        <row r="14510">
          <cell r="A14510" t="str">
            <v>SETOP ED-34432</v>
          </cell>
          <cell r="B14510" t="str">
            <v>SETOP</v>
          </cell>
          <cell r="C14510" t="str">
            <v>ED-34432</v>
          </cell>
          <cell r="D14510" t="str">
            <v>TERMINAL DE COMPRESSÃO DE 1 FURO PARA CABO DE 120MM2</v>
          </cell>
          <cell r="E14510" t="str">
            <v>un</v>
          </cell>
          <cell r="F14510">
            <v>19.88</v>
          </cell>
          <cell r="G14510">
            <v>20.57</v>
          </cell>
        </row>
        <row r="14511">
          <cell r="A14511" t="str">
            <v>SETOP ED-34433</v>
          </cell>
          <cell r="B14511" t="str">
            <v>SETOP</v>
          </cell>
          <cell r="C14511" t="str">
            <v>ED-34433</v>
          </cell>
          <cell r="D14511" t="str">
            <v>TERMINAL DE COMPRESSÃO DE 1 FURO PARA CABO DE 150MM2</v>
          </cell>
          <cell r="E14511" t="str">
            <v>un</v>
          </cell>
          <cell r="F14511">
            <v>23.09</v>
          </cell>
          <cell r="G14511">
            <v>23.78</v>
          </cell>
        </row>
        <row r="14512">
          <cell r="A14512" t="str">
            <v>SETOP ED-34446</v>
          </cell>
          <cell r="B14512" t="str">
            <v>SETOP</v>
          </cell>
          <cell r="C14512" t="str">
            <v>ED-34446</v>
          </cell>
          <cell r="D14512" t="str">
            <v>TERMINAL DE COMPRESSÃO DE 1 FURO PARA CABO DE 16MM2</v>
          </cell>
          <cell r="E14512" t="str">
            <v>un</v>
          </cell>
          <cell r="F14512">
            <v>4.37</v>
          </cell>
          <cell r="G14512">
            <v>4.62</v>
          </cell>
        </row>
        <row r="14513">
          <cell r="A14513" t="str">
            <v>SETOP ED-34443</v>
          </cell>
          <cell r="B14513" t="str">
            <v>SETOP</v>
          </cell>
          <cell r="C14513" t="str">
            <v>ED-34443</v>
          </cell>
          <cell r="D14513" t="str">
            <v>TERMINAL DE COMPRESSÃO DE 1 FURO PARA CABO DE 185MM2</v>
          </cell>
          <cell r="E14513" t="str">
            <v>un</v>
          </cell>
          <cell r="F14513">
            <v>30.77</v>
          </cell>
          <cell r="G14513">
            <v>31.98</v>
          </cell>
        </row>
        <row r="14514">
          <cell r="A14514" t="str">
            <v>SETOP ED-34447</v>
          </cell>
          <cell r="B14514" t="str">
            <v>SETOP</v>
          </cell>
          <cell r="C14514" t="str">
            <v>ED-34447</v>
          </cell>
          <cell r="D14514" t="str">
            <v>TERMINAL DE COMPRESSÃO DE 1 FURO PARA CABO DE 25MM2</v>
          </cell>
          <cell r="E14514" t="str">
            <v>un</v>
          </cell>
          <cell r="F14514">
            <v>5.86</v>
          </cell>
          <cell r="G14514">
            <v>6.2</v>
          </cell>
        </row>
        <row r="14515">
          <cell r="A14515" t="str">
            <v>SETOP ED-34434</v>
          </cell>
          <cell r="B14515" t="str">
            <v>SETOP</v>
          </cell>
          <cell r="C14515" t="str">
            <v>ED-34434</v>
          </cell>
          <cell r="D14515" t="str">
            <v>TERMINAL DE COMPRESSÃO DE 1 FURO PARA CABO DE 300MM2</v>
          </cell>
          <cell r="E14515" t="str">
            <v>un</v>
          </cell>
          <cell r="F14515">
            <v>69.12</v>
          </cell>
          <cell r="G14515">
            <v>70.33</v>
          </cell>
        </row>
        <row r="14516">
          <cell r="A14516" t="str">
            <v>SETOP ED-34448</v>
          </cell>
          <cell r="B14516" t="str">
            <v>SETOP</v>
          </cell>
          <cell r="C14516" t="str">
            <v>ED-34448</v>
          </cell>
          <cell r="D14516" t="str">
            <v>TERMINAL DE COMPRESSÃO DE 1 FURO PARA CABO DE 35MM2</v>
          </cell>
          <cell r="E14516" t="str">
            <v>un</v>
          </cell>
          <cell r="F14516">
            <v>6.27</v>
          </cell>
          <cell r="G14516">
            <v>6.61</v>
          </cell>
        </row>
        <row r="14517">
          <cell r="A14517" t="str">
            <v>SETOP ED-34449</v>
          </cell>
          <cell r="B14517" t="str">
            <v>SETOP</v>
          </cell>
          <cell r="C14517" t="str">
            <v>ED-34449</v>
          </cell>
          <cell r="D14517" t="str">
            <v>TERMINAL DE COMPRESSÃO DE 1 FURO PARA CABO DE 50MM2</v>
          </cell>
          <cell r="E14517" t="str">
            <v>un</v>
          </cell>
          <cell r="F14517">
            <v>9.9499999999999993</v>
          </cell>
          <cell r="G14517">
            <v>10.29</v>
          </cell>
        </row>
        <row r="14518">
          <cell r="A14518" t="str">
            <v>SETOP ED-34430</v>
          </cell>
          <cell r="B14518" t="str">
            <v>SETOP</v>
          </cell>
          <cell r="C14518" t="str">
            <v>ED-34430</v>
          </cell>
          <cell r="D14518" t="str">
            <v>TERMINAL DE COMPRESSÃO DE 1 FURO PARA CABO DE 70MM2</v>
          </cell>
          <cell r="E14518" t="str">
            <v>un</v>
          </cell>
          <cell r="F14518">
            <v>13.04</v>
          </cell>
          <cell r="G14518">
            <v>13.73</v>
          </cell>
        </row>
        <row r="14519">
          <cell r="A14519" t="str">
            <v>SETOP ED-34431</v>
          </cell>
          <cell r="B14519" t="str">
            <v>SETOP</v>
          </cell>
          <cell r="C14519" t="str">
            <v>ED-34431</v>
          </cell>
          <cell r="D14519" t="str">
            <v>TERMINAL DE COMPRESSÃO DE 1 FURO PARA CABO DE 95MM2</v>
          </cell>
          <cell r="E14519" t="str">
            <v>un</v>
          </cell>
          <cell r="F14519">
            <v>15.28</v>
          </cell>
          <cell r="G14519">
            <v>15.97</v>
          </cell>
        </row>
        <row r="14520">
          <cell r="A14520" t="str">
            <v>SETOP ED-34445</v>
          </cell>
          <cell r="B14520" t="str">
            <v>SETOP</v>
          </cell>
          <cell r="C14520" t="str">
            <v>ED-34445</v>
          </cell>
          <cell r="D14520" t="str">
            <v>TERMINAL DE COMPRESSÃO DE 1 FURO PARA CABOS DE 2,5MM2</v>
          </cell>
          <cell r="E14520" t="str">
            <v>un</v>
          </cell>
          <cell r="F14520">
            <v>2.5099999999999998</v>
          </cell>
          <cell r="G14520">
            <v>2.68</v>
          </cell>
        </row>
        <row r="14521">
          <cell r="A14521" t="str">
            <v>SETOP ED-34439</v>
          </cell>
          <cell r="B14521" t="str">
            <v>SETOP</v>
          </cell>
          <cell r="C14521" t="str">
            <v>ED-34439</v>
          </cell>
          <cell r="D14521" t="str">
            <v>TERMINAL ILHÓS PARA CABO DE 10MM2</v>
          </cell>
          <cell r="E14521" t="str">
            <v>un</v>
          </cell>
          <cell r="F14521">
            <v>3.07</v>
          </cell>
          <cell r="G14521">
            <v>3.32</v>
          </cell>
        </row>
        <row r="14522">
          <cell r="A14522" t="str">
            <v>SETOP ED-34435</v>
          </cell>
          <cell r="B14522" t="str">
            <v>SETOP</v>
          </cell>
          <cell r="C14522" t="str">
            <v>ED-34435</v>
          </cell>
          <cell r="D14522" t="str">
            <v>TERMINAL ILHÓS PARA CABO DE 1,5MM2</v>
          </cell>
          <cell r="E14522" t="str">
            <v>un</v>
          </cell>
          <cell r="F14522">
            <v>1.67</v>
          </cell>
          <cell r="G14522">
            <v>1.84</v>
          </cell>
        </row>
        <row r="14523">
          <cell r="A14523" t="str">
            <v>SETOP ED-34440</v>
          </cell>
          <cell r="B14523" t="str">
            <v>SETOP</v>
          </cell>
          <cell r="C14523" t="str">
            <v>ED-34440</v>
          </cell>
          <cell r="D14523" t="str">
            <v>TERMINAL ILHÓS PARA CABO DE 16MM2</v>
          </cell>
          <cell r="E14523" t="str">
            <v>un</v>
          </cell>
          <cell r="F14523">
            <v>3.09</v>
          </cell>
          <cell r="G14523">
            <v>3.34</v>
          </cell>
        </row>
        <row r="14524">
          <cell r="A14524" t="str">
            <v>SETOP ED-34436</v>
          </cell>
          <cell r="B14524" t="str">
            <v>SETOP</v>
          </cell>
          <cell r="C14524" t="str">
            <v>ED-34436</v>
          </cell>
          <cell r="D14524" t="str">
            <v>TERMINAL ILHÓS PARA CABO DE 2,5MM2</v>
          </cell>
          <cell r="E14524" t="str">
            <v>un</v>
          </cell>
          <cell r="F14524">
            <v>1.72</v>
          </cell>
          <cell r="G14524">
            <v>1.89</v>
          </cell>
        </row>
        <row r="14525">
          <cell r="A14525" t="str">
            <v>SETOP ED-34441</v>
          </cell>
          <cell r="B14525" t="str">
            <v>SETOP</v>
          </cell>
          <cell r="C14525" t="str">
            <v>ED-34441</v>
          </cell>
          <cell r="D14525" t="str">
            <v>TERMINAL ILHÓS PARA CABO DE 25MM2</v>
          </cell>
          <cell r="E14525" t="str">
            <v>un</v>
          </cell>
          <cell r="F14525">
            <v>4.0599999999999996</v>
          </cell>
          <cell r="G14525">
            <v>4.4000000000000004</v>
          </cell>
        </row>
        <row r="14526">
          <cell r="A14526" t="str">
            <v>SETOP ED-34442</v>
          </cell>
          <cell r="B14526" t="str">
            <v>SETOP</v>
          </cell>
          <cell r="C14526" t="str">
            <v>ED-34442</v>
          </cell>
          <cell r="D14526" t="str">
            <v>TERMINAL ILHÓS PARA CABO DE 35MM2</v>
          </cell>
          <cell r="E14526" t="str">
            <v>un</v>
          </cell>
          <cell r="F14526">
            <v>4.29</v>
          </cell>
          <cell r="G14526">
            <v>4.63</v>
          </cell>
        </row>
        <row r="14527">
          <cell r="A14527" t="str">
            <v>SETOP ED-34437</v>
          </cell>
          <cell r="B14527" t="str">
            <v>SETOP</v>
          </cell>
          <cell r="C14527" t="str">
            <v>ED-34437</v>
          </cell>
          <cell r="D14527" t="str">
            <v>TERMINAL ILHÓS PARA CABO DE 4MM2</v>
          </cell>
          <cell r="E14527" t="str">
            <v>un</v>
          </cell>
          <cell r="F14527">
            <v>1.8</v>
          </cell>
          <cell r="G14527">
            <v>1.97</v>
          </cell>
        </row>
        <row r="14528">
          <cell r="A14528" t="str">
            <v>SETOP ED-34438</v>
          </cell>
          <cell r="B14528" t="str">
            <v>SETOP</v>
          </cell>
          <cell r="C14528" t="str">
            <v>ED-34438</v>
          </cell>
          <cell r="D14528" t="str">
            <v>TERMINAL ILHÓS PARA CABO DE 6MM2</v>
          </cell>
          <cell r="E14528" t="str">
            <v>un</v>
          </cell>
          <cell r="F14528">
            <v>1.85</v>
          </cell>
          <cell r="G14528">
            <v>2.02</v>
          </cell>
        </row>
        <row r="14529">
          <cell r="A14529" t="str">
            <v>SETOP 8973</v>
          </cell>
          <cell r="B14529" t="str">
            <v>SETOP</v>
          </cell>
          <cell r="C14529">
            <v>8973</v>
          </cell>
          <cell r="D14529" t="str">
            <v>ABRAÇADEIRA</v>
          </cell>
        </row>
        <row r="14530">
          <cell r="A14530" t="str">
            <v>SETOP ED-51012</v>
          </cell>
          <cell r="B14530" t="str">
            <v>SETOP</v>
          </cell>
          <cell r="C14530" t="str">
            <v>ED-51012</v>
          </cell>
          <cell r="D14530" t="str">
            <v>ABRAÇADEIRA GUIA PARA MASTROS SIMPLES PARA DUAS DESCIDA 1 1/2"</v>
          </cell>
          <cell r="E14530" t="str">
            <v>U</v>
          </cell>
          <cell r="F14530">
            <v>22.83</v>
          </cell>
          <cell r="G14530">
            <v>23.34</v>
          </cell>
        </row>
        <row r="14531">
          <cell r="A14531" t="str">
            <v>SETOP ED-51013</v>
          </cell>
          <cell r="B14531" t="str">
            <v>SETOP</v>
          </cell>
          <cell r="C14531" t="str">
            <v>ED-51013</v>
          </cell>
          <cell r="D14531" t="str">
            <v>ABRAÇADEIRA GUIA PARA MASTROS SIMPLES PARA DUAS DESCIDA 2"</v>
          </cell>
          <cell r="E14531" t="str">
            <v>U</v>
          </cell>
          <cell r="F14531">
            <v>22.73</v>
          </cell>
          <cell r="G14531">
            <v>23.24</v>
          </cell>
        </row>
        <row r="14532">
          <cell r="A14532" t="str">
            <v>SETOP ED-51010</v>
          </cell>
          <cell r="B14532" t="str">
            <v>SETOP</v>
          </cell>
          <cell r="C14532" t="str">
            <v>ED-51010</v>
          </cell>
          <cell r="D14532" t="str">
            <v>ABRAÇADEIRA GUIA PARA MASTROS SIMPLES PARA UMA DESCIDA 1 1/2"</v>
          </cell>
          <cell r="E14532" t="str">
            <v>U</v>
          </cell>
          <cell r="F14532">
            <v>14.4</v>
          </cell>
          <cell r="G14532">
            <v>14.92</v>
          </cell>
        </row>
        <row r="14533">
          <cell r="A14533" t="str">
            <v>SETOP ED-51011</v>
          </cell>
          <cell r="B14533" t="str">
            <v>SETOP</v>
          </cell>
          <cell r="C14533" t="str">
            <v>ED-51011</v>
          </cell>
          <cell r="D14533" t="str">
            <v>ABRAÇADEIRA GUIA PARA MASTROS SIMPLES PARA UMA DESCIDA 2"</v>
          </cell>
          <cell r="E14533" t="str">
            <v>U</v>
          </cell>
          <cell r="F14533">
            <v>15.1</v>
          </cell>
          <cell r="G14533">
            <v>15.61</v>
          </cell>
        </row>
        <row r="14534">
          <cell r="A14534" t="str">
            <v>SETOP 8975</v>
          </cell>
          <cell r="B14534" t="str">
            <v>SETOP</v>
          </cell>
          <cell r="C14534">
            <v>8975</v>
          </cell>
          <cell r="D14534" t="str">
            <v>SINALIZADOR</v>
          </cell>
        </row>
        <row r="14535">
          <cell r="A14535" t="str">
            <v>SETOP ED-51016</v>
          </cell>
          <cell r="B14535" t="str">
            <v>SETOP</v>
          </cell>
          <cell r="C14535" t="str">
            <v>ED-51016</v>
          </cell>
          <cell r="D14535" t="str">
            <v>APARELHO SINALIZADOR NOTURNO DE OBSTÁCULOS AÉREO, DUPLO, COM CÉLULA FOTOELÉTRICA, INCLUSIVE DUAS (2) LÂMPADAS LED, POTÊNCIA 9W, BULBO A60, E SUPORTE DE TOPO PARA MASTRO, EXCLUSIVE MASTRO</v>
          </cell>
          <cell r="E14535" t="str">
            <v>U</v>
          </cell>
          <cell r="F14535">
            <v>286.39</v>
          </cell>
          <cell r="G14535">
            <v>289.43</v>
          </cell>
        </row>
        <row r="14536">
          <cell r="A14536" t="str">
            <v>SETOP 8685</v>
          </cell>
          <cell r="B14536" t="str">
            <v>SETOP</v>
          </cell>
          <cell r="C14536">
            <v>8685</v>
          </cell>
          <cell r="D14536" t="str">
            <v>INSTALAÇÕES HIDROSSANITÁRIAS</v>
          </cell>
        </row>
        <row r="14537">
          <cell r="A14537" t="str">
            <v>SETOP 8977</v>
          </cell>
          <cell r="B14537" t="str">
            <v>SETOP</v>
          </cell>
          <cell r="C14537">
            <v>8977</v>
          </cell>
          <cell r="D14537" t="str">
            <v>HIDRÔMETRO E CAVALETE</v>
          </cell>
        </row>
        <row r="14538">
          <cell r="A14538" t="str">
            <v>SETOP ED-15204</v>
          </cell>
          <cell r="B14538" t="str">
            <v>SETOP</v>
          </cell>
          <cell r="C14538" t="str">
            <v>ED-15204</v>
          </cell>
          <cell r="D14538" t="str">
            <v>KIT CAVALETE PARA MEDIÇÃO DE ÁGUA, EMBUTIDO EM ALVENARIA, EM AÇO GALVANIZADO DN 20MM (1/2") - PADRÃO CONCESSIONÁRIA LOCAL, EXCLUSIVE HIDRÔMETRO</v>
          </cell>
          <cell r="E14538" t="str">
            <v>un</v>
          </cell>
          <cell r="F14538">
            <v>343.73</v>
          </cell>
          <cell r="G14538">
            <v>362.8</v>
          </cell>
        </row>
        <row r="14539">
          <cell r="A14539" t="str">
            <v>SETOP ED-15205</v>
          </cell>
          <cell r="B14539" t="str">
            <v>SETOP</v>
          </cell>
          <cell r="C14539" t="str">
            <v>ED-15205</v>
          </cell>
          <cell r="D14539" t="str">
            <v>KIT CAVALETE PARA MEDIÇÃO DE ÁGUA, EMBUTIDO EM ALVENARIA, EM AÇO GALVANIZADO DN 25MM (3/4") - PADRÃO CONCESSIONÁRIA LOCAL, EXCLUSIVE HIDRÔMETRO</v>
          </cell>
          <cell r="E14539" t="str">
            <v>un</v>
          </cell>
          <cell r="F14539">
            <v>384.38</v>
          </cell>
          <cell r="G14539">
            <v>403.44</v>
          </cell>
        </row>
        <row r="14540">
          <cell r="A14540" t="str">
            <v>SETOP ED-15206</v>
          </cell>
          <cell r="B14540" t="str">
            <v>SETOP</v>
          </cell>
          <cell r="C14540" t="str">
            <v>ED-15206</v>
          </cell>
          <cell r="D14540" t="str">
            <v>KIT CAVALETE PARA MEDIÇÃO DE ÁGUA, INSTALADO SOBRE PISO, EM AÇO GALVANIZADO DN 20MM (1/2") - PADRÃO CONCESSIONÁRIA LOCAL, INCLUSIVE BASE EM CONCRETO DE 25 MPA PARA CAVALETE, EXCLUSIVE HIDRÔMETRO</v>
          </cell>
          <cell r="E14540" t="str">
            <v>un</v>
          </cell>
          <cell r="F14540">
            <v>286.73</v>
          </cell>
          <cell r="G14540">
            <v>307.79000000000002</v>
          </cell>
        </row>
        <row r="14541">
          <cell r="A14541" t="str">
            <v>SETOP ED-15207</v>
          </cell>
          <cell r="B14541" t="str">
            <v>SETOP</v>
          </cell>
          <cell r="C14541" t="str">
            <v>ED-15207</v>
          </cell>
          <cell r="D14541" t="str">
            <v>KIT CAVALETE PARA MEDIÇÃO DE ÁGUA, INSTALADO SOBRE PISO, EM AÇO GALVANIZADO DN 25MM (3/4") - PADRÃO CONCESSIONÁRIA LOCAL, INCLUSIVE BASE EM CONCRETO DE 25 MPA PARA CAVALETE, EXCLUSIVE HIDRÔMETRO</v>
          </cell>
          <cell r="E14541" t="str">
            <v>un</v>
          </cell>
          <cell r="F14541">
            <v>327.64999999999998</v>
          </cell>
          <cell r="G14541">
            <v>348.88</v>
          </cell>
        </row>
        <row r="14542">
          <cell r="A14542" t="str">
            <v>SETOP 8978</v>
          </cell>
          <cell r="B14542" t="str">
            <v>SETOP</v>
          </cell>
          <cell r="C14542">
            <v>8978</v>
          </cell>
          <cell r="D14542" t="str">
            <v>TUBULAÇÃO PARA ESGOTO</v>
          </cell>
        </row>
        <row r="14543">
          <cell r="A14543" t="str">
            <v>SETOP ED-50105</v>
          </cell>
          <cell r="B14543" t="str">
            <v>SETOP</v>
          </cell>
          <cell r="C14543" t="str">
            <v>ED-50105</v>
          </cell>
          <cell r="D14543" t="str">
            <v>FORNECIMENTO E ASSENTAMENTO DE TUBO PVC RÍGIDO, COLETOR DE ESGOTO LISO (JEI), DN 100 MM (4"), INCLUSIVE CONEXÕES</v>
          </cell>
          <cell r="E14543" t="str">
            <v>m</v>
          </cell>
          <cell r="F14543">
            <v>39.54</v>
          </cell>
          <cell r="G14543">
            <v>40.04</v>
          </cell>
        </row>
        <row r="14544">
          <cell r="A14544" t="str">
            <v>SETOP ED-50106</v>
          </cell>
          <cell r="B14544" t="str">
            <v>SETOP</v>
          </cell>
          <cell r="C14544" t="str">
            <v>ED-50106</v>
          </cell>
          <cell r="D14544" t="str">
            <v>FORNECIMENTO E ASSENTAMENTO DE TUBO PVC RÍGIDO, COLETOR DE ESGOTO LISO (JEI), DN 150 MM (6"), INCLUSIVE CONEXÕES</v>
          </cell>
          <cell r="E14544" t="str">
            <v>m</v>
          </cell>
          <cell r="F14544">
            <v>74.930000000000007</v>
          </cell>
          <cell r="G14544">
            <v>75.52</v>
          </cell>
        </row>
        <row r="14545">
          <cell r="A14545" t="str">
            <v>SETOP ED-50107</v>
          </cell>
          <cell r="B14545" t="str">
            <v>SETOP</v>
          </cell>
          <cell r="C14545" t="str">
            <v>ED-50107</v>
          </cell>
          <cell r="D14545" t="str">
            <v>FORNECIMENTO E ASSENTAMENTO DE TUBO PVC RÍGIDO, COLETOR DE ESGOTO LISO (JEI), DN 200 MM (8"), INCLUSIVE CONEXÕES</v>
          </cell>
          <cell r="E14545" t="str">
            <v>m</v>
          </cell>
          <cell r="F14545">
            <v>115.26</v>
          </cell>
          <cell r="G14545">
            <v>115.89</v>
          </cell>
        </row>
        <row r="14546">
          <cell r="A14546" t="str">
            <v>SETOP ED-50108</v>
          </cell>
          <cell r="B14546" t="str">
            <v>SETOP</v>
          </cell>
          <cell r="C14546" t="str">
            <v>ED-50108</v>
          </cell>
          <cell r="D14546" t="str">
            <v>FORNECIMENTO E ASSENTAMENTO DE TUBO PVC RÍGIDO, COLETOR DE ESGOTO LISO (JEI), DN 250 MM (10"), INCLUSIVE CONEXÕES</v>
          </cell>
          <cell r="E14546" t="str">
            <v>m</v>
          </cell>
          <cell r="F14546">
            <v>211.69</v>
          </cell>
          <cell r="G14546">
            <v>212.4</v>
          </cell>
        </row>
        <row r="14547">
          <cell r="A14547" t="str">
            <v>SETOP ED-50109</v>
          </cell>
          <cell r="B14547" t="str">
            <v>SETOP</v>
          </cell>
          <cell r="C14547" t="str">
            <v>ED-50109</v>
          </cell>
          <cell r="D14547" t="str">
            <v>FORNECIMENTO E ASSENTAMENTO DE TUBO PVC RÍGIDO, COLETOR DE ESGOTO LISO (JEI), DN 300 MM (12"), INCLUSIVE CONEXÕES</v>
          </cell>
          <cell r="E14547" t="str">
            <v>m</v>
          </cell>
          <cell r="F14547">
            <v>317.18</v>
          </cell>
          <cell r="G14547">
            <v>317.95</v>
          </cell>
        </row>
        <row r="14548">
          <cell r="A14548" t="str">
            <v>SETOP ED-50110</v>
          </cell>
          <cell r="B14548" t="str">
            <v>SETOP</v>
          </cell>
          <cell r="C14548" t="str">
            <v>ED-50110</v>
          </cell>
          <cell r="D14548" t="str">
            <v>FORNECIMENTO E ASSENTAMENTO DE TUBO PVC RÍGIDO, COLETOR DE ESGOTO LISO (JEI), DN 350 MM (14"), INCLUSIVE CONEXÕES</v>
          </cell>
          <cell r="E14548" t="str">
            <v>m</v>
          </cell>
          <cell r="F14548">
            <v>374.01</v>
          </cell>
          <cell r="G14548">
            <v>374.84</v>
          </cell>
        </row>
        <row r="14549">
          <cell r="A14549" t="str">
            <v>SETOP ED-50111</v>
          </cell>
          <cell r="B14549" t="str">
            <v>SETOP</v>
          </cell>
          <cell r="C14549" t="str">
            <v>ED-50111</v>
          </cell>
          <cell r="D14549" t="str">
            <v>FORNECIMENTO E ASSENTAMENTO DE TUBO PVC RÍGIDO, COLETOR DE ESGOTO LISO (JEI), DN 400 MM (16"), INCLUSIVE CONEXÕES</v>
          </cell>
          <cell r="E14549" t="str">
            <v>m</v>
          </cell>
          <cell r="F14549">
            <v>554.38</v>
          </cell>
          <cell r="G14549">
            <v>555.28</v>
          </cell>
        </row>
        <row r="14550">
          <cell r="A14550" t="str">
            <v>SETOP ED-50034</v>
          </cell>
          <cell r="B14550" t="str">
            <v>SETOP</v>
          </cell>
          <cell r="C14550" t="str">
            <v>ED-50034</v>
          </cell>
          <cell r="D14550" t="str">
            <v>FORNECIMENTO E ASSENTAMENTO DE TUBO PVC RÍGIDO, ESGOTO, PB - SÉRIE NORMAL, DN 40MM (1.1/2"), INCLUSIVE CONEXÕES</v>
          </cell>
          <cell r="E14550" t="str">
            <v>m</v>
          </cell>
          <cell r="F14550">
            <v>20.37</v>
          </cell>
          <cell r="G14550">
            <v>21.82</v>
          </cell>
        </row>
        <row r="14551">
          <cell r="A14551" t="str">
            <v>SETOP ED-50035</v>
          </cell>
          <cell r="B14551" t="str">
            <v>SETOP</v>
          </cell>
          <cell r="C14551" t="str">
            <v>ED-50035</v>
          </cell>
          <cell r="D14551" t="str">
            <v>FORNECIMENTO E ASSENTAMENTO DE TUBO PVC RÍGIDO, ESGOTO, PB - SÉRIE REFORÇADO, DN 40MM (1.1/2"), INCLUSIVE CONEXÕES</v>
          </cell>
          <cell r="E14551" t="str">
            <v>m</v>
          </cell>
          <cell r="F14551">
            <v>23.28</v>
          </cell>
          <cell r="G14551">
            <v>24.73</v>
          </cell>
        </row>
        <row r="14552">
          <cell r="A14552" t="str">
            <v>SETOP ED-50029</v>
          </cell>
          <cell r="B14552" t="str">
            <v>SETOP</v>
          </cell>
          <cell r="C14552" t="str">
            <v>ED-50029</v>
          </cell>
          <cell r="D14552" t="str">
            <v>FORNECIMENTO E ASSENTAMENTO DE TUBO PVC RÍGIDO, ESGOTO, PBV - SÉRIE NORMAL, DN 100 MM (4"), INCLUSIVE CONEXÕES</v>
          </cell>
          <cell r="E14552" t="str">
            <v>m</v>
          </cell>
          <cell r="F14552">
            <v>38.270000000000003</v>
          </cell>
          <cell r="G14552">
            <v>40.590000000000003</v>
          </cell>
        </row>
        <row r="14553">
          <cell r="A14553" t="str">
            <v>SETOP ED-50030</v>
          </cell>
          <cell r="B14553" t="str">
            <v>SETOP</v>
          </cell>
          <cell r="C14553" t="str">
            <v>ED-50030</v>
          </cell>
          <cell r="D14553" t="str">
            <v>FORNECIMENTO E ASSENTAMENTO DE TUBO PVC RÍGIDO, ESGOTO, PBV - SÉRIE NORMAL, DN 150 MM (6"), INCLUSIVE CONEXÕES</v>
          </cell>
          <cell r="E14553" t="str">
            <v>m</v>
          </cell>
          <cell r="F14553">
            <v>61.79</v>
          </cell>
          <cell r="G14553">
            <v>63.53</v>
          </cell>
        </row>
        <row r="14554">
          <cell r="A14554" t="str">
            <v>SETOP ED-50031</v>
          </cell>
          <cell r="B14554" t="str">
            <v>SETOP</v>
          </cell>
          <cell r="C14554" t="str">
            <v>ED-50031</v>
          </cell>
          <cell r="D14554" t="str">
            <v>FORNECIMENTO E ASSENTAMENTO DE TUBO PVC RÍGIDO, ESGOTO, PBV - SÉRIE NORMAL, DN 200 MM (8"), INCLUSIVE CONEXÕES</v>
          </cell>
          <cell r="E14554" t="str">
            <v>m</v>
          </cell>
          <cell r="F14554">
            <v>125.78</v>
          </cell>
          <cell r="G14554">
            <v>127.52</v>
          </cell>
        </row>
        <row r="14555">
          <cell r="A14555" t="str">
            <v>SETOP ED-50027</v>
          </cell>
          <cell r="B14555" t="str">
            <v>SETOP</v>
          </cell>
          <cell r="C14555" t="str">
            <v>ED-50027</v>
          </cell>
          <cell r="D14555" t="str">
            <v>FORNECIMENTO E ASSENTAMENTO DE TUBO PVC RÍGIDO, ESGOTO, PBV - SÉRIE NORMAL, DN 50 MM (2"), INCLUSIVE CONEXÕES</v>
          </cell>
          <cell r="E14555" t="str">
            <v>m</v>
          </cell>
          <cell r="F14555">
            <v>27.08</v>
          </cell>
          <cell r="G14555">
            <v>28.74</v>
          </cell>
        </row>
        <row r="14556">
          <cell r="A14556" t="str">
            <v>SETOP ED-50028</v>
          </cell>
          <cell r="B14556" t="str">
            <v>SETOP</v>
          </cell>
          <cell r="C14556" t="str">
            <v>ED-50028</v>
          </cell>
          <cell r="D14556" t="str">
            <v>FORNECIMENTO E ASSENTAMENTO DE TUBO PVC RÍGIDO, ESGOTO, PBV - SÉRIE NORMAL, DN 75 MM (3"), INCLUSIVE CONEXÕES</v>
          </cell>
          <cell r="E14556" t="str">
            <v>m</v>
          </cell>
          <cell r="F14556">
            <v>36.159999999999997</v>
          </cell>
          <cell r="G14556">
            <v>38.090000000000003</v>
          </cell>
        </row>
        <row r="14557">
          <cell r="A14557" t="str">
            <v>SETOP ED-50038</v>
          </cell>
          <cell r="B14557" t="str">
            <v>SETOP</v>
          </cell>
          <cell r="C14557" t="str">
            <v>ED-50038</v>
          </cell>
          <cell r="D14557" t="str">
            <v>FORNECIMENTO E ASSENTAMENTO DE TUBO PVC RÍGIDO, ESGOTO, PBV - SÉRIE REFORÇADO, DN 100 MM (4"), INCLUSIVE CONEXÕES</v>
          </cell>
          <cell r="E14557" t="str">
            <v>m</v>
          </cell>
          <cell r="F14557">
            <v>57.05</v>
          </cell>
          <cell r="G14557">
            <v>59.37</v>
          </cell>
        </row>
        <row r="14558">
          <cell r="A14558" t="str">
            <v>SETOP ED-50039</v>
          </cell>
          <cell r="B14558" t="str">
            <v>SETOP</v>
          </cell>
          <cell r="C14558" t="str">
            <v>ED-50039</v>
          </cell>
          <cell r="D14558" t="str">
            <v>FORNECIMENTO E ASSENTAMENTO DE TUBO PVC RÍGIDO, ESGOTO, PBV - SÉRIE REFORÇADO, DN 150 MM (6"), INCLUSIVE CONEXÕES</v>
          </cell>
          <cell r="E14558" t="str">
            <v>m</v>
          </cell>
          <cell r="F14558">
            <v>81</v>
          </cell>
          <cell r="G14558">
            <v>82.75</v>
          </cell>
        </row>
        <row r="14559">
          <cell r="A14559" t="str">
            <v>SETOP ED-50036</v>
          </cell>
          <cell r="B14559" t="str">
            <v>SETOP</v>
          </cell>
          <cell r="C14559" t="str">
            <v>ED-50036</v>
          </cell>
          <cell r="D14559" t="str">
            <v>FORNECIMENTO E ASSENTAMENTO DE TUBO PVC RÍGIDO, ESGOTO, PBV - SÉRIE REFORÇADO, DN 50 MM (2"), INCLUSIVE CONEXÕES</v>
          </cell>
          <cell r="E14559" t="str">
            <v>m</v>
          </cell>
          <cell r="F14559">
            <v>29.07</v>
          </cell>
          <cell r="G14559">
            <v>30.73</v>
          </cell>
        </row>
        <row r="14560">
          <cell r="A14560" t="str">
            <v>SETOP ED-50037</v>
          </cell>
          <cell r="B14560" t="str">
            <v>SETOP</v>
          </cell>
          <cell r="C14560" t="str">
            <v>ED-50037</v>
          </cell>
          <cell r="D14560" t="str">
            <v>FORNECIMENTO E ASSENTAMENTO DE TUBO PVC RÍGIDO, ESGOTO, PBV - SÉRIE REFORÇADO, DN 75 MM (3"), INCLUSIVE CONEXÕES</v>
          </cell>
          <cell r="E14560" t="str">
            <v>m</v>
          </cell>
          <cell r="F14560">
            <v>42.28</v>
          </cell>
          <cell r="G14560">
            <v>44.21</v>
          </cell>
        </row>
        <row r="14561">
          <cell r="A14561" t="str">
            <v>SETOP ED-8847</v>
          </cell>
          <cell r="B14561" t="str">
            <v>SETOP</v>
          </cell>
          <cell r="C14561" t="str">
            <v>ED-8847</v>
          </cell>
          <cell r="D14561" t="str">
            <v>FORNECIMENTO E ASSENTAMENTO DE TUBO PVC RÍGIDO, VENTILAÇÃO, PBV - SÉRIE NORMAL, DN 100 MM (4"), INCLUSIVE CONEXÕES</v>
          </cell>
          <cell r="E14561" t="str">
            <v>m</v>
          </cell>
          <cell r="F14561">
            <v>29.15</v>
          </cell>
          <cell r="G14561">
            <v>30.54</v>
          </cell>
        </row>
        <row r="14562">
          <cell r="A14562" t="str">
            <v>SETOP ED-8845</v>
          </cell>
          <cell r="B14562" t="str">
            <v>SETOP</v>
          </cell>
          <cell r="C14562" t="str">
            <v>ED-8845</v>
          </cell>
          <cell r="D14562" t="str">
            <v>FORNECIMENTO E ASSENTAMENTO DE TUBO PVC RÍGIDO, VENTILAÇÃO, PBV - SÉRIE NORMAL, DN 50 MM (2"), INCLUSIVE CONEXÕES</v>
          </cell>
          <cell r="E14562" t="str">
            <v>m</v>
          </cell>
          <cell r="F14562">
            <v>22.07</v>
          </cell>
          <cell r="G14562">
            <v>23.23</v>
          </cell>
        </row>
        <row r="14563">
          <cell r="A14563" t="str">
            <v>SETOP ED-8846</v>
          </cell>
          <cell r="B14563" t="str">
            <v>SETOP</v>
          </cell>
          <cell r="C14563" t="str">
            <v>ED-8846</v>
          </cell>
          <cell r="D14563" t="str">
            <v>FORNECIMENTO E ASSENTAMENTO DE TUBO PVC RÍGIDO, VENTILAÇÃO, PBV - SÉRIE NORMAL, DN 75 MM (3"), INCLUSIVE CONEXÕES</v>
          </cell>
          <cell r="E14563" t="str">
            <v>m</v>
          </cell>
          <cell r="F14563">
            <v>30.48</v>
          </cell>
          <cell r="G14563">
            <v>31.87</v>
          </cell>
        </row>
        <row r="14564">
          <cell r="A14564" t="str">
            <v>SETOP 8979</v>
          </cell>
          <cell r="B14564" t="str">
            <v>SETOP</v>
          </cell>
          <cell r="C14564">
            <v>8979</v>
          </cell>
          <cell r="D14564" t="str">
            <v>TUBULAÇÃO DE PVC SOLDÁVEL</v>
          </cell>
        </row>
        <row r="14565">
          <cell r="A14565" t="str">
            <v>SETOP ED-49844</v>
          </cell>
          <cell r="B14565" t="str">
            <v>SETOP</v>
          </cell>
          <cell r="C14565" t="str">
            <v>ED-49844</v>
          </cell>
          <cell r="D14565" t="str">
            <v>ADAPTADOR SOLDÁVEL DE PVC MARROM COM FLANGES E ANEL PARA CAIXA DÁGUA Ø 20 MM X 1/2"</v>
          </cell>
          <cell r="E14565" t="str">
            <v>un</v>
          </cell>
          <cell r="F14565">
            <v>18.55</v>
          </cell>
          <cell r="G14565">
            <v>19.010000000000002</v>
          </cell>
        </row>
        <row r="14566">
          <cell r="A14566" t="str">
            <v>SETOP ED-49845</v>
          </cell>
          <cell r="B14566" t="str">
            <v>SETOP</v>
          </cell>
          <cell r="C14566" t="str">
            <v>ED-49845</v>
          </cell>
          <cell r="D14566" t="str">
            <v>ADAPTADOR SOLDÁVEL DE PVC MARROM COM FLANGES E ANEL PARA CAIXA DÁGUA Ø 25 MM X 3/4"</v>
          </cell>
          <cell r="E14566" t="str">
            <v>un</v>
          </cell>
          <cell r="F14566">
            <v>21.67</v>
          </cell>
          <cell r="G14566">
            <v>22.12</v>
          </cell>
        </row>
        <row r="14567">
          <cell r="A14567" t="str">
            <v>SETOP ED-49846</v>
          </cell>
          <cell r="B14567" t="str">
            <v>SETOP</v>
          </cell>
          <cell r="C14567" t="str">
            <v>ED-49846</v>
          </cell>
          <cell r="D14567" t="str">
            <v>ADAPTADOR SOLDÁVEL DE PVC MARROM COM FLANGES E ANEL PARA CAIXA DÁGUA Ø 32 MM X 1"</v>
          </cell>
          <cell r="E14567" t="str">
            <v>un</v>
          </cell>
          <cell r="F14567">
            <v>29.87</v>
          </cell>
          <cell r="G14567">
            <v>30.33</v>
          </cell>
        </row>
        <row r="14568">
          <cell r="A14568" t="str">
            <v>SETOP ED-49847</v>
          </cell>
          <cell r="B14568" t="str">
            <v>SETOP</v>
          </cell>
          <cell r="C14568" t="str">
            <v>ED-49847</v>
          </cell>
          <cell r="D14568" t="str">
            <v>ADAPTADOR SOLDÁVEL DE PVC MARROM COM FLANGES E ANEL PARA CAIXA DÁGUA Ø 40 MM X 1 1/4"</v>
          </cell>
          <cell r="E14568" t="str">
            <v>un</v>
          </cell>
          <cell r="F14568">
            <v>44.88</v>
          </cell>
          <cell r="G14568">
            <v>45.59</v>
          </cell>
        </row>
        <row r="14569">
          <cell r="A14569" t="str">
            <v>SETOP ED-49848</v>
          </cell>
          <cell r="B14569" t="str">
            <v>SETOP</v>
          </cell>
          <cell r="C14569" t="str">
            <v>ED-49848</v>
          </cell>
          <cell r="D14569" t="str">
            <v>ADAPTADOR SOLDÁVEL DE PVC MARROM COM FLANGES E ANEL PARA CAIXA DÁGUA Ø 50 MM X 1 1/2"</v>
          </cell>
          <cell r="E14569" t="str">
            <v>un</v>
          </cell>
          <cell r="F14569">
            <v>51.4</v>
          </cell>
          <cell r="G14569">
            <v>52.1</v>
          </cell>
        </row>
        <row r="14570">
          <cell r="A14570" t="str">
            <v>SETOP ED-49849</v>
          </cell>
          <cell r="B14570" t="str">
            <v>SETOP</v>
          </cell>
          <cell r="C14570" t="str">
            <v>ED-49849</v>
          </cell>
          <cell r="D14570" t="str">
            <v>ADAPTADOR SOLDÁVEL DE PVC MARROM COM FLANGES E ANEL PARA CAIXA DÁGUA Ø 60 MM X 2"</v>
          </cell>
          <cell r="E14570" t="str">
            <v>un</v>
          </cell>
          <cell r="F14570">
            <v>70.150000000000006</v>
          </cell>
          <cell r="G14570">
            <v>70.86</v>
          </cell>
        </row>
        <row r="14571">
          <cell r="A14571" t="str">
            <v>SETOP ED-50026</v>
          </cell>
          <cell r="B14571" t="str">
            <v>SETOP</v>
          </cell>
          <cell r="C14571" t="str">
            <v>ED-50026</v>
          </cell>
          <cell r="D14571" t="str">
            <v>FORNECIMENTO E ASSENTAMENTO DE TUBO PVC RÍGIDO SOLDÁVEL, ÁGUA FRIA, DN 110 MM (4"), INCLUSIVE CONEXÕES</v>
          </cell>
          <cell r="E14571" t="str">
            <v>m</v>
          </cell>
          <cell r="F14571">
            <v>132.05000000000001</v>
          </cell>
          <cell r="G14571">
            <v>135.12</v>
          </cell>
        </row>
        <row r="14572">
          <cell r="A14572" t="str">
            <v>SETOP ED-50018</v>
          </cell>
          <cell r="B14572" t="str">
            <v>SETOP</v>
          </cell>
          <cell r="C14572" t="str">
            <v>ED-50018</v>
          </cell>
          <cell r="D14572" t="str">
            <v>FORNECIMENTO E ASSENTAMENTO DE TUBO PVC RÍGIDO SOLDÁVEL, ÁGUA FRIA, DN 20 MM (1/2"), INCLUSIVE CONEXÕES</v>
          </cell>
          <cell r="E14572" t="str">
            <v>m</v>
          </cell>
          <cell r="F14572">
            <v>19.29</v>
          </cell>
          <cell r="G14572">
            <v>20.97</v>
          </cell>
        </row>
        <row r="14573">
          <cell r="A14573" t="str">
            <v>SETOP ED-50019</v>
          </cell>
          <cell r="B14573" t="str">
            <v>SETOP</v>
          </cell>
          <cell r="C14573" t="str">
            <v>ED-50019</v>
          </cell>
          <cell r="D14573" t="str">
            <v>FORNECIMENTO E ASSENTAMENTO DE TUBO PVC RÍGIDO SOLDÁVEL, ÁGUA FRIA, DN 25 MM (3/4") , INCLUSIVE CONEXÕES</v>
          </cell>
          <cell r="E14573" t="str">
            <v>m</v>
          </cell>
          <cell r="F14573">
            <v>21.6</v>
          </cell>
          <cell r="G14573">
            <v>23.49</v>
          </cell>
        </row>
        <row r="14574">
          <cell r="A14574" t="str">
            <v>SETOP ED-50020</v>
          </cell>
          <cell r="B14574" t="str">
            <v>SETOP</v>
          </cell>
          <cell r="C14574" t="str">
            <v>ED-50020</v>
          </cell>
          <cell r="D14574" t="str">
            <v>FORNECIMENTO E ASSENTAMENTO DE TUBO PVC RÍGIDO SOLDÁVEL, ÁGUA FRIA, DN 32 MM (1") , INCLUSIVE CONEXÕES</v>
          </cell>
          <cell r="E14574" t="str">
            <v>m</v>
          </cell>
          <cell r="F14574">
            <v>29.16</v>
          </cell>
          <cell r="G14574">
            <v>31.11</v>
          </cell>
        </row>
        <row r="14575">
          <cell r="A14575" t="str">
            <v>SETOP ED-50021</v>
          </cell>
          <cell r="B14575" t="str">
            <v>SETOP</v>
          </cell>
          <cell r="C14575" t="str">
            <v>ED-50021</v>
          </cell>
          <cell r="D14575" t="str">
            <v>FORNECIMENTO E ASSENTAMENTO DE TUBO PVC RÍGIDO SOLDÁVEL, ÁGUA FRIA, DN 40 MM (1.1/4"), INCLUSIVE CONEXÕES</v>
          </cell>
          <cell r="E14575" t="str">
            <v>m</v>
          </cell>
          <cell r="F14575">
            <v>36.46</v>
          </cell>
          <cell r="G14575">
            <v>38.51</v>
          </cell>
        </row>
        <row r="14576">
          <cell r="A14576" t="str">
            <v>SETOP ED-50022</v>
          </cell>
          <cell r="B14576" t="str">
            <v>SETOP</v>
          </cell>
          <cell r="C14576" t="str">
            <v>ED-50022</v>
          </cell>
          <cell r="D14576" t="str">
            <v>FORNECIMENTO E ASSENTAMENTO DE TUBO PVC RÍGIDO SOLDÁVEL, ÁGUA FRIA, DN 50 MM (1.1/2"), INCLUSIVE CONEXÕES</v>
          </cell>
          <cell r="E14576" t="str">
            <v>m</v>
          </cell>
          <cell r="F14576">
            <v>36.19</v>
          </cell>
          <cell r="G14576">
            <v>38.24</v>
          </cell>
        </row>
        <row r="14577">
          <cell r="A14577" t="str">
            <v>SETOP ED-50023</v>
          </cell>
          <cell r="B14577" t="str">
            <v>SETOP</v>
          </cell>
          <cell r="C14577" t="str">
            <v>ED-50023</v>
          </cell>
          <cell r="D14577" t="str">
            <v>FORNECIMENTO E ASSENTAMENTO DE TUBO PVC RÍGIDO SOLDÁVEL, ÁGUA FRIA, DN 60 MM (2"), INCLUSIVE CONEXÕES</v>
          </cell>
          <cell r="E14577" t="str">
            <v>m</v>
          </cell>
          <cell r="F14577">
            <v>53.3</v>
          </cell>
          <cell r="G14577">
            <v>55.35</v>
          </cell>
        </row>
        <row r="14578">
          <cell r="A14578" t="str">
            <v>SETOP ED-50024</v>
          </cell>
          <cell r="B14578" t="str">
            <v>SETOP</v>
          </cell>
          <cell r="C14578" t="str">
            <v>ED-50024</v>
          </cell>
          <cell r="D14578" t="str">
            <v>FORNECIMENTO E ASSENTAMENTO DE TUBO PVC RÍGIDO SOLDÁVEL, ÁGUA FRIA, DN 75 MM (2.1/2"), INCLUSIVE CONEXÕES</v>
          </cell>
          <cell r="E14578" t="str">
            <v>m</v>
          </cell>
          <cell r="F14578">
            <v>78.72</v>
          </cell>
          <cell r="G14578">
            <v>81.03</v>
          </cell>
        </row>
        <row r="14579">
          <cell r="A14579" t="str">
            <v>SETOP ED-50025</v>
          </cell>
          <cell r="B14579" t="str">
            <v>SETOP</v>
          </cell>
          <cell r="C14579" t="str">
            <v>ED-50025</v>
          </cell>
          <cell r="D14579" t="str">
            <v>FORNECIMENTO E ASSENTAMENTO DE TUBO PVC RÍGIDO SOLDÁVEL, ÁGUA FRIA, DN 85 MM (3"), INCLUSIVE CONEXÕES</v>
          </cell>
          <cell r="E14579" t="str">
            <v>m</v>
          </cell>
          <cell r="F14579">
            <v>97.61</v>
          </cell>
          <cell r="G14579">
            <v>99.91</v>
          </cell>
        </row>
        <row r="14580">
          <cell r="A14580" t="str">
            <v>SETOP 8980</v>
          </cell>
          <cell r="B14580" t="str">
            <v>SETOP</v>
          </cell>
          <cell r="C14580">
            <v>8980</v>
          </cell>
          <cell r="D14580" t="str">
            <v>TUBULAÇÃO DE PVC ROSCÁVEL</v>
          </cell>
        </row>
        <row r="14581">
          <cell r="A14581" t="str">
            <v>SETOP ED-50080</v>
          </cell>
          <cell r="B14581" t="str">
            <v>SETOP</v>
          </cell>
          <cell r="C14581" t="str">
            <v>ED-50080</v>
          </cell>
          <cell r="D14581" t="str">
            <v>FORNECIMENTO E ASSENTAMENTO DE TUBO PVC RÍGIDO ROSCÁVEL, ÁGUA FRIA, DN 1" (32 MM), INCLUSIVE CONEXÕES</v>
          </cell>
          <cell r="E14581" t="str">
            <v>m</v>
          </cell>
          <cell r="F14581">
            <v>50.71</v>
          </cell>
          <cell r="G14581">
            <v>52.87</v>
          </cell>
        </row>
        <row r="14582">
          <cell r="A14582" t="str">
            <v>SETOP ED-50082</v>
          </cell>
          <cell r="B14582" t="str">
            <v>SETOP</v>
          </cell>
          <cell r="C14582" t="str">
            <v>ED-50082</v>
          </cell>
          <cell r="D14582" t="str">
            <v>FORNECIMENTO E ASSENTAMENTO DE TUBO PVC RÍGIDO ROSCÁVEL, ÁGUA FRIA, DN 1.1/2" (50 MM), INCLUSIVE CONEXÕES</v>
          </cell>
          <cell r="E14582" t="str">
            <v>m</v>
          </cell>
          <cell r="F14582">
            <v>68.39</v>
          </cell>
          <cell r="G14582">
            <v>70.67</v>
          </cell>
        </row>
        <row r="14583">
          <cell r="A14583" t="str">
            <v>SETOP ED-50081</v>
          </cell>
          <cell r="B14583" t="str">
            <v>SETOP</v>
          </cell>
          <cell r="C14583" t="str">
            <v>ED-50081</v>
          </cell>
          <cell r="D14583" t="str">
            <v>FORNECIMENTO E ASSENTAMENTO DE TUBO PVC RÍGIDO ROSCÁVEL, ÁGUA FRIA, DN 1.1/4" (40 MM), INCLUSIVE CONEXÕES</v>
          </cell>
          <cell r="E14583" t="str">
            <v>m</v>
          </cell>
          <cell r="F14583">
            <v>57.98</v>
          </cell>
          <cell r="G14583">
            <v>60.25</v>
          </cell>
        </row>
        <row r="14584">
          <cell r="A14584" t="str">
            <v>SETOP ED-50078</v>
          </cell>
          <cell r="B14584" t="str">
            <v>SETOP</v>
          </cell>
          <cell r="C14584" t="str">
            <v>ED-50078</v>
          </cell>
          <cell r="D14584" t="str">
            <v xml:space="preserve">FORNECIMENTO E ASSENTAMENTO DE TUBO PVC RÍGIDO ROSCÁVEL, ÁGUA FRIA, DN 1/2" (20 MM), INCLUSIVE CONEXÕES </v>
          </cell>
          <cell r="E14584" t="str">
            <v>m</v>
          </cell>
          <cell r="F14584">
            <v>29.47</v>
          </cell>
          <cell r="G14584">
            <v>31.34</v>
          </cell>
        </row>
        <row r="14585">
          <cell r="A14585" t="str">
            <v>SETOP ED-50083</v>
          </cell>
          <cell r="B14585" t="str">
            <v>SETOP</v>
          </cell>
          <cell r="C14585" t="str">
            <v>ED-50083</v>
          </cell>
          <cell r="D14585" t="str">
            <v>FORNECIMENTO E ASSENTAMENTO DE TUBO PVC RÍGIDO ROSCÁVEL, ÁGUA FRIA, DN 2" (60 MM), INCLUSIVE CONEXÕES</v>
          </cell>
          <cell r="E14585" t="str">
            <v>m</v>
          </cell>
          <cell r="F14585">
            <v>97.65</v>
          </cell>
          <cell r="G14585">
            <v>99.92</v>
          </cell>
        </row>
        <row r="14586">
          <cell r="A14586" t="str">
            <v>SETOP ED-50084</v>
          </cell>
          <cell r="B14586" t="str">
            <v>SETOP</v>
          </cell>
          <cell r="C14586" t="str">
            <v>ED-50084</v>
          </cell>
          <cell r="D14586" t="str">
            <v>FORNECIMENTO E ASSENTAMENTO DE TUBO PVC RÍGIDO ROSCÁVEL, ÁGUA FRIA, DN 2.1/2" (75 MM), INCLUSIVE CONEXÕES</v>
          </cell>
          <cell r="E14586" t="str">
            <v>m</v>
          </cell>
          <cell r="F14586">
            <v>137.66999999999999</v>
          </cell>
          <cell r="G14586">
            <v>140.22999999999999</v>
          </cell>
        </row>
        <row r="14587">
          <cell r="A14587" t="str">
            <v>SETOP ED-50085</v>
          </cell>
          <cell r="B14587" t="str">
            <v>SETOP</v>
          </cell>
          <cell r="C14587" t="str">
            <v>ED-50085</v>
          </cell>
          <cell r="D14587" t="str">
            <v>FORNECIMENTO E ASSENTAMENTO DE TUBO PVC RÍGIDO ROSCÁVEL, ÁGUA FRIA, DN 3" (85 MM), INCLUSIVE CONEXÕES</v>
          </cell>
          <cell r="E14587" t="str">
            <v>m</v>
          </cell>
          <cell r="F14587">
            <v>160.16999999999999</v>
          </cell>
          <cell r="G14587">
            <v>162.72999999999999</v>
          </cell>
        </row>
        <row r="14588">
          <cell r="A14588" t="str">
            <v>SETOP ED-50079</v>
          </cell>
          <cell r="B14588" t="str">
            <v>SETOP</v>
          </cell>
          <cell r="C14588" t="str">
            <v>ED-50079</v>
          </cell>
          <cell r="D14588" t="str">
            <v>FORNECIMENTO E ASSENTAMENTO DE TUBO PVC RÍGIDO ROSCÁVEL, ÁGUA FRIA, DN 3/4" (25 MM), INCLUSIVE CONEXÕES</v>
          </cell>
          <cell r="E14588" t="str">
            <v>m</v>
          </cell>
          <cell r="F14588">
            <v>34.68</v>
          </cell>
          <cell r="G14588">
            <v>36.78</v>
          </cell>
        </row>
        <row r="14589">
          <cell r="A14589" t="str">
            <v>SETOP ED-50086</v>
          </cell>
          <cell r="B14589" t="str">
            <v>SETOP</v>
          </cell>
          <cell r="C14589" t="str">
            <v>ED-50086</v>
          </cell>
          <cell r="D14589" t="str">
            <v>FORNECIMENTO E ASSENTAMENTO DE TUBO PVC RÍGIDO ROSCÁVEL, ÁGUA FRIA, DN 4" (110 MM), INCLUSIVE CONEXÕES</v>
          </cell>
          <cell r="E14589" t="str">
            <v>m</v>
          </cell>
          <cell r="F14589">
            <v>211.47</v>
          </cell>
          <cell r="G14589">
            <v>214.89</v>
          </cell>
        </row>
        <row r="14590">
          <cell r="A14590" t="str">
            <v>SETOP 8981</v>
          </cell>
          <cell r="B14590" t="str">
            <v>SETOP</v>
          </cell>
          <cell r="C14590">
            <v>8981</v>
          </cell>
          <cell r="D14590" t="str">
            <v>TUBULAÇÃO DE POLIPROPILENO (PPR)</v>
          </cell>
        </row>
        <row r="14591">
          <cell r="A14591" t="str">
            <v>SETOP ED-50061</v>
          </cell>
          <cell r="B14591" t="str">
            <v>SETOP</v>
          </cell>
          <cell r="C14591" t="str">
            <v>ED-50061</v>
          </cell>
          <cell r="D14591" t="str">
            <v>FORNECIMENTO E ASSENTAMENTO DE TUBO DE POLIPROPILENO (PPR), PRESSÃO DE 12 KGF/CM², INCLUSIVE CONEXÕES E SUPORTES, D = 110 MM (NBR 15813)</v>
          </cell>
          <cell r="E14591" t="str">
            <v>m</v>
          </cell>
          <cell r="F14591">
            <v>202.26</v>
          </cell>
          <cell r="G14591">
            <v>205.01</v>
          </cell>
        </row>
        <row r="14592">
          <cell r="A14592" t="str">
            <v>SETOP ED-50055</v>
          </cell>
          <cell r="B14592" t="str">
            <v>SETOP</v>
          </cell>
          <cell r="C14592" t="str">
            <v>ED-50055</v>
          </cell>
          <cell r="D14592" t="str">
            <v>FORNECIMENTO E ASSENTAMENTO DE TUBO DE POLIPROPILENO (PPR), PRESSÃO DE 12 KGF/CM², INCLUSIVE CONEXÕES E SUPORTES, D = 32 MM (NBR 15813)</v>
          </cell>
          <cell r="E14592" t="str">
            <v>m</v>
          </cell>
          <cell r="F14592">
            <v>24.13</v>
          </cell>
          <cell r="G14592">
            <v>24.82</v>
          </cell>
        </row>
        <row r="14593">
          <cell r="A14593" t="str">
            <v>SETOP ED-50056</v>
          </cell>
          <cell r="B14593" t="str">
            <v>SETOP</v>
          </cell>
          <cell r="C14593" t="str">
            <v>ED-50056</v>
          </cell>
          <cell r="D14593" t="str">
            <v>FORNECIMENTO E ASSENTAMENTO DE TUBO DE POLIPROPILENO (PPR), PRESSÃO DE 12 KGF/CM², INCLUSIVE CONEXÕES E SUPORTES, D = 40 MM (NBR 15813)</v>
          </cell>
          <cell r="E14593" t="str">
            <v>m</v>
          </cell>
          <cell r="F14593">
            <v>32.24</v>
          </cell>
          <cell r="G14593">
            <v>33.29</v>
          </cell>
        </row>
        <row r="14594">
          <cell r="A14594" t="str">
            <v>SETOP ED-50057</v>
          </cell>
          <cell r="B14594" t="str">
            <v>SETOP</v>
          </cell>
          <cell r="C14594" t="str">
            <v>ED-50057</v>
          </cell>
          <cell r="D14594" t="str">
            <v>FORNECIMENTO E ASSENTAMENTO DE TUBO DE POLIPROPILENO (PPR), PRESSÃO DE 12 KGF/CM², INCLUSIVE CONEXÕES E SUPORTES, D = 50 MM (NBR 15813)</v>
          </cell>
          <cell r="E14594" t="str">
            <v>m</v>
          </cell>
          <cell r="F14594">
            <v>47.97</v>
          </cell>
          <cell r="G14594">
            <v>49.23</v>
          </cell>
        </row>
        <row r="14595">
          <cell r="A14595" t="str">
            <v>SETOP ED-50058</v>
          </cell>
          <cell r="B14595" t="str">
            <v>SETOP</v>
          </cell>
          <cell r="C14595" t="str">
            <v>ED-50058</v>
          </cell>
          <cell r="D14595" t="str">
            <v>FORNECIMENTO E ASSENTAMENTO DE TUBO DE POLIPROPILENO (PPR), PRESSÃO DE 12 KGF/CM², INCLUSIVE CONEXÕES E SUPORTES, D = 63 MM (NBR 15813)</v>
          </cell>
          <cell r="E14595" t="str">
            <v>m</v>
          </cell>
          <cell r="F14595">
            <v>70.37</v>
          </cell>
          <cell r="G14595">
            <v>71.95</v>
          </cell>
        </row>
        <row r="14596">
          <cell r="A14596" t="str">
            <v>SETOP ED-50059</v>
          </cell>
          <cell r="B14596" t="str">
            <v>SETOP</v>
          </cell>
          <cell r="C14596" t="str">
            <v>ED-50059</v>
          </cell>
          <cell r="D14596" t="str">
            <v>FORNECIMENTO E ASSENTAMENTO DE TUBO DE POLIPROPILENO (PPR), PRESSÃO DE 12 KGF/CM², INCLUSIVE CONEXÕES E SUPORTES, D = 75 MM (NBR 15813)</v>
          </cell>
          <cell r="E14596" t="str">
            <v>m</v>
          </cell>
          <cell r="F14596">
            <v>104</v>
          </cell>
          <cell r="G14596">
            <v>106.16</v>
          </cell>
        </row>
        <row r="14597">
          <cell r="A14597" t="str">
            <v>SETOP ED-50060</v>
          </cell>
          <cell r="B14597" t="str">
            <v>SETOP</v>
          </cell>
          <cell r="C14597" t="str">
            <v>ED-50060</v>
          </cell>
          <cell r="D14597" t="str">
            <v>FORNECIMENTO E ASSENTAMENTO DE TUBO DE POLIPROPILENO (PPR), PRESSÃO DE 12 KGF/CM², INCLUSIVE CONEXÕES E SUPORTES, D = 90 MM (NBR 15813)</v>
          </cell>
          <cell r="E14597" t="str">
            <v>m</v>
          </cell>
          <cell r="F14597">
            <v>134.53</v>
          </cell>
          <cell r="G14597">
            <v>137.06</v>
          </cell>
        </row>
        <row r="14598">
          <cell r="A14598" t="str">
            <v>SETOP ED-50069</v>
          </cell>
          <cell r="B14598" t="str">
            <v>SETOP</v>
          </cell>
          <cell r="C14598" t="str">
            <v>ED-50069</v>
          </cell>
          <cell r="D14598" t="str">
            <v>FORNECIMENTO E ASSENTAMENTO DE TUBO DE POLIPROPILENO (PPR), PRESSÃO DE 20 KGF/CM², INCLUSIVE CONEXÕES E SUPORTES, D = 110 MM (NBR 15813)</v>
          </cell>
          <cell r="E14598" t="str">
            <v>m</v>
          </cell>
          <cell r="F14598">
            <v>252.26</v>
          </cell>
          <cell r="G14598">
            <v>255.01</v>
          </cell>
        </row>
        <row r="14599">
          <cell r="A14599" t="str">
            <v>SETOP ED-50062</v>
          </cell>
          <cell r="B14599" t="str">
            <v>SETOP</v>
          </cell>
          <cell r="C14599" t="str">
            <v>ED-50062</v>
          </cell>
          <cell r="D14599" t="str">
            <v>FORNECIMENTO E ASSENTAMENTO DE TUBO DE POLIPROPILENO (PPR), PRESSÃO DE 20 KGF/CM², INCLUSIVE CONEXÕES E SUPORTES, D = 25 MM (NBR 15813)</v>
          </cell>
          <cell r="E14599" t="str">
            <v>m</v>
          </cell>
          <cell r="F14599">
            <v>22.17</v>
          </cell>
          <cell r="G14599">
            <v>22.81</v>
          </cell>
        </row>
        <row r="14600">
          <cell r="A14600" t="str">
            <v>SETOP ED-50063</v>
          </cell>
          <cell r="B14600" t="str">
            <v>SETOP</v>
          </cell>
          <cell r="C14600" t="str">
            <v>ED-50063</v>
          </cell>
          <cell r="D14600" t="str">
            <v>FORNECIMENTO E ASSENTAMENTO DE TUBO DE POLIPROPILENO (PPR), PRESSÃO DE 20 KGF/CM², INCLUSIVE CONEXÕES E SUPORTES, D = 32 MM (NBR 15813)</v>
          </cell>
          <cell r="E14600" t="str">
            <v>m</v>
          </cell>
          <cell r="F14600">
            <v>34.25</v>
          </cell>
          <cell r="G14600">
            <v>34.94</v>
          </cell>
        </row>
        <row r="14601">
          <cell r="A14601" t="str">
            <v>SETOP ED-50064</v>
          </cell>
          <cell r="B14601" t="str">
            <v>SETOP</v>
          </cell>
          <cell r="C14601" t="str">
            <v>ED-50064</v>
          </cell>
          <cell r="D14601" t="str">
            <v>FORNECIMENTO E ASSENTAMENTO DE TUBO DE POLIPROPILENO (PPR), PRESSÃO DE 20 KGF/CM², INCLUSIVE CONEXÕES E SUPORTES, D = 40 MM (NBR 15813)</v>
          </cell>
          <cell r="E14601" t="str">
            <v>m</v>
          </cell>
          <cell r="F14601">
            <v>41.96</v>
          </cell>
          <cell r="G14601">
            <v>43.02</v>
          </cell>
        </row>
        <row r="14602">
          <cell r="A14602" t="str">
            <v>SETOP ED-50065</v>
          </cell>
          <cell r="B14602" t="str">
            <v>SETOP</v>
          </cell>
          <cell r="C14602" t="str">
            <v>ED-50065</v>
          </cell>
          <cell r="D14602" t="str">
            <v>FORNECIMENTO E ASSENTAMENTO DE TUBO DE POLIPROPILENO (PPR), PRESSÃO DE 20 KGF/CM², INCLUSIVE CONEXÕES E SUPORTES, D = 50 MM (NBR 15813)</v>
          </cell>
          <cell r="E14602" t="str">
            <v>m</v>
          </cell>
          <cell r="F14602">
            <v>53.56</v>
          </cell>
          <cell r="G14602">
            <v>54.82</v>
          </cell>
        </row>
        <row r="14603">
          <cell r="A14603" t="str">
            <v>SETOP ED-50066</v>
          </cell>
          <cell r="B14603" t="str">
            <v>SETOP</v>
          </cell>
          <cell r="C14603" t="str">
            <v>ED-50066</v>
          </cell>
          <cell r="D14603" t="str">
            <v>FORNECIMENTO E ASSENTAMENTO DE TUBO DE POLIPROPILENO (PPR), PRESSÃO DE 20 KGF/CM², INCLUSIVE CONEXÕES E SUPORTES, D = 63 MM (NBR 15813)</v>
          </cell>
          <cell r="E14603" t="str">
            <v>m</v>
          </cell>
          <cell r="F14603">
            <v>81.91</v>
          </cell>
          <cell r="G14603">
            <v>83.49</v>
          </cell>
        </row>
        <row r="14604">
          <cell r="A14604" t="str">
            <v>SETOP ED-50067</v>
          </cell>
          <cell r="B14604" t="str">
            <v>SETOP</v>
          </cell>
          <cell r="C14604" t="str">
            <v>ED-50067</v>
          </cell>
          <cell r="D14604" t="str">
            <v>FORNECIMENTO E ASSENTAMENTO DE TUBO DE POLIPROPILENO (PPR), PRESSÃO DE 20 KGF/CM², INCLUSIVE CONEXÕES E SUPORTES, D = 75 MM (NBR 15813)</v>
          </cell>
          <cell r="E14604" t="str">
            <v>m</v>
          </cell>
          <cell r="F14604">
            <v>129.72999999999999</v>
          </cell>
          <cell r="G14604">
            <v>131.9</v>
          </cell>
        </row>
        <row r="14605">
          <cell r="A14605" t="str">
            <v>SETOP ED-50068</v>
          </cell>
          <cell r="B14605" t="str">
            <v>SETOP</v>
          </cell>
          <cell r="C14605" t="str">
            <v>ED-50068</v>
          </cell>
          <cell r="D14605" t="str">
            <v>FORNECIMENTO E ASSENTAMENTO DE TUBO DE POLIPROPILENO (PPR), PRESSÃO DE 20 KGF/CM², INCLUSIVE CONEXÕES E SUPORTES, D = 90 MM (NBR 15813)</v>
          </cell>
          <cell r="E14605" t="str">
            <v>m</v>
          </cell>
          <cell r="F14605">
            <v>177.86</v>
          </cell>
          <cell r="G14605">
            <v>180.4</v>
          </cell>
        </row>
        <row r="14606">
          <cell r="A14606" t="str">
            <v>SETOP ED-50077</v>
          </cell>
          <cell r="B14606" t="str">
            <v>SETOP</v>
          </cell>
          <cell r="C14606" t="str">
            <v>ED-50077</v>
          </cell>
          <cell r="D14606" t="str">
            <v>FORNECIMENTO E ASSENTAMENTO DE TUBO DE POLIPROPILENO (PPR), PRESSÃO DE 25 KGF/CM², INCLUSIVE CONEXÕES E SUPORTES, D = 110 MM (NBR 15813)</v>
          </cell>
          <cell r="E14606" t="str">
            <v>m</v>
          </cell>
          <cell r="F14606">
            <v>334.35</v>
          </cell>
          <cell r="G14606">
            <v>337.1</v>
          </cell>
        </row>
        <row r="14607">
          <cell r="A14607" t="str">
            <v>SETOP ED-50070</v>
          </cell>
          <cell r="B14607" t="str">
            <v>SETOP</v>
          </cell>
          <cell r="C14607" t="str">
            <v>ED-50070</v>
          </cell>
          <cell r="D14607" t="str">
            <v>FORNECIMENTO E ASSENTAMENTO DE TUBO DE POLIPROPILENO (PPR), PRESSÃO DE 25 KGF/CM², INCLUSIVE CONEXÕES E SUPORTES, D = 25 MM (NBR 15813)</v>
          </cell>
          <cell r="E14607" t="str">
            <v>m</v>
          </cell>
          <cell r="F14607">
            <v>27.67</v>
          </cell>
          <cell r="G14607">
            <v>28.3</v>
          </cell>
        </row>
        <row r="14608">
          <cell r="A14608" t="str">
            <v>SETOP ED-50071</v>
          </cell>
          <cell r="B14608" t="str">
            <v>SETOP</v>
          </cell>
          <cell r="C14608" t="str">
            <v>ED-50071</v>
          </cell>
          <cell r="D14608" t="str">
            <v>FORNECIMENTO E ASSENTAMENTO DE TUBO DE POLIPROPILENO (PPR), PRESSÃO DE 25 KGF/CM², INCLUSIVE CONEXÕES E SUPORTES, D = 32 MM (NBR 15813)</v>
          </cell>
          <cell r="E14608" t="str">
            <v>m</v>
          </cell>
          <cell r="F14608">
            <v>36.08</v>
          </cell>
          <cell r="G14608">
            <v>36.770000000000003</v>
          </cell>
        </row>
        <row r="14609">
          <cell r="A14609" t="str">
            <v>SETOP ED-50072</v>
          </cell>
          <cell r="B14609" t="str">
            <v>SETOP</v>
          </cell>
          <cell r="C14609" t="str">
            <v>ED-50072</v>
          </cell>
          <cell r="D14609" t="str">
            <v>FORNECIMENTO E ASSENTAMENTO DE TUBO DE POLIPROPILENO (PPR), PRESSÃO DE 25 KGF/CM², INCLUSIVE CONEXÕES E SUPORTES, D = 40 MM (NBR 15813)</v>
          </cell>
          <cell r="E14609" t="str">
            <v>m</v>
          </cell>
          <cell r="F14609">
            <v>62.13</v>
          </cell>
          <cell r="G14609">
            <v>63.19</v>
          </cell>
        </row>
        <row r="14610">
          <cell r="A14610" t="str">
            <v>SETOP ED-50073</v>
          </cell>
          <cell r="B14610" t="str">
            <v>SETOP</v>
          </cell>
          <cell r="C14610" t="str">
            <v>ED-50073</v>
          </cell>
          <cell r="D14610" t="str">
            <v>FORNECIMENTO E ASSENTAMENTO DE TUBO DE POLIPROPILENO (PPR), PRESSÃO DE 25 KGF/CM², INCLUSIVE CONEXÕES E SUPORTES, D = 50 MM (NBR 15813)</v>
          </cell>
          <cell r="E14610" t="str">
            <v>m</v>
          </cell>
          <cell r="F14610">
            <v>84.29</v>
          </cell>
          <cell r="G14610">
            <v>85.56</v>
          </cell>
        </row>
        <row r="14611">
          <cell r="A14611" t="str">
            <v>SETOP ED-50074</v>
          </cell>
          <cell r="B14611" t="str">
            <v>SETOP</v>
          </cell>
          <cell r="C14611" t="str">
            <v>ED-50074</v>
          </cell>
          <cell r="D14611" t="str">
            <v>FORNECIMENTO E ASSENTAMENTO DE TUBO DE POLIPROPILENO (PPR), PRESSÃO DE 25 KGF/CM², INCLUSIVE CONEXÕES E SUPORTES, D = 63 MM (NBR 15813)</v>
          </cell>
          <cell r="E14611" t="str">
            <v>m</v>
          </cell>
          <cell r="F14611">
            <v>116.71</v>
          </cell>
          <cell r="G14611">
            <v>118.29</v>
          </cell>
        </row>
        <row r="14612">
          <cell r="A14612" t="str">
            <v>SETOP ED-50075</v>
          </cell>
          <cell r="B14612" t="str">
            <v>SETOP</v>
          </cell>
          <cell r="C14612" t="str">
            <v>ED-50075</v>
          </cell>
          <cell r="D14612" t="str">
            <v>FORNECIMENTO E ASSENTAMENTO DE TUBO DE POLIPROPILENO (PPR), PRESSÃO DE 25 KGF/CM², INCLUSIVE CONEXÕES E SUPORTES, D = 75 MM (NBR 15813)</v>
          </cell>
          <cell r="E14612" t="str">
            <v>m</v>
          </cell>
          <cell r="F14612">
            <v>164.75</v>
          </cell>
          <cell r="G14612">
            <v>166.92</v>
          </cell>
        </row>
        <row r="14613">
          <cell r="A14613" t="str">
            <v>SETOP ED-50076</v>
          </cell>
          <cell r="B14613" t="str">
            <v>SETOP</v>
          </cell>
          <cell r="C14613" t="str">
            <v>ED-50076</v>
          </cell>
          <cell r="D14613" t="str">
            <v>FORNECIMENTO E ASSENTAMENTO DE TUBO DE POLIPROPILENO (PPR), PRESSÃO DE 25 KGF/CM², INCLUSIVE CONEXÕES E SUPORTES, D = 90 MM (NBR 15813)</v>
          </cell>
          <cell r="E14613" t="str">
            <v>m</v>
          </cell>
          <cell r="F14613">
            <v>255.45</v>
          </cell>
          <cell r="G14613">
            <v>257.98</v>
          </cell>
        </row>
        <row r="14614">
          <cell r="A14614" t="str">
            <v>SETOP 8982</v>
          </cell>
          <cell r="B14614" t="str">
            <v>SETOP</v>
          </cell>
          <cell r="C14614">
            <v>8982</v>
          </cell>
          <cell r="D14614" t="str">
            <v>TUBULAÇÃO DE PEX</v>
          </cell>
        </row>
        <row r="14615">
          <cell r="A14615" t="str">
            <v>SETOP ED-50121</v>
          </cell>
          <cell r="B14615" t="str">
            <v>SETOP</v>
          </cell>
          <cell r="C14615" t="str">
            <v>ED-50121</v>
          </cell>
          <cell r="D14615" t="str">
            <v>FORNECIMENTO E ASSENTAMENTO DE TUBO DE TUBOS DE POLIETILENO RETICULADO FLEXÍVEL (PEX), INCLUSIVE CONEXÕES METÁLICAS E SUPORTES, D = 16 MM (NBR 15939)</v>
          </cell>
          <cell r="E14615" t="str">
            <v>m</v>
          </cell>
          <cell r="F14615">
            <v>12.76</v>
          </cell>
          <cell r="G14615">
            <v>13.21</v>
          </cell>
        </row>
        <row r="14616">
          <cell r="A14616" t="str">
            <v>SETOP ED-50122</v>
          </cell>
          <cell r="B14616" t="str">
            <v>SETOP</v>
          </cell>
          <cell r="C14616" t="str">
            <v>ED-50122</v>
          </cell>
          <cell r="D14616" t="str">
            <v>FORNECIMENTO E ASSENTAMENTO DE TUBO DE TUBOS DE POLIETILENO RETICULADO FLEXÍVEL (PEX), INCLUSIVE CONEXÕES METÁLICAS E SUPORTES, D = 20 MM (NBR 15939)</v>
          </cell>
          <cell r="E14616" t="str">
            <v>m</v>
          </cell>
          <cell r="F14616">
            <v>16.43</v>
          </cell>
          <cell r="G14616">
            <v>17.04</v>
          </cell>
        </row>
        <row r="14617">
          <cell r="A14617" t="str">
            <v>SETOP ED-50123</v>
          </cell>
          <cell r="B14617" t="str">
            <v>SETOP</v>
          </cell>
          <cell r="C14617" t="str">
            <v>ED-50123</v>
          </cell>
          <cell r="D14617" t="str">
            <v>FORNECIMENTO E ASSENTAMENTO DE TUBO DE TUBOS DE POLIETILENO RETICULADO FLEXÍVEL (PEX), INCLUSIVE CONEXÕES METÁLICAS E SUPORTES, D = 25 MM (NBR 15939)</v>
          </cell>
          <cell r="E14617" t="str">
            <v>m</v>
          </cell>
          <cell r="F14617">
            <v>17.559999999999999</v>
          </cell>
          <cell r="G14617">
            <v>18.22</v>
          </cell>
        </row>
        <row r="14618">
          <cell r="A14618" t="str">
            <v>SETOP ED-50124</v>
          </cell>
          <cell r="B14618" t="str">
            <v>SETOP</v>
          </cell>
          <cell r="C14618" t="str">
            <v>ED-50124</v>
          </cell>
          <cell r="D14618" t="str">
            <v>FORNECIMENTO E ASSENTAMENTO DE TUBO DE TUBOS DE POLIETILENO RETICULADO FLEXÍVEL (PEX), INCLUSIVE CONEXÕES METÁLICAS E SUPORTES, D = 32 MM (NBR 15939)</v>
          </cell>
          <cell r="E14618" t="str">
            <v>m</v>
          </cell>
          <cell r="F14618">
            <v>25.64</v>
          </cell>
          <cell r="G14618">
            <v>26.45</v>
          </cell>
        </row>
        <row r="14619">
          <cell r="A14619" t="str">
            <v>SETOP 8983</v>
          </cell>
          <cell r="B14619" t="str">
            <v>SETOP</v>
          </cell>
          <cell r="C14619">
            <v>8983</v>
          </cell>
          <cell r="D14619" t="str">
            <v>TUBULAÇÃO DE CPVC</v>
          </cell>
        </row>
        <row r="14620">
          <cell r="A14620" t="str">
            <v>SETOP ED-50120</v>
          </cell>
          <cell r="B14620" t="str">
            <v>SETOP</v>
          </cell>
          <cell r="C14620" t="str">
            <v>ED-50120</v>
          </cell>
          <cell r="D14620" t="str">
            <v>FORNECIMENTO E ASSENTAMENTO DE TUBO CPVC SOLDÁVEL, ÁGUA QUENTE, DN 114 MM (4"), INCLUSIVE CONEXÕES</v>
          </cell>
          <cell r="E14620" t="str">
            <v>m</v>
          </cell>
          <cell r="F14620">
            <v>417.79</v>
          </cell>
          <cell r="G14620">
            <v>419.05</v>
          </cell>
        </row>
        <row r="14621">
          <cell r="A14621" t="str">
            <v>SETOP ED-50112</v>
          </cell>
          <cell r="B14621" t="str">
            <v>SETOP</v>
          </cell>
          <cell r="C14621" t="str">
            <v>ED-50112</v>
          </cell>
          <cell r="D14621" t="str">
            <v>FORNECIMENTO E ASSENTAMENTO DE TUBO CPVC SOLDÁVEL, ÁGUA QUENTE, DN 15 MM (1/2"), INCLUSIVE CONEXÕES</v>
          </cell>
          <cell r="E14621" t="str">
            <v>m</v>
          </cell>
          <cell r="F14621">
            <v>19.36</v>
          </cell>
          <cell r="G14621">
            <v>19.809999999999999</v>
          </cell>
        </row>
        <row r="14622">
          <cell r="A14622" t="str">
            <v>SETOP ED-50113</v>
          </cell>
          <cell r="B14622" t="str">
            <v>SETOP</v>
          </cell>
          <cell r="C14622" t="str">
            <v>ED-50113</v>
          </cell>
          <cell r="D14622" t="str">
            <v>FORNECIMENTO E ASSENTAMENTO DE TUBO CPVC SOLDÁVEL, ÁGUA QUENTE, DN 22 MM (3/4"), INCLUSIVE CONEXÕES</v>
          </cell>
          <cell r="E14622" t="str">
            <v>m</v>
          </cell>
          <cell r="F14622">
            <v>30.2</v>
          </cell>
          <cell r="G14622">
            <v>30.8</v>
          </cell>
        </row>
        <row r="14623">
          <cell r="A14623" t="str">
            <v>SETOP ED-50114</v>
          </cell>
          <cell r="B14623" t="str">
            <v>SETOP</v>
          </cell>
          <cell r="C14623" t="str">
            <v>ED-50114</v>
          </cell>
          <cell r="D14623" t="str">
            <v>FORNECIMENTO E ASSENTAMENTO DE TUBO CPVC SOLDÁVEL, ÁGUA QUENTE, DN 28 MM (1"), INCLUSIVE CONEXÕES</v>
          </cell>
          <cell r="E14623" t="str">
            <v>m</v>
          </cell>
          <cell r="F14623">
            <v>45.19</v>
          </cell>
          <cell r="G14623">
            <v>45.84</v>
          </cell>
        </row>
        <row r="14624">
          <cell r="A14624" t="str">
            <v>SETOP ED-50115</v>
          </cell>
          <cell r="B14624" t="str">
            <v>SETOP</v>
          </cell>
          <cell r="C14624" t="str">
            <v>ED-50115</v>
          </cell>
          <cell r="D14624" t="str">
            <v>FORNECIMENTO E ASSENTAMENTO DE TUBO CPVC SOLDÁVEL, ÁGUA QUENTE, DN 35 MM (1.1/4"), INCLUSIVE CONEXÕES</v>
          </cell>
          <cell r="E14624" t="str">
            <v>m</v>
          </cell>
          <cell r="F14624">
            <v>57.4</v>
          </cell>
          <cell r="G14624">
            <v>58.21</v>
          </cell>
        </row>
        <row r="14625">
          <cell r="A14625" t="str">
            <v>SETOP ED-50116</v>
          </cell>
          <cell r="B14625" t="str">
            <v>SETOP</v>
          </cell>
          <cell r="C14625" t="str">
            <v>ED-50116</v>
          </cell>
          <cell r="D14625" t="str">
            <v>FORNECIMENTO E ASSENTAMENTO DE TUBO CPVC SOLDÁVEL, ÁGUA QUENTE, DN 42 MM (1.1/2"), INCLUSIVE CONEXÕES</v>
          </cell>
          <cell r="E14625" t="str">
            <v>m</v>
          </cell>
          <cell r="F14625">
            <v>71.64</v>
          </cell>
          <cell r="G14625">
            <v>72.599999999999994</v>
          </cell>
        </row>
        <row r="14626">
          <cell r="A14626" t="str">
            <v>SETOP ED-50117</v>
          </cell>
          <cell r="B14626" t="str">
            <v>SETOP</v>
          </cell>
          <cell r="C14626" t="str">
            <v>ED-50117</v>
          </cell>
          <cell r="D14626" t="str">
            <v>FORNECIMENTO E ASSENTAMENTO DE TUBO CPVC SOLDÁVEL, ÁGUA QUENTE, DN 54 MM (2"), INCLUSIVE CONEXÕES</v>
          </cell>
          <cell r="E14626" t="str">
            <v>m</v>
          </cell>
          <cell r="F14626">
            <v>104.61</v>
          </cell>
          <cell r="G14626">
            <v>105.87</v>
          </cell>
        </row>
        <row r="14627">
          <cell r="A14627" t="str">
            <v>SETOP ED-50118</v>
          </cell>
          <cell r="B14627" t="str">
            <v>SETOP</v>
          </cell>
          <cell r="C14627" t="str">
            <v>ED-50118</v>
          </cell>
          <cell r="D14627" t="str">
            <v>FORNECIMENTO E ASSENTAMENTO DE TUBO CPVC SOLDÁVEL, ÁGUA QUENTE, DN 73 MM (2.1/2"), INCLUSIVE CONEXÕES</v>
          </cell>
          <cell r="E14627" t="str">
            <v>m</v>
          </cell>
          <cell r="F14627">
            <v>171</v>
          </cell>
          <cell r="G14627">
            <v>172.25</v>
          </cell>
        </row>
        <row r="14628">
          <cell r="A14628" t="str">
            <v>SETOP ED-50119</v>
          </cell>
          <cell r="B14628" t="str">
            <v>SETOP</v>
          </cell>
          <cell r="C14628" t="str">
            <v>ED-50119</v>
          </cell>
          <cell r="D14628" t="str">
            <v>FORNECIMENTO E ASSENTAMENTO DE TUBO CPVC SOLDÁVEL, ÁGUA QUENTE, DN 89 MM (3"), INCLUSIVE CONEXÕES</v>
          </cell>
          <cell r="E14628" t="str">
            <v>m</v>
          </cell>
          <cell r="F14628">
            <v>242.01</v>
          </cell>
          <cell r="G14628">
            <v>243.27</v>
          </cell>
        </row>
        <row r="14629">
          <cell r="A14629" t="str">
            <v>SETOP 8984</v>
          </cell>
          <cell r="B14629" t="str">
            <v>SETOP</v>
          </cell>
          <cell r="C14629">
            <v>8984</v>
          </cell>
          <cell r="D14629" t="str">
            <v>TUBULAÇÃO DE COBRE</v>
          </cell>
        </row>
        <row r="14630">
          <cell r="A14630" t="str">
            <v>SETOP ED-50095</v>
          </cell>
          <cell r="B14630" t="str">
            <v>SETOP</v>
          </cell>
          <cell r="C14630" t="str">
            <v>ED-50095</v>
          </cell>
          <cell r="D14630" t="str">
            <v>FORNECIMENTO E ASSENTAMENTO DE TUBO DE COBRE CLASSE "A" SEM COSTURA SOLDÁVEL, INCLUSIVE CONEXÕES E SUPORTES, D = 104 MM (4")</v>
          </cell>
          <cell r="E14630" t="str">
            <v>m</v>
          </cell>
          <cell r="F14630">
            <v>629.30999999999995</v>
          </cell>
          <cell r="G14630">
            <v>634.29</v>
          </cell>
        </row>
        <row r="14631">
          <cell r="A14631" t="str">
            <v>SETOP ED-50087</v>
          </cell>
          <cell r="B14631" t="str">
            <v>SETOP</v>
          </cell>
          <cell r="C14631" t="str">
            <v>ED-50087</v>
          </cell>
          <cell r="D14631" t="str">
            <v>FORNECIMENTO E ASSENTAMENTO DE TUBO DE COBRE CLASSE "A" SEM COSTURA SOLDÁVEL, INCLUSIVE CONEXÕES E SUPORTES, D = 1/2"</v>
          </cell>
          <cell r="E14631" t="str">
            <v>m</v>
          </cell>
          <cell r="F14631">
            <v>96.6</v>
          </cell>
          <cell r="G14631">
            <v>99.36</v>
          </cell>
        </row>
        <row r="14632">
          <cell r="A14632" t="str">
            <v>SETOP ED-50088</v>
          </cell>
          <cell r="B14632" t="str">
            <v>SETOP</v>
          </cell>
          <cell r="C14632" t="str">
            <v>ED-50088</v>
          </cell>
          <cell r="D14632" t="str">
            <v>FORNECIMENTO E ASSENTAMENTO DE TUBO DE COBRE CLASSE "A" SEM COSTURA SOLDÁVEL, INCLUSIVE CONEXÕES E SUPORTES, D = 22 MM (3/4")</v>
          </cell>
          <cell r="E14632" t="str">
            <v>m</v>
          </cell>
          <cell r="F14632">
            <v>136.80000000000001</v>
          </cell>
          <cell r="G14632">
            <v>139.82</v>
          </cell>
        </row>
        <row r="14633">
          <cell r="A14633" t="str">
            <v>SETOP ED-50089</v>
          </cell>
          <cell r="B14633" t="str">
            <v>SETOP</v>
          </cell>
          <cell r="C14633" t="str">
            <v>ED-50089</v>
          </cell>
          <cell r="D14633" t="str">
            <v>FORNECIMENTO E ASSENTAMENTO DE TUBO DE COBRE CLASSE "A" SEM COSTURA SOLDÁVEL, INCLUSIVE CONEXÕES E SUPORTES, D = 28 MM (1")</v>
          </cell>
          <cell r="E14633" t="str">
            <v>m</v>
          </cell>
          <cell r="F14633">
            <v>171.13</v>
          </cell>
          <cell r="G14633">
            <v>174.91</v>
          </cell>
        </row>
        <row r="14634">
          <cell r="A14634" t="str">
            <v>SETOP ED-50090</v>
          </cell>
          <cell r="B14634" t="str">
            <v>SETOP</v>
          </cell>
          <cell r="C14634" t="str">
            <v>ED-50090</v>
          </cell>
          <cell r="D14634" t="str">
            <v>FORNECIMENTO E ASSENTAMENTO DE TUBO DE COBRE CLASSE "A" SEM COSTURA SOLDÁVEL, INCLUSIVE CONEXÕES E SUPORTES, D = 35 MM (1 1/4")</v>
          </cell>
          <cell r="E14634" t="str">
            <v>m</v>
          </cell>
          <cell r="F14634">
            <v>257.41000000000003</v>
          </cell>
          <cell r="G14634">
            <v>261.68</v>
          </cell>
        </row>
        <row r="14635">
          <cell r="A14635" t="str">
            <v>SETOP ED-50091</v>
          </cell>
          <cell r="B14635" t="str">
            <v>SETOP</v>
          </cell>
          <cell r="C14635" t="str">
            <v>ED-50091</v>
          </cell>
          <cell r="D14635" t="str">
            <v>FORNECIMENTO E ASSENTAMENTO DE TUBO DE COBRE CLASSE "A" SEM COSTURA SOLDÁVEL, INCLUSIVE CONEXÕES E SUPORTES, D = 42 MM (1 1/2")</v>
          </cell>
          <cell r="E14635" t="str">
            <v>m</v>
          </cell>
          <cell r="F14635">
            <v>281.06</v>
          </cell>
          <cell r="G14635">
            <v>285.33</v>
          </cell>
        </row>
        <row r="14636">
          <cell r="A14636" t="str">
            <v>SETOP ED-50092</v>
          </cell>
          <cell r="B14636" t="str">
            <v>SETOP</v>
          </cell>
          <cell r="C14636" t="str">
            <v>ED-50092</v>
          </cell>
          <cell r="D14636" t="str">
            <v>FORNECIMENTO E ASSENTAMENTO DE TUBO DE COBRE CLASSE "A" SEM COSTURA SOLDÁVEL, INCLUSIVE CONEXÕES E SUPORTES, D = 54 MM (2")</v>
          </cell>
          <cell r="E14636" t="str">
            <v>m</v>
          </cell>
          <cell r="F14636">
            <v>390.1</v>
          </cell>
          <cell r="G14636">
            <v>395.89</v>
          </cell>
        </row>
        <row r="14637">
          <cell r="A14637" t="str">
            <v>SETOP ED-50093</v>
          </cell>
          <cell r="B14637" t="str">
            <v>SETOP</v>
          </cell>
          <cell r="C14637" t="str">
            <v>ED-50093</v>
          </cell>
          <cell r="D14637" t="str">
            <v>FORNECIMENTO E ASSENTAMENTO DE TUBO DE COBRE CLASSE "A" SEM COSTURA SOLDÁVEL, INCLUSIVE CONEXÕES E SUPORTES, D = 66 MM (2 1/2")</v>
          </cell>
          <cell r="E14637" t="str">
            <v>m</v>
          </cell>
          <cell r="F14637">
            <v>507.61</v>
          </cell>
          <cell r="G14637">
            <v>514.4</v>
          </cell>
        </row>
        <row r="14638">
          <cell r="A14638" t="str">
            <v>SETOP ED-50094</v>
          </cell>
          <cell r="B14638" t="str">
            <v>SETOP</v>
          </cell>
          <cell r="C14638" t="str">
            <v>ED-50094</v>
          </cell>
          <cell r="D14638" t="str">
            <v>FORNECIMENTO E ASSENTAMENTO DE TUBO DE COBRE CLASSE "A" SEM COSTURA SOLDÁVEL, INCLUSIVE CONEXÕES E SUPORTES, D = 79 MM (3")</v>
          </cell>
          <cell r="E14638" t="str">
            <v>m</v>
          </cell>
          <cell r="F14638">
            <v>529.24</v>
          </cell>
          <cell r="G14638">
            <v>533.62</v>
          </cell>
        </row>
        <row r="14639">
          <cell r="A14639" t="str">
            <v>SETOP ED-50104</v>
          </cell>
          <cell r="B14639" t="str">
            <v>SETOP</v>
          </cell>
          <cell r="C14639" t="str">
            <v>ED-50104</v>
          </cell>
          <cell r="D14639" t="str">
            <v>FORNECIMENTO E ASSENTAMENTO DE TUBO DE COBRE CLASSE "E" SEM COSTURA SOLDÁVEL, INCLUSIVE CONEXÕES E SUPORTES, D = 104 MM (4")</v>
          </cell>
          <cell r="E14639" t="str">
            <v>m</v>
          </cell>
          <cell r="F14639">
            <v>629.30999999999995</v>
          </cell>
          <cell r="G14639">
            <v>634.29</v>
          </cell>
        </row>
        <row r="14640">
          <cell r="A14640" t="str">
            <v>SETOP ED-50096</v>
          </cell>
          <cell r="B14640" t="str">
            <v>SETOP</v>
          </cell>
          <cell r="C14640" t="str">
            <v>ED-50096</v>
          </cell>
          <cell r="D14640" t="str">
            <v>FORNECIMENTO E ASSENTAMENTO DE TUBO DE COBRE CLASSE "E" SEM COSTURA SOLDÁVEL, INCLUSIVE CONEXÕES E SUPORTES, D = 15 MM (1/2")</v>
          </cell>
          <cell r="E14640" t="str">
            <v>m</v>
          </cell>
          <cell r="F14640">
            <v>74.59</v>
          </cell>
          <cell r="G14640">
            <v>77.36</v>
          </cell>
        </row>
        <row r="14641">
          <cell r="A14641" t="str">
            <v>SETOP ED-50097</v>
          </cell>
          <cell r="B14641" t="str">
            <v>SETOP</v>
          </cell>
          <cell r="C14641" t="str">
            <v>ED-50097</v>
          </cell>
          <cell r="D14641" t="str">
            <v>FORNECIMENTO E ASSENTAMENTO DE TUBO DE COBRE CLASSE "E" SEM COSTURA SOLDÁVEL, INCLUSIVE CONEXÕES E SUPORTES, D = 22 MM (3/4")</v>
          </cell>
          <cell r="E14641" t="str">
            <v>m</v>
          </cell>
          <cell r="F14641">
            <v>107.46</v>
          </cell>
          <cell r="G14641">
            <v>110.47</v>
          </cell>
        </row>
        <row r="14642">
          <cell r="A14642" t="str">
            <v>SETOP ED-50098</v>
          </cell>
          <cell r="B14642" t="str">
            <v>SETOP</v>
          </cell>
          <cell r="C14642" t="str">
            <v>ED-50098</v>
          </cell>
          <cell r="D14642" t="str">
            <v>FORNECIMENTO E ASSENTAMENTO DE TUBO DE COBRE CLASSE "E" SEM COSTURA SOLDÁVEL, INCLUSIVE CONEXÕES E SUPORTES, D = 28 MM (1")</v>
          </cell>
          <cell r="E14642" t="str">
            <v>m</v>
          </cell>
          <cell r="F14642">
            <v>133.01</v>
          </cell>
          <cell r="G14642">
            <v>136.78</v>
          </cell>
        </row>
        <row r="14643">
          <cell r="A14643" t="str">
            <v>SETOP ED-50099</v>
          </cell>
          <cell r="B14643" t="str">
            <v>SETOP</v>
          </cell>
          <cell r="C14643" t="str">
            <v>ED-50099</v>
          </cell>
          <cell r="D14643" t="str">
            <v>FORNECIMENTO E ASSENTAMENTO DE TUBO DE COBRE CLASSE "E" SEM COSTURA SOLDÁVEL, INCLUSIVE CONEXÕES E SUPORTES, D = 35 MM (1 1/4")</v>
          </cell>
          <cell r="E14643" t="str">
            <v>m</v>
          </cell>
          <cell r="F14643">
            <v>183.83</v>
          </cell>
          <cell r="G14643">
            <v>188.11</v>
          </cell>
        </row>
        <row r="14644">
          <cell r="A14644" t="str">
            <v>SETOP ED-50100</v>
          </cell>
          <cell r="B14644" t="str">
            <v>SETOP</v>
          </cell>
          <cell r="C14644" t="str">
            <v>ED-50100</v>
          </cell>
          <cell r="D14644" t="str">
            <v>FORNECIMENTO E ASSENTAMENTO DE TUBO DE COBRE CLASSE "E" SEM COSTURA SOLDÁVEL, INCLUSIVE CONEXÕES E SUPORTES, D = 42 MM (1 1/2")</v>
          </cell>
          <cell r="E14644" t="str">
            <v>m</v>
          </cell>
          <cell r="F14644">
            <v>234.11</v>
          </cell>
          <cell r="G14644">
            <v>238.38</v>
          </cell>
        </row>
        <row r="14645">
          <cell r="A14645" t="str">
            <v>SETOP ED-50101</v>
          </cell>
          <cell r="B14645" t="str">
            <v>SETOP</v>
          </cell>
          <cell r="C14645" t="str">
            <v>ED-50101</v>
          </cell>
          <cell r="D14645" t="str">
            <v>FORNECIMENTO E ASSENTAMENTO DE TUBO DE COBRE CLASSE "E" SEM COSTURA SOLDÁVEL, INCLUSIVE CONEXÕES E SUPORTES, D = 54 MM (2")</v>
          </cell>
          <cell r="E14645" t="str">
            <v>m</v>
          </cell>
          <cell r="F14645">
            <v>315.52999999999997</v>
          </cell>
          <cell r="G14645">
            <v>321.31</v>
          </cell>
        </row>
        <row r="14646">
          <cell r="A14646" t="str">
            <v>SETOP ED-50102</v>
          </cell>
          <cell r="B14646" t="str">
            <v>SETOP</v>
          </cell>
          <cell r="C14646" t="str">
            <v>ED-50102</v>
          </cell>
          <cell r="D14646" t="str">
            <v>FORNECIMENTO E ASSENTAMENTO DE TUBO DE COBRE CLASSE "E" SEM COSTURA SOLDÁVEL, INCLUSIVE CONEXÕES E SUPORTES, D = 66 MM (2 1/2")</v>
          </cell>
          <cell r="E14646" t="str">
            <v>m</v>
          </cell>
          <cell r="F14646">
            <v>436.34</v>
          </cell>
          <cell r="G14646">
            <v>443.13</v>
          </cell>
        </row>
        <row r="14647">
          <cell r="A14647" t="str">
            <v>SETOP ED-50103</v>
          </cell>
          <cell r="B14647" t="str">
            <v>SETOP</v>
          </cell>
          <cell r="C14647" t="str">
            <v>ED-50103</v>
          </cell>
          <cell r="D14647" t="str">
            <v>FORNECIMENTO E ASSENTAMENTO DE TUBO DE COBRE CLASSE "E" SEM COSTURA SOLDÁVEL, INCLUSIVE CONEXÕES E SUPORTES, D = 79 MM (3")</v>
          </cell>
          <cell r="E14647" t="str">
            <v>m</v>
          </cell>
          <cell r="F14647">
            <v>529.24</v>
          </cell>
          <cell r="G14647">
            <v>533.62</v>
          </cell>
        </row>
        <row r="14648">
          <cell r="A14648" t="str">
            <v>SETOP 8985</v>
          </cell>
          <cell r="B14648" t="str">
            <v>SETOP</v>
          </cell>
          <cell r="C14648">
            <v>8985</v>
          </cell>
          <cell r="D14648" t="str">
            <v>TUBULAÇÃO DE AÇO GALVANIZADO</v>
          </cell>
        </row>
        <row r="14649">
          <cell r="A14649" t="str">
            <v>SETOP ED-50042</v>
          </cell>
          <cell r="B14649" t="str">
            <v>SETOP</v>
          </cell>
          <cell r="C14649" t="str">
            <v>ED-50042</v>
          </cell>
          <cell r="D14649" t="str">
            <v>FORNECIMENTO E ASSENTAMENTO DE TUBO DE AÇO GALVANIZADO COM COSTURA , INCLUSIVE CONEXÕES E SUPORTES, D = 1"</v>
          </cell>
          <cell r="E14649" t="str">
            <v>m</v>
          </cell>
          <cell r="F14649">
            <v>100.45</v>
          </cell>
          <cell r="G14649">
            <v>105.98</v>
          </cell>
        </row>
        <row r="14650">
          <cell r="A14650" t="str">
            <v>SETOP ED-50044</v>
          </cell>
          <cell r="B14650" t="str">
            <v>SETOP</v>
          </cell>
          <cell r="C14650" t="str">
            <v>ED-50044</v>
          </cell>
          <cell r="D14650" t="str">
            <v>FORNECIMENTO E ASSENTAMENTO DE TUBO DE AÇO GALVANIZADO COM COSTURA , INCLUSIVE CONEXÕES E SUPORTES, D = 1 1/2"</v>
          </cell>
          <cell r="E14650" t="str">
            <v>m</v>
          </cell>
          <cell r="F14650">
            <v>146.97</v>
          </cell>
          <cell r="G14650">
            <v>154.01</v>
          </cell>
        </row>
        <row r="14651">
          <cell r="A14651" t="str">
            <v>SETOP ED-50043</v>
          </cell>
          <cell r="B14651" t="str">
            <v>SETOP</v>
          </cell>
          <cell r="C14651" t="str">
            <v>ED-50043</v>
          </cell>
          <cell r="D14651" t="str">
            <v>FORNECIMENTO E ASSENTAMENTO DE TUBO DE AÇO GALVANIZADO COM COSTURA , INCLUSIVE CONEXÕES E SUPORTES, D = 1 1/4"</v>
          </cell>
          <cell r="E14651" t="str">
            <v>m</v>
          </cell>
          <cell r="F14651">
            <v>124.45</v>
          </cell>
          <cell r="G14651">
            <v>130.49</v>
          </cell>
        </row>
        <row r="14652">
          <cell r="A14652" t="str">
            <v>SETOP ED-50040</v>
          </cell>
          <cell r="B14652" t="str">
            <v>SETOP</v>
          </cell>
          <cell r="C14652" t="str">
            <v>ED-50040</v>
          </cell>
          <cell r="D14652" t="str">
            <v>FORNECIMENTO E ASSENTAMENTO DE TUBO DE AÇO GALVANIZADO COM COSTURA , INCLUSIVE CONEXÕES E SUPORTES, D = 1/2"</v>
          </cell>
          <cell r="E14652" t="str">
            <v>m</v>
          </cell>
          <cell r="F14652">
            <v>58.2</v>
          </cell>
          <cell r="G14652">
            <v>61.72</v>
          </cell>
        </row>
        <row r="14653">
          <cell r="A14653" t="str">
            <v>SETOP ED-50045</v>
          </cell>
          <cell r="B14653" t="str">
            <v>SETOP</v>
          </cell>
          <cell r="C14653" t="str">
            <v>ED-50045</v>
          </cell>
          <cell r="D14653" t="str">
            <v>FORNECIMENTO E ASSENTAMENTO DE TUBO DE AÇO GALVANIZADO COM COSTURA , INCLUSIVE CONEXÕES E SUPORTES, D = 2"</v>
          </cell>
          <cell r="E14653" t="str">
            <v>m</v>
          </cell>
          <cell r="F14653">
            <v>178.39</v>
          </cell>
          <cell r="G14653">
            <v>186.44</v>
          </cell>
        </row>
        <row r="14654">
          <cell r="A14654" t="str">
            <v>SETOP ED-50046</v>
          </cell>
          <cell r="B14654" t="str">
            <v>SETOP</v>
          </cell>
          <cell r="C14654" t="str">
            <v>ED-50046</v>
          </cell>
          <cell r="D14654" t="str">
            <v>FORNECIMENTO E ASSENTAMENTO DE TUBO DE AÇO GALVANIZADO COM COSTURA , INCLUSIVE CONEXÕES E SUPORTES, D = 2 1/2"</v>
          </cell>
          <cell r="E14654" t="str">
            <v>m</v>
          </cell>
          <cell r="F14654">
            <v>231.52</v>
          </cell>
          <cell r="G14654">
            <v>240.58</v>
          </cell>
        </row>
        <row r="14655">
          <cell r="A14655" t="str">
            <v>SETOP ED-50041</v>
          </cell>
          <cell r="B14655" t="str">
            <v>SETOP</v>
          </cell>
          <cell r="C14655" t="str">
            <v>ED-50041</v>
          </cell>
          <cell r="D14655" t="str">
            <v>FORNECIMENTO E ASSENTAMENTO DE TUBO DE AÇO GALVANIZADO COM COSTURA , INCLUSIVE CONEXÕES E SUPORTES, D = 3/4"</v>
          </cell>
          <cell r="E14655" t="str">
            <v>m</v>
          </cell>
          <cell r="F14655">
            <v>70.59</v>
          </cell>
          <cell r="G14655">
            <v>74.62</v>
          </cell>
        </row>
        <row r="14656">
          <cell r="A14656" t="str">
            <v>SETOP 8986</v>
          </cell>
          <cell r="B14656" t="str">
            <v>SETOP</v>
          </cell>
          <cell r="C14656">
            <v>8986</v>
          </cell>
          <cell r="D14656" t="str">
            <v>REGISTRO E VÁLVULA</v>
          </cell>
        </row>
        <row r="14657">
          <cell r="A14657" t="str">
            <v>SETOP ED-49999</v>
          </cell>
          <cell r="B14657" t="str">
            <v>SETOP</v>
          </cell>
          <cell r="C14657" t="str">
            <v>ED-49999</v>
          </cell>
          <cell r="D14657" t="str">
            <v>REGISTRO DE ESFERA, TIPO PVC SOLDÁVEL DN 20MM (1/2"), INCLUSIVE VOLANTE PARA ACIONAMENTO</v>
          </cell>
          <cell r="E14657" t="str">
            <v>un</v>
          </cell>
          <cell r="F14657">
            <v>28.31</v>
          </cell>
          <cell r="G14657">
            <v>29.31</v>
          </cell>
        </row>
        <row r="14658">
          <cell r="A14658" t="str">
            <v>SETOP ED-50000</v>
          </cell>
          <cell r="B14658" t="str">
            <v>SETOP</v>
          </cell>
          <cell r="C14658" t="str">
            <v>ED-50000</v>
          </cell>
          <cell r="D14658" t="str">
            <v>REGISTRO DE ESFERA, TIPO PVC SOLDÁVEL DN 25MM (3/4"), INCLUSIVE VOLANTE PARA ACIONAMENTO</v>
          </cell>
          <cell r="E14658" t="str">
            <v>un</v>
          </cell>
          <cell r="F14658">
            <v>29.6</v>
          </cell>
          <cell r="G14658">
            <v>30.6</v>
          </cell>
        </row>
        <row r="14659">
          <cell r="A14659" t="str">
            <v>SETOP ED-50001</v>
          </cell>
          <cell r="B14659" t="str">
            <v>SETOP</v>
          </cell>
          <cell r="C14659" t="str">
            <v>ED-50001</v>
          </cell>
          <cell r="D14659" t="str">
            <v>REGISTRO DE ESFERA, TIPO PVC SOLDÁVEL DN 32MM (1"), INCLUSIVE VOLANTE PARA ACIONAMENTO</v>
          </cell>
          <cell r="E14659" t="str">
            <v>un</v>
          </cell>
          <cell r="F14659">
            <v>44.02</v>
          </cell>
          <cell r="G14659">
            <v>45.02</v>
          </cell>
        </row>
        <row r="14660">
          <cell r="A14660" t="str">
            <v>SETOP ED-50002</v>
          </cell>
          <cell r="B14660" t="str">
            <v>SETOP</v>
          </cell>
          <cell r="C14660" t="str">
            <v>ED-50002</v>
          </cell>
          <cell r="D14660" t="str">
            <v>REGISTRO DE ESFERA, TIPO PVC SOLDÁVEL DN 40MM (1.1/4"), INCLUSIVE VOLANTE PARA ACIONAMENTO</v>
          </cell>
          <cell r="E14660" t="str">
            <v>un</v>
          </cell>
          <cell r="F14660">
            <v>51.23</v>
          </cell>
          <cell r="G14660">
            <v>52.23</v>
          </cell>
        </row>
        <row r="14661">
          <cell r="A14661" t="str">
            <v>SETOP ED-50003</v>
          </cell>
          <cell r="B14661" t="str">
            <v>SETOP</v>
          </cell>
          <cell r="C14661" t="str">
            <v>ED-50003</v>
          </cell>
          <cell r="D14661" t="str">
            <v>REGISTRO DE ESFERA, TIPO PVC SOLDÁVEL DN 50MM (1.1/2"), INCLUSIVE VOLANTE PARA ACIONAMENTO</v>
          </cell>
          <cell r="E14661" t="str">
            <v>un</v>
          </cell>
          <cell r="F14661">
            <v>53.82</v>
          </cell>
          <cell r="G14661">
            <v>54.82</v>
          </cell>
        </row>
        <row r="14662">
          <cell r="A14662" t="str">
            <v>SETOP ED-50004</v>
          </cell>
          <cell r="B14662" t="str">
            <v>SETOP</v>
          </cell>
          <cell r="C14662" t="str">
            <v>ED-50004</v>
          </cell>
          <cell r="D14662" t="str">
            <v>REGISTRO DE ESFERA, TIPO PVC SOLDÁVEL DN 60MM (2"), INCLUSIVE VOLANTE PARA ACIONAMENTO</v>
          </cell>
          <cell r="E14662" t="str">
            <v>un</v>
          </cell>
          <cell r="F14662">
            <v>96.13</v>
          </cell>
          <cell r="G14662">
            <v>97.12</v>
          </cell>
        </row>
        <row r="14663">
          <cell r="A14663" t="str">
            <v>SETOP ED-49991</v>
          </cell>
          <cell r="B14663" t="str">
            <v>SETOP</v>
          </cell>
          <cell r="C14663" t="str">
            <v>ED-49991</v>
          </cell>
          <cell r="D14663" t="str">
            <v>REGISTRO DE GAVETA, TIPO BASE, ROSCÁVEL 1" (PARA TUBO SOLDÁVEL OU PPR DN 32MM/CPVC DN 28MM), INCLUSIVE ACABAMENTO (PADRÃO MÉDIO) E CANOPLA CROMADOS</v>
          </cell>
          <cell r="E14663" t="str">
            <v>un</v>
          </cell>
          <cell r="F14663">
            <v>114.05</v>
          </cell>
          <cell r="G14663">
            <v>116.89</v>
          </cell>
        </row>
        <row r="14664">
          <cell r="A14664" t="str">
            <v>SETOP ED-49992</v>
          </cell>
          <cell r="B14664" t="str">
            <v>SETOP</v>
          </cell>
          <cell r="C14664" t="str">
            <v>ED-49992</v>
          </cell>
          <cell r="D14664" t="str">
            <v>REGISTRO DE GAVETA, TIPO BASE, ROSCÁVEL 1" (PARA TUBO SOLDÁVEL OU PPR DN 32MM/CPVC DN 28MM), INCLUSIVE ACABAMENTO (PADRÃO POPULAR) E CANOPLA CROMADOS</v>
          </cell>
          <cell r="E14664" t="str">
            <v>un</v>
          </cell>
          <cell r="F14664">
            <v>110.65</v>
          </cell>
          <cell r="G14664">
            <v>113.49</v>
          </cell>
        </row>
        <row r="14665">
          <cell r="A14665" t="str">
            <v>SETOP ED-49995</v>
          </cell>
          <cell r="B14665" t="str">
            <v>SETOP</v>
          </cell>
          <cell r="C14665" t="str">
            <v>ED-49995</v>
          </cell>
          <cell r="D14665" t="str">
            <v>REGISTRO DE GAVETA, TIPO BASE, ROSCÁVEL 1.1/2" (PARA TUBO SOLDÁVEL OU PPR DN 50MM/CPVC DN 42MM), INCLUSIVE ACABAMENTO (PADRÃO MÉDIO) E CANOPLA CROMADOS</v>
          </cell>
          <cell r="E14665" t="str">
            <v>un</v>
          </cell>
          <cell r="F14665">
            <v>171.98</v>
          </cell>
          <cell r="G14665">
            <v>176.08</v>
          </cell>
        </row>
        <row r="14666">
          <cell r="A14666" t="str">
            <v>SETOP ED-49996</v>
          </cell>
          <cell r="B14666" t="str">
            <v>SETOP</v>
          </cell>
          <cell r="C14666" t="str">
            <v>ED-49996</v>
          </cell>
          <cell r="D14666" t="str">
            <v>REGISTRO DE GAVETA, TIPO BASE, ROSCÁVEL 1.1/2" (PARA TUBO SOLDÁVEL OU PPR DN 50MM/CPVC DN 42MM), INCLUSIVE ACABAMENTO (PADRÃO POPULAR) E CANOPLA CROMADOS</v>
          </cell>
          <cell r="E14666" t="str">
            <v>un</v>
          </cell>
          <cell r="F14666">
            <v>165.84</v>
          </cell>
          <cell r="G14666">
            <v>169.94</v>
          </cell>
        </row>
        <row r="14667">
          <cell r="A14667" t="str">
            <v>SETOP ED-49993</v>
          </cell>
          <cell r="B14667" t="str">
            <v>SETOP</v>
          </cell>
          <cell r="C14667" t="str">
            <v>ED-49993</v>
          </cell>
          <cell r="D14667" t="str">
            <v>REGISTRO DE GAVETA, TIPO BASE, ROSCÁVEL 1.1/4" (PARA TUBO SOLDÁVEL OU PPR DN 40MM/CPVC DN 35MM), INCLUSIVE ACABAMENTO (PADRÃO MÉDIO) E CANOPLA CROMADOS</v>
          </cell>
          <cell r="E14667" t="str">
            <v>un</v>
          </cell>
          <cell r="F14667">
            <v>143.52000000000001</v>
          </cell>
          <cell r="G14667">
            <v>146.36000000000001</v>
          </cell>
        </row>
        <row r="14668">
          <cell r="A14668" t="str">
            <v>SETOP ED-49994</v>
          </cell>
          <cell r="B14668" t="str">
            <v>SETOP</v>
          </cell>
          <cell r="C14668" t="str">
            <v>ED-49994</v>
          </cell>
          <cell r="D14668" t="str">
            <v>REGISTRO DE GAVETA, TIPO BASE, ROSCÁVEL 1.1/4" (PARA TUBO SOLDÁVEL OU PPR DN 40MM/CPVC DN 35MM), INCLUSIVE ACABAMENTO (PADRÃO POPULAR) E CANOPLA CROMADOS</v>
          </cell>
          <cell r="E14668" t="str">
            <v>un</v>
          </cell>
          <cell r="F14668">
            <v>137.37</v>
          </cell>
          <cell r="G14668">
            <v>140.21</v>
          </cell>
        </row>
        <row r="14669">
          <cell r="A14669" t="str">
            <v>SETOP ED-49987</v>
          </cell>
          <cell r="B14669" t="str">
            <v>SETOP</v>
          </cell>
          <cell r="C14669" t="str">
            <v>ED-49987</v>
          </cell>
          <cell r="D14669" t="str">
            <v>REGISTRO DE GAVETA, TIPO BASE, ROSCÁVEL 1/2" (PARA TUBO SOLDÁVEL OU PPR DN 20MM/CPVC DN 15MM), INCLUSIVE ACABAMENTO (PADRÃO MÉDIO) E CANOPLA CROMADOS</v>
          </cell>
          <cell r="E14669" t="str">
            <v>un</v>
          </cell>
          <cell r="F14669">
            <v>86.45</v>
          </cell>
          <cell r="G14669">
            <v>88.75</v>
          </cell>
        </row>
        <row r="14670">
          <cell r="A14670" t="str">
            <v>SETOP ED-49988</v>
          </cell>
          <cell r="B14670" t="str">
            <v>SETOP</v>
          </cell>
          <cell r="C14670" t="str">
            <v>ED-49988</v>
          </cell>
          <cell r="D14670" t="str">
            <v>REGISTRO DE GAVETA, TIPO BASE, ROSCÁVEL 1/2" (PARA TUBO SOLDÁVEL OU PPR DN 20MM/CPVC DN 15MM), INCLUSIVE ACABAMENTO (PADRÃO POPULAR) E CANOPLA CROMADOS</v>
          </cell>
          <cell r="E14670" t="str">
            <v>un</v>
          </cell>
          <cell r="F14670">
            <v>83.04</v>
          </cell>
          <cell r="G14670">
            <v>85.35</v>
          </cell>
        </row>
        <row r="14671">
          <cell r="A14671" t="str">
            <v>SETOP ED-49989</v>
          </cell>
          <cell r="B14671" t="str">
            <v>SETOP</v>
          </cell>
          <cell r="C14671" t="str">
            <v>ED-49989</v>
          </cell>
          <cell r="D14671" t="str">
            <v>REGISTRO DE GAVETA, TIPO BASE, ROSCÁVEL 3/4" (PARA TUBO SOLDÁVEL OU PPR DN 25MM/CPVC DN 22MM), INCLUSIVE ACABAMENTO (PADRÃO MÉDIO) E CANOPLA CROMADO</v>
          </cell>
          <cell r="E14671" t="str">
            <v>un</v>
          </cell>
          <cell r="F14671">
            <v>86.62</v>
          </cell>
          <cell r="G14671">
            <v>88.92</v>
          </cell>
        </row>
        <row r="14672">
          <cell r="A14672" t="str">
            <v>SETOP ED-49990</v>
          </cell>
          <cell r="B14672" t="str">
            <v>SETOP</v>
          </cell>
          <cell r="C14672" t="str">
            <v>ED-49990</v>
          </cell>
          <cell r="D14672" t="str">
            <v>REGISTRO DE GAVETA, TIPO BASE, ROSCÁVEL 3/4" (PARA TUBO SOLDÁVEL OU PPR DN 25MM/CPVC DN 22MM), INCLUSIVE ACABAMENTO (PADRÃO POPULAR) E CANOPLA CROMADOS</v>
          </cell>
          <cell r="E14672" t="str">
            <v>un</v>
          </cell>
          <cell r="F14672">
            <v>83.18</v>
          </cell>
          <cell r="G14672">
            <v>85.49</v>
          </cell>
        </row>
        <row r="14673">
          <cell r="A14673" t="str">
            <v>SETOP ED-49974</v>
          </cell>
          <cell r="B14673" t="str">
            <v>SETOP</v>
          </cell>
          <cell r="C14673" t="str">
            <v>ED-49974</v>
          </cell>
          <cell r="D14673" t="str">
            <v>REGISTRO DE GAVETA, TIPO BRUTO, ROSCÁVEL 1" (PARA TUBO SOLDÁVEL OU PPR DN 32MM/CPVC DN 28MM), INCLUSIVE VOLANTE PARA ACIONAMENTO</v>
          </cell>
          <cell r="E14673" t="str">
            <v>un</v>
          </cell>
          <cell r="F14673">
            <v>77.17</v>
          </cell>
          <cell r="G14673">
            <v>79.63</v>
          </cell>
        </row>
        <row r="14674">
          <cell r="A14674" t="str">
            <v>SETOP ED-49978</v>
          </cell>
          <cell r="B14674" t="str">
            <v>SETOP</v>
          </cell>
          <cell r="C14674" t="str">
            <v>ED-49978</v>
          </cell>
          <cell r="D14674" t="str">
            <v>REGISTRO DE GAVETA, TIPO BRUTO, ROSCÁVEL 1.1/2" (PARA TUBO SOLDÁVEL OU PPR DN 50MM/CPVC DN 42MM), INCLUSIVE VOLANTE PARA ACIONAMENTO</v>
          </cell>
          <cell r="E14674" t="str">
            <v>un</v>
          </cell>
          <cell r="F14674">
            <v>109.61</v>
          </cell>
          <cell r="G14674">
            <v>112.68</v>
          </cell>
        </row>
        <row r="14675">
          <cell r="A14675" t="str">
            <v>SETOP ED-49976</v>
          </cell>
          <cell r="B14675" t="str">
            <v>SETOP</v>
          </cell>
          <cell r="C14675" t="str">
            <v>ED-49976</v>
          </cell>
          <cell r="D14675" t="str">
            <v>REGISTRO DE GAVETA, TIPO BRUTO, ROSCÁVEL 1.1/4" (PARA TUBO SOLDÁVEL OU PPR DN 40MM/CPVC DN 35MM), INCLUSIVE VOLANTE PARA ACIONAMENTO</v>
          </cell>
          <cell r="E14675" t="str">
            <v>un</v>
          </cell>
          <cell r="F14675">
            <v>98.29</v>
          </cell>
          <cell r="G14675">
            <v>100.75</v>
          </cell>
        </row>
        <row r="14676">
          <cell r="A14676" t="str">
            <v>SETOP ED-49970</v>
          </cell>
          <cell r="B14676" t="str">
            <v>SETOP</v>
          </cell>
          <cell r="C14676" t="str">
            <v>ED-49970</v>
          </cell>
          <cell r="D14676" t="str">
            <v>REGISTRO DE GAVETA, TIPO BRUTO, ROSCÁVEL 1/2" (PARA TUBO SOLDÁVEL OU PPR DN 20MM/CPVC DN 15MM), INCLUSIVE VOLANTE PARA ACIONAMENTO</v>
          </cell>
          <cell r="E14676" t="str">
            <v>un</v>
          </cell>
          <cell r="F14676">
            <v>49.35</v>
          </cell>
          <cell r="G14676">
            <v>51.4</v>
          </cell>
        </row>
        <row r="14677">
          <cell r="A14677" t="str">
            <v>SETOP ED-49980</v>
          </cell>
          <cell r="B14677" t="str">
            <v>SETOP</v>
          </cell>
          <cell r="C14677" t="str">
            <v>ED-49980</v>
          </cell>
          <cell r="D14677" t="str">
            <v>REGISTRO DE GAVETA, TIPO BRUTO, ROSCÁVEL 2" (PARA TUBO SOLDÁVEL OU PPR DN 60MM/CPVC DN 54MM), INCLUSIVE VOLANTE PARA ACIONAMENTO</v>
          </cell>
          <cell r="E14677" t="str">
            <v>un</v>
          </cell>
          <cell r="F14677">
            <v>186.12</v>
          </cell>
          <cell r="G14677">
            <v>189.19</v>
          </cell>
        </row>
        <row r="14678">
          <cell r="A14678" t="str">
            <v>SETOP ED-49982</v>
          </cell>
          <cell r="B14678" t="str">
            <v>SETOP</v>
          </cell>
          <cell r="C14678" t="str">
            <v>ED-49982</v>
          </cell>
          <cell r="D14678" t="str">
            <v>REGISTRO DE GAVETA, TIPO BRUTO, ROSCÁVEL 2.1/2" (PARA TUBO SOLDÁVEL OU PPR DN 75MM/CPVC DN 73MM), INCLUSIVE VOLANTE PARA ACIONAMENTO</v>
          </cell>
          <cell r="E14678" t="str">
            <v>un</v>
          </cell>
          <cell r="F14678">
            <v>366.38</v>
          </cell>
          <cell r="G14678">
            <v>370.07</v>
          </cell>
        </row>
        <row r="14679">
          <cell r="A14679" t="str">
            <v>SETOP ED-49984</v>
          </cell>
          <cell r="B14679" t="str">
            <v>SETOP</v>
          </cell>
          <cell r="C14679" t="str">
            <v>ED-49984</v>
          </cell>
          <cell r="D14679" t="str">
            <v>REGISTRO DE GAVETA, TIPO BRUTO, ROSCÁVEL 3" (PARA TUBO SOLDÁVEL OU PPR DN 85MM/CPVC DN 89MM), INCLUSIVE VOLANTE PARA ACIONAMENTO</v>
          </cell>
          <cell r="E14679" t="str">
            <v>un</v>
          </cell>
          <cell r="F14679">
            <v>546.22</v>
          </cell>
          <cell r="G14679">
            <v>549.9</v>
          </cell>
        </row>
        <row r="14680">
          <cell r="A14680" t="str">
            <v>SETOP ED-49972</v>
          </cell>
          <cell r="B14680" t="str">
            <v>SETOP</v>
          </cell>
          <cell r="C14680" t="str">
            <v>ED-49972</v>
          </cell>
          <cell r="D14680" t="str">
            <v>REGISTRO DE GAVETA, TIPO BRUTO, ROSCÁVEL 3/4" (PARA TUBO SOLDÁVEL OU PPR DN 25MM/CPVC DN 22MM), INCLUSIVE VOLANTE PARA ACIONAMENTO</v>
          </cell>
          <cell r="E14680" t="str">
            <v>un</v>
          </cell>
          <cell r="F14680">
            <v>52.63</v>
          </cell>
          <cell r="G14680">
            <v>54.68</v>
          </cell>
        </row>
        <row r="14681">
          <cell r="A14681" t="str">
            <v>SETOP ED-49986</v>
          </cell>
          <cell r="B14681" t="str">
            <v>SETOP</v>
          </cell>
          <cell r="C14681" t="str">
            <v>ED-49986</v>
          </cell>
          <cell r="D14681" t="str">
            <v>REGISTRO DE GAVETA, TIPO BRUTO, ROSCÁVEL 4" (PARA TUBO SOLDÁVEL OU PPR DN 110MM/CPVC DN 114MM), INCLUSIVE VOLANTE PARA ACIONAMENTO</v>
          </cell>
          <cell r="E14681" t="str">
            <v>un</v>
          </cell>
          <cell r="F14681">
            <v>980.76</v>
          </cell>
          <cell r="G14681">
            <v>984.45</v>
          </cell>
        </row>
        <row r="14682">
          <cell r="A14682" t="str">
            <v>SETOP ED-49963</v>
          </cell>
          <cell r="B14682" t="str">
            <v>SETOP</v>
          </cell>
          <cell r="C14682" t="str">
            <v>ED-49963</v>
          </cell>
          <cell r="D14682" t="str">
            <v>REGISTRO DE PRESSÃO, TIPO BASE, ROSCÁVEL 1/2" (PARA TUBO SOLDÁVEL OU PPR DN 20MM/CPVC DN 15MM), INCLUSIVE ACABAMENTO (PADRÃO MÉDIO) E CANOPLA CROMADOS</v>
          </cell>
          <cell r="E14682" t="str">
            <v>un</v>
          </cell>
          <cell r="F14682">
            <v>96.96</v>
          </cell>
          <cell r="G14682">
            <v>99.26</v>
          </cell>
        </row>
        <row r="14683">
          <cell r="A14683" t="str">
            <v>SETOP ED-49964</v>
          </cell>
          <cell r="B14683" t="str">
            <v>SETOP</v>
          </cell>
          <cell r="C14683" t="str">
            <v>ED-49964</v>
          </cell>
          <cell r="D14683" t="str">
            <v>REGISTRO DE PRESSÃO, TIPO BASE, ROSCÁVEL 1/2" (PARA TUBO SOLDÁVEL OU PPR DN 20MM/CPVC DN 15MM), INCLUSIVE ACABAMENTO (PADRÃO POPULAR) E CANOPLA CROMADOS</v>
          </cell>
          <cell r="E14683" t="str">
            <v>un</v>
          </cell>
          <cell r="F14683">
            <v>93.55</v>
          </cell>
          <cell r="G14683">
            <v>95.86</v>
          </cell>
        </row>
        <row r="14684">
          <cell r="A14684" t="str">
            <v>SETOP ED-49965</v>
          </cell>
          <cell r="B14684" t="str">
            <v>SETOP</v>
          </cell>
          <cell r="C14684" t="str">
            <v>ED-49965</v>
          </cell>
          <cell r="D14684" t="str">
            <v>REGISTRO DE PRESSÃO, TIPO BASE, ROSCÁVEL 3/4" (PARA TUBO SOLDÁVEL OU PPR DN 25MM/CPVC DN 22MM), INCLUSIVE ACABAMENTO (PADRÃO MÉDIO) E CANOPLA CROMADOS</v>
          </cell>
          <cell r="E14684" t="str">
            <v>un</v>
          </cell>
          <cell r="F14684">
            <v>86.92</v>
          </cell>
          <cell r="G14684">
            <v>89.23</v>
          </cell>
        </row>
        <row r="14685">
          <cell r="A14685" t="str">
            <v>SETOP ED-49966</v>
          </cell>
          <cell r="B14685" t="str">
            <v>SETOP</v>
          </cell>
          <cell r="C14685" t="str">
            <v>ED-49966</v>
          </cell>
          <cell r="D14685" t="str">
            <v>REGISTRO DE PRESSÃO, TIPO BASE, ROSCÁVEL 3/4" (PARA TUBO SOLDÁVEL OU PPR DN 25MM/CPVC DN 22MM), INCLUSIVE ACABAMENTO (PADRÃO POPULAR) E CANOPLA CROMADOS</v>
          </cell>
          <cell r="E14685" t="str">
            <v>un</v>
          </cell>
          <cell r="F14685">
            <v>83.52</v>
          </cell>
          <cell r="G14685">
            <v>85.82</v>
          </cell>
        </row>
        <row r="14686">
          <cell r="A14686" t="str">
            <v>SETOP ED-50346</v>
          </cell>
          <cell r="B14686" t="str">
            <v>SETOP</v>
          </cell>
          <cell r="C14686" t="str">
            <v>ED-50346</v>
          </cell>
          <cell r="D14686" t="str">
            <v>VÁLVULA DE RETENÇÃO DE PÉ COM CRIVO, D = 100 MM (4")</v>
          </cell>
          <cell r="E14686" t="str">
            <v>U</v>
          </cell>
          <cell r="F14686">
            <v>839.48</v>
          </cell>
          <cell r="G14686">
            <v>846.92</v>
          </cell>
        </row>
        <row r="14687">
          <cell r="A14687" t="str">
            <v>SETOP ED-50338</v>
          </cell>
          <cell r="B14687" t="str">
            <v>SETOP</v>
          </cell>
          <cell r="C14687" t="str">
            <v>ED-50338</v>
          </cell>
          <cell r="D14687" t="str">
            <v>VÁLVULA DE RETENÇÃO DE PÉ COM CRIVO, D = 15 MM (1/2")</v>
          </cell>
          <cell r="E14687" t="str">
            <v>U</v>
          </cell>
          <cell r="F14687">
            <v>81.03</v>
          </cell>
          <cell r="G14687">
            <v>83.75</v>
          </cell>
        </row>
        <row r="14688">
          <cell r="A14688" t="str">
            <v>SETOP ED-50339</v>
          </cell>
          <cell r="B14688" t="str">
            <v>SETOP</v>
          </cell>
          <cell r="C14688" t="str">
            <v>ED-50339</v>
          </cell>
          <cell r="D14688" t="str">
            <v>VÁLVULA DE RETENÇÃO DE PÉ COM CRIVO, D = 20 MM (3/4")</v>
          </cell>
          <cell r="E14688" t="str">
            <v>U</v>
          </cell>
          <cell r="F14688">
            <v>86.98</v>
          </cell>
          <cell r="G14688">
            <v>89.7</v>
          </cell>
        </row>
        <row r="14689">
          <cell r="A14689" t="str">
            <v>SETOP ED-50340</v>
          </cell>
          <cell r="B14689" t="str">
            <v>SETOP</v>
          </cell>
          <cell r="C14689" t="str">
            <v>ED-50340</v>
          </cell>
          <cell r="D14689" t="str">
            <v>VÁLVULA DE RETENÇÃO DE PÉ COM CRIVO D = 25 MM (1")</v>
          </cell>
          <cell r="E14689" t="str">
            <v>U</v>
          </cell>
          <cell r="F14689">
            <v>97.24</v>
          </cell>
          <cell r="G14689">
            <v>100.31</v>
          </cell>
        </row>
        <row r="14690">
          <cell r="A14690" t="str">
            <v>SETOP ED-50341</v>
          </cell>
          <cell r="B14690" t="str">
            <v>SETOP</v>
          </cell>
          <cell r="C14690" t="str">
            <v>ED-50341</v>
          </cell>
          <cell r="D14690" t="str">
            <v>VÁLVULA DE RETENÇÃO DE PÉ COM CRIVO, D = 32 MM (1 1/4")</v>
          </cell>
          <cell r="E14690" t="str">
            <v>U</v>
          </cell>
          <cell r="F14690">
            <v>148.36000000000001</v>
          </cell>
          <cell r="G14690">
            <v>152.63999999999999</v>
          </cell>
        </row>
        <row r="14691">
          <cell r="A14691" t="str">
            <v>SETOP ED-50342</v>
          </cell>
          <cell r="B14691" t="str">
            <v>SETOP</v>
          </cell>
          <cell r="C14691" t="str">
            <v>ED-50342</v>
          </cell>
          <cell r="D14691" t="str">
            <v>VÁLVULA DE RETENÇÃO DE PÉ COM CRIVO, D = 40 MM (1 1/2")</v>
          </cell>
          <cell r="E14691" t="str">
            <v>U</v>
          </cell>
          <cell r="F14691">
            <v>162.84</v>
          </cell>
          <cell r="G14691">
            <v>167.12</v>
          </cell>
        </row>
        <row r="14692">
          <cell r="A14692" t="str">
            <v>SETOP ED-50343</v>
          </cell>
          <cell r="B14692" t="str">
            <v>SETOP</v>
          </cell>
          <cell r="C14692" t="str">
            <v>ED-50343</v>
          </cell>
          <cell r="D14692" t="str">
            <v>VÁLVULA DE RETENÇÃO DE PÉ COM CRIVO, D = 50 MM (2")</v>
          </cell>
          <cell r="E14692" t="str">
            <v>U</v>
          </cell>
          <cell r="F14692">
            <v>213.32</v>
          </cell>
          <cell r="G14692">
            <v>217.6</v>
          </cell>
        </row>
        <row r="14693">
          <cell r="A14693" t="str">
            <v>SETOP ED-50344</v>
          </cell>
          <cell r="B14693" t="str">
            <v>SETOP</v>
          </cell>
          <cell r="C14693" t="str">
            <v>ED-50344</v>
          </cell>
          <cell r="D14693" t="str">
            <v>VÁLVULA DE RETENÇÃO DE PÉ COM CRIVO, D = 65 MM (2 1/2")</v>
          </cell>
          <cell r="E14693" t="str">
            <v>U</v>
          </cell>
          <cell r="F14693">
            <v>369.66</v>
          </cell>
          <cell r="G14693">
            <v>375.44</v>
          </cell>
        </row>
        <row r="14694">
          <cell r="A14694" t="str">
            <v>SETOP ED-50345</v>
          </cell>
          <cell r="B14694" t="str">
            <v>SETOP</v>
          </cell>
          <cell r="C14694" t="str">
            <v>ED-50345</v>
          </cell>
          <cell r="D14694" t="str">
            <v>VÁLVULA DE RETENÇÃO DE PÉ COM CRIVO, D = 80 MM (3")</v>
          </cell>
          <cell r="E14694" t="str">
            <v>U</v>
          </cell>
          <cell r="F14694">
            <v>502.71</v>
          </cell>
          <cell r="G14694">
            <v>508.5</v>
          </cell>
        </row>
        <row r="14695">
          <cell r="A14695" t="str">
            <v>SETOP ED-50358</v>
          </cell>
          <cell r="B14695" t="str">
            <v>SETOP</v>
          </cell>
          <cell r="C14695" t="str">
            <v>ED-50358</v>
          </cell>
          <cell r="D14695" t="str">
            <v>VÁLVULA DE RETENÇÃO HORIZONTAL OU VERTICAL, Ø 100 MM (4")</v>
          </cell>
          <cell r="E14695" t="str">
            <v>U</v>
          </cell>
          <cell r="F14695">
            <v>993.9</v>
          </cell>
          <cell r="G14695">
            <v>1001.34</v>
          </cell>
        </row>
        <row r="14696">
          <cell r="A14696" t="str">
            <v>SETOP ED-50350</v>
          </cell>
          <cell r="B14696" t="str">
            <v>SETOP</v>
          </cell>
          <cell r="C14696" t="str">
            <v>ED-50350</v>
          </cell>
          <cell r="D14696" t="str">
            <v>VÁLVULA DE RETENÇÃO HORIZONTAL OU VERTICAL, Ø 15 MM (1/2")</v>
          </cell>
          <cell r="E14696" t="str">
            <v>U</v>
          </cell>
          <cell r="F14696">
            <v>98.9</v>
          </cell>
          <cell r="G14696">
            <v>101.62</v>
          </cell>
        </row>
        <row r="14697">
          <cell r="A14697" t="str">
            <v>SETOP ED-50351</v>
          </cell>
          <cell r="B14697" t="str">
            <v>SETOP</v>
          </cell>
          <cell r="C14697" t="str">
            <v>ED-50351</v>
          </cell>
          <cell r="D14697" t="str">
            <v>VÁLVULA DE RETENÇÃO HORIZONTAL OU VERTICAL, Ø 20 MM (3/4")</v>
          </cell>
          <cell r="E14697" t="str">
            <v>U</v>
          </cell>
          <cell r="F14697">
            <v>107.16</v>
          </cell>
          <cell r="G14697">
            <v>109.88</v>
          </cell>
        </row>
        <row r="14698">
          <cell r="A14698" t="str">
            <v>SETOP ED-50354</v>
          </cell>
          <cell r="B14698" t="str">
            <v>SETOP</v>
          </cell>
          <cell r="C14698" t="str">
            <v>ED-50354</v>
          </cell>
          <cell r="D14698" t="str">
            <v>VÁLVULA DE RETENÇÃO HORIZONTAL OU VERTICAL, Ø 25 MM (1")</v>
          </cell>
          <cell r="E14698" t="str">
            <v>U</v>
          </cell>
          <cell r="F14698">
            <v>134.09</v>
          </cell>
          <cell r="G14698">
            <v>136.81</v>
          </cell>
        </row>
        <row r="14699">
          <cell r="A14699" t="str">
            <v>SETOP ED-50352</v>
          </cell>
          <cell r="B14699" t="str">
            <v>SETOP</v>
          </cell>
          <cell r="C14699" t="str">
            <v>ED-50352</v>
          </cell>
          <cell r="D14699" t="str">
            <v>VÁLVULA DE RETENÇÃO HORIZONTAL OU VERTICAL, Ø 32 MM (1 1/4")</v>
          </cell>
          <cell r="E14699" t="str">
            <v>U</v>
          </cell>
          <cell r="F14699">
            <v>206.83</v>
          </cell>
          <cell r="G14699">
            <v>211.11</v>
          </cell>
        </row>
        <row r="14700">
          <cell r="A14700" t="str">
            <v>SETOP ED-50353</v>
          </cell>
          <cell r="B14700" t="str">
            <v>SETOP</v>
          </cell>
          <cell r="C14700" t="str">
            <v>ED-50353</v>
          </cell>
          <cell r="D14700" t="str">
            <v>VÁLVULA DE RETENÇÃO HORIZONTAL OU VERTICAL, Ø 40 MM (1 1/2")</v>
          </cell>
          <cell r="E14700" t="str">
            <v>U</v>
          </cell>
          <cell r="F14700">
            <v>222.13</v>
          </cell>
          <cell r="G14700">
            <v>226.4</v>
          </cell>
        </row>
        <row r="14701">
          <cell r="A14701" t="str">
            <v>SETOP ED-50355</v>
          </cell>
          <cell r="B14701" t="str">
            <v>SETOP</v>
          </cell>
          <cell r="C14701" t="str">
            <v>ED-50355</v>
          </cell>
          <cell r="D14701" t="str">
            <v>VÁLVULA DE RETENÇÃO HORIZONTAL OU VERTICAL, Ø 50 MM (2")</v>
          </cell>
          <cell r="E14701" t="str">
            <v>U</v>
          </cell>
          <cell r="F14701">
            <v>300.22000000000003</v>
          </cell>
          <cell r="G14701">
            <v>304.5</v>
          </cell>
        </row>
        <row r="14702">
          <cell r="A14702" t="str">
            <v>SETOP ED-50356</v>
          </cell>
          <cell r="B14702" t="str">
            <v>SETOP</v>
          </cell>
          <cell r="C14702" t="str">
            <v>ED-50356</v>
          </cell>
          <cell r="D14702" t="str">
            <v>VÁLVULA DE RETENÇÃO HORIZONTAL OU VERTICAL, Ø 65 MM (2 1/2")</v>
          </cell>
          <cell r="E14702" t="str">
            <v>U</v>
          </cell>
          <cell r="F14702">
            <v>483.74</v>
          </cell>
          <cell r="G14702">
            <v>489.52</v>
          </cell>
        </row>
        <row r="14703">
          <cell r="A14703" t="str">
            <v>SETOP ED-50357</v>
          </cell>
          <cell r="B14703" t="str">
            <v>SETOP</v>
          </cell>
          <cell r="C14703" t="str">
            <v>ED-50357</v>
          </cell>
          <cell r="D14703" t="str">
            <v>VÁLVULA DE RETENÇÃO HORIZONTAL OU VERTICAL, Ø 80 MM (3")</v>
          </cell>
          <cell r="E14703" t="str">
            <v>U</v>
          </cell>
          <cell r="F14703">
            <v>575.9</v>
          </cell>
          <cell r="G14703">
            <v>581.67999999999995</v>
          </cell>
        </row>
        <row r="14704">
          <cell r="A14704" t="str">
            <v>SETOP 8987</v>
          </cell>
          <cell r="B14704" t="str">
            <v>SETOP</v>
          </cell>
          <cell r="C14704">
            <v>8987</v>
          </cell>
          <cell r="D14704" t="str">
            <v>CAIXA SIFONADA E RALO EM PVC</v>
          </cell>
        </row>
        <row r="14705">
          <cell r="A14705" t="str">
            <v>SETOP ED-49950</v>
          </cell>
          <cell r="B14705" t="str">
            <v>SETOP</v>
          </cell>
          <cell r="C14705" t="str">
            <v>ED-49950</v>
          </cell>
          <cell r="D14705" t="str">
            <v>CAIXA DE INSPEÇÃO DE POLIETILENO , Ø 100 MM</v>
          </cell>
          <cell r="E14705" t="str">
            <v>un</v>
          </cell>
          <cell r="F14705">
            <v>292.02</v>
          </cell>
          <cell r="G14705">
            <v>295.04000000000002</v>
          </cell>
        </row>
        <row r="14706">
          <cell r="A14706" t="str">
            <v>SETOP ED-50006</v>
          </cell>
          <cell r="B14706" t="str">
            <v>SETOP</v>
          </cell>
          <cell r="C14706" t="str">
            <v>ED-50006</v>
          </cell>
          <cell r="D14706" t="str">
            <v>CAIXA SECA DE PVC RÍGIDO , 100 X 100 X 40 MM</v>
          </cell>
          <cell r="E14706" t="str">
            <v>un</v>
          </cell>
          <cell r="F14706">
            <v>46.74</v>
          </cell>
          <cell r="G14706">
            <v>48.75</v>
          </cell>
        </row>
        <row r="14707">
          <cell r="A14707" t="str">
            <v>SETOP ED-50009</v>
          </cell>
          <cell r="B14707" t="str">
            <v>SETOP</v>
          </cell>
          <cell r="C14707" t="str">
            <v>ED-50009</v>
          </cell>
          <cell r="D14707" t="str">
            <v>CAIXA SIFONADA EM PVC COM GRELHA QUADRADA/REDONDA 150 X 185 X 75 MM</v>
          </cell>
          <cell r="E14707" t="str">
            <v>un</v>
          </cell>
          <cell r="F14707">
            <v>106.02</v>
          </cell>
          <cell r="G14707">
            <v>111.05</v>
          </cell>
        </row>
        <row r="14708">
          <cell r="A14708" t="str">
            <v>SETOP ED-50007</v>
          </cell>
          <cell r="B14708" t="str">
            <v>SETOP</v>
          </cell>
          <cell r="C14708" t="str">
            <v>ED-50007</v>
          </cell>
          <cell r="D14708" t="str">
            <v>CAIXA SIFONADA EM PVC COM GRELHA QUADRADA150 X 150 X 50 MM</v>
          </cell>
          <cell r="E14708" t="str">
            <v>un</v>
          </cell>
          <cell r="F14708">
            <v>79.38</v>
          </cell>
          <cell r="G14708">
            <v>84.41</v>
          </cell>
        </row>
        <row r="14709">
          <cell r="A14709" t="str">
            <v>SETOP ED-50010</v>
          </cell>
          <cell r="B14709" t="str">
            <v>SETOP</v>
          </cell>
          <cell r="C14709" t="str">
            <v>ED-50010</v>
          </cell>
          <cell r="D14709" t="str">
            <v>CAIXA SIFONADA EM PVC COM GRELHA REDONDA 100 X 100 X 40 MM</v>
          </cell>
          <cell r="E14709" t="str">
            <v>un</v>
          </cell>
          <cell r="F14709">
            <v>58.82</v>
          </cell>
          <cell r="G14709">
            <v>63.85</v>
          </cell>
        </row>
        <row r="14710">
          <cell r="A14710" t="str">
            <v>SETOP ED-50011</v>
          </cell>
          <cell r="B14710" t="str">
            <v>SETOP</v>
          </cell>
          <cell r="C14710" t="str">
            <v>ED-50011</v>
          </cell>
          <cell r="D14710" t="str">
            <v>CAIXA SIFONADA EM PVC COM GRELHA REDONDA 100 X 100 X 50 MM</v>
          </cell>
          <cell r="E14710" t="str">
            <v>un</v>
          </cell>
          <cell r="F14710">
            <v>62.8</v>
          </cell>
          <cell r="G14710">
            <v>67.83</v>
          </cell>
        </row>
        <row r="14711">
          <cell r="A14711" t="str">
            <v>SETOP ED-50008</v>
          </cell>
          <cell r="B14711" t="str">
            <v>SETOP</v>
          </cell>
          <cell r="C14711" t="str">
            <v>ED-50008</v>
          </cell>
          <cell r="D14711" t="str">
            <v>CAIXA SIFONADA EM PVC COM GRELHA REDONDA 150 X 150 X 50 MM</v>
          </cell>
          <cell r="E14711" t="str">
            <v>un</v>
          </cell>
          <cell r="F14711">
            <v>81.680000000000007</v>
          </cell>
          <cell r="G14711">
            <v>86.71</v>
          </cell>
        </row>
        <row r="14712">
          <cell r="A14712" t="str">
            <v>SETOP ED-50014</v>
          </cell>
          <cell r="B14712" t="str">
            <v>SETOP</v>
          </cell>
          <cell r="C14712" t="str">
            <v>ED-50014</v>
          </cell>
          <cell r="D14712" t="str">
            <v>CAIXA SIFONADA EM PVC COM TAMPA CEGA 150 X 150 X 50 MM</v>
          </cell>
          <cell r="E14712" t="str">
            <v>un</v>
          </cell>
          <cell r="F14712">
            <v>73.8</v>
          </cell>
          <cell r="G14712">
            <v>78.55</v>
          </cell>
        </row>
        <row r="14713">
          <cell r="A14713" t="str">
            <v>SETOP ED-50015</v>
          </cell>
          <cell r="B14713" t="str">
            <v>SETOP</v>
          </cell>
          <cell r="C14713" t="str">
            <v>ED-50015</v>
          </cell>
          <cell r="D14713" t="str">
            <v>CAIXA SIFONADA EM PVC COM TAMPA CEGA 150 X 185 X 75 MM</v>
          </cell>
          <cell r="E14713" t="str">
            <v>un</v>
          </cell>
          <cell r="F14713">
            <v>82.33</v>
          </cell>
          <cell r="G14713">
            <v>87.36</v>
          </cell>
        </row>
        <row r="14714">
          <cell r="A14714" t="str">
            <v>SETOP ED-50012</v>
          </cell>
          <cell r="B14714" t="str">
            <v>SETOP</v>
          </cell>
          <cell r="C14714" t="str">
            <v>ED-50012</v>
          </cell>
          <cell r="D14714" t="str">
            <v>CAIXA SIFONADA EM PVC COM TAMPA CEGA 250 X 172 X 50 MM</v>
          </cell>
          <cell r="E14714" t="str">
            <v>un</v>
          </cell>
          <cell r="F14714">
            <v>116</v>
          </cell>
          <cell r="G14714">
            <v>121.03</v>
          </cell>
        </row>
        <row r="14715">
          <cell r="A14715" t="str">
            <v>SETOP ED-50013</v>
          </cell>
          <cell r="B14715" t="str">
            <v>SETOP</v>
          </cell>
          <cell r="C14715" t="str">
            <v>ED-50013</v>
          </cell>
          <cell r="D14715" t="str">
            <v>CAIXA SIFONADA EM PVC COM TAMPA CEGA 250 X 230 X 75 MM</v>
          </cell>
          <cell r="E14715" t="str">
            <v>un</v>
          </cell>
          <cell r="F14715">
            <v>128.68</v>
          </cell>
          <cell r="G14715">
            <v>133.71</v>
          </cell>
        </row>
        <row r="14716">
          <cell r="A14716" t="str">
            <v>SETOP ED-49958</v>
          </cell>
          <cell r="B14716" t="str">
            <v>SETOP</v>
          </cell>
          <cell r="C14716" t="str">
            <v>ED-49958</v>
          </cell>
          <cell r="D14716" t="str">
            <v>RALO SECO PVC CÔNICO 100 X 40 MM COM GRELHA REDONDA</v>
          </cell>
          <cell r="E14716" t="str">
            <v>un</v>
          </cell>
          <cell r="F14716">
            <v>30.57</v>
          </cell>
          <cell r="G14716">
            <v>33.08</v>
          </cell>
        </row>
        <row r="14717">
          <cell r="A14717" t="str">
            <v>SETOP ED-49959</v>
          </cell>
          <cell r="B14717" t="str">
            <v>SETOP</v>
          </cell>
          <cell r="C14717" t="str">
            <v>ED-49959</v>
          </cell>
          <cell r="D14717" t="str">
            <v>RALO SECO PVC QUADRADO 100 X 53 X 40 MM COM GRELHA BRANCA</v>
          </cell>
          <cell r="E14717" t="str">
            <v>un</v>
          </cell>
          <cell r="F14717">
            <v>30.89</v>
          </cell>
          <cell r="G14717">
            <v>32.9</v>
          </cell>
        </row>
        <row r="14718">
          <cell r="A14718" t="str">
            <v>SETOP ED-49957</v>
          </cell>
          <cell r="B14718" t="str">
            <v>SETOP</v>
          </cell>
          <cell r="C14718" t="str">
            <v>ED-49957</v>
          </cell>
          <cell r="D14718" t="str">
            <v>RALO SIFONADO PVC CILINDRICO 100 X 70 X 40 MM COM GRELHA QUADRADA</v>
          </cell>
          <cell r="E14718" t="str">
            <v>un</v>
          </cell>
          <cell r="F14718">
            <v>29.89</v>
          </cell>
          <cell r="G14718">
            <v>31.9</v>
          </cell>
        </row>
        <row r="14719">
          <cell r="A14719" t="str">
            <v>SETOP ED-49956</v>
          </cell>
          <cell r="B14719" t="str">
            <v>SETOP</v>
          </cell>
          <cell r="C14719" t="str">
            <v>ED-49956</v>
          </cell>
          <cell r="D14719" t="str">
            <v>RALO SIFONADO PVC CILINDRÍCO 100 X 70 X 40 MM COM GRELHA REDONDA</v>
          </cell>
          <cell r="E14719" t="str">
            <v>un</v>
          </cell>
          <cell r="F14719">
            <v>27.65</v>
          </cell>
          <cell r="G14719">
            <v>29.66</v>
          </cell>
        </row>
        <row r="14720">
          <cell r="A14720" t="str">
            <v>SETOP ED-49952</v>
          </cell>
          <cell r="B14720" t="str">
            <v>SETOP</v>
          </cell>
          <cell r="C14720" t="str">
            <v>ED-49952</v>
          </cell>
          <cell r="D14720" t="str">
            <v>RALO SIFONADO PVC CÔNICO ALTURA REGULÁVEL 100 X 40 MM COM GRELHA METÁLICA</v>
          </cell>
          <cell r="E14720" t="str">
            <v>un</v>
          </cell>
          <cell r="F14720">
            <v>72.400000000000006</v>
          </cell>
          <cell r="G14720">
            <v>77.430000000000007</v>
          </cell>
        </row>
        <row r="14721">
          <cell r="A14721" t="str">
            <v>SETOP ED-5636</v>
          </cell>
          <cell r="B14721" t="str">
            <v>SETOP</v>
          </cell>
          <cell r="C14721" t="str">
            <v>ED-5636</v>
          </cell>
          <cell r="D14721" t="str">
            <v>RALO SIFONADO PVC CÔNICO COM SAÍDA ARTICULADA 100 X 40 MM COM GRELHA PVC</v>
          </cell>
          <cell r="E14721" t="str">
            <v>un</v>
          </cell>
          <cell r="F14721">
            <v>22.66</v>
          </cell>
          <cell r="G14721">
            <v>23.22</v>
          </cell>
        </row>
        <row r="14722">
          <cell r="A14722" t="str">
            <v>SETOP ED-49954</v>
          </cell>
          <cell r="B14722" t="str">
            <v>SETOP</v>
          </cell>
          <cell r="C14722" t="str">
            <v>ED-49954</v>
          </cell>
          <cell r="D14722" t="str">
            <v>RALO SIFONADO PVC CÔNICO 100 X 40 MM COM GRELHA REDONDA</v>
          </cell>
          <cell r="E14722" t="str">
            <v>un</v>
          </cell>
          <cell r="F14722">
            <v>27.03</v>
          </cell>
          <cell r="G14722">
            <v>29.04</v>
          </cell>
        </row>
        <row r="14723">
          <cell r="A14723" t="str">
            <v>SETOP ED-49953</v>
          </cell>
          <cell r="B14723" t="str">
            <v>SETOP</v>
          </cell>
          <cell r="C14723" t="str">
            <v>ED-49953</v>
          </cell>
          <cell r="D14723" t="str">
            <v>RALO SIFONADO PVC QUADRADO 100 X 53 X 40 MM COM GRELHA BRANCA</v>
          </cell>
          <cell r="E14723" t="str">
            <v>un</v>
          </cell>
          <cell r="F14723">
            <v>28.96</v>
          </cell>
          <cell r="G14723">
            <v>30.97</v>
          </cell>
        </row>
        <row r="14724">
          <cell r="A14724" t="str">
            <v>SETOP 8988</v>
          </cell>
          <cell r="B14724" t="str">
            <v>SETOP</v>
          </cell>
          <cell r="C14724">
            <v>8988</v>
          </cell>
          <cell r="D14724" t="str">
            <v>GRELHA E RALO METÁLICO</v>
          </cell>
        </row>
        <row r="14725">
          <cell r="A14725" t="str">
            <v>SETOP ED-49942</v>
          </cell>
          <cell r="B14725" t="str">
            <v>SETOP</v>
          </cell>
          <cell r="C14725" t="str">
            <v>ED-49942</v>
          </cell>
          <cell r="D14725" t="str">
            <v>GRELHA EM FERRO FUNDIDO COM CAIXILHO, DIMENSÃO (10X10)CM, INCLUSIVE ASSENTAMENTO DE CAIXILHO, EXCLUSIVE CAIXA COLETORA</v>
          </cell>
          <cell r="E14725" t="str">
            <v>un</v>
          </cell>
          <cell r="F14725">
            <v>43.62</v>
          </cell>
          <cell r="G14725">
            <v>44.69</v>
          </cell>
        </row>
        <row r="14726">
          <cell r="A14726" t="str">
            <v>SETOP ED-49943</v>
          </cell>
          <cell r="B14726" t="str">
            <v>SETOP</v>
          </cell>
          <cell r="C14726" t="str">
            <v>ED-49943</v>
          </cell>
          <cell r="D14726" t="str">
            <v>GRELHA EM FERRO FUNDIDO COM CAIXILHO, DIMENSÃO (15X15)CM, INCLUSIVE ASSENTAMENTO DE CAIXILHO, EXCLUSIVE CAIXA COLETORA</v>
          </cell>
          <cell r="E14726" t="str">
            <v>un</v>
          </cell>
          <cell r="F14726">
            <v>48.55</v>
          </cell>
          <cell r="G14726">
            <v>49.63</v>
          </cell>
        </row>
        <row r="14727">
          <cell r="A14727" t="str">
            <v>SETOP ED-50812</v>
          </cell>
          <cell r="B14727" t="str">
            <v>SETOP</v>
          </cell>
          <cell r="C14727" t="str">
            <v>ED-50812</v>
          </cell>
          <cell r="D14727" t="str">
            <v>GRELHA EM FERRO FUNDIDO COM CAIXILHO, DIMENSÃO (20X20)CM, INCLUSIVE ASSENTAMENTO DE CAIXILHO, EXCLUSIVE CAIXA COLETORA</v>
          </cell>
          <cell r="E14727" t="str">
            <v>un</v>
          </cell>
          <cell r="F14727">
            <v>77.5</v>
          </cell>
          <cell r="G14727">
            <v>78.63</v>
          </cell>
        </row>
        <row r="14728">
          <cell r="A14728" t="str">
            <v>SETOP ED-49944</v>
          </cell>
          <cell r="B14728" t="str">
            <v>SETOP</v>
          </cell>
          <cell r="C14728" t="str">
            <v>ED-49944</v>
          </cell>
          <cell r="D14728" t="str">
            <v>GRELHA EM FERRO FUNDIDO COM CAIXILHO, DIMENSÃO (30X30)CM, INCLUSIVE ASSENTAMENTO DE CAIXILHO, EXCLUSIVE CAIXA COLETORA</v>
          </cell>
          <cell r="E14728" t="str">
            <v>un</v>
          </cell>
          <cell r="F14728">
            <v>102.76</v>
          </cell>
          <cell r="G14728">
            <v>103.88</v>
          </cell>
        </row>
        <row r="14729">
          <cell r="A14729" t="str">
            <v>SETOP ED-49945</v>
          </cell>
          <cell r="B14729" t="str">
            <v>SETOP</v>
          </cell>
          <cell r="C14729" t="str">
            <v>ED-49945</v>
          </cell>
          <cell r="D14729" t="str">
            <v>GRELHA/PORTA GRELHA AÇO INOX, FECHO GIRATÓRIO 100 X 100 MM</v>
          </cell>
          <cell r="E14729" t="str">
            <v>un</v>
          </cell>
          <cell r="F14729">
            <v>30.19</v>
          </cell>
          <cell r="G14729">
            <v>31.35</v>
          </cell>
        </row>
        <row r="14730">
          <cell r="A14730" t="str">
            <v>SETOP ED-49946</v>
          </cell>
          <cell r="B14730" t="str">
            <v>SETOP</v>
          </cell>
          <cell r="C14730" t="str">
            <v>ED-49946</v>
          </cell>
          <cell r="D14730" t="str">
            <v>GRELHA/PORTA GRELHA AÇO INOX, FECHO GIRATÓRIO 150 X 150 MM</v>
          </cell>
          <cell r="E14730" t="str">
            <v>un</v>
          </cell>
          <cell r="F14730">
            <v>41.51</v>
          </cell>
          <cell r="G14730">
            <v>42.67</v>
          </cell>
        </row>
        <row r="14731">
          <cell r="A14731" t="str">
            <v>SETOP 8990</v>
          </cell>
          <cell r="B14731" t="str">
            <v>SETOP</v>
          </cell>
          <cell r="C14731">
            <v>8990</v>
          </cell>
          <cell r="D14731" t="str">
            <v>TERMINAL DE VENTILAÇÃO</v>
          </cell>
        </row>
        <row r="14732">
          <cell r="A14732" t="str">
            <v>SETOP ED-49951</v>
          </cell>
          <cell r="B14732" t="str">
            <v>SETOP</v>
          </cell>
          <cell r="C14732" t="str">
            <v>ED-49951</v>
          </cell>
          <cell r="D14732" t="str">
            <v>MITRA PVC RÍGIDO (TERMINAL DE VENTILAÇÃO TIPO) 75 MM</v>
          </cell>
          <cell r="E14732" t="str">
            <v>U</v>
          </cell>
          <cell r="F14732">
            <v>12.18</v>
          </cell>
          <cell r="G14732">
            <v>12.48</v>
          </cell>
        </row>
        <row r="14733">
          <cell r="A14733" t="str">
            <v>SETOP 8991</v>
          </cell>
          <cell r="B14733" t="str">
            <v>SETOP</v>
          </cell>
          <cell r="C14733">
            <v>8991</v>
          </cell>
          <cell r="D14733" t="str">
            <v>CAIXA DE GORDURA</v>
          </cell>
        </row>
        <row r="14734">
          <cell r="A14734" t="str">
            <v>SETOP ED-49940</v>
          </cell>
          <cell r="B14734" t="str">
            <v>SETOP</v>
          </cell>
          <cell r="C14734" t="str">
            <v>ED-49940</v>
          </cell>
          <cell r="D14734" t="str">
            <v>CAIXA DE GORDURA DUPLA (CGD), CIRCULAR, EM CONCRETO PRÉ-MOLDADO, CAPACIDADE DE 120L, INCLUSIVE ESCAVAÇÃO, REATERRO, TRANSPORTE E RETIRADA DO MATERIAL ESCAVADO (EM CAÇAMBA)</v>
          </cell>
          <cell r="E14734" t="str">
            <v>un</v>
          </cell>
          <cell r="F14734">
            <v>211.62</v>
          </cell>
          <cell r="G14734">
            <v>217.73</v>
          </cell>
        </row>
        <row r="14735">
          <cell r="A14735" t="str">
            <v>SETOP ED-49939</v>
          </cell>
          <cell r="B14735" t="str">
            <v>SETOP</v>
          </cell>
          <cell r="C14735" t="str">
            <v>ED-49939</v>
          </cell>
          <cell r="D14735" t="str">
            <v>CAIXA DE GORDURA SIMPLES (CGS), CIRCULAR, EM CONCRETO PRÉ-MOLDADO, CAPACIDADE DE 31L, INCLUSIVE ESCAVAÇÃO, REATERRO, TRANSPORTE E RETIRADA DO MATERIAL ESCAVADO (EM CAÇAMBA)</v>
          </cell>
          <cell r="E14735" t="str">
            <v>un</v>
          </cell>
          <cell r="F14735">
            <v>132.13</v>
          </cell>
          <cell r="G14735">
            <v>135.11000000000001</v>
          </cell>
        </row>
        <row r="14736">
          <cell r="A14736" t="str">
            <v>SETOP 8992</v>
          </cell>
          <cell r="B14736" t="str">
            <v>SETOP</v>
          </cell>
          <cell r="C14736">
            <v>8992</v>
          </cell>
          <cell r="D14736" t="str">
            <v>CAIXA DE ALVENARIA PARA ESGOTO</v>
          </cell>
        </row>
        <row r="14737">
          <cell r="A14737" t="str">
            <v>SETOP ED-49903</v>
          </cell>
          <cell r="B14737" t="str">
            <v>SETOP</v>
          </cell>
          <cell r="C14737" t="str">
            <v>ED-49903</v>
          </cell>
          <cell r="D14737" t="str">
            <v>CAIXA DE ESGOTO DE INSPEÇÃO/PASSAGEM EM ALVENARIA (100X100X50CM), REVESTIMENTO EM ARGAMASSA COM ADITIVO IMPERMEABILIZANTE, COM TAMPA DE CONCRETO, INCLUSIVE ESCAVAÇÃO, REATERRO E TRANSPORTE COM RETIRADA DO MATERIAL ESCAVADO (EM CAÇAMBA)</v>
          </cell>
          <cell r="E14737" t="str">
            <v>un</v>
          </cell>
          <cell r="F14737">
            <v>885.13</v>
          </cell>
          <cell r="G14737">
            <v>928</v>
          </cell>
        </row>
        <row r="14738">
          <cell r="A14738" t="str">
            <v>SETOP ED-49904</v>
          </cell>
          <cell r="B14738" t="str">
            <v>SETOP</v>
          </cell>
          <cell r="C14738" t="str">
            <v>ED-49904</v>
          </cell>
          <cell r="D14738" t="str">
            <v>CAIXA DE ESGOTO DE INSPEÇÃO/PASSAGEM EM ALVENARIA (100X100X80CM), REVESTIMENTO EM ARGAMASSA COM ADITIVO IMPERMEABILIZANTE, COM TAMPA DE CONCRETO, INCLUSIVE ESCAVAÇÃO, REATERRO E TRANSPORTE COM RETIRADA DO MATERIAL ESCAVADO (EM CAÇAMBA)</v>
          </cell>
          <cell r="E14738" t="str">
            <v>un</v>
          </cell>
          <cell r="F14738">
            <v>1176.74</v>
          </cell>
          <cell r="G14738">
            <v>1233.8800000000001</v>
          </cell>
        </row>
        <row r="14739">
          <cell r="A14739" t="str">
            <v>SETOP ED-49870</v>
          </cell>
          <cell r="B14739" t="str">
            <v>SETOP</v>
          </cell>
          <cell r="C14739" t="str">
            <v>ED-49870</v>
          </cell>
          <cell r="D14739" t="str">
            <v>CAIXA DE ESGOTO DE INSPEÇÃO/PASSAGEM EM ALVENARIA (30X30X30CM), REVESTIMENTO EM ARGAMASSA COM ADITIVO IMPERMEABILIZANTE, COM TAMPA DE CONCRETO, INCLUSIVE ESCAVAÇÃO, REATERRO E TRANSPORTE COM RETIRADA DO MATERIAL ESCAVADO (EM CAÇAMBA)</v>
          </cell>
          <cell r="E14739" t="str">
            <v>un</v>
          </cell>
          <cell r="F14739">
            <v>150.88</v>
          </cell>
          <cell r="G14739">
            <v>158.29</v>
          </cell>
        </row>
        <row r="14740">
          <cell r="A14740" t="str">
            <v>SETOP ED-49871</v>
          </cell>
          <cell r="B14740" t="str">
            <v>SETOP</v>
          </cell>
          <cell r="C14740" t="str">
            <v>ED-49871</v>
          </cell>
          <cell r="D14740" t="str">
            <v>CAIXA DE ESGOTO DE INSPEÇÃO/PASSAGEM EM ALVENARIA (30X30X40CM), REVESTIMENTO EM ARGAMASSA COM ADITIVO IMPERMEABILIZANTE, COM TAMPA DE CONCRETO, INCLUSIVE ESCAVAÇÃO, REATERRO E TRANSPORTE COM RETIRADA DO MATERIAL ESCAVADO (EM CAÇAMBA)</v>
          </cell>
          <cell r="E14740" t="str">
            <v>un</v>
          </cell>
          <cell r="F14740">
            <v>188.36</v>
          </cell>
          <cell r="G14740">
            <v>197.79</v>
          </cell>
        </row>
        <row r="14741">
          <cell r="A14741" t="str">
            <v>SETOP ED-49872</v>
          </cell>
          <cell r="B14741" t="str">
            <v>SETOP</v>
          </cell>
          <cell r="C14741" t="str">
            <v>ED-49872</v>
          </cell>
          <cell r="D14741" t="str">
            <v>CAIXA DE ESGOTO DE INSPEÇÃO/PASSAGEM EM ALVENARIA (30X30X60CM), REVESTIMENTO EM ARGAMASSA COM ADITIVO IMPERMEABILIZANTE, COM TAMPA DE CONCRETO, INCLUSIVE ESCAVAÇÃO, REATERRO E TRANSPORTE COM RETIRADA DO MATERIAL ESCAVADO (EM CAÇAMBA)</v>
          </cell>
          <cell r="E14741" t="str">
            <v>un</v>
          </cell>
          <cell r="F14741">
            <v>239.32</v>
          </cell>
          <cell r="G14741">
            <v>251</v>
          </cell>
        </row>
        <row r="14742">
          <cell r="A14742" t="str">
            <v>SETOP ED-49876</v>
          </cell>
          <cell r="B14742" t="str">
            <v>SETOP</v>
          </cell>
          <cell r="C14742" t="str">
            <v>ED-49876</v>
          </cell>
          <cell r="D14742" t="str">
            <v>CAIXA DE ESGOTO DE INSPEÇÃO/PASSAGEM EM ALVENARIA (40X40X100CM), REVESTIMENTO EM ARGAMASSA COM ADITIVO IMPERMEABILIZANTE, COM TAMPA DE CONCRETO, INCLUSIVE ESCAVAÇÃO, REATERRO E TRANSPORTE COM RETIRADA DO MATERIAL ESCAVADO (EM CAÇAMBA)</v>
          </cell>
          <cell r="E14742" t="str">
            <v>un</v>
          </cell>
          <cell r="F14742">
            <v>469.3</v>
          </cell>
          <cell r="G14742">
            <v>492.15</v>
          </cell>
        </row>
        <row r="14743">
          <cell r="A14743" t="str">
            <v>SETOP ED-49873</v>
          </cell>
          <cell r="B14743" t="str">
            <v>SETOP</v>
          </cell>
          <cell r="C14743" t="str">
            <v>ED-49873</v>
          </cell>
          <cell r="D14743" t="str">
            <v>CAIXA DE ESGOTO DE INSPEÇÃO/PASSAGEM EM ALVENARIA (40X40X40CM), REVESTIMENTO EM ARGAMASSA COM ADITIVO IMPERMEABILIZANTE, COM TAMPA DE CONCRETO, INCLUSIVE ESCAVAÇÃO, REATERRO E TRANSPORTE COM RETIRADA DO MATERIAL ESCAVADO (EM CAÇAMBA)</v>
          </cell>
          <cell r="E14743" t="str">
            <v>un</v>
          </cell>
          <cell r="F14743">
            <v>240.76</v>
          </cell>
          <cell r="G14743">
            <v>252.55</v>
          </cell>
        </row>
        <row r="14744">
          <cell r="A14744" t="str">
            <v>SETOP ED-49874</v>
          </cell>
          <cell r="B14744" t="str">
            <v>SETOP</v>
          </cell>
          <cell r="C14744" t="str">
            <v>ED-49874</v>
          </cell>
          <cell r="D14744" t="str">
            <v>CAIXA DE ESGOTO DE INSPEÇÃO/PASSAGEM EM ALVENARIA (40X40X60CM), REVESTIMENTO EM ARGAMASSA COM ADITIVO IMPERMEABILIZANTE, COM TAMPA DE CONCRETO, INCLUSIVE ESCAVAÇÃO, REATERRO E TRANSPORTE COM RETIRADA DO MATERIAL ESCAVADO (EM CAÇAMBA)</v>
          </cell>
          <cell r="E14744" t="str">
            <v>un</v>
          </cell>
          <cell r="F14744">
            <v>316.94</v>
          </cell>
          <cell r="G14744">
            <v>332.41</v>
          </cell>
        </row>
        <row r="14745">
          <cell r="A14745" t="str">
            <v>SETOP ED-49875</v>
          </cell>
          <cell r="B14745" t="str">
            <v>SETOP</v>
          </cell>
          <cell r="C14745" t="str">
            <v>ED-49875</v>
          </cell>
          <cell r="D14745" t="str">
            <v>CAIXA DE ESGOTO DE INSPEÇÃO/PASSAGEM EM ALVENARIA (40X40X80CM), REVESTIMENTO EM ARGAMASSA COM ADITIVO IMPERMEABILIZANTE, COM TAMPA DE CONCRETO, INCLUSIVE ESCAVAÇÃO, REATERRO E TRANSPORTE COM RETIRADA DO MATERIAL ESCAVADO (EM CAÇAMBA)</v>
          </cell>
          <cell r="E14745" t="str">
            <v>un</v>
          </cell>
          <cell r="F14745">
            <v>393.12</v>
          </cell>
          <cell r="G14745">
            <v>412.28</v>
          </cell>
        </row>
        <row r="14746">
          <cell r="A14746" t="str">
            <v>SETOP ED-49881</v>
          </cell>
          <cell r="B14746" t="str">
            <v>SETOP</v>
          </cell>
          <cell r="C14746" t="str">
            <v>ED-49881</v>
          </cell>
          <cell r="D14746" t="str">
            <v>CAIXA DE ESGOTO DE INSPEÇÃO/PASSAGEM EM ALVENARIA (50X50X100CM), REVESTIMENTO EM ARGAMASSA COM ADITIVO IMPERMEABILIZANTE, COM TAMPA DE CONCRETO, INCLUSIVE ESCAVAÇÃO, REATERRO E TRANSPORTE COM RETIRADA DO MATERIAL ESCAVADO (EM CAÇAMBA)</v>
          </cell>
          <cell r="E14746" t="str">
            <v>un</v>
          </cell>
          <cell r="F14746">
            <v>589.34</v>
          </cell>
          <cell r="G14746">
            <v>618.04999999999995</v>
          </cell>
        </row>
        <row r="14747">
          <cell r="A14747" t="str">
            <v>SETOP ED-49877</v>
          </cell>
          <cell r="B14747" t="str">
            <v>SETOP</v>
          </cell>
          <cell r="C14747" t="str">
            <v>ED-49877</v>
          </cell>
          <cell r="D14747" t="str">
            <v>CAIXA DE ESGOTO DE INSPEÇÃO/PASSAGEM EM ALVENARIA (50X50X40CM), REVESTIMENTO EM ARGAMASSA COM ADITIVO IMPERMEABILIZANTE, COM TAMPA DE CONCRETO, INCLUSIVE ESCAVAÇÃO, REATERRO E TRANSPORTE COM RETIRADA DO MATERIAL ESCAVADO (EM CAÇAMBA)</v>
          </cell>
          <cell r="E14747" t="str">
            <v>un</v>
          </cell>
          <cell r="F14747">
            <v>307</v>
          </cell>
          <cell r="G14747">
            <v>322.02999999999997</v>
          </cell>
        </row>
        <row r="14748">
          <cell r="A14748" t="str">
            <v>SETOP ED-49878</v>
          </cell>
          <cell r="B14748" t="str">
            <v>SETOP</v>
          </cell>
          <cell r="C14748" t="str">
            <v>ED-49878</v>
          </cell>
          <cell r="D14748" t="str">
            <v>CAIXA DE ESGOTO DE INSPEÇÃO/PASSAGEM EM ALVENARIA (50X50X45CM), REVESTIMENTO EM ARGAMASSA COM ADITIVO IMPERMEABILIZANTE, COM TAMPA DE CONCRETO, INCLUSIVE ESCAVAÇÃO, REATERRO E TRANSPORTE COM RETIRADA DO MATERIAL ESCAVADO (EM CAÇAMBA)</v>
          </cell>
          <cell r="E14748" t="str">
            <v>un</v>
          </cell>
          <cell r="F14748">
            <v>253.18</v>
          </cell>
          <cell r="G14748">
            <v>266.89</v>
          </cell>
        </row>
        <row r="14749">
          <cell r="A14749" t="str">
            <v>SETOP ED-49879</v>
          </cell>
          <cell r="B14749" t="str">
            <v>SETOP</v>
          </cell>
          <cell r="C14749" t="str">
            <v>ED-49879</v>
          </cell>
          <cell r="D14749" t="str">
            <v>CAIXA DE ESGOTO DE INSPEÇÃO/PASSAGEM EM ALVENARIA (50X50X60CM), REVESTIMENTO EM ARGAMASSA COM ADITIVO IMPERMEABILIZANTE, COM TAMPA DE CONCRETO, INCLUSIVE ESCAVAÇÃO, REATERRO E TRANSPORTE COM RETIRADA DO MATERIAL ESCAVADO (EM CAÇAMBA)</v>
          </cell>
          <cell r="E14749" t="str">
            <v>un</v>
          </cell>
          <cell r="F14749">
            <v>401.11</v>
          </cell>
          <cell r="G14749">
            <v>420.71</v>
          </cell>
        </row>
        <row r="14750">
          <cell r="A14750" t="str">
            <v>SETOP ED-49880</v>
          </cell>
          <cell r="B14750" t="str">
            <v>SETOP</v>
          </cell>
          <cell r="C14750" t="str">
            <v>ED-49880</v>
          </cell>
          <cell r="D14750" t="str">
            <v>CAIXA DE ESGOTO DE INSPEÇÃO/PASSAGEM EM ALVENARIA (50X50X80CM), REVESTIMENTO EM ARGAMASSA COM ADITIVO IMPERMEABILIZANTE, COM TAMPA DE CONCRETO, INCLUSIVE ESCAVAÇÃO, REATERRO E TRANSPORTE COM RETIRADA DO MATERIAL ESCAVADO (EM CAÇAMBA)</v>
          </cell>
          <cell r="E14750" t="str">
            <v>un</v>
          </cell>
          <cell r="F14750">
            <v>521.70000000000005</v>
          </cell>
          <cell r="G14750">
            <v>547.15</v>
          </cell>
        </row>
        <row r="14751">
          <cell r="A14751" t="str">
            <v>SETOP ED-49889</v>
          </cell>
          <cell r="B14751" t="str">
            <v>SETOP</v>
          </cell>
          <cell r="C14751" t="str">
            <v>ED-49889</v>
          </cell>
          <cell r="D14751" t="str">
            <v>CAIXA DE ESGOTO DE INSPEÇÃO/PASSAGEM EM ALVENARIA (60X60X100CM), REVESTIMENTO EM ARGAMASSA COM ADITIVO IMPERMEABILIZANTE, COM TAMPA DE CONCRETO, INCLUSIVE ESCAVAÇÃO, REATERRO E TRANSPORTE COM RETIRADA DO MATERIAL ESCAVADO (EM CAÇAMBA)</v>
          </cell>
          <cell r="E14751" t="str">
            <v>un</v>
          </cell>
          <cell r="F14751">
            <v>717.37</v>
          </cell>
          <cell r="G14751">
            <v>752.36</v>
          </cell>
        </row>
        <row r="14752">
          <cell r="A14752" t="str">
            <v>SETOP ED-49882</v>
          </cell>
          <cell r="B14752" t="str">
            <v>SETOP</v>
          </cell>
          <cell r="C14752" t="str">
            <v>ED-49882</v>
          </cell>
          <cell r="D14752" t="str">
            <v>CAIXA DE ESGOTO DE INSPEÇÃO/PASSAGEM EM ALVENARIA (60X60X40CM), REVESTIMENTO EM ARGAMASSA COM ADITIVO IMPERMEABILIZANTE, COM TAMPA DE CONCRETO, INCLUSIVE ESCAVAÇÃO, REATERRO E TRANSPORTE COM RETIRADA DO MATERIAL ESCAVADO (EM CAÇAMBA)</v>
          </cell>
          <cell r="E14752" t="str">
            <v>un</v>
          </cell>
          <cell r="F14752">
            <v>379.12</v>
          </cell>
          <cell r="G14752">
            <v>397.67</v>
          </cell>
        </row>
        <row r="14753">
          <cell r="A14753" t="str">
            <v>SETOP ED-49883</v>
          </cell>
          <cell r="B14753" t="str">
            <v>SETOP</v>
          </cell>
          <cell r="C14753" t="str">
            <v>ED-49883</v>
          </cell>
          <cell r="D14753" t="str">
            <v>CAIXA DE ESGOTO DE INSPEÇÃO/PASSAGEM EM ALVENARIA (60X60X60CM), REVESTIMENTO EM ARGAMASSA COM ADITIVO IMPERMEABILIZANTE, COM TAMPA DE CONCRETO, INCLUSIVE ESCAVAÇÃO, REATERRO E TRANSPORTE COM RETIRADA DO MATERIAL ESCAVADO (EM CAÇAMBA)</v>
          </cell>
          <cell r="E14753" t="str">
            <v>un</v>
          </cell>
          <cell r="F14753">
            <v>491.87</v>
          </cell>
          <cell r="G14753">
            <v>515.9</v>
          </cell>
        </row>
        <row r="14754">
          <cell r="A14754" t="str">
            <v>SETOP ED-49884</v>
          </cell>
          <cell r="B14754" t="str">
            <v>SETOP</v>
          </cell>
          <cell r="C14754" t="str">
            <v>ED-49884</v>
          </cell>
          <cell r="D14754" t="str">
            <v>CAIXA DE ESGOTO DE INSPEÇÃO/PASSAGEM EM ALVENARIA (60X60X65CM), REVESTIMENTO EM ARGAMASSA COM ADITIVO IMPERMEABILIZANTE, COM TAMPA DE CONCRETO, INCLUSIVE ESCAVAÇÃO, REATERRO E TRANSPORTE COM RETIRADA DO MATERIAL ESCAVADO (EM CAÇAMBA)</v>
          </cell>
          <cell r="E14754" t="str">
            <v>un</v>
          </cell>
          <cell r="F14754">
            <v>520.05999999999995</v>
          </cell>
          <cell r="G14754">
            <v>545.46</v>
          </cell>
        </row>
        <row r="14755">
          <cell r="A14755" t="str">
            <v>SETOP ED-49885</v>
          </cell>
          <cell r="B14755" t="str">
            <v>SETOP</v>
          </cell>
          <cell r="C14755" t="str">
            <v>ED-49885</v>
          </cell>
          <cell r="D14755" t="str">
            <v>CAIXA DE ESGOTO DE INSPEÇÃO/PASSAGEM EM ALVENARIA (60X60X70CM), REVESTIMENTO EM ARGAMASSA COM ADITIVO IMPERMEABILIZANTE, COM TAMPA DE CONCRETO, INCLUSIVE ESCAVAÇÃO, REATERRO E TRANSPORTE COM RETIRADA DO MATERIAL ESCAVADO (EM CAÇAMBA)</v>
          </cell>
          <cell r="E14755" t="str">
            <v>un</v>
          </cell>
          <cell r="F14755">
            <v>545.67999999999995</v>
          </cell>
          <cell r="G14755">
            <v>572.19000000000005</v>
          </cell>
        </row>
        <row r="14756">
          <cell r="A14756" t="str">
            <v>SETOP ED-49886</v>
          </cell>
          <cell r="B14756" t="str">
            <v>SETOP</v>
          </cell>
          <cell r="C14756" t="str">
            <v>ED-49886</v>
          </cell>
          <cell r="D14756" t="str">
            <v>CAIXA DE ESGOTO DE INSPEÇÃO/PASSAGEM EM ALVENARIA (60X60X75CM), REVESTIMENTO EM ARGAMASSA COM ADITIVO IMPERMEABILIZANTE, COM TAMPA DE CONCRETO, INCLUSIVE ESCAVAÇÃO, REATERRO E TRANSPORTE COM RETIRADA DO MATERIAL ESCAVADO (EM CAÇAMBA)</v>
          </cell>
          <cell r="E14756" t="str">
            <v>un</v>
          </cell>
          <cell r="F14756">
            <v>576.42999999999995</v>
          </cell>
          <cell r="G14756">
            <v>604.57000000000005</v>
          </cell>
        </row>
        <row r="14757">
          <cell r="A14757" t="str">
            <v>SETOP ED-49887</v>
          </cell>
          <cell r="B14757" t="str">
            <v>SETOP</v>
          </cell>
          <cell r="C14757" t="str">
            <v>ED-49887</v>
          </cell>
          <cell r="D14757" t="str">
            <v>CAIXA DE ESGOTO DE INSPEÇÃO/PASSAGEM EM ALVENARIA (60X60X80CM), REVESTIMENTO EM ARGAMASSA COM ADITIVO IMPERMEABILIZANTE, COM TAMPA DE CONCRETO, INCLUSIVE ESCAVAÇÃO, REATERRO E TRANSPORTE COM RETIRADA DO MATERIAL ESCAVADO (EM CAÇAMBA)</v>
          </cell>
          <cell r="E14757" t="str">
            <v>un</v>
          </cell>
          <cell r="F14757">
            <v>604.62</v>
          </cell>
          <cell r="G14757">
            <v>634.13</v>
          </cell>
        </row>
        <row r="14758">
          <cell r="A14758" t="str">
            <v>SETOP ED-49888</v>
          </cell>
          <cell r="B14758" t="str">
            <v>SETOP</v>
          </cell>
          <cell r="C14758" t="str">
            <v>ED-49888</v>
          </cell>
          <cell r="D14758" t="str">
            <v>CAIXA DE ESGOTO DE INSPEÇÃO/PASSAGEM EM ALVENARIA (60X60X85CM), REVESTIMENTO EM ARGAMASSA COM ADITIVO IMPERMEABILIZANTE, COM TAMPA DE CONCRETO, INCLUSIVE ESCAVAÇÃO, REATERRO E TRANSPORTE COM RETIRADA DO MATERIAL ESCAVADO (EM CAÇAMBA)</v>
          </cell>
          <cell r="E14758" t="str">
            <v>un</v>
          </cell>
          <cell r="F14758">
            <v>632.80999999999995</v>
          </cell>
          <cell r="G14758">
            <v>663.69</v>
          </cell>
        </row>
        <row r="14759">
          <cell r="A14759" t="str">
            <v>SETOP ED-49893</v>
          </cell>
          <cell r="B14759" t="str">
            <v>SETOP</v>
          </cell>
          <cell r="C14759" t="str">
            <v>ED-49893</v>
          </cell>
          <cell r="D14759" t="str">
            <v>CAIXA DE ESGOTO DE INSPEÇÃO/PASSAGEM EM ALVENARIA (70X70X110CM), REVESTIMENTO EM ARGAMASSA COM ADITIVO IMPERMEABILIZANTE, COM TAMPA DE CONCRETO, INCLUSIVE ESCAVAÇÃO, REATERRO E TRANSPORTE COM RETIRADA DO MATERIAL ESCAVADO (EM CAÇAMBA)</v>
          </cell>
          <cell r="E14759" t="str">
            <v>un</v>
          </cell>
          <cell r="F14759">
            <v>937.76</v>
          </cell>
          <cell r="G14759">
            <v>983.43</v>
          </cell>
        </row>
        <row r="14760">
          <cell r="A14760" t="str">
            <v>SETOP ED-49890</v>
          </cell>
          <cell r="B14760" t="str">
            <v>SETOP</v>
          </cell>
          <cell r="C14760" t="str">
            <v>ED-49890</v>
          </cell>
          <cell r="D14760" t="str">
            <v>CAIXA DE ESGOTO DE INSPEÇÃO/PASSAGEM EM ALVENARIA (70X70X40CM), REVESTIMENTO EM ARGAMASSA COM ADITIVO IMPERMEABILIZANTE, COM TAMPA DE CONCRETO, INCLUSIVE ESCAVAÇÃO, REATERRO E TRANSPORTE COM RETIRADA DO MATERIAL ESCAVADO (EM CAÇAMBA)</v>
          </cell>
          <cell r="E14760" t="str">
            <v>un</v>
          </cell>
          <cell r="F14760">
            <v>475.41</v>
          </cell>
          <cell r="G14760">
            <v>498.57</v>
          </cell>
        </row>
        <row r="14761">
          <cell r="A14761" t="str">
            <v>SETOP ED-49891</v>
          </cell>
          <cell r="B14761" t="str">
            <v>SETOP</v>
          </cell>
          <cell r="C14761" t="str">
            <v>ED-49891</v>
          </cell>
          <cell r="D14761" t="str">
            <v>CAIXA DE ESGOTO DE INSPEÇÃO/PASSAGEM EM ALVENARIA (70X70X60CM), REVESTIMENTO EM ARGAMASSA COM ADITIVO IMPERMEABILIZANTE, COM TAMPA DE CONCRETO, INCLUSIVE ESCAVAÇÃO, REATERRO E TRANSPORTE COM RETIRADA DO MATERIAL ESCAVADO (EM CAÇAMBA)</v>
          </cell>
          <cell r="E14761" t="str">
            <v>un</v>
          </cell>
          <cell r="F14761">
            <v>607.51</v>
          </cell>
          <cell r="G14761">
            <v>637.1</v>
          </cell>
        </row>
        <row r="14762">
          <cell r="A14762" t="str">
            <v>SETOP ED-49892</v>
          </cell>
          <cell r="B14762" t="str">
            <v>SETOP</v>
          </cell>
          <cell r="C14762" t="str">
            <v>ED-49892</v>
          </cell>
          <cell r="D14762" t="str">
            <v>CAIXA DE ESGOTO DE INSPEÇÃO/PASSAGEM EM ALVENARIA (70X70X80CM), REVESTIMENTO EM ARGAMASSA COM ADITIVO IMPERMEABILIZANTE, COM TAMPA DE CONCRETO, INCLUSIVE ESCAVAÇÃO, REATERRO E TRANSPORTE COM RETIRADA DO MATERIAL ESCAVADO (EM CAÇAMBA)</v>
          </cell>
          <cell r="E14762" t="str">
            <v>un</v>
          </cell>
          <cell r="F14762">
            <v>739.61</v>
          </cell>
          <cell r="G14762">
            <v>775.63</v>
          </cell>
        </row>
        <row r="14763">
          <cell r="A14763" t="str">
            <v>SETOP ED-49897</v>
          </cell>
          <cell r="B14763" t="str">
            <v>SETOP</v>
          </cell>
          <cell r="C14763" t="str">
            <v>ED-49897</v>
          </cell>
          <cell r="D14763" t="str">
            <v>CAIXA DE ESGOTO DE INSPEÇÃO/PASSAGEM EM ALVENARIA (80X80X100CM), REVESTIMENTO EM ARGAMASSA COM ADITIVO IMPERMEABILIZANTE, COM TAMPA DE CONCRETO, INCLUSIVE ESCAVAÇÃO, REATERRO E TRANSPORTE COM RETIRADA DO MATERIAL ESCAVADO (EM CAÇAMBA)</v>
          </cell>
          <cell r="E14763" t="str">
            <v>un</v>
          </cell>
          <cell r="F14763">
            <v>1019.56</v>
          </cell>
          <cell r="G14763">
            <v>1069.24</v>
          </cell>
        </row>
        <row r="14764">
          <cell r="A14764" t="str">
            <v>SETOP ED-49898</v>
          </cell>
          <cell r="B14764" t="str">
            <v>SETOP</v>
          </cell>
          <cell r="C14764" t="str">
            <v>ED-49898</v>
          </cell>
          <cell r="D14764" t="str">
            <v>CAIXA DE ESGOTO DE INSPEÇÃO/PASSAGEM EM ALVENARIA (80X80X140CM), REVESTIMENTO EM ARGAMASSA COM ADITIVO IMPERMEABILIZANTE, COM TAMPA DE CONCRETO, INCLUSIVE ESCAVAÇÃO, REATERRO E TRANSPORTE COM RETIRADA DO MATERIAL ESCAVADO (EM CAÇAMBA)</v>
          </cell>
          <cell r="E14764" t="str">
            <v>un</v>
          </cell>
          <cell r="F14764">
            <v>1323.88</v>
          </cell>
          <cell r="G14764">
            <v>1388.4</v>
          </cell>
        </row>
        <row r="14765">
          <cell r="A14765" t="str">
            <v>SETOP ED-49894</v>
          </cell>
          <cell r="B14765" t="str">
            <v>SETOP</v>
          </cell>
          <cell r="C14765" t="str">
            <v>ED-49894</v>
          </cell>
          <cell r="D14765" t="str">
            <v>CAIXA DE ESGOTO DE INSPEÇÃO/PASSAGEM EM ALVENARIA (80X80X40CM), REVESTIMENTO EM ARGAMASSA COM ADITIVO IMPERMEABILIZANTE, COM TAMPA DE CONCRETO, INCLUSIVE ESCAVAÇÃO, REATERRO E TRANSPORTE COM RETIRADA DO MATERIAL ESCAVADO (EM CAÇAMBA)</v>
          </cell>
          <cell r="E14765" t="str">
            <v>un</v>
          </cell>
          <cell r="F14765">
            <v>563.08000000000004</v>
          </cell>
          <cell r="G14765">
            <v>590.5</v>
          </cell>
        </row>
        <row r="14766">
          <cell r="A14766" t="str">
            <v>SETOP ED-49895</v>
          </cell>
          <cell r="B14766" t="str">
            <v>SETOP</v>
          </cell>
          <cell r="C14766" t="str">
            <v>ED-49895</v>
          </cell>
          <cell r="D14766" t="str">
            <v>CAIXA DE ESGOTO DE INSPEÇÃO/PASSAGEM EM ALVENARIA (80X80X60CM), REVESTIMENTO EM ARGAMASSA COM ADITIVO IMPERMEABILIZANTE, COM TAMPA DE CONCRETO, INCLUSIVE ESCAVAÇÃO, REATERRO E TRANSPORTE COM RETIRADA DO MATERIAL ESCAVADO (EM CAÇAMBA)</v>
          </cell>
          <cell r="E14766" t="str">
            <v>un</v>
          </cell>
          <cell r="F14766">
            <v>715.24</v>
          </cell>
          <cell r="G14766">
            <v>750.08</v>
          </cell>
        </row>
        <row r="14767">
          <cell r="A14767" t="str">
            <v>SETOP ED-49896</v>
          </cell>
          <cell r="B14767" t="str">
            <v>SETOP</v>
          </cell>
          <cell r="C14767" t="str">
            <v>ED-49896</v>
          </cell>
          <cell r="D14767" t="str">
            <v>CAIXA DE ESGOTO DE INSPEÇÃO/PASSAGEM EM ALVENARIA (80X80X80CM), REVESTIMENTO EM ARGAMASSA COM ADITIVO IMPERMEABILIZANTE, COM TAMPA DE CONCRETO, INCLUSIVE ESCAVAÇÃO, REATERRO E TRANSPORTE COM RETIRADA DO MATERIAL ESCAVADO (EM CAÇAMBA)</v>
          </cell>
          <cell r="E14767" t="str">
            <v>un</v>
          </cell>
          <cell r="F14767">
            <v>867.4</v>
          </cell>
          <cell r="G14767">
            <v>909.66</v>
          </cell>
        </row>
        <row r="14768">
          <cell r="A14768" t="str">
            <v>SETOP ED-49901</v>
          </cell>
          <cell r="B14768" t="str">
            <v>SETOP</v>
          </cell>
          <cell r="C14768" t="str">
            <v>ED-49901</v>
          </cell>
          <cell r="D14768" t="str">
            <v>CAIXA DE ESGOTO DE INSPEÇÃO/PASSAGEM EM ALVENARIA (90X90X100CM), REVESTIMENTO EM ARGAMASSA COM ADITIVO IMPERMEABILIZANTE, COM TAMPA DE CONCRETO, INCLUSIVE ESCAVAÇÃO, REATERRO E TRANSPORTE COM RETIRADA DO MATERIAL ESCAVADO (EM CAÇAMBA)</v>
          </cell>
          <cell r="E14768" t="str">
            <v>un</v>
          </cell>
          <cell r="F14768">
            <v>1175.76</v>
          </cell>
          <cell r="G14768">
            <v>1233.06</v>
          </cell>
        </row>
        <row r="14769">
          <cell r="A14769" t="str">
            <v>SETOP ED-49902</v>
          </cell>
          <cell r="B14769" t="str">
            <v>SETOP</v>
          </cell>
          <cell r="C14769" t="str">
            <v>ED-49902</v>
          </cell>
          <cell r="D14769" t="str">
            <v>CAIXA DE ESGOTO DE INSPEÇÃO/PASSAGEM EM ALVENARIA (90X90X140CM), REVESTIMENTO EM ARGAMASSA COM ADITIVO IMPERMEABILIZANTE, COM TAMPA DE CONCRETO, INCLUSIVE ESCAVAÇÃO, REATERRO E TRANSPORTE COM RETIRADA DO MATERIAL ESCAVADO (EM CAÇAMBA)</v>
          </cell>
          <cell r="E14769" t="str">
            <v>un</v>
          </cell>
          <cell r="F14769">
            <v>1521.62</v>
          </cell>
          <cell r="G14769">
            <v>1595.81</v>
          </cell>
        </row>
        <row r="14770">
          <cell r="A14770" t="str">
            <v>SETOP ED-49899</v>
          </cell>
          <cell r="B14770" t="str">
            <v>SETOP</v>
          </cell>
          <cell r="C14770" t="str">
            <v>ED-49899</v>
          </cell>
          <cell r="D14770" t="str">
            <v>CAIXA DE ESGOTO DE INSPEÇÃO/PASSAGEM EM ALVENARIA (90X90X60CM), REVESTIMENTO EM ARGAMASSA COM ADITIVO IMPERMEABILIZANTE, COM TAMPA DE CONCRETO, INCLUSIVE ESCAVAÇÃO, REATERRO E TRANSPORTE COM RETIRADA DO MATERIAL ESCAVADO (EM CAÇAMBA)</v>
          </cell>
          <cell r="E14770" t="str">
            <v>un</v>
          </cell>
          <cell r="F14770">
            <v>829.9</v>
          </cell>
          <cell r="G14770">
            <v>870.31</v>
          </cell>
        </row>
        <row r="14771">
          <cell r="A14771" t="str">
            <v>SETOP ED-49900</v>
          </cell>
          <cell r="B14771" t="str">
            <v>SETOP</v>
          </cell>
          <cell r="C14771" t="str">
            <v>ED-49900</v>
          </cell>
          <cell r="D14771" t="str">
            <v>CAIXA DE ESGOTO DE INSPEÇÃO/PASSAGEM EM ALVENARIA (90X90X80CM), REVESTIMENTO EM ARGAMASSA COM ADITIVO IMPERMEABILIZANTE, COM TAMPA DE CONCRETO, INCLUSIVE ESCAVAÇÃO, REATERRO E TRANSPORTE COM RETIRADA DO MATERIAL ESCAVADO (EM CAÇAMBA)</v>
          </cell>
          <cell r="E14771" t="str">
            <v>un</v>
          </cell>
          <cell r="F14771">
            <v>1002.83</v>
          </cell>
          <cell r="G14771">
            <v>1051.69</v>
          </cell>
        </row>
        <row r="14772">
          <cell r="A14772" t="str">
            <v>SETOP 8993</v>
          </cell>
          <cell r="B14772" t="str">
            <v>SETOP</v>
          </cell>
          <cell r="C14772">
            <v>8993</v>
          </cell>
          <cell r="D14772" t="str">
            <v>CAIXA DE ALVENARIA PARA DRENAGEM</v>
          </cell>
        </row>
        <row r="14773">
          <cell r="A14773" t="str">
            <v>SETOP ED-49931</v>
          </cell>
          <cell r="B14773" t="str">
            <v>SETOP</v>
          </cell>
          <cell r="C14773" t="str">
            <v>ED-49931</v>
          </cell>
          <cell r="D14773" t="str">
            <v>CAIXA DE DRENAGEM DE INSPEÇÃO/PASSAGEM EM ALVENARIA (100X100X50CM), REVESTIMENTO EM ARGAMASSA COM ADITIVO IMPERMEABILIZANTE, COM TAMPA EM GRELHA, INCLUSIVE ESCAVAÇÃO, REATERRO E TRANSPORTE COM RETIRADA DO MATERIAL ESCAVADO (EM CAÇAMBA)</v>
          </cell>
          <cell r="E14773" t="str">
            <v>un</v>
          </cell>
          <cell r="F14773">
            <v>1467.59</v>
          </cell>
          <cell r="G14773">
            <v>1527.12</v>
          </cell>
        </row>
        <row r="14774">
          <cell r="A14774" t="str">
            <v>SETOP ED-49932</v>
          </cell>
          <cell r="B14774" t="str">
            <v>SETOP</v>
          </cell>
          <cell r="C14774" t="str">
            <v>ED-49932</v>
          </cell>
          <cell r="D14774" t="str">
            <v>CAIXA DE DRENAGEM DE INSPEÇÃO/PASSAGEM EM ALVENARIA (100X100X80CM), REVESTIMENTO EM ARGAMASSA COM ADITIVO IMPERMEABILIZANTE, COM TAMPA EM GRELHA, INCLUSIVE ESCAVAÇÃO, REATERRO E TRANSPORTE COM RETIRADA DO MATERIAL ESCAVADO (EM CAÇAMBA)</v>
          </cell>
          <cell r="E14774" t="str">
            <v>un</v>
          </cell>
          <cell r="F14774">
            <v>999.83</v>
          </cell>
          <cell r="G14774">
            <v>1049.8599999999999</v>
          </cell>
        </row>
        <row r="14775">
          <cell r="A14775" t="str">
            <v>SETOP ED-49905</v>
          </cell>
          <cell r="B14775" t="str">
            <v>SETOP</v>
          </cell>
          <cell r="C14775" t="str">
            <v>ED-49905</v>
          </cell>
          <cell r="D14775" t="str">
            <v>CAIXA DE DRENAGEM DE INSPEÇÃO/PASSAGEM EM ALVENARIA (30X30X30CM), REVESTIMENTO EM ARGAMASSA COM ADITIVO IMPERMEABILIZANTE, COM TAMPA EM GRELHA, INCLUSIVE ESCAVAÇÃO, REATERRO E TRANSPORTE COM RETIRADA DO MATERIAL ESCAVADO (EM CAÇAMBA)</v>
          </cell>
          <cell r="E14775" t="str">
            <v>un</v>
          </cell>
          <cell r="F14775">
            <v>232.45</v>
          </cell>
          <cell r="G14775">
            <v>242.15</v>
          </cell>
        </row>
        <row r="14776">
          <cell r="A14776" t="str">
            <v>SETOP ED-49906</v>
          </cell>
          <cell r="B14776" t="str">
            <v>SETOP</v>
          </cell>
          <cell r="C14776" t="str">
            <v>ED-49906</v>
          </cell>
          <cell r="D14776" t="str">
            <v>CAIXA DE DRENAGEM DE INSPEÇÃO/PASSAGEM EM ALVENARIA (30X30X40CM), REVESTIMENTO EM ARGAMASSA COM ADITIVO IMPERMEABILIZANTE, COM TAMPA EM GRELHA, INCLUSIVE ESCAVAÇÃO, REATERRO E TRANSPORTE COM RETIRADA DO MATERIAL ESCAVADO (EM CAÇAMBA)</v>
          </cell>
          <cell r="E14776" t="str">
            <v>un</v>
          </cell>
          <cell r="F14776">
            <v>261.93</v>
          </cell>
          <cell r="G14776">
            <v>273.06</v>
          </cell>
        </row>
        <row r="14777">
          <cell r="A14777" t="str">
            <v>SETOP ED-49907</v>
          </cell>
          <cell r="B14777" t="str">
            <v>SETOP</v>
          </cell>
          <cell r="C14777" t="str">
            <v>ED-49907</v>
          </cell>
          <cell r="D14777" t="str">
            <v>CAIXA DE DRENAGEM DE INSPEÇÃO/PASSAGEM EM ALVENARIA (30X30X60CM), REVESTIMENTO EM ARGAMASSA COM ADITIVO IMPERMEABILIZANTE, COM TAMPA EM GRELHA, INCLUSIVE ESCAVAÇÃO, REATERRO E TRANSPORTE COM RETIRADA DO MATERIAL ESCAVADO (EM CAÇAMBA)</v>
          </cell>
          <cell r="E14777" t="str">
            <v>un</v>
          </cell>
          <cell r="F14777">
            <v>320.89</v>
          </cell>
          <cell r="G14777">
            <v>334.86</v>
          </cell>
        </row>
        <row r="14778">
          <cell r="A14778" t="str">
            <v>SETOP ED-49908</v>
          </cell>
          <cell r="B14778" t="str">
            <v>SETOP</v>
          </cell>
          <cell r="C14778" t="str">
            <v>ED-49908</v>
          </cell>
          <cell r="D14778" t="str">
            <v>CAIXA DE DRENAGEM DE INSPEÇÃO/PASSAGEM EM ALVENARIA (40X40X40CM), REVESTIMENTO EM ARGAMASSA COM ADITIVO IMPERMEABILIZANTE, COM TAMPA EM GRELHA, INCLUSIVE ESCAVAÇÃO, REATERRO E TRANSPORTE COM RETIRADA DO MATERIAL ESCAVADO (EM CAÇAMBA)</v>
          </cell>
          <cell r="E14778" t="str">
            <v>un</v>
          </cell>
          <cell r="F14778">
            <v>369.8</v>
          </cell>
          <cell r="G14778">
            <v>385.28</v>
          </cell>
        </row>
        <row r="14779">
          <cell r="A14779" t="str">
            <v>SETOP ED-49909</v>
          </cell>
          <cell r="B14779" t="str">
            <v>SETOP</v>
          </cell>
          <cell r="C14779" t="str">
            <v>ED-49909</v>
          </cell>
          <cell r="D14779" t="str">
            <v>CAIXA DE DRENAGEM DE INSPEÇÃO/PASSAGEM EM ALVENARIA (40X40X60CM), REVESTIMENTO EM ARGAMASSA COM ADITIVO IMPERMEABILIZANTE, COM TAMPA EM GRELHA, INCLUSIVE ESCAVAÇÃO, REATERRO E TRANSPORTE COM RETIRADA DO MATERIAL ESCAVADO (EM CAÇAMBA)</v>
          </cell>
          <cell r="E14779" t="str">
            <v>un</v>
          </cell>
          <cell r="F14779">
            <v>445.98</v>
          </cell>
          <cell r="G14779">
            <v>465.15</v>
          </cell>
        </row>
        <row r="14780">
          <cell r="A14780" t="str">
            <v>SETOP ED-49910</v>
          </cell>
          <cell r="B14780" t="str">
            <v>SETOP</v>
          </cell>
          <cell r="C14780" t="str">
            <v>ED-49910</v>
          </cell>
          <cell r="D14780" t="str">
            <v>CAIXA DE DRENAGEM DE INSPEÇÃO/PASSAGEM EM ALVENARIA (40X40X80CM), REVESTIMENTO EM ARGAMASSA COM ADITIVO IMPERMEABILIZANTE, COM TAMPA EM GRELHA, INCLUSIVE ESCAVAÇÃO, REATERRO E TRANSPORTE COM RETIRADA DO MATERIAL ESCAVADO (EM CAÇAMBA)</v>
          </cell>
          <cell r="E14780" t="str">
            <v>un</v>
          </cell>
          <cell r="F14780">
            <v>522.16</v>
          </cell>
          <cell r="G14780">
            <v>545.02</v>
          </cell>
        </row>
        <row r="14781">
          <cell r="A14781" t="str">
            <v>SETOP ED-49913</v>
          </cell>
          <cell r="B14781" t="str">
            <v>SETOP</v>
          </cell>
          <cell r="C14781" t="str">
            <v>ED-49913</v>
          </cell>
          <cell r="D14781" t="str">
            <v>CAIXA DE DRENAGEM DE INSPEÇÃO/PASSAGEM EM ALVENARIA (50X50X100CM), REVESTIMENTO EM ARGAMASSA COM ADITIVO IMPERMEABILIZANTE, COM TAMPA EM GRELHA, INCLUSIVE ESCAVAÇÃO, REATERRO E TRANSPORTE COM RETIRADA DO MATERIAL ESCAVADO (EM CAÇAMBA)</v>
          </cell>
          <cell r="E14781" t="str">
            <v>un</v>
          </cell>
          <cell r="F14781">
            <v>776.83</v>
          </cell>
          <cell r="G14781">
            <v>810.98</v>
          </cell>
        </row>
        <row r="14782">
          <cell r="A14782" t="str">
            <v>SETOP ED-49911</v>
          </cell>
          <cell r="B14782" t="str">
            <v>SETOP</v>
          </cell>
          <cell r="C14782" t="str">
            <v>ED-49911</v>
          </cell>
          <cell r="D14782" t="str">
            <v>CAIXA DE DRENAGEM DE INSPEÇÃO/PASSAGEM EM ALVENARIA (50X50X40CM), REVESTIMENTO EM ARGAMASSA COM ADITIVO IMPERMEABILIZANTE, COM TAMPA EM GRELHA, INCLUSIVE ESCAVAÇÃO, REATERRO E TRANSPORTE COM RETIRADA DO MATERIAL ESCAVADO (EM CAÇAMBA)</v>
          </cell>
          <cell r="E14782" t="str">
            <v>un</v>
          </cell>
          <cell r="F14782">
            <v>494.5</v>
          </cell>
          <cell r="G14782">
            <v>514.96</v>
          </cell>
        </row>
        <row r="14783">
          <cell r="A14783" t="str">
            <v>SETOP ED-49912</v>
          </cell>
          <cell r="B14783" t="str">
            <v>SETOP</v>
          </cell>
          <cell r="C14783" t="str">
            <v>ED-49912</v>
          </cell>
          <cell r="D14783" t="str">
            <v>CAIXA DE DRENAGEM DE INSPEÇÃO/PASSAGEM EM ALVENARIA (50X50X60CM), REVESTIMENTO EM ARGAMASSA COM ADITIVO IMPERMEABILIZANTE, COM TAMPA EM GRELHA, INCLUSIVE ESCAVAÇÃO, REATERRO E TRANSPORTE COM RETIRADA DO MATERIAL ESCAVADO (EM CAÇAMBA)</v>
          </cell>
          <cell r="E14783" t="str">
            <v>un</v>
          </cell>
          <cell r="F14783">
            <v>588.61</v>
          </cell>
          <cell r="G14783">
            <v>613.64</v>
          </cell>
        </row>
        <row r="14784">
          <cell r="A14784" t="str">
            <v>SETOP ED-49917</v>
          </cell>
          <cell r="B14784" t="str">
            <v>SETOP</v>
          </cell>
          <cell r="C14784" t="str">
            <v>ED-49917</v>
          </cell>
          <cell r="D14784" t="str">
            <v>CAIXA DE DRENAGEM DE INSPEÇÃO/PASSAGEM EM ALVENARIA (60X60X100CM), REVESTIMENTO EM ARGAMASSA COM ADITIVO IMPERMEABILIZANTE, COM TAMPA EM GRELHA, INCLUSIVE ESCAVAÇÃO, REATERRO E TRANSPORTE COM RETIRADA DO MATERIAL ESCAVADO (EM CAÇAMBA)</v>
          </cell>
          <cell r="E14784" t="str">
            <v>un</v>
          </cell>
          <cell r="F14784">
            <v>974.27</v>
          </cell>
          <cell r="G14784">
            <v>1016.78</v>
          </cell>
        </row>
        <row r="14785">
          <cell r="A14785" t="str">
            <v>SETOP ED-49914</v>
          </cell>
          <cell r="B14785" t="str">
            <v>SETOP</v>
          </cell>
          <cell r="C14785" t="str">
            <v>ED-49914</v>
          </cell>
          <cell r="D14785" t="str">
            <v>CAIXA DE DRENAGEM DE INSPEÇÃO/PASSAGEM EM ALVENARIA (60X60X40CM), REVESTIMENTO EM ARGAMASSA COM ADITIVO IMPERMEABILIZANTE, COM TAMPA EM GRELHA, INCLUSIVE ESCAVAÇÃO, REATERRO E TRANSPORTE COM RETIRADA DO MATERIAL ESCAVADO (EM CAÇAMBA)</v>
          </cell>
          <cell r="E14785" t="str">
            <v>un</v>
          </cell>
          <cell r="F14785">
            <v>636.02</v>
          </cell>
          <cell r="G14785">
            <v>662.09</v>
          </cell>
        </row>
        <row r="14786">
          <cell r="A14786" t="str">
            <v>SETOP ED-49915</v>
          </cell>
          <cell r="B14786" t="str">
            <v>SETOP</v>
          </cell>
          <cell r="C14786" t="str">
            <v>ED-49915</v>
          </cell>
          <cell r="D14786" t="str">
            <v>CAIXA DE DRENAGEM DE INSPEÇÃO/PASSAGEM EM ALVENARIA (60X60X60CM), REVESTIMENTO EM ARGAMASSA COM ADITIVO IMPERMEABILIZANTE, COM TAMPA EM GRELHA, INCLUSIVE ESCAVAÇÃO, REATERRO E TRANSPORTE COM RETIRADA DO MATERIAL ESCAVADO (EM CAÇAMBA)</v>
          </cell>
          <cell r="E14786" t="str">
            <v>un</v>
          </cell>
          <cell r="F14786">
            <v>748.77</v>
          </cell>
          <cell r="G14786">
            <v>780.32</v>
          </cell>
        </row>
        <row r="14787">
          <cell r="A14787" t="str">
            <v>SETOP ED-49916</v>
          </cell>
          <cell r="B14787" t="str">
            <v>SETOP</v>
          </cell>
          <cell r="C14787" t="str">
            <v>ED-49916</v>
          </cell>
          <cell r="D14787" t="str">
            <v>CAIXA DE DRENAGEM DE INSPEÇÃO/PASSAGEM EM ALVENARIA (60X60X80CM), REVESTIMENTO EM ARGAMASSA COM ADITIVO IMPERMEABILIZANTE, COM TAMPA EM GRELHA, INCLUSIVE ESCAVAÇÃO, REATERRO E TRANSPORTE COM RETIRADA DO MATERIAL ESCAVADO (EM CAÇAMBA)</v>
          </cell>
          <cell r="E14787" t="str">
            <v>un</v>
          </cell>
          <cell r="F14787">
            <v>861.52</v>
          </cell>
          <cell r="G14787">
            <v>898.55</v>
          </cell>
        </row>
        <row r="14788">
          <cell r="A14788" t="str">
            <v>SETOP ED-49921</v>
          </cell>
          <cell r="B14788" t="str">
            <v>SETOP</v>
          </cell>
          <cell r="C14788" t="str">
            <v>ED-49921</v>
          </cell>
          <cell r="D14788" t="str">
            <v>CAIXA DE DRENAGEM DE INSPEÇÃO/PASSAGEM EM ALVENARIA (70X70X110CM), REVESTIMENTO EM ARGAMASSA COM ADITIVO IMPERMEABILIZANTE, COM TAMPA EM GRELHA, INCLUSIVE ESCAVAÇÃO, REATERRO E TRANSPORTE COM RETIRADA DO MATERIAL ESCAVADO (EM CAÇAMBA)</v>
          </cell>
          <cell r="E14788" t="str">
            <v>un</v>
          </cell>
          <cell r="F14788">
            <v>1256.72</v>
          </cell>
          <cell r="G14788">
            <v>1311.54</v>
          </cell>
        </row>
        <row r="14789">
          <cell r="A14789" t="str">
            <v>SETOP ED-49918</v>
          </cell>
          <cell r="B14789" t="str">
            <v>SETOP</v>
          </cell>
          <cell r="C14789" t="str">
            <v>ED-49918</v>
          </cell>
          <cell r="D14789" t="str">
            <v>CAIXA DE DRENAGEM DE INSPEÇÃO/PASSAGEM EM ALVENARIA (70X70X40CM), REVESTIMENTO EM ARGAMASSA COM ADITIVO IMPERMEABILIZANTE, COM TAMPA EM GRELHA, INCLUSIVE ESCAVAÇÃO, REATERRO E TRANSPORTE COM RETIRADA DO MATERIAL ESCAVADO (EM CAÇAMBA)</v>
          </cell>
          <cell r="E14789" t="str">
            <v>un</v>
          </cell>
          <cell r="F14789">
            <v>794.37</v>
          </cell>
          <cell r="G14789">
            <v>826.68</v>
          </cell>
        </row>
        <row r="14790">
          <cell r="A14790" t="str">
            <v>SETOP ED-49919</v>
          </cell>
          <cell r="B14790" t="str">
            <v>SETOP</v>
          </cell>
          <cell r="C14790" t="str">
            <v>ED-49919</v>
          </cell>
          <cell r="D14790" t="str">
            <v>CAIXA DE DRENAGEM DE INSPEÇÃO/PASSAGEM EM ALVENARIA (70X70X60CM), REVESTIMENTO EM ARGAMASSA COM ADITIVO IMPERMEABILIZANTE, COM TAMPA EM GRELHA, INCLUSIVE ESCAVAÇÃO, REATERRO E TRANSPORTE COM RETIRADA DO MATERIAL ESCAVADO (EM CAÇAMBA)</v>
          </cell>
          <cell r="E14790" t="str">
            <v>un</v>
          </cell>
          <cell r="F14790">
            <v>926.47</v>
          </cell>
          <cell r="G14790">
            <v>965.21</v>
          </cell>
        </row>
        <row r="14791">
          <cell r="A14791" t="str">
            <v>SETOP ED-49920</v>
          </cell>
          <cell r="B14791" t="str">
            <v>SETOP</v>
          </cell>
          <cell r="C14791" t="str">
            <v>ED-49920</v>
          </cell>
          <cell r="D14791" t="str">
            <v>CAIXA DE DRENAGEM DE INSPEÇÃO/PASSAGEM EM ALVENARIA (70X70X80CM), REVESTIMENTO EM ARGAMASSA COM ADITIVO IMPERMEABILIZANTE, COM TAMPA EM GRELHA, INCLUSIVE ESCAVAÇÃO, REATERRO E TRANSPORTE COM RETIRADA DO MATERIAL ESCAVADO (EM CAÇAMBA)</v>
          </cell>
          <cell r="E14791" t="str">
            <v>un</v>
          </cell>
          <cell r="F14791">
            <v>1058.57</v>
          </cell>
          <cell r="G14791">
            <v>1103.74</v>
          </cell>
        </row>
        <row r="14792">
          <cell r="A14792" t="str">
            <v>SETOP ED-49925</v>
          </cell>
          <cell r="B14792" t="str">
            <v>SETOP</v>
          </cell>
          <cell r="C14792" t="str">
            <v>ED-49925</v>
          </cell>
          <cell r="D14792" t="str">
            <v>CAIXA DE DRENAGEM DE INSPEÇÃO/PASSAGEM EM ALVENARIA (80X80X100CM), REVESTIMENTO EM ARGAMASSA COM ADITIVO IMPERMEABILIZANTE, COM TAMPA EM GRELHA, INCLUSIVE ESCAVAÇÃO, REATERRO E TRANSPORTE COM RETIRADA DO MATERIAL ESCAVADO (EM CAÇAMBA)</v>
          </cell>
          <cell r="E14792" t="str">
            <v>un</v>
          </cell>
          <cell r="F14792">
            <v>1426.03</v>
          </cell>
          <cell r="G14792">
            <v>1487.46</v>
          </cell>
        </row>
        <row r="14793">
          <cell r="A14793" t="str">
            <v>SETOP ED-49926</v>
          </cell>
          <cell r="B14793" t="str">
            <v>SETOP</v>
          </cell>
          <cell r="C14793" t="str">
            <v>ED-49926</v>
          </cell>
          <cell r="D14793" t="str">
            <v>CAIXA DE DRENAGEM DE INSPEÇÃO/PASSAGEM EM ALVENARIA (80X80X140CM), REVESTIMENTO EM ARGAMASSA COM ADITIVO IMPERMEABILIZANTE, COM TAMPA EM GRELHA, INCLUSIVE ESCAVAÇÃO, REATERRO E TRANSPORTE COM RETIRADA DO MATERIAL ESCAVADO (EM CAÇAMBA)</v>
          </cell>
          <cell r="E14793" t="str">
            <v>un</v>
          </cell>
          <cell r="F14793">
            <v>1730.34</v>
          </cell>
          <cell r="G14793">
            <v>1806.62</v>
          </cell>
        </row>
        <row r="14794">
          <cell r="A14794" t="str">
            <v>SETOP ED-49922</v>
          </cell>
          <cell r="B14794" t="str">
            <v>SETOP</v>
          </cell>
          <cell r="C14794" t="str">
            <v>ED-49922</v>
          </cell>
          <cell r="D14794" t="str">
            <v>CAIXA DE DRENAGEM DE INSPEÇÃO/PASSAGEM EM ALVENARIA (80X80X40CM), REVESTIMENTO EM ARGAMASSA COM ADITIVO IMPERMEABILIZANTE, COM TAMPA EM GRELHA, INCLUSIVE ESCAVAÇÃO, REATERRO E TRANSPORTE COM RETIRADA DO MATERIAL ESCAVADO (EM CAÇAMBA)</v>
          </cell>
          <cell r="E14794" t="str">
            <v>un</v>
          </cell>
          <cell r="F14794">
            <v>969.55</v>
          </cell>
          <cell r="G14794">
            <v>1008.72</v>
          </cell>
        </row>
        <row r="14795">
          <cell r="A14795" t="str">
            <v>SETOP ED-49923</v>
          </cell>
          <cell r="B14795" t="str">
            <v>SETOP</v>
          </cell>
          <cell r="C14795" t="str">
            <v>ED-49923</v>
          </cell>
          <cell r="D14795" t="str">
            <v>CAIXA DE DRENAGEM DE INSPEÇÃO/PASSAGEM EM ALVENARIA (80X80X60CM), REVESTIMENTO EM ARGAMASSA COM ADITIVO IMPERMEABILIZANTE, COM TAMPA EM GRELHA, INCLUSIVE ESCAVAÇÃO, REATERRO E TRANSPORTE COM RETIRADA DO MATERIAL ESCAVADO (EM CAÇAMBA)</v>
          </cell>
          <cell r="E14795" t="str">
            <v>un</v>
          </cell>
          <cell r="F14795">
            <v>1121.71</v>
          </cell>
          <cell r="G14795">
            <v>1168.3</v>
          </cell>
        </row>
        <row r="14796">
          <cell r="A14796" t="str">
            <v>SETOP ED-49924</v>
          </cell>
          <cell r="B14796" t="str">
            <v>SETOP</v>
          </cell>
          <cell r="C14796" t="str">
            <v>ED-49924</v>
          </cell>
          <cell r="D14796" t="str">
            <v>CAIXA DE DRENAGEM DE INSPEÇÃO/PASSAGEM EM ALVENARIA (80X80X80CM), REVESTIMENTO EM ARGAMASSA COM ADITIVO IMPERMEABILIZANTE, COM TAMPA EM GRELHA, INCLUSIVE ESCAVAÇÃO, REATERRO E TRANSPORTE COM RETIRADA DO MATERIAL ESCAVADO (EM CAÇAMBA)</v>
          </cell>
          <cell r="E14796" t="str">
            <v>un</v>
          </cell>
          <cell r="F14796">
            <v>1273.8699999999999</v>
          </cell>
          <cell r="G14796">
            <v>1327.88</v>
          </cell>
        </row>
        <row r="14797">
          <cell r="A14797" t="str">
            <v>SETOP ED-49929</v>
          </cell>
          <cell r="B14797" t="str">
            <v>SETOP</v>
          </cell>
          <cell r="C14797" t="str">
            <v>ED-49929</v>
          </cell>
          <cell r="D14797" t="str">
            <v>CAIXA DE DRENAGEM DE INSPEÇÃO/PASSAGEM EM ALVENARIA (90X90X100CM), REVESTIMENTO EM ARGAMASSA COM ADITIVO IMPERMEABILIZANTE, COM TAMPA EM GRELHA, INCLUSIVE ESCAVAÇÃO, REATERRO E TRANSPORTE COM RETIRADA DO MATERIAL ESCAVADO (EM CAÇAMBA)</v>
          </cell>
          <cell r="E14797" t="str">
            <v>un</v>
          </cell>
          <cell r="F14797">
            <v>1680.34</v>
          </cell>
          <cell r="G14797">
            <v>1752.34</v>
          </cell>
        </row>
        <row r="14798">
          <cell r="A14798" t="str">
            <v>SETOP ED-49930</v>
          </cell>
          <cell r="B14798" t="str">
            <v>SETOP</v>
          </cell>
          <cell r="C14798" t="str">
            <v>ED-49930</v>
          </cell>
          <cell r="D14798" t="str">
            <v>CAIXA DE DRENAGEM DE INSPEÇÃO/PASSAGEM EM ALVENARIA (90X90X140CM), REVESTIMENTO EM ARGAMASSA COM ADITIVO IMPERMEABILIZANTE, COM TAMPA EM GRELHA, INCLUSIVE ESCAVAÇÃO, REATERRO E TRANSPORTE COM RETIRADA DO MATERIAL ESCAVADO (EM CAÇAMBA)</v>
          </cell>
          <cell r="E14798" t="str">
            <v>un</v>
          </cell>
          <cell r="F14798">
            <v>2026.19</v>
          </cell>
          <cell r="G14798">
            <v>2115.09</v>
          </cell>
        </row>
        <row r="14799">
          <cell r="A14799" t="str">
            <v>SETOP ED-49927</v>
          </cell>
          <cell r="B14799" t="str">
            <v>SETOP</v>
          </cell>
          <cell r="C14799" t="str">
            <v>ED-49927</v>
          </cell>
          <cell r="D14799" t="str">
            <v>CAIXA DE DRENAGEM DE INSPEÇÃO/PASSAGEM EM ALVENARIA (90X90X60CM), REVESTIMENTO EM ARGAMASSA COM ADITIVO IMPERMEABILIZANTE, COM TAMPA EM GRELHA, INCLUSIVE ESCAVAÇÃO, REATERRO E TRANSPORTE COM RETIRADA DO MATERIAL ESCAVADO (EM CAÇAMBA)</v>
          </cell>
          <cell r="E14799" t="str">
            <v>un</v>
          </cell>
          <cell r="F14799">
            <v>1334.48</v>
          </cell>
          <cell r="G14799">
            <v>1389.59</v>
          </cell>
        </row>
        <row r="14800">
          <cell r="A14800" t="str">
            <v>SETOP ED-49928</v>
          </cell>
          <cell r="B14800" t="str">
            <v>SETOP</v>
          </cell>
          <cell r="C14800" t="str">
            <v>ED-49928</v>
          </cell>
          <cell r="D14800" t="str">
            <v>CAIXA DE DRENAGEM DE INSPEÇÃO/PASSAGEM EM ALVENARIA (90X90X80CM), REVESTIMENTO EM ARGAMASSA COM ADITIVO IMPERMEABILIZANTE, COM TAMPA EM GRELHA, INCLUSIVE ESCAVAÇÃO, REATERRO E TRANSPORTE COM RETIRADA DO MATERIAL ESCAVADO (EM CAÇAMBA)</v>
          </cell>
          <cell r="E14800" t="str">
            <v>un</v>
          </cell>
          <cell r="F14800">
            <v>1507.41</v>
          </cell>
          <cell r="G14800">
            <v>1570.96</v>
          </cell>
        </row>
        <row r="14801">
          <cell r="A14801" t="str">
            <v>SETOP 8994</v>
          </cell>
          <cell r="B14801" t="str">
            <v>SETOP</v>
          </cell>
          <cell r="C14801">
            <v>8994</v>
          </cell>
          <cell r="D14801" t="str">
            <v>RESERVATÓRIO DE ÁGUA</v>
          </cell>
        </row>
        <row r="14802">
          <cell r="A14802" t="str">
            <v>SETOP ED-49936</v>
          </cell>
          <cell r="B14802" t="str">
            <v>SETOP</v>
          </cell>
          <cell r="C14802" t="str">
            <v>ED-49936</v>
          </cell>
          <cell r="D14802" t="str">
            <v>CAIXA D´ÁGUA DE POLIETILENO, CAPACIDADE DE 1.000L, INCLUSIVE TAMPA, TORNEIRA DE BOIA, EXTRAVASOR, TUBO DE LIMPEZA E ACESSÓRIOS, EXCLUSIVE TUBULAÇÃO DE ENTRADA/SAÍDA DE ÁGUA</v>
          </cell>
          <cell r="E14802" t="str">
            <v>un</v>
          </cell>
          <cell r="F14802">
            <v>868.51</v>
          </cell>
          <cell r="G14802">
            <v>891.54</v>
          </cell>
        </row>
        <row r="14803">
          <cell r="A14803" t="str">
            <v>SETOP ED-49937</v>
          </cell>
          <cell r="B14803" t="str">
            <v>SETOP</v>
          </cell>
          <cell r="C14803" t="str">
            <v>ED-49937</v>
          </cell>
          <cell r="D14803" t="str">
            <v>CAIXA D´ÁGUA DE POLIETILENO, CAPACIDADE DE 1.500L, INCLUSIVE TAMPA, TORNEIRA DE BOIA, EXTRAVASOR, TUBO DE LIMPEZA E ACESSÓRIOS, EXCLUSIVE TUBULAÇÃO DE ENTRADA/SAÍDA DE ÁGUA</v>
          </cell>
          <cell r="E14803" t="str">
            <v>un</v>
          </cell>
          <cell r="F14803">
            <v>1613.19</v>
          </cell>
          <cell r="G14803">
            <v>1656.81</v>
          </cell>
        </row>
        <row r="14804">
          <cell r="A14804" t="str">
            <v>SETOP ED-49934</v>
          </cell>
          <cell r="B14804" t="str">
            <v>SETOP</v>
          </cell>
          <cell r="C14804" t="str">
            <v>ED-49934</v>
          </cell>
          <cell r="D14804" t="str">
            <v>CAIXA D´ÁGUA DE POLIETILENO, CAPACIDADE DE 250L, INCLUSIVE TAMPA, TORNEIRA DE BOIA, EXTRAVASOR, TUBO DE LIMPEZA E ACESSÓRIOS, EXCLUSIVE TUBULAÇÃO DE ENTRADA/SAÍDA DE ÁGUA</v>
          </cell>
          <cell r="E14804" t="str">
            <v>un</v>
          </cell>
          <cell r="F14804">
            <v>629</v>
          </cell>
          <cell r="G14804">
            <v>647.36</v>
          </cell>
        </row>
        <row r="14805">
          <cell r="A14805" t="str">
            <v>SETOP ED-29741</v>
          </cell>
          <cell r="B14805" t="str">
            <v>SETOP</v>
          </cell>
          <cell r="C14805" t="str">
            <v>ED-29741</v>
          </cell>
          <cell r="D14805" t="str">
            <v>CAIXA D´ÁGUA DE POLIETILENO, CAPACIDADE DE 3.000L, INCLUSIVE TAMPA, TORNEIRA DE BOIA, EXTRAVASOR, TUBO DE LIMPEZA E ACESSÓRIOS, EXCLUSIVE TUBULAÇÃO DE ENTRADA/SAÍDA DE ÁGUA</v>
          </cell>
          <cell r="E14805" t="str">
            <v>un</v>
          </cell>
          <cell r="F14805">
            <v>2791.19</v>
          </cell>
          <cell r="G14805">
            <v>2838.11</v>
          </cell>
        </row>
        <row r="14806">
          <cell r="A14806" t="str">
            <v>SETOP ED-29762</v>
          </cell>
          <cell r="B14806" t="str">
            <v>SETOP</v>
          </cell>
          <cell r="C14806" t="str">
            <v>ED-29762</v>
          </cell>
          <cell r="D14806" t="str">
            <v>CAIXA D´ÁGUA DE POLIETILENO, CAPACIDADE DE 310L, INCLUSIVE TAMPA, TORNEIRA DE BOIA, EXTRAVASOR, TUBO DE LIMPEZA E ACESSÓRIOS, EXCLUSIVE TUBULAÇÃO DE ENTRADA/SAÍDA DE ÁGUA</v>
          </cell>
          <cell r="E14806" t="str">
            <v>un</v>
          </cell>
          <cell r="F14806">
            <v>638.41999999999996</v>
          </cell>
          <cell r="G14806">
            <v>656.8</v>
          </cell>
        </row>
        <row r="14807">
          <cell r="A14807" t="str">
            <v>SETOP ED-49935</v>
          </cell>
          <cell r="B14807" t="str">
            <v>SETOP</v>
          </cell>
          <cell r="C14807" t="str">
            <v>ED-49935</v>
          </cell>
          <cell r="D14807" t="str">
            <v>CAIXA D´ÁGUA DE POLIETILENO, CAPACIDADE DE 500L, INCLUSIVE TAMPA, TORNEIRA DE BOIA, EXTRAVASOR, TUBO DE LIMPEZA E ACESSÓRIOS, EXCLUSIVE TUBULAÇÃO DE ENTRADA/SAÍDA DE ÁGUA</v>
          </cell>
          <cell r="E14807" t="str">
            <v>un</v>
          </cell>
          <cell r="F14807">
            <v>669.87</v>
          </cell>
          <cell r="G14807">
            <v>688.34</v>
          </cell>
        </row>
        <row r="14808">
          <cell r="A14808" t="str">
            <v>SETOP ED-29742</v>
          </cell>
          <cell r="B14808" t="str">
            <v>SETOP</v>
          </cell>
          <cell r="C14808" t="str">
            <v>ED-29742</v>
          </cell>
          <cell r="D14808" t="str">
            <v>CAIXA D´ÁGUA DE POLIETILENO, CAPACIDADE DE 5.000L, INCLUSIVE TAMPA, TORNEIRA DE BOIA, EXTRAVASOR, TUBO DE LIMPEZA E ACESSÓRIOS, EXCLUSIVE TUBULAÇÃO DE ENTRADA/SAÍDA DE ÁGUA</v>
          </cell>
          <cell r="E14808" t="str">
            <v>un</v>
          </cell>
          <cell r="F14808">
            <v>3575.67</v>
          </cell>
          <cell r="G14808">
            <v>3623.45</v>
          </cell>
        </row>
        <row r="14809">
          <cell r="A14809" t="str">
            <v>SETOP ED-9941</v>
          </cell>
          <cell r="B14809" t="str">
            <v>SETOP</v>
          </cell>
          <cell r="C14809" t="str">
            <v>ED-9941</v>
          </cell>
          <cell r="D14809" t="str">
            <v xml:space="preserve">RESERVATÓRIO DE ÁGUA ENTERRADO, CAPACIDADE DE 15M3, EM CONCRETO ARMADO COM CASAS DE BOMBAS, INCLUSIVE ALÇAPÃO, ESCAVAÇÃO, REATERRO E TRANSPORTE COM RETIRADA DO MATERIAL ESCAVADO (EM CAÇAMBA), EXCLUSIVE TUBULAÇÕES, BOMBAS E QUADROS
</v>
          </cell>
          <cell r="E14809" t="str">
            <v>un</v>
          </cell>
          <cell r="F14809">
            <v>31120.57</v>
          </cell>
          <cell r="G14809">
            <v>32609.63</v>
          </cell>
        </row>
        <row r="14810">
          <cell r="A14810" t="str">
            <v>SETOP 8995</v>
          </cell>
          <cell r="B14810" t="str">
            <v>SETOP</v>
          </cell>
          <cell r="C14810">
            <v>8995</v>
          </cell>
          <cell r="D14810" t="str">
            <v>ELETROBOMBA DE RECALQUE</v>
          </cell>
        </row>
        <row r="14811">
          <cell r="A14811" t="str">
            <v>SETOP ED-49862</v>
          </cell>
          <cell r="B14811" t="str">
            <v>SETOP</v>
          </cell>
          <cell r="C14811" t="str">
            <v>ED-49862</v>
          </cell>
          <cell r="D14811" t="str">
            <v>BOMBA CENTRÍFUGA MONOFÁSICA DE 0,33CV, INCLUSIVE FORNECIMENTO E INSTALAÇÃO</v>
          </cell>
          <cell r="E14811" t="str">
            <v>un</v>
          </cell>
          <cell r="F14811">
            <v>1185.2</v>
          </cell>
          <cell r="G14811">
            <v>1198.56</v>
          </cell>
        </row>
        <row r="14812">
          <cell r="A14812" t="str">
            <v>SETOP ED-49863</v>
          </cell>
          <cell r="B14812" t="str">
            <v>SETOP</v>
          </cell>
          <cell r="C14812" t="str">
            <v>ED-49863</v>
          </cell>
          <cell r="D14812" t="str">
            <v>BOMBA CENTRÍFUGA MONOFÁSICA DE 0,5CV, INCLUSIVE FORNECIMENTO E INSTALAÇÃO</v>
          </cell>
          <cell r="E14812" t="str">
            <v>un</v>
          </cell>
          <cell r="F14812">
            <v>1259.17</v>
          </cell>
          <cell r="G14812">
            <v>1272.55</v>
          </cell>
        </row>
        <row r="14813">
          <cell r="A14813" t="str">
            <v>SETOP ED-49864</v>
          </cell>
          <cell r="B14813" t="str">
            <v>SETOP</v>
          </cell>
          <cell r="C14813" t="str">
            <v>ED-49864</v>
          </cell>
          <cell r="D14813" t="str">
            <v>BOMBA CENTRÍFUGA MONOFÁSICA DE 0,75CV, INCLUSIVE FORNECIMENTO E INSTALAÇÃO</v>
          </cell>
          <cell r="E14813" t="str">
            <v>un</v>
          </cell>
          <cell r="F14813">
            <v>1280.6400000000001</v>
          </cell>
          <cell r="G14813">
            <v>1294.1600000000001</v>
          </cell>
        </row>
        <row r="14814">
          <cell r="A14814" t="str">
            <v>SETOP ED-49861</v>
          </cell>
          <cell r="B14814" t="str">
            <v>SETOP</v>
          </cell>
          <cell r="C14814" t="str">
            <v>ED-49861</v>
          </cell>
          <cell r="D14814" t="str">
            <v>BOMBA CENTRÍFUGA MONOFÁSICA DE 1CV, INCLUSIVE FORNECIMENTO E INSTALAÇÃO</v>
          </cell>
          <cell r="E14814" t="str">
            <v>un</v>
          </cell>
          <cell r="F14814">
            <v>1597.94</v>
          </cell>
          <cell r="G14814">
            <v>1611.62</v>
          </cell>
        </row>
        <row r="14815">
          <cell r="A14815" t="str">
            <v>SETOP ED-49869</v>
          </cell>
          <cell r="B14815" t="str">
            <v>SETOP</v>
          </cell>
          <cell r="C14815" t="str">
            <v>ED-49869</v>
          </cell>
          <cell r="D14815" t="str">
            <v>BOMBA CENTRÍFUGA TRIFÁSICA DE 10CV, INCLUSIVE FORNECIMENTO E INSTALAÇÃO</v>
          </cell>
          <cell r="E14815" t="str">
            <v>un</v>
          </cell>
          <cell r="F14815">
            <v>9068.84</v>
          </cell>
          <cell r="G14815">
            <v>9088.01</v>
          </cell>
        </row>
        <row r="14816">
          <cell r="A14816" t="str">
            <v>SETOP ED-34629</v>
          </cell>
          <cell r="B14816" t="str">
            <v>SETOP</v>
          </cell>
          <cell r="C14816" t="str">
            <v>ED-34629</v>
          </cell>
          <cell r="D14816" t="str">
            <v>BOMBA CENTRÍFUGA TRIFÁSICA DE 1,5CV, INCLUSIVE FORNECIMENTO E INSTALAÇÃO</v>
          </cell>
          <cell r="E14816" t="str">
            <v>un</v>
          </cell>
          <cell r="F14816">
            <v>1706.09</v>
          </cell>
          <cell r="G14816">
            <v>1720.07</v>
          </cell>
        </row>
        <row r="14817">
          <cell r="A14817" t="str">
            <v>SETOP ED-49865</v>
          </cell>
          <cell r="B14817" t="str">
            <v>SETOP</v>
          </cell>
          <cell r="C14817" t="str">
            <v>ED-49865</v>
          </cell>
          <cell r="D14817" t="str">
            <v>BOMBA CENTRÍFUGA TRIFÁSICA DE 2CV, INCLUSIVE FORNECIMENTO E INSTALAÇÃO</v>
          </cell>
          <cell r="E14817" t="str">
            <v>un</v>
          </cell>
          <cell r="F14817">
            <v>1754.69</v>
          </cell>
          <cell r="G14817">
            <v>1768.74</v>
          </cell>
        </row>
        <row r="14818">
          <cell r="A14818" t="str">
            <v>SETOP ED-49866</v>
          </cell>
          <cell r="B14818" t="str">
            <v>SETOP</v>
          </cell>
          <cell r="C14818" t="str">
            <v>ED-49866</v>
          </cell>
          <cell r="D14818" t="str">
            <v>BOMBA CENTRÍFUGA TRIFÁSICA DE 3CV, INCLUSIVE FORNECIMENTO E INSTALAÇÃO</v>
          </cell>
          <cell r="E14818" t="str">
            <v>un</v>
          </cell>
          <cell r="F14818">
            <v>2130.5300000000002</v>
          </cell>
          <cell r="G14818">
            <v>2144.84</v>
          </cell>
        </row>
        <row r="14819">
          <cell r="A14819" t="str">
            <v>SETOP ED-49867</v>
          </cell>
          <cell r="B14819" t="str">
            <v>SETOP</v>
          </cell>
          <cell r="C14819" t="str">
            <v>ED-49867</v>
          </cell>
          <cell r="D14819" t="str">
            <v>BOMBA CENTRÍFUGA TRIFÁSICA DE 5CV, INCLUSIVE FORNECIMENTO E INSTALAÇÃO</v>
          </cell>
          <cell r="E14819" t="str">
            <v>un</v>
          </cell>
          <cell r="F14819">
            <v>4438.3599999999997</v>
          </cell>
          <cell r="G14819">
            <v>4453.79</v>
          </cell>
        </row>
        <row r="14820">
          <cell r="A14820" t="str">
            <v>SETOP ED-49868</v>
          </cell>
          <cell r="B14820" t="str">
            <v>SETOP</v>
          </cell>
          <cell r="C14820" t="str">
            <v>ED-49868</v>
          </cell>
          <cell r="D14820" t="str">
            <v>BOMBA CENTRÍFUGA TRIFÁSICA DE 7,5CV, INCLUSIVE FORNECIMENTO E INSTALAÇÃO</v>
          </cell>
          <cell r="E14820" t="str">
            <v>un</v>
          </cell>
          <cell r="F14820">
            <v>6354.21</v>
          </cell>
          <cell r="G14820">
            <v>6371.53</v>
          </cell>
        </row>
        <row r="14821">
          <cell r="A14821" t="str">
            <v>SETOP 8996</v>
          </cell>
          <cell r="B14821" t="str">
            <v>SETOP</v>
          </cell>
          <cell r="C14821">
            <v>8996</v>
          </cell>
          <cell r="D14821" t="str">
            <v>TORNEIRA DE BOIA</v>
          </cell>
        </row>
        <row r="14822">
          <cell r="A14822" t="str">
            <v>SETOP ED-50302</v>
          </cell>
          <cell r="B14822" t="str">
            <v>SETOP</v>
          </cell>
          <cell r="C14822" t="str">
            <v>ED-50302</v>
          </cell>
          <cell r="D14822" t="str">
            <v>TORNEIRA CHAVE BOIA AUTOMÁTICA PARA RESERVATÓRIO</v>
          </cell>
          <cell r="E14822" t="str">
            <v>U</v>
          </cell>
          <cell r="F14822">
            <v>91.3</v>
          </cell>
          <cell r="G14822">
            <v>96.39</v>
          </cell>
        </row>
        <row r="14823">
          <cell r="A14823" t="str">
            <v>SETOP ED-50305</v>
          </cell>
          <cell r="B14823" t="str">
            <v>SETOP</v>
          </cell>
          <cell r="C14823" t="str">
            <v>ED-50305</v>
          </cell>
          <cell r="D14823" t="str">
            <v>TORNEIRA DE BOIA, TIPO ROSCÁVEL 1", EXCLUSIVE ADAPTADOR SOLDÁVEL DE PVC COM FLANGES E ANEL PARA CAIXA DÁGUA</v>
          </cell>
          <cell r="E14823" t="str">
            <v>un</v>
          </cell>
          <cell r="F14823">
            <v>125.66</v>
          </cell>
          <cell r="G14823">
            <v>126.57</v>
          </cell>
        </row>
        <row r="14824">
          <cell r="A14824" t="str">
            <v>SETOP ED-50307</v>
          </cell>
          <cell r="B14824" t="str">
            <v>SETOP</v>
          </cell>
          <cell r="C14824" t="str">
            <v>ED-50307</v>
          </cell>
          <cell r="D14824" t="str">
            <v>TORNEIRA DE BOIA, TIPO ROSCÁVEL 1.1/2", EXCLUSIVE ADAPTADOR SOLDÁVEL DE PVC COM FLANGES E ANEL PARA CAIXA DÁGUA</v>
          </cell>
          <cell r="E14824" t="str">
            <v>un</v>
          </cell>
          <cell r="F14824">
            <v>273.79000000000002</v>
          </cell>
          <cell r="G14824">
            <v>274.76</v>
          </cell>
        </row>
        <row r="14825">
          <cell r="A14825" t="str">
            <v>SETOP ED-50306</v>
          </cell>
          <cell r="B14825" t="str">
            <v>SETOP</v>
          </cell>
          <cell r="C14825" t="str">
            <v>ED-50306</v>
          </cell>
          <cell r="D14825" t="str">
            <v>TORNEIRA DE BOIA, TIPO ROSCÁVEL 1.1/4", EXCLUSIVE ADAPTADOR SOLDÁVEL DE PVC COM FLANGES E ANEL PARA CAIXA DÁGUA</v>
          </cell>
          <cell r="E14825" t="str">
            <v>un</v>
          </cell>
          <cell r="F14825">
            <v>252.1</v>
          </cell>
          <cell r="G14825">
            <v>253.06</v>
          </cell>
        </row>
        <row r="14826">
          <cell r="A14826" t="str">
            <v>SETOP ED-50303</v>
          </cell>
          <cell r="B14826" t="str">
            <v>SETOP</v>
          </cell>
          <cell r="C14826" t="str">
            <v>ED-50303</v>
          </cell>
          <cell r="D14826" t="str">
            <v>TORNEIRA DE BOIA, TIPO ROSCÁVEL 1/2", EXCLUSIVE ADAPTADOR SOLDÁVEL DE PVC COM FLANGES E ANEL PARA CAIXA DÁGUA</v>
          </cell>
          <cell r="E14826" t="str">
            <v>un</v>
          </cell>
          <cell r="F14826">
            <v>92.91</v>
          </cell>
          <cell r="G14826">
            <v>93.74</v>
          </cell>
        </row>
        <row r="14827">
          <cell r="A14827" t="str">
            <v>SETOP ED-50308</v>
          </cell>
          <cell r="B14827" t="str">
            <v>SETOP</v>
          </cell>
          <cell r="C14827" t="str">
            <v>ED-50308</v>
          </cell>
          <cell r="D14827" t="str">
            <v>TORNEIRA DE BOIA, TIPO ROSCÁVEL 2", EXCLUSIVE ADAPTADOR SOLDÁVEL DE PVC COM FLANGES E ANEL PARA CAIXA DÁGUA</v>
          </cell>
          <cell r="E14827" t="str">
            <v>un</v>
          </cell>
          <cell r="F14827">
            <v>299.57</v>
          </cell>
          <cell r="G14827">
            <v>300.72000000000003</v>
          </cell>
        </row>
        <row r="14828">
          <cell r="A14828" t="str">
            <v>SETOP ED-50304</v>
          </cell>
          <cell r="B14828" t="str">
            <v>SETOP</v>
          </cell>
          <cell r="C14828" t="str">
            <v>ED-50304</v>
          </cell>
          <cell r="D14828" t="str">
            <v>TORNEIRA DE BOIA, TIPO ROSCÁVEL 3/4", EXCLUSIVE ADAPTADOR SOLDÁVEL DE PVC COM FLANGES E ANEL PARA CAIXA DÁGUA</v>
          </cell>
          <cell r="E14828" t="str">
            <v>un</v>
          </cell>
          <cell r="F14828">
            <v>80.28</v>
          </cell>
          <cell r="G14828">
            <v>81.11</v>
          </cell>
        </row>
        <row r="14829">
          <cell r="A14829" t="str">
            <v>SETOP 8997</v>
          </cell>
          <cell r="B14829" t="str">
            <v>SETOP</v>
          </cell>
          <cell r="C14829">
            <v>8997</v>
          </cell>
          <cell r="D14829" t="str">
            <v>ABERTURA DE POÇO</v>
          </cell>
        </row>
        <row r="14830">
          <cell r="A14830" t="str">
            <v>SETOP ED-48152</v>
          </cell>
          <cell r="B14830" t="str">
            <v>SETOP</v>
          </cell>
          <cell r="C14830" t="str">
            <v>ED-48152</v>
          </cell>
          <cell r="D14830" t="str">
            <v>ABERTURA MANUAL DE POÇO COM PROFUNDIDADE MAIOR QUE 2,0M, DIÂMETRO DE 1,20M, INCLUSIVE AFASTAMENTO DO MATERIAL ESCAVADO</v>
          </cell>
          <cell r="E14830" t="str">
            <v>m</v>
          </cell>
          <cell r="F14830">
            <v>212.74</v>
          </cell>
          <cell r="G14830">
            <v>236.34</v>
          </cell>
        </row>
        <row r="14831">
          <cell r="A14831" t="str">
            <v>SETOP ED-48151</v>
          </cell>
          <cell r="B14831" t="str">
            <v>SETOP</v>
          </cell>
          <cell r="C14831" t="str">
            <v>ED-48151</v>
          </cell>
          <cell r="D14831" t="str">
            <v>ABERTURA MANUAL DE POÇO COM PROFUNDIDADE MENOR OU IGUAL 2,0M, DIÂMETRO DE 1,20M, INCLUSIVE AFASTAMENTO DO MATERIAL ESCAVADO</v>
          </cell>
          <cell r="E14831" t="str">
            <v>m</v>
          </cell>
          <cell r="F14831">
            <v>165.88</v>
          </cell>
          <cell r="G14831">
            <v>184.28</v>
          </cell>
        </row>
        <row r="14832">
          <cell r="A14832" t="str">
            <v>SETOP 8998</v>
          </cell>
          <cell r="B14832" t="str">
            <v>SETOP</v>
          </cell>
          <cell r="C14832">
            <v>8998</v>
          </cell>
          <cell r="D14832" t="str">
            <v>FOSSA SÉPTICA</v>
          </cell>
        </row>
        <row r="14833">
          <cell r="A14833" t="str">
            <v>SETOP ED-32207</v>
          </cell>
          <cell r="B14833" t="str">
            <v>SETOP</v>
          </cell>
          <cell r="C14833" t="str">
            <v>ED-32207</v>
          </cell>
          <cell r="D14833" t="str">
            <v>FILTRO ANAERÓBICO CIRCULAR DE CONCRETO PRÉ-MOLDADO, DIÂMETRO 250CM E PROFUNDIDADE DE 150CM, EXCLUSIVE ESCAVAÇÃO</v>
          </cell>
          <cell r="E14833" t="str">
            <v>un</v>
          </cell>
          <cell r="F14833">
            <v>3846.98</v>
          </cell>
          <cell r="G14833">
            <v>4012.18</v>
          </cell>
        </row>
        <row r="14834">
          <cell r="A14834" t="str">
            <v>SETOP ED-48146</v>
          </cell>
          <cell r="B14834" t="str">
            <v>SETOP</v>
          </cell>
          <cell r="C14834" t="str">
            <v>ED-48146</v>
          </cell>
          <cell r="D14834" t="str">
            <v>FOSSA SÉPTICA PARA 1500 L/DIA, DE CONCRETO, INSTALADA (15 PESSOAS), INCLUSIVE BOTA FORA DE MATERIAL ESCAVADO</v>
          </cell>
          <cell r="E14834" t="str">
            <v>un</v>
          </cell>
          <cell r="F14834">
            <v>1843.26</v>
          </cell>
          <cell r="G14834">
            <v>1909.99</v>
          </cell>
        </row>
        <row r="14835">
          <cell r="A14835" t="str">
            <v>SETOP ED-48147</v>
          </cell>
          <cell r="B14835" t="str">
            <v>SETOP</v>
          </cell>
          <cell r="C14835" t="str">
            <v>ED-48147</v>
          </cell>
          <cell r="D14835" t="str">
            <v>FOSSA SÉPTICA PARA 2250 L/DIA, DE CONCRETO, INSTALADA (30 PESSOAS), INCLUSIVE BOTA FORA DE MATERIAL ESCAVADO</v>
          </cell>
          <cell r="E14835" t="str">
            <v>un</v>
          </cell>
          <cell r="F14835">
            <v>2825.44</v>
          </cell>
          <cell r="G14835">
            <v>2935.61</v>
          </cell>
        </row>
        <row r="14836">
          <cell r="A14836" t="str">
            <v>SETOP ED-48148</v>
          </cell>
          <cell r="B14836" t="str">
            <v>SETOP</v>
          </cell>
          <cell r="C14836" t="str">
            <v>ED-48148</v>
          </cell>
          <cell r="D14836" t="str">
            <v>FOSSA SÉPTICA PARA 3000 L/DIA, DE CONCRETO, INSTALADA (40 PESSOAS), INCLUSIVE BOTA FORA DE MATERIAL ESCAVADO</v>
          </cell>
          <cell r="E14836" t="str">
            <v>un</v>
          </cell>
          <cell r="F14836">
            <v>3244.82</v>
          </cell>
          <cell r="G14836">
            <v>3363.57</v>
          </cell>
        </row>
        <row r="14837">
          <cell r="A14837" t="str">
            <v>SETOP ED-48149</v>
          </cell>
          <cell r="B14837" t="str">
            <v>SETOP</v>
          </cell>
          <cell r="C14837" t="str">
            <v>ED-48149</v>
          </cell>
          <cell r="D14837" t="str">
            <v>FOSSA SÉPTICA PARA 3750 L/DIA, DE CONCRETO, INSTALADA (100 PESSOAS), INCLUSIVE BOTA FORA DE MATERIAL ESCAVADO</v>
          </cell>
          <cell r="E14837" t="str">
            <v>un</v>
          </cell>
          <cell r="F14837">
            <v>3651.89</v>
          </cell>
          <cell r="G14837">
            <v>3786.6</v>
          </cell>
        </row>
        <row r="14838">
          <cell r="A14838" t="str">
            <v>SETOP 8686</v>
          </cell>
          <cell r="B14838" t="str">
            <v>SETOP</v>
          </cell>
          <cell r="C14838">
            <v>8686</v>
          </cell>
          <cell r="D14838" t="str">
            <v>DRENAGEM</v>
          </cell>
        </row>
        <row r="14839">
          <cell r="A14839" t="str">
            <v>SETOP 9000</v>
          </cell>
          <cell r="B14839" t="str">
            <v>SETOP</v>
          </cell>
          <cell r="C14839">
            <v>9000</v>
          </cell>
          <cell r="D14839" t="str">
            <v>CANALETA PRÉ-MOLDADA</v>
          </cell>
        </row>
        <row r="14840">
          <cell r="A14840" t="str">
            <v>SETOP ED-48552</v>
          </cell>
          <cell r="B14840" t="str">
            <v>SETOP</v>
          </cell>
          <cell r="C14840" t="str">
            <v>ED-48552</v>
          </cell>
          <cell r="D14840" t="str">
            <v>CANALETA PARA DRENAGEM, PRÉ-MOLDADA, TIPO MEIA CANA, DIÂMETRO 30CM, EXCLUSIVE TAMPA, INCLUSIVE ASSENTAMENTO EM ARGAMASSA, TRAÇO 1:3 (CIMENTO E AREIA), ESCAVAÇÃO, TRANSPORTE E RETIRADA DO MATERIAL ESCAVADO (EM CAÇAMBA)</v>
          </cell>
          <cell r="E14840" t="str">
            <v>m</v>
          </cell>
          <cell r="F14840">
            <v>84.86</v>
          </cell>
          <cell r="G14840">
            <v>88.15</v>
          </cell>
        </row>
        <row r="14841">
          <cell r="A14841" t="str">
            <v>SETOP ED-48553</v>
          </cell>
          <cell r="B14841" t="str">
            <v>SETOP</v>
          </cell>
          <cell r="C14841" t="str">
            <v>ED-48553</v>
          </cell>
          <cell r="D14841" t="str">
            <v>CANALETA PARA DRENAGEM, PRÉ-MOLDADA, TIPO MEIA CANA, DIÂMETRO 40CM, EXCLUSIVE TAMPA, INCLUSIVE ASSENTAMENTO EM ARGAMASSA, TRAÇO 1:3 (CIMENTO E AREIA), ESCAVAÇÃO, TRANSPORTE E RETIRADA DO MATERIAL ESCAVADO (EM CAÇAMBA)</v>
          </cell>
          <cell r="E14841" t="str">
            <v>m</v>
          </cell>
          <cell r="F14841">
            <v>118.4</v>
          </cell>
          <cell r="G14841">
            <v>122.95</v>
          </cell>
        </row>
        <row r="14842">
          <cell r="A14842" t="str">
            <v>SETOP ED-48554</v>
          </cell>
          <cell r="B14842" t="str">
            <v>SETOP</v>
          </cell>
          <cell r="C14842" t="str">
            <v>ED-48554</v>
          </cell>
          <cell r="D14842" t="str">
            <v>CANALETA PARA DRENAGEM, PRÉ-MOLDADA, TIPO MEIA CANA, DIÂMETRO 50CM, EXCLUSIVE TAMPA, INCLUSIVE ASSENTAMENTO EM ARGAMASSA, TRAÇO 1:3 (CIMENTO E AREIA), ESCAVAÇÃO, TRANSPORTE E RETIRADA DO MATERIAL ESCAVADO (EM CAÇAMBA)</v>
          </cell>
          <cell r="E14842" t="str">
            <v>m</v>
          </cell>
          <cell r="F14842">
            <v>168.28</v>
          </cell>
          <cell r="G14842">
            <v>174.36</v>
          </cell>
        </row>
        <row r="14843">
          <cell r="A14843" t="str">
            <v>SETOP ED-48555</v>
          </cell>
          <cell r="B14843" t="str">
            <v>SETOP</v>
          </cell>
          <cell r="C14843" t="str">
            <v>ED-48555</v>
          </cell>
          <cell r="D14843" t="str">
            <v>CANALETA PARA DRENAGEM, PRÉ-MOLDADA, TIPO MEIA CANA, DIÂMETRO 60CM, EXCLUSIVE TAMPA, INCLUSIVE ASSENTAMENTO EM ARGAMASSA, TRAÇO 1:3 (CIMENTO E AREIA), ESCAVAÇÃO, TRANSPORTE E RETIRADA DO MATERIAL ESCAVADO (EM CAÇAMBA)</v>
          </cell>
          <cell r="E14843" t="str">
            <v>m</v>
          </cell>
          <cell r="F14843">
            <v>214.68</v>
          </cell>
          <cell r="G14843">
            <v>222.58</v>
          </cell>
        </row>
        <row r="14844">
          <cell r="A14844" t="str">
            <v>SETOP ED-48562</v>
          </cell>
          <cell r="B14844" t="str">
            <v>SETOP</v>
          </cell>
          <cell r="C14844" t="str">
            <v>ED-48562</v>
          </cell>
          <cell r="D14844" t="str">
            <v>CANALETA SANITÁRIA, SEÇÃO 5X8CM, EM ARGAMASSA, TRAÇO 1:3 (CIMENTO E AREIA) COM ADITIVO IMPERMEABILIZANTE, EXCLUSIVE TAMPA, INCLUSIVE CORTE NO PISO, TRANSPORTE E RETIRADA DO MATERIAL DEMOLIDO (EM CAÇAMBA)</v>
          </cell>
          <cell r="E14844" t="str">
            <v>m</v>
          </cell>
          <cell r="F14844">
            <v>29.65</v>
          </cell>
          <cell r="G14844">
            <v>31.96</v>
          </cell>
        </row>
        <row r="14845">
          <cell r="A14845" t="str">
            <v>SETOP 9001</v>
          </cell>
          <cell r="B14845" t="str">
            <v>SETOP</v>
          </cell>
          <cell r="C14845">
            <v>9001</v>
          </cell>
          <cell r="D14845" t="str">
            <v>CANALETA DE CONCRETO MOLDADA IN-LOCO</v>
          </cell>
        </row>
        <row r="14846">
          <cell r="A14846" t="str">
            <v>SETOP ED-14720</v>
          </cell>
          <cell r="B14846" t="str">
            <v>SETOP</v>
          </cell>
          <cell r="C14846" t="str">
            <v>ED-14720</v>
          </cell>
          <cell r="D14846" t="str">
            <v>CANALETA PARA DRENAGEM, EM CONCRETO COM FCK 15MPA, MOLDADA IN LOCO, SEÇÃO 15X15CM, FORMA EM CONTRA BARRANCO, EXCLUSIVE TAMPA, INCLUSIVE ESCAVAÇÃO, REATERRO COM TRANSPORTE E RETIRADA DO MATERIAL ESCAVADO (EM CAÇAMBA)</v>
          </cell>
          <cell r="E14846" t="str">
            <v>m</v>
          </cell>
          <cell r="F14846">
            <v>66.78</v>
          </cell>
          <cell r="G14846">
            <v>70.37</v>
          </cell>
        </row>
        <row r="14847">
          <cell r="A14847" t="str">
            <v>SETOP ED-14740</v>
          </cell>
          <cell r="B14847" t="str">
            <v>SETOP</v>
          </cell>
          <cell r="C14847" t="str">
            <v>ED-14740</v>
          </cell>
          <cell r="D14847" t="str">
            <v>CANALETA PARA DRENAGEM, EM CONCRETO COM FCK 15MPA, MOLDADA IN LOCO, SEÇÃO 15X15CM, FORMA EM MADEIRA, EXCLUSIVE TAMPA, INCLUSIVE ESCAVAÇÃO, REATERRO COM TRANSPORTE E RETIRADA DO MATERIAL ESCAVADO (EM CAÇAMBA)</v>
          </cell>
          <cell r="E14847" t="str">
            <v>m</v>
          </cell>
          <cell r="F14847">
            <v>112.66</v>
          </cell>
          <cell r="G14847">
            <v>120.04</v>
          </cell>
        </row>
        <row r="14848">
          <cell r="A14848" t="str">
            <v>SETOP ED-14721</v>
          </cell>
          <cell r="B14848" t="str">
            <v>SETOP</v>
          </cell>
          <cell r="C14848" t="str">
            <v>ED-14721</v>
          </cell>
          <cell r="D14848" t="str">
            <v>CANALETA PARA DRENAGEM, EM CONCRETO COM FCK 15MPA, MOLDADA IN LOCO, SEÇÃO 20X20CM, FORMA EM CONTRA BARRANCO, EXCLUSIVE TAMPA, INCLUSIVE ESCAVAÇÃO, REATERRO COM TRANSPORTE E RETIRADA DO MATERIAL ESCAVADO (EM CAÇAMBA)</v>
          </cell>
          <cell r="E14848" t="str">
            <v>m</v>
          </cell>
          <cell r="F14848">
            <v>86.4</v>
          </cell>
          <cell r="G14848">
            <v>91.06</v>
          </cell>
        </row>
        <row r="14849">
          <cell r="A14849" t="str">
            <v>SETOP ED-14741</v>
          </cell>
          <cell r="B14849" t="str">
            <v>SETOP</v>
          </cell>
          <cell r="C14849" t="str">
            <v>ED-14741</v>
          </cell>
          <cell r="D14849" t="str">
            <v>CANALETA PARA DRENAGEM, EM CONCRETO COM FCK 15MPA, MOLDADA IN LOCO, SEÇÃO 20X20CM, FORMA EM MADEIRA, EXCLUSIVE TAMPA, INCLUSIVE ESCAVAÇÃO, REATERRO COM TRANSPORTE E RETIRADA DO MATERIAL ESCAVADO (EM CAÇAMBA)</v>
          </cell>
          <cell r="E14849" t="str">
            <v>m</v>
          </cell>
          <cell r="F14849">
            <v>139.63999999999999</v>
          </cell>
          <cell r="G14849">
            <v>148.66999999999999</v>
          </cell>
        </row>
        <row r="14850">
          <cell r="A14850" t="str">
            <v>SETOP ED-14725</v>
          </cell>
          <cell r="B14850" t="str">
            <v>SETOP</v>
          </cell>
          <cell r="C14850" t="str">
            <v>ED-14725</v>
          </cell>
          <cell r="D14850"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4850" t="str">
            <v>m</v>
          </cell>
          <cell r="F14850">
            <v>284.72000000000003</v>
          </cell>
          <cell r="G14850">
            <v>295.17</v>
          </cell>
        </row>
        <row r="14851">
          <cell r="A14851" t="str">
            <v>SETOP ED-14726</v>
          </cell>
          <cell r="B14851" t="str">
            <v>SETOP</v>
          </cell>
          <cell r="C14851" t="str">
            <v>ED-14726</v>
          </cell>
          <cell r="D14851" t="str">
            <v>CANALETA PARA DRENAGEM, EM CONCRETO COM FCK 15MPA, MOLDADA IN LOCO, SEÇÃO 30X20CM, FORMA EM CONTRA BARRANCO, COM TAMPA EM CONCRETO  PARA TRÂNSITO DE PEDESTRE, INCLUSIVE ESCAVAÇÃO, REATERRO COM TRANSPORTE E RETIRADA DO MATERIAL ESCAVADO (EM CAÇAMBA)</v>
          </cell>
          <cell r="E14851" t="str">
            <v>m</v>
          </cell>
          <cell r="F14851">
            <v>153.87</v>
          </cell>
          <cell r="G14851">
            <v>162.11000000000001</v>
          </cell>
        </row>
        <row r="14852">
          <cell r="A14852" t="str">
            <v>SETOP ED-14728</v>
          </cell>
          <cell r="B14852" t="str">
            <v>SETOP</v>
          </cell>
          <cell r="C14852" t="str">
            <v>ED-14728</v>
          </cell>
          <cell r="D14852" t="str">
            <v>CANALETA PARA DRENAGEM, EM CONCRETO COM FCK 15MPA, MOLDADA IN LOCO, SEÇÃO 30X20CM, FORMA EM CONTRA BARRANCO, EXCLUSIVE TAMPA, INCLUSIVE ESCAVAÇÃO, REATERRO COM TRANSPORTE E RETIRADA DO MATERIAL ESCAVADO (EM CAÇAMBA)</v>
          </cell>
          <cell r="E14852" t="str">
            <v>m</v>
          </cell>
          <cell r="F14852">
            <v>114.28</v>
          </cell>
          <cell r="G14852">
            <v>120.45</v>
          </cell>
        </row>
        <row r="14853">
          <cell r="A14853" t="str">
            <v>SETOP ED-14746</v>
          </cell>
          <cell r="B14853" t="str">
            <v>SETOP</v>
          </cell>
          <cell r="C14853" t="str">
            <v>ED-14746</v>
          </cell>
          <cell r="D14853"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4853" t="str">
            <v>m</v>
          </cell>
          <cell r="F14853">
            <v>352.66</v>
          </cell>
          <cell r="G14853">
            <v>368.68</v>
          </cell>
        </row>
        <row r="14854">
          <cell r="A14854" t="str">
            <v>SETOP ED-14747</v>
          </cell>
          <cell r="B14854" t="str">
            <v>SETOP</v>
          </cell>
          <cell r="C14854" t="str">
            <v>ED-14747</v>
          </cell>
          <cell r="D14854" t="str">
            <v>CANALETA PARA DRENAGEM, EM CONCRETO COM FCK 15MPA, MOLDADA IN LOCO, SEÇÃO 30X20CM, FORMA EM MADEIRA, COM TAMPA EM CONCRETO PARA TRÂNSITO DE PEDESTRE, INCLUSIVE ESCAVAÇÃO, REATERRO COM TRANSPORTE E RETIRADA DO MATERIAL ESCAVADO (EM CAÇAMBA)</v>
          </cell>
          <cell r="E14854" t="str">
            <v>m</v>
          </cell>
          <cell r="F14854">
            <v>221.81</v>
          </cell>
          <cell r="G14854">
            <v>235.62</v>
          </cell>
        </row>
        <row r="14855">
          <cell r="A14855" t="str">
            <v>SETOP ED-14748</v>
          </cell>
          <cell r="B14855" t="str">
            <v>SETOP</v>
          </cell>
          <cell r="C14855" t="str">
            <v>ED-14748</v>
          </cell>
          <cell r="D14855" t="str">
            <v>CANALETA PARA DRENAGEM, EM CONCRETO COM FCK 15MPA, MOLDADA IN LOCO, SEÇÃO 30X20CM, FORMA EM MADEIRA, EXCLUSIVE TAMPA, INCLUSIVE ESCAVAÇÃO, REATERRO COM TRANSPORTE E RETIRADA DO MATERIAL ESCAVADO (EM CAÇAMBA)</v>
          </cell>
          <cell r="E14855" t="str">
            <v>m</v>
          </cell>
          <cell r="F14855">
            <v>437.71</v>
          </cell>
          <cell r="G14855">
            <v>465.69</v>
          </cell>
        </row>
        <row r="14856">
          <cell r="A14856" t="str">
            <v>SETOP ED-14718</v>
          </cell>
          <cell r="B14856" t="str">
            <v>SETOP</v>
          </cell>
          <cell r="C14856" t="str">
            <v>ED-14718</v>
          </cell>
          <cell r="D14856"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4856" t="str">
            <v>m</v>
          </cell>
          <cell r="F14856">
            <v>298.76</v>
          </cell>
          <cell r="G14856">
            <v>309.95</v>
          </cell>
        </row>
        <row r="14857">
          <cell r="A14857" t="str">
            <v>SETOP ED-14719</v>
          </cell>
          <cell r="B14857" t="str">
            <v>SETOP</v>
          </cell>
          <cell r="C14857" t="str">
            <v>ED-14719</v>
          </cell>
          <cell r="D14857" t="str">
            <v>CANALETA PARA DRENAGEM, EM CONCRETO COM FCK 15MPA, MOLDADA IN LOCO, SEÇÃO 30X30CM, FORMA EM CONTRA BARRANCO, COM TAMPA EM CONCRETO  PARA TRÂNSITO DE PEDESTRE, INCLUSIVE ESCAVAÇÃO, REATERRO COM TRANSPORTE E RETIRADA DO MATERIAL ESCAVADO (EM CAÇAMBA)</v>
          </cell>
          <cell r="E14857" t="str">
            <v>m</v>
          </cell>
          <cell r="F14857">
            <v>167.91</v>
          </cell>
          <cell r="G14857">
            <v>176.89</v>
          </cell>
        </row>
        <row r="14858">
          <cell r="A14858" t="str">
            <v>SETOP ED-14722</v>
          </cell>
          <cell r="B14858" t="str">
            <v>SETOP</v>
          </cell>
          <cell r="C14858" t="str">
            <v>ED-14722</v>
          </cell>
          <cell r="D14858" t="str">
            <v>CANALETA PARA DRENAGEM, EM CONCRETO COM FCK 15MPA, MOLDADA IN LOCO, SEÇÃO 30X30CM, FORMA EM CONTRA BARRANCO, EXCLUSIVE TAMPA, INCLUSIVE ESCAVAÇÃO, REATERRO COM TRANSPORTE E RETIRADA DO MATERIAL ESCAVADO (EM CAÇAMBA)</v>
          </cell>
          <cell r="E14858" t="str">
            <v>m</v>
          </cell>
          <cell r="F14858">
            <v>128.32</v>
          </cell>
          <cell r="G14858">
            <v>135.22999999999999</v>
          </cell>
        </row>
        <row r="14859">
          <cell r="A14859" t="str">
            <v>SETOP ED-14737</v>
          </cell>
          <cell r="B14859" t="str">
            <v>SETOP</v>
          </cell>
          <cell r="C14859" t="str">
            <v>ED-14737</v>
          </cell>
          <cell r="D14859"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4859" t="str">
            <v>m</v>
          </cell>
          <cell r="F14859">
            <v>366.7</v>
          </cell>
          <cell r="G14859">
            <v>383.46</v>
          </cell>
        </row>
        <row r="14860">
          <cell r="A14860" t="str">
            <v>SETOP ED-14739</v>
          </cell>
          <cell r="B14860" t="str">
            <v>SETOP</v>
          </cell>
          <cell r="C14860" t="str">
            <v>ED-14739</v>
          </cell>
          <cell r="D14860" t="str">
            <v>CANALETA PARA DRENAGEM, EM CONCRETO COM FCK 15MPA, MOLDADA IN LOCO, SEÇÃO 30X30CM, FORMA EM MADEIRA, COM TAMPA EM CONCRETO  PARA TRÂNSITO DE PEDESTRE, INCLUSIVE ESCAVAÇÃO, REATERRO COM TRANSPORTE E RETIRADA DO MATERIAL ESCAVADO (EM CAÇAMBA)</v>
          </cell>
          <cell r="E14860" t="str">
            <v>m</v>
          </cell>
          <cell r="F14860">
            <v>235.85</v>
          </cell>
          <cell r="G14860">
            <v>250.4</v>
          </cell>
        </row>
        <row r="14861">
          <cell r="A14861" t="str">
            <v>SETOP ED-14742</v>
          </cell>
          <cell r="B14861" t="str">
            <v>SETOP</v>
          </cell>
          <cell r="C14861" t="str">
            <v>ED-14742</v>
          </cell>
          <cell r="D14861" t="str">
            <v>CANALETA PARA DRENAGEM, EM CONCRETO COM FCK 15MPA, MOLDADA IN LOCO, SEÇÃO 30X30CM, FORMA EM MADEIRA, EXCLUSIVE TAMPA, INCLUSIVE ESCAVAÇÃO, REATERRO COM TRANSPORTE E RETIRADA DO MATERIAL ESCAVADO (EM CAÇAMBA)</v>
          </cell>
          <cell r="E14861" t="str">
            <v>m</v>
          </cell>
          <cell r="F14861">
            <v>196.26</v>
          </cell>
          <cell r="G14861">
            <v>208.74</v>
          </cell>
        </row>
        <row r="14862">
          <cell r="A14862" t="str">
            <v>SETOP ED-14581</v>
          </cell>
          <cell r="B14862" t="str">
            <v>SETOP</v>
          </cell>
          <cell r="C14862" t="str">
            <v>ED-14581</v>
          </cell>
          <cell r="D14862" t="str">
            <v>CANALETA PARA DRENAGEM, EM CONCRETO COM FCK 15MPA, MOLDADA IN LOCO, SEÇÃO 40X40CM, FORMA EM CONTRA BARRANCO, EXCLUSIVE TAMPA, INCLUSIVE ESCAVAÇÃO, REATERRO COM TRANSPORTE E RETIRADA DO MATERIAL ESCAVADO (EM CAÇAMBA)</v>
          </cell>
          <cell r="E14862" t="str">
            <v>m</v>
          </cell>
          <cell r="F14862">
            <v>263.11</v>
          </cell>
          <cell r="G14862">
            <v>275.16000000000003</v>
          </cell>
        </row>
        <row r="14863">
          <cell r="A14863" t="str">
            <v>SETOP ED-14743</v>
          </cell>
          <cell r="B14863" t="str">
            <v>SETOP</v>
          </cell>
          <cell r="C14863" t="str">
            <v>ED-14743</v>
          </cell>
          <cell r="D14863" t="str">
            <v>CANALETA PARA DRENAGEM, EM CONCRETO COM FCK 15MPA, MOLDADA IN LOCO, SEÇÃO 40X40CM, FORMA EM MADEIRA, EXCLUSIVE TAMPA, INCLUSIVE ESCAVAÇÃO, REATERRO COM TRANSPORTE E RETIRADA DO MATERIAL ESCAVADO (EM CAÇAMBA)</v>
          </cell>
          <cell r="E14863" t="str">
            <v>m</v>
          </cell>
          <cell r="F14863">
            <v>340</v>
          </cell>
          <cell r="G14863">
            <v>357.33</v>
          </cell>
        </row>
        <row r="14864">
          <cell r="A14864" t="str">
            <v>SETOP ED-14723</v>
          </cell>
          <cell r="B14864" t="str">
            <v>SETOP</v>
          </cell>
          <cell r="C14864" t="str">
            <v>ED-14723</v>
          </cell>
          <cell r="D14864" t="str">
            <v>CANALETA PARA DRENAGEM, EM CONCRETO COM FCK 15MPA, MOLDADA IN LOCO, SEÇÃO 60X60CM, FORMA EM CONTRA BARRANCO, EXCLUSIVE TAMPA, INCLUSIVE ESCAVAÇÃO, REATERRO COM TRANSPORTE E RETIRADA DO MATERIAL ESCAVADO (EM CAÇAMBA)</v>
          </cell>
          <cell r="E14864" t="str">
            <v>m</v>
          </cell>
          <cell r="F14864">
            <v>436.2</v>
          </cell>
          <cell r="G14864">
            <v>453.4</v>
          </cell>
        </row>
        <row r="14865">
          <cell r="A14865" t="str">
            <v>SETOP ED-14744</v>
          </cell>
          <cell r="B14865" t="str">
            <v>SETOP</v>
          </cell>
          <cell r="C14865" t="str">
            <v>ED-14744</v>
          </cell>
          <cell r="D14865" t="str">
            <v>CANALETA PARA DRENAGEM, EM CONCRETO COM FCK 15MPA, MOLDADA IN LOCO, SEÇÃO 60X60CM, FORMA EM MADEIRA, EXCLUSIVE TAMPA, INCLUSIVE ESCAVAÇÃO, REATERRO COM TRANSPORTE E RETIRADA DO MATERIAL ESCAVADO (EM CAÇAMBA)</v>
          </cell>
          <cell r="E14865" t="str">
            <v>m</v>
          </cell>
          <cell r="F14865">
            <v>562.1</v>
          </cell>
          <cell r="G14865">
            <v>588.62</v>
          </cell>
        </row>
        <row r="14866">
          <cell r="A14866" t="str">
            <v>SETOP ED-14724</v>
          </cell>
          <cell r="B14866" t="str">
            <v>SETOP</v>
          </cell>
          <cell r="C14866" t="str">
            <v>ED-14724</v>
          </cell>
          <cell r="D14866" t="str">
            <v>CANALETA PARA DRENAGEM, EM CONCRETO COM FCK 15MPA, MOLDADA IN LOCO, SEÇÃO 90X90CM, FORMA EM CONTRA BARRANCO, EXCLUSIVE TAMPA, INCLUSIVE ESCAVAÇÃO, REATERRO COM TRANSPORTE E RETIRADA DO MATERIAL ESCAVADO (EM CAÇAMBA)</v>
          </cell>
          <cell r="E14866" t="str">
            <v>m</v>
          </cell>
          <cell r="F14866">
            <v>833.42</v>
          </cell>
          <cell r="G14866">
            <v>865.11</v>
          </cell>
        </row>
        <row r="14867">
          <cell r="A14867" t="str">
            <v>SETOP ED-14745</v>
          </cell>
          <cell r="B14867" t="str">
            <v>SETOP</v>
          </cell>
          <cell r="C14867" t="str">
            <v>ED-14745</v>
          </cell>
          <cell r="D14867" t="str">
            <v>CANALETA PARA DRENAGEM, EM CONCRETO COM FCK 15MPA, MOLDADA IN LOCO, SEÇÃO 90X90CM, FORMA EM MADEIRA, EXCLUSIVE TAMPA, INCLUSIVE ESCAVAÇÃO, REATERRO COM TRANSPORTE E RETIRADA DO MATERIAL ESCAVADO (EM CAÇAMBA)</v>
          </cell>
          <cell r="E14867" t="str">
            <v>m</v>
          </cell>
          <cell r="F14867">
            <v>1011.17</v>
          </cell>
          <cell r="G14867">
            <v>1055.97</v>
          </cell>
        </row>
        <row r="14868">
          <cell r="A14868" t="str">
            <v>SETOP 9002</v>
          </cell>
          <cell r="B14868" t="str">
            <v>SETOP</v>
          </cell>
          <cell r="C14868">
            <v>9002</v>
          </cell>
          <cell r="D14868" t="str">
            <v>TUBULAÇÃO PARA DRENAGEM</v>
          </cell>
        </row>
        <row r="14869">
          <cell r="A14869" t="str">
            <v>SETOP ED-48669</v>
          </cell>
          <cell r="B14869" t="str">
            <v>SETOP</v>
          </cell>
          <cell r="C14869" t="str">
            <v>ED-48669</v>
          </cell>
          <cell r="D14869" t="str">
            <v>FORNECIMENTO E ASSENTAMENTO DE TUBO PVC RÍGIDO, DRENAGEM/PLUVIAL, PBV - SÉRIE NORMAL, DN 100 MM (4"), INCLUSIVE CONEXÕES</v>
          </cell>
          <cell r="E14869" t="str">
            <v>m</v>
          </cell>
          <cell r="F14869">
            <v>32.31</v>
          </cell>
          <cell r="G14869">
            <v>34.049999999999997</v>
          </cell>
        </row>
        <row r="14870">
          <cell r="A14870" t="str">
            <v>SETOP ED-48670</v>
          </cell>
          <cell r="B14870" t="str">
            <v>SETOP</v>
          </cell>
          <cell r="C14870" t="str">
            <v>ED-48670</v>
          </cell>
          <cell r="D14870" t="str">
            <v>FORNECIMENTO E ASSENTAMENTO DE TUBO PVC RÍGIDO, DRENAGEM/PLUVIAL, PBV - SÉRIE NORMAL, DN 150 MM (6"), INCLUSIVE CONEXÕES</v>
          </cell>
          <cell r="E14870" t="str">
            <v>m</v>
          </cell>
          <cell r="F14870">
            <v>61.65</v>
          </cell>
          <cell r="G14870">
            <v>63.58</v>
          </cell>
        </row>
        <row r="14871">
          <cell r="A14871" t="str">
            <v>SETOP ED-48671</v>
          </cell>
          <cell r="B14871" t="str">
            <v>SETOP</v>
          </cell>
          <cell r="C14871" t="str">
            <v>ED-48671</v>
          </cell>
          <cell r="D14871" t="str">
            <v>FORNECIMENTO E ASSENTAMENTO DE TUBO PVC RÍGIDO, DRENAGEM/PLUVIAL, PBV - SÉRIE NORMAL, DN 200 MM (8"), INCLUSIVE CONEXÕES</v>
          </cell>
          <cell r="E14871" t="str">
            <v>m</v>
          </cell>
          <cell r="F14871">
            <v>125.17</v>
          </cell>
          <cell r="G14871">
            <v>127.35</v>
          </cell>
        </row>
        <row r="14872">
          <cell r="A14872" t="str">
            <v>SETOP ED-48667</v>
          </cell>
          <cell r="B14872" t="str">
            <v>SETOP</v>
          </cell>
          <cell r="C14872" t="str">
            <v>ED-48667</v>
          </cell>
          <cell r="D14872" t="str">
            <v>FORNECIMENTO E ASSENTAMENTO DE TUBO PVC RÍGIDO, DRENAGEM/PLUVIAL, PBV - SÉRIE NORMAL, DN 50 MM (2"), INCLUSIVE CONEXÕES</v>
          </cell>
          <cell r="E14872" t="str">
            <v>m</v>
          </cell>
          <cell r="F14872">
            <v>22.82</v>
          </cell>
          <cell r="G14872">
            <v>24.07</v>
          </cell>
        </row>
        <row r="14873">
          <cell r="A14873" t="str">
            <v>SETOP ED-48668</v>
          </cell>
          <cell r="B14873" t="str">
            <v>SETOP</v>
          </cell>
          <cell r="C14873" t="str">
            <v>ED-48668</v>
          </cell>
          <cell r="D14873" t="str">
            <v>FORNECIMENTO E ASSENTAMENTO DE TUBO PVC RÍGIDO, DRENAGEM/PLUVIAL, PBV - SÉRIE NORMAL, DN 75 MM (3"), INCLUSIVE CONEXÕES</v>
          </cell>
          <cell r="E14873" t="str">
            <v>m</v>
          </cell>
          <cell r="F14873">
            <v>30.48</v>
          </cell>
          <cell r="G14873">
            <v>31.87</v>
          </cell>
        </row>
        <row r="14874">
          <cell r="A14874" t="str">
            <v>SETOP 9003</v>
          </cell>
          <cell r="B14874" t="str">
            <v>SETOP</v>
          </cell>
          <cell r="C14874">
            <v>9003</v>
          </cell>
          <cell r="D14874" t="str">
            <v>TUBULAÇÃO PERFURADO EM PVC FLEXÍVEL CORRUGADO</v>
          </cell>
        </row>
        <row r="14875">
          <cell r="A14875" t="str">
            <v>SETOP ED-5371</v>
          </cell>
          <cell r="B14875" t="str">
            <v>SETOP</v>
          </cell>
          <cell r="C14875" t="str">
            <v>ED-5371</v>
          </cell>
          <cell r="D14875" t="str">
            <v>TUBO PERFURADO CORRUGADO EM PEAD PARA DRENAGEM, DN 100MM(4"), EXCLUSIVE ESCAVAÇÃO DE VALA E APLICAÇÃO DE MATERIAL DRENANTE</v>
          </cell>
          <cell r="E14875" t="str">
            <v>m</v>
          </cell>
          <cell r="F14875">
            <v>13.01</v>
          </cell>
          <cell r="G14875">
            <v>13.46</v>
          </cell>
        </row>
        <row r="14876">
          <cell r="A14876" t="str">
            <v>SETOP ED-5372</v>
          </cell>
          <cell r="B14876" t="str">
            <v>SETOP</v>
          </cell>
          <cell r="C14876" t="str">
            <v>ED-5372</v>
          </cell>
          <cell r="D14876" t="str">
            <v>TUBO PERFURADO CORRUGADO EM PEAD PARA DRENAGEM, DN 160MM(6"), EXCLUSIVE ESCAVAÇÃO DE VALA E APLICAÇÃO DE MATERIAL DRENANTE</v>
          </cell>
          <cell r="E14876" t="str">
            <v>m</v>
          </cell>
          <cell r="F14876">
            <v>22.29</v>
          </cell>
          <cell r="G14876">
            <v>22.75</v>
          </cell>
        </row>
        <row r="14877">
          <cell r="A14877" t="str">
            <v>SETOP ED-5376</v>
          </cell>
          <cell r="B14877" t="str">
            <v>SETOP</v>
          </cell>
          <cell r="C14877" t="str">
            <v>ED-5376</v>
          </cell>
          <cell r="D14877" t="str">
            <v>TUBO PERFURADO CORRUGADO EM PEAD PARA DRENAGEM, DN 200MM(8"), EXCLUSIVE ESCAVAÇÃO DE VALA E APLICAÇÃO DE MATERIAL DRENANTE</v>
          </cell>
          <cell r="E14877" t="str">
            <v>m</v>
          </cell>
          <cell r="F14877">
            <v>63.63</v>
          </cell>
          <cell r="G14877">
            <v>64.13</v>
          </cell>
        </row>
        <row r="14878">
          <cell r="A14878" t="str">
            <v>SETOP ED-5370</v>
          </cell>
          <cell r="B14878" t="str">
            <v>SETOP</v>
          </cell>
          <cell r="C14878" t="str">
            <v>ED-5370</v>
          </cell>
          <cell r="D14878" t="str">
            <v>TUBO PERFURADO CORRUGADO EM PEAD PARA DRENAGEM, DN 65MM(2.1/2"), EXCLUSIVE ESCAVAÇÃO DE VALA E APLICAÇÃO DE MATERIAL DRENANTE</v>
          </cell>
          <cell r="E14878" t="str">
            <v>m</v>
          </cell>
          <cell r="F14878">
            <v>8.85</v>
          </cell>
          <cell r="G14878">
            <v>9.24</v>
          </cell>
        </row>
        <row r="14879">
          <cell r="A14879" t="str">
            <v>SETOP 9004</v>
          </cell>
          <cell r="B14879" t="str">
            <v>SETOP</v>
          </cell>
          <cell r="C14879">
            <v>9004</v>
          </cell>
          <cell r="D14879" t="str">
            <v>TUBULAÇÃO DE CONCRETO SIMPLES</v>
          </cell>
        </row>
        <row r="14880">
          <cell r="A14880" t="str">
            <v>SETOP ED-48687</v>
          </cell>
          <cell r="B14880" t="str">
            <v>SETOP</v>
          </cell>
          <cell r="C14880" t="str">
            <v>ED-48687</v>
          </cell>
          <cell r="D14880" t="str">
            <v>TUBO DE CONCRETO para dreno simples ou poroso, Ø 150 mm</v>
          </cell>
          <cell r="E14880" t="str">
            <v>m</v>
          </cell>
          <cell r="F14880">
            <v>60.5</v>
          </cell>
          <cell r="G14880">
            <v>62.59</v>
          </cell>
        </row>
        <row r="14881">
          <cell r="A14881" t="str">
            <v>SETOP ED-48675</v>
          </cell>
          <cell r="B14881" t="str">
            <v>SETOP</v>
          </cell>
          <cell r="C14881" t="str">
            <v>ED-48675</v>
          </cell>
          <cell r="D14881" t="str">
            <v>TUBO DE CONCRETO SIMPLES, CLASSE PS1, DIÂMETRO 300MM, INCLUSIVE FORNECIMENTO, ASSENTAMENTO E REJUNTAMENTO, EXCLUSIVE ESCAVAÇÃO</v>
          </cell>
          <cell r="E14881" t="str">
            <v>m</v>
          </cell>
          <cell r="F14881">
            <v>83.15</v>
          </cell>
          <cell r="G14881">
            <v>84.98</v>
          </cell>
        </row>
        <row r="14882">
          <cell r="A14882" t="str">
            <v>SETOP ED-48676</v>
          </cell>
          <cell r="B14882" t="str">
            <v>SETOP</v>
          </cell>
          <cell r="C14882" t="str">
            <v>ED-48676</v>
          </cell>
          <cell r="D14882" t="str">
            <v>TUBO DE CONCRETO SIMPLES, CLASSE PS1, DIÂMETRO 400MM, INCLUSIVE FORNECIMENTO, ASSENTAMENTO E REJUNTAMENTO, EXCLUSIVE ESCAVAÇÃO</v>
          </cell>
          <cell r="E14882" t="str">
            <v>m</v>
          </cell>
          <cell r="F14882">
            <v>115.42</v>
          </cell>
          <cell r="G14882">
            <v>117.89</v>
          </cell>
        </row>
        <row r="14883">
          <cell r="A14883" t="str">
            <v>SETOP ED-48677</v>
          </cell>
          <cell r="B14883" t="str">
            <v>SETOP</v>
          </cell>
          <cell r="C14883" t="str">
            <v>ED-48677</v>
          </cell>
          <cell r="D14883" t="str">
            <v>TUBO DE CONCRETO SIMPLES, CLASSE PS1, DIÂMETRO 500MM, INCLUSIVE FORNECIMENTO, ASSENTAMENTO E REJUNTAMENTO, EXCLUSIVE ESCAVAÇÃO</v>
          </cell>
          <cell r="E14883" t="str">
            <v>m</v>
          </cell>
          <cell r="F14883">
            <v>160.88999999999999</v>
          </cell>
          <cell r="G14883">
            <v>163.82</v>
          </cell>
        </row>
        <row r="14884">
          <cell r="A14884" t="str">
            <v>SETOP ED-48678</v>
          </cell>
          <cell r="B14884" t="str">
            <v>SETOP</v>
          </cell>
          <cell r="C14884" t="str">
            <v>ED-48678</v>
          </cell>
          <cell r="D14884" t="str">
            <v>TUBO DE CONCRETO SIMPLES, CLASSE PS1, DIÂMETRO 600MM, INCLUSIVE FORNECIMENTO, ASSENTAMENTO E REJUNTAMENTO, EXCLUSIVE ESCAVAÇÃO</v>
          </cell>
          <cell r="E14884" t="str">
            <v>m</v>
          </cell>
          <cell r="F14884">
            <v>185.19</v>
          </cell>
          <cell r="G14884">
            <v>188.52</v>
          </cell>
        </row>
        <row r="14885">
          <cell r="A14885" t="str">
            <v>SETOP 9005</v>
          </cell>
          <cell r="B14885" t="str">
            <v>SETOP</v>
          </cell>
          <cell r="C14885">
            <v>9005</v>
          </cell>
          <cell r="D14885" t="str">
            <v>TUBULAÇÃO DE CONCRETO ARMADO</v>
          </cell>
        </row>
        <row r="14886">
          <cell r="A14886" t="str">
            <v>SETOP ED-48684</v>
          </cell>
          <cell r="B14886" t="str">
            <v>SETOP</v>
          </cell>
          <cell r="C14886" t="str">
            <v>ED-48684</v>
          </cell>
          <cell r="D14886" t="str">
            <v>TUBO DE CONCRETO ARMADO, CLASSE PA1, DIÂMETRO 1000MM, INCLUSIVE FORNECIMENTO, ASSENTAMENTO E REJUNTAMENTO, EXCLUSIVE ESCAVAÇÃO</v>
          </cell>
          <cell r="E14886" t="str">
            <v>m</v>
          </cell>
          <cell r="F14886">
            <v>610.14</v>
          </cell>
          <cell r="G14886">
            <v>615.80999999999995</v>
          </cell>
        </row>
        <row r="14887">
          <cell r="A14887" t="str">
            <v>SETOP ED-48685</v>
          </cell>
          <cell r="B14887" t="str">
            <v>SETOP</v>
          </cell>
          <cell r="C14887" t="str">
            <v>ED-48685</v>
          </cell>
          <cell r="D14887" t="str">
            <v>TUBO DE CONCRETO ARMADO, CLASSE PA1, DIÂMETRO 1200MM, INCLUSIVE FORNECIMENTO, ASSENTAMENTO E REJUNTAMENTO, EXCLUSIVE ESCAVAÇÃO</v>
          </cell>
          <cell r="E14887" t="str">
            <v>m</v>
          </cell>
          <cell r="F14887">
            <v>887.14</v>
          </cell>
          <cell r="G14887">
            <v>894.44</v>
          </cell>
        </row>
        <row r="14888">
          <cell r="A14888" t="str">
            <v>SETOP ED-48686</v>
          </cell>
          <cell r="B14888" t="str">
            <v>SETOP</v>
          </cell>
          <cell r="C14888" t="str">
            <v>ED-48686</v>
          </cell>
          <cell r="D14888" t="str">
            <v>TUBO DE CONCRETO ARMADO, CLASSE PA1, DIÂMETRO 1500MM, INCLUSIVE FORNECIMENTO, ASSENTAMENTO E REJUNTAMENTO, EXCLUSIVE ESCAVAÇÃO</v>
          </cell>
          <cell r="E14888" t="str">
            <v>m</v>
          </cell>
          <cell r="F14888">
            <v>1278.31</v>
          </cell>
          <cell r="G14888">
            <v>1288.6099999999999</v>
          </cell>
        </row>
        <row r="14889">
          <cell r="A14889" t="str">
            <v>SETOP ED-48680</v>
          </cell>
          <cell r="B14889" t="str">
            <v>SETOP</v>
          </cell>
          <cell r="C14889" t="str">
            <v>ED-48680</v>
          </cell>
          <cell r="D14889" t="str">
            <v xml:space="preserve">TUBO DE CONCRETO ARMADO, CLASSE PA1, DIÂMETRO 400MM, INCLUSIVE FORNECIMENTO, ASSENTAMENTO E REJUNTAMENTO, EXCLUSIVE ESCAVAÇÃO
</v>
          </cell>
          <cell r="E14889" t="str">
            <v>m</v>
          </cell>
          <cell r="F14889">
            <v>157.1</v>
          </cell>
          <cell r="G14889">
            <v>159.59</v>
          </cell>
        </row>
        <row r="14890">
          <cell r="A14890" t="str">
            <v>SETOP ED-48681</v>
          </cell>
          <cell r="B14890" t="str">
            <v>SETOP</v>
          </cell>
          <cell r="C14890" t="str">
            <v>ED-48681</v>
          </cell>
          <cell r="D14890" t="str">
            <v>TUBO DE CONCRETO ARMADO, CLASSE PA1, DIÂMETRO 500MM, INCLUSIVE FORNECIMENTO, ASSENTAMENTO E REJUNTAMENTO, EXCLUSIVE ESCAVAÇÃO</v>
          </cell>
          <cell r="E14890" t="str">
            <v>m</v>
          </cell>
          <cell r="F14890">
            <v>188.76</v>
          </cell>
          <cell r="G14890">
            <v>191.7</v>
          </cell>
        </row>
        <row r="14891">
          <cell r="A14891" t="str">
            <v>SETOP ED-48682</v>
          </cell>
          <cell r="B14891" t="str">
            <v>SETOP</v>
          </cell>
          <cell r="C14891" t="str">
            <v>ED-48682</v>
          </cell>
          <cell r="D14891" t="str">
            <v>TUBO DE CONCRETO ARMADO, CLASSE PA1, DIÂMETRO 600MM, INCLUSIVE FORNECIMENTO, ASSENTAMENTO E REJUNTAMENTO, EXCLUSIVE ESCAVAÇÃO</v>
          </cell>
          <cell r="E14891" t="str">
            <v>m</v>
          </cell>
          <cell r="F14891">
            <v>268.32</v>
          </cell>
          <cell r="G14891">
            <v>271.67</v>
          </cell>
        </row>
        <row r="14892">
          <cell r="A14892" t="str">
            <v>SETOP ED-48683</v>
          </cell>
          <cell r="B14892" t="str">
            <v>SETOP</v>
          </cell>
          <cell r="C14892" t="str">
            <v>ED-48683</v>
          </cell>
          <cell r="D14892" t="str">
            <v>TUBO DE CONCRETO ARMADO, CLASSE PA1, DIÂMETRO 800MM, INCLUSIVE FORNECIMENTO, ASSENTAMENTO E REJUNTAMENTO, EXCLUSIVE ESCAVAÇÃO</v>
          </cell>
          <cell r="E14892" t="str">
            <v>m</v>
          </cell>
          <cell r="F14892">
            <v>440.32</v>
          </cell>
          <cell r="G14892">
            <v>444.55</v>
          </cell>
        </row>
        <row r="14893">
          <cell r="A14893" t="str">
            <v>SETOP 9006</v>
          </cell>
          <cell r="B14893" t="str">
            <v>SETOP</v>
          </cell>
          <cell r="C14893">
            <v>9006</v>
          </cell>
          <cell r="D14893" t="str">
            <v>GALERIA CELULAR</v>
          </cell>
        </row>
        <row r="14894">
          <cell r="A14894" t="str">
            <v>SETOP ED-48611</v>
          </cell>
          <cell r="B14894" t="str">
            <v>SETOP</v>
          </cell>
          <cell r="C14894" t="str">
            <v>ED-48611</v>
          </cell>
          <cell r="D14894" t="str">
            <v>ALA DE GALERIA CELULAR B = 1,20 M, EXCLUSIVE BOTA FORA</v>
          </cell>
          <cell r="E14894" t="str">
            <v>m</v>
          </cell>
          <cell r="F14894">
            <v>7918.14</v>
          </cell>
          <cell r="G14894">
            <v>8191.73</v>
          </cell>
        </row>
        <row r="14895">
          <cell r="A14895" t="str">
            <v>SETOP ED-48612</v>
          </cell>
          <cell r="B14895" t="str">
            <v>SETOP</v>
          </cell>
          <cell r="C14895" t="str">
            <v>ED-48612</v>
          </cell>
          <cell r="D14895" t="str">
            <v>ALA DE GALERIA CELULAR B = 1,30 M, EXCLUSIVE BOTA FORA</v>
          </cell>
          <cell r="E14895" t="str">
            <v>m</v>
          </cell>
          <cell r="F14895">
            <v>8217.48</v>
          </cell>
          <cell r="G14895">
            <v>8501.74</v>
          </cell>
        </row>
        <row r="14896">
          <cell r="A14896" t="str">
            <v>SETOP ED-48613</v>
          </cell>
          <cell r="B14896" t="str">
            <v>SETOP</v>
          </cell>
          <cell r="C14896" t="str">
            <v>ED-48613</v>
          </cell>
          <cell r="D14896" t="str">
            <v>ALA DE GALERIA CELULAR B = 1,40 M, EXCLUSIVE BOTA FORA</v>
          </cell>
          <cell r="E14896" t="str">
            <v>m</v>
          </cell>
          <cell r="F14896">
            <v>8516.26</v>
          </cell>
          <cell r="G14896">
            <v>8811.15</v>
          </cell>
        </row>
        <row r="14897">
          <cell r="A14897" t="str">
            <v>SETOP ED-48614</v>
          </cell>
          <cell r="B14897" t="str">
            <v>SETOP</v>
          </cell>
          <cell r="C14897" t="str">
            <v>ED-48614</v>
          </cell>
          <cell r="D14897" t="str">
            <v>ALA DE GALERIA CELULAR B = 1,50 M, EXCLUSIVE BOTA FORA</v>
          </cell>
          <cell r="E14897" t="str">
            <v>m</v>
          </cell>
          <cell r="F14897">
            <v>8822.42</v>
          </cell>
          <cell r="G14897">
            <v>9128.15</v>
          </cell>
        </row>
        <row r="14898">
          <cell r="A14898" t="str">
            <v>SETOP ED-48615</v>
          </cell>
          <cell r="B14898" t="str">
            <v>SETOP</v>
          </cell>
          <cell r="C14898" t="str">
            <v>ED-48615</v>
          </cell>
          <cell r="D14898" t="str">
            <v>ALA DE GALERIA CELULAR B = 1,60 M, EXCLUSIVE BOTA FORA</v>
          </cell>
          <cell r="E14898" t="str">
            <v>m</v>
          </cell>
          <cell r="F14898">
            <v>12196.61</v>
          </cell>
          <cell r="G14898">
            <v>12623.09</v>
          </cell>
        </row>
        <row r="14899">
          <cell r="A14899" t="str">
            <v>SETOP ED-48616</v>
          </cell>
          <cell r="B14899" t="str">
            <v>SETOP</v>
          </cell>
          <cell r="C14899" t="str">
            <v>ED-48616</v>
          </cell>
          <cell r="D14899" t="str">
            <v>ALA DE GALERIA CELULAR B = 1,70 M, EXCLUSIVE BOTA FORA</v>
          </cell>
          <cell r="E14899" t="str">
            <v>m</v>
          </cell>
          <cell r="F14899">
            <v>12573.08</v>
          </cell>
          <cell r="G14899">
            <v>13012.85</v>
          </cell>
        </row>
        <row r="14900">
          <cell r="A14900" t="str">
            <v>SETOP ED-48617</v>
          </cell>
          <cell r="B14900" t="str">
            <v>SETOP</v>
          </cell>
          <cell r="C14900" t="str">
            <v>ED-48617</v>
          </cell>
          <cell r="D14900" t="str">
            <v>ALA DE GALERIA CELULAR B = 1,80 M, EXCLUSIVE BOTA FORA</v>
          </cell>
          <cell r="E14900" t="str">
            <v>m</v>
          </cell>
          <cell r="F14900">
            <v>12937.08</v>
          </cell>
          <cell r="G14900">
            <v>13389.78</v>
          </cell>
        </row>
        <row r="14901">
          <cell r="A14901" t="str">
            <v>SETOP ED-48618</v>
          </cell>
          <cell r="B14901" t="str">
            <v>SETOP</v>
          </cell>
          <cell r="C14901" t="str">
            <v>ED-48618</v>
          </cell>
          <cell r="D14901" t="str">
            <v>ALA DE GALERIA CELULAR B = 1,90 M, EXCLUSIVE BOTA FORA</v>
          </cell>
          <cell r="E14901" t="str">
            <v>m</v>
          </cell>
          <cell r="F14901">
            <v>13331.03</v>
          </cell>
          <cell r="G14901">
            <v>13797.6</v>
          </cell>
        </row>
        <row r="14902">
          <cell r="A14902" t="str">
            <v>SETOP ED-48619</v>
          </cell>
          <cell r="B14902" t="str">
            <v>SETOP</v>
          </cell>
          <cell r="C14902" t="str">
            <v>ED-48619</v>
          </cell>
          <cell r="D14902" t="str">
            <v>ALA DE GALERIA CELULAR B = 2,00 M, EXCLUSIVE BOTA FORA</v>
          </cell>
          <cell r="E14902" t="str">
            <v>m</v>
          </cell>
          <cell r="F14902">
            <v>13771.91</v>
          </cell>
          <cell r="G14902">
            <v>14253.81</v>
          </cell>
        </row>
        <row r="14903">
          <cell r="A14903" t="str">
            <v>SETOP ED-48620</v>
          </cell>
          <cell r="B14903" t="str">
            <v>SETOP</v>
          </cell>
          <cell r="C14903" t="str">
            <v>ED-48620</v>
          </cell>
          <cell r="D14903" t="str">
            <v>ALA DE GALERIA CELULAR B = 2,10 M, EXCLUSIVE BOTA FORA</v>
          </cell>
          <cell r="E14903" t="str">
            <v>m</v>
          </cell>
          <cell r="F14903">
            <v>14230.58</v>
          </cell>
          <cell r="G14903">
            <v>14728.44</v>
          </cell>
        </row>
        <row r="14904">
          <cell r="A14904" t="str">
            <v>SETOP ED-48621</v>
          </cell>
          <cell r="B14904" t="str">
            <v>SETOP</v>
          </cell>
          <cell r="C14904" t="str">
            <v>ED-48621</v>
          </cell>
          <cell r="D14904" t="str">
            <v>ALA DE GALERIA CELULAR B = 2,20 M, EXCLUSIVE BOTA FORA</v>
          </cell>
          <cell r="E14904" t="str">
            <v>m</v>
          </cell>
          <cell r="F14904">
            <v>14660.19</v>
          </cell>
          <cell r="G14904">
            <v>15173.01</v>
          </cell>
        </row>
        <row r="14905">
          <cell r="A14905" t="str">
            <v>SETOP ED-48622</v>
          </cell>
          <cell r="B14905" t="str">
            <v>SETOP</v>
          </cell>
          <cell r="C14905" t="str">
            <v>ED-48622</v>
          </cell>
          <cell r="D14905" t="str">
            <v>ALA DE GALERIA CELULAR B = 2,30 M, EXCLUSIVE BOTA FORA</v>
          </cell>
          <cell r="E14905" t="str">
            <v>m</v>
          </cell>
          <cell r="F14905">
            <v>15213.26</v>
          </cell>
          <cell r="G14905">
            <v>15744.72</v>
          </cell>
        </row>
        <row r="14906">
          <cell r="A14906" t="str">
            <v>SETOP ED-48623</v>
          </cell>
          <cell r="B14906" t="str">
            <v>SETOP</v>
          </cell>
          <cell r="C14906" t="str">
            <v>ED-48623</v>
          </cell>
          <cell r="D14906" t="str">
            <v>ALA DE GALERIA CELULAR B = 2,40 M, EXCLUSIVE BOTA FORA</v>
          </cell>
          <cell r="E14906" t="str">
            <v>m</v>
          </cell>
          <cell r="F14906">
            <v>15627.29</v>
          </cell>
          <cell r="G14906">
            <v>16173.48</v>
          </cell>
        </row>
        <row r="14907">
          <cell r="A14907" t="str">
            <v>SETOP ED-48624</v>
          </cell>
          <cell r="B14907" t="str">
            <v>SETOP</v>
          </cell>
          <cell r="C14907" t="str">
            <v>ED-48624</v>
          </cell>
          <cell r="D14907" t="str">
            <v>ALA DE GALERIA CELULAR B = 2,50 M, EXCLUSIVE BOTA FORA</v>
          </cell>
          <cell r="E14907" t="str">
            <v>m</v>
          </cell>
          <cell r="F14907">
            <v>16086.85</v>
          </cell>
          <cell r="G14907">
            <v>16648.939999999999</v>
          </cell>
        </row>
        <row r="14908">
          <cell r="A14908" t="str">
            <v>SETOP ED-48625</v>
          </cell>
          <cell r="B14908" t="str">
            <v>SETOP</v>
          </cell>
          <cell r="C14908" t="str">
            <v>ED-48625</v>
          </cell>
          <cell r="D14908" t="str">
            <v>ALA DE GALERIA CELULAR B = 2,60 M, EXCLUSIVE BOTA FORA</v>
          </cell>
          <cell r="E14908" t="str">
            <v>m</v>
          </cell>
          <cell r="F14908">
            <v>16552.36</v>
          </cell>
          <cell r="G14908">
            <v>17130.57</v>
          </cell>
        </row>
        <row r="14909">
          <cell r="A14909" t="str">
            <v>SETOP ED-48626</v>
          </cell>
          <cell r="B14909" t="str">
            <v>SETOP</v>
          </cell>
          <cell r="C14909" t="str">
            <v>ED-48626</v>
          </cell>
          <cell r="D14909" t="str">
            <v>ALA DE GALERIA CELULAR B = 2,70 M, EXCLUSIVE BOTA FORA</v>
          </cell>
          <cell r="E14909" t="str">
            <v>m</v>
          </cell>
          <cell r="F14909">
            <v>16946.939999999999</v>
          </cell>
          <cell r="G14909">
            <v>17539</v>
          </cell>
        </row>
        <row r="14910">
          <cell r="A14910" t="str">
            <v>SETOP ED-48627</v>
          </cell>
          <cell r="B14910" t="str">
            <v>SETOP</v>
          </cell>
          <cell r="C14910" t="str">
            <v>ED-48627</v>
          </cell>
          <cell r="D14910" t="str">
            <v>ALA DE GALERIA CELULAR B = 2,80 M, EXCLUSIVE BOTA FORA</v>
          </cell>
          <cell r="E14910" t="str">
            <v>m</v>
          </cell>
          <cell r="F14910">
            <v>17366.41</v>
          </cell>
          <cell r="G14910">
            <v>17973.07</v>
          </cell>
        </row>
        <row r="14911">
          <cell r="A14911" t="str">
            <v>SETOP ED-48628</v>
          </cell>
          <cell r="B14911" t="str">
            <v>SETOP</v>
          </cell>
          <cell r="C14911" t="str">
            <v>ED-48628</v>
          </cell>
          <cell r="D14911" t="str">
            <v>ALA DE GALERIA CELULAR B = 2,90 M, EXCLUSIVE BOTA FORA</v>
          </cell>
          <cell r="E14911" t="str">
            <v>m</v>
          </cell>
          <cell r="F14911">
            <v>17761.03</v>
          </cell>
          <cell r="G14911">
            <v>18381.490000000002</v>
          </cell>
        </row>
        <row r="14912">
          <cell r="A14912" t="str">
            <v>SETOP ED-48629</v>
          </cell>
          <cell r="B14912" t="str">
            <v>SETOP</v>
          </cell>
          <cell r="C14912" t="str">
            <v>ED-48629</v>
          </cell>
          <cell r="D14912" t="str">
            <v>ALA DE GALERIA CELULAR B = 3,00 M, EXCLUSIVE BOTA FORA</v>
          </cell>
          <cell r="E14912" t="str">
            <v>m</v>
          </cell>
          <cell r="F14912">
            <v>18157.900000000001</v>
          </cell>
          <cell r="G14912">
            <v>18792.25</v>
          </cell>
        </row>
        <row r="14913">
          <cell r="A14913" t="str">
            <v>SETOP ED-48544</v>
          </cell>
          <cell r="B14913" t="str">
            <v>SETOP</v>
          </cell>
          <cell r="C14913" t="str">
            <v>ED-48544</v>
          </cell>
          <cell r="D14913" t="str">
            <v>ALA DE REDE TUBULAR DN 1000, EXCLUSIVE BOTA FORA</v>
          </cell>
          <cell r="E14913" t="str">
            <v>U</v>
          </cell>
          <cell r="F14913">
            <v>1806.97</v>
          </cell>
          <cell r="G14913">
            <v>1875.55</v>
          </cell>
        </row>
        <row r="14914">
          <cell r="A14914" t="str">
            <v>SETOP ED-48545</v>
          </cell>
          <cell r="B14914" t="str">
            <v>SETOP</v>
          </cell>
          <cell r="C14914" t="str">
            <v>ED-48545</v>
          </cell>
          <cell r="D14914" t="str">
            <v>ALA DE REDE TUBULAR DN 1100, EXCLUSIVE BOTA FORA</v>
          </cell>
          <cell r="E14914" t="str">
            <v>U</v>
          </cell>
          <cell r="F14914">
            <v>2444.39</v>
          </cell>
          <cell r="G14914">
            <v>2536.15</v>
          </cell>
        </row>
        <row r="14915">
          <cell r="A14915" t="str">
            <v>SETOP ED-48546</v>
          </cell>
          <cell r="B14915" t="str">
            <v>SETOP</v>
          </cell>
          <cell r="C14915" t="str">
            <v>ED-48546</v>
          </cell>
          <cell r="D14915" t="str">
            <v>ALA DE REDE TUBULAR DN 1200, EXCLUSIVE BOTA FORA</v>
          </cell>
          <cell r="E14915" t="str">
            <v>U</v>
          </cell>
          <cell r="F14915">
            <v>2598.59</v>
          </cell>
          <cell r="G14915">
            <v>2696.54</v>
          </cell>
        </row>
        <row r="14916">
          <cell r="A14916" t="str">
            <v>SETOP ED-48547</v>
          </cell>
          <cell r="B14916" t="str">
            <v>SETOP</v>
          </cell>
          <cell r="C14916" t="str">
            <v>ED-48547</v>
          </cell>
          <cell r="D14916" t="str">
            <v>ALA DE REDE TUBULAR DN 1300, EXCLUSIVE BOTA FORA</v>
          </cell>
          <cell r="E14916" t="str">
            <v>U</v>
          </cell>
          <cell r="F14916">
            <v>3240.86</v>
          </cell>
          <cell r="G14916">
            <v>3360.48</v>
          </cell>
        </row>
        <row r="14917">
          <cell r="A14917" t="str">
            <v>SETOP ED-48548</v>
          </cell>
          <cell r="B14917" t="str">
            <v>SETOP</v>
          </cell>
          <cell r="C14917" t="str">
            <v>ED-48548</v>
          </cell>
          <cell r="D14917" t="str">
            <v>ALA DE REDE TUBULAR DN 1500, EXCLUSIVE BOTA FORA</v>
          </cell>
          <cell r="E14917" t="str">
            <v>U</v>
          </cell>
          <cell r="F14917">
            <v>3609.46</v>
          </cell>
          <cell r="G14917">
            <v>3743.77</v>
          </cell>
        </row>
        <row r="14918">
          <cell r="A14918" t="str">
            <v>SETOP ED-48539</v>
          </cell>
          <cell r="B14918" t="str">
            <v>SETOP</v>
          </cell>
          <cell r="C14918" t="str">
            <v>ED-48539</v>
          </cell>
          <cell r="D14918" t="str">
            <v>ALA DE REDE TUBULAR DN 500, EXCLUSIVE BOTA FORA</v>
          </cell>
          <cell r="E14918" t="str">
            <v>U</v>
          </cell>
          <cell r="F14918">
            <v>1163.3599999999999</v>
          </cell>
          <cell r="G14918">
            <v>1206.1400000000001</v>
          </cell>
        </row>
        <row r="14919">
          <cell r="A14919" t="str">
            <v>SETOP ED-48540</v>
          </cell>
          <cell r="B14919" t="str">
            <v>SETOP</v>
          </cell>
          <cell r="C14919" t="str">
            <v>ED-48540</v>
          </cell>
          <cell r="D14919" t="str">
            <v>ALA DE REDE TUBULAR DN 600, EXCLUSIVE BOTA FORA</v>
          </cell>
          <cell r="E14919" t="str">
            <v>U</v>
          </cell>
          <cell r="F14919">
            <v>1293.49</v>
          </cell>
          <cell r="G14919">
            <v>1341.2</v>
          </cell>
        </row>
        <row r="14920">
          <cell r="A14920" t="str">
            <v>SETOP ED-48541</v>
          </cell>
          <cell r="B14920" t="str">
            <v>SETOP</v>
          </cell>
          <cell r="C14920" t="str">
            <v>ED-48541</v>
          </cell>
          <cell r="D14920" t="str">
            <v>ALA DE REDE TUBULAR DN 700, EXCLUSIVE BOTA FORA</v>
          </cell>
          <cell r="E14920" t="str">
            <v>U</v>
          </cell>
          <cell r="F14920">
            <v>1408.68</v>
          </cell>
          <cell r="G14920">
            <v>1460.95</v>
          </cell>
        </row>
        <row r="14921">
          <cell r="A14921" t="str">
            <v>SETOP ED-48542</v>
          </cell>
          <cell r="B14921" t="str">
            <v>SETOP</v>
          </cell>
          <cell r="C14921" t="str">
            <v>ED-48542</v>
          </cell>
          <cell r="D14921" t="str">
            <v>ALA DE REDE TUBULAR DN 800, EXCLUSIVE BOTA FORA</v>
          </cell>
          <cell r="E14921" t="str">
            <v>U</v>
          </cell>
          <cell r="F14921">
            <v>1528.31</v>
          </cell>
          <cell r="G14921">
            <v>1585.36</v>
          </cell>
        </row>
        <row r="14922">
          <cell r="A14922" t="str">
            <v>SETOP ED-48543</v>
          </cell>
          <cell r="B14922" t="str">
            <v>SETOP</v>
          </cell>
          <cell r="C14922" t="str">
            <v>ED-48543</v>
          </cell>
          <cell r="D14922" t="str">
            <v>ALA DE REDE TUBULAR DN 900, EXCLUSIVE BOTA FORA</v>
          </cell>
          <cell r="E14922" t="str">
            <v>U</v>
          </cell>
          <cell r="F14922">
            <v>1661.43</v>
          </cell>
          <cell r="G14922">
            <v>1723.72</v>
          </cell>
        </row>
        <row r="14923">
          <cell r="A14923" t="str">
            <v>SETOP 9007</v>
          </cell>
          <cell r="B14923" t="str">
            <v>SETOP</v>
          </cell>
          <cell r="C14923">
            <v>9007</v>
          </cell>
          <cell r="D14923" t="str">
            <v xml:space="preserve">CHAMINÉ DE POÇO DE VISITA </v>
          </cell>
        </row>
        <row r="14924">
          <cell r="A14924" t="str">
            <v>SETOP ED-48568</v>
          </cell>
          <cell r="B14924" t="str">
            <v>SETOP</v>
          </cell>
          <cell r="C14924" t="str">
            <v>ED-48568</v>
          </cell>
          <cell r="D14924" t="str">
            <v>CHAMINÉ DE POÇO DE VISITA TIPO "A", EM ALVENARIA COM DEGRAUS DE AÇO CA-50</v>
          </cell>
          <cell r="E14924" t="str">
            <v>m</v>
          </cell>
          <cell r="F14924">
            <v>800.36</v>
          </cell>
          <cell r="G14924">
            <v>830.39</v>
          </cell>
        </row>
        <row r="14925">
          <cell r="A14925" t="str">
            <v>SETOP ED-48569</v>
          </cell>
          <cell r="B14925" t="str">
            <v>SETOP</v>
          </cell>
          <cell r="C14925" t="str">
            <v>ED-48569</v>
          </cell>
          <cell r="D14925" t="str">
            <v>CHAMINÉ DE POÇO DE VISITA TIPO "B", EM ANEL DE CONCRETO CA-1 COM DEGRAUS DE AÇO CA-50</v>
          </cell>
          <cell r="E14925" t="str">
            <v>m</v>
          </cell>
          <cell r="F14925">
            <v>286.06</v>
          </cell>
          <cell r="G14925">
            <v>291.19</v>
          </cell>
        </row>
        <row r="14926">
          <cell r="A14926" t="str">
            <v>SETOP 9008</v>
          </cell>
          <cell r="B14926" t="str">
            <v>SETOP</v>
          </cell>
          <cell r="C14926">
            <v>9008</v>
          </cell>
          <cell r="D14926" t="str">
            <v>POÇO DE VISITA PARA REDE TUBULAR</v>
          </cell>
        </row>
        <row r="14927">
          <cell r="A14927" t="str">
            <v>SETOP ED-48636</v>
          </cell>
          <cell r="B14927" t="str">
            <v>SETOP</v>
          </cell>
          <cell r="C14927" t="str">
            <v>ED-48636</v>
          </cell>
          <cell r="D14927" t="str">
            <v>POÇO DE VISITA PARA REDE TUBULAR TIPO A DN 1000, EXCLUSIVE ESCAVAÇÃO, REATERRO E BOTA FORA</v>
          </cell>
          <cell r="E14927" t="str">
            <v>U</v>
          </cell>
          <cell r="F14927">
            <v>2906.34</v>
          </cell>
          <cell r="G14927">
            <v>3042.26</v>
          </cell>
        </row>
        <row r="14928">
          <cell r="A14928" t="str">
            <v>SETOP ED-48637</v>
          </cell>
          <cell r="B14928" t="str">
            <v>SETOP</v>
          </cell>
          <cell r="C14928" t="str">
            <v>ED-48637</v>
          </cell>
          <cell r="D14928" t="str">
            <v>POÇO DE VISITA PARA REDE TUBULAR TIPO A DN 1100, EXCLUSIVE ESCAVAÇÃO, REATERRO E BOTA FORA</v>
          </cell>
          <cell r="E14928" t="str">
            <v>U</v>
          </cell>
          <cell r="F14928">
            <v>3508.66</v>
          </cell>
          <cell r="G14928">
            <v>3668.09</v>
          </cell>
        </row>
        <row r="14929">
          <cell r="A14929" t="str">
            <v>SETOP ED-48638</v>
          </cell>
          <cell r="B14929" t="str">
            <v>SETOP</v>
          </cell>
          <cell r="C14929" t="str">
            <v>ED-48638</v>
          </cell>
          <cell r="D14929" t="str">
            <v>POÇO DE VISITA PARA REDE TUBULAR TIPO A DN 1200, EXCLUSIVE ESCAVAÇÃO, REATERRO E BOTA FORA</v>
          </cell>
          <cell r="E14929" t="str">
            <v>U</v>
          </cell>
          <cell r="F14929">
            <v>3778.17</v>
          </cell>
          <cell r="G14929">
            <v>3949.94</v>
          </cell>
        </row>
        <row r="14930">
          <cell r="A14930" t="str">
            <v>SETOP ED-48639</v>
          </cell>
          <cell r="B14930" t="str">
            <v>SETOP</v>
          </cell>
          <cell r="C14930" t="str">
            <v>ED-48639</v>
          </cell>
          <cell r="D14930" t="str">
            <v>POÇO DE VISITA PARA REDE TUBULAR TIPO A DN 1300, EXCLUSIVE ESCAVAÇÃO, REATERRO E BOTA FORA</v>
          </cell>
          <cell r="E14930" t="str">
            <v>U</v>
          </cell>
          <cell r="F14930">
            <v>4091.79</v>
          </cell>
          <cell r="G14930">
            <v>4279.01</v>
          </cell>
        </row>
        <row r="14931">
          <cell r="A14931" t="str">
            <v>SETOP ED-48640</v>
          </cell>
          <cell r="B14931" t="str">
            <v>SETOP</v>
          </cell>
          <cell r="C14931" t="str">
            <v>ED-48640</v>
          </cell>
          <cell r="D14931" t="str">
            <v>POÇO DE VISITA PARA REDE TUBULAR TIPO A DN 1500, EXCLUSIVE ESCAVAÇÃO, REATERRO E BOTA FORA</v>
          </cell>
          <cell r="E14931" t="str">
            <v>U</v>
          </cell>
          <cell r="F14931">
            <v>4737.01</v>
          </cell>
          <cell r="G14931">
            <v>4954.6000000000004</v>
          </cell>
        </row>
        <row r="14932">
          <cell r="A14932" t="str">
            <v>SETOP ED-48630</v>
          </cell>
          <cell r="B14932" t="str">
            <v>SETOP</v>
          </cell>
          <cell r="C14932" t="str">
            <v>ED-48630</v>
          </cell>
          <cell r="D14932" t="str">
            <v>POÇO DE VISITA PARA REDE TUBULAR TIPO A DN 500, EXCLUSIVE ESCAVAÇÃO, REATERRO E BOTA FORA</v>
          </cell>
          <cell r="E14932" t="str">
            <v>U</v>
          </cell>
          <cell r="F14932">
            <v>1982.12</v>
          </cell>
          <cell r="G14932">
            <v>2069.59</v>
          </cell>
        </row>
        <row r="14933">
          <cell r="A14933" t="str">
            <v>SETOP ED-48631</v>
          </cell>
          <cell r="B14933" t="str">
            <v>SETOP</v>
          </cell>
          <cell r="C14933" t="str">
            <v>ED-48631</v>
          </cell>
          <cell r="D14933" t="str">
            <v>POÇO DE VISITA PARA REDE TUBULAR TIPO A DN 600, EXCLUSIVE ESCAVAÇÃO, REATERRO E BOTA FORA</v>
          </cell>
          <cell r="E14933" t="str">
            <v>U</v>
          </cell>
          <cell r="F14933">
            <v>2080.23</v>
          </cell>
          <cell r="G14933">
            <v>2173.7800000000002</v>
          </cell>
        </row>
        <row r="14934">
          <cell r="A14934" t="str">
            <v>SETOP ED-48632</v>
          </cell>
          <cell r="B14934" t="str">
            <v>SETOP</v>
          </cell>
          <cell r="C14934" t="str">
            <v>ED-48632</v>
          </cell>
          <cell r="D14934" t="str">
            <v>POÇO DE VISITA PARA REDE TUBULAR TIPO A DN 700, EXCLUSIVE ESCAVAÇÃO, REATERRO E BOTA FORA</v>
          </cell>
          <cell r="E14934" t="str">
            <v>U</v>
          </cell>
          <cell r="F14934">
            <v>2157.88</v>
          </cell>
          <cell r="G14934">
            <v>2257.02</v>
          </cell>
        </row>
        <row r="14935">
          <cell r="A14935" t="str">
            <v>SETOP ED-48634</v>
          </cell>
          <cell r="B14935" t="str">
            <v>SETOP</v>
          </cell>
          <cell r="C14935" t="str">
            <v>ED-48634</v>
          </cell>
          <cell r="D14935" t="str">
            <v>POÇO DE VISITA PARA REDE TUBULAR TIPO A DN 800, EXCLUSIVE ESCAVAÇÃO, REATERRO E BOTA FORA</v>
          </cell>
          <cell r="E14935" t="str">
            <v>U</v>
          </cell>
          <cell r="F14935">
            <v>2441.79</v>
          </cell>
          <cell r="G14935">
            <v>2553.09</v>
          </cell>
        </row>
        <row r="14936">
          <cell r="A14936" t="str">
            <v>SETOP ED-48635</v>
          </cell>
          <cell r="B14936" t="str">
            <v>SETOP</v>
          </cell>
          <cell r="C14936" t="str">
            <v>ED-48635</v>
          </cell>
          <cell r="D14936" t="str">
            <v>POÇO DE VISITA PARA REDE TUBULAR TIPO A DN 900, EXCLUSIVE ESCAVAÇÃO, REATERRO E BOTA FORA</v>
          </cell>
          <cell r="E14936" t="str">
            <v>U</v>
          </cell>
          <cell r="F14936">
            <v>2663.61</v>
          </cell>
          <cell r="G14936">
            <v>2787.61</v>
          </cell>
        </row>
        <row r="14937">
          <cell r="A14937" t="str">
            <v>SETOP ED-48646</v>
          </cell>
          <cell r="B14937" t="str">
            <v>SETOP</v>
          </cell>
          <cell r="C14937" t="str">
            <v>ED-48646</v>
          </cell>
          <cell r="D14937" t="str">
            <v>POÇO DE VISITA PARA REDE TUBULAR TIPO B DN 1000, EXCLUSIVE ESCAVAÇÃO, REATERRO E BOTA FORA</v>
          </cell>
          <cell r="E14937" t="str">
            <v>U</v>
          </cell>
          <cell r="F14937">
            <v>3622.99</v>
          </cell>
          <cell r="G14937">
            <v>3788.22</v>
          </cell>
        </row>
        <row r="14938">
          <cell r="A14938" t="str">
            <v>SETOP ED-48647</v>
          </cell>
          <cell r="B14938" t="str">
            <v>SETOP</v>
          </cell>
          <cell r="C14938" t="str">
            <v>ED-48647</v>
          </cell>
          <cell r="D14938" t="str">
            <v>POÇO DE VISITA PARA REDE TUBULAR TIPO B DN 1100, EXCLUSIVE ESCAVAÇÃO, REATERRO E BOTA FORA</v>
          </cell>
          <cell r="E14938" t="str">
            <v>U</v>
          </cell>
          <cell r="F14938">
            <v>3944.9</v>
          </cell>
          <cell r="G14938">
            <v>4124.8900000000003</v>
          </cell>
        </row>
        <row r="14939">
          <cell r="A14939" t="str">
            <v>SETOP ED-48648</v>
          </cell>
          <cell r="B14939" t="str">
            <v>SETOP</v>
          </cell>
          <cell r="C14939" t="str">
            <v>ED-48648</v>
          </cell>
          <cell r="D14939" t="str">
            <v>POÇO DE VISITA PARA REDE TUBULAR TIPO B DN 1200, EXCLUSIVE ESCAVAÇÃO, REATERRO E BOTA FORA</v>
          </cell>
          <cell r="E14939" t="str">
            <v>U</v>
          </cell>
          <cell r="F14939">
            <v>4265.67</v>
          </cell>
          <cell r="G14939">
            <v>4460.49</v>
          </cell>
        </row>
        <row r="14940">
          <cell r="A14940" t="str">
            <v>SETOP ED-48649</v>
          </cell>
          <cell r="B14940" t="str">
            <v>SETOP</v>
          </cell>
          <cell r="C14940" t="str">
            <v>ED-48649</v>
          </cell>
          <cell r="D14940" t="str">
            <v>POÇO DE VISITA PARA REDE TUBULAR TIPO B DN 1300, EXCLUSIVE ESCAVAÇÃO, REATERRO E BOTA FORA</v>
          </cell>
          <cell r="E14940" t="str">
            <v>U</v>
          </cell>
          <cell r="F14940">
            <v>4612.95</v>
          </cell>
          <cell r="G14940">
            <v>4823.67</v>
          </cell>
        </row>
        <row r="14941">
          <cell r="A14941" t="str">
            <v>SETOP ED-48650</v>
          </cell>
          <cell r="B14941" t="str">
            <v>SETOP</v>
          </cell>
          <cell r="C14941" t="str">
            <v>ED-48650</v>
          </cell>
          <cell r="D14941" t="str">
            <v>POÇO DE VISITA PARA REDE TUBULAR TIPO B DN 1500, EXCLUSIVE ESCAVAÇÃO, REATERRO E BOTA FORA</v>
          </cell>
          <cell r="E14941" t="str">
            <v>U</v>
          </cell>
          <cell r="F14941">
            <v>5349.93</v>
          </cell>
          <cell r="G14941">
            <v>5594.1</v>
          </cell>
        </row>
        <row r="14942">
          <cell r="A14942" t="str">
            <v>SETOP ED-48641</v>
          </cell>
          <cell r="B14942" t="str">
            <v>SETOP</v>
          </cell>
          <cell r="C14942" t="str">
            <v>ED-48641</v>
          </cell>
          <cell r="D14942" t="str">
            <v>POÇO DE VISITA PARA REDE TUBULAR TIPO B DN 500, EXCLUSIVE ESCAVAÇÃO, REATERRO E BOTA FORA</v>
          </cell>
          <cell r="E14942" t="str">
            <v>U</v>
          </cell>
          <cell r="F14942">
            <v>2452.71</v>
          </cell>
          <cell r="G14942">
            <v>2560.87</v>
          </cell>
        </row>
        <row r="14943">
          <cell r="A14943" t="str">
            <v>SETOP ED-48642</v>
          </cell>
          <cell r="B14943" t="str">
            <v>SETOP</v>
          </cell>
          <cell r="C14943" t="str">
            <v>ED-48642</v>
          </cell>
          <cell r="D14943" t="str">
            <v>POÇO DE VISITA PARA REDE TUBULAR TIPO B DN 600, EXCLUSIVE ESCAVAÇÃO, REATERRO E BOTA FORA</v>
          </cell>
          <cell r="E14943" t="str">
            <v>U</v>
          </cell>
          <cell r="F14943">
            <v>2670.24</v>
          </cell>
          <cell r="G14943">
            <v>2788.68</v>
          </cell>
        </row>
        <row r="14944">
          <cell r="A14944" t="str">
            <v>SETOP ED-48643</v>
          </cell>
          <cell r="B14944" t="str">
            <v>SETOP</v>
          </cell>
          <cell r="C14944" t="str">
            <v>ED-48643</v>
          </cell>
          <cell r="D14944" t="str">
            <v>POÇO DE VISITA PARA REDE TUBULAR TIPO B DN 700, EXCLUSIVE ESCAVAÇÃO, REATERRO E BOTA FORA</v>
          </cell>
          <cell r="E14944" t="str">
            <v>U</v>
          </cell>
          <cell r="F14944">
            <v>2777.95</v>
          </cell>
          <cell r="G14944">
            <v>2902.86</v>
          </cell>
        </row>
        <row r="14945">
          <cell r="A14945" t="str">
            <v>SETOP ED-48644</v>
          </cell>
          <cell r="B14945" t="str">
            <v>SETOP</v>
          </cell>
          <cell r="C14945" t="str">
            <v>ED-48644</v>
          </cell>
          <cell r="D14945" t="str">
            <v>POÇO DE VISITA PARA REDE TUBULAR TIPO B DN 800, EXCLUSIVE ESCAVAÇÃO, REATERRO E BOTA FORA</v>
          </cell>
          <cell r="E14945" t="str">
            <v>U</v>
          </cell>
          <cell r="F14945">
            <v>2870.91</v>
          </cell>
          <cell r="G14945">
            <v>3001.87</v>
          </cell>
        </row>
        <row r="14946">
          <cell r="A14946" t="str">
            <v>SETOP ED-48645</v>
          </cell>
          <cell r="B14946" t="str">
            <v>SETOP</v>
          </cell>
          <cell r="C14946" t="str">
            <v>ED-48645</v>
          </cell>
          <cell r="D14946" t="str">
            <v>POÇO DE VISITA PARA REDE TUBULAR TIPO B DN 900, EXCLUSIVE ESCAVAÇÃO, REATERRO E BOTA FORA</v>
          </cell>
          <cell r="E14946" t="str">
            <v>U</v>
          </cell>
          <cell r="F14946">
            <v>3273.94</v>
          </cell>
          <cell r="G14946">
            <v>3423.72</v>
          </cell>
        </row>
        <row r="14947">
          <cell r="A14947" t="str">
            <v>SETOP ED-48656</v>
          </cell>
          <cell r="B14947" t="str">
            <v>SETOP</v>
          </cell>
          <cell r="C14947" t="str">
            <v>ED-48656</v>
          </cell>
          <cell r="D14947" t="str">
            <v>POÇO DE VISITA PARA REDE TUBULAR TIPO C DN 1000, EXCLUSIVE ESCAVAÇÃO, REATERRO E BOTA FORA</v>
          </cell>
          <cell r="E14947" t="str">
            <v>U</v>
          </cell>
          <cell r="F14947">
            <v>4178.51</v>
          </cell>
          <cell r="G14947">
            <v>4367.3599999999997</v>
          </cell>
        </row>
        <row r="14948">
          <cell r="A14948" t="str">
            <v>SETOP ED-48657</v>
          </cell>
          <cell r="B14948" t="str">
            <v>SETOP</v>
          </cell>
          <cell r="C14948" t="str">
            <v>ED-48657</v>
          </cell>
          <cell r="D14948" t="str">
            <v>POÇO DE VISITA PARA REDE TUBULAR TIPO C DN 1100, EXCLUSIVE ESCAVAÇÃO, REATERRO E BOTA FORA</v>
          </cell>
          <cell r="E14948" t="str">
            <v>U</v>
          </cell>
          <cell r="F14948">
            <v>4528.13</v>
          </cell>
          <cell r="G14948">
            <v>4732.79</v>
          </cell>
        </row>
        <row r="14949">
          <cell r="A14949" t="str">
            <v>SETOP ED-48658</v>
          </cell>
          <cell r="B14949" t="str">
            <v>SETOP</v>
          </cell>
          <cell r="C14949" t="str">
            <v>ED-48658</v>
          </cell>
          <cell r="D14949" t="str">
            <v>POÇO DE VISITA PARA REDE TUBULAR TIPO C DN 1200, EXCLUSIVE ESCAVAÇÃO, REATERRO E BOTA FORA</v>
          </cell>
          <cell r="E14949" t="str">
            <v>U</v>
          </cell>
          <cell r="F14949">
            <v>4876.6000000000004</v>
          </cell>
          <cell r="G14949">
            <v>5097.1499999999996</v>
          </cell>
        </row>
        <row r="14950">
          <cell r="A14950" t="str">
            <v>SETOP ED-48659</v>
          </cell>
          <cell r="B14950" t="str">
            <v>SETOP</v>
          </cell>
          <cell r="C14950" t="str">
            <v>ED-48659</v>
          </cell>
          <cell r="D14950" t="str">
            <v>POÇO DE VISITA PARA REDE TUBULAR TIPO C DN 1300, EXCLUSIVE ESCAVAÇÃO, REATERRO E BOTA FORA</v>
          </cell>
          <cell r="E14950" t="str">
            <v>U</v>
          </cell>
          <cell r="F14950">
            <v>5251.6</v>
          </cell>
          <cell r="G14950">
            <v>5489.1</v>
          </cell>
        </row>
        <row r="14951">
          <cell r="A14951" t="str">
            <v>SETOP ED-48660</v>
          </cell>
          <cell r="B14951" t="str">
            <v>SETOP</v>
          </cell>
          <cell r="C14951" t="str">
            <v>ED-48660</v>
          </cell>
          <cell r="D14951" t="str">
            <v>POÇO DE VISITA PARA REDE TUBULAR TIPO C DN 1500, EXCLUSIVE ESCAVAÇÃO, REATERRO E BOTA FORA</v>
          </cell>
          <cell r="E14951" t="str">
            <v>U</v>
          </cell>
          <cell r="F14951">
            <v>6043.99</v>
          </cell>
          <cell r="G14951">
            <v>6317.05</v>
          </cell>
        </row>
        <row r="14952">
          <cell r="A14952" t="str">
            <v>SETOP ED-48651</v>
          </cell>
          <cell r="B14952" t="str">
            <v>SETOP</v>
          </cell>
          <cell r="C14952" t="str">
            <v>ED-48651</v>
          </cell>
          <cell r="D14952" t="str">
            <v>POÇO DE VISITA PARA REDE TUBULAR TIPO C DN 500, EXCLUSIVE ESCAVAÇÃO, REATERRO E BOTA FORA</v>
          </cell>
          <cell r="E14952" t="str">
            <v>U</v>
          </cell>
          <cell r="F14952">
            <v>3043.84</v>
          </cell>
          <cell r="G14952">
            <v>3176.97</v>
          </cell>
        </row>
        <row r="14953">
          <cell r="A14953" t="str">
            <v>SETOP ED-48652</v>
          </cell>
          <cell r="B14953" t="str">
            <v>SETOP</v>
          </cell>
          <cell r="C14953" t="str">
            <v>ED-48652</v>
          </cell>
          <cell r="D14953" t="str">
            <v>POÇO DE VISITA PARA REDE TUBULAR TIPO C DN 600, EXCLUSIVE ESCAVAÇÃO, REATERRO E BOTA FORA</v>
          </cell>
          <cell r="E14953" t="str">
            <v>U</v>
          </cell>
          <cell r="F14953">
            <v>3158.37</v>
          </cell>
          <cell r="G14953">
            <v>3298.14</v>
          </cell>
        </row>
        <row r="14954">
          <cell r="A14954" t="str">
            <v>SETOP ED-48653</v>
          </cell>
          <cell r="B14954" t="str">
            <v>SETOP</v>
          </cell>
          <cell r="C14954" t="str">
            <v>ED-48653</v>
          </cell>
          <cell r="D14954" t="str">
            <v>POÇO DE VISITA PARA REDE TUBULAR TIPO C DN 700, EXCLUSIVE ESCAVAÇÃO, REATERRO E BOTA FORA</v>
          </cell>
          <cell r="E14954" t="str">
            <v>U</v>
          </cell>
          <cell r="F14954">
            <v>3266.09</v>
          </cell>
          <cell r="G14954">
            <v>3412.31</v>
          </cell>
        </row>
        <row r="14955">
          <cell r="A14955" t="str">
            <v>SETOP ED-48654</v>
          </cell>
          <cell r="B14955" t="str">
            <v>SETOP</v>
          </cell>
          <cell r="C14955" t="str">
            <v>ED-48654</v>
          </cell>
          <cell r="D14955" t="str">
            <v>POÇO DE VISITA PARA REDE TUBULAR TIPO C DN 800, EXCLUSIVE ESCAVAÇÃO, REATERRO E BOTA FORA</v>
          </cell>
          <cell r="E14955" t="str">
            <v>U</v>
          </cell>
          <cell r="F14955">
            <v>3518.68</v>
          </cell>
          <cell r="G14955">
            <v>3676.5</v>
          </cell>
        </row>
        <row r="14956">
          <cell r="A14956" t="str">
            <v>SETOP ED-48655</v>
          </cell>
          <cell r="B14956" t="str">
            <v>SETOP</v>
          </cell>
          <cell r="C14956" t="str">
            <v>ED-48655</v>
          </cell>
          <cell r="D14956" t="str">
            <v>POÇO DE VISITA PARA REDE TUBULAR TIPO C DN 900, EXCLUSIVE ESCAVAÇÃO, REATERRO E BOTA FORA</v>
          </cell>
          <cell r="E14956" t="str">
            <v>U</v>
          </cell>
          <cell r="F14956">
            <v>3801.75</v>
          </cell>
          <cell r="G14956">
            <v>3974.11</v>
          </cell>
        </row>
        <row r="14957">
          <cell r="A14957" t="str">
            <v>SETOP 9009</v>
          </cell>
          <cell r="B14957" t="str">
            <v>SETOP</v>
          </cell>
          <cell r="C14957">
            <v>9009</v>
          </cell>
          <cell r="D14957" t="str">
            <v>TAMPÃO PARA POÇO DE VISITA</v>
          </cell>
        </row>
        <row r="14958">
          <cell r="A14958" t="str">
            <v>SETOP ED-48666</v>
          </cell>
          <cell r="B14958" t="str">
            <v>SETOP</v>
          </cell>
          <cell r="C14958" t="str">
            <v>ED-48666</v>
          </cell>
          <cell r="D14958" t="str">
            <v>TAMPÃO CIRCULAR EM FERRO FUNDIDO PARA POÇO DE VISITA, ARTICULADO COM DIÂMETRO DE 60CM, CLASSE 400, INCLUSIVE ASSENTAMENTO, EXCLUSIVE POÇO DE VISITA</v>
          </cell>
          <cell r="E14958" t="str">
            <v>un</v>
          </cell>
          <cell r="F14958">
            <v>471.32</v>
          </cell>
          <cell r="G14958">
            <v>478.56</v>
          </cell>
        </row>
        <row r="14959">
          <cell r="A14959" t="str">
            <v>SETOP 9011</v>
          </cell>
          <cell r="B14959" t="str">
            <v>SETOP</v>
          </cell>
          <cell r="C14959">
            <v>9011</v>
          </cell>
          <cell r="D14959" t="str">
            <v>BOCA DE LOBO</v>
          </cell>
        </row>
        <row r="14960">
          <cell r="A14960" t="str">
            <v>SETOP ED-48551</v>
          </cell>
          <cell r="B14960" t="str">
            <v>SETOP</v>
          </cell>
          <cell r="C14960" t="str">
            <v>ED-48551</v>
          </cell>
          <cell r="D14960" t="str">
            <v>BOCA DE LOBO DUPLA (TIPO B - CONCRETO), QUADRO, GRELHA E CANTONEIRA, INCLUSIVE ESCAVAÇÃO, REATERRO E BOTA-FORA</v>
          </cell>
          <cell r="E14960" t="str">
            <v>U</v>
          </cell>
          <cell r="F14960">
            <v>2418.4699999999998</v>
          </cell>
          <cell r="G14960">
            <v>2501.84</v>
          </cell>
        </row>
        <row r="14961">
          <cell r="A14961" t="str">
            <v>SETOP ED-48549</v>
          </cell>
          <cell r="B14961" t="str">
            <v>SETOP</v>
          </cell>
          <cell r="C14961" t="str">
            <v>ED-48549</v>
          </cell>
          <cell r="D14961" t="str">
            <v>BOCA DE LOBO SIMPLES (TIPO A - FERRO FUNDIDO), QUADRO, GRELHA E CANTONEIRA, INCLUSIVE ESCAVAÇÃO, REATERRO E BOTA-FORA</v>
          </cell>
          <cell r="E14961" t="str">
            <v>U</v>
          </cell>
          <cell r="F14961">
            <v>2766.77</v>
          </cell>
          <cell r="G14961">
            <v>2818.51</v>
          </cell>
        </row>
        <row r="14962">
          <cell r="A14962" t="str">
            <v>SETOP ED-48550</v>
          </cell>
          <cell r="B14962" t="str">
            <v>SETOP</v>
          </cell>
          <cell r="C14962" t="str">
            <v>ED-48550</v>
          </cell>
          <cell r="D14962" t="str">
            <v>BOCA DE LOBO SIMPLES (TIPO B - CONCRETO), QUADRO, GRELHA E CANTONEIRA, INCLUSIVE ESCAVAÇÃO, REATERRO E BOTA-FORA</v>
          </cell>
          <cell r="E14962" t="str">
            <v>U</v>
          </cell>
          <cell r="F14962">
            <v>1393.07</v>
          </cell>
          <cell r="G14962">
            <v>1444.8</v>
          </cell>
        </row>
        <row r="14963">
          <cell r="A14963" t="str">
            <v>SETOP 9012</v>
          </cell>
          <cell r="B14963" t="str">
            <v>SETOP</v>
          </cell>
          <cell r="C14963">
            <v>9012</v>
          </cell>
          <cell r="D14963" t="str">
            <v xml:space="preserve">CAIXA DE CAPTAÇÃO E DRENAGEM </v>
          </cell>
        </row>
        <row r="14964">
          <cell r="A14964" t="str">
            <v>SETOP ED-48572</v>
          </cell>
          <cell r="B14964" t="str">
            <v>SETOP</v>
          </cell>
          <cell r="C14964" t="str">
            <v>ED-48572</v>
          </cell>
          <cell r="D14964" t="str">
            <v>CAIXA DE CAPTAÇÃO E DRENAGEM TIPO A (100 X 100 X 120 CM), D = 500 MM A 1500MM, INCLUSIVE ESCAVAÇÃO, REATERRO E BOTA FORA</v>
          </cell>
          <cell r="E14964" t="str">
            <v>U</v>
          </cell>
          <cell r="F14964">
            <v>1790.77</v>
          </cell>
          <cell r="G14964">
            <v>1892.99</v>
          </cell>
        </row>
        <row r="14965">
          <cell r="A14965" t="str">
            <v>SETOP ED-48573</v>
          </cell>
          <cell r="B14965" t="str">
            <v>SETOP</v>
          </cell>
          <cell r="C14965" t="str">
            <v>ED-48573</v>
          </cell>
          <cell r="D14965" t="str">
            <v>CAIXA DE CAPTAÇÃO E DRENAGEM TIPO A (120 X 120 X 150 CM), D = 500 MM A 1500MM, INCLUSIVE ESCAVAÇÃO, REATERRO E BOTA FORA</v>
          </cell>
          <cell r="E14965" t="str">
            <v>U</v>
          </cell>
          <cell r="F14965">
            <v>2464.38</v>
          </cell>
          <cell r="G14965">
            <v>2610.6</v>
          </cell>
        </row>
        <row r="14966">
          <cell r="A14966" t="str">
            <v>SETOP ED-48574</v>
          </cell>
          <cell r="B14966" t="str">
            <v>SETOP</v>
          </cell>
          <cell r="C14966" t="str">
            <v>ED-48574</v>
          </cell>
          <cell r="D14966" t="str">
            <v>CAIXA DE CAPTAÇÃO E DRENAGEM TIPO B D = 500 MM</v>
          </cell>
          <cell r="E14966" t="str">
            <v>U</v>
          </cell>
          <cell r="F14966">
            <v>1762.09</v>
          </cell>
          <cell r="G14966">
            <v>1856.77</v>
          </cell>
        </row>
        <row r="14967">
          <cell r="A14967" t="str">
            <v>SETOP ED-48575</v>
          </cell>
          <cell r="B14967" t="str">
            <v>SETOP</v>
          </cell>
          <cell r="C14967" t="str">
            <v>ED-48575</v>
          </cell>
          <cell r="D14967" t="str">
            <v>CAIXA DE CAPTAÇÃO E DRENAGEM TIPO B (100 X 100 X 120 CM), D = 500 MM A 1500MM, INCLUSIVE ESCAVAÇÃO, REATERRO E BOTA FORA</v>
          </cell>
          <cell r="E14967" t="str">
            <v>U</v>
          </cell>
          <cell r="F14967">
            <v>2259.35</v>
          </cell>
          <cell r="G14967">
            <v>2387.7600000000002</v>
          </cell>
        </row>
        <row r="14968">
          <cell r="A14968" t="str">
            <v>SETOP ED-48576</v>
          </cell>
          <cell r="B14968" t="str">
            <v>SETOP</v>
          </cell>
          <cell r="C14968" t="str">
            <v>ED-48576</v>
          </cell>
          <cell r="D14968" t="str">
            <v>CAIXA DE CAPTAÇÃO E DRENAGEM TIPO B (120 X 120 X 150 CM), D = 500 MM A 1500MM, INCLUSIVE ESCAVAÇÃO, REATERRO E BOTA FORA</v>
          </cell>
          <cell r="E14968" t="str">
            <v>U</v>
          </cell>
          <cell r="F14968">
            <v>3107.08</v>
          </cell>
          <cell r="G14968">
            <v>3289.18</v>
          </cell>
        </row>
        <row r="14969">
          <cell r="A14969" t="str">
            <v>SETOP ED-48578</v>
          </cell>
          <cell r="B14969" t="str">
            <v>SETOP</v>
          </cell>
          <cell r="C14969" t="str">
            <v>ED-48578</v>
          </cell>
          <cell r="D14969" t="str">
            <v>CAIXA DE CAPTAÇÃO E DRENAGEM TIPO C (100 X 100 X 120 CM), D = 500 MM A 1500MM, INCLUSIVE ESCAVAÇÃO, REATERRO E BOTA FORA</v>
          </cell>
          <cell r="E14969" t="str">
            <v>U</v>
          </cell>
          <cell r="F14969">
            <v>1860.41</v>
          </cell>
          <cell r="G14969">
            <v>1950.99</v>
          </cell>
        </row>
        <row r="14970">
          <cell r="A14970" t="str">
            <v>SETOP ED-48579</v>
          </cell>
          <cell r="B14970" t="str">
            <v>SETOP</v>
          </cell>
          <cell r="C14970" t="str">
            <v>ED-48579</v>
          </cell>
          <cell r="D14970" t="str">
            <v>CAIXA DE CAPTAÇÃO E DRENAGEM TIPO C (120 X 120 X 150 CM), D = 500 MM A 1500MM, INCLUSIVE ESCAVAÇÃO, REATERRO E BOTA FORA</v>
          </cell>
          <cell r="E14970" t="str">
            <v>U</v>
          </cell>
          <cell r="F14970">
            <v>2734.53</v>
          </cell>
          <cell r="G14970">
            <v>2863.93</v>
          </cell>
        </row>
        <row r="14971">
          <cell r="A14971" t="str">
            <v>SETOP ED-48582</v>
          </cell>
          <cell r="B14971" t="str">
            <v>SETOP</v>
          </cell>
          <cell r="C14971" t="str">
            <v>ED-48582</v>
          </cell>
          <cell r="D14971" t="str">
            <v>CAIXA DE CAPTAÇÃO E DRENAGEM TIPO E (100 X 100 X 120 CM), D = 500 MM A 1500MM, INCLUSIVE ESCAVAÇÃO, REATERRO E BOTA FORA</v>
          </cell>
          <cell r="E14971" t="str">
            <v>U</v>
          </cell>
          <cell r="F14971">
            <v>1693.11</v>
          </cell>
          <cell r="G14971">
            <v>1797.07</v>
          </cell>
        </row>
        <row r="14972">
          <cell r="A14972" t="str">
            <v>SETOP ED-48583</v>
          </cell>
          <cell r="B14972" t="str">
            <v>SETOP</v>
          </cell>
          <cell r="C14972" t="str">
            <v>ED-48583</v>
          </cell>
          <cell r="D14972" t="str">
            <v>CAIXA DE CAPTAÇÃO E DRENAGEM TIPO E (120 X 120 X 150 CM), D = 500 MM A 1500MM, INCLUSIVE ESCAVAÇÃO, REATERRO E BOTA FORA</v>
          </cell>
          <cell r="E14972" t="str">
            <v>U</v>
          </cell>
          <cell r="F14972">
            <v>2425.9</v>
          </cell>
          <cell r="G14972">
            <v>2574</v>
          </cell>
        </row>
        <row r="14973">
          <cell r="A14973" t="str">
            <v>SETOP ED-48584</v>
          </cell>
          <cell r="B14973" t="str">
            <v>SETOP</v>
          </cell>
          <cell r="C14973" t="str">
            <v>ED-48584</v>
          </cell>
          <cell r="D14973" t="str">
            <v>CAIXA DE CAPTAÇÃO E DRENAGEM TIPO F (100 X 100 X 120 CM), D = 500 MM A 1500MM, INCLUSIVE ESCAVAÇÃO, REATERRO E BOTA FORA</v>
          </cell>
          <cell r="E14973" t="str">
            <v>U</v>
          </cell>
          <cell r="F14973">
            <v>2147.75</v>
          </cell>
          <cell r="G14973">
            <v>2276.83</v>
          </cell>
        </row>
        <row r="14974">
          <cell r="A14974" t="str">
            <v>SETOP ED-48585</v>
          </cell>
          <cell r="B14974" t="str">
            <v>SETOP</v>
          </cell>
          <cell r="C14974" t="str">
            <v>ED-48585</v>
          </cell>
          <cell r="D14974" t="str">
            <v>CAIXA DE CAPTAÇÃO E DRENAGEM TIPO F (120 X 120 X 150 CM), D = 500 MM A 1500MM, INCLUSIVE ESCAVAÇÃO, REATERRO E BOTA FORA</v>
          </cell>
          <cell r="E14974" t="str">
            <v>U</v>
          </cell>
          <cell r="F14974">
            <v>3054.66</v>
          </cell>
          <cell r="G14974">
            <v>3237.57</v>
          </cell>
        </row>
        <row r="14975">
          <cell r="A14975" t="str">
            <v>SETOP ED-48571</v>
          </cell>
          <cell r="B14975" t="str">
            <v>SETOP</v>
          </cell>
          <cell r="C14975" t="str">
            <v>ED-48571</v>
          </cell>
          <cell r="D14975" t="str">
            <v>CAIXAS DE CAPTAÇÃO E DRENAGEM TIPO A D = 500 MM</v>
          </cell>
          <cell r="E14975" t="str">
            <v>U</v>
          </cell>
          <cell r="F14975">
            <v>1364.12</v>
          </cell>
          <cell r="G14975">
            <v>1439.32</v>
          </cell>
        </row>
        <row r="14976">
          <cell r="A14976" t="str">
            <v>SETOP ED-48577</v>
          </cell>
          <cell r="B14976" t="str">
            <v>SETOP</v>
          </cell>
          <cell r="C14976" t="str">
            <v>ED-48577</v>
          </cell>
          <cell r="D14976" t="str">
            <v>CAIXAS DE CAPTAÇÃO E DRENAGEM TIPO C D = 500 MM</v>
          </cell>
          <cell r="E14976" t="str">
            <v>U</v>
          </cell>
          <cell r="F14976">
            <v>2198.5500000000002</v>
          </cell>
          <cell r="G14976">
            <v>2315.9499999999998</v>
          </cell>
        </row>
        <row r="14977">
          <cell r="A14977" t="str">
            <v>SETOP 9013</v>
          </cell>
          <cell r="B14977" t="str">
            <v>SETOP</v>
          </cell>
          <cell r="C14977">
            <v>9013</v>
          </cell>
          <cell r="D14977" t="str">
            <v>CAIXA DE AREIA</v>
          </cell>
        </row>
        <row r="14978">
          <cell r="A14978" t="str">
            <v>SETOP ED-48587</v>
          </cell>
          <cell r="B14978" t="str">
            <v>SETOP</v>
          </cell>
          <cell r="C14978" t="str">
            <v>ED-48587</v>
          </cell>
          <cell r="D14978" t="str">
            <v>CAIXA DE AREIA 100 X 100 X 100 CM</v>
          </cell>
          <cell r="E14978" t="str">
            <v>U</v>
          </cell>
          <cell r="F14978">
            <v>1513.59</v>
          </cell>
          <cell r="G14978">
            <v>1607.34</v>
          </cell>
        </row>
        <row r="14979">
          <cell r="A14979" t="str">
            <v>SETOP ED-48586</v>
          </cell>
          <cell r="B14979" t="str">
            <v>SETOP</v>
          </cell>
          <cell r="C14979" t="str">
            <v>ED-48586</v>
          </cell>
          <cell r="D14979" t="str">
            <v>CAIXA DE AREIA 50 X 60 X 70 CM</v>
          </cell>
          <cell r="E14979" t="str">
            <v>U</v>
          </cell>
          <cell r="F14979">
            <v>645.79999999999995</v>
          </cell>
          <cell r="G14979">
            <v>685.81</v>
          </cell>
        </row>
        <row r="14980">
          <cell r="A14980" t="str">
            <v>SETOP 9014</v>
          </cell>
          <cell r="B14980" t="str">
            <v>SETOP</v>
          </cell>
          <cell r="C14980">
            <v>9014</v>
          </cell>
          <cell r="D14980" t="str">
            <v xml:space="preserve">DESCIDA D´ÁGUA TIPO CALHA </v>
          </cell>
        </row>
        <row r="14981">
          <cell r="A14981" t="str">
            <v>SETOP ED-48603</v>
          </cell>
          <cell r="B14981" t="str">
            <v>SETOP</v>
          </cell>
          <cell r="C14981" t="str">
            <v>ED-48603</v>
          </cell>
          <cell r="D14981" t="str">
            <v>DESCIDA D´ÁGUA TIPO CALHA DN 1000, EXCLUSIVE BOTA FORA</v>
          </cell>
          <cell r="E14981" t="str">
            <v>m</v>
          </cell>
          <cell r="F14981">
            <v>899.04</v>
          </cell>
          <cell r="G14981">
            <v>944.63</v>
          </cell>
        </row>
        <row r="14982">
          <cell r="A14982" t="str">
            <v>SETOP ED-48604</v>
          </cell>
          <cell r="B14982" t="str">
            <v>SETOP</v>
          </cell>
          <cell r="C14982" t="str">
            <v>ED-48604</v>
          </cell>
          <cell r="D14982" t="str">
            <v>DESCIDA D´ÁGUA TIPO CALHA DN 1100, EXCLUSIVE BOTA FORA</v>
          </cell>
          <cell r="E14982" t="str">
            <v>m</v>
          </cell>
          <cell r="F14982">
            <v>1193.49</v>
          </cell>
          <cell r="G14982">
            <v>1251.74</v>
          </cell>
        </row>
        <row r="14983">
          <cell r="A14983" t="str">
            <v>SETOP ED-48605</v>
          </cell>
          <cell r="B14983" t="str">
            <v>SETOP</v>
          </cell>
          <cell r="C14983" t="str">
            <v>ED-48605</v>
          </cell>
          <cell r="D14983" t="str">
            <v>DESCIDA D´ÁGUA TIPO CALHA DN 1200, EXCLUSIVE BOTA FORA</v>
          </cell>
          <cell r="E14983" t="str">
            <v>m</v>
          </cell>
          <cell r="F14983">
            <v>1304.1500000000001</v>
          </cell>
          <cell r="G14983">
            <v>1368.56</v>
          </cell>
        </row>
        <row r="14984">
          <cell r="A14984" t="str">
            <v>SETOP ED-48606</v>
          </cell>
          <cell r="B14984" t="str">
            <v>SETOP</v>
          </cell>
          <cell r="C14984" t="str">
            <v>ED-48606</v>
          </cell>
          <cell r="D14984" t="str">
            <v>DESCIDA D´ÁGUA TIPO CALHA DN 1300, EXCLUSIVE BOTA FORA</v>
          </cell>
          <cell r="E14984" t="str">
            <v>m</v>
          </cell>
          <cell r="F14984">
            <v>1417.32</v>
          </cell>
          <cell r="G14984">
            <v>1488.14</v>
          </cell>
        </row>
        <row r="14985">
          <cell r="A14985" t="str">
            <v>SETOP ED-48607</v>
          </cell>
          <cell r="B14985" t="str">
            <v>SETOP</v>
          </cell>
          <cell r="C14985" t="str">
            <v>ED-48607</v>
          </cell>
          <cell r="D14985" t="str">
            <v>DESCIDA D´ÁGUA TIPO CALHA DN 1500, EXCLUSIVE BOTA FORA</v>
          </cell>
          <cell r="E14985" t="str">
            <v>m</v>
          </cell>
          <cell r="F14985">
            <v>2046.69</v>
          </cell>
          <cell r="G14985">
            <v>2144.31</v>
          </cell>
        </row>
        <row r="14986">
          <cell r="A14986" t="str">
            <v>SETOP ED-48598</v>
          </cell>
          <cell r="B14986" t="str">
            <v>SETOP</v>
          </cell>
          <cell r="C14986" t="str">
            <v>ED-48598</v>
          </cell>
          <cell r="D14986" t="str">
            <v>DESCIDA D´ÁGUA TIPO CALHA DN 500, EXCLUSIVE BOTA FORA</v>
          </cell>
          <cell r="E14986" t="str">
            <v>m</v>
          </cell>
          <cell r="F14986">
            <v>453.91</v>
          </cell>
          <cell r="G14986">
            <v>475.4</v>
          </cell>
        </row>
        <row r="14987">
          <cell r="A14987" t="str">
            <v>SETOP ED-48599</v>
          </cell>
          <cell r="B14987" t="str">
            <v>SETOP</v>
          </cell>
          <cell r="C14987" t="str">
            <v>ED-48599</v>
          </cell>
          <cell r="D14987" t="str">
            <v>DESCIDA D´ÁGUA TIPO CALHA DN 600, EXCLUSIVE BOTA FORA</v>
          </cell>
          <cell r="E14987" t="str">
            <v>m</v>
          </cell>
          <cell r="F14987">
            <v>543.03</v>
          </cell>
          <cell r="G14987">
            <v>569.02</v>
          </cell>
        </row>
        <row r="14988">
          <cell r="A14988" t="str">
            <v>SETOP ED-48600</v>
          </cell>
          <cell r="B14988" t="str">
            <v>SETOP</v>
          </cell>
          <cell r="C14988" t="str">
            <v>ED-48600</v>
          </cell>
          <cell r="D14988" t="str">
            <v>DESCIDA D´ÁGUA TIPO CALHA DN 700, EXCLUSIVE BOTA FORA</v>
          </cell>
          <cell r="E14988" t="str">
            <v>m</v>
          </cell>
          <cell r="F14988">
            <v>626.42999999999995</v>
          </cell>
          <cell r="G14988">
            <v>656.89</v>
          </cell>
        </row>
        <row r="14989">
          <cell r="A14989" t="str">
            <v>SETOP ED-48601</v>
          </cell>
          <cell r="B14989" t="str">
            <v>SETOP</v>
          </cell>
          <cell r="C14989" t="str">
            <v>ED-48601</v>
          </cell>
          <cell r="D14989" t="str">
            <v>DESCIDA D´ÁGUA TIPO CALHA DN 800, EXCLUSIVE BOTA FORA</v>
          </cell>
          <cell r="E14989" t="str">
            <v>m</v>
          </cell>
          <cell r="F14989">
            <v>720.55</v>
          </cell>
          <cell r="G14989">
            <v>756.02</v>
          </cell>
        </row>
        <row r="14990">
          <cell r="A14990" t="str">
            <v>SETOP ED-48602</v>
          </cell>
          <cell r="B14990" t="str">
            <v>SETOP</v>
          </cell>
          <cell r="C14990" t="str">
            <v>ED-48602</v>
          </cell>
          <cell r="D14990" t="str">
            <v>DESCIDA D´ÁGUA TIPO CALHA DN 900, EXCLUSIVE BOTA FORA</v>
          </cell>
          <cell r="E14990" t="str">
            <v>m</v>
          </cell>
          <cell r="F14990">
            <v>808.13</v>
          </cell>
          <cell r="G14990">
            <v>848.49</v>
          </cell>
        </row>
        <row r="14991">
          <cell r="A14991" t="str">
            <v>SETOP 9015</v>
          </cell>
          <cell r="B14991" t="str">
            <v>SETOP</v>
          </cell>
          <cell r="C14991">
            <v>9015</v>
          </cell>
          <cell r="D14991" t="str">
            <v xml:space="preserve">DESCIDA D´ÁGUA TIPO DEGRAU </v>
          </cell>
        </row>
        <row r="14992">
          <cell r="A14992" t="str">
            <v>SETOP ED-48593</v>
          </cell>
          <cell r="B14992" t="str">
            <v>SETOP</v>
          </cell>
          <cell r="C14992" t="str">
            <v>ED-48593</v>
          </cell>
          <cell r="D14992" t="str">
            <v>DESCIDA D´ÁGUA TIPO DEGRAU DN 1000, EXCLUSIVE BOTA FORA</v>
          </cell>
          <cell r="E14992" t="str">
            <v>m</v>
          </cell>
          <cell r="F14992">
            <v>1169.1600000000001</v>
          </cell>
          <cell r="G14992">
            <v>1226.3900000000001</v>
          </cell>
        </row>
        <row r="14993">
          <cell r="A14993" t="str">
            <v>SETOP ED-48594</v>
          </cell>
          <cell r="B14993" t="str">
            <v>SETOP</v>
          </cell>
          <cell r="C14993" t="str">
            <v>ED-48594</v>
          </cell>
          <cell r="D14993" t="str">
            <v>DESCIDA D´ÁGUA TIPO DEGRAU DN 1100, EXCLUSIVE BOTA FORA</v>
          </cell>
          <cell r="E14993" t="str">
            <v>m</v>
          </cell>
          <cell r="F14993">
            <v>1486.75</v>
          </cell>
          <cell r="G14993">
            <v>1557.74</v>
          </cell>
        </row>
        <row r="14994">
          <cell r="A14994" t="str">
            <v>SETOP ED-48595</v>
          </cell>
          <cell r="B14994" t="str">
            <v>SETOP</v>
          </cell>
          <cell r="C14994" t="str">
            <v>ED-48595</v>
          </cell>
          <cell r="D14994" t="str">
            <v>DESCIDA D´ÁGUA TIPO DEGRAU DN 1200, EXCLUSIVE BOTA FORA</v>
          </cell>
          <cell r="E14994" t="str">
            <v>m</v>
          </cell>
          <cell r="F14994">
            <v>1601.9</v>
          </cell>
          <cell r="G14994">
            <v>1679.38</v>
          </cell>
        </row>
        <row r="14995">
          <cell r="A14995" t="str">
            <v>SETOP ED-48596</v>
          </cell>
          <cell r="B14995" t="str">
            <v>SETOP</v>
          </cell>
          <cell r="C14995" t="str">
            <v>ED-48596</v>
          </cell>
          <cell r="D14995" t="str">
            <v>DESCIDA D´ÁGUA TIPO DEGRAU DN 1300, EXCLUSIVE BOTA FORA</v>
          </cell>
          <cell r="E14995" t="str">
            <v>m</v>
          </cell>
          <cell r="F14995">
            <v>1720.12</v>
          </cell>
          <cell r="G14995">
            <v>1804.37</v>
          </cell>
        </row>
        <row r="14996">
          <cell r="A14996" t="str">
            <v>SETOP ED-48597</v>
          </cell>
          <cell r="B14996" t="str">
            <v>SETOP</v>
          </cell>
          <cell r="C14996" t="str">
            <v>ED-48597</v>
          </cell>
          <cell r="D14996" t="str">
            <v>DESCIDA D´ÁGUA TIPO DEGRAU DN 1500, EXCLUSIVE BOTA FORA</v>
          </cell>
          <cell r="E14996" t="str">
            <v>m</v>
          </cell>
          <cell r="F14996">
            <v>2264.9699999999998</v>
          </cell>
          <cell r="G14996">
            <v>2373.0100000000002</v>
          </cell>
        </row>
        <row r="14997">
          <cell r="A14997" t="str">
            <v>SETOP ED-48588</v>
          </cell>
          <cell r="B14997" t="str">
            <v>SETOP</v>
          </cell>
          <cell r="C14997" t="str">
            <v>ED-48588</v>
          </cell>
          <cell r="D14997" t="str">
            <v>DESCIDA D´ÁGUA TIPO DEGRAU DN 500, EXCLUSIVE BOTA FORA</v>
          </cell>
          <cell r="E14997" t="str">
            <v>m</v>
          </cell>
          <cell r="F14997">
            <v>690.87</v>
          </cell>
          <cell r="G14997">
            <v>721.89</v>
          </cell>
        </row>
        <row r="14998">
          <cell r="A14998" t="str">
            <v>SETOP ED-48589</v>
          </cell>
          <cell r="B14998" t="str">
            <v>SETOP</v>
          </cell>
          <cell r="C14998" t="str">
            <v>ED-48589</v>
          </cell>
          <cell r="D14998" t="str">
            <v>DESCIDA D´ÁGUA TIPO DEGRAU DN 600, EXCLUSIVE BOTA FORA</v>
          </cell>
          <cell r="E14998" t="str">
            <v>m</v>
          </cell>
          <cell r="F14998">
            <v>785.04</v>
          </cell>
          <cell r="G14998">
            <v>820.92</v>
          </cell>
        </row>
        <row r="14999">
          <cell r="A14999" t="str">
            <v>SETOP ED-48590</v>
          </cell>
          <cell r="B14999" t="str">
            <v>SETOP</v>
          </cell>
          <cell r="C14999" t="str">
            <v>ED-48590</v>
          </cell>
          <cell r="D14999" t="str">
            <v>DESCIDA D´ÁGUA TIPO DEGRAU DN 700, EXCLUSIVE BOTA FORA</v>
          </cell>
          <cell r="E14999" t="str">
            <v>m</v>
          </cell>
          <cell r="F14999">
            <v>874.6</v>
          </cell>
          <cell r="G14999">
            <v>915.44</v>
          </cell>
        </row>
        <row r="15000">
          <cell r="A15000" t="str">
            <v>SETOP ED-48591</v>
          </cell>
          <cell r="B15000" t="str">
            <v>SETOP</v>
          </cell>
          <cell r="C15000" t="str">
            <v>ED-48591</v>
          </cell>
          <cell r="D15000" t="str">
            <v>DESCIDA D´ÁGUA TIPO DEGRAU DN 800, EXCLUSIVE BOTA FORA</v>
          </cell>
          <cell r="E15000" t="str">
            <v>m</v>
          </cell>
          <cell r="F15000">
            <v>972.93</v>
          </cell>
          <cell r="G15000">
            <v>1019.06</v>
          </cell>
        </row>
        <row r="15001">
          <cell r="A15001" t="str">
            <v>SETOP ED-48592</v>
          </cell>
          <cell r="B15001" t="str">
            <v>SETOP</v>
          </cell>
          <cell r="C15001" t="str">
            <v>ED-48592</v>
          </cell>
          <cell r="D15001" t="str">
            <v>DESCIDA D´ÁGUA TIPO DEGRAU DN 900, EXCLUSIVE BOTA FORA</v>
          </cell>
          <cell r="E15001" t="str">
            <v>m</v>
          </cell>
          <cell r="F15001">
            <v>1066.6600000000001</v>
          </cell>
          <cell r="G15001">
            <v>1118.17</v>
          </cell>
        </row>
        <row r="15002">
          <cell r="A15002" t="str">
            <v>SETOP 9016</v>
          </cell>
          <cell r="B15002" t="str">
            <v>SETOP</v>
          </cell>
          <cell r="C15002">
            <v>9016</v>
          </cell>
          <cell r="D15002" t="str">
            <v>VALA DE INFILTRAÇÃO</v>
          </cell>
        </row>
        <row r="15003">
          <cell r="A15003" t="str">
            <v>SETOP ED-48697</v>
          </cell>
          <cell r="B15003" t="str">
            <v>SETOP</v>
          </cell>
          <cell r="C15003" t="str">
            <v>ED-48697</v>
          </cell>
          <cell r="D15003" t="str">
            <v>VALA DE INFILTRAÇÃO E DRENAGEM 100 X 300 X 100 CM, INCLUSIVE ESCAVAÇÃO E BOTA FORA</v>
          </cell>
          <cell r="E15003" t="str">
            <v>U</v>
          </cell>
          <cell r="F15003">
            <v>934.6</v>
          </cell>
          <cell r="G15003">
            <v>963.16</v>
          </cell>
        </row>
        <row r="15004">
          <cell r="A15004" t="str">
            <v>SETOP ED-48691</v>
          </cell>
          <cell r="B15004" t="str">
            <v>SETOP</v>
          </cell>
          <cell r="C15004" t="str">
            <v>ED-48691</v>
          </cell>
          <cell r="D15004" t="str">
            <v>VALA DE INFILTRAÇÃO E DRENAGEM 40 X 120 X 40 CM, INCLUSIVE ESCAVAÇÃO E BOTA FORA</v>
          </cell>
          <cell r="E15004" t="str">
            <v>U</v>
          </cell>
          <cell r="F15004">
            <v>233.52</v>
          </cell>
          <cell r="G15004">
            <v>240.35</v>
          </cell>
        </row>
        <row r="15005">
          <cell r="A15005" t="str">
            <v>SETOP ED-48692</v>
          </cell>
          <cell r="B15005" t="str">
            <v>SETOP</v>
          </cell>
          <cell r="C15005" t="str">
            <v>ED-48692</v>
          </cell>
          <cell r="D15005" t="str">
            <v>VALA DE INFILTRAÇÃO E DRENAGEM 50 X 150 X 50 CM, INCLUSIVE ESCAVAÇÃO E BOTA FORA</v>
          </cell>
          <cell r="E15005" t="str">
            <v>U</v>
          </cell>
          <cell r="F15005">
            <v>320.20999999999998</v>
          </cell>
          <cell r="G15005">
            <v>329.68</v>
          </cell>
        </row>
        <row r="15006">
          <cell r="A15006" t="str">
            <v>SETOP ED-48693</v>
          </cell>
          <cell r="B15006" t="str">
            <v>SETOP</v>
          </cell>
          <cell r="C15006" t="str">
            <v>ED-48693</v>
          </cell>
          <cell r="D15006" t="str">
            <v>VALA DE INFILTRAÇÃO E DRENAGEM 60 X 180 X 60 CM, INCLUSIVE ESCAVAÇÃO E BOTA FORA</v>
          </cell>
          <cell r="E15006" t="str">
            <v>U</v>
          </cell>
          <cell r="F15006">
            <v>418.96</v>
          </cell>
          <cell r="G15006">
            <v>431.47</v>
          </cell>
        </row>
        <row r="15007">
          <cell r="A15007" t="str">
            <v>SETOP ED-48694</v>
          </cell>
          <cell r="B15007" t="str">
            <v>SETOP</v>
          </cell>
          <cell r="C15007" t="str">
            <v>ED-48694</v>
          </cell>
          <cell r="D15007" t="str">
            <v>VALA DE INFILTRAÇÃO E DRENAGEM 70 X 210 X 70 CM, INCLUSIVE ESCAVAÇÃO E BOTA FORA</v>
          </cell>
          <cell r="E15007" t="str">
            <v>U</v>
          </cell>
          <cell r="F15007">
            <v>529.77</v>
          </cell>
          <cell r="G15007">
            <v>545.71</v>
          </cell>
        </row>
        <row r="15008">
          <cell r="A15008" t="str">
            <v>SETOP ED-48695</v>
          </cell>
          <cell r="B15008" t="str">
            <v>SETOP</v>
          </cell>
          <cell r="C15008" t="str">
            <v>ED-48695</v>
          </cell>
          <cell r="D15008" t="str">
            <v>VALA DE INFILTRAÇÃO E DRENAGEM 80 X 240 X 80 CM, INCLUSIVE ESCAVAÇÃO E BOTA FORA</v>
          </cell>
          <cell r="E15008" t="str">
            <v>U</v>
          </cell>
          <cell r="F15008">
            <v>652.65</v>
          </cell>
          <cell r="G15008">
            <v>672.41</v>
          </cell>
        </row>
        <row r="15009">
          <cell r="A15009" t="str">
            <v>SETOP ED-48696</v>
          </cell>
          <cell r="B15009" t="str">
            <v>SETOP</v>
          </cell>
          <cell r="C15009" t="str">
            <v>ED-48696</v>
          </cell>
          <cell r="D15009" t="str">
            <v>VALA DE INFILTRAÇÃO E DRENAGEM 90 X 270 X 90 CM, INCLUSIVE ESCAVAÇÃO E BOTA FORA</v>
          </cell>
          <cell r="E15009" t="str">
            <v>U</v>
          </cell>
          <cell r="F15009">
            <v>787.6</v>
          </cell>
          <cell r="G15009">
            <v>811.56</v>
          </cell>
        </row>
        <row r="15010">
          <cell r="A15010" t="str">
            <v>SETOP 9017</v>
          </cell>
          <cell r="B15010" t="str">
            <v>SETOP</v>
          </cell>
          <cell r="C15010">
            <v>9017</v>
          </cell>
          <cell r="D15010" t="str">
            <v>SARJETA</v>
          </cell>
        </row>
        <row r="15011">
          <cell r="A15011" t="str">
            <v>SETOP ED-14762</v>
          </cell>
          <cell r="B15011" t="str">
            <v>SETOP</v>
          </cell>
          <cell r="C15011" t="str">
            <v>ED-14762</v>
          </cell>
          <cell r="D15011" t="str">
            <v>SARJETA DE CONCRETO URBANO (SCU), TIPO 1, COM FCK 15 MPA, LARGURA DE 50CM COM INCLINAÇÃO DE 3%, ESP. 7CM, PADRÃO DER-MG, EXCLUSIVE MEIO-FIO, INCLUSIVE ESCAVAÇÃO, APILAOMENTO E TRANSPORTE COM RETIRADA DO MATERIAL ESCAVADO (EM CAÇAMBA)</v>
          </cell>
          <cell r="E15011" t="str">
            <v>m</v>
          </cell>
          <cell r="F15011">
            <v>41.19</v>
          </cell>
          <cell r="G15011">
            <v>42.99</v>
          </cell>
        </row>
        <row r="15012">
          <cell r="A15012" t="str">
            <v>SETOP ED-14763</v>
          </cell>
          <cell r="B15012" t="str">
            <v>SETOP</v>
          </cell>
          <cell r="C15012" t="str">
            <v>ED-14763</v>
          </cell>
          <cell r="D15012" t="str">
            <v>SARJETA DE CONCRETO URBANO (SCU), TIPO 2, COM FCK 15 MPA, LARGURA DE 50CM COM INCLINAÇÃO DE 15%, ESP. 7CM, PADRÃO DER-MG, EXCLUSIVE MEIO-FIO, INCLUSIVE ESCAVAÇÃO, APILAOMENTO E TRANSPORTE COM RETIRADA DO MATERIAL ESCAVADO (EM CAÇAMBA)</v>
          </cell>
          <cell r="E15012" t="str">
            <v>m</v>
          </cell>
          <cell r="F15012">
            <v>44.11</v>
          </cell>
          <cell r="G15012">
            <v>46.05</v>
          </cell>
        </row>
        <row r="15013">
          <cell r="A15013" t="str">
            <v>SETOP ED-14764</v>
          </cell>
          <cell r="B15013" t="str">
            <v>SETOP</v>
          </cell>
          <cell r="C15013" t="str">
            <v>ED-14764</v>
          </cell>
          <cell r="D15013" t="str">
            <v>SARJETA DE CONCRETO URBANO (SCU), TIPO 3, COM FCK 15 MPA, LARGURA DE 50CM COM INCLINAÇÃO DE 25%, ESP. 7CM, PADRÃO DER-MG, EXCLUSIVE MEIO-FIO, INCLUSIVE ESCAVAÇÃO, APILAOMENTO E TRANSPORTE COM RETIRADA DO MATERIAL ESCAVADO (EM CAÇAMBA)</v>
          </cell>
          <cell r="E15013" t="str">
            <v>m</v>
          </cell>
          <cell r="F15013">
            <v>46.79</v>
          </cell>
          <cell r="G15013">
            <v>48.86</v>
          </cell>
        </row>
        <row r="15014">
          <cell r="A15014" t="str">
            <v>SETOP 8687</v>
          </cell>
          <cell r="B15014" t="str">
            <v>SETOP</v>
          </cell>
          <cell r="C15014">
            <v>8687</v>
          </cell>
          <cell r="D15014" t="str">
            <v>PREVENÇÃO E COMBATE A INCÊNDIO</v>
          </cell>
        </row>
        <row r="15015">
          <cell r="A15015" t="str">
            <v>SETOP 9018</v>
          </cell>
          <cell r="B15015" t="str">
            <v>SETOP</v>
          </cell>
          <cell r="C15015">
            <v>9018</v>
          </cell>
          <cell r="D15015" t="str">
            <v>ELETROBOMBA E ACESSÓRIOS</v>
          </cell>
        </row>
        <row r="15016">
          <cell r="A15016" t="str">
            <v>SETOP ED-50186</v>
          </cell>
          <cell r="B15016" t="str">
            <v>SETOP</v>
          </cell>
          <cell r="C15016" t="str">
            <v>ED-50186</v>
          </cell>
          <cell r="D15016" t="str">
            <v>CILINDRO DE PRESSÃO OU MOLA PNEUMÁTICA DE DIÂMETRO 150mm, COMPRIMENTO DE 1,20m COM GARRAS PARA FIXAÇÃO NA PAREDE</v>
          </cell>
          <cell r="E15016" t="str">
            <v>U</v>
          </cell>
          <cell r="F15016">
            <v>432.07</v>
          </cell>
          <cell r="G15016">
            <v>442.33</v>
          </cell>
        </row>
        <row r="15017">
          <cell r="A15017" t="str">
            <v>SETOP ED-50198</v>
          </cell>
          <cell r="B15017" t="str">
            <v>SETOP</v>
          </cell>
          <cell r="C15017" t="str">
            <v>ED-50198</v>
          </cell>
          <cell r="D15017" t="str">
            <v>MANÔMETRO WILLY, MOD. 2 1/2", ESCALA DE LEITURA DE 0 A 100 PSI</v>
          </cell>
          <cell r="E15017" t="str">
            <v>U</v>
          </cell>
          <cell r="F15017">
            <v>71.03</v>
          </cell>
          <cell r="G15017">
            <v>73.08</v>
          </cell>
        </row>
        <row r="15018">
          <cell r="A15018" t="str">
            <v>SETOP ED-50185</v>
          </cell>
          <cell r="B15018" t="str">
            <v>SETOP</v>
          </cell>
          <cell r="C15018" t="str">
            <v>ED-50185</v>
          </cell>
          <cell r="D15018" t="str">
            <v>PRESSOSTATO TELEMECANIQUE, MODELO XML B004 A2S11, COM ESCALA DE 3 A 58 PSI</v>
          </cell>
          <cell r="E15018" t="str">
            <v>U</v>
          </cell>
          <cell r="F15018">
            <v>1012.09</v>
          </cell>
          <cell r="G15018">
            <v>1032.6099999999999</v>
          </cell>
        </row>
        <row r="15019">
          <cell r="A15019" t="str">
            <v>SETOP ED-50187</v>
          </cell>
          <cell r="B15019" t="str">
            <v>SETOP</v>
          </cell>
          <cell r="C15019" t="str">
            <v>ED-50187</v>
          </cell>
          <cell r="D15019" t="str">
            <v>SIRENE PARA ALARME DE BOMBA EM FUNCIONAMENTO, 220V</v>
          </cell>
          <cell r="E15019" t="str">
            <v>U</v>
          </cell>
          <cell r="F15019">
            <v>64.760000000000005</v>
          </cell>
          <cell r="G15019">
            <v>67.89</v>
          </cell>
        </row>
        <row r="15020">
          <cell r="A15020" t="str">
            <v>SETOP 9019</v>
          </cell>
          <cell r="B15020" t="str">
            <v>SETOP</v>
          </cell>
          <cell r="C15020">
            <v>9019</v>
          </cell>
          <cell r="D15020" t="str">
            <v>ABRIGO, HIDRANTE, MANGUEIRA E EXTINTOR</v>
          </cell>
        </row>
        <row r="15021">
          <cell r="A15021" t="str">
            <v>SETOP ED-22698</v>
          </cell>
          <cell r="B15021" t="str">
            <v>SETOP</v>
          </cell>
          <cell r="C15021" t="str">
            <v>ED-22698</v>
          </cell>
          <cell r="D15021" t="str">
            <v>ABRIGO EM CHAPA DE AÇO CARBONO DE SOBREPOR, PINTADO DE VERMELHO NAS DIMENSÕES (75X30X25)CM COM UMA PORTA COM VIDRO TRANSPARENTE COM A INSCRIÇÃO "INCÊNDIO", PARA EXTINTOR, FORNECIMENTO E INSTALAÇÃO, EXCLUSIVE EXTINTOR</v>
          </cell>
          <cell r="E15021" t="str">
            <v>un</v>
          </cell>
          <cell r="F15021">
            <v>277.07</v>
          </cell>
          <cell r="G15021">
            <v>281.43</v>
          </cell>
        </row>
        <row r="15022">
          <cell r="A15022" t="str">
            <v>SETOP ED-50177</v>
          </cell>
          <cell r="B15022" t="str">
            <v>SETOP</v>
          </cell>
          <cell r="C15022" t="str">
            <v>ED-50177</v>
          </cell>
          <cell r="D15022"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E15022" t="str">
            <v>un</v>
          </cell>
          <cell r="F15022">
            <v>365.78</v>
          </cell>
          <cell r="G15022">
            <v>371.73</v>
          </cell>
        </row>
        <row r="15023">
          <cell r="A15023" t="str">
            <v>SETOP ED-22701</v>
          </cell>
          <cell r="B15023" t="str">
            <v>SETOP</v>
          </cell>
          <cell r="C15023" t="str">
            <v>ED-22701</v>
          </cell>
          <cell r="D15023"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E15023" t="str">
            <v>un</v>
          </cell>
          <cell r="F15023">
            <v>1128.3800000000001</v>
          </cell>
          <cell r="G15023">
            <v>1145.7</v>
          </cell>
        </row>
        <row r="15024">
          <cell r="A15024" t="str">
            <v>SETOP ED-22714</v>
          </cell>
          <cell r="B15024" t="str">
            <v>SETOP</v>
          </cell>
          <cell r="C15024" t="str">
            <v>ED-22714</v>
          </cell>
          <cell r="D15024"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E15024" t="str">
            <v>un</v>
          </cell>
          <cell r="F15024">
            <v>1253.27</v>
          </cell>
          <cell r="G15024">
            <v>1270.5899999999999</v>
          </cell>
        </row>
        <row r="15025">
          <cell r="A15025" t="str">
            <v>SETOP ED-50181</v>
          </cell>
          <cell r="B15025" t="str">
            <v>SETOP</v>
          </cell>
          <cell r="C15025" t="str">
            <v>ED-50181</v>
          </cell>
          <cell r="D15025" t="str">
            <v>ADAPTADOR EM LATÃO PARA INSTALAÇÃO PREDIAL DE COMBATE A INCÊNDIO ENGATE RÁPIDO 1.1/2" X ROSCA INTERNA 5 FIOS 2.1/2", FORNECIMENTO E INSTALAÇÃO</v>
          </cell>
          <cell r="E15025" t="str">
            <v>un</v>
          </cell>
          <cell r="F15025">
            <v>76.239999999999995</v>
          </cell>
          <cell r="G15025">
            <v>78.7</v>
          </cell>
        </row>
        <row r="15026">
          <cell r="A15026" t="str">
            <v>SETOP ED-50182</v>
          </cell>
          <cell r="B15026" t="str">
            <v>SETOP</v>
          </cell>
          <cell r="C15026" t="str">
            <v>ED-50182</v>
          </cell>
          <cell r="D15026" t="str">
            <v>ADAPTADOR EM LATÃO PARA INSTALAÇÃO PREDIAL DE COMBATE A INCÊNDIO ENGATE RÁPIDO 2.1/2" X ROSCA INTERNA 5 FIOS 2.1/2", FORNECIMENTO E INSTALAÇÃO</v>
          </cell>
          <cell r="E15026" t="str">
            <v>un</v>
          </cell>
          <cell r="F15026">
            <v>111.98</v>
          </cell>
          <cell r="G15026">
            <v>114.44</v>
          </cell>
        </row>
        <row r="15027">
          <cell r="A15027" t="str">
            <v>SETOP ED-50194</v>
          </cell>
          <cell r="B15027" t="str">
            <v>SETOP</v>
          </cell>
          <cell r="C15027" t="str">
            <v>ED-50194</v>
          </cell>
          <cell r="D15027" t="str">
            <v>BASE DECORATIVA PARA EXTINTORES</v>
          </cell>
          <cell r="E15027" t="str">
            <v>U</v>
          </cell>
          <cell r="F15027">
            <v>32.29</v>
          </cell>
          <cell r="G15027">
            <v>32.799999999999997</v>
          </cell>
        </row>
        <row r="15028">
          <cell r="A15028" t="str">
            <v>SETOP ED-50188</v>
          </cell>
          <cell r="B15028" t="str">
            <v>SETOP</v>
          </cell>
          <cell r="C15028" t="str">
            <v>ED-50188</v>
          </cell>
          <cell r="D15028" t="str">
            <v>CHAVE PARA CONEXÕES DE ENGATE RÁPIDO TIPO STORZ, 63X38MM</v>
          </cell>
          <cell r="E15028" t="str">
            <v>un</v>
          </cell>
          <cell r="F15028">
            <v>15.67</v>
          </cell>
          <cell r="G15028">
            <v>15.82</v>
          </cell>
        </row>
        <row r="15029">
          <cell r="A15029" t="str">
            <v>SETOP ED-50189</v>
          </cell>
          <cell r="B15029" t="str">
            <v>SETOP</v>
          </cell>
          <cell r="C15029" t="str">
            <v>ED-50189</v>
          </cell>
          <cell r="D15029" t="str">
            <v>ESGUICHO TIPO AGULHETA COM JUNTA DE UNIÃO ENGATE RÁPIDO DN 38MM, FORNECIMENTO E INSTALAÇÃO</v>
          </cell>
          <cell r="E15029" t="str">
            <v>un</v>
          </cell>
          <cell r="F15029">
            <v>106.89</v>
          </cell>
          <cell r="G15029">
            <v>109.35</v>
          </cell>
        </row>
        <row r="15030">
          <cell r="A15030" t="str">
            <v>SETOP ED-50190</v>
          </cell>
          <cell r="B15030" t="str">
            <v>SETOP</v>
          </cell>
          <cell r="C15030" t="str">
            <v>ED-50190</v>
          </cell>
          <cell r="D15030" t="str">
            <v>EXTINTOR DE GÁS CARBÔNICO 5-B:C, CAPACIDADE 6 KG</v>
          </cell>
          <cell r="E15030" t="str">
            <v>U</v>
          </cell>
          <cell r="F15030">
            <v>707.2</v>
          </cell>
          <cell r="G15030">
            <v>711.98</v>
          </cell>
        </row>
        <row r="15031">
          <cell r="A15031" t="str">
            <v>SETOP ED-50191</v>
          </cell>
          <cell r="B15031" t="str">
            <v>SETOP</v>
          </cell>
          <cell r="C15031" t="str">
            <v>ED-50191</v>
          </cell>
          <cell r="D15031" t="str">
            <v>EXTINTOR DE INCÊNDIO ÁGUA PRESSURIZADA 2-A, CAPACIDADE 10 L</v>
          </cell>
          <cell r="E15031" t="str">
            <v>U</v>
          </cell>
          <cell r="F15031">
            <v>222.87</v>
          </cell>
          <cell r="G15031">
            <v>227.65</v>
          </cell>
        </row>
        <row r="15032">
          <cell r="A15032" t="str">
            <v>SETOP ED-50193</v>
          </cell>
          <cell r="B15032" t="str">
            <v>SETOP</v>
          </cell>
          <cell r="C15032" t="str">
            <v>ED-50193</v>
          </cell>
          <cell r="D15032" t="str">
            <v>EXTINTOR DE INCÊNDIO TIPO PÓ QUÍMICO 2-A:20-B:C, CAPACIDADE 6 KG</v>
          </cell>
          <cell r="E15032" t="str">
            <v>U</v>
          </cell>
          <cell r="F15032">
            <v>214.54</v>
          </cell>
          <cell r="G15032">
            <v>219.31</v>
          </cell>
        </row>
        <row r="15033">
          <cell r="A15033" t="str">
            <v>SETOP ED-50192</v>
          </cell>
          <cell r="B15033" t="str">
            <v>SETOP</v>
          </cell>
          <cell r="C15033" t="str">
            <v>ED-50192</v>
          </cell>
          <cell r="D15033" t="str">
            <v>EXTINTOR DE INCÊNDIO TIPO PÓ QUÍMICO 20-B:C, CAPACIDADE 6 KG</v>
          </cell>
          <cell r="E15033" t="str">
            <v>U</v>
          </cell>
          <cell r="F15033">
            <v>204.91</v>
          </cell>
          <cell r="G15033">
            <v>209.69</v>
          </cell>
        </row>
        <row r="15034">
          <cell r="A15034" t="str">
            <v>SETOP ED-50195</v>
          </cell>
          <cell r="B15034" t="str">
            <v>SETOP</v>
          </cell>
          <cell r="C15034" t="str">
            <v>ED-50195</v>
          </cell>
          <cell r="D15034" t="str">
            <v>HIDRANTE DE RECALQUE COMPLETO EM CAIXA DE ALVENARIA</v>
          </cell>
          <cell r="E15034" t="str">
            <v>U</v>
          </cell>
          <cell r="F15034">
            <v>842.21</v>
          </cell>
          <cell r="G15034">
            <v>866.43</v>
          </cell>
        </row>
        <row r="15035">
          <cell r="A15035" t="str">
            <v>SETOP ED-50197</v>
          </cell>
          <cell r="B15035" t="str">
            <v>SETOP</v>
          </cell>
          <cell r="C15035" t="str">
            <v>ED-50197</v>
          </cell>
          <cell r="D15035" t="str">
            <v>MANGUEIRA DE FIBRA SINTÉTICA E BORRACHA PARA INCÊNDIO TIPO 1, DN 38MM, COMPRIMENTO 15M, FORNECIMENTO E INSTALAÇÃO</v>
          </cell>
          <cell r="E15035" t="str">
            <v>un</v>
          </cell>
          <cell r="F15035">
            <v>347.97</v>
          </cell>
          <cell r="G15035">
            <v>349.44</v>
          </cell>
        </row>
        <row r="15036">
          <cell r="A15036" t="str">
            <v>SETOP ED-22707</v>
          </cell>
          <cell r="B15036" t="str">
            <v>SETOP</v>
          </cell>
          <cell r="C15036" t="str">
            <v>ED-22707</v>
          </cell>
          <cell r="D15036" t="str">
            <v>MANGUEIRA DE FIBRA SINTÉTICA E BORRACHA PARA INCÊNDIO TIPO 2, DN 38MM, COMPRIMENTO 15M, FORNECIMENTO E INSTALAÇÃO</v>
          </cell>
          <cell r="E15036" t="str">
            <v>un</v>
          </cell>
          <cell r="F15036">
            <v>472.86</v>
          </cell>
          <cell r="G15036">
            <v>474.33</v>
          </cell>
        </row>
        <row r="15037">
          <cell r="A15037" t="str">
            <v>SETOP 9020</v>
          </cell>
          <cell r="B15037" t="str">
            <v>SETOP</v>
          </cell>
          <cell r="C15037">
            <v>9020</v>
          </cell>
          <cell r="D15037" t="str">
            <v>REGISTRO GLOBO</v>
          </cell>
        </row>
        <row r="15038">
          <cell r="A15038" t="str">
            <v>SETOP ED-50208</v>
          </cell>
          <cell r="B15038" t="str">
            <v>SETOP</v>
          </cell>
          <cell r="C15038" t="str">
            <v>ED-50208</v>
          </cell>
          <cell r="D15038" t="str">
            <v>REGISTRO TIPO GLOBO ANGULAR, COM 45 GRAUS, DN 2.1/2" (63 MM), PN16, EM LATÃO COM VOLANTE PARA HIDRANTE - FORNECIMENTO E INSTALAÇÃO</v>
          </cell>
          <cell r="E15038" t="str">
            <v>un</v>
          </cell>
          <cell r="F15038">
            <v>215.83</v>
          </cell>
          <cell r="G15038">
            <v>220.66</v>
          </cell>
        </row>
        <row r="15039">
          <cell r="A15039" t="str">
            <v>SETOP ED-50210</v>
          </cell>
          <cell r="B15039" t="str">
            <v>SETOP</v>
          </cell>
          <cell r="C15039" t="str">
            <v>ED-50210</v>
          </cell>
          <cell r="D15039" t="str">
            <v>REGISTRO TIPO GLOBO, DN 1" (25 MM), PN16, EM LATAO COM VOLANTE, EXTREMIDADES ROSCADAS  - FORNECIMENTO E INSTALAÇÃO</v>
          </cell>
          <cell r="E15039" t="str">
            <v>un</v>
          </cell>
          <cell r="F15039">
            <v>178.96</v>
          </cell>
          <cell r="G15039">
            <v>181.37</v>
          </cell>
        </row>
        <row r="15040">
          <cell r="A15040" t="str">
            <v>SETOP ED-50209</v>
          </cell>
          <cell r="B15040" t="str">
            <v>SETOP</v>
          </cell>
          <cell r="C15040" t="str">
            <v>ED-50209</v>
          </cell>
          <cell r="D15040" t="str">
            <v>REGISTRO TIPO GLOBO, DN 1.1/2" (15 MM), PN16, EM LATAO COM VOLANTE, EXTREMIDADES ROSCADAS  - FORNECIMENTO E INSTALAÇÃO</v>
          </cell>
          <cell r="E15040" t="str">
            <v>un</v>
          </cell>
          <cell r="F15040">
            <v>319.49</v>
          </cell>
          <cell r="G15040">
            <v>321.89999999999998</v>
          </cell>
        </row>
        <row r="15041">
          <cell r="A15041" t="str">
            <v>SETOP ED-50211</v>
          </cell>
          <cell r="B15041" t="str">
            <v>SETOP</v>
          </cell>
          <cell r="C15041" t="str">
            <v>ED-50211</v>
          </cell>
          <cell r="D15041" t="str">
            <v>REGISTRO TIPO GLOBO, DN 2.1/2" (63 MM), PN16, EM LATAO COM VOLANTE, EXTREMIDADES ROSCADAS  - FORNECIMENTO E INSTALAÇÃO</v>
          </cell>
          <cell r="E15041" t="str">
            <v>un</v>
          </cell>
          <cell r="F15041">
            <v>751.16</v>
          </cell>
          <cell r="G15041">
            <v>753.79</v>
          </cell>
        </row>
        <row r="15042">
          <cell r="A15042" t="str">
            <v>SETOP 9022</v>
          </cell>
          <cell r="B15042" t="str">
            <v>SETOP</v>
          </cell>
          <cell r="C15042">
            <v>9022</v>
          </cell>
          <cell r="D15042" t="str">
            <v>LUMINÁRIA DE EMERGÊNCIA</v>
          </cell>
        </row>
        <row r="15043">
          <cell r="A15043" t="str">
            <v>SETOP ED-26993</v>
          </cell>
          <cell r="B15043" t="str">
            <v>SETOP</v>
          </cell>
          <cell r="C15043" t="str">
            <v>ED-26993</v>
          </cell>
          <cell r="D15043" t="str">
            <v>LUMINÁRIA DE EMERGÊNCIA AUTÔNOMA, TIPO LED COM DOIS FARÓIS, POTÊNCIA TOTAL DE 8W, FORNECIMENTO E INSTALAÇÃO</v>
          </cell>
          <cell r="E15043" t="str">
            <v>un</v>
          </cell>
          <cell r="F15043">
            <v>231.08</v>
          </cell>
          <cell r="G15043">
            <v>232.96</v>
          </cell>
        </row>
        <row r="15044">
          <cell r="A15044" t="str">
            <v>SETOP ED-26989</v>
          </cell>
          <cell r="B15044" t="str">
            <v>SETOP</v>
          </cell>
          <cell r="C15044" t="str">
            <v>ED-26989</v>
          </cell>
          <cell r="D15044" t="str">
            <v>LUMINÁRIA DE EMERGÊNCIA AUTÔNOMA, TIPO LED POTÊNCIA TOTAL DE 2W, FORNECIMENTO E INSTALAÇÃO</v>
          </cell>
          <cell r="E15044" t="str">
            <v>un</v>
          </cell>
          <cell r="F15044">
            <v>29.66</v>
          </cell>
          <cell r="G15044">
            <v>30.6</v>
          </cell>
        </row>
        <row r="15045">
          <cell r="A15045" t="str">
            <v>SETOP 9023</v>
          </cell>
          <cell r="B15045" t="str">
            <v>SETOP</v>
          </cell>
          <cell r="C15045">
            <v>9023</v>
          </cell>
          <cell r="D15045" t="str">
            <v>PLACA DE SINALIZAÇÃO</v>
          </cell>
        </row>
        <row r="15046">
          <cell r="A15046" t="str">
            <v>SETOP ED-29386</v>
          </cell>
          <cell r="B15046" t="str">
            <v>SETOP</v>
          </cell>
          <cell r="C15046" t="str">
            <v>ED-29386</v>
          </cell>
          <cell r="D15046" t="str">
            <v>PLACA FOTOLUMINESCENTE PARA SINALIZAÇÃO DE EMERGÊNCIA, TIPO "A1", DIMENSÃO DA BASE 300MM, INCLUSIVE FIXAÇÃO</v>
          </cell>
          <cell r="E15046" t="str">
            <v>un</v>
          </cell>
          <cell r="F15046">
            <v>16.239999999999998</v>
          </cell>
          <cell r="G15046">
            <v>17.05</v>
          </cell>
        </row>
        <row r="15047">
          <cell r="A15047" t="str">
            <v>SETOP ED-50206</v>
          </cell>
          <cell r="B15047" t="str">
            <v>SETOP</v>
          </cell>
          <cell r="C15047" t="str">
            <v>ED-50206</v>
          </cell>
          <cell r="D15047" t="str">
            <v>PLACA FOTOLUMINESCENTE PARA SINALIZAÇÃO DE EMERGÊNCIA, TIPO "A2", DIMENSÃO DA BASE 300MM, INCLUSIVE FIXAÇÃO</v>
          </cell>
          <cell r="E15047" t="str">
            <v>un</v>
          </cell>
          <cell r="F15047">
            <v>16.239999999999998</v>
          </cell>
          <cell r="G15047">
            <v>17.05</v>
          </cell>
        </row>
        <row r="15048">
          <cell r="A15048" t="str">
            <v>SETOP ED-29387</v>
          </cell>
          <cell r="B15048" t="str">
            <v>SETOP</v>
          </cell>
          <cell r="C15048" t="str">
            <v>ED-29387</v>
          </cell>
          <cell r="D15048" t="str">
            <v>PLACA FOTOLUMINESCENTE PARA SINALIZAÇÃO DE EMERGÊNCIA, TIPO "A5", DIMENSÃO DA BASE 300MM, INCLUSIVE FIXAÇÃO</v>
          </cell>
          <cell r="E15048" t="str">
            <v>un</v>
          </cell>
          <cell r="F15048">
            <v>16.239999999999998</v>
          </cell>
          <cell r="G15048">
            <v>17.05</v>
          </cell>
        </row>
        <row r="15049">
          <cell r="A15049" t="str">
            <v>SETOP ED-29388</v>
          </cell>
          <cell r="B15049" t="str">
            <v>SETOP</v>
          </cell>
          <cell r="C15049" t="str">
            <v>ED-29388</v>
          </cell>
          <cell r="D15049" t="str">
            <v>PLACA FOTOLUMINESCENTE PARA SINALIZAÇÃO DE EMERGÊNCIA, TIPO "E1", DIMENSÃO (300X300)MM, INCLUSIVE FIXAÇÃO</v>
          </cell>
          <cell r="E15049" t="str">
            <v>un</v>
          </cell>
          <cell r="F15049">
            <v>16.420000000000002</v>
          </cell>
          <cell r="G15049">
            <v>17.23</v>
          </cell>
        </row>
        <row r="15050">
          <cell r="A15050" t="str">
            <v>SETOP ED-29393</v>
          </cell>
          <cell r="B15050" t="str">
            <v>SETOP</v>
          </cell>
          <cell r="C15050" t="str">
            <v>ED-29393</v>
          </cell>
          <cell r="D15050" t="str">
            <v>PLACA FOTOLUMINESCENTE PARA SINALIZAÇÃO DE EMERGÊNCIA, TIPO "E10", DIMENSÃO (300X300)MM, INCLUSIVE FIXAÇÃO</v>
          </cell>
          <cell r="E15050" t="str">
            <v>un</v>
          </cell>
          <cell r="F15050">
            <v>16.420000000000002</v>
          </cell>
          <cell r="G15050">
            <v>17.23</v>
          </cell>
        </row>
        <row r="15051">
          <cell r="A15051" t="str">
            <v>SETOP ED-29394</v>
          </cell>
          <cell r="B15051" t="str">
            <v>SETOP</v>
          </cell>
          <cell r="C15051" t="str">
            <v>ED-29394</v>
          </cell>
          <cell r="D15051" t="str">
            <v>PLACA FOTOLUMINESCENTE PARA SINALIZAÇÃO DE EMERGÊNCIA, TIPO "E11", DIMENSÃO (300X300)MM, INCLUSIVE FIXAÇÃO</v>
          </cell>
          <cell r="E15051" t="str">
            <v>un</v>
          </cell>
          <cell r="F15051">
            <v>16.420000000000002</v>
          </cell>
          <cell r="G15051">
            <v>17.23</v>
          </cell>
        </row>
        <row r="15052">
          <cell r="A15052" t="str">
            <v>SETOP ED-29395</v>
          </cell>
          <cell r="B15052" t="str">
            <v>SETOP</v>
          </cell>
          <cell r="C15052" t="str">
            <v>ED-29395</v>
          </cell>
          <cell r="D15052" t="str">
            <v>PLACA FOTOLUMINESCENTE PARA SINALIZAÇÃO DE EMERGÊNCIA, TIPO "E12", INSTALADA EM PISO, DIMENSÃO (100X100)CM, INCLUSIVE FIXAÇÃO</v>
          </cell>
          <cell r="E15052" t="str">
            <v>un</v>
          </cell>
          <cell r="F15052">
            <v>67.489999999999995</v>
          </cell>
          <cell r="G15052">
            <v>68.3</v>
          </cell>
        </row>
        <row r="15053">
          <cell r="A15053" t="str">
            <v>SETOP ED-29396</v>
          </cell>
          <cell r="B15053" t="str">
            <v>SETOP</v>
          </cell>
          <cell r="C15053" t="str">
            <v>ED-29396</v>
          </cell>
          <cell r="D15053" t="str">
            <v>PLACA FOTOLUMINESCENTE PARA SINALIZAÇÃO DE EMERGÊNCIA, TIPO "E13", DIMENSÃO (300X300)MM, INCLUSIVE FIXAÇÃO</v>
          </cell>
          <cell r="E15053" t="str">
            <v>un</v>
          </cell>
          <cell r="F15053">
            <v>16.420000000000002</v>
          </cell>
          <cell r="G15053">
            <v>17.23</v>
          </cell>
        </row>
        <row r="15054">
          <cell r="A15054" t="str">
            <v>SETOP ED-29397</v>
          </cell>
          <cell r="B15054" t="str">
            <v>SETOP</v>
          </cell>
          <cell r="C15054" t="str">
            <v>ED-29397</v>
          </cell>
          <cell r="D15054" t="str">
            <v>PLACA FOTOLUMINESCENTE PARA SINALIZAÇÃO DE EMERGÊNCIA, TIPO "E14", DIMENSÃO (300X300)MM, INCLUSIVE FIXAÇÃO</v>
          </cell>
          <cell r="E15054" t="str">
            <v>un</v>
          </cell>
          <cell r="F15054">
            <v>16.420000000000002</v>
          </cell>
          <cell r="G15054">
            <v>17.23</v>
          </cell>
        </row>
        <row r="15055">
          <cell r="A15055" t="str">
            <v>SETOP ED-29398</v>
          </cell>
          <cell r="B15055" t="str">
            <v>SETOP</v>
          </cell>
          <cell r="C15055" t="str">
            <v>ED-29398</v>
          </cell>
          <cell r="D15055" t="str">
            <v>PLACA FOTOLUMINESCENTE PARA SINALIZAÇÃO DE EMERGÊNCIA, TIPO "E15", DIMENSÃO (300X300)MM, INCLUSIVE FIXAÇÃO</v>
          </cell>
          <cell r="E15055" t="str">
            <v>un</v>
          </cell>
          <cell r="F15055">
            <v>16.420000000000002</v>
          </cell>
          <cell r="G15055">
            <v>17.23</v>
          </cell>
        </row>
        <row r="15056">
          <cell r="A15056" t="str">
            <v>SETOP ED-29399</v>
          </cell>
          <cell r="B15056" t="str">
            <v>SETOP</v>
          </cell>
          <cell r="C15056" t="str">
            <v>ED-29399</v>
          </cell>
          <cell r="D15056" t="str">
            <v>PLACA FOTOLUMINESCENTE PARA SINALIZAÇÃO DE EMERGÊNCIA, TIPO "E16", DIMENSÃO (300X300)MM, INCLUSIVE FIXAÇÃO</v>
          </cell>
          <cell r="E15056" t="str">
            <v>un</v>
          </cell>
          <cell r="F15056">
            <v>16.420000000000002</v>
          </cell>
          <cell r="G15056">
            <v>17.23</v>
          </cell>
        </row>
        <row r="15057">
          <cell r="A15057" t="str">
            <v>SETOP ED-29389</v>
          </cell>
          <cell r="B15057" t="str">
            <v>SETOP</v>
          </cell>
          <cell r="C15057" t="str">
            <v>ED-29389</v>
          </cell>
          <cell r="D15057" t="str">
            <v>PLACA FOTOLUMINESCENTE PARA SINALIZAÇÃO DE EMERGÊNCIA, TIPO "E2", DIMENSÃO (150X100)MM, INCLUSIVE FIXAÇÃO</v>
          </cell>
          <cell r="E15057" t="str">
            <v>un</v>
          </cell>
          <cell r="F15057">
            <v>9.42</v>
          </cell>
          <cell r="G15057">
            <v>10.23</v>
          </cell>
        </row>
        <row r="15058">
          <cell r="A15058" t="str">
            <v>SETOP ED-29390</v>
          </cell>
          <cell r="B15058" t="str">
            <v>SETOP</v>
          </cell>
          <cell r="C15058" t="str">
            <v>ED-29390</v>
          </cell>
          <cell r="D15058" t="str">
            <v>PLACA FOTOLUMINESCENTE PARA SINALIZAÇÃO DE EMERGÊNCIA, TIPO "E3", DIMENSÃO (150X100)MM, INCLUSIVE FIXAÇÃO</v>
          </cell>
          <cell r="E15058" t="str">
            <v>un</v>
          </cell>
          <cell r="F15058">
            <v>9.42</v>
          </cell>
          <cell r="G15058">
            <v>10.23</v>
          </cell>
        </row>
        <row r="15059">
          <cell r="A15059" t="str">
            <v>SETOP ED-50199</v>
          </cell>
          <cell r="B15059" t="str">
            <v>SETOP</v>
          </cell>
          <cell r="C15059" t="str">
            <v>ED-50199</v>
          </cell>
          <cell r="D15059" t="str">
            <v>PLACA FOTOLUMINESCENTE PARA SINALIZAÇÃO DE EMERGÊNCIA, TIPO "E5", DIMENSÃO (300X300)MM, INCLUSIVE FIXAÇÃO</v>
          </cell>
          <cell r="E15059" t="str">
            <v>un</v>
          </cell>
          <cell r="F15059">
            <v>16.420000000000002</v>
          </cell>
          <cell r="G15059">
            <v>17.23</v>
          </cell>
        </row>
        <row r="15060">
          <cell r="A15060" t="str">
            <v>SETOP ED-29391</v>
          </cell>
          <cell r="B15060" t="str">
            <v>SETOP</v>
          </cell>
          <cell r="C15060" t="str">
            <v>ED-29391</v>
          </cell>
          <cell r="D15060" t="str">
            <v>PLACA FOTOLUMINESCENTE PARA SINALIZAÇÃO DE EMERGÊNCIA, TIPO "E7", DIMENSÃO (300X300)MM, INCLUSIVE FIXAÇÃO</v>
          </cell>
          <cell r="E15060" t="str">
            <v>un</v>
          </cell>
          <cell r="F15060">
            <v>16.420000000000002</v>
          </cell>
          <cell r="G15060">
            <v>17.23</v>
          </cell>
        </row>
        <row r="15061">
          <cell r="A15061" t="str">
            <v>SETOP ED-50200</v>
          </cell>
          <cell r="B15061" t="str">
            <v>SETOP</v>
          </cell>
          <cell r="C15061" t="str">
            <v>ED-50200</v>
          </cell>
          <cell r="D15061" t="str">
            <v>PLACA FOTOLUMINESCENTE PARA SINALIZAÇÃO DE EMERGÊNCIA, TIPO "E8", DIMENSÃO (300X300)MM, INCLUSIVE FIXAÇÃO</v>
          </cell>
          <cell r="E15061" t="str">
            <v>un</v>
          </cell>
          <cell r="F15061">
            <v>16.420000000000002</v>
          </cell>
          <cell r="G15061">
            <v>17.23</v>
          </cell>
        </row>
        <row r="15062">
          <cell r="A15062" t="str">
            <v>SETOP ED-29392</v>
          </cell>
          <cell r="B15062" t="str">
            <v>SETOP</v>
          </cell>
          <cell r="C15062" t="str">
            <v>ED-29392</v>
          </cell>
          <cell r="D15062" t="str">
            <v>PLACA FOTOLUMINESCENTE PARA SINALIZAÇÃO DE EMERGÊNCIA, TIPO "E9", DIMENSÃO (300X300)MM, INCLUSIVE FIXAÇÃO</v>
          </cell>
          <cell r="E15062" t="str">
            <v>un</v>
          </cell>
          <cell r="F15062">
            <v>16.420000000000002</v>
          </cell>
          <cell r="G15062">
            <v>17.23</v>
          </cell>
        </row>
        <row r="15063">
          <cell r="A15063" t="str">
            <v>SETOP ED-32246</v>
          </cell>
          <cell r="B15063" t="str">
            <v>SETOP</v>
          </cell>
          <cell r="C15063" t="str">
            <v>ED-32246</v>
          </cell>
          <cell r="D15063" t="str">
            <v>PLACA FOTOLUMINESCENTE PARA SINALIZAÇÃO DE EMERGÊNCIA, TIPO "M1", DIMENSÃO (400X600)MM, INCLUSIVE FIXAÇÃO</v>
          </cell>
          <cell r="E15063" t="str">
            <v>un</v>
          </cell>
          <cell r="F15063">
            <v>105.82</v>
          </cell>
          <cell r="G15063">
            <v>106.63</v>
          </cell>
        </row>
        <row r="15064">
          <cell r="A15064" t="str">
            <v>SETOP ED-32247</v>
          </cell>
          <cell r="B15064" t="str">
            <v>SETOP</v>
          </cell>
          <cell r="C15064" t="str">
            <v>ED-32247</v>
          </cell>
          <cell r="D15064" t="str">
            <v>PLACA FOTOLUMINESCENTE PARA SINALIZAÇÃO DE EMERGÊNCIA, TIPO "M2", DIMENSÃO (380X190)MM, INCLUSIVE FIXAÇÃO</v>
          </cell>
          <cell r="E15064" t="str">
            <v>un</v>
          </cell>
          <cell r="F15064">
            <v>37.44</v>
          </cell>
          <cell r="G15064">
            <v>38.25</v>
          </cell>
        </row>
        <row r="15065">
          <cell r="A15065" t="str">
            <v>SETOP ED-32248</v>
          </cell>
          <cell r="B15065" t="str">
            <v>SETOP</v>
          </cell>
          <cell r="C15065" t="str">
            <v>ED-32248</v>
          </cell>
          <cell r="D15065" t="str">
            <v>PLACA FOTOLUMINESCENTE PARA SINALIZAÇÃO DE EMERGÊNCIA, TIPO "M3", DIMENSÃO (380X190)MM, INCLUSIVE FIXAÇÃO</v>
          </cell>
          <cell r="E15065" t="str">
            <v>un</v>
          </cell>
          <cell r="F15065">
            <v>37.44</v>
          </cell>
          <cell r="G15065">
            <v>38.25</v>
          </cell>
        </row>
        <row r="15066">
          <cell r="A15066" t="str">
            <v>SETOP ED-32249</v>
          </cell>
          <cell r="B15066" t="str">
            <v>SETOP</v>
          </cell>
          <cell r="C15066" t="str">
            <v>ED-32249</v>
          </cell>
          <cell r="D15066" t="str">
            <v>PLACA FOTOLUMINESCENTE PARA SINALIZAÇÃO DE EMERGÊNCIA, TIPO "M4", DIMENSÃO (380X190)MM, INCLUSIVE FIXAÇÃO</v>
          </cell>
          <cell r="E15066" t="str">
            <v>un</v>
          </cell>
          <cell r="F15066">
            <v>37.44</v>
          </cell>
          <cell r="G15066">
            <v>38.25</v>
          </cell>
        </row>
        <row r="15067">
          <cell r="A15067" t="str">
            <v>SETOP ED-32250</v>
          </cell>
          <cell r="B15067" t="str">
            <v>SETOP</v>
          </cell>
          <cell r="C15067" t="str">
            <v>ED-32250</v>
          </cell>
          <cell r="D15067" t="str">
            <v>PLACA FOTOLUMINESCENTE PARA SINALIZAÇÃO DE EMERGÊNCIA, TIPO "M7", DIMENSÃO (380X190)MM, INCLUSIVE FIXAÇÃO</v>
          </cell>
          <cell r="E15067" t="str">
            <v>un</v>
          </cell>
          <cell r="F15067">
            <v>37.44</v>
          </cell>
          <cell r="G15067">
            <v>38.25</v>
          </cell>
        </row>
        <row r="15068">
          <cell r="A15068" t="str">
            <v>SETOP ED-50207</v>
          </cell>
          <cell r="B15068" t="str">
            <v>SETOP</v>
          </cell>
          <cell r="C15068" t="str">
            <v>ED-50207</v>
          </cell>
          <cell r="D15068" t="str">
            <v>PLACA FOTOLUMINESCENTE PARA SINALIZAÇÃO DE EMERGÊNCIA, TIPO "P2", DIÂMETRO DE 300MM, INCLUSIVE FIXAÇÃO</v>
          </cell>
          <cell r="E15068" t="str">
            <v>un</v>
          </cell>
          <cell r="F15068">
            <v>23.13</v>
          </cell>
          <cell r="G15068">
            <v>23.94</v>
          </cell>
        </row>
        <row r="15069">
          <cell r="A15069" t="str">
            <v>SETOP ED-50202</v>
          </cell>
          <cell r="B15069" t="str">
            <v>SETOP</v>
          </cell>
          <cell r="C15069" t="str">
            <v>ED-50202</v>
          </cell>
          <cell r="D15069" t="str">
            <v>PLACA FOTOLUMINESCENTE PARA SINALIZAÇÃO DE EMERGÊNCIA, TIPO "S1", DIMENSÃO (380X190)MM, INCLUSIVE FIXAÇÃO</v>
          </cell>
          <cell r="E15069" t="str">
            <v>un</v>
          </cell>
          <cell r="F15069">
            <v>19.41</v>
          </cell>
          <cell r="G15069">
            <v>20.22</v>
          </cell>
        </row>
        <row r="15070">
          <cell r="A15070" t="str">
            <v>SETOP ED-50204</v>
          </cell>
          <cell r="B15070" t="str">
            <v>SETOP</v>
          </cell>
          <cell r="C15070" t="str">
            <v>ED-50204</v>
          </cell>
          <cell r="D15070" t="str">
            <v>PLACA FOTOLUMINESCENTE PARA SINALIZAÇÃO DE EMERGÊNCIA, TIPO "S10", DIMENSÃO (380X190)MM, INCLUSIVE FIXAÇÃO</v>
          </cell>
          <cell r="E15070" t="str">
            <v>un</v>
          </cell>
          <cell r="F15070">
            <v>19.41</v>
          </cell>
          <cell r="G15070">
            <v>20.22</v>
          </cell>
        </row>
        <row r="15071">
          <cell r="A15071" t="str">
            <v>SETOP ED-29406</v>
          </cell>
          <cell r="B15071" t="str">
            <v>SETOP</v>
          </cell>
          <cell r="C15071" t="str">
            <v>ED-29406</v>
          </cell>
          <cell r="D15071" t="str">
            <v>PLACA FOTOLUMINESCENTE PARA SINALIZAÇÃO DE EMERGÊNCIA, TIPO "S11", DIMENSÃO (380X190)MM, INCLUSIVE FIXAÇÃO</v>
          </cell>
          <cell r="E15071" t="str">
            <v>un</v>
          </cell>
          <cell r="F15071">
            <v>19.41</v>
          </cell>
          <cell r="G15071">
            <v>20.22</v>
          </cell>
        </row>
        <row r="15072">
          <cell r="A15072" t="str">
            <v>SETOP ED-50205</v>
          </cell>
          <cell r="B15072" t="str">
            <v>SETOP</v>
          </cell>
          <cell r="C15072" t="str">
            <v>ED-50205</v>
          </cell>
          <cell r="D15072" t="str">
            <v>PLACA FOTOLUMINESCENTE PARA SINALIZAÇÃO DE EMERGÊNCIA, TIPO "S12", DIMENSÃO (380X190)MM, INCLUSIVE FIXAÇÃO</v>
          </cell>
          <cell r="E15072" t="str">
            <v>un</v>
          </cell>
          <cell r="F15072">
            <v>19.41</v>
          </cell>
          <cell r="G15072">
            <v>20.22</v>
          </cell>
        </row>
        <row r="15073">
          <cell r="A15073" t="str">
            <v>SETOP ED-29407</v>
          </cell>
          <cell r="B15073" t="str">
            <v>SETOP</v>
          </cell>
          <cell r="C15073" t="str">
            <v>ED-29407</v>
          </cell>
          <cell r="D15073" t="str">
            <v>PLACA FOTOLUMINESCENTE PARA SINALIZAÇÃO DE EMERGÊNCIA, TIPO "S13", DIMENSÃO (380X190)MM, INCLUSIVE FIXAÇÃO</v>
          </cell>
          <cell r="E15073" t="str">
            <v>un</v>
          </cell>
          <cell r="F15073">
            <v>19.41</v>
          </cell>
          <cell r="G15073">
            <v>20.22</v>
          </cell>
        </row>
        <row r="15074">
          <cell r="A15074" t="str">
            <v>SETOP ED-29408</v>
          </cell>
          <cell r="B15074" t="str">
            <v>SETOP</v>
          </cell>
          <cell r="C15074" t="str">
            <v>ED-29408</v>
          </cell>
          <cell r="D15074" t="str">
            <v>PLACA FOTOLUMINESCENTE PARA SINALIZAÇÃO DE EMERGÊNCIA, TIPO "S14", DIMENSÃO (380X190)MM, INCLUSIVE FIXAÇÃO</v>
          </cell>
          <cell r="E15074" t="str">
            <v>un</v>
          </cell>
          <cell r="F15074">
            <v>19.41</v>
          </cell>
          <cell r="G15074">
            <v>20.22</v>
          </cell>
        </row>
        <row r="15075">
          <cell r="A15075" t="str">
            <v>SETOP ED-29409</v>
          </cell>
          <cell r="B15075" t="str">
            <v>SETOP</v>
          </cell>
          <cell r="C15075" t="str">
            <v>ED-29409</v>
          </cell>
          <cell r="D15075" t="str">
            <v>PLACA FOTOLUMINESCENTE PARA SINALIZAÇÃO DE EMERGÊNCIA, TIPO "S15", DIMENSÃO (380X190)MM, INCLUSIVE FIXAÇÃO</v>
          </cell>
          <cell r="E15075" t="str">
            <v>un</v>
          </cell>
          <cell r="F15075">
            <v>19.41</v>
          </cell>
          <cell r="G15075">
            <v>20.22</v>
          </cell>
        </row>
        <row r="15076">
          <cell r="A15076" t="str">
            <v>SETOP ED-29410</v>
          </cell>
          <cell r="B15076" t="str">
            <v>SETOP</v>
          </cell>
          <cell r="C15076" t="str">
            <v>ED-29410</v>
          </cell>
          <cell r="D15076" t="str">
            <v>PLACA FOTOLUMINESCENTE PARA SINALIZAÇÃO DE EMERGÊNCIA, TIPO "S16", DIMENSÃO (400X100)MM, INCLUSIVE FIXAÇÃO</v>
          </cell>
          <cell r="E15076" t="str">
            <v>un</v>
          </cell>
          <cell r="F15076">
            <v>14.33</v>
          </cell>
          <cell r="G15076">
            <v>15.14</v>
          </cell>
        </row>
        <row r="15077">
          <cell r="A15077" t="str">
            <v>SETOP ED-29411</v>
          </cell>
          <cell r="B15077" t="str">
            <v>SETOP</v>
          </cell>
          <cell r="C15077" t="str">
            <v>ED-29411</v>
          </cell>
          <cell r="D15077" t="str">
            <v>PLACA FOTOLUMINESCENTE PARA SINALIZAÇÃO DE EMERGÊNCIA, TIPO "S17", DIMENSÃO (150X150)MM, INCLUSIVE FIXAÇÃO</v>
          </cell>
          <cell r="E15077" t="str">
            <v>un</v>
          </cell>
          <cell r="F15077">
            <v>11.57</v>
          </cell>
          <cell r="G15077">
            <v>12.38</v>
          </cell>
        </row>
        <row r="15078">
          <cell r="A15078" t="str">
            <v>SETOP ED-29412</v>
          </cell>
          <cell r="B15078" t="str">
            <v>SETOP</v>
          </cell>
          <cell r="C15078" t="str">
            <v>ED-29412</v>
          </cell>
          <cell r="D15078" t="str">
            <v>PLACA FOTOLUMINESCENTE PARA SINALIZAÇÃO DE EMERGÊNCIA, TIPO "S18", DIMENSÃO (400X120)MM, INCLUSIVE FIXAÇÃO</v>
          </cell>
          <cell r="E15078" t="str">
            <v>un</v>
          </cell>
          <cell r="F15078">
            <v>15.59</v>
          </cell>
          <cell r="G15078">
            <v>16.399999999999999</v>
          </cell>
        </row>
        <row r="15079">
          <cell r="A15079" t="str">
            <v>SETOP ED-29413</v>
          </cell>
          <cell r="B15079" t="str">
            <v>SETOP</v>
          </cell>
          <cell r="C15079" t="str">
            <v>ED-29413</v>
          </cell>
          <cell r="D15079" t="str">
            <v>PLACA FOTOLUMINESCENTE PARA SINALIZAÇÃO DE EMERGÊNCIA, TIPO "S19", DIMENSÃO (150X150)MM, INCLUSIVE FIXAÇÃO</v>
          </cell>
          <cell r="E15079" t="str">
            <v>un</v>
          </cell>
          <cell r="F15079">
            <v>11.57</v>
          </cell>
          <cell r="G15079">
            <v>12.38</v>
          </cell>
        </row>
        <row r="15080">
          <cell r="A15080" t="str">
            <v>SETOP ED-50201</v>
          </cell>
          <cell r="B15080" t="str">
            <v>SETOP</v>
          </cell>
          <cell r="C15080" t="str">
            <v>ED-50201</v>
          </cell>
          <cell r="D15080" t="str">
            <v>PLACA FOTOLUMINESCENTE PARA SINALIZAÇÃO DE EMERGÊNCIA, TIPO "S2", DIMENSÃO (380X190)MM, INCLUSIVE FIXAÇÃO</v>
          </cell>
          <cell r="E15080" t="str">
            <v>un</v>
          </cell>
          <cell r="F15080">
            <v>19.41</v>
          </cell>
          <cell r="G15080">
            <v>20.22</v>
          </cell>
        </row>
        <row r="15081">
          <cell r="A15081" t="str">
            <v>SETOP ED-29414</v>
          </cell>
          <cell r="B15081" t="str">
            <v>SETOP</v>
          </cell>
          <cell r="C15081" t="str">
            <v>ED-29414</v>
          </cell>
          <cell r="D15081" t="str">
            <v>PLACA FOTOLUMINESCENTE PARA SINALIZAÇÃO DE EMERGÊNCIA, TIPO "S20", DIMENSÃO (150X150)MM, INCLUSIVE FIXAÇÃO</v>
          </cell>
          <cell r="E15081" t="str">
            <v>un</v>
          </cell>
          <cell r="F15081">
            <v>11.57</v>
          </cell>
          <cell r="G15081">
            <v>12.38</v>
          </cell>
        </row>
        <row r="15082">
          <cell r="A15082" t="str">
            <v>SETOP ED-29415</v>
          </cell>
          <cell r="B15082" t="str">
            <v>SETOP</v>
          </cell>
          <cell r="C15082" t="str">
            <v>ED-29415</v>
          </cell>
          <cell r="D15082" t="str">
            <v>PLACA FOTOLUMINESCENTE PARA SINALIZAÇÃO DE EMERGÊNCIA, TIPO "S21", DIMENSÃO (150X150)MM, INCLUSIVE FIXAÇÃO</v>
          </cell>
          <cell r="E15082" t="str">
            <v>un</v>
          </cell>
          <cell r="F15082">
            <v>11.57</v>
          </cell>
          <cell r="G15082">
            <v>12.38</v>
          </cell>
        </row>
        <row r="15083">
          <cell r="A15083" t="str">
            <v>SETOP ED-29400</v>
          </cell>
          <cell r="B15083" t="str">
            <v>SETOP</v>
          </cell>
          <cell r="C15083" t="str">
            <v>ED-29400</v>
          </cell>
          <cell r="D15083" t="str">
            <v>PLACA FOTOLUMINESCENTE PARA SINALIZAÇÃO DE EMERGÊNCIA, TIPO "S3", DIMENSÃO (380X190)MM, INCLUSIVE FIXAÇÃO</v>
          </cell>
          <cell r="E15083" t="str">
            <v>un</v>
          </cell>
          <cell r="F15083">
            <v>19.41</v>
          </cell>
          <cell r="G15083">
            <v>20.22</v>
          </cell>
        </row>
        <row r="15084">
          <cell r="A15084" t="str">
            <v>SETOP ED-29401</v>
          </cell>
          <cell r="B15084" t="str">
            <v>SETOP</v>
          </cell>
          <cell r="C15084" t="str">
            <v>ED-29401</v>
          </cell>
          <cell r="D15084" t="str">
            <v>PLACA FOTOLUMINESCENTE PARA SINALIZAÇÃO DE EMERGÊNCIA, TIPO "S4", DIMENSÃO (380X190)MM, INCLUSIVE FIXAÇÃO</v>
          </cell>
          <cell r="E15084" t="str">
            <v>un</v>
          </cell>
          <cell r="F15084">
            <v>19.41</v>
          </cell>
          <cell r="G15084">
            <v>20.22</v>
          </cell>
        </row>
        <row r="15085">
          <cell r="A15085" t="str">
            <v>SETOP ED-29402</v>
          </cell>
          <cell r="B15085" t="str">
            <v>SETOP</v>
          </cell>
          <cell r="C15085" t="str">
            <v>ED-29402</v>
          </cell>
          <cell r="D15085" t="str">
            <v>PLACA FOTOLUMINESCENTE PARA SINALIZAÇÃO DE EMERGÊNCIA, TIPO "S5", DIMENSÃO (380X190)MM, INCLUSIVE FIXAÇÃO</v>
          </cell>
          <cell r="E15085" t="str">
            <v>un</v>
          </cell>
          <cell r="F15085">
            <v>19.41</v>
          </cell>
          <cell r="G15085">
            <v>20.22</v>
          </cell>
        </row>
        <row r="15086">
          <cell r="A15086" t="str">
            <v>SETOP ED-29403</v>
          </cell>
          <cell r="B15086" t="str">
            <v>SETOP</v>
          </cell>
          <cell r="C15086" t="str">
            <v>ED-29403</v>
          </cell>
          <cell r="D15086" t="str">
            <v>PLACA FOTOLUMINESCENTE PARA SINALIZAÇÃO DE EMERGÊNCIA, TIPO "S6", DIMENSÃO (380X190)MM, INCLUSIVE FIXAÇÃO</v>
          </cell>
          <cell r="E15086" t="str">
            <v>un</v>
          </cell>
          <cell r="F15086">
            <v>19.41</v>
          </cell>
          <cell r="G15086">
            <v>20.22</v>
          </cell>
        </row>
        <row r="15087">
          <cell r="A15087" t="str">
            <v>SETOP ED-29404</v>
          </cell>
          <cell r="B15087" t="str">
            <v>SETOP</v>
          </cell>
          <cell r="C15087" t="str">
            <v>ED-29404</v>
          </cell>
          <cell r="D15087" t="str">
            <v>PLACA FOTOLUMINESCENTE PARA SINALIZAÇÃO DE EMERGÊNCIA, TIPO "S7", DIMENSÃO (380X190)MM, INCLUSIVE FIXAÇÃO</v>
          </cell>
          <cell r="E15087" t="str">
            <v>un</v>
          </cell>
          <cell r="F15087">
            <v>19.41</v>
          </cell>
          <cell r="G15087">
            <v>20.22</v>
          </cell>
        </row>
        <row r="15088">
          <cell r="A15088" t="str">
            <v>SETOP ED-29405</v>
          </cell>
          <cell r="B15088" t="str">
            <v>SETOP</v>
          </cell>
          <cell r="C15088" t="str">
            <v>ED-29405</v>
          </cell>
          <cell r="D15088" t="str">
            <v>PLACA FOTOLUMINESCENTE PARA SINALIZAÇÃO DE EMERGÊNCIA, TIPO "S8", DIMENSÃO (380X190)MM, INCLUSIVE FIXAÇÃO</v>
          </cell>
          <cell r="E15088" t="str">
            <v>un</v>
          </cell>
          <cell r="F15088">
            <v>19.41</v>
          </cell>
          <cell r="G15088">
            <v>20.22</v>
          </cell>
        </row>
        <row r="15089">
          <cell r="A15089" t="str">
            <v>SETOP ED-50203</v>
          </cell>
          <cell r="B15089" t="str">
            <v>SETOP</v>
          </cell>
          <cell r="C15089" t="str">
            <v>ED-50203</v>
          </cell>
          <cell r="D15089" t="str">
            <v>PLACA FOTOLUMINESCENTE PARA SINALIZAÇÃO DE EMERGÊNCIA, TIPO "S9", DIMENSÃO (380X190)MM, INCLUSIVE FIXAÇÃO</v>
          </cell>
          <cell r="E15089" t="str">
            <v>un</v>
          </cell>
          <cell r="F15089">
            <v>19.41</v>
          </cell>
          <cell r="G15089">
            <v>20.22</v>
          </cell>
        </row>
        <row r="15090">
          <cell r="A15090" t="str">
            <v>SETOP 9024</v>
          </cell>
          <cell r="B15090" t="str">
            <v>SETOP</v>
          </cell>
          <cell r="C15090">
            <v>9024</v>
          </cell>
          <cell r="D15090" t="str">
            <v>SISTEMA DE DETECÇÃO E ALARME DE INCÊNDIO (SDAI)</v>
          </cell>
        </row>
        <row r="15091">
          <cell r="A15091" t="str">
            <v>SETOP ED-50180</v>
          </cell>
          <cell r="B15091" t="str">
            <v>SETOP</v>
          </cell>
          <cell r="C15091" t="str">
            <v>ED-50180</v>
          </cell>
          <cell r="D15091" t="str">
            <v>ACIONADOR MANUAL DE ALARME DE INCÊNDIO, INCLUSIVE FORNECIMENTO E INSTALAÇÃO, EXCLUSIVE CABO DE 4 VIAS PARA ALARME</v>
          </cell>
          <cell r="E15091" t="str">
            <v>un</v>
          </cell>
          <cell r="F15091">
            <v>122.29</v>
          </cell>
          <cell r="G15091">
            <v>123.79</v>
          </cell>
        </row>
        <row r="15092">
          <cell r="A15092" t="str">
            <v>SETOP ED-50218</v>
          </cell>
          <cell r="B15092" t="str">
            <v>SETOP</v>
          </cell>
          <cell r="C15092" t="str">
            <v>ED-50218</v>
          </cell>
          <cell r="D15092" t="str">
            <v>CANOPLA PARA SPRINKLER</v>
          </cell>
          <cell r="E15092" t="str">
            <v>U</v>
          </cell>
          <cell r="F15092">
            <v>10</v>
          </cell>
          <cell r="G15092">
            <v>10.5</v>
          </cell>
        </row>
        <row r="15093">
          <cell r="A15093" t="str">
            <v>SETOP ED-4855</v>
          </cell>
          <cell r="B15093" t="str">
            <v>SETOP</v>
          </cell>
          <cell r="C15093" t="str">
            <v>ED-4855</v>
          </cell>
          <cell r="D15093" t="str">
            <v>CENTRAL DE ALARME DE INCÊNDIO ENDEREÇÁVEL PARA 24 LAÇOS, INCLUSIVE FORNECIMENTO E INSTALAÇÃO, EXCLUSIVE CABO DE 4 VIAS PARA ALARME</v>
          </cell>
          <cell r="E15093" t="str">
            <v>un</v>
          </cell>
          <cell r="F15093">
            <v>1014.91</v>
          </cell>
          <cell r="G15093">
            <v>1024.32</v>
          </cell>
        </row>
        <row r="15094">
          <cell r="A15094" t="str">
            <v>SETOP ED-4859</v>
          </cell>
          <cell r="B15094" t="str">
            <v>SETOP</v>
          </cell>
          <cell r="C15094" t="str">
            <v>ED-4859</v>
          </cell>
          <cell r="D15094" t="str">
            <v>DETECTOR DE FUMAÇA ÓPTICO, INCLUSIVE FORNECIMENTO E INSTALAÇÃO, EXCLUSIVE CABO DE 4 VIAS PARA ALARME</v>
          </cell>
          <cell r="E15094" t="str">
            <v>un</v>
          </cell>
          <cell r="F15094">
            <v>109.28</v>
          </cell>
          <cell r="G15094">
            <v>110.78</v>
          </cell>
        </row>
        <row r="15095">
          <cell r="A15095" t="str">
            <v>SETOP ED-4856</v>
          </cell>
          <cell r="B15095" t="str">
            <v>SETOP</v>
          </cell>
          <cell r="C15095" t="str">
            <v>ED-4856</v>
          </cell>
          <cell r="D15095" t="str">
            <v>ISOLADOR DE LAÇO, INCLUSIVE FORNECIMENTO E INSTALAÇÃO, EXCLUSIVE CABO DE 4 VIAS PARA ALARME</v>
          </cell>
          <cell r="E15095" t="str">
            <v>un</v>
          </cell>
          <cell r="F15095">
            <v>145.66999999999999</v>
          </cell>
          <cell r="G15095">
            <v>147.16999999999999</v>
          </cell>
        </row>
        <row r="15096">
          <cell r="A15096" t="str">
            <v>SETOP ED-4860</v>
          </cell>
          <cell r="B15096" t="str">
            <v>SETOP</v>
          </cell>
          <cell r="C15096" t="str">
            <v>ED-4860</v>
          </cell>
          <cell r="D15096" t="str">
            <v>SINALIZADOR AUDIOVISUAL ENDEREÇÁVEL, INCLUSIVE FORNECIMENTO E INSTALAÇÃO, EXCLUSIVE CABO DE 4 VIAS PARA ALARME</v>
          </cell>
          <cell r="E15096" t="str">
            <v>un</v>
          </cell>
          <cell r="F15096">
            <v>206.88</v>
          </cell>
          <cell r="G15096">
            <v>208.38</v>
          </cell>
        </row>
        <row r="15097">
          <cell r="A15097" t="str">
            <v>SETOP ED-50215</v>
          </cell>
          <cell r="B15097" t="str">
            <v>SETOP</v>
          </cell>
          <cell r="C15097" t="str">
            <v>ED-50215</v>
          </cell>
          <cell r="D15097" t="str">
            <v>SPRINKLER PENDENTE 15 MM (1/2") 141º C</v>
          </cell>
          <cell r="E15097" t="str">
            <v>U</v>
          </cell>
          <cell r="F15097">
            <v>127.79</v>
          </cell>
          <cell r="G15097">
            <v>137.85</v>
          </cell>
        </row>
        <row r="15098">
          <cell r="A15098" t="str">
            <v>SETOP ED-50212</v>
          </cell>
          <cell r="B15098" t="str">
            <v>SETOP</v>
          </cell>
          <cell r="C15098" t="str">
            <v>ED-50212</v>
          </cell>
          <cell r="D15098" t="str">
            <v>SPRINKLER PENDENTE 15 MM (1/2") 68º C</v>
          </cell>
          <cell r="E15098" t="str">
            <v>U</v>
          </cell>
          <cell r="F15098">
            <v>118.23</v>
          </cell>
          <cell r="G15098">
            <v>128.29</v>
          </cell>
        </row>
        <row r="15099">
          <cell r="A15099" t="str">
            <v>SETOP ED-50213</v>
          </cell>
          <cell r="B15099" t="str">
            <v>SETOP</v>
          </cell>
          <cell r="C15099" t="str">
            <v>ED-50213</v>
          </cell>
          <cell r="D15099" t="str">
            <v>SPRINKLER PENDENTE 15 MM (1/2") 79º C</v>
          </cell>
          <cell r="E15099" t="str">
            <v>U</v>
          </cell>
          <cell r="F15099">
            <v>120.33</v>
          </cell>
          <cell r="G15099">
            <v>130.38999999999999</v>
          </cell>
        </row>
        <row r="15100">
          <cell r="A15100" t="str">
            <v>SETOP ED-50214</v>
          </cell>
          <cell r="B15100" t="str">
            <v>SETOP</v>
          </cell>
          <cell r="C15100" t="str">
            <v>ED-50214</v>
          </cell>
          <cell r="D15100" t="str">
            <v>SPRINKLER PENDENTE 15 MM (1/2") 93º C</v>
          </cell>
          <cell r="E15100" t="str">
            <v>U</v>
          </cell>
          <cell r="F15100">
            <v>121.57</v>
          </cell>
          <cell r="G15100">
            <v>131.63</v>
          </cell>
        </row>
        <row r="15101">
          <cell r="A15101" t="str">
            <v>SETOP 8688</v>
          </cell>
          <cell r="B15101" t="str">
            <v>SETOP</v>
          </cell>
          <cell r="C15101">
            <v>8688</v>
          </cell>
          <cell r="D15101" t="str">
            <v>INSTALAÇÕES DE GASES</v>
          </cell>
        </row>
        <row r="15102">
          <cell r="A15102" t="str">
            <v>SETOP 9026</v>
          </cell>
          <cell r="B15102" t="str">
            <v>SETOP</v>
          </cell>
          <cell r="C15102">
            <v>9026</v>
          </cell>
          <cell r="D15102" t="str">
            <v>TUBULAÇÃO DE AÇO CARBONO</v>
          </cell>
        </row>
        <row r="15103">
          <cell r="A15103" t="str">
            <v>SETOP ED-49832</v>
          </cell>
          <cell r="B15103" t="str">
            <v>SETOP</v>
          </cell>
          <cell r="C15103" t="str">
            <v>ED-49832</v>
          </cell>
          <cell r="D15103" t="str">
            <v>TUBO AÇO PRETO SCH-40, D = 1/2" SEM COSTURA</v>
          </cell>
          <cell r="E15103" t="str">
            <v>m</v>
          </cell>
          <cell r="F15103">
            <v>40.31</v>
          </cell>
          <cell r="G15103">
            <v>42.57</v>
          </cell>
        </row>
        <row r="15104">
          <cell r="A15104" t="str">
            <v>SETOP ED-49833</v>
          </cell>
          <cell r="B15104" t="str">
            <v>SETOP</v>
          </cell>
          <cell r="C15104" t="str">
            <v>ED-49833</v>
          </cell>
          <cell r="D15104" t="str">
            <v>TUBO AÇO PRETO SCH-40, D = 3/4" SEM COSTURA</v>
          </cell>
          <cell r="E15104" t="str">
            <v>m</v>
          </cell>
          <cell r="F15104">
            <v>49.57</v>
          </cell>
          <cell r="G15104">
            <v>51.99</v>
          </cell>
        </row>
        <row r="15105">
          <cell r="A15105" t="str">
            <v>SETOP ED-49831</v>
          </cell>
          <cell r="B15105" t="str">
            <v>SETOP</v>
          </cell>
          <cell r="C15105" t="str">
            <v>ED-49831</v>
          </cell>
          <cell r="D15105" t="str">
            <v>TUBO AÇO PRETO SCH-40, D = 3/8" SEM COSTURA</v>
          </cell>
          <cell r="E15105" t="str">
            <v>m</v>
          </cell>
          <cell r="F15105">
            <v>34.35</v>
          </cell>
          <cell r="G15105">
            <v>36.01</v>
          </cell>
        </row>
        <row r="15106">
          <cell r="A15106" t="str">
            <v>SETOP 9027</v>
          </cell>
          <cell r="B15106" t="str">
            <v>SETOP</v>
          </cell>
          <cell r="C15106">
            <v>9027</v>
          </cell>
          <cell r="D15106" t="str">
            <v>REGISTRO</v>
          </cell>
        </row>
        <row r="15107">
          <cell r="A15107" t="str">
            <v>SETOP ED-49827</v>
          </cell>
          <cell r="B15107" t="str">
            <v>SETOP</v>
          </cell>
          <cell r="C15107" t="str">
            <v>ED-49827</v>
          </cell>
          <cell r="D15107" t="str">
            <v>REGISTRO DE BLOQUEIO EM LATÃO, DIÂMETRO DE 1/2"X1/2", ROSCA NPT, BAIXA PRESSÃO, INCLUSIVE ACESSÓRIOS DE VEDAÇÃO</v>
          </cell>
          <cell r="E15107" t="str">
            <v>un</v>
          </cell>
          <cell r="F15107">
            <v>48.96</v>
          </cell>
          <cell r="G15107">
            <v>50.19</v>
          </cell>
        </row>
        <row r="15108">
          <cell r="A15108" t="str">
            <v>SETOP ED-49826</v>
          </cell>
          <cell r="B15108" t="str">
            <v>SETOP</v>
          </cell>
          <cell r="C15108" t="str">
            <v>ED-49826</v>
          </cell>
          <cell r="D15108" t="str">
            <v>REGISTRO REGULADOR DE GÁS EM LATÃO, DIÂMETRO ENTRADA DE 1/4" COM ROSCA NPT, SAÍDA EM TERMINAL DE MANGUEIRA DE 3/8", INCLUSIVE ACESSÓRIOS DE VEDAÇÃO</v>
          </cell>
          <cell r="E15108" t="str">
            <v>un</v>
          </cell>
          <cell r="F15108">
            <v>44.16</v>
          </cell>
          <cell r="G15108">
            <v>45.39</v>
          </cell>
        </row>
        <row r="15109">
          <cell r="A15109" t="str">
            <v>SETOP 9029</v>
          </cell>
          <cell r="B15109" t="str">
            <v>SETOP</v>
          </cell>
          <cell r="C15109">
            <v>9029</v>
          </cell>
          <cell r="D15109" t="str">
            <v>VÁLVULA</v>
          </cell>
        </row>
        <row r="15110">
          <cell r="A15110" t="str">
            <v>SETOP ED-49841</v>
          </cell>
          <cell r="B15110" t="str">
            <v>SETOP</v>
          </cell>
          <cell r="C15110" t="str">
            <v>ED-49841</v>
          </cell>
          <cell r="D15110" t="str">
            <v>VÁLVULA DE ESFERA TRIPARTIDA COM ROSCA NPT, CLASSE 300lbs - 1/2"</v>
          </cell>
          <cell r="E15110" t="str">
            <v>U</v>
          </cell>
          <cell r="F15110">
            <v>117.06</v>
          </cell>
          <cell r="G15110">
            <v>120.12</v>
          </cell>
        </row>
        <row r="15111">
          <cell r="A15111" t="str">
            <v>SETOP ED-49842</v>
          </cell>
          <cell r="B15111" t="str">
            <v>SETOP</v>
          </cell>
          <cell r="C15111" t="str">
            <v>ED-49842</v>
          </cell>
          <cell r="D15111" t="str">
            <v>VÁLVULA DE ESFERA TRIPARTIDA COM ROSCA NPT, CLASSE 300lbs - 3/4"</v>
          </cell>
          <cell r="E15111" t="str">
            <v>U</v>
          </cell>
          <cell r="F15111">
            <v>138.5</v>
          </cell>
          <cell r="G15111">
            <v>141.72</v>
          </cell>
        </row>
        <row r="15112">
          <cell r="A15112" t="str">
            <v>SETOP 9031</v>
          </cell>
          <cell r="B15112" t="str">
            <v>SETOP</v>
          </cell>
          <cell r="C15112">
            <v>9031</v>
          </cell>
          <cell r="D15112" t="str">
            <v>VÁLVULA DE ESFERA</v>
          </cell>
        </row>
        <row r="15113">
          <cell r="A15113" t="str">
            <v>SETOP ED-48276</v>
          </cell>
          <cell r="B15113" t="str">
            <v>SETOP</v>
          </cell>
          <cell r="C15113" t="str">
            <v>ED-48276</v>
          </cell>
          <cell r="D15113" t="str">
            <v>VÁLVULA DE ESFERA EM LATÃO, DIÂMETRO DE 1" NPT</v>
          </cell>
          <cell r="E15113" t="str">
            <v>U</v>
          </cell>
          <cell r="F15113">
            <v>101.27</v>
          </cell>
          <cell r="G15113">
            <v>104.29</v>
          </cell>
        </row>
        <row r="15114">
          <cell r="A15114" t="str">
            <v>SETOP ED-48278</v>
          </cell>
          <cell r="B15114" t="str">
            <v>SETOP</v>
          </cell>
          <cell r="C15114" t="str">
            <v>ED-48278</v>
          </cell>
          <cell r="D15114" t="str">
            <v>VÁLVULA DE ESFERA EM LATÃO, DIÂMETRO DE 1 1/2" NPT</v>
          </cell>
          <cell r="E15114" t="str">
            <v>U</v>
          </cell>
          <cell r="F15114">
            <v>198.19</v>
          </cell>
          <cell r="G15114">
            <v>201.71</v>
          </cell>
        </row>
        <row r="15115">
          <cell r="A15115" t="str">
            <v>SETOP ED-48277</v>
          </cell>
          <cell r="B15115" t="str">
            <v>SETOP</v>
          </cell>
          <cell r="C15115" t="str">
            <v>ED-48277</v>
          </cell>
          <cell r="D15115" t="str">
            <v>VÁLVULA DE ESFERA EM LATÃO, DIÂMETRO DE 1 1/4" NPT</v>
          </cell>
          <cell r="E15115" t="str">
            <v>U</v>
          </cell>
          <cell r="F15115">
            <v>140.51</v>
          </cell>
          <cell r="G15115">
            <v>143.53</v>
          </cell>
        </row>
        <row r="15116">
          <cell r="A15116" t="str">
            <v>SETOP ED-48274</v>
          </cell>
          <cell r="B15116" t="str">
            <v>SETOP</v>
          </cell>
          <cell r="C15116" t="str">
            <v>ED-48274</v>
          </cell>
          <cell r="D15116" t="str">
            <v>VÁLVULA DE ESFERA EM LATÃO, DIÂMETRO DE 1/2" NPT</v>
          </cell>
          <cell r="E15116" t="str">
            <v>U</v>
          </cell>
          <cell r="F15116">
            <v>64.19</v>
          </cell>
          <cell r="G15116">
            <v>67.209999999999994</v>
          </cell>
        </row>
        <row r="15117">
          <cell r="A15117" t="str">
            <v>SETOP ED-48279</v>
          </cell>
          <cell r="B15117" t="str">
            <v>SETOP</v>
          </cell>
          <cell r="C15117" t="str">
            <v>ED-48279</v>
          </cell>
          <cell r="D15117" t="str">
            <v>VÁLVULA DE ESFERA EM LATÃO, DIÂMETRO DE 2" NPT</v>
          </cell>
          <cell r="E15117" t="str">
            <v>U</v>
          </cell>
          <cell r="F15117">
            <v>316.43</v>
          </cell>
          <cell r="G15117">
            <v>319.95</v>
          </cell>
        </row>
        <row r="15118">
          <cell r="A15118" t="str">
            <v>SETOP ED-48280</v>
          </cell>
          <cell r="B15118" t="str">
            <v>SETOP</v>
          </cell>
          <cell r="C15118" t="str">
            <v>ED-48280</v>
          </cell>
          <cell r="D15118" t="str">
            <v>VÁLVULA DE ESFERA EM LATÃO, DIÂMETRO DE 2 1/2" NPT</v>
          </cell>
          <cell r="E15118" t="str">
            <v>U</v>
          </cell>
          <cell r="F15118">
            <v>460.6</v>
          </cell>
          <cell r="G15118">
            <v>464.62</v>
          </cell>
        </row>
        <row r="15119">
          <cell r="A15119" t="str">
            <v>SETOP ED-48275</v>
          </cell>
          <cell r="B15119" t="str">
            <v>SETOP</v>
          </cell>
          <cell r="C15119" t="str">
            <v>ED-48275</v>
          </cell>
          <cell r="D15119" t="str">
            <v>VÁLVULA DE ESFERA EM LATÃO, DIÂMETRO DE 3/4" NPT</v>
          </cell>
          <cell r="E15119" t="str">
            <v>U</v>
          </cell>
          <cell r="F15119">
            <v>77.25</v>
          </cell>
          <cell r="G15119">
            <v>80.260000000000005</v>
          </cell>
        </row>
        <row r="15120">
          <cell r="A15120" t="str">
            <v>SETOP 9032</v>
          </cell>
          <cell r="B15120" t="str">
            <v>SETOP</v>
          </cell>
          <cell r="C15120">
            <v>9032</v>
          </cell>
          <cell r="D15120" t="str">
            <v>VÁLVULA DE RETENÇÃO</v>
          </cell>
        </row>
        <row r="15121">
          <cell r="A15121" t="str">
            <v>SETOP ED-48283</v>
          </cell>
          <cell r="B15121" t="str">
            <v>SETOP</v>
          </cell>
          <cell r="C15121" t="str">
            <v>ED-48283</v>
          </cell>
          <cell r="D15121" t="str">
            <v>VÁLVULA DE RETENÇÃO EM LATÃO, DIÂMETRO DE 1" NPT</v>
          </cell>
          <cell r="E15121" t="str">
            <v>U</v>
          </cell>
          <cell r="F15121">
            <v>83.3</v>
          </cell>
          <cell r="G15121">
            <v>84.55</v>
          </cell>
        </row>
        <row r="15122">
          <cell r="A15122" t="str">
            <v>SETOP ED-48285</v>
          </cell>
          <cell r="B15122" t="str">
            <v>SETOP</v>
          </cell>
          <cell r="C15122" t="str">
            <v>ED-48285</v>
          </cell>
          <cell r="D15122" t="str">
            <v>VÁLVULA DE RETENÇÃO EM LATÃO, DIÂMETRO DE 1 1/2" NPT</v>
          </cell>
          <cell r="E15122" t="str">
            <v>U</v>
          </cell>
          <cell r="F15122">
            <v>169.93</v>
          </cell>
          <cell r="G15122">
            <v>173.46</v>
          </cell>
        </row>
        <row r="15123">
          <cell r="A15123" t="str">
            <v>SETOP ED-48284</v>
          </cell>
          <cell r="B15123" t="str">
            <v>SETOP</v>
          </cell>
          <cell r="C15123" t="str">
            <v>ED-48284</v>
          </cell>
          <cell r="D15123" t="str">
            <v>VÁLVULA DE RETENÇÃO EM LATÃO, DIÂMETRO DE 1 1/4" NPT</v>
          </cell>
          <cell r="E15123" t="str">
            <v>U</v>
          </cell>
          <cell r="F15123">
            <v>142.32</v>
          </cell>
          <cell r="G15123">
            <v>145.34</v>
          </cell>
        </row>
        <row r="15124">
          <cell r="A15124" t="str">
            <v>SETOP ED-48281</v>
          </cell>
          <cell r="B15124" t="str">
            <v>SETOP</v>
          </cell>
          <cell r="C15124" t="str">
            <v>ED-48281</v>
          </cell>
          <cell r="D15124" t="str">
            <v>VÁLVULA DE RETENÇÃO EM LATÃO, DIÂMETRO DE 1/2" NPT</v>
          </cell>
          <cell r="E15124" t="str">
            <v>U</v>
          </cell>
          <cell r="F15124">
            <v>64.05</v>
          </cell>
          <cell r="G15124">
            <v>64.81</v>
          </cell>
        </row>
        <row r="15125">
          <cell r="A15125" t="str">
            <v>SETOP ED-48286</v>
          </cell>
          <cell r="B15125" t="str">
            <v>SETOP</v>
          </cell>
          <cell r="C15125" t="str">
            <v>ED-48286</v>
          </cell>
          <cell r="D15125" t="str">
            <v>VÁLVULA DE RETENÇÃO EM LATÃO, DIÂMETRO DE 2" NPT</v>
          </cell>
          <cell r="E15125" t="str">
            <v>U</v>
          </cell>
          <cell r="F15125">
            <v>236.12</v>
          </cell>
          <cell r="G15125">
            <v>239.64</v>
          </cell>
        </row>
        <row r="15126">
          <cell r="A15126" t="str">
            <v>SETOP ED-48287</v>
          </cell>
          <cell r="B15126" t="str">
            <v>SETOP</v>
          </cell>
          <cell r="C15126" t="str">
            <v>ED-48287</v>
          </cell>
          <cell r="D15126" t="str">
            <v>VÁLVULA DE RETENÇÃO EM LATÃO, DIÂMETRO DE 2 1/2" NPT</v>
          </cell>
          <cell r="E15126" t="str">
            <v>U</v>
          </cell>
          <cell r="F15126">
            <v>380.57</v>
          </cell>
          <cell r="G15126">
            <v>384.59</v>
          </cell>
        </row>
        <row r="15127">
          <cell r="A15127" t="str">
            <v>SETOP ED-48282</v>
          </cell>
          <cell r="B15127" t="str">
            <v>SETOP</v>
          </cell>
          <cell r="C15127" t="str">
            <v>ED-48282</v>
          </cell>
          <cell r="D15127" t="str">
            <v>VÁLVULA DE RETENÇÃO EM LATÃO, DIÂMETRO DE 3/4" NPT</v>
          </cell>
          <cell r="E15127" t="str">
            <v>U</v>
          </cell>
          <cell r="F15127">
            <v>68.02</v>
          </cell>
          <cell r="G15127">
            <v>69.03</v>
          </cell>
        </row>
        <row r="15128">
          <cell r="A15128" t="str">
            <v>SETOP 9034</v>
          </cell>
          <cell r="B15128" t="str">
            <v>SETOP</v>
          </cell>
          <cell r="C15128">
            <v>9034</v>
          </cell>
          <cell r="D15128" t="str">
            <v>MANÔMETRO E PRESSOSTATO</v>
          </cell>
        </row>
        <row r="15129">
          <cell r="A15129" t="str">
            <v>SETOP ED-48262</v>
          </cell>
          <cell r="B15129" t="str">
            <v>SETOP</v>
          </cell>
          <cell r="C15129" t="str">
            <v>ED-48262</v>
          </cell>
          <cell r="D15129" t="str">
            <v>MANÔMETRO DE PRESSÃO PARA AR COMPRIMIDO 15 A 600 mBAR, COM ROSCA, 1/2 NPT</v>
          </cell>
          <cell r="E15129" t="str">
            <v>U</v>
          </cell>
          <cell r="F15129">
            <v>493.77</v>
          </cell>
          <cell r="G15129">
            <v>498.8</v>
          </cell>
        </row>
        <row r="15130">
          <cell r="A15130" t="str">
            <v>SETOP ED-48261</v>
          </cell>
          <cell r="B15130" t="str">
            <v>SETOP</v>
          </cell>
          <cell r="C15130" t="str">
            <v>ED-48261</v>
          </cell>
          <cell r="D15130" t="str">
            <v>MANÔMETRO DE PRESSÃO PARA AR COMPRIMIDO 15 A 600 mBAR, COM ROSCA, 1/4 NPT</v>
          </cell>
          <cell r="E15130" t="str">
            <v>U</v>
          </cell>
          <cell r="F15130">
            <v>392.33</v>
          </cell>
          <cell r="G15130">
            <v>397.36</v>
          </cell>
        </row>
        <row r="15131">
          <cell r="A15131" t="str">
            <v>SETOP ED-48253</v>
          </cell>
          <cell r="B15131" t="str">
            <v>SETOP</v>
          </cell>
          <cell r="C15131" t="str">
            <v>ED-48253</v>
          </cell>
          <cell r="D15131" t="str">
            <v>PRESSOSTATO PARA COMPRESSOR DE 125 A 175 PSI</v>
          </cell>
          <cell r="E15131" t="str">
            <v>U</v>
          </cell>
          <cell r="F15131">
            <v>113.2</v>
          </cell>
          <cell r="G15131">
            <v>118.33</v>
          </cell>
        </row>
        <row r="15132">
          <cell r="A15132" t="str">
            <v>SETOP ED-48252</v>
          </cell>
          <cell r="B15132" t="str">
            <v>SETOP</v>
          </cell>
          <cell r="C15132" t="str">
            <v>ED-48252</v>
          </cell>
          <cell r="D15132" t="str">
            <v>PRESSOSTATO PARA COMPRESSOR DE 80 A 125 PSI</v>
          </cell>
          <cell r="E15132" t="str">
            <v>U</v>
          </cell>
          <cell r="F15132">
            <v>112.88</v>
          </cell>
          <cell r="G15132">
            <v>118.01</v>
          </cell>
        </row>
        <row r="15133">
          <cell r="A15133" t="str">
            <v>SETOP 9036</v>
          </cell>
          <cell r="B15133" t="str">
            <v>SETOP</v>
          </cell>
          <cell r="C15133">
            <v>9036</v>
          </cell>
          <cell r="D15133" t="str">
            <v>CILINDRO</v>
          </cell>
        </row>
        <row r="15134">
          <cell r="A15134" t="str">
            <v>SETOP ED-49817</v>
          </cell>
          <cell r="B15134" t="str">
            <v>SETOP</v>
          </cell>
          <cell r="C15134" t="str">
            <v>ED-49817</v>
          </cell>
          <cell r="D15134" t="str">
            <v>CILINDRO DE AÇO COM GÁS GLP CAPACIDADE 45 KG</v>
          </cell>
          <cell r="E15134" t="str">
            <v>U</v>
          </cell>
          <cell r="F15134">
            <v>793</v>
          </cell>
          <cell r="G15134">
            <v>803.06</v>
          </cell>
        </row>
        <row r="15135">
          <cell r="A15135" t="str">
            <v>SETOP 9037</v>
          </cell>
          <cell r="B15135" t="str">
            <v>SETOP</v>
          </cell>
          <cell r="C15135">
            <v>9037</v>
          </cell>
          <cell r="D15135" t="str">
            <v>CENTRAL DE GÁS</v>
          </cell>
        </row>
        <row r="15136">
          <cell r="A15136" t="str">
            <v>SETOP ED-15716</v>
          </cell>
          <cell r="B15136" t="str">
            <v>SETOP</v>
          </cell>
          <cell r="C15136" t="str">
            <v>ED-15716</v>
          </cell>
          <cell r="D15136"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E15136" t="str">
            <v>un</v>
          </cell>
          <cell r="F15136">
            <v>3023.06</v>
          </cell>
          <cell r="G15136">
            <v>3200.74</v>
          </cell>
        </row>
        <row r="15137">
          <cell r="A15137" t="str">
            <v>SETOP 9038</v>
          </cell>
          <cell r="B15137" t="str">
            <v>SETOP</v>
          </cell>
          <cell r="C15137">
            <v>9038</v>
          </cell>
          <cell r="D15137" t="str">
            <v>ACESSÓRIOS E COMPLEMENTOS PARA GÁS</v>
          </cell>
        </row>
        <row r="15138">
          <cell r="A15138" t="str">
            <v>SETOP ED-49818</v>
          </cell>
          <cell r="B15138" t="str">
            <v>SETOP</v>
          </cell>
          <cell r="C15138" t="str">
            <v>ED-49818</v>
          </cell>
          <cell r="D15138" t="str">
            <v xml:space="preserve">COLETOR DE GÁS COM DUAS (2) SAÍDAS, EM AÇO PRETO, SCHEDULE 40, DIÂMETRO SAÍDA 1/2" (21,34MM), COM ACABAMENTO EM PINTURA ELETROSTÁTICA, INCLUSIVE ACESSÓRIOS DE VEDAÇÃO
</v>
          </cell>
          <cell r="E15138" t="str">
            <v>un</v>
          </cell>
          <cell r="F15138">
            <v>118.71</v>
          </cell>
          <cell r="G15138">
            <v>121.6</v>
          </cell>
        </row>
        <row r="15139">
          <cell r="A15139" t="str">
            <v>SETOP ED-49819</v>
          </cell>
          <cell r="B15139" t="str">
            <v>SETOP</v>
          </cell>
          <cell r="C15139" t="str">
            <v>ED-49819</v>
          </cell>
          <cell r="D15139" t="str">
            <v>COLETOR DE GÁS COM TRÊS (3) SAÍDAS, EM AÇO PRETO, SCHEDULE 40, DIÂMETRO SAÍDA 1/2" (21,34MM), COM ACABAMENTO EM PINTURA ELETROSTÁTICA, INCLUSIVE ACESSÓRIOS DE VEDAÇÃO</v>
          </cell>
          <cell r="E15139" t="str">
            <v>un</v>
          </cell>
          <cell r="F15139">
            <v>178.48</v>
          </cell>
          <cell r="G15139">
            <v>182.1</v>
          </cell>
        </row>
        <row r="15140">
          <cell r="A15140" t="str">
            <v>SETOP ED-48256</v>
          </cell>
          <cell r="B15140" t="str">
            <v>SETOP</v>
          </cell>
          <cell r="C15140" t="str">
            <v>ED-48256</v>
          </cell>
          <cell r="D15140" t="str">
            <v>FILTRO TIPO "Y" EM BRONZE, DIÂMETRO DE 1" NPT</v>
          </cell>
          <cell r="E15140" t="str">
            <v>U</v>
          </cell>
          <cell r="F15140">
            <v>135.01</v>
          </cell>
          <cell r="G15140">
            <v>137.53</v>
          </cell>
        </row>
        <row r="15141">
          <cell r="A15141" t="str">
            <v>SETOP ED-48258</v>
          </cell>
          <cell r="B15141" t="str">
            <v>SETOP</v>
          </cell>
          <cell r="C15141" t="str">
            <v>ED-48258</v>
          </cell>
          <cell r="D15141" t="str">
            <v>FILTRO TIPO "Y" EM BRONZE, DIÂMETRO DE 1 1/2" NPT</v>
          </cell>
          <cell r="E15141" t="str">
            <v>U</v>
          </cell>
          <cell r="F15141">
            <v>245.62</v>
          </cell>
          <cell r="G15141">
            <v>248.14</v>
          </cell>
        </row>
        <row r="15142">
          <cell r="A15142" t="str">
            <v>SETOP ED-48257</v>
          </cell>
          <cell r="B15142" t="str">
            <v>SETOP</v>
          </cell>
          <cell r="C15142" t="str">
            <v>ED-48257</v>
          </cell>
          <cell r="D15142" t="str">
            <v>FILTRO TIPO "Y" EM BRONZE, DIÂMETRO DE 1 1/4" NPT</v>
          </cell>
          <cell r="E15142" t="str">
            <v>U</v>
          </cell>
          <cell r="F15142">
            <v>194.71</v>
          </cell>
          <cell r="G15142">
            <v>197.23</v>
          </cell>
        </row>
        <row r="15143">
          <cell r="A15143" t="str">
            <v>SETOP ED-48254</v>
          </cell>
          <cell r="B15143" t="str">
            <v>SETOP</v>
          </cell>
          <cell r="C15143" t="str">
            <v>ED-48254</v>
          </cell>
          <cell r="D15143" t="str">
            <v>FILTRO TIPO "Y" EM BRONZE, DIÂMETRO DE 1/2" NPT</v>
          </cell>
          <cell r="E15143" t="str">
            <v>U</v>
          </cell>
          <cell r="F15143">
            <v>100.55</v>
          </cell>
          <cell r="G15143">
            <v>103.07</v>
          </cell>
        </row>
        <row r="15144">
          <cell r="A15144" t="str">
            <v>SETOP ED-48259</v>
          </cell>
          <cell r="B15144" t="str">
            <v>SETOP</v>
          </cell>
          <cell r="C15144" t="str">
            <v>ED-48259</v>
          </cell>
          <cell r="D15144" t="str">
            <v>FILTRO TIPO "Y" EM BRONZE, DIÂMETRO DE 2" NPT</v>
          </cell>
          <cell r="E15144" t="str">
            <v>U</v>
          </cell>
          <cell r="F15144">
            <v>356.3</v>
          </cell>
          <cell r="G15144">
            <v>358.82</v>
          </cell>
        </row>
        <row r="15145">
          <cell r="A15145" t="str">
            <v>SETOP ED-48255</v>
          </cell>
          <cell r="B15145" t="str">
            <v>SETOP</v>
          </cell>
          <cell r="C15145" t="str">
            <v>ED-48255</v>
          </cell>
          <cell r="D15145" t="str">
            <v>FILTRO TIPO "Y" EM BRONZE, DIÂMETRO DE 3/4" NPT</v>
          </cell>
          <cell r="E15145" t="str">
            <v>U</v>
          </cell>
          <cell r="F15145">
            <v>119.52</v>
          </cell>
          <cell r="G15145">
            <v>122.04</v>
          </cell>
        </row>
        <row r="15146">
          <cell r="A15146" t="str">
            <v>SETOP ED-49821</v>
          </cell>
          <cell r="B15146" t="str">
            <v>SETOP</v>
          </cell>
          <cell r="C15146" t="str">
            <v>ED-49821</v>
          </cell>
          <cell r="D15146" t="str">
            <v>MANGUEIRA PLÁSTICA PARA GÁS D = 3/8" X 1,50 M</v>
          </cell>
          <cell r="E15146" t="str">
            <v>U</v>
          </cell>
          <cell r="F15146">
            <v>30.88</v>
          </cell>
          <cell r="G15146">
            <v>32.31</v>
          </cell>
        </row>
        <row r="15147">
          <cell r="A15147" t="str">
            <v>SETOP ED-49822</v>
          </cell>
          <cell r="B15147" t="str">
            <v>SETOP</v>
          </cell>
          <cell r="C15147" t="str">
            <v>ED-49822</v>
          </cell>
          <cell r="D15147" t="str">
            <v>NIPLE DE REDUÇÃO 1/2"X1/8" EM LATÃO, ROSCA NPT, INCLUSIVE ACESSÓRIOS DE VEDAÇÃO</v>
          </cell>
          <cell r="E15147" t="str">
            <v>un</v>
          </cell>
          <cell r="F15147">
            <v>19.75</v>
          </cell>
          <cell r="G15147">
            <v>20.47</v>
          </cell>
        </row>
        <row r="15148">
          <cell r="A15148" t="str">
            <v>SETOP ED-49823</v>
          </cell>
          <cell r="B15148" t="str">
            <v>SETOP</v>
          </cell>
          <cell r="C15148" t="str">
            <v>ED-49823</v>
          </cell>
          <cell r="D15148" t="str">
            <v>NIPLE DE REDUÇÃO 1/2"X3/8" EM LATÃO, ROSCA NPT, INCLUSIVE ACESSÓRIOS DE VEDAÇÃO</v>
          </cell>
          <cell r="E15148" t="str">
            <v>un</v>
          </cell>
          <cell r="F15148">
            <v>22.36</v>
          </cell>
          <cell r="G15148">
            <v>23.08</v>
          </cell>
        </row>
        <row r="15149">
          <cell r="A15149" t="str">
            <v>SETOP ED-49824</v>
          </cell>
          <cell r="B15149" t="str">
            <v>SETOP</v>
          </cell>
          <cell r="C15149" t="str">
            <v>ED-49824</v>
          </cell>
          <cell r="D15149" t="str">
            <v>NIPLE DUPLO EM FERRO MALEÁVEL, DIÂMETRO 1/2"(15MM), COM ACABAMENTO GALVANIZADO, CLASSE DE PRESSÃO 300LBS, ROSCA NPT, INCLUSIVE ACESSÓRIOS DE VEDAÇÃO</v>
          </cell>
          <cell r="E15149" t="str">
            <v>un</v>
          </cell>
          <cell r="F15149">
            <v>18.579999999999998</v>
          </cell>
          <cell r="G15149">
            <v>19.3</v>
          </cell>
        </row>
        <row r="15150">
          <cell r="A15150" t="str">
            <v>SETOP ED-49830</v>
          </cell>
          <cell r="B15150" t="str">
            <v>SETOP</v>
          </cell>
          <cell r="C15150" t="str">
            <v>ED-49830</v>
          </cell>
          <cell r="D15150" t="str">
            <v>TAMPÃO EM FERRO MALEÁVEL, DIÂMETRO 1/2"(15MM), COM ACABAMENTO GALVANIZADO, CLASSE DE PRESSÃO 300LBS, ROSCA NPT, INCLUSIVE ACESSÓRIOS DE VEDAÇÃO</v>
          </cell>
          <cell r="E15150" t="str">
            <v>un</v>
          </cell>
          <cell r="F15150">
            <v>37.57</v>
          </cell>
          <cell r="G15150">
            <v>38.15</v>
          </cell>
        </row>
        <row r="15151">
          <cell r="A15151" t="str">
            <v>SETOP 8689</v>
          </cell>
          <cell r="B15151" t="str">
            <v>SETOP</v>
          </cell>
          <cell r="C15151">
            <v>8689</v>
          </cell>
          <cell r="D15151" t="str">
            <v>VIDROS E ESPELHOS</v>
          </cell>
        </row>
        <row r="15152">
          <cell r="A15152" t="str">
            <v>SETOP 9039</v>
          </cell>
          <cell r="B15152" t="str">
            <v>SETOP</v>
          </cell>
          <cell r="C15152">
            <v>9039</v>
          </cell>
          <cell r="D15152" t="str">
            <v>ESPELHO</v>
          </cell>
        </row>
        <row r="15153">
          <cell r="A15153" t="str">
            <v>SETOP ED-51151</v>
          </cell>
          <cell r="B15153" t="str">
            <v>SETOP</v>
          </cell>
          <cell r="C15153" t="str">
            <v>ED-51151</v>
          </cell>
          <cell r="D15153" t="str">
            <v>ESPELHO CRISTAL COM MOLDURA EM ALUMÍNIO, DIMENSÃO (60X90)CM, COM ESP. 4MM, INCLUSIVE FIXAÇÃO COM ADESIVO/SELANTE A BASE DE POLIURETANO, FORNECIMENTO E INSTALAÇÃO</v>
          </cell>
          <cell r="E15153" t="str">
            <v>un</v>
          </cell>
          <cell r="F15153">
            <v>238.4</v>
          </cell>
          <cell r="G15153">
            <v>239.79</v>
          </cell>
        </row>
        <row r="15154">
          <cell r="A15154" t="str">
            <v>SETOP ED-51152</v>
          </cell>
          <cell r="B15154" t="str">
            <v>SETOP</v>
          </cell>
          <cell r="C15154" t="str">
            <v>ED-51152</v>
          </cell>
          <cell r="D15154" t="str">
            <v>ESPELHO CRISTAL, DIMENSÃO (40X60)CM, COM ESP. 4MM, EM ACABAMENTO LAPIDADO, INCLUSIVE FIXAÇÃO COM PARAFUSO TIPO FINESSON, FORNECIMENTO E INSTALAÇÃO</v>
          </cell>
          <cell r="E15154" t="str">
            <v>un</v>
          </cell>
          <cell r="F15154">
            <v>124.02</v>
          </cell>
          <cell r="G15154">
            <v>125.18</v>
          </cell>
        </row>
        <row r="15155">
          <cell r="A15155" t="str">
            <v>SETOP ED-51150</v>
          </cell>
          <cell r="B15155" t="str">
            <v>SETOP</v>
          </cell>
          <cell r="C15155" t="str">
            <v>ED-51150</v>
          </cell>
          <cell r="D15155" t="str">
            <v>ESPELHO CRISTAL, DIMENSÃO (60X90)CM, COM ESP. 4MM, EM ACABAMENTO LAPIDADO, INCLUSIVE FIXAÇÃO COM PARAFUSO TIPO FINESSON, FORNECIMENTO E INSTALAÇÃO</v>
          </cell>
          <cell r="E15155" t="str">
            <v>un</v>
          </cell>
          <cell r="F15155">
            <v>232.97</v>
          </cell>
          <cell r="G15155">
            <v>234.36</v>
          </cell>
        </row>
        <row r="15156">
          <cell r="A15156" t="str">
            <v>SETOP 9040</v>
          </cell>
          <cell r="B15156" t="str">
            <v>SETOP</v>
          </cell>
          <cell r="C15156">
            <v>9040</v>
          </cell>
          <cell r="D15156" t="str">
            <v>VIDRO ARAMADO</v>
          </cell>
        </row>
        <row r="15157">
          <cell r="A15157" t="str">
            <v>SETOP ED-29734</v>
          </cell>
          <cell r="B15157" t="str">
            <v>SETOP</v>
          </cell>
          <cell r="C15157" t="str">
            <v>ED-29734</v>
          </cell>
          <cell r="D15157" t="str">
            <v>VIDRO ARAMADO TRANSLÚCIDO INCOLOR, ESP. 6MM, INCLUSIVE FIXAÇÃO E VEDAÇÃO COM GUARNIÇÃO/GAXETA DE BORRACHA NEOPRENE, FORNECIMENTO E INSTALAÇÃO, EXCLUSIVE CAIXILHO/PERFIL</v>
          </cell>
          <cell r="E15157" t="str">
            <v>m2</v>
          </cell>
          <cell r="F15157">
            <v>399.06</v>
          </cell>
          <cell r="G15157">
            <v>401.06</v>
          </cell>
        </row>
        <row r="15158">
          <cell r="A15158" t="str">
            <v>SETOP 9041</v>
          </cell>
          <cell r="B15158" t="str">
            <v>SETOP</v>
          </cell>
          <cell r="C15158">
            <v>9041</v>
          </cell>
          <cell r="D15158" t="str">
            <v>VIDRO LISOS TRANSPARENTES</v>
          </cell>
        </row>
        <row r="15159">
          <cell r="A15159" t="str">
            <v>SETOP ED-51155</v>
          </cell>
          <cell r="B15159" t="str">
            <v>SETOP</v>
          </cell>
          <cell r="C15159" t="str">
            <v>ED-51155</v>
          </cell>
          <cell r="D15159" t="str">
            <v>VIDRO COMUM TRANSPARENTE INCOLOR, ESP. 3MM, INCLUSIVE FIXAÇÃO E VEDAÇÃO COM GUARNIÇÃO/GAXETA DE BORRACHA NEOPRENE, FORNECIMENTO E INSTALAÇÃO, EXCLUSIVE CAIXILHO/PERFIL</v>
          </cell>
          <cell r="E15159" t="str">
            <v>m2</v>
          </cell>
          <cell r="F15159">
            <v>134.74</v>
          </cell>
          <cell r="G15159">
            <v>136.74</v>
          </cell>
        </row>
        <row r="15160">
          <cell r="A15160" t="str">
            <v>SETOP ED-51156</v>
          </cell>
          <cell r="B15160" t="str">
            <v>SETOP</v>
          </cell>
          <cell r="C15160" t="str">
            <v>ED-51156</v>
          </cell>
          <cell r="D15160" t="str">
            <v>VIDRO COMUM TRANSPARENTE INCOLOR, ESP. 4MM, INCLUSIVE FIXAÇÃO E VEDAÇÃO COM GUARNIÇÃO/GAXETA DE BORRACHA NEOPRENE, FORNECIMENTO E INSTALAÇÃO, EXCLUSIVE CAIXILHO/PERFIL</v>
          </cell>
          <cell r="E15160" t="str">
            <v>m2</v>
          </cell>
          <cell r="F15160">
            <v>170.02</v>
          </cell>
          <cell r="G15160">
            <v>172.02</v>
          </cell>
        </row>
        <row r="15161">
          <cell r="A15161" t="str">
            <v>SETOP ED-51157</v>
          </cell>
          <cell r="B15161" t="str">
            <v>SETOP</v>
          </cell>
          <cell r="C15161" t="str">
            <v>ED-51157</v>
          </cell>
          <cell r="D15161" t="str">
            <v>VIDRO COMUM TRANSPARENTE INCOLOR, ESP. 6MM, INCLUSIVE FIXAÇÃO E VEDAÇÃO COM GUARNIÇÃO/GAXETA DE BORRACHA NEOPRENE, FORNECIMENTO E INSTALAÇÃO, EXCLUSIVE CAIXILHO/PERFIL</v>
          </cell>
          <cell r="E15161" t="str">
            <v>m2</v>
          </cell>
          <cell r="F15161">
            <v>227.07</v>
          </cell>
          <cell r="G15161">
            <v>229.26</v>
          </cell>
        </row>
        <row r="15162">
          <cell r="A15162" t="str">
            <v>SETOP 9042</v>
          </cell>
          <cell r="B15162" t="str">
            <v>SETOP</v>
          </cell>
          <cell r="C15162">
            <v>9042</v>
          </cell>
          <cell r="D15162" t="str">
            <v>VIDRO FANTASIA</v>
          </cell>
        </row>
        <row r="15163">
          <cell r="A15163" t="str">
            <v>SETOP ED-51153</v>
          </cell>
          <cell r="B15163" t="str">
            <v>SETOP</v>
          </cell>
          <cell r="C15163" t="str">
            <v>ED-51153</v>
          </cell>
          <cell r="D15163" t="str">
            <v>VIDRO IMPRESSO (FANTASIA) TRANSLÚCIDO INCOLOR, ESP. 3MM, INCLUSIVE FIXAÇÃO E VEDAÇÃO COM GUARNIÇÃO/GAXETA DE BORRACHA NEOPRENE, FORNECIMENTO E INSTALAÇÃO, EXCLUSIVE CAIXILHO/PERFIL</v>
          </cell>
          <cell r="E15163" t="str">
            <v>m2</v>
          </cell>
          <cell r="F15163">
            <v>151.87</v>
          </cell>
          <cell r="G15163">
            <v>153.88</v>
          </cell>
        </row>
        <row r="15164">
          <cell r="A15164" t="str">
            <v>SETOP ED-29731</v>
          </cell>
          <cell r="B15164" t="str">
            <v>SETOP</v>
          </cell>
          <cell r="C15164" t="str">
            <v>ED-29731</v>
          </cell>
          <cell r="D15164" t="str">
            <v>VIDRO IMPRESSO (FANTASIA) TRANSLÚCIDO INCOLOR, ESP. 4MM, INCLUSIVE FIXAÇÃO E VEDAÇÃO COM GUARNIÇÃO/GAXETA DE BORRACHA NEOPRENE, FORNECIMENTO E INSTALAÇÃO, EXCLUSIVE CAIXILHO/PERFIL</v>
          </cell>
          <cell r="E15164" t="str">
            <v>m2</v>
          </cell>
          <cell r="F15164">
            <v>189.95</v>
          </cell>
          <cell r="G15164">
            <v>191.95</v>
          </cell>
        </row>
        <row r="15165">
          <cell r="A15165" t="str">
            <v>SETOP 9043</v>
          </cell>
          <cell r="B15165" t="str">
            <v>SETOP</v>
          </cell>
          <cell r="C15165">
            <v>9043</v>
          </cell>
          <cell r="D15165" t="str">
            <v>VIDRO TEMPERADOS</v>
          </cell>
        </row>
        <row r="15166">
          <cell r="A15166" t="str">
            <v>SETOP ED-51160</v>
          </cell>
          <cell r="B15166" t="str">
            <v>SETOP</v>
          </cell>
          <cell r="C15166" t="str">
            <v>ED-51160</v>
          </cell>
          <cell r="D15166" t="str">
            <v>VIDRO TEMPERADO TRANSPARENTE INCOLOR, ESP. 10MM, INCLUSIVE FIXAÇÃO E VEDAÇÃO COM GUARNIÇÃO/GAXETA DE BORRACHA NEOPRENE, FORNECIMENTO E INSTALAÇÃO, EXCLUSIVE CAIXILHO/PERFIL</v>
          </cell>
          <cell r="E15166" t="str">
            <v>m2</v>
          </cell>
          <cell r="F15166">
            <v>312.97000000000003</v>
          </cell>
          <cell r="G15166">
            <v>315.16000000000003</v>
          </cell>
        </row>
        <row r="15167">
          <cell r="A15167" t="str">
            <v>SETOP ED-51158</v>
          </cell>
          <cell r="B15167" t="str">
            <v>SETOP</v>
          </cell>
          <cell r="C15167" t="str">
            <v>ED-51158</v>
          </cell>
          <cell r="D15167" t="str">
            <v>VIDRO TEMPERADO TRANSPARENTE INCOLOR, ESP. 6MM, INCLUSIVE FIXAÇÃO E VEDAÇÃO COM GUARNIÇÃO/GAXETA DE BORRACHA NEOPRENE, FORNECIMENTO E INSTALAÇÃO, EXCLUSIVE CAIXILHO/PERFIL</v>
          </cell>
          <cell r="E15167" t="str">
            <v>m2</v>
          </cell>
          <cell r="F15167">
            <v>233.15</v>
          </cell>
          <cell r="G15167">
            <v>235.35</v>
          </cell>
        </row>
        <row r="15168">
          <cell r="A15168" t="str">
            <v>SETOP ED-51159</v>
          </cell>
          <cell r="B15168" t="str">
            <v>SETOP</v>
          </cell>
          <cell r="C15168" t="str">
            <v>ED-51159</v>
          </cell>
          <cell r="D15168" t="str">
            <v>VIDRO TEMPERADO TRANSPARENTE INCOLOR, ESP. 8MM, INCLUSIVE FIXAÇÃO E VEDAÇÃO COM GUARNIÇÃO/GAXETA DE BORRACHA NEOPRENE, FORNECIMENTO E INSTALAÇÃO, EXCLUSIVE CAIXILHO/PERFIL</v>
          </cell>
          <cell r="E15168" t="str">
            <v>m2</v>
          </cell>
          <cell r="F15168">
            <v>272.74</v>
          </cell>
          <cell r="G15168">
            <v>274.93</v>
          </cell>
        </row>
        <row r="15169">
          <cell r="A15169" t="str">
            <v>SETOP 8690</v>
          </cell>
          <cell r="B15169" t="str">
            <v>SETOP</v>
          </cell>
          <cell r="C15169">
            <v>8690</v>
          </cell>
          <cell r="D15169" t="str">
            <v>PLACAS E SINALIZAÇÕES VISUAIS</v>
          </cell>
        </row>
        <row r="15170">
          <cell r="A15170" t="str">
            <v>SETOP 9045</v>
          </cell>
          <cell r="B15170" t="str">
            <v>SETOP</v>
          </cell>
          <cell r="C15170">
            <v>9045</v>
          </cell>
          <cell r="D15170" t="str">
            <v>PLACA DE INAUGURAÇÃO</v>
          </cell>
        </row>
        <row r="15171">
          <cell r="A15171" t="str">
            <v>SETOP ED-50634</v>
          </cell>
          <cell r="B15171" t="str">
            <v>SETOP</v>
          </cell>
          <cell r="C15171" t="str">
            <v>ED-50634</v>
          </cell>
          <cell r="D15171" t="str">
            <v>PLACA DE ALUMÍNIO FUNDIDO, DIMENSÃO (60X40)CM, PARA INAUGURAÇÃO, INCLUSIVE FIXAÇÃO</v>
          </cell>
          <cell r="E15171" t="str">
            <v>un</v>
          </cell>
          <cell r="F15171">
            <v>721.29</v>
          </cell>
          <cell r="G15171">
            <v>727.59</v>
          </cell>
        </row>
        <row r="15172">
          <cell r="A15172" t="str">
            <v>SETOP ED-50635</v>
          </cell>
          <cell r="B15172" t="str">
            <v>SETOP</v>
          </cell>
          <cell r="C15172" t="str">
            <v>ED-50635</v>
          </cell>
          <cell r="D15172" t="str">
            <v>PLACA DE ALUMÍNIO FUNDIDO, DIMENSÃO (85X50)CM, PARA INAUGURAÇÃO, INCLUSIVE FIXAÇÃO</v>
          </cell>
          <cell r="E15172" t="str">
            <v>un</v>
          </cell>
          <cell r="F15172">
            <v>999.16</v>
          </cell>
          <cell r="G15172">
            <v>1005.47</v>
          </cell>
        </row>
        <row r="15173">
          <cell r="A15173" t="str">
            <v>SETOP 9046</v>
          </cell>
          <cell r="B15173" t="str">
            <v>SETOP</v>
          </cell>
          <cell r="C15173">
            <v>9046</v>
          </cell>
          <cell r="D15173" t="str">
            <v>PLACA EM ALUMÍNIO</v>
          </cell>
        </row>
        <row r="15174">
          <cell r="A15174" t="str">
            <v>SETOP ED-50642</v>
          </cell>
          <cell r="B15174" t="str">
            <v>SETOP</v>
          </cell>
          <cell r="C15174" t="str">
            <v>ED-50642</v>
          </cell>
          <cell r="D15174" t="str">
            <v>PLACA DE ALUMÍNIO ANODIZADO, DIMENSÃO (25X25)CM, PARA IDENTIFICAÇÃO, INCLUSIVE FIXAÇÃO</v>
          </cell>
          <cell r="E15174" t="str">
            <v>un</v>
          </cell>
          <cell r="F15174">
            <v>45.86</v>
          </cell>
          <cell r="G15174">
            <v>46.84</v>
          </cell>
        </row>
        <row r="15175">
          <cell r="A15175" t="str">
            <v>SETOP ED-50643</v>
          </cell>
          <cell r="B15175" t="str">
            <v>SETOP</v>
          </cell>
          <cell r="C15175" t="str">
            <v>ED-50643</v>
          </cell>
          <cell r="D15175" t="str">
            <v>PLACA DE ALUMÍNIO ANODIZADO, DIMENSÃO (70X60)CM, INCLUSIVE FIXAÇÃO</v>
          </cell>
          <cell r="E15175" t="str">
            <v>un</v>
          </cell>
          <cell r="F15175">
            <v>227.49</v>
          </cell>
          <cell r="G15175">
            <v>232.48</v>
          </cell>
        </row>
        <row r="15176">
          <cell r="A15176" t="str">
            <v>SETOP ED-50644</v>
          </cell>
          <cell r="B15176" t="str">
            <v>SETOP</v>
          </cell>
          <cell r="C15176" t="str">
            <v>ED-50644</v>
          </cell>
          <cell r="D15176" t="str">
            <v>PLACA DE ALUMÍNIO, DIMENSÃO (15X15)CM, COM PICTOGRAMA EM PELÍCULA ADESIVA, INCLUSIVE FIXAÇÃO</v>
          </cell>
          <cell r="E15176" t="str">
            <v>un</v>
          </cell>
          <cell r="F15176">
            <v>58.89</v>
          </cell>
          <cell r="G15176">
            <v>59.86</v>
          </cell>
        </row>
        <row r="15177">
          <cell r="A15177" t="str">
            <v>SETOP ED-50637</v>
          </cell>
          <cell r="B15177" t="str">
            <v>SETOP</v>
          </cell>
          <cell r="C15177" t="str">
            <v>ED-50637</v>
          </cell>
          <cell r="D15177" t="str">
            <v>PLACA DE ALUMÍNIO FUNDIDO, DIMENSÃO (20X4)CM, PARA DENOMINAÇÃO DE CÔMODOS, INCLUSIVE FIXAÇÃO</v>
          </cell>
          <cell r="E15177" t="str">
            <v>un</v>
          </cell>
          <cell r="F15177">
            <v>53.42</v>
          </cell>
          <cell r="G15177">
            <v>54.39</v>
          </cell>
        </row>
        <row r="15178">
          <cell r="A15178" t="str">
            <v>SETOP ED-50636</v>
          </cell>
          <cell r="B15178" t="str">
            <v>SETOP</v>
          </cell>
          <cell r="C15178" t="str">
            <v>ED-50636</v>
          </cell>
          <cell r="D15178" t="str">
            <v>PLACA DE ALUMÍNIO FUNDIDO, DIMENSÃO (20X5)CM, PARA DENOMINAÇÃO DE CÔMODOS, INCLUSIVE FIXAÇÃO</v>
          </cell>
          <cell r="E15178" t="str">
            <v>un</v>
          </cell>
          <cell r="F15178">
            <v>54.28</v>
          </cell>
          <cell r="G15178">
            <v>55.26</v>
          </cell>
        </row>
        <row r="15179">
          <cell r="A15179" t="str">
            <v>SETOP ED-50639</v>
          </cell>
          <cell r="B15179" t="str">
            <v>SETOP</v>
          </cell>
          <cell r="C15179" t="str">
            <v>ED-50639</v>
          </cell>
          <cell r="D15179" t="str">
            <v>PLACA DE ALUMÍNIO FUNDIDO, DIMENSÃO (3X3)CM, PARA NUMERAÇÃO DE PORTAS, INCLUSIVE FIXAÇÃO</v>
          </cell>
          <cell r="E15179" t="str">
            <v>un</v>
          </cell>
          <cell r="F15179">
            <v>16.36</v>
          </cell>
          <cell r="G15179">
            <v>17.059999999999999</v>
          </cell>
        </row>
        <row r="15180">
          <cell r="A15180" t="str">
            <v>SETOP ED-50640</v>
          </cell>
          <cell r="B15180" t="str">
            <v>SETOP</v>
          </cell>
          <cell r="C15180" t="str">
            <v>ED-50640</v>
          </cell>
          <cell r="D15180" t="str">
            <v>PLACA DE ALUMÍNIO FUNDIDO, DIMENSÃO (5X5)CM, PARA NUMERAÇÃO DE PORTAS, INCLUSIVE FIXAÇÃO</v>
          </cell>
          <cell r="E15180" t="str">
            <v>un</v>
          </cell>
          <cell r="F15180">
            <v>16.579999999999998</v>
          </cell>
          <cell r="G15180">
            <v>17.28</v>
          </cell>
        </row>
        <row r="15181">
          <cell r="A15181" t="str">
            <v>SETOP 9047</v>
          </cell>
          <cell r="B15181" t="str">
            <v>SETOP</v>
          </cell>
          <cell r="C15181">
            <v>9047</v>
          </cell>
          <cell r="D15181" t="str">
            <v>PLACA EM AÇO ESCOVADO</v>
          </cell>
        </row>
        <row r="15182">
          <cell r="A15182" t="str">
            <v>SETOP ED-50633</v>
          </cell>
          <cell r="B15182" t="str">
            <v>SETOP</v>
          </cell>
          <cell r="C15182" t="str">
            <v>ED-50633</v>
          </cell>
          <cell r="D15182" t="str">
            <v>PLACA DE CHAPA DE AÇO ESCOVADO, DIMENSÃO (25X12)CM, INCLUSIVE FIXAÇÃO</v>
          </cell>
          <cell r="E15182" t="str">
            <v>un</v>
          </cell>
          <cell r="F15182">
            <v>55.98</v>
          </cell>
          <cell r="G15182">
            <v>56.95</v>
          </cell>
        </row>
        <row r="15183">
          <cell r="A15183" t="str">
            <v>SETOP 8691</v>
          </cell>
          <cell r="B15183" t="str">
            <v>SETOP</v>
          </cell>
          <cell r="C15183">
            <v>8691</v>
          </cell>
          <cell r="D15183" t="str">
            <v>PONTOS DE INSTALAÇÕES</v>
          </cell>
        </row>
        <row r="15184">
          <cell r="A15184" t="str">
            <v>SETOP 9050</v>
          </cell>
          <cell r="B15184" t="str">
            <v>SETOP</v>
          </cell>
          <cell r="C15184">
            <v>9050</v>
          </cell>
          <cell r="D15184" t="str">
            <v>PONTO DE ESGOTO</v>
          </cell>
        </row>
        <row r="15185">
          <cell r="A15185" t="str">
            <v>SETOP ED-50223</v>
          </cell>
          <cell r="B15185" t="str">
            <v>SETOP</v>
          </cell>
          <cell r="C15185" t="str">
            <v>ED-50223</v>
          </cell>
          <cell r="D15185"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E15185" t="str">
            <v>un</v>
          </cell>
          <cell r="F15185">
            <v>145.68</v>
          </cell>
          <cell r="G15185">
            <v>157.24</v>
          </cell>
        </row>
        <row r="15186">
          <cell r="A15186" t="str">
            <v>SETOP ED-50225</v>
          </cell>
          <cell r="B15186" t="str">
            <v>SETOP</v>
          </cell>
          <cell r="C15186" t="str">
            <v>ED-50225</v>
          </cell>
          <cell r="D15186" t="str">
            <v>PONTO DE EMBUTIR PARA ESGOTO EM TUBO PVC RÍGIDO, PBV - SÉRIE NORMAL, DN 100MM (4"), EMBUTIDO EM PISO COM DISTÂNCIA DE ATÉ CINCO (5) METROS DO RAMAL DE ESGOTO, INCLUSIVE CONEXÕES E FIXAÇÃO DO TUBO COM ENCHIMENTO DO RASGO NO CONCRETO COM ARGAMASSA</v>
          </cell>
          <cell r="E15186" t="str">
            <v>un</v>
          </cell>
          <cell r="F15186">
            <v>281.7</v>
          </cell>
          <cell r="G15186">
            <v>301.89999999999998</v>
          </cell>
        </row>
        <row r="15187">
          <cell r="A15187" t="str">
            <v>SETOP ED-50224</v>
          </cell>
          <cell r="B15187" t="str">
            <v>SETOP</v>
          </cell>
          <cell r="C15187" t="str">
            <v>ED-50224</v>
          </cell>
          <cell r="D15187"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E15187" t="str">
            <v>un</v>
          </cell>
          <cell r="F15187">
            <v>201.1</v>
          </cell>
          <cell r="G15187">
            <v>216.05</v>
          </cell>
        </row>
        <row r="15188">
          <cell r="A15188" t="str">
            <v>SETOP 9051</v>
          </cell>
          <cell r="B15188" t="str">
            <v>SETOP</v>
          </cell>
          <cell r="C15188">
            <v>9051</v>
          </cell>
          <cell r="D15188" t="str">
            <v>PONTO DE ÁGUA FRIA</v>
          </cell>
        </row>
        <row r="15189">
          <cell r="A15189" t="str">
            <v>SETOP ED-50221</v>
          </cell>
          <cell r="B15189" t="str">
            <v>SETOP</v>
          </cell>
          <cell r="C15189" t="str">
            <v>ED-50221</v>
          </cell>
          <cell r="D15189" t="str">
            <v>PONTO DE EMBUTIR PARA ÁGUA FRIA EM TUBO DE PVC RÍGIDO SOLDÁVEL, DN 20MM (1/2"), EMBUTIDO NA ALVENARIA COM DISTÂNCIA DE ATÉ CINCO (5) METROS DA TOMADA DE ÁGUA, INCLUSIVE CONEXÕES E FIXAÇÃO DO TUBO COM ENCHIMENTO DO RASGO NA ALVENARIA/CONCRETO COM ARGAMASSA</v>
          </cell>
          <cell r="E15189" t="str">
            <v>un</v>
          </cell>
          <cell r="F15189">
            <v>125.05</v>
          </cell>
          <cell r="G15189">
            <v>136.30000000000001</v>
          </cell>
        </row>
        <row r="15190">
          <cell r="A15190" t="str">
            <v>SETOP ED-50222</v>
          </cell>
          <cell r="B15190" t="str">
            <v>SETOP</v>
          </cell>
          <cell r="C15190" t="str">
            <v>ED-50222</v>
          </cell>
          <cell r="D15190" t="str">
            <v>PONTO DE EMBUTIR PARA ÁGUA FRIA EM TUBO PVC RÍGIDO ROSCÁVEL, DN 1/2" (20MM), EMBUTIDO NA ALVENARIA COM DISTÂNCIA DE ATÉ CINCO (5) METROS DA TOMADA DE ÁGUA, INCLUSIVE CONEXÕES E FIXAÇÃO DO TUBO COM ENCHIMENTO DO RASGO NA ALVENARIA/CONCRETO COM ARGAMASSA</v>
          </cell>
          <cell r="E15190" t="str">
            <v>un</v>
          </cell>
          <cell r="F15190">
            <v>175.95</v>
          </cell>
          <cell r="G15190">
            <v>188.15</v>
          </cell>
        </row>
        <row r="15191">
          <cell r="A15191" t="str">
            <v>SETOP 9052</v>
          </cell>
          <cell r="B15191" t="str">
            <v>SETOP</v>
          </cell>
          <cell r="C15191">
            <v>9052</v>
          </cell>
          <cell r="D15191" t="str">
            <v>PONTO DE TOMADA/INTERRUPTOR/LUZ</v>
          </cell>
        </row>
        <row r="15192">
          <cell r="A15192" t="str">
            <v>SETOP ED-50227</v>
          </cell>
          <cell r="B15192" t="str">
            <v>SETOP</v>
          </cell>
          <cell r="C15192" t="str">
            <v>ED-50227</v>
          </cell>
          <cell r="D15192"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E15192" t="str">
            <v>un</v>
          </cell>
          <cell r="F15192">
            <v>227.24</v>
          </cell>
          <cell r="G15192">
            <v>242.69</v>
          </cell>
        </row>
        <row r="15193">
          <cell r="A15193" t="str">
            <v>SETOP ED-50228</v>
          </cell>
          <cell r="B15193" t="str">
            <v>SETOP</v>
          </cell>
          <cell r="C15193" t="str">
            <v>ED-50228</v>
          </cell>
          <cell r="D15193"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E15193" t="str">
            <v>un</v>
          </cell>
          <cell r="F15193">
            <v>138.58000000000001</v>
          </cell>
          <cell r="G15193">
            <v>148.38</v>
          </cell>
        </row>
        <row r="15194">
          <cell r="A15194" t="str">
            <v>SETOP ED-17905</v>
          </cell>
          <cell r="B15194" t="str">
            <v>SETOP</v>
          </cell>
          <cell r="C15194" t="str">
            <v>ED-17905</v>
          </cell>
          <cell r="D15194"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5194" t="str">
            <v>un</v>
          </cell>
          <cell r="F15194">
            <v>372.51</v>
          </cell>
          <cell r="G15194">
            <v>397.89</v>
          </cell>
        </row>
        <row r="15195">
          <cell r="A15195" t="str">
            <v>SETOP ED-50232</v>
          </cell>
          <cell r="B15195" t="str">
            <v>SETOP</v>
          </cell>
          <cell r="C15195" t="str">
            <v>ED-50232</v>
          </cell>
          <cell r="D15195"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5195" t="str">
            <v>un</v>
          </cell>
          <cell r="F15195">
            <v>258.91000000000003</v>
          </cell>
          <cell r="G15195">
            <v>275.58999999999997</v>
          </cell>
        </row>
        <row r="15196">
          <cell r="A15196" t="str">
            <v>SETOP ED-17903</v>
          </cell>
          <cell r="B15196" t="str">
            <v>SETOP</v>
          </cell>
          <cell r="C15196" t="str">
            <v>ED-17903</v>
          </cell>
          <cell r="D15196"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5196" t="str">
            <v>un</v>
          </cell>
          <cell r="F15196">
            <v>374.81</v>
          </cell>
          <cell r="G15196">
            <v>398.95</v>
          </cell>
        </row>
        <row r="15197">
          <cell r="A15197" t="str">
            <v>SETOP ED-17906</v>
          </cell>
          <cell r="B15197" t="str">
            <v>SETOP</v>
          </cell>
          <cell r="C15197" t="str">
            <v>ED-17906</v>
          </cell>
          <cell r="D15197"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5197" t="str">
            <v>un</v>
          </cell>
          <cell r="F15197">
            <v>376.71</v>
          </cell>
          <cell r="G15197">
            <v>400.84</v>
          </cell>
        </row>
        <row r="15198">
          <cell r="A15198" t="str">
            <v>SETOP ED-17902</v>
          </cell>
          <cell r="B15198" t="str">
            <v>SETOP</v>
          </cell>
          <cell r="C15198" t="str">
            <v>ED-17902</v>
          </cell>
          <cell r="D15198"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E15198" t="str">
            <v>un</v>
          </cell>
          <cell r="F15198">
            <v>315.92</v>
          </cell>
          <cell r="G15198">
            <v>337.4</v>
          </cell>
        </row>
        <row r="15199">
          <cell r="A15199" t="str">
            <v>SETOP 9053</v>
          </cell>
          <cell r="B15199" t="str">
            <v>SETOP</v>
          </cell>
          <cell r="C15199">
            <v>9053</v>
          </cell>
          <cell r="D15199" t="str">
            <v>PONTO DE REDE (LÓGICA/SOM/CFT)</v>
          </cell>
        </row>
        <row r="15200">
          <cell r="A15200" t="str">
            <v>SETOP ED-50229</v>
          </cell>
          <cell r="B15200" t="str">
            <v>SETOP</v>
          </cell>
          <cell r="C15200" t="str">
            <v>ED-50229</v>
          </cell>
          <cell r="D15200"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E15200" t="str">
            <v>un</v>
          </cell>
          <cell r="F15200">
            <v>258.47000000000003</v>
          </cell>
          <cell r="G15200">
            <v>278.2</v>
          </cell>
        </row>
        <row r="15201">
          <cell r="A15201" t="str">
            <v>SETOP ED-50230</v>
          </cell>
          <cell r="B15201" t="str">
            <v>SETOP</v>
          </cell>
          <cell r="C15201" t="str">
            <v>ED-50230</v>
          </cell>
          <cell r="D15201"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E15201" t="str">
            <v>un</v>
          </cell>
          <cell r="F15201">
            <v>144.87</v>
          </cell>
          <cell r="G15201">
            <v>155.9</v>
          </cell>
        </row>
        <row r="15202">
          <cell r="A15202" t="str">
            <v>SETOP 9054</v>
          </cell>
          <cell r="B15202" t="str">
            <v>SETOP</v>
          </cell>
          <cell r="C15202">
            <v>9054</v>
          </cell>
          <cell r="D15202" t="str">
            <v>PONTO DE TELEFONIA</v>
          </cell>
        </row>
        <row r="15203">
          <cell r="A15203" t="str">
            <v>SETOP ED-50231</v>
          </cell>
          <cell r="B15203" t="str">
            <v>SETOP</v>
          </cell>
          <cell r="C15203" t="str">
            <v>ED-50231</v>
          </cell>
          <cell r="D15203"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E15203" t="str">
            <v>un</v>
          </cell>
          <cell r="F15203">
            <v>183.47</v>
          </cell>
          <cell r="G15203">
            <v>197.15</v>
          </cell>
        </row>
        <row r="15204">
          <cell r="A15204" t="str">
            <v>SETOP 9055</v>
          </cell>
          <cell r="B15204" t="str">
            <v>SETOP</v>
          </cell>
          <cell r="C15204">
            <v>9055</v>
          </cell>
          <cell r="D15204" t="str">
            <v>PONTO DE GÁS (GLP)</v>
          </cell>
        </row>
        <row r="15205">
          <cell r="A15205" t="str">
            <v>SETOP ED-50226</v>
          </cell>
          <cell r="B15205" t="str">
            <v>SETOP</v>
          </cell>
          <cell r="C15205" t="str">
            <v>ED-50226</v>
          </cell>
          <cell r="D15205" t="str">
            <v>PONTO DE EMBUTIR PARA GÁS EM TUBO DE AÇO GALVANIZADO COM COSTURA, DN 1/2", EMBUTIDO NA ALVENARIA COM DISTÂNCIA DE ATÉ CINCO (5) METROS DO RAMAL DE ABASTECIMENTO, INCLUSIVE CONEXÕES E FIXAÇÃO DO TUBO COM ENCHIMENTO DO RASGO NA ALVENARIA/CONCRETO COM ARGAMASSA</v>
          </cell>
          <cell r="E15205" t="str">
            <v>un</v>
          </cell>
          <cell r="F15205">
            <v>319.60000000000002</v>
          </cell>
          <cell r="G15205">
            <v>340.05</v>
          </cell>
        </row>
        <row r="15206">
          <cell r="A15206" t="str">
            <v>SETOP ED-18181</v>
          </cell>
          <cell r="B15206" t="str">
            <v>SETOP</v>
          </cell>
          <cell r="C15206" t="str">
            <v>ED-18181</v>
          </cell>
          <cell r="D15206"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E15206" t="str">
            <v>un</v>
          </cell>
          <cell r="F15206">
            <v>511.6</v>
          </cell>
          <cell r="G15206">
            <v>528.25</v>
          </cell>
        </row>
        <row r="15207">
          <cell r="A15207" t="str">
            <v>SETOP 8692</v>
          </cell>
          <cell r="B15207" t="str">
            <v>SETOP</v>
          </cell>
          <cell r="C15207">
            <v>8692</v>
          </cell>
          <cell r="D15207" t="str">
            <v>SERVIÇOS DE PAISAGISMO</v>
          </cell>
        </row>
        <row r="15208">
          <cell r="A15208" t="str">
            <v>SETOP 9056</v>
          </cell>
          <cell r="B15208" t="str">
            <v>SETOP</v>
          </cell>
          <cell r="C15208">
            <v>9056</v>
          </cell>
          <cell r="D15208" t="str">
            <v>PLANTIO DE GRAMA</v>
          </cell>
        </row>
        <row r="15209">
          <cell r="A15209" t="str">
            <v>SETOP ED-50435</v>
          </cell>
          <cell r="B15209" t="str">
            <v>SETOP</v>
          </cell>
          <cell r="C15209" t="str">
            <v>ED-50435</v>
          </cell>
          <cell r="D15209" t="str">
            <v>PLANTIO DE GRAMA BATATAIS EM PLACAS, INCLUSIVE TERRA VEGETAL E CONSERVAÇÃO POR TRINTA (30) DIAS</v>
          </cell>
          <cell r="E15209" t="str">
            <v>m2</v>
          </cell>
          <cell r="F15209">
            <v>26.92</v>
          </cell>
          <cell r="G15209">
            <v>28.06</v>
          </cell>
        </row>
        <row r="15210">
          <cell r="A15210" t="str">
            <v>SETOP ED-50437</v>
          </cell>
          <cell r="B15210" t="str">
            <v>SETOP</v>
          </cell>
          <cell r="C15210" t="str">
            <v>ED-50437</v>
          </cell>
          <cell r="D15210" t="str">
            <v>PLANTIO DE GRAMA ESMERALDA EM PLACAS, INCLUSIVE TERRA VEGETAL E CONSERVAÇÃO POR TRINTA (30) DIAS</v>
          </cell>
          <cell r="E15210" t="str">
            <v>m2</v>
          </cell>
          <cell r="F15210">
            <v>29.73</v>
          </cell>
          <cell r="G15210">
            <v>31.06</v>
          </cell>
        </row>
        <row r="15211">
          <cell r="A15211" t="str">
            <v>SETOP ED-50436</v>
          </cell>
          <cell r="B15211" t="str">
            <v>SETOP</v>
          </cell>
          <cell r="C15211" t="str">
            <v>ED-50436</v>
          </cell>
          <cell r="D15211" t="str">
            <v>PLANTIO DE GRAMA SÃO CARLOS EM PLACAS, INCLUSIVE TERRA VEGETAL E CONSERVAÇÃO POR TRINTA (30) DIAS</v>
          </cell>
          <cell r="E15211" t="str">
            <v>m2</v>
          </cell>
          <cell r="F15211">
            <v>36.64</v>
          </cell>
          <cell r="G15211">
            <v>37.78</v>
          </cell>
        </row>
        <row r="15212">
          <cell r="A15212" t="str">
            <v>SETOP 9057</v>
          </cell>
          <cell r="B15212" t="str">
            <v>SETOP</v>
          </cell>
          <cell r="C15212">
            <v>9057</v>
          </cell>
          <cell r="D15212" t="str">
            <v>PLANTIO E PREPARO DE COVA PARA ÁRVORE</v>
          </cell>
        </row>
        <row r="15213">
          <cell r="A15213" t="str">
            <v>SETOP ED-50433</v>
          </cell>
          <cell r="B15213" t="str">
            <v>SETOP</v>
          </cell>
          <cell r="C15213" t="str">
            <v>ED-50433</v>
          </cell>
          <cell r="D15213" t="str">
            <v>PLANTIO E PREPARO DE COVAS DE ARBUSTOS ORNAMENTAIS EM GERAL, EXCETO FORNECIMENTO DAS MUDAS</v>
          </cell>
          <cell r="E15213" t="str">
            <v>un</v>
          </cell>
          <cell r="F15213">
            <v>10.02</v>
          </cell>
          <cell r="G15213">
            <v>11.07</v>
          </cell>
        </row>
        <row r="15214">
          <cell r="A15214" t="str">
            <v>SETOP ED-50434</v>
          </cell>
          <cell r="B15214" t="str">
            <v>SETOP</v>
          </cell>
          <cell r="C15214" t="str">
            <v>ED-50434</v>
          </cell>
          <cell r="D15214" t="str">
            <v>PLANTIO E PREPARO DE COVAS DE FORRAÇÃO, EXCETO FORNECIMENTO DAS MUDAS</v>
          </cell>
          <cell r="E15214" t="str">
            <v>m2</v>
          </cell>
          <cell r="F15214">
            <v>25.65</v>
          </cell>
          <cell r="G15214">
            <v>27.4</v>
          </cell>
        </row>
        <row r="15215">
          <cell r="A15215" t="str">
            <v>SETOP ED-50432</v>
          </cell>
          <cell r="B15215" t="str">
            <v>SETOP</v>
          </cell>
          <cell r="C15215" t="str">
            <v>ED-50432</v>
          </cell>
          <cell r="D15215" t="str">
            <v>PLANTIO E PREPARO DE COVAS PARA ÁRVORES COM ALTURA MÉDIA DE 2,00M, DIMENSÕES (60X60X60)CM , EXCLUSIVE FORNECIMENTO DAS MUDAS</v>
          </cell>
          <cell r="E15215" t="str">
            <v>un</v>
          </cell>
          <cell r="F15215">
            <v>13.35</v>
          </cell>
          <cell r="G15215">
            <v>14.76</v>
          </cell>
        </row>
        <row r="15216">
          <cell r="A15216" t="str">
            <v>SETOP 9058</v>
          </cell>
          <cell r="B15216" t="str">
            <v>SETOP</v>
          </cell>
          <cell r="C15216">
            <v>9058</v>
          </cell>
          <cell r="D15216" t="str">
            <v>FORNECIMENTO DE MUDA</v>
          </cell>
        </row>
        <row r="15217">
          <cell r="A15217" t="str">
            <v>SETOP ED-50446</v>
          </cell>
          <cell r="B15217" t="str">
            <v>SETOP</v>
          </cell>
          <cell r="C15217" t="str">
            <v>ED-50446</v>
          </cell>
          <cell r="D15217" t="str">
            <v>FORNECIMENTO DE ARBUSTO BELA EMÍLIA COM ALTURA MÍNIMA DE 15CM, EXCLUSIVE PLANTIO</v>
          </cell>
          <cell r="E15217" t="str">
            <v>un</v>
          </cell>
          <cell r="F15217">
            <v>3.92</v>
          </cell>
          <cell r="G15217">
            <v>3.92</v>
          </cell>
        </row>
        <row r="15218">
          <cell r="A15218" t="str">
            <v>SETOP ED-50447</v>
          </cell>
          <cell r="B15218" t="str">
            <v>SETOP</v>
          </cell>
          <cell r="C15218" t="str">
            <v>ED-50447</v>
          </cell>
          <cell r="D15218" t="str">
            <v>FORNECIMENTO DE ARBUSTO CAMARÁ COM ALTURA MÍNIMA DE 15CM, EXCLUSIVE PLANTIO</v>
          </cell>
          <cell r="E15218" t="str">
            <v>un</v>
          </cell>
          <cell r="F15218">
            <v>2.4900000000000002</v>
          </cell>
          <cell r="G15218">
            <v>2.4900000000000002</v>
          </cell>
        </row>
        <row r="15219">
          <cell r="A15219" t="str">
            <v>SETOP ED-50441</v>
          </cell>
          <cell r="B15219" t="str">
            <v>SETOP</v>
          </cell>
          <cell r="C15219" t="str">
            <v>ED-50441</v>
          </cell>
          <cell r="D15219" t="str">
            <v>FORNECIMENTO DE ÁRVORE ACÁSSIA MIMOSA COM ALTURA MÉDIA DE 2,00M, EXCLUSIVE PLANTIO</v>
          </cell>
          <cell r="E15219" t="str">
            <v>un</v>
          </cell>
          <cell r="F15219">
            <v>166.41</v>
          </cell>
          <cell r="G15219">
            <v>166.41</v>
          </cell>
        </row>
        <row r="15220">
          <cell r="A15220" t="str">
            <v>SETOP ED-25275</v>
          </cell>
          <cell r="B15220" t="str">
            <v>SETOP</v>
          </cell>
          <cell r="C15220" t="str">
            <v>ED-25275</v>
          </cell>
          <cell r="D15220" t="str">
            <v>FORNECIMENTO DE ÁRVORE AROEIRA-PIMENTEIRA COM ALTURA MÉDIA DE 2,00M, EXCLUSIVE PLANTIO</v>
          </cell>
          <cell r="E15220" t="str">
            <v>un</v>
          </cell>
          <cell r="F15220">
            <v>82.88</v>
          </cell>
          <cell r="G15220">
            <v>82.88</v>
          </cell>
        </row>
        <row r="15221">
          <cell r="A15221" t="str">
            <v>SETOP ED-25277</v>
          </cell>
          <cell r="B15221" t="str">
            <v>SETOP</v>
          </cell>
          <cell r="C15221" t="str">
            <v>ED-25277</v>
          </cell>
          <cell r="D15221" t="str">
            <v>FORNECIMENTO DE ÁRVORE AROEIRA-SALSA COM ALTURA MÉDIA DE 2,00M, EXCLUSIVE PLANTIO</v>
          </cell>
          <cell r="E15221" t="str">
            <v>un</v>
          </cell>
          <cell r="F15221">
            <v>82.88</v>
          </cell>
          <cell r="G15221">
            <v>82.88</v>
          </cell>
        </row>
        <row r="15222">
          <cell r="A15222" t="str">
            <v>SETOP ED-25245</v>
          </cell>
          <cell r="B15222" t="str">
            <v>SETOP</v>
          </cell>
          <cell r="C15222" t="str">
            <v>ED-25245</v>
          </cell>
          <cell r="D15222" t="str">
            <v>FORNECIMENTO DE ÁRVORE IPÊ-AMARELO COM ALTURA MÉDIA DE 2,00M, EXCLUSIVE PLANTIO</v>
          </cell>
          <cell r="E15222" t="str">
            <v>un</v>
          </cell>
          <cell r="F15222">
            <v>105.3</v>
          </cell>
          <cell r="G15222">
            <v>105.3</v>
          </cell>
        </row>
        <row r="15223">
          <cell r="A15223" t="str">
            <v>SETOP ED-25264</v>
          </cell>
          <cell r="B15223" t="str">
            <v>SETOP</v>
          </cell>
          <cell r="C15223" t="str">
            <v>ED-25264</v>
          </cell>
          <cell r="D15223" t="str">
            <v>FORNECIMENTO DE ÁRVORE IPÊ-BRANCO COM ALTURA MÉDIA DE 2,00M, EXCLUSIVE PLANTIO</v>
          </cell>
          <cell r="E15223" t="str">
            <v>un</v>
          </cell>
          <cell r="F15223">
            <v>105.3</v>
          </cell>
          <cell r="G15223">
            <v>105.3</v>
          </cell>
        </row>
        <row r="15224">
          <cell r="A15224" t="str">
            <v>SETOP ED-50439</v>
          </cell>
          <cell r="B15224" t="str">
            <v>SETOP</v>
          </cell>
          <cell r="C15224" t="str">
            <v>ED-50439</v>
          </cell>
          <cell r="D15224" t="str">
            <v>FORNECIMENTO DE ÁRVORE IPÊ-ROSA COM ALTURA MÉDIA DE 2,00M, EXCLUSIVE PLANTIO</v>
          </cell>
          <cell r="E15224" t="str">
            <v>un</v>
          </cell>
          <cell r="F15224">
            <v>105.3</v>
          </cell>
          <cell r="G15224">
            <v>105.3</v>
          </cell>
        </row>
        <row r="15225">
          <cell r="A15225" t="str">
            <v>SETOP ED-25244</v>
          </cell>
          <cell r="B15225" t="str">
            <v>SETOP</v>
          </cell>
          <cell r="C15225" t="str">
            <v>ED-25244</v>
          </cell>
          <cell r="D15225" t="str">
            <v>FORNECIMENTO DE ÁRVORE IPÊ-ROXO COM ALTURA MÉDIA DE 2,00M, EXCLUSIVE PLANTIO</v>
          </cell>
          <cell r="E15225" t="str">
            <v>un</v>
          </cell>
          <cell r="F15225">
            <v>105.3</v>
          </cell>
          <cell r="G15225">
            <v>105.3</v>
          </cell>
        </row>
        <row r="15226">
          <cell r="A15226" t="str">
            <v>SETOP ED-50442</v>
          </cell>
          <cell r="B15226" t="str">
            <v>SETOP</v>
          </cell>
          <cell r="C15226" t="str">
            <v>ED-50442</v>
          </cell>
          <cell r="D15226" t="str">
            <v>FORNECIMENTO DE ÁRVORE JACARANDÁ MIMOSO COM ALTURA MÉDIA DE 2,00M, EXCLUSIVE PLANTIO</v>
          </cell>
          <cell r="E15226" t="str">
            <v>un</v>
          </cell>
          <cell r="F15226">
            <v>101.26</v>
          </cell>
          <cell r="G15226">
            <v>101.26</v>
          </cell>
        </row>
        <row r="15227">
          <cell r="A15227" t="str">
            <v>SETOP ED-25470</v>
          </cell>
          <cell r="B15227" t="str">
            <v>SETOP</v>
          </cell>
          <cell r="C15227" t="str">
            <v>ED-25470</v>
          </cell>
          <cell r="D15227" t="str">
            <v>FORNECIMENTO DE ÁRVORE JATOBÁ COM ALTURA MÉDIA DE 2,00M, EXCLUSIVE PLANTIO</v>
          </cell>
          <cell r="E15227" t="str">
            <v>un</v>
          </cell>
          <cell r="F15227">
            <v>96.12</v>
          </cell>
          <cell r="G15227">
            <v>96.12</v>
          </cell>
        </row>
        <row r="15228">
          <cell r="A15228" t="str">
            <v>SETOP ED-25280</v>
          </cell>
          <cell r="B15228" t="str">
            <v>SETOP</v>
          </cell>
          <cell r="C15228" t="str">
            <v>ED-25280</v>
          </cell>
          <cell r="D15228" t="str">
            <v>FORNECIMENTO DE ÁRVORE MANACÁ-DA-SERRA COM ALTURA MÉDIA DE 2,00M, EXCLUSIVE PLANTIO</v>
          </cell>
          <cell r="E15228" t="str">
            <v>un</v>
          </cell>
          <cell r="F15228">
            <v>97.41</v>
          </cell>
          <cell r="G15228">
            <v>97.41</v>
          </cell>
        </row>
        <row r="15229">
          <cell r="A15229" t="str">
            <v>SETOP ED-25497</v>
          </cell>
          <cell r="B15229" t="str">
            <v>SETOP</v>
          </cell>
          <cell r="C15229" t="str">
            <v>ED-25497</v>
          </cell>
          <cell r="D15229" t="str">
            <v>FORNECIMENTO DE ÁRVORE OITI COM ALTURA MÉDIA DE 2,00M, EXCLUSIVE PLANTIO</v>
          </cell>
          <cell r="E15229" t="str">
            <v>un</v>
          </cell>
          <cell r="F15229">
            <v>74.709999999999994</v>
          </cell>
          <cell r="G15229">
            <v>74.709999999999994</v>
          </cell>
        </row>
        <row r="15230">
          <cell r="A15230" t="str">
            <v>SETOP ED-25269</v>
          </cell>
          <cell r="B15230" t="str">
            <v>SETOP</v>
          </cell>
          <cell r="C15230" t="str">
            <v>ED-25269</v>
          </cell>
          <cell r="D15230" t="str">
            <v>FORNECIMENTO DE ÁRVORE PAINEIRA COM ALTURA MÉDIA DE 2,00M, EXCLUSIVE PLANTIO</v>
          </cell>
          <cell r="E15230" t="str">
            <v>un</v>
          </cell>
          <cell r="F15230">
            <v>82.42</v>
          </cell>
          <cell r="G15230">
            <v>82.42</v>
          </cell>
        </row>
        <row r="15231">
          <cell r="A15231" t="str">
            <v>SETOP ED-25273</v>
          </cell>
          <cell r="B15231" t="str">
            <v>SETOP</v>
          </cell>
          <cell r="C15231" t="str">
            <v>ED-25273</v>
          </cell>
          <cell r="D15231" t="str">
            <v>FORNECIMENTO DE ÁRVORE PAU-BRASIL COM ALTURA MÉDIA DE 2,00M, EXCLUSIVE PLANTIO</v>
          </cell>
          <cell r="E15231" t="str">
            <v>un</v>
          </cell>
          <cell r="F15231">
            <v>76.489999999999995</v>
          </cell>
          <cell r="G15231">
            <v>76.489999999999995</v>
          </cell>
        </row>
        <row r="15232">
          <cell r="A15232" t="str">
            <v>SETOP ED-50440</v>
          </cell>
          <cell r="B15232" t="str">
            <v>SETOP</v>
          </cell>
          <cell r="C15232" t="str">
            <v>ED-50440</v>
          </cell>
          <cell r="D15232" t="str">
            <v>FORNECIMENTO DE ÁRVORE PAU-FERRO COM ALTURA MÉDIA DE 2,00M, EXCLUSIVE PLANTIO</v>
          </cell>
          <cell r="E15232" t="str">
            <v>un</v>
          </cell>
          <cell r="F15232">
            <v>101.54</v>
          </cell>
          <cell r="G15232">
            <v>101.54</v>
          </cell>
        </row>
        <row r="15233">
          <cell r="A15233" t="str">
            <v>SETOP ED-25489</v>
          </cell>
          <cell r="B15233" t="str">
            <v>SETOP</v>
          </cell>
          <cell r="C15233" t="str">
            <v>ED-25489</v>
          </cell>
          <cell r="D15233" t="str">
            <v>FORNECIMENTO DE ÁRVORE PAU-MULATO COM ALTURA MÉDIA DE 2,00M, EXCLUSIVE PLANTIO</v>
          </cell>
          <cell r="E15233" t="str">
            <v>un</v>
          </cell>
          <cell r="F15233">
            <v>82.89</v>
          </cell>
          <cell r="G15233">
            <v>82.89</v>
          </cell>
        </row>
        <row r="15234">
          <cell r="A15234" t="str">
            <v>SETOP ED-25268</v>
          </cell>
          <cell r="B15234" t="str">
            <v>SETOP</v>
          </cell>
          <cell r="C15234" t="str">
            <v>ED-25268</v>
          </cell>
          <cell r="D15234" t="str">
            <v>FORNECIMENTO DE ÁRVORE QUARESMEIRA COM ALTURA MÉDIA DE 2,00M, EXCLUSIVE PLANTIO</v>
          </cell>
          <cell r="E15234" t="str">
            <v>un</v>
          </cell>
          <cell r="F15234">
            <v>97.41</v>
          </cell>
          <cell r="G15234">
            <v>97.41</v>
          </cell>
        </row>
        <row r="15235">
          <cell r="A15235" t="str">
            <v>SETOP ED-25493</v>
          </cell>
          <cell r="B15235" t="str">
            <v>SETOP</v>
          </cell>
          <cell r="C15235" t="str">
            <v>ED-25493</v>
          </cell>
          <cell r="D15235" t="str">
            <v>FORNECIMENTO DE ÁRVORE SAPUCAIA COM ALTURA MÉDIA DE 2,00M, EXCLUSIVE PLANTIO</v>
          </cell>
          <cell r="E15235" t="str">
            <v>un</v>
          </cell>
          <cell r="F15235">
            <v>97.4</v>
          </cell>
          <cell r="G15235">
            <v>97.4</v>
          </cell>
        </row>
        <row r="15236">
          <cell r="A15236" t="str">
            <v>SETOP ED-50438</v>
          </cell>
          <cell r="B15236" t="str">
            <v>SETOP</v>
          </cell>
          <cell r="C15236" t="str">
            <v>ED-50438</v>
          </cell>
          <cell r="D15236" t="str">
            <v>FORNECIMENTO DE ÁRVORE SIBIPURUNA COM ALTURA MÉDIA DE 2,00M, EXCLUSIVE PLANTIO</v>
          </cell>
          <cell r="E15236" t="str">
            <v>un</v>
          </cell>
          <cell r="F15236">
            <v>102.03</v>
          </cell>
          <cell r="G15236">
            <v>102.03</v>
          </cell>
        </row>
        <row r="15237">
          <cell r="A15237" t="str">
            <v>SETOP ED-25441</v>
          </cell>
          <cell r="B15237" t="str">
            <v>SETOP</v>
          </cell>
          <cell r="C15237" t="str">
            <v>ED-25441</v>
          </cell>
          <cell r="D15237" t="str">
            <v>FORNECIMENTO DE ÁRVORE UNHA-DE-VACA COM ALTURA MÉDIA DE 2,00M, EXCLUSIVE PLANTIO</v>
          </cell>
          <cell r="E15237" t="str">
            <v>un</v>
          </cell>
          <cell r="F15237">
            <v>78.52</v>
          </cell>
          <cell r="G15237">
            <v>78.52</v>
          </cell>
        </row>
        <row r="15238">
          <cell r="A15238" t="str">
            <v>SETOP ED-25551</v>
          </cell>
          <cell r="B15238" t="str">
            <v>SETOP</v>
          </cell>
          <cell r="C15238" t="str">
            <v>ED-25551</v>
          </cell>
          <cell r="D15238" t="str">
            <v>FORNECIMENTO DE FORRAÇÃO DO TIPO ACALYPHA, EXCLUSIVE PLANTIO</v>
          </cell>
          <cell r="E15238" t="str">
            <v>m2</v>
          </cell>
          <cell r="F15238">
            <v>56.44</v>
          </cell>
          <cell r="G15238">
            <v>56.44</v>
          </cell>
        </row>
        <row r="15239">
          <cell r="A15239" t="str">
            <v>SETOP ED-25553</v>
          </cell>
          <cell r="B15239" t="str">
            <v>SETOP</v>
          </cell>
          <cell r="C15239" t="str">
            <v>ED-25553</v>
          </cell>
          <cell r="D15239" t="str">
            <v>FORNECIMENTO DE FORRAÇÃO DO TIPO CLOROFITO, EXCLUSIVE PLANTIO</v>
          </cell>
          <cell r="E15239" t="str">
            <v>m2</v>
          </cell>
          <cell r="F15239">
            <v>44.1</v>
          </cell>
          <cell r="G15239">
            <v>44.1</v>
          </cell>
        </row>
        <row r="15240">
          <cell r="A15240" t="str">
            <v>SETOP ED-25549</v>
          </cell>
          <cell r="B15240" t="str">
            <v>SETOP</v>
          </cell>
          <cell r="C15240" t="str">
            <v>ED-25549</v>
          </cell>
          <cell r="D15240" t="str">
            <v>FORNECIMENTO DE FORRAÇÃO DO TIPO GRAMA-AMENDOIM, EXCLUSIVE PLANTIO</v>
          </cell>
          <cell r="E15240" t="str">
            <v>m2</v>
          </cell>
          <cell r="F15240">
            <v>18.39</v>
          </cell>
          <cell r="G15240">
            <v>18.39</v>
          </cell>
        </row>
        <row r="15241">
          <cell r="A15241" t="str">
            <v>SETOP ED-25552</v>
          </cell>
          <cell r="B15241" t="str">
            <v>SETOP</v>
          </cell>
          <cell r="C15241" t="str">
            <v>ED-25552</v>
          </cell>
          <cell r="D15241" t="str">
            <v>FORNECIMENTO DE FORRAÇÃO DO TIPO WEDELIA, EXCLUSIVE PLANTIO</v>
          </cell>
          <cell r="E15241" t="str">
            <v>m2</v>
          </cell>
          <cell r="F15241">
            <v>65.010000000000005</v>
          </cell>
          <cell r="G15241">
            <v>65.010000000000005</v>
          </cell>
        </row>
        <row r="15242">
          <cell r="A15242" t="str">
            <v>SETOP ED-50449</v>
          </cell>
          <cell r="B15242" t="str">
            <v>SETOP</v>
          </cell>
          <cell r="C15242" t="str">
            <v>ED-50449</v>
          </cell>
          <cell r="D15242" t="str">
            <v>FORNECIMENTO DE PALMEIRA ARECA-BAMBU COM ALTURA MÍNIMA DE 50CM, EXCLUSIVE PLANTIO</v>
          </cell>
          <cell r="E15242" t="str">
            <v>un</v>
          </cell>
          <cell r="F15242">
            <v>24.63</v>
          </cell>
          <cell r="G15242">
            <v>24.63</v>
          </cell>
        </row>
        <row r="15243">
          <cell r="A15243" t="str">
            <v>SETOP ED-25243</v>
          </cell>
          <cell r="B15243" t="str">
            <v>SETOP</v>
          </cell>
          <cell r="C15243" t="str">
            <v>ED-25243</v>
          </cell>
          <cell r="D15243" t="str">
            <v>FORNECIMENTO DE PALMEIRA JERIVÁ COM ALTURA MÉDIA DE 2,00M, EXCLUSIVE PLANTIO</v>
          </cell>
          <cell r="E15243" t="str">
            <v>un</v>
          </cell>
          <cell r="F15243">
            <v>177.39</v>
          </cell>
          <cell r="G15243">
            <v>177.39</v>
          </cell>
        </row>
        <row r="15244">
          <cell r="A15244" t="str">
            <v>SETOP ED-50448</v>
          </cell>
          <cell r="B15244" t="str">
            <v>SETOP</v>
          </cell>
          <cell r="C15244" t="str">
            <v>ED-50448</v>
          </cell>
          <cell r="D15244" t="str">
            <v>FORNECIMENTO DE PALMEIRA LICURI COM ALTURA MÉDIA DE 2,00M, EXCLUSIVE PLANTIO</v>
          </cell>
          <cell r="E15244" t="str">
            <v>un</v>
          </cell>
          <cell r="F15244">
            <v>177.39</v>
          </cell>
          <cell r="G15244">
            <v>177.39</v>
          </cell>
        </row>
        <row r="15245">
          <cell r="A15245" t="str">
            <v>SETOP 9060</v>
          </cell>
          <cell r="B15245" t="str">
            <v>SETOP</v>
          </cell>
          <cell r="C15245">
            <v>9060</v>
          </cell>
          <cell r="D15245" t="str">
            <v>SUBSTRATOS E SERVIÇOS AUXILIARES</v>
          </cell>
        </row>
        <row r="15246">
          <cell r="A15246" t="str">
            <v>SETOP ED-31449</v>
          </cell>
          <cell r="B15246" t="str">
            <v>SETOP</v>
          </cell>
          <cell r="C15246" t="str">
            <v>ED-31449</v>
          </cell>
          <cell r="D15246" t="str">
            <v>ARGILA EXPANDIDA, INCLUSIVE FORNECIMENTO E ESPALHAMENTO MANUAL</v>
          </cell>
          <cell r="E15246" t="str">
            <v>m3</v>
          </cell>
          <cell r="F15246">
            <v>798.68</v>
          </cell>
          <cell r="G15246">
            <v>799.7</v>
          </cell>
        </row>
        <row r="15247">
          <cell r="A15247" t="str">
            <v>SETOP ED-50431</v>
          </cell>
          <cell r="B15247" t="str">
            <v>SETOP</v>
          </cell>
          <cell r="C15247" t="str">
            <v>ED-50431</v>
          </cell>
          <cell r="D15247" t="str">
            <v>CERCA TRIANGULAR EM AÇO PARA PROTEÇÃO DE MUDAS, FORNECIMENTO E INSTALAÇÃO</v>
          </cell>
          <cell r="E15247" t="str">
            <v>un</v>
          </cell>
          <cell r="F15247">
            <v>237.45</v>
          </cell>
          <cell r="G15247">
            <v>250.7</v>
          </cell>
        </row>
        <row r="15248">
          <cell r="A15248" t="str">
            <v>SETOP ED-31453</v>
          </cell>
          <cell r="B15248" t="str">
            <v>SETOP</v>
          </cell>
          <cell r="C15248" t="str">
            <v>ED-31453</v>
          </cell>
          <cell r="D15248" t="str">
            <v>TUTOR DE MADEIRA DE EUCALIPTO TRATADO PARA PLANTIO DE MUDAS</v>
          </cell>
          <cell r="E15248" t="str">
            <v>un</v>
          </cell>
          <cell r="F15248">
            <v>64.540000000000006</v>
          </cell>
          <cell r="G15248">
            <v>65.77</v>
          </cell>
        </row>
        <row r="15249">
          <cell r="A15249" t="str">
            <v>SETOP 8693</v>
          </cell>
          <cell r="B15249" t="str">
            <v>SETOP</v>
          </cell>
          <cell r="C15249">
            <v>8693</v>
          </cell>
          <cell r="D15249" t="str">
            <v>SERVIÇOS COMPLEMENTARES</v>
          </cell>
        </row>
        <row r="15250">
          <cell r="A15250" t="str">
            <v>SETOP 9061</v>
          </cell>
          <cell r="B15250" t="str">
            <v>SETOP</v>
          </cell>
          <cell r="C15250">
            <v>9061</v>
          </cell>
          <cell r="D15250" t="str">
            <v>RASGO E ENCHIMENTO EM PAREDE</v>
          </cell>
        </row>
        <row r="15251">
          <cell r="A15251" t="str">
            <v>SETOP ED-50704</v>
          </cell>
          <cell r="B15251" t="str">
            <v>SETOP</v>
          </cell>
          <cell r="C15251" t="str">
            <v>ED-50704</v>
          </cell>
          <cell r="D15251" t="str">
            <v>ENCHIMENTO DE RASGO EM ALVENARIA/CONCRETO COM ARGAMASSA, DIÂMETRO DE 15MM A 25MM (1/2" A 1"), INCLUSIVE ARGAMASSA, TRAÇO 1:2:8 (CIMENTO, CAL E AREIA), COM PREPARO MECANIZADO</v>
          </cell>
          <cell r="E15251" t="str">
            <v>m</v>
          </cell>
          <cell r="F15251">
            <v>2.4500000000000002</v>
          </cell>
          <cell r="G15251">
            <v>2.68</v>
          </cell>
        </row>
        <row r="15252">
          <cell r="A15252" t="str">
            <v>SETOP ED-50705</v>
          </cell>
          <cell r="B15252" t="str">
            <v>SETOP</v>
          </cell>
          <cell r="C15252" t="str">
            <v>ED-50705</v>
          </cell>
          <cell r="D15252" t="str">
            <v>ENCHIMENTO DE RASGO EM ALVENARIA/CONCRETO COM ARGAMASSA, DIÂMETRO DE 32MM A 50MM (1.1/4" A 2"), INCLUSIVE ARGAMASSA, TRAÇO 1:2:8 (CIMENTO, CAL E AREIA), COM PREPARO MECANIZADO</v>
          </cell>
          <cell r="E15252" t="str">
            <v>m</v>
          </cell>
          <cell r="F15252">
            <v>3.2</v>
          </cell>
          <cell r="G15252">
            <v>3.47</v>
          </cell>
        </row>
        <row r="15253">
          <cell r="A15253" t="str">
            <v>SETOP ED-50706</v>
          </cell>
          <cell r="B15253" t="str">
            <v>SETOP</v>
          </cell>
          <cell r="C15253" t="str">
            <v>ED-50706</v>
          </cell>
          <cell r="D15253" t="str">
            <v>ENCHIMENTO DE RASGO EM ALVENARIA/CONCRETO COM ARGAMASSA, DIÂMETRO DE 65MM A 100MM (2.1/2" A 4"), INCLUSIVE ARGAMASSA, TRAÇO 1:2:8 (CIMENTO, CAL E AREIA), PREPARO MECÂNICO</v>
          </cell>
          <cell r="E15253" t="str">
            <v>m</v>
          </cell>
          <cell r="F15253">
            <v>5.37</v>
          </cell>
          <cell r="G15253">
            <v>5.73</v>
          </cell>
        </row>
        <row r="15254">
          <cell r="A15254" t="str">
            <v>SETOP ED-50707</v>
          </cell>
          <cell r="B15254" t="str">
            <v>SETOP</v>
          </cell>
          <cell r="C15254" t="str">
            <v>ED-50707</v>
          </cell>
          <cell r="D15254" t="str">
            <v>RASGO EM ALVENARIA PARA PASSAGEM DE ELETRODUTO/TUBULAÇÃO, DIÂMETROS DE 15MM A 25MM (1/2" A 1"), EXCLUSIVE ENCHIMENTO</v>
          </cell>
          <cell r="E15254" t="str">
            <v>m</v>
          </cell>
          <cell r="F15254">
            <v>3.27</v>
          </cell>
          <cell r="G15254">
            <v>3.61</v>
          </cell>
        </row>
        <row r="15255">
          <cell r="A15255" t="str">
            <v>SETOP ED-50708</v>
          </cell>
          <cell r="B15255" t="str">
            <v>SETOP</v>
          </cell>
          <cell r="C15255" t="str">
            <v>ED-50708</v>
          </cell>
          <cell r="D15255" t="str">
            <v>RASGO EM ALVENARIA PARA PASSAGEM DE ELETRODUTO/TUBULAÇÃO, DIÂMETROS DE 32MM A 50MM (1.1/4" A 2"), EXCLUSIVE ENCHIMENTO</v>
          </cell>
          <cell r="E15255" t="str">
            <v>m</v>
          </cell>
          <cell r="F15255">
            <v>5.08</v>
          </cell>
          <cell r="G15255">
            <v>5.62</v>
          </cell>
        </row>
        <row r="15256">
          <cell r="A15256" t="str">
            <v>SETOP ED-50709</v>
          </cell>
          <cell r="B15256" t="str">
            <v>SETOP</v>
          </cell>
          <cell r="C15256" t="str">
            <v>ED-50709</v>
          </cell>
          <cell r="D15256" t="str">
            <v>RASGO EM ALVENARIA PARA PASSAGEM DE ELETRODUTO/TUBULAÇÃO, DIÂMETROS DE 65MM A 100MM (2.1/2" A 4"), EXCLUSIVE ENCHIMENTO</v>
          </cell>
          <cell r="E15256" t="str">
            <v>m</v>
          </cell>
          <cell r="F15256">
            <v>6.53</v>
          </cell>
          <cell r="G15256">
            <v>7.23</v>
          </cell>
        </row>
        <row r="15257">
          <cell r="A15257" t="str">
            <v>SETOP ED-50710</v>
          </cell>
          <cell r="B15257" t="str">
            <v>SETOP</v>
          </cell>
          <cell r="C15257" t="str">
            <v>ED-50710</v>
          </cell>
          <cell r="D15257" t="str">
            <v>RASGO EM CONCRETO PARA PASSAGEM DE ELETRODUTO/TUBULAÇÃO, DIÂMETROS DE 15MM A 25MM (1/2" A 1"), EXCLUSIVE ENCHIMENTO</v>
          </cell>
          <cell r="E15257" t="str">
            <v>m</v>
          </cell>
          <cell r="F15257">
            <v>9.14</v>
          </cell>
          <cell r="G15257">
            <v>10.119999999999999</v>
          </cell>
        </row>
        <row r="15258">
          <cell r="A15258" t="str">
            <v>SETOP ED-50711</v>
          </cell>
          <cell r="B15258" t="str">
            <v>SETOP</v>
          </cell>
          <cell r="C15258" t="str">
            <v>ED-50711</v>
          </cell>
          <cell r="D15258" t="str">
            <v>RASGO EM CONCRETO PARA PASSAGEM DE ELETRODUTO/TUBULAÇÃO, DIÂMETROS DE 32MM A 50MM (1.1/4" A 2"), EXCLUSIVE ENCHIMENTO</v>
          </cell>
          <cell r="E15258" t="str">
            <v>m</v>
          </cell>
          <cell r="F15258">
            <v>9.94</v>
          </cell>
          <cell r="G15258">
            <v>11</v>
          </cell>
        </row>
        <row r="15259">
          <cell r="A15259" t="str">
            <v>SETOP ED-50712</v>
          </cell>
          <cell r="B15259" t="str">
            <v>SETOP</v>
          </cell>
          <cell r="C15259" t="str">
            <v>ED-50712</v>
          </cell>
          <cell r="D15259" t="str">
            <v>RASGO EM CONCRETO PARA PASSAGEM DE ELETRODUTO/TUBULAÇÃO, DIÂMETROS DE 65MM A 100MM (2.1/2" A 4"), EXCLUSIVE ENCHIMENTO</v>
          </cell>
          <cell r="E15259" t="str">
            <v>m</v>
          </cell>
          <cell r="F15259">
            <v>12.7</v>
          </cell>
          <cell r="G15259">
            <v>14.06</v>
          </cell>
        </row>
        <row r="15260">
          <cell r="A15260" t="str">
            <v>SETOP 9062</v>
          </cell>
          <cell r="B15260" t="str">
            <v>SETOP</v>
          </cell>
          <cell r="C15260">
            <v>9062</v>
          </cell>
          <cell r="D15260" t="str">
            <v>JUNTA DE DILATAÇÃO E TRINCA</v>
          </cell>
        </row>
        <row r="15261">
          <cell r="A15261" t="str">
            <v>SETOP ED-8005</v>
          </cell>
          <cell r="B15261" t="str">
            <v>SETOP</v>
          </cell>
          <cell r="C15261" t="str">
            <v>ED-8005</v>
          </cell>
          <cell r="D15261" t="str">
            <v>COSTURA DE TRINCA COM GRAMPO, BARRA DE AÇO CA-60 Ø4,2MM, COMPRIMENTO TOTAL 40CM, ESPAÇAMENTO DE 10CM, INCLUSIVE CORTE, DOBRA E ARGAMASSA, TRAÇO 1:4 (CIMENTO E AREIA), COM PREPARO MECANIZADO</v>
          </cell>
          <cell r="E15261" t="str">
            <v>m</v>
          </cell>
          <cell r="F15261">
            <v>38.65</v>
          </cell>
          <cell r="G15261">
            <v>42.22</v>
          </cell>
        </row>
        <row r="15262">
          <cell r="A15262" t="str">
            <v>SETOP ED-8004</v>
          </cell>
          <cell r="B15262" t="str">
            <v>SETOP</v>
          </cell>
          <cell r="C15262" t="str">
            <v>ED-8004</v>
          </cell>
          <cell r="D15262" t="str">
            <v>COSTURA DE TRINCA COM GRAMPO, BARRA DE AÇO CA-60 Ø4,2MM, COMPRIMENTO TOTAL 40CM, ESPAÇAMENTO DE 15CM, INCLUSIVE CORTE, DOBRA E ARGAMASSA, TRAÇO 1:4 (CIMENTO E AREIA), COM PREPARO MECANIZADO</v>
          </cell>
          <cell r="E15262" t="str">
            <v>m</v>
          </cell>
          <cell r="F15262">
            <v>25.77</v>
          </cell>
          <cell r="G15262">
            <v>28.15</v>
          </cell>
        </row>
        <row r="15263">
          <cell r="A15263" t="str">
            <v>SETOP ED-8003</v>
          </cell>
          <cell r="B15263" t="str">
            <v>SETOP</v>
          </cell>
          <cell r="C15263" t="str">
            <v>ED-8003</v>
          </cell>
          <cell r="D15263" t="str">
            <v>COSTURA DE TRINCA COM GRAMPO, BARRA DE AÇO CA-60 Ø4,2MM, COMPRIMENTO TOTAL 40CM, ESPAÇAMENTO DE 20CM, INCLUSIVE CORTE, DOBRA E ARGAMASSA, TRAÇO 1:4 (CIMENTO E AREIA), COM PREPARO MECANIZADO</v>
          </cell>
          <cell r="E15263" t="str">
            <v>m</v>
          </cell>
          <cell r="F15263">
            <v>21.11</v>
          </cell>
          <cell r="G15263">
            <v>23.09</v>
          </cell>
        </row>
        <row r="15264">
          <cell r="A15264" t="str">
            <v>SETOP ED-50234</v>
          </cell>
          <cell r="B15264" t="str">
            <v>SETOP</v>
          </cell>
          <cell r="C15264" t="str">
            <v>ED-50234</v>
          </cell>
          <cell r="D15264" t="str">
            <v>COSTURA DE TRINCA COM GRAMPO, BARRA DE AÇO CA-60 Ø4,2MM, COMPRIMENTO TOTAL 40CM, ESPAÇAMENTO DE 30CM, INCLUSIVE CORTE, DOBRA E ARGAMASSA, TRAÇO 1:4 (CIMENTO E AREIA), COM PREPARO MECANIZADO</v>
          </cell>
          <cell r="E15264" t="str">
            <v>m</v>
          </cell>
          <cell r="F15264">
            <v>15.03</v>
          </cell>
          <cell r="G15264">
            <v>16.45</v>
          </cell>
        </row>
        <row r="15265">
          <cell r="A15265" t="str">
            <v>SETOP ED-50236</v>
          </cell>
          <cell r="B15265" t="str">
            <v>SETOP</v>
          </cell>
          <cell r="C15265" t="str">
            <v>ED-50236</v>
          </cell>
          <cell r="D15265" t="str">
            <v>ENTELAMENTO CORRETIVO DE SUPERFÍCIE COM TRINCA POR RETRAÇÃO OU DILATAÇÃO, REVESTIDA COM ARGAMASSA DE CAL HIDRATADA, TRAÇO 1:3 (CAL E AREIA), PREPARO MANUAL, INCLUSIVE TELA DE POLIÉSTER ESTRUTURANTE, LARGURA DE 15CM</v>
          </cell>
          <cell r="E15265" t="str">
            <v>m</v>
          </cell>
          <cell r="F15265">
            <v>6.54</v>
          </cell>
          <cell r="G15265">
            <v>6.99</v>
          </cell>
        </row>
        <row r="15266">
          <cell r="A15266" t="str">
            <v>SETOP ED-50237</v>
          </cell>
          <cell r="B15266" t="str">
            <v>SETOP</v>
          </cell>
          <cell r="C15266" t="str">
            <v>ED-50237</v>
          </cell>
          <cell r="D15266" t="str">
            <v>ENTELAMENTO PREVENTIVO DE SUPERFÍCIE SUJEITA A TRINCA, INCLUSIVE TELA DE POLIÉSTER ESTRUTURANTE, LARGURA DE 25CM, EXCLUSIVE REVESTIMENTO DE ACABAMENTO</v>
          </cell>
          <cell r="E15266" t="str">
            <v>m</v>
          </cell>
          <cell r="F15266">
            <v>9.02</v>
          </cell>
          <cell r="G15266">
            <v>9.7200000000000006</v>
          </cell>
        </row>
        <row r="15267">
          <cell r="A15267" t="str">
            <v>SETOP ED-31468</v>
          </cell>
          <cell r="B15267" t="str">
            <v>SETOP</v>
          </cell>
          <cell r="C15267" t="str">
            <v>ED-31468</v>
          </cell>
          <cell r="D15267" t="str">
            <v>ENTELAMENTO PREVENTIVO OU CORRETIVO DE SUPERFÍCIE SUJEITA A TRINCA, INCLUSIVE TELA DE POLIÉSTER ESTRUTURANTE, EXCLUSIVE REVESTIMENTO DE ACABAMENTO</v>
          </cell>
          <cell r="E15267" t="str">
            <v>m2</v>
          </cell>
          <cell r="F15267">
            <v>36.06</v>
          </cell>
          <cell r="G15267">
            <v>38.86</v>
          </cell>
        </row>
        <row r="15268">
          <cell r="A15268" t="str">
            <v>SETOP ED-8145</v>
          </cell>
          <cell r="B15268" t="str">
            <v>SETOP</v>
          </cell>
          <cell r="C15268" t="str">
            <v>ED-8145</v>
          </cell>
          <cell r="D15268" t="str">
            <v>JUNTA DE DILATAÇÃO COM ISOPOR 20 MM, EXCLUSIVE SELANTE</v>
          </cell>
          <cell r="E15268" t="str">
            <v>m2</v>
          </cell>
          <cell r="F15268">
            <v>8.32</v>
          </cell>
          <cell r="G15268">
            <v>8.64</v>
          </cell>
        </row>
        <row r="15269">
          <cell r="A15269" t="str">
            <v>SETOP ED-50240</v>
          </cell>
          <cell r="B15269" t="str">
            <v>SETOP</v>
          </cell>
          <cell r="C15269" t="str">
            <v>ED-50240</v>
          </cell>
          <cell r="D15269" t="str">
            <v>TELA SOLDADA PARA LIGAÇÃO E PREVENÇÃO DE TRINCA EM ALVENARIA/ESTRUTURA, DIMENSÕES (50X10,5)CM, INCLUSIVE PINOS DE FIXAÇÃO, EXCLUSIVE REBOCO</v>
          </cell>
          <cell r="E15269" t="str">
            <v>un</v>
          </cell>
          <cell r="F15269">
            <v>5.76</v>
          </cell>
          <cell r="G15269">
            <v>6.19</v>
          </cell>
        </row>
        <row r="15270">
          <cell r="A15270" t="str">
            <v>SETOP ED-50241</v>
          </cell>
          <cell r="B15270" t="str">
            <v>SETOP</v>
          </cell>
          <cell r="C15270" t="str">
            <v>ED-50241</v>
          </cell>
          <cell r="D15270" t="str">
            <v>TELA SOLDADA PARA LIGAÇÃO E PREVENÇÃO DE TRINCA EM ALVENARIA/ESTRUTURA, DIMENSÕES (50X12)CM, INCLUSIVE PINOS DE FIXAÇÃO, EXCLUSIVE REBOCO</v>
          </cell>
          <cell r="E15270" t="str">
            <v>un</v>
          </cell>
          <cell r="F15270">
            <v>7.16</v>
          </cell>
          <cell r="G15270">
            <v>7.59</v>
          </cell>
        </row>
        <row r="15271">
          <cell r="A15271" t="str">
            <v>SETOP ED-50238</v>
          </cell>
          <cell r="B15271" t="str">
            <v>SETOP</v>
          </cell>
          <cell r="C15271" t="str">
            <v>ED-50238</v>
          </cell>
          <cell r="D15271" t="str">
            <v>TELA SOLDADA PARA LIGAÇÃO E PREVENÇÃO DE TRINCA EM ALVENARIA/ESTRUTURA, DIMENSÕES (50X6)CM, INCLUSIVE PINOS DE FIXAÇÃO, EXCLUSIVE REBOCO</v>
          </cell>
          <cell r="E15271" t="str">
            <v>un</v>
          </cell>
          <cell r="F15271">
            <v>6.59</v>
          </cell>
          <cell r="G15271">
            <v>7.03</v>
          </cell>
        </row>
        <row r="15272">
          <cell r="A15272" t="str">
            <v>SETOP ED-50239</v>
          </cell>
          <cell r="B15272" t="str">
            <v>SETOP</v>
          </cell>
          <cell r="C15272" t="str">
            <v>ED-50239</v>
          </cell>
          <cell r="D15272" t="str">
            <v>TELA SOLDADA PARA LIGAÇÃO E PREVENÇÃO DE TRINCA EM ALVENARIA/ESTRUTURA, DIMENSÕES (50X7,5)CM, INCLUSIVE PINOS DE FIXAÇÃO, EXCLUSIVE REBOCO</v>
          </cell>
          <cell r="E15272" t="str">
            <v>un</v>
          </cell>
          <cell r="F15272">
            <v>6.74</v>
          </cell>
          <cell r="G15272">
            <v>7.17</v>
          </cell>
        </row>
        <row r="15273">
          <cell r="A15273" t="str">
            <v>SETOP ED-20754</v>
          </cell>
          <cell r="B15273" t="str">
            <v>SETOP</v>
          </cell>
          <cell r="C15273" t="str">
            <v>ED-20754</v>
          </cell>
          <cell r="D15273" t="str">
            <v>TELA SOLDADA PARA LIGAÇÃO E PREVENÇÃO DE TRINCA EM ALVENARIA/ESTRUTURA, INCLUSIVE PINOS DE FIXAÇÃO, EXCLUSIVE REBOCO</v>
          </cell>
          <cell r="E15273" t="str">
            <v>m2</v>
          </cell>
          <cell r="F15273">
            <v>30.7</v>
          </cell>
          <cell r="G15273">
            <v>31.5</v>
          </cell>
        </row>
        <row r="15274">
          <cell r="A15274" t="str">
            <v>SETOP ED-50235</v>
          </cell>
          <cell r="B15274" t="str">
            <v>SETOP</v>
          </cell>
          <cell r="C15274" t="str">
            <v>ED-50235</v>
          </cell>
          <cell r="D15274" t="str">
            <v>TRATAMENTO DE JUNTA DE DILATAÇÃO COM ISOPOR,  ESP. 20 MM, PROFUNDIDADE DE 10-15CM, EXCLUSIVE SELANTE</v>
          </cell>
          <cell r="E15274" t="str">
            <v>m</v>
          </cell>
          <cell r="F15274">
            <v>1.06</v>
          </cell>
          <cell r="G15274">
            <v>1.1000000000000001</v>
          </cell>
        </row>
        <row r="15275">
          <cell r="A15275" t="str">
            <v>SETOP 9063</v>
          </cell>
          <cell r="B15275" t="str">
            <v>SETOP</v>
          </cell>
          <cell r="C15275">
            <v>9063</v>
          </cell>
          <cell r="D15275" t="str">
            <v>ENSAIO DE SOLO E AGREGADO</v>
          </cell>
        </row>
        <row r="15276">
          <cell r="A15276" t="str">
            <v>SETOP ED-49556</v>
          </cell>
          <cell r="B15276" t="str">
            <v>SETOP</v>
          </cell>
          <cell r="C15276" t="str">
            <v>ED-49556</v>
          </cell>
          <cell r="D15276" t="str">
            <v>ENSAIO DE COMPACTACAO - AMOSTRAS NAO TRABALHADAS - ENERGIA INTERMEDIARIA - SOLOS</v>
          </cell>
          <cell r="E15276" t="str">
            <v>U</v>
          </cell>
          <cell r="F15276">
            <v>163.04</v>
          </cell>
          <cell r="G15276">
            <v>163.04</v>
          </cell>
        </row>
        <row r="15277">
          <cell r="A15277" t="str">
            <v>SETOP ED-49557</v>
          </cell>
          <cell r="B15277" t="str">
            <v>SETOP</v>
          </cell>
          <cell r="C15277" t="str">
            <v>ED-49557</v>
          </cell>
          <cell r="D15277" t="str">
            <v>ENSAIO DE COMPACTACAO - AMOSTRAS NAO TRABALHADAS - ENERGIA MODIFICADA - SOLOS</v>
          </cell>
          <cell r="E15277" t="str">
            <v>U</v>
          </cell>
          <cell r="F15277">
            <v>207.45</v>
          </cell>
          <cell r="G15277">
            <v>207.45</v>
          </cell>
        </row>
        <row r="15278">
          <cell r="A15278" t="str">
            <v>SETOP ED-49555</v>
          </cell>
          <cell r="B15278" t="str">
            <v>SETOP</v>
          </cell>
          <cell r="C15278" t="str">
            <v>ED-49555</v>
          </cell>
          <cell r="D15278" t="str">
            <v>ENSAIO DE COMPACTACAO - AMOSTRAS NAO TRABALHADAS - ENERGIA NORMAL - SOLOS</v>
          </cell>
          <cell r="E15278" t="str">
            <v>U</v>
          </cell>
          <cell r="F15278">
            <v>118.22</v>
          </cell>
          <cell r="G15278">
            <v>118.22</v>
          </cell>
        </row>
        <row r="15279">
          <cell r="A15279" t="str">
            <v>SETOP ED-49558</v>
          </cell>
          <cell r="B15279" t="str">
            <v>SETOP</v>
          </cell>
          <cell r="C15279" t="str">
            <v>ED-49558</v>
          </cell>
          <cell r="D15279" t="str">
            <v>ENSAIO DE COMPACTACAO - AMOSTRAS TRABALHADAS - SOLOS</v>
          </cell>
          <cell r="E15279" t="str">
            <v>U</v>
          </cell>
          <cell r="F15279">
            <v>112.99</v>
          </cell>
          <cell r="G15279">
            <v>112.99</v>
          </cell>
        </row>
        <row r="15280">
          <cell r="A15280" t="str">
            <v>SETOP ED-49561</v>
          </cell>
          <cell r="B15280" t="str">
            <v>SETOP</v>
          </cell>
          <cell r="C15280" t="str">
            <v>ED-49561</v>
          </cell>
          <cell r="D15280" t="str">
            <v>ENSAIO DE DENSIDADE REAL - SOLOS</v>
          </cell>
          <cell r="E15280" t="str">
            <v>U</v>
          </cell>
          <cell r="F15280">
            <v>50.08</v>
          </cell>
          <cell r="G15280">
            <v>50.08</v>
          </cell>
        </row>
        <row r="15281">
          <cell r="A15281" t="str">
            <v>SETOP ED-49567</v>
          </cell>
          <cell r="B15281" t="str">
            <v>SETOP</v>
          </cell>
          <cell r="C15281" t="str">
            <v>ED-49567</v>
          </cell>
          <cell r="D15281" t="str">
            <v>ENSAIO DE EXPANSIBILIDADE - SOLOS</v>
          </cell>
          <cell r="E15281" t="str">
            <v>U</v>
          </cell>
          <cell r="F15281">
            <v>81.91</v>
          </cell>
          <cell r="G15281">
            <v>81.91</v>
          </cell>
        </row>
        <row r="15282">
          <cell r="A15282" t="str">
            <v>SETOP ED-49551</v>
          </cell>
          <cell r="B15282" t="str">
            <v>SETOP</v>
          </cell>
          <cell r="C15282" t="str">
            <v>ED-49551</v>
          </cell>
          <cell r="D15282" t="str">
            <v>ENSAIO DE GRANULOMETRIA POR PENEIRAMENTO - SOLOS</v>
          </cell>
          <cell r="E15282" t="str">
            <v>U</v>
          </cell>
          <cell r="F15282">
            <v>94.85</v>
          </cell>
          <cell r="G15282">
            <v>94.85</v>
          </cell>
        </row>
        <row r="15283">
          <cell r="A15283" t="str">
            <v>SETOP ED-49552</v>
          </cell>
          <cell r="B15283" t="str">
            <v>SETOP</v>
          </cell>
          <cell r="C15283" t="str">
            <v>ED-49552</v>
          </cell>
          <cell r="D15283" t="str">
            <v>ENSAIO DE GRANULOMETRIA POR PENEIRAMENTO E SEDIMENTACAO - SOLOS</v>
          </cell>
          <cell r="E15283" t="str">
            <v>U</v>
          </cell>
          <cell r="F15283">
            <v>150.69</v>
          </cell>
          <cell r="G15283">
            <v>150.69</v>
          </cell>
        </row>
        <row r="15284">
          <cell r="A15284" t="str">
            <v>SETOP ED-49553</v>
          </cell>
          <cell r="B15284" t="str">
            <v>SETOP</v>
          </cell>
          <cell r="C15284" t="str">
            <v>ED-49553</v>
          </cell>
          <cell r="D15284" t="str">
            <v>ENSAIO DE LIMITE DE LIQUIDEZ - SOLOS</v>
          </cell>
          <cell r="E15284" t="str">
            <v>U</v>
          </cell>
          <cell r="F15284">
            <v>79.81</v>
          </cell>
          <cell r="G15284">
            <v>79.81</v>
          </cell>
        </row>
        <row r="15285">
          <cell r="A15285" t="str">
            <v>SETOP ED-49554</v>
          </cell>
          <cell r="B15285" t="str">
            <v>SETOP</v>
          </cell>
          <cell r="C15285" t="str">
            <v>ED-49554</v>
          </cell>
          <cell r="D15285" t="str">
            <v>ENSAIO DE LIMITE DE PLASTICIDADE - SOLOS</v>
          </cell>
          <cell r="E15285" t="str">
            <v>U</v>
          </cell>
          <cell r="F15285">
            <v>79.819999999999993</v>
          </cell>
          <cell r="G15285">
            <v>79.819999999999993</v>
          </cell>
        </row>
        <row r="15286">
          <cell r="A15286" t="str">
            <v>SETOP ED-49562</v>
          </cell>
          <cell r="B15286" t="str">
            <v>SETOP</v>
          </cell>
          <cell r="C15286" t="str">
            <v>ED-49562</v>
          </cell>
          <cell r="D15286" t="str">
            <v>ENSAIO DE MASSA ESPECIFICA - IN SITU - EMPREGO DO OLEO - SOLOS</v>
          </cell>
          <cell r="E15286" t="str">
            <v>U</v>
          </cell>
          <cell r="F15286">
            <v>61.82</v>
          </cell>
          <cell r="G15286">
            <v>61.82</v>
          </cell>
        </row>
        <row r="15287">
          <cell r="A15287" t="str">
            <v>SETOP ED-49560</v>
          </cell>
          <cell r="B15287" t="str">
            <v>SETOP</v>
          </cell>
          <cell r="C15287" t="str">
            <v>ED-49560</v>
          </cell>
          <cell r="D15287" t="str">
            <v>ENSAIO DE MASSA ESPECIFICA - IN SITU - METODO BALAO DE BORRACHA - SOLOS</v>
          </cell>
          <cell r="E15287" t="str">
            <v>U</v>
          </cell>
          <cell r="F15287">
            <v>44.95</v>
          </cell>
          <cell r="G15287">
            <v>44.95</v>
          </cell>
        </row>
        <row r="15288">
          <cell r="A15288" t="str">
            <v>SETOP ED-49559</v>
          </cell>
          <cell r="B15288" t="str">
            <v>SETOP</v>
          </cell>
          <cell r="C15288" t="str">
            <v>ED-49559</v>
          </cell>
          <cell r="D15288" t="str">
            <v>ENSAIO DE MASSA ESPECIFICA - IN SITU - METODO FRASCO DE AREIA - SOLOS</v>
          </cell>
          <cell r="E15288" t="str">
            <v>U</v>
          </cell>
          <cell r="F15288">
            <v>38.97</v>
          </cell>
          <cell r="G15288">
            <v>38.97</v>
          </cell>
        </row>
        <row r="15289">
          <cell r="A15289" t="str">
            <v>SETOP ED-49566</v>
          </cell>
          <cell r="B15289" t="str">
            <v>SETOP</v>
          </cell>
          <cell r="C15289" t="str">
            <v>ED-49566</v>
          </cell>
          <cell r="D15289" t="str">
            <v>ENSAIO DE RESILIENCIA - SOLOS</v>
          </cell>
          <cell r="E15289" t="str">
            <v>U</v>
          </cell>
          <cell r="F15289">
            <v>718.29</v>
          </cell>
          <cell r="G15289">
            <v>718.29</v>
          </cell>
        </row>
        <row r="15290">
          <cell r="A15290" t="str">
            <v>SETOP ED-49565</v>
          </cell>
          <cell r="B15290" t="str">
            <v>SETOP</v>
          </cell>
          <cell r="C15290" t="str">
            <v>ED-49565</v>
          </cell>
          <cell r="D15290" t="str">
            <v>ENSAIO DE TEOR DE UMIDADE - EM LABORATORIO - SOLOS</v>
          </cell>
          <cell r="E15290" t="str">
            <v>U</v>
          </cell>
          <cell r="F15290">
            <v>44.53</v>
          </cell>
          <cell r="G15290">
            <v>44.53</v>
          </cell>
        </row>
        <row r="15291">
          <cell r="A15291" t="str">
            <v>SETOP ED-49563</v>
          </cell>
          <cell r="B15291" t="str">
            <v>SETOP</v>
          </cell>
          <cell r="C15291" t="str">
            <v>ED-49563</v>
          </cell>
          <cell r="D15291" t="str">
            <v>ENSAIO DE TEOR DE UMIDADE - METODO EXPEDITO DO ALCOOL - SOLOS</v>
          </cell>
          <cell r="E15291" t="str">
            <v>U</v>
          </cell>
          <cell r="F15291">
            <v>33.54</v>
          </cell>
          <cell r="G15291">
            <v>33.54</v>
          </cell>
        </row>
        <row r="15292">
          <cell r="A15292" t="str">
            <v>SETOP ED-49564</v>
          </cell>
          <cell r="B15292" t="str">
            <v>SETOP</v>
          </cell>
          <cell r="C15292" t="str">
            <v>ED-49564</v>
          </cell>
          <cell r="D15292" t="str">
            <v>ENSAIO DE TEOR DE UMIDADE - PROCESSO SPEEDY - SOLOS E AGREGADOS MIUDOS</v>
          </cell>
          <cell r="E15292" t="str">
            <v>U</v>
          </cell>
          <cell r="F15292">
            <v>33.380000000000003</v>
          </cell>
          <cell r="G15292">
            <v>33.380000000000003</v>
          </cell>
        </row>
        <row r="15293">
          <cell r="A15293" t="str">
            <v>SETOP ED-49550</v>
          </cell>
          <cell r="B15293" t="str">
            <v>SETOP</v>
          </cell>
          <cell r="C15293" t="str">
            <v>ED-49550</v>
          </cell>
          <cell r="D15293" t="str">
            <v>ENSAIO DE TERRAPLENAGEM - CAMADA FINAL DO ATERRO</v>
          </cell>
          <cell r="E15293" t="str">
            <v>m3</v>
          </cell>
          <cell r="F15293">
            <v>1.27</v>
          </cell>
          <cell r="G15293">
            <v>1.27</v>
          </cell>
        </row>
        <row r="15294">
          <cell r="A15294" t="str">
            <v>SETOP ED-49549</v>
          </cell>
          <cell r="B15294" t="str">
            <v>SETOP</v>
          </cell>
          <cell r="C15294" t="str">
            <v>ED-49549</v>
          </cell>
          <cell r="D15294" t="str">
            <v>ENSAIOS DE TERRAPLENAGEM - CORPO DO ATERRO</v>
          </cell>
          <cell r="E15294" t="str">
            <v>m3</v>
          </cell>
          <cell r="F15294">
            <v>0.38</v>
          </cell>
          <cell r="G15294">
            <v>0.38</v>
          </cell>
        </row>
        <row r="15295">
          <cell r="A15295" t="str">
            <v>SETOP ED-49568</v>
          </cell>
          <cell r="B15295" t="str">
            <v>SETOP</v>
          </cell>
          <cell r="C15295" t="str">
            <v>ED-49568</v>
          </cell>
          <cell r="D15295" t="str">
            <v>PREPARACAO DE AMOSTRAS PARA ENSAIO DE CARACTERIZACAO - SOLOS</v>
          </cell>
          <cell r="E15295" t="str">
            <v>U</v>
          </cell>
          <cell r="F15295">
            <v>62.13</v>
          </cell>
          <cell r="G15295">
            <v>62.13</v>
          </cell>
        </row>
        <row r="15296">
          <cell r="A15296" t="str">
            <v>SETOP 9064</v>
          </cell>
          <cell r="B15296" t="str">
            <v>SETOP</v>
          </cell>
          <cell r="C15296">
            <v>9064</v>
          </cell>
          <cell r="D15296" t="str">
            <v>ENSAIO DE CONCRETO E AÇO</v>
          </cell>
        </row>
        <row r="15297">
          <cell r="A15297" t="str">
            <v>SETOP ED-49545</v>
          </cell>
          <cell r="B15297" t="str">
            <v>SETOP</v>
          </cell>
          <cell r="C15297" t="str">
            <v>ED-49545</v>
          </cell>
          <cell r="D15297" t="str">
            <v>DETERMINAÇÃO E ANÁLISE DE RESULTADO DE RESISTÊNCIA A COMPRESSÃO DO CONCRETO MOLDADO</v>
          </cell>
          <cell r="E15297" t="str">
            <v>U</v>
          </cell>
          <cell r="F15297">
            <v>180.66</v>
          </cell>
          <cell r="G15297">
            <v>180.66</v>
          </cell>
        </row>
        <row r="15298">
          <cell r="A15298" t="str">
            <v>SETOP ED-49544</v>
          </cell>
          <cell r="B15298" t="str">
            <v>SETOP</v>
          </cell>
          <cell r="C15298" t="str">
            <v>ED-49544</v>
          </cell>
          <cell r="D15298" t="str">
            <v>ENSAIO DE CONCRETO: CURA, FACEAMENTO, RUPTURA, EMISSÃO DE CERTIFICADOS - ATE 6 UNIDADES</v>
          </cell>
          <cell r="E15298" t="str">
            <v>U</v>
          </cell>
          <cell r="F15298">
            <v>115.5</v>
          </cell>
          <cell r="G15298">
            <v>115.5</v>
          </cell>
        </row>
        <row r="15299">
          <cell r="A15299" t="str">
            <v>SETOP ED-49546</v>
          </cell>
          <cell r="B15299" t="str">
            <v>SETOP</v>
          </cell>
          <cell r="C15299" t="str">
            <v>ED-49546</v>
          </cell>
          <cell r="D15299" t="str">
            <v>ENSAIO DE RESISTENCIA A COMPRESSAO SIMPLES - CONCRETO</v>
          </cell>
          <cell r="E15299" t="str">
            <v>U</v>
          </cell>
          <cell r="F15299">
            <v>100.21</v>
          </cell>
          <cell r="G15299">
            <v>100.21</v>
          </cell>
        </row>
        <row r="15300">
          <cell r="A15300" t="str">
            <v>SETOP ED-49548</v>
          </cell>
          <cell r="B15300" t="str">
            <v>SETOP</v>
          </cell>
          <cell r="C15300" t="str">
            <v>ED-49548</v>
          </cell>
          <cell r="D15300" t="str">
            <v>ENSAIO DE RESISTENCIA A TRACAO NA FLEXAO DE CONCRETO</v>
          </cell>
          <cell r="E15300" t="str">
            <v>U</v>
          </cell>
          <cell r="F15300">
            <v>108.1</v>
          </cell>
          <cell r="G15300">
            <v>108.1</v>
          </cell>
        </row>
        <row r="15301">
          <cell r="A15301" t="str">
            <v>SETOP ED-49547</v>
          </cell>
          <cell r="B15301" t="str">
            <v>SETOP</v>
          </cell>
          <cell r="C15301" t="str">
            <v>ED-49547</v>
          </cell>
          <cell r="D15301" t="str">
            <v>ENSAIO DE RESISTENCIA A TRACAO POR COMPRESSAO DIAMETRAL - CONCRETO</v>
          </cell>
          <cell r="E15301" t="str">
            <v>U</v>
          </cell>
          <cell r="F15301">
            <v>100.69</v>
          </cell>
          <cell r="G15301">
            <v>100.69</v>
          </cell>
        </row>
        <row r="15302">
          <cell r="A15302" t="str">
            <v>SETOP ED-49543</v>
          </cell>
          <cell r="B15302" t="str">
            <v>SETOP</v>
          </cell>
          <cell r="C15302" t="str">
            <v>ED-49543</v>
          </cell>
          <cell r="D15302" t="str">
            <v>ENSAIO DE TRAÇÃO, DOBRAMENTO E VERIFICAÇÃO DE BITOLAS EM BARRAS DE AÇO ACIMA DE 1"</v>
          </cell>
          <cell r="E15302" t="str">
            <v>un</v>
          </cell>
          <cell r="F15302">
            <v>69.73</v>
          </cell>
          <cell r="G15302">
            <v>69.73</v>
          </cell>
        </row>
        <row r="15303">
          <cell r="A15303" t="str">
            <v>SETOP ED-49542</v>
          </cell>
          <cell r="B15303" t="str">
            <v>SETOP</v>
          </cell>
          <cell r="C15303" t="str">
            <v>ED-49542</v>
          </cell>
          <cell r="D15303" t="str">
            <v>ENSAIO DE TRAÇÃO, DOBRAMENTO E VERIFICAÇÃO DE BITOLAS EM BARRAS DE AÇO ATÉ 1"</v>
          </cell>
          <cell r="E15303" t="str">
            <v>un</v>
          </cell>
          <cell r="F15303">
            <v>69.5</v>
          </cell>
          <cell r="G15303">
            <v>69.5</v>
          </cell>
        </row>
        <row r="15304">
          <cell r="A15304" t="str">
            <v>SETOP 10582</v>
          </cell>
          <cell r="B15304" t="str">
            <v>SETOP</v>
          </cell>
          <cell r="C15304">
            <v>10582</v>
          </cell>
          <cell r="D15304" t="str">
            <v>FURO EM CONCRETO</v>
          </cell>
        </row>
        <row r="15305">
          <cell r="A15305" t="str">
            <v>SETOP ED-29127</v>
          </cell>
          <cell r="B15305" t="str">
            <v>SETOP</v>
          </cell>
          <cell r="C15305" t="str">
            <v>ED-29127</v>
          </cell>
          <cell r="D15305" t="str">
            <v>FURO EM CONCRETO, PARA ELEMENTO ESTRUTURAL DE LAJE, COM DIÂMETRO MAIORES QUE 110MM (4.1/4") E MENORES QUE 158MM(6.1/4"), EXCLUSIVE FORNECIMENTO DE ANDAIME OU PLATAFORMA</v>
          </cell>
          <cell r="E15305" t="str">
            <v>m</v>
          </cell>
          <cell r="F15305">
            <v>190</v>
          </cell>
          <cell r="G15305">
            <v>210</v>
          </cell>
        </row>
        <row r="15306">
          <cell r="A15306" t="str">
            <v>SETOP ED-29128</v>
          </cell>
          <cell r="B15306" t="str">
            <v>SETOP</v>
          </cell>
          <cell r="C15306" t="str">
            <v>ED-29128</v>
          </cell>
          <cell r="D15306" t="str">
            <v>FURO EM CONCRETO, PARA ELEMENTO ESTRUTURAL DE LAJE, COM DIÂMETRO MAIORES QUE 158MM (6.1/4") E MENORES QUE 210MM(8.1/4"), EXCLUSIVE FORNECIMENTO DE ANDAIME OU PLATAFORMA</v>
          </cell>
          <cell r="E15306" t="str">
            <v>m</v>
          </cell>
          <cell r="F15306">
            <v>222</v>
          </cell>
          <cell r="G15306">
            <v>244</v>
          </cell>
        </row>
        <row r="15307">
          <cell r="A15307" t="str">
            <v>SETOP ED-29123</v>
          </cell>
          <cell r="B15307" t="str">
            <v>SETOP</v>
          </cell>
          <cell r="C15307" t="str">
            <v>ED-29123</v>
          </cell>
          <cell r="D15307" t="str">
            <v>FURO EM CONCRETO, PARA ELEMENTO ESTRUTURAL DE LAJE, COM DIÂMETRO MAIORES QUE 25MM (1") E MENORES QUE 32MM(1.1/4"), EXCLUSIVE FORNECIMENTO DE ANDAIME OU PLATAFORMA</v>
          </cell>
          <cell r="E15307" t="str">
            <v>m</v>
          </cell>
          <cell r="F15307">
            <v>110</v>
          </cell>
          <cell r="G15307">
            <v>121</v>
          </cell>
        </row>
        <row r="15308">
          <cell r="A15308" t="str">
            <v>SETOP ED-29124</v>
          </cell>
          <cell r="B15308" t="str">
            <v>SETOP</v>
          </cell>
          <cell r="C15308" t="str">
            <v>ED-29124</v>
          </cell>
          <cell r="D15308" t="str">
            <v>FURO EM CONCRETO, PARA ELEMENTO ESTRUTURAL DE LAJE, COM DIÂMETRO MAIORES QUE 32MM (1.1/4") E MENORES QUE 56MM(2.1/4"), EXCLUSIVE FORNECIMENTO DE ANDAIME OU PLATAFORMA</v>
          </cell>
          <cell r="E15308" t="str">
            <v>m</v>
          </cell>
          <cell r="F15308">
            <v>128</v>
          </cell>
          <cell r="G15308">
            <v>141</v>
          </cell>
        </row>
        <row r="15309">
          <cell r="A15309" t="str">
            <v>SETOP ED-29125</v>
          </cell>
          <cell r="B15309" t="str">
            <v>SETOP</v>
          </cell>
          <cell r="C15309" t="str">
            <v>ED-29125</v>
          </cell>
          <cell r="D15309" t="str">
            <v>FURO EM CONCRETO, PARA ELEMENTO ESTRUTURAL DE LAJE, COM DIÂMETRO MAIORES QUE 56MM (2.1/4") E MENORES QUE 82MM(3.1/4"), EXCLUSIVE FORNECIMENTO DE ANDAIME OU PLATAFORMA</v>
          </cell>
          <cell r="E15309" t="str">
            <v>m</v>
          </cell>
          <cell r="F15309">
            <v>136</v>
          </cell>
          <cell r="G15309">
            <v>150</v>
          </cell>
        </row>
        <row r="15310">
          <cell r="A15310" t="str">
            <v>SETOP ED-29126</v>
          </cell>
          <cell r="B15310" t="str">
            <v>SETOP</v>
          </cell>
          <cell r="C15310" t="str">
            <v>ED-29126</v>
          </cell>
          <cell r="D15310" t="str">
            <v>FURO EM CONCRETO, PARA ELEMENTO ESTRUTURAL DE LAJE, COM DIÂMETRO MAIORES QUE 82MM (3.1/4") E MENORES QUE 110MM(4.1/4"), EXCLUSIVE FORNECIMENTO DE ANDAIME OU PLATAFORMA</v>
          </cell>
          <cell r="E15310" t="str">
            <v>m</v>
          </cell>
          <cell r="F15310">
            <v>152</v>
          </cell>
          <cell r="G15310">
            <v>168</v>
          </cell>
        </row>
        <row r="15311">
          <cell r="A15311" t="str">
            <v>SETOP ED-29121</v>
          </cell>
          <cell r="B15311" t="str">
            <v>SETOP</v>
          </cell>
          <cell r="C15311" t="str">
            <v>ED-29121</v>
          </cell>
          <cell r="D15311" t="str">
            <v>FURO EM CONCRETO, PARA ELEMENTO ESTRUTURAL DE VIGA, COM DIÂMETRO MAIORES QUE 110MM (4.1/4") E MENORES QUE 158MM(6.1/4"), EXCLUSIVE FORNECIMENTO DE ANDAIME OU PLATAFORMA</v>
          </cell>
          <cell r="E15311" t="str">
            <v>m</v>
          </cell>
          <cell r="F15311">
            <v>274</v>
          </cell>
          <cell r="G15311">
            <v>302</v>
          </cell>
        </row>
        <row r="15312">
          <cell r="A15312" t="str">
            <v>SETOP ED-29122</v>
          </cell>
          <cell r="B15312" t="str">
            <v>SETOP</v>
          </cell>
          <cell r="C15312" t="str">
            <v>ED-29122</v>
          </cell>
          <cell r="D15312" t="str">
            <v>FURO EM CONCRETO, PARA ELEMENTO ESTRUTURAL DE VIGA, COM DIÂMETRO MAIORES QUE 158MM (6.1/4") E MENORES QUE 210MM(8.1/4"), EXCLUSIVE FORNECIMENTO DE ANDAIME OU PLATAFORMA</v>
          </cell>
          <cell r="E15312" t="str">
            <v>m</v>
          </cell>
          <cell r="F15312">
            <v>321</v>
          </cell>
          <cell r="G15312">
            <v>353</v>
          </cell>
        </row>
        <row r="15313">
          <cell r="A15313" t="str">
            <v>SETOP ED-29117</v>
          </cell>
          <cell r="B15313" t="str">
            <v>SETOP</v>
          </cell>
          <cell r="C15313" t="str">
            <v>ED-29117</v>
          </cell>
          <cell r="D15313" t="str">
            <v>FURO EM CONCRETO, PARA ELEMENTO ESTRUTURAL DE VIGA, COM DIÂMETRO MAIORES QUE 25MM (1") E MENORES QUE 32MM(1.1/4"), EXCLUSIVE FORNECIMENTO DE ANDAIME OU PLATAFORMA</v>
          </cell>
          <cell r="E15313" t="str">
            <v>m</v>
          </cell>
          <cell r="F15313">
            <v>137</v>
          </cell>
          <cell r="G15313">
            <v>151</v>
          </cell>
        </row>
        <row r="15314">
          <cell r="A15314" t="str">
            <v>SETOP ED-29118</v>
          </cell>
          <cell r="B15314" t="str">
            <v>SETOP</v>
          </cell>
          <cell r="C15314" t="str">
            <v>ED-29118</v>
          </cell>
          <cell r="D15314" t="str">
            <v>FURO EM CONCRETO, PARA ELEMENTO ESTRUTURAL DE VIGA, COM DIÂMETRO MAIORES QUE 32MM (1.1/4") E MENORES QUE 56MM(2.1/4"), EXCLUSIVE FORNECIMENTO DE ANDAIME OU PLATAFORMA</v>
          </cell>
          <cell r="E15314" t="str">
            <v>m</v>
          </cell>
          <cell r="F15314">
            <v>161</v>
          </cell>
          <cell r="G15314">
            <v>177</v>
          </cell>
        </row>
        <row r="15315">
          <cell r="A15315" t="str">
            <v>SETOP ED-29119</v>
          </cell>
          <cell r="B15315" t="str">
            <v>SETOP</v>
          </cell>
          <cell r="C15315" t="str">
            <v>ED-29119</v>
          </cell>
          <cell r="D15315" t="str">
            <v>FURO EM CONCRETO, PARA ELEMENTO ESTRUTURAL DE VIGA, COM DIÂMETRO MAIORES QUE 56MM (2.1/4") E MENORES QUE 82MM(3.1/4"), EXCLUSIVE FORNECIMENTO DE ANDAIME OU PLATAFORMA</v>
          </cell>
          <cell r="E15315" t="str">
            <v>m</v>
          </cell>
          <cell r="F15315">
            <v>170</v>
          </cell>
          <cell r="G15315">
            <v>187</v>
          </cell>
        </row>
        <row r="15316">
          <cell r="A15316" t="str">
            <v>SETOP ED-29120</v>
          </cell>
          <cell r="B15316" t="str">
            <v>SETOP</v>
          </cell>
          <cell r="C15316" t="str">
            <v>ED-29120</v>
          </cell>
          <cell r="D15316" t="str">
            <v>FURO EM CONCRETO, PARA ELEMENTO ESTRUTURAL DE VIGA, COM DIÂMETRO MAIORES QUE 82MM (3.1/4") E MENORES QUE 110MM(4.1/4"), EXCLUSIVE FORNECIMENTO DE ANDAIME OU PLATAFORMA</v>
          </cell>
          <cell r="E15316" t="str">
            <v>m</v>
          </cell>
          <cell r="F15316">
            <v>190</v>
          </cell>
          <cell r="G15316">
            <v>209</v>
          </cell>
        </row>
        <row r="15317">
          <cell r="A15317" t="str">
            <v>SETOP 10961</v>
          </cell>
          <cell r="B15317" t="str">
            <v>SETOP</v>
          </cell>
          <cell r="C15317">
            <v>10961</v>
          </cell>
          <cell r="D15317" t="str">
            <v>SERVIÇOS DE CARTOGRAFIA E AGRIMENSURA</v>
          </cell>
        </row>
        <row r="15318">
          <cell r="A15318" t="str">
            <v>SETOP ED-31369</v>
          </cell>
          <cell r="B15318" t="str">
            <v>SETOP</v>
          </cell>
          <cell r="C15318" t="str">
            <v>ED-31369</v>
          </cell>
          <cell r="D15318" t="str">
            <v>GEORREFERENCIAMENTO DE IMÓVEIS RURAIS COM EQUIPAMENTO GNSS, EXCLUSIVE MATERIALIZAÇÃO DE MARCO TOPOGRÁFICO</v>
          </cell>
          <cell r="E15318" t="str">
            <v>ha</v>
          </cell>
          <cell r="F15318">
            <v>74.819999999999993</v>
          </cell>
          <cell r="G15318">
            <v>83.3</v>
          </cell>
        </row>
        <row r="15319">
          <cell r="A15319" t="str">
            <v>SETOP ED-31389</v>
          </cell>
          <cell r="B15319" t="str">
            <v>SETOP</v>
          </cell>
          <cell r="C15319" t="str">
            <v>ED-31389</v>
          </cell>
          <cell r="D15319" t="str">
            <v>MATERIALIZAÇÃO DE MARCO TOPOGRÁFICO/GEODÉSICO INCLUSIVE FORNECIMENTO E INSTALAÇÃO</v>
          </cell>
          <cell r="E15319" t="str">
            <v>un</v>
          </cell>
          <cell r="F15319">
            <v>33.65</v>
          </cell>
          <cell r="G15319">
            <v>34.57</v>
          </cell>
        </row>
        <row r="15320">
          <cell r="A15320" t="str">
            <v>SETOP 8694</v>
          </cell>
          <cell r="B15320" t="str">
            <v>SETOP</v>
          </cell>
          <cell r="C15320">
            <v>8694</v>
          </cell>
          <cell r="D15320" t="str">
            <v>URBANIZAÇÃO E OBRAS COMPLEMENTARES</v>
          </cell>
        </row>
        <row r="15321">
          <cell r="A15321" t="str">
            <v>SETOP 9065</v>
          </cell>
          <cell r="B15321" t="str">
            <v>SETOP</v>
          </cell>
          <cell r="C15321">
            <v>9065</v>
          </cell>
          <cell r="D15321" t="str">
            <v>CALÇADA E PASSEIO</v>
          </cell>
        </row>
        <row r="15322">
          <cell r="A15322" t="str">
            <v>SETOP ED-51147</v>
          </cell>
          <cell r="B15322" t="str">
            <v>SETOP</v>
          </cell>
          <cell r="C15322" t="str">
            <v>ED-51147</v>
          </cell>
          <cell r="D15322" t="str">
            <v>LANÇAMENTO E ESPALHAMENTO DE SOLO OU MATERIAL DE DEMOLIÇÃO EM ÁREA DE PASSEIO EXCLUSIVE APILOAMENTO</v>
          </cell>
          <cell r="E15322" t="str">
            <v>m3</v>
          </cell>
          <cell r="F15322">
            <v>21.31</v>
          </cell>
          <cell r="G15322">
            <v>23.48</v>
          </cell>
        </row>
        <row r="15323">
          <cell r="A15323" t="str">
            <v>SETOP ED-51145</v>
          </cell>
          <cell r="B15323" t="str">
            <v>SETOP</v>
          </cell>
          <cell r="C15323" t="str">
            <v>ED-51145</v>
          </cell>
          <cell r="D15323" t="str">
            <v>PASSEIOS DE CONCRETO E = 6 CM, FCK = 10 MPA, JUNTA SECA</v>
          </cell>
          <cell r="E15323" t="str">
            <v>m2</v>
          </cell>
          <cell r="F15323">
            <v>61.84</v>
          </cell>
          <cell r="G15323">
            <v>65.13</v>
          </cell>
        </row>
        <row r="15324">
          <cell r="A15324" t="str">
            <v>SETOP ED-51144</v>
          </cell>
          <cell r="B15324" t="str">
            <v>SETOP</v>
          </cell>
          <cell r="C15324" t="str">
            <v>ED-51144</v>
          </cell>
          <cell r="D15324" t="str">
            <v>PASSEIOS DE CONCRETO E = 8 CM, FCK = 15 MPA PADRÃO PREFEITURA</v>
          </cell>
          <cell r="E15324" t="str">
            <v>m2</v>
          </cell>
          <cell r="F15324">
            <v>73.599999999999994</v>
          </cell>
          <cell r="G15324">
            <v>77.099999999999994</v>
          </cell>
        </row>
        <row r="15325">
          <cell r="A15325" t="str">
            <v>SETOP ED-50539</v>
          </cell>
          <cell r="B15325" t="str">
            <v>SETOP</v>
          </cell>
          <cell r="C15325" t="str">
            <v>ED-50539</v>
          </cell>
          <cell r="D15325" t="str">
            <v>PISO EM PEDRA PORTUGUESA, INCLUSIVE FORNECIMENTO, ARGAMASSA SECA, TIPO FAROFA COM PREPARO MECANIZADO, COM ASSENTAMENTO EM COLCHÃO DE AREIA E CIMENTO, ESPESSURA DE 6CM, REJUNTAMENTO E ACABAMENTO</v>
          </cell>
          <cell r="E15325" t="str">
            <v>m2</v>
          </cell>
          <cell r="F15325">
            <v>124.58</v>
          </cell>
          <cell r="G15325">
            <v>128.78</v>
          </cell>
        </row>
        <row r="15326">
          <cell r="A15326" t="str">
            <v>SETOP 9066</v>
          </cell>
          <cell r="B15326" t="str">
            <v>SETOP</v>
          </cell>
          <cell r="C15326">
            <v>9066</v>
          </cell>
          <cell r="D15326" t="str">
            <v>RAMPA DE ACESSO</v>
          </cell>
        </row>
        <row r="15327">
          <cell r="A15327" t="str">
            <v>SETOP ED-51148</v>
          </cell>
          <cell r="B15327" t="str">
            <v>SETOP</v>
          </cell>
          <cell r="C15327" t="str">
            <v>ED-51148</v>
          </cell>
          <cell r="D15327" t="str">
            <v>RAMPA PARA ACESSO DE DEFICIENTE, EM CONCRETO SIMPLES FCK = 25 MPA, DESEMPENADA, COM PINTURA INDICATIVA, 02 DEMÃOS</v>
          </cell>
          <cell r="E15327" t="str">
            <v>U</v>
          </cell>
          <cell r="F15327">
            <v>416.19</v>
          </cell>
          <cell r="G15327">
            <v>443.84</v>
          </cell>
        </row>
        <row r="15328">
          <cell r="A15328" t="str">
            <v>SETOP 9068</v>
          </cell>
          <cell r="B15328" t="str">
            <v>SETOP</v>
          </cell>
          <cell r="C15328">
            <v>9068</v>
          </cell>
          <cell r="D15328" t="str">
            <v>MURO DIVISÓRIO</v>
          </cell>
        </row>
        <row r="15329">
          <cell r="A15329" t="str">
            <v>SETOP ED-50399</v>
          </cell>
          <cell r="B15329" t="str">
            <v>SETOP</v>
          </cell>
          <cell r="C15329" t="str">
            <v>ED-50399</v>
          </cell>
          <cell r="D15329" t="str">
            <v>MURO DE VEDAÇÃO DE CONCRETO PRÉ-MOLDADO TIPO CALHA V ALTURA LIVRE = 2,50 M, SAPATA CONCRETO 1:3:6, 30 X 50 CM</v>
          </cell>
          <cell r="E15329" t="str">
            <v>m</v>
          </cell>
          <cell r="F15329">
            <v>463.19</v>
          </cell>
          <cell r="G15329">
            <v>475.08</v>
          </cell>
        </row>
        <row r="15330">
          <cell r="A15330" t="str">
            <v>SETOP ED-50395</v>
          </cell>
          <cell r="B15330" t="str">
            <v>SETOP</v>
          </cell>
          <cell r="C15330" t="str">
            <v>ED-50395</v>
          </cell>
          <cell r="D15330"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E15330" t="str">
            <v>m</v>
          </cell>
          <cell r="F15330">
            <v>448.07</v>
          </cell>
          <cell r="G15330">
            <v>467.74</v>
          </cell>
        </row>
        <row r="15331">
          <cell r="A15331" t="str">
            <v>SETOP ED-50396</v>
          </cell>
          <cell r="B15331" t="str">
            <v>SETOP</v>
          </cell>
          <cell r="C15331" t="str">
            <v>ED-50396</v>
          </cell>
          <cell r="D15331"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E15331" t="str">
            <v>m</v>
          </cell>
          <cell r="F15331">
            <v>489.73</v>
          </cell>
          <cell r="G15331">
            <v>511.19</v>
          </cell>
        </row>
        <row r="15332">
          <cell r="A15332" t="str">
            <v>SETOP ED-50397</v>
          </cell>
          <cell r="B15332" t="str">
            <v>SETOP</v>
          </cell>
          <cell r="C15332" t="str">
            <v>ED-50397</v>
          </cell>
          <cell r="D15332"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E15332" t="str">
            <v>m</v>
          </cell>
          <cell r="F15332">
            <v>750.26</v>
          </cell>
          <cell r="G15332">
            <v>791.91</v>
          </cell>
        </row>
        <row r="15333">
          <cell r="A15333" t="str">
            <v>SETOP ED-50406</v>
          </cell>
          <cell r="B15333" t="str">
            <v>SETOP</v>
          </cell>
          <cell r="C15333" t="str">
            <v>ED-50406</v>
          </cell>
          <cell r="D15333" t="str">
            <v>MURO DIVISÓRIO TIJOLO FURADO E = 10 CM, REBOCADO E PINTADO A LATEX H = 1,80 M, INCLUSIVE SAPATA DE CONCRETO ARMADO FCK = 15 MPA, 50 x 55 CM</v>
          </cell>
          <cell r="E15333" t="str">
            <v>m</v>
          </cell>
          <cell r="F15333">
            <v>711.86</v>
          </cell>
          <cell r="G15333">
            <v>748.86</v>
          </cell>
        </row>
        <row r="15334">
          <cell r="A15334" t="str">
            <v>SETOP ED-50408</v>
          </cell>
          <cell r="B15334" t="str">
            <v>SETOP</v>
          </cell>
          <cell r="C15334" t="str">
            <v>ED-50408</v>
          </cell>
          <cell r="D15334" t="str">
            <v>MURO DIVISÓRIO TIJOLO FURADO E = 10 CM, REBOCADO E PINTADO A LATEX H = 2,20 A 2,50 M, INCLUSIVE SAPATA DE CONCRETO ARMADO FCK = 15 MPA, 50 x 55 CM</v>
          </cell>
          <cell r="E15334" t="str">
            <v>m</v>
          </cell>
          <cell r="F15334">
            <v>977.64</v>
          </cell>
          <cell r="G15334">
            <v>1026.06</v>
          </cell>
        </row>
        <row r="15335">
          <cell r="A15335" t="str">
            <v>SETOP ED-50407</v>
          </cell>
          <cell r="B15335" t="str">
            <v>SETOP</v>
          </cell>
          <cell r="C15335" t="str">
            <v>ED-50407</v>
          </cell>
          <cell r="D15335" t="str">
            <v>MURO DIVISÓRIO TIJOLO FURADO E = 10 CM, REBOCADO E PINTADO A LATEX H = 2,20 M, INCLUSIVE SAPATA DE CONCRETO ARMADO FCK = 15 MPA, 50 x 55 CM</v>
          </cell>
          <cell r="E15335" t="str">
            <v>m</v>
          </cell>
          <cell r="F15335">
            <v>772.47</v>
          </cell>
          <cell r="G15335">
            <v>813.27</v>
          </cell>
        </row>
        <row r="15336">
          <cell r="A15336" t="str">
            <v>SETOP 9069</v>
          </cell>
          <cell r="B15336" t="str">
            <v>SETOP</v>
          </cell>
          <cell r="C15336">
            <v>9069</v>
          </cell>
          <cell r="D15336" t="str">
            <v>CONCERTINA</v>
          </cell>
        </row>
        <row r="15337">
          <cell r="A15337" t="str">
            <v>SETOP ED-50401</v>
          </cell>
          <cell r="B15337" t="str">
            <v>SETOP</v>
          </cell>
          <cell r="C15337" t="str">
            <v>ED-50401</v>
          </cell>
          <cell r="D15337" t="str">
            <v>CONCERTINA CLIPADA MODELO ESPIRAL HELICOIDAL DUPLA D = 450 MM</v>
          </cell>
          <cell r="E15337" t="str">
            <v>m</v>
          </cell>
          <cell r="F15337">
            <v>69.89</v>
          </cell>
          <cell r="G15337">
            <v>74.650000000000006</v>
          </cell>
        </row>
        <row r="15338">
          <cell r="A15338" t="str">
            <v>SETOP ED-50402</v>
          </cell>
          <cell r="B15338" t="str">
            <v>SETOP</v>
          </cell>
          <cell r="C15338" t="str">
            <v>ED-50402</v>
          </cell>
          <cell r="D15338" t="str">
            <v>CONCERTINA CLIPADA MODELO ESPIRAL HELICOIDAL DUPLA D = 610 MM</v>
          </cell>
          <cell r="E15338" t="str">
            <v>m</v>
          </cell>
          <cell r="F15338">
            <v>74.489999999999995</v>
          </cell>
          <cell r="G15338">
            <v>79.25</v>
          </cell>
        </row>
        <row r="15339">
          <cell r="A15339" t="str">
            <v>SETOP ED-50403</v>
          </cell>
          <cell r="B15339" t="str">
            <v>SETOP</v>
          </cell>
          <cell r="C15339" t="str">
            <v>ED-50403</v>
          </cell>
          <cell r="D15339" t="str">
            <v>CONCERTINA CLIPADA MODELO ESPIRAL HELICOIDAL DUPLA D = 730 MM</v>
          </cell>
          <cell r="E15339" t="str">
            <v>m</v>
          </cell>
          <cell r="F15339">
            <v>77.819999999999993</v>
          </cell>
          <cell r="G15339">
            <v>82.58</v>
          </cell>
        </row>
        <row r="15340">
          <cell r="A15340" t="str">
            <v>SETOP 9070</v>
          </cell>
          <cell r="B15340" t="str">
            <v>SETOP</v>
          </cell>
          <cell r="C15340">
            <v>9070</v>
          </cell>
          <cell r="D15340" t="str">
            <v>DEFENSA</v>
          </cell>
        </row>
        <row r="15341">
          <cell r="A15341" t="str">
            <v>SETOP ED-50404</v>
          </cell>
          <cell r="B15341" t="str">
            <v>SETOP</v>
          </cell>
          <cell r="C15341" t="str">
            <v>ED-50404</v>
          </cell>
          <cell r="D15341" t="str">
            <v>COLOCAÇÃO DE DEFENSAS SOBRE O MURO FERRO CANTONEIRA L - 1" X 1/8" COMPRIMENTO = 85 CM, ESPAÇAMENTO 1,50 M E 5 FIADAS DE ARAME FARPADO</v>
          </cell>
          <cell r="E15341" t="str">
            <v>m</v>
          </cell>
          <cell r="F15341">
            <v>26.54</v>
          </cell>
          <cell r="G15341">
            <v>27.49</v>
          </cell>
        </row>
        <row r="15342">
          <cell r="A15342" t="str">
            <v>SETOP ED-50405</v>
          </cell>
          <cell r="B15342" t="str">
            <v>SETOP</v>
          </cell>
          <cell r="C15342" t="str">
            <v>ED-50405</v>
          </cell>
          <cell r="D15342" t="str">
            <v>COLOCAÇÃO DE DEFENSAS SOBRE O MURO FERRO CANTONEIRA L - 1" X 1/8" COMPRIMENTO = 85 CM, ESPAÇAMENTO 1,50 M E 7 FIADAS DE ARAME FARPADO</v>
          </cell>
          <cell r="E15342" t="str">
            <v>m</v>
          </cell>
          <cell r="F15342">
            <v>28.26</v>
          </cell>
          <cell r="G15342">
            <v>29.21</v>
          </cell>
        </row>
        <row r="15343">
          <cell r="A15343" t="str">
            <v>SETOP 9071</v>
          </cell>
          <cell r="B15343" t="str">
            <v>SETOP</v>
          </cell>
          <cell r="C15343">
            <v>9071</v>
          </cell>
          <cell r="D15343" t="str">
            <v>MEIO-FIO</v>
          </cell>
        </row>
        <row r="15344">
          <cell r="A15344" t="str">
            <v>SETOP ED-51141</v>
          </cell>
          <cell r="B15344" t="str">
            <v>SETOP</v>
          </cell>
          <cell r="C15344" t="str">
            <v>ED-51141</v>
          </cell>
          <cell r="D15344" t="str">
            <v>GUIA DE MEIO-FIO, EM CONCRETO COM FCK 15MPA, MOLDADA IN-LOCO, SEÇÃO 15X45CM, FORMA EM MADEIRA, EXCLUSIVE SARJETA, INCLUSIVE ESCAVAÇÃO, APILOAMENTO E TRANSPORTE COM RETIRADA DO MATERIAL ESCAVADO (EM CAÇAMBA)</v>
          </cell>
          <cell r="E15344" t="str">
            <v>m</v>
          </cell>
          <cell r="F15344">
            <v>114.32</v>
          </cell>
          <cell r="G15344">
            <v>120.38</v>
          </cell>
        </row>
        <row r="15345">
          <cell r="A15345" t="str">
            <v>SETOP ED-51139</v>
          </cell>
          <cell r="B15345" t="str">
            <v>SETOP</v>
          </cell>
          <cell r="C15345" t="str">
            <v>ED-51139</v>
          </cell>
          <cell r="D15345" t="str">
            <v>GUIA DE MEIO-FIO, EM CONCRETO COM FCK 20MPA, PRÉ-MOLDADA, MFC-01 PADRÃO DER-MG, DIMENSÕES (12X16,7X35)CM, EXCLUSIVE SARJETA, INCLUSIVE ESCAVAÇÃO, APILOAMENTO E TRANSPORTE COM RETIRADA DO MATERIAL ESCAVADO (EM CAÇAMBA)</v>
          </cell>
          <cell r="E15345" t="str">
            <v>m</v>
          </cell>
          <cell r="F15345">
            <v>57.91</v>
          </cell>
          <cell r="G15345">
            <v>61.26</v>
          </cell>
        </row>
        <row r="15346">
          <cell r="A15346" t="str">
            <v>SETOP ED-51140</v>
          </cell>
          <cell r="B15346" t="str">
            <v>SETOP</v>
          </cell>
          <cell r="C15346" t="str">
            <v>ED-51140</v>
          </cell>
          <cell r="D15346" t="str">
            <v>GUIA DE MEIO-FIO, EM CONCRETO COM FCK 20MPA, PRÉ-MOLDADA, MFC-03 PADRÃO DER-MG, DIMENSÕES (12X18X45)CM, EXCLUSIVE SARJETA, INCLUSIVE ESCAVAÇÃO, APILOAMENTO E TRANSPORTE COM RETIRADA DO MATERIAL ESCAVADO (EM CAÇAMBA)</v>
          </cell>
          <cell r="E15346" t="str">
            <v>m</v>
          </cell>
          <cell r="F15346">
            <v>74.930000000000007</v>
          </cell>
          <cell r="G15346">
            <v>78.59</v>
          </cell>
        </row>
        <row r="15347">
          <cell r="A15347" t="str">
            <v>SETOP ED-48664</v>
          </cell>
          <cell r="B15347" t="str">
            <v>SETOP</v>
          </cell>
          <cell r="C15347" t="str">
            <v>ED-48664</v>
          </cell>
          <cell r="D15347" t="str">
            <v>GUIA DE MEIO-FIO (10X15X22)CM E SARJETA (30X10)CM COM INCLINAÇÃO DE 10%, EM CONCRETO COM FCK 15MPA, MOLDADA IN-LOCO, FORMA EM MADEIRA, INCLUSIVE ESCAVAÇÃO, APILOAMENTO E TRANSPORTE COM RETIRADA DO MATERIAL ESCAVADO (EM CAÇAMBA)</v>
          </cell>
          <cell r="E15347" t="str">
            <v>m</v>
          </cell>
          <cell r="F15347">
            <v>101.03</v>
          </cell>
          <cell r="G15347">
            <v>107.5</v>
          </cell>
        </row>
        <row r="15348">
          <cell r="A15348" t="str">
            <v>SETOP ED-51143</v>
          </cell>
          <cell r="B15348" t="str">
            <v>SETOP</v>
          </cell>
          <cell r="C15348" t="str">
            <v>ED-51143</v>
          </cell>
          <cell r="D15348" t="str">
            <v>REMOÇÃO E REASSENTAMENTO DE MEIO-FIO DE GNAISSE COM REAPROVEITAMENTO</v>
          </cell>
          <cell r="E15348" t="str">
            <v>m</v>
          </cell>
          <cell r="F15348">
            <v>53.43</v>
          </cell>
          <cell r="G15348">
            <v>59.01</v>
          </cell>
        </row>
        <row r="15349">
          <cell r="A15349" t="str">
            <v>SETOP ED-51142</v>
          </cell>
          <cell r="B15349" t="str">
            <v>SETOP</v>
          </cell>
          <cell r="C15349" t="str">
            <v>ED-51142</v>
          </cell>
          <cell r="D15349" t="str">
            <v>REMOÇÃO E REASSENTAMENTO DE MEIO-FIO PRÉ-MOLDADO DE CONCRETO COM REAPROVEITAMENTO</v>
          </cell>
          <cell r="E15349" t="str">
            <v>m</v>
          </cell>
          <cell r="F15349">
            <v>35.99</v>
          </cell>
          <cell r="G15349">
            <v>39.72</v>
          </cell>
        </row>
        <row r="15350">
          <cell r="A15350" t="str">
            <v>SETOP ED-50540</v>
          </cell>
          <cell r="B15350" t="str">
            <v>SETOP</v>
          </cell>
          <cell r="C15350" t="str">
            <v>ED-50540</v>
          </cell>
          <cell r="D15350"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E15350" t="str">
            <v>m2</v>
          </cell>
          <cell r="F15350">
            <v>76.73</v>
          </cell>
          <cell r="G15350">
            <v>81.760000000000005</v>
          </cell>
        </row>
        <row r="15351">
          <cell r="A15351" t="str">
            <v>SETOP 9072</v>
          </cell>
          <cell r="B15351" t="str">
            <v>SETOP</v>
          </cell>
          <cell r="C15351">
            <v>9072</v>
          </cell>
          <cell r="D15351" t="str">
            <v>CORDÃO DE CONCRETO</v>
          </cell>
        </row>
        <row r="15352">
          <cell r="A15352" t="str">
            <v>SETOP ED-51135</v>
          </cell>
          <cell r="B15352" t="str">
            <v>SETOP</v>
          </cell>
          <cell r="C15352" t="str">
            <v>ED-51135</v>
          </cell>
          <cell r="D15352" t="str">
            <v>GUIA DE CORDÃO BOLEADO, EM CONCRETO COM FCK 20MPA, PRÉ-MOLDADA, 10X10CM (ALTURA X LARGURA), INCLUSIVE UMA (1) FIADA DE BLOCO DE CONCRETO, ESP. 9CM, ESCAVAÇÃO, APILOAMENTO E TRANSPORTE COM RETIRADA DO MATERIAL ESCAVADO (EM CAÇAMBA)</v>
          </cell>
          <cell r="E15352" t="str">
            <v>m</v>
          </cell>
          <cell r="F15352">
            <v>40.729999999999997</v>
          </cell>
          <cell r="G15352">
            <v>42.68</v>
          </cell>
        </row>
        <row r="15353">
          <cell r="A15353" t="str">
            <v>SETOP 9073</v>
          </cell>
          <cell r="B15353" t="str">
            <v>SETOP</v>
          </cell>
          <cell r="C15353">
            <v>9073</v>
          </cell>
          <cell r="D15353" t="str">
            <v>CERCA DE MOURÃO</v>
          </cell>
        </row>
        <row r="15354">
          <cell r="A15354" t="str">
            <v>SETOP ED-50136</v>
          </cell>
          <cell r="B15354" t="str">
            <v>SETOP</v>
          </cell>
          <cell r="C15354" t="str">
            <v>ED-50136</v>
          </cell>
          <cell r="D15354" t="str">
            <v>CERCA COM MOURÕES DE MADEIRA ROLIÇA,  COM CINCO (5) FIOS DE ARAME FARPADO, BWG 14 (2,0MM), ALTURA DE 150CM, INCLUSIVE ESCAVAÇÃO, REATERRO COMPACTADO E FORNECIMENTO</v>
          </cell>
          <cell r="E15354" t="str">
            <v>m</v>
          </cell>
          <cell r="F15354">
            <v>37.1</v>
          </cell>
          <cell r="G15354">
            <v>40.01</v>
          </cell>
        </row>
        <row r="15355">
          <cell r="A15355" t="str">
            <v>SETOP ED-48384</v>
          </cell>
          <cell r="B15355" t="str">
            <v>SETOP</v>
          </cell>
          <cell r="C15355" t="str">
            <v>ED-48384</v>
          </cell>
          <cell r="D15355" t="str">
            <v>CERCA DE MOURÃO H = 2,15 M - MOURÃO PRÉ-FABRICADO DE CONCRETO PONTA LISA A CADA 2,20 M E 7 FIOS DE ARAME FARPADO, EXCLUSIVE BASE</v>
          </cell>
          <cell r="E15355" t="str">
            <v>m</v>
          </cell>
          <cell r="F15355">
            <v>52.58</v>
          </cell>
          <cell r="G15355">
            <v>54.96</v>
          </cell>
        </row>
        <row r="15356">
          <cell r="A15356" t="str">
            <v>SETOP ED-48385</v>
          </cell>
          <cell r="B15356" t="str">
            <v>SETOP</v>
          </cell>
          <cell r="C15356" t="str">
            <v>ED-48385</v>
          </cell>
          <cell r="D15356" t="str">
            <v>CERCA DE MOURÃO H = 2,80 M - MOURÃO PRÉ-FABRICADO DE CONCRETO PONTA VIRADA A CADA 2,20 M E 7 + 4 FIOS DE ARAME FARPADO, EXCLUSIVE BASE</v>
          </cell>
          <cell r="E15356" t="str">
            <v>m</v>
          </cell>
          <cell r="F15356">
            <v>102.38</v>
          </cell>
          <cell r="G15356">
            <v>105.71</v>
          </cell>
        </row>
        <row r="15357">
          <cell r="A15357" t="str">
            <v>SETOP ED-48386</v>
          </cell>
          <cell r="B15357" t="str">
            <v>SETOP</v>
          </cell>
          <cell r="C15357" t="str">
            <v>ED-48386</v>
          </cell>
          <cell r="D15357" t="str">
            <v>CERCA DE MOURÃO H = 2,80 M - MOURÃO PRÉ-FABRICADO DE CONCRETO PONTA VIRADA A CADA 2,50 M, 3 FIOS DE ARAME FARPADO E TELA GALVANIZADA # 2" FIO 12, INCLUSIVE FUNDAÇÃO</v>
          </cell>
          <cell r="E15357" t="str">
            <v>m</v>
          </cell>
          <cell r="F15357">
            <v>319.41000000000003</v>
          </cell>
          <cell r="G15357">
            <v>329.99</v>
          </cell>
        </row>
        <row r="15358">
          <cell r="A15358" t="str">
            <v>SETOP 9074</v>
          </cell>
          <cell r="B15358" t="str">
            <v>SETOP</v>
          </cell>
          <cell r="C15358">
            <v>9074</v>
          </cell>
          <cell r="D15358" t="str">
            <v>BANCO E MESA EM CONCRETO</v>
          </cell>
        </row>
        <row r="15359">
          <cell r="A15359" t="str">
            <v>SETOP ED-15449</v>
          </cell>
          <cell r="B15359" t="str">
            <v>SETOP</v>
          </cell>
          <cell r="C15359" t="str">
            <v>ED-15449</v>
          </cell>
          <cell r="D15359" t="str">
            <v>BANCO EM CONCRETO APARENTE, SEM ENCOSTO, POLIDO COM ACABAMENTO EM VERNIZ, ESP. 8CM, COMPRIMENTO 200CM, LARGURA 40CM, ALTURA 55CM, EXCLUSIVE FIXAÇÃO EM PISO</v>
          </cell>
          <cell r="E15359" t="str">
            <v>un</v>
          </cell>
          <cell r="F15359">
            <v>308</v>
          </cell>
          <cell r="G15359">
            <v>324.13</v>
          </cell>
        </row>
        <row r="15360">
          <cell r="A15360" t="str">
            <v>SETOP ED-15446</v>
          </cell>
          <cell r="B15360" t="str">
            <v>SETOP</v>
          </cell>
          <cell r="C15360" t="str">
            <v>ED-15446</v>
          </cell>
          <cell r="D15360" t="str">
            <v>BANCO EM CONCRETO APARENTE, SEM ENCOSTO, POLIDO COM ACABAMENTO EM VERNIZ, ESP. 8CM, COMPRIMENTO 200CM, LARGURA 40CM, ALTURA 55CM, INCLUSIVE CORTE NO PISO PARA FIXAÇÃO COM CONCRETO NÃO ESTRUTURAL, PREPARADO EM OBRA COM BETONEIRA, COM FCK 15 MPA</v>
          </cell>
          <cell r="E15360" t="str">
            <v>un</v>
          </cell>
          <cell r="F15360">
            <v>332.72</v>
          </cell>
          <cell r="G15360">
            <v>351.32</v>
          </cell>
        </row>
        <row r="15361">
          <cell r="A15361" t="str">
            <v>SETOP ED-15450</v>
          </cell>
          <cell r="B15361" t="str">
            <v>SETOP</v>
          </cell>
          <cell r="C15361" t="str">
            <v>ED-15450</v>
          </cell>
          <cell r="D15361" t="str">
            <v>BANCO EM CONCRETO APARENTE, TIPO-1, PADRÃO SEE-MG, SEM ENCOSTO, POLIDO COM ACABAMENTO EM VERNIZ, ESP. 5CM, COMPRIMENTO 130CM, LARGURA 40CM, ALTURA 45CM, EXCLUSIVE FIXAÇÃO EM PISO</v>
          </cell>
          <cell r="E15361" t="str">
            <v>un</v>
          </cell>
          <cell r="F15361">
            <v>178.32</v>
          </cell>
          <cell r="G15361">
            <v>188.85</v>
          </cell>
        </row>
        <row r="15362">
          <cell r="A15362" t="str">
            <v>SETOP ED-15447</v>
          </cell>
          <cell r="B15362" t="str">
            <v>SETOP</v>
          </cell>
          <cell r="C15362" t="str">
            <v>ED-15447</v>
          </cell>
          <cell r="D15362" t="str">
            <v>BANCO EM CONCRETO APARENTE, TIPO-1, PADRÃO SEE-MG, SEM ENCOSTO, POLIDO COM ACABAMENTO EM VERNIZ, ESP. 5CM, COMPRIMENTO 130CM, LARGURA 40CM, ALTURA 45CM, INCLUSIVE CORTE NO PISO PARA FIXAÇÃO COM CONCRETO NÃO ESTRUTURAL, PREPARADO EM OBRA COM BETONEIRA, COM FCK 15 MPA</v>
          </cell>
          <cell r="E15362" t="str">
            <v>un</v>
          </cell>
          <cell r="F15362">
            <v>201.99</v>
          </cell>
          <cell r="G15362">
            <v>214.95</v>
          </cell>
        </row>
        <row r="15363">
          <cell r="A15363" t="str">
            <v>SETOP ED-15451</v>
          </cell>
          <cell r="B15363" t="str">
            <v>SETOP</v>
          </cell>
          <cell r="C15363" t="str">
            <v>ED-15451</v>
          </cell>
          <cell r="D15363" t="str">
            <v>BANCO EM CONCRETO APARENTE, TIPO-2, PADRÃO SEE-MG, SEM ENCOSTO, POLIDO COM ACABAMENTO EM VERNIZ, ESP. 5CM, COMPRIMENTO 150CM, LARGURA 40CM, ALTURA 45CM, EXCLUSIVE FIXAÇÃO EM PISO</v>
          </cell>
          <cell r="E15363" t="str">
            <v>un</v>
          </cell>
          <cell r="F15363">
            <v>201.34</v>
          </cell>
          <cell r="G15363">
            <v>213.04</v>
          </cell>
        </row>
        <row r="15364">
          <cell r="A15364" t="str">
            <v>SETOP ED-15448</v>
          </cell>
          <cell r="B15364" t="str">
            <v>SETOP</v>
          </cell>
          <cell r="C15364" t="str">
            <v>ED-15448</v>
          </cell>
          <cell r="D15364" t="str">
            <v>BANCO EM CONCRETO APARENTE, TIPO-2, PADRÃO SEE-MG, SEM ENCOSTO, POLIDO COM ACABAMENTO EM VERNIZ, ESP. 5CM, COMPRIMENTO 150CM, LARGURA 40CM, ALTURA 45CM, INCLUSIVE CORTE NO PISO PARA FIXAÇÃO COM CONCRETO NÃO ESTRUTURAL, PREPARADO EM OBRA COM BETONEIRA, COM FCK 15 MPA</v>
          </cell>
          <cell r="E15364" t="str">
            <v>un</v>
          </cell>
          <cell r="F15364">
            <v>225.01</v>
          </cell>
          <cell r="G15364">
            <v>239.14</v>
          </cell>
        </row>
        <row r="15365">
          <cell r="A15365" t="str">
            <v>SETOP ED-48355</v>
          </cell>
          <cell r="B15365" t="str">
            <v>SETOP</v>
          </cell>
          <cell r="C15365" t="str">
            <v>ED-48355</v>
          </cell>
          <cell r="D15365" t="str">
            <v>BANCO EM GRANITO ANDORINHA POLIDO 52 X 30 CM</v>
          </cell>
          <cell r="E15365" t="str">
            <v>U</v>
          </cell>
          <cell r="F15365">
            <v>39.020000000000003</v>
          </cell>
          <cell r="G15365">
            <v>40.15</v>
          </cell>
        </row>
        <row r="15366">
          <cell r="A15366" t="str">
            <v>SETOP ED-48354</v>
          </cell>
          <cell r="B15366" t="str">
            <v>SETOP</v>
          </cell>
          <cell r="C15366" t="str">
            <v>ED-48354</v>
          </cell>
          <cell r="D15366" t="str">
            <v>BANCO INTERNO EM CONCRETO APARENTE, ALTURA 45 CM, LARGURA 30 CM</v>
          </cell>
          <cell r="E15366" t="str">
            <v>m</v>
          </cell>
          <cell r="F15366">
            <v>134.79</v>
          </cell>
          <cell r="G15366">
            <v>145.63</v>
          </cell>
        </row>
        <row r="15367">
          <cell r="A15367" t="str">
            <v>SETOP ED-48353</v>
          </cell>
          <cell r="B15367" t="str">
            <v>SETOP</v>
          </cell>
          <cell r="C15367" t="str">
            <v>ED-48353</v>
          </cell>
          <cell r="D15367" t="str">
            <v>BANCO INTERNO EM CONCRETO E ALVENARIA, ACABAMENTO EM VERNIZ, E = 8 CM, L = 40 CM</v>
          </cell>
          <cell r="E15367" t="str">
            <v>m</v>
          </cell>
          <cell r="F15367">
            <v>199.07</v>
          </cell>
          <cell r="G15367">
            <v>212.84</v>
          </cell>
        </row>
        <row r="15368">
          <cell r="A15368" t="str">
            <v>SETOP ED-48359</v>
          </cell>
          <cell r="B15368" t="str">
            <v>SETOP</v>
          </cell>
          <cell r="C15368" t="str">
            <v>ED-48359</v>
          </cell>
          <cell r="D15368" t="str">
            <v>CONJUNTO DE MESA E BANCOS DE ARDÓSIA</v>
          </cell>
          <cell r="E15368" t="str">
            <v>cj</v>
          </cell>
          <cell r="F15368">
            <v>1298.81</v>
          </cell>
          <cell r="G15368">
            <v>1308.58</v>
          </cell>
        </row>
        <row r="15369">
          <cell r="A15369" t="str">
            <v>SETOP ED-48360</v>
          </cell>
          <cell r="B15369" t="str">
            <v>SETOP</v>
          </cell>
          <cell r="C15369" t="str">
            <v>ED-48360</v>
          </cell>
          <cell r="D15369" t="str">
            <v>CONJUNTO DE MESA E BANCOS DE CONCRETO PARA JOGOS (02 BANCOS EM ARCO COM D INTERNO = 130 CM E H = 43 CM E MESA COM D = 80 CM, E = 8 CM E H = 75 CM)</v>
          </cell>
          <cell r="E15369" t="str">
            <v>cj</v>
          </cell>
          <cell r="F15369">
            <v>869.55</v>
          </cell>
          <cell r="G15369">
            <v>882.76</v>
          </cell>
        </row>
        <row r="15370">
          <cell r="A15370" t="str">
            <v>SETOP 9075</v>
          </cell>
          <cell r="B15370" t="str">
            <v>SETOP</v>
          </cell>
          <cell r="C15370">
            <v>9075</v>
          </cell>
          <cell r="D15370" t="str">
            <v>EQUIPAMENTO ESPORTIVO</v>
          </cell>
        </row>
        <row r="15371">
          <cell r="A15371" t="str">
            <v>SETOP ED-49572</v>
          </cell>
          <cell r="B15371" t="str">
            <v>SETOP</v>
          </cell>
          <cell r="C15371" t="str">
            <v>ED-49572</v>
          </cell>
          <cell r="D15371" t="str">
            <v xml:space="preserve">POSTE DE VÔLEI OU PETECA OFICIAL (PAR) COM REDE, EM TUBO DE AÇO, DIÂMETRO DE 3", TIPO TELESCÓPICO, INCLUSIVE TRATAMENTO ANTICORROSIVO E PINTURA
</v>
          </cell>
          <cell r="E15371" t="str">
            <v>un</v>
          </cell>
          <cell r="F15371">
            <v>766.91</v>
          </cell>
          <cell r="G15371">
            <v>768.89</v>
          </cell>
        </row>
        <row r="15372">
          <cell r="A15372" t="str">
            <v>SETOP ED-49574</v>
          </cell>
          <cell r="B15372" t="str">
            <v>SETOP</v>
          </cell>
          <cell r="C15372" t="str">
            <v>ED-49574</v>
          </cell>
          <cell r="D15372" t="str">
            <v>TABELA DE BASQUETE OFICIAL COM ARO FIXO, REDE E POSTE METÁLICO, INCLUSIVE SUPORTE PARA PISO, INCLUSIVE TRATAMENTO ANTICORROSIVO E PINTURA</v>
          </cell>
          <cell r="E15372" t="str">
            <v>un</v>
          </cell>
          <cell r="F15372">
            <v>2233.9699999999998</v>
          </cell>
          <cell r="G15372">
            <v>2237.44</v>
          </cell>
        </row>
        <row r="15373">
          <cell r="A15373" t="str">
            <v>SETOP ED-49570</v>
          </cell>
          <cell r="B15373" t="str">
            <v>SETOP</v>
          </cell>
          <cell r="C15373" t="str">
            <v>ED-49570</v>
          </cell>
          <cell r="D15373" t="str">
            <v>TRAVE DE FUTEBOL DE CAMPO OFICIAL COM REDE, EM TUBO DE AÇO, DIÂMETRO DE 3", COMPRIMENTO 732CM, ALTURA 244CM, INCLUSIVE TRATAMENTO ANTICORROSIVO E PINTURA</v>
          </cell>
          <cell r="E15373" t="str">
            <v>un</v>
          </cell>
          <cell r="F15373">
            <v>3679.35</v>
          </cell>
          <cell r="G15373">
            <v>3684.9</v>
          </cell>
        </row>
        <row r="15374">
          <cell r="A15374" t="str">
            <v>SETOP ED-49569</v>
          </cell>
          <cell r="B15374" t="str">
            <v>SETOP</v>
          </cell>
          <cell r="C15374" t="str">
            <v>ED-49569</v>
          </cell>
          <cell r="D15374" t="str">
            <v>TRAVE DE FUTSAL (PAR) COM REDE, EM TUBO DE AÇO, DIÂMETRO DE 3", COMPRIMENTO 300CM, ALTURA 200CM, INCLUSIVE TRATAMENTO ANTICORROSIVO E PINTURA</v>
          </cell>
          <cell r="E15374" t="str">
            <v>un</v>
          </cell>
          <cell r="F15374">
            <v>4558.82</v>
          </cell>
          <cell r="G15374">
            <v>4562.78</v>
          </cell>
        </row>
        <row r="15375">
          <cell r="A15375" t="str">
            <v>SETOP 9076</v>
          </cell>
          <cell r="B15375" t="str">
            <v>SETOP</v>
          </cell>
          <cell r="C15375">
            <v>9076</v>
          </cell>
          <cell r="D15375" t="str">
            <v>EQUIPAMENTO PARA PARQUE INFANTIL</v>
          </cell>
        </row>
        <row r="15376">
          <cell r="A15376" t="str">
            <v>SETOP ED-15342</v>
          </cell>
          <cell r="B15376" t="str">
            <v>SETOP</v>
          </cell>
          <cell r="C15376" t="str">
            <v>ED-15342</v>
          </cell>
          <cell r="D15376"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E15376" t="str">
            <v>un</v>
          </cell>
          <cell r="F15376">
            <v>2625.59</v>
          </cell>
          <cell r="G15376">
            <v>2634.5</v>
          </cell>
        </row>
        <row r="15377">
          <cell r="A15377" t="str">
            <v>SETOP ED-49578</v>
          </cell>
          <cell r="B15377" t="str">
            <v>SETOP</v>
          </cell>
          <cell r="C15377" t="str">
            <v>ED-49578</v>
          </cell>
          <cell r="D15377"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E15377" t="str">
            <v>un</v>
          </cell>
          <cell r="F15377">
            <v>710.16</v>
          </cell>
          <cell r="G15377">
            <v>721.02</v>
          </cell>
        </row>
        <row r="15378">
          <cell r="A15378" t="str">
            <v>SETOP ED-49579</v>
          </cell>
          <cell r="B15378" t="str">
            <v>SETOP</v>
          </cell>
          <cell r="C15378" t="str">
            <v>ED-49579</v>
          </cell>
          <cell r="D15378" t="str">
            <v>FORNECIMENTO E INSTALAÇÃO DE ESCADA HORIZONTAL METÁLICA PARA PARQUE INFANTIL, FIXADO COM CONCRETO NÃO ESTRUTURAL, PREPARADO EM OBRA COM BETONEIRA, COM FCK 15 MPA , INCLUSIVE ESCAVAÇÃO E TRANSPORTE COM RETIRADA DO MATERIAL ESCAVADO (EM CAÇAMBA)</v>
          </cell>
          <cell r="E15378" t="str">
            <v>un</v>
          </cell>
          <cell r="F15378">
            <v>1140.6400000000001</v>
          </cell>
          <cell r="G15378">
            <v>1145.48</v>
          </cell>
        </row>
        <row r="15379">
          <cell r="A15379" t="str">
            <v>SETOP ED-49575</v>
          </cell>
          <cell r="B15379" t="str">
            <v>SETOP</v>
          </cell>
          <cell r="C15379" t="str">
            <v>ED-49575</v>
          </cell>
          <cell r="D15379" t="str">
            <v>FORNECIMENTO E INSTALAÇÃO DE ESCORREGADOR MÉDIO METÁLICO PARA PARQUE INFANTIL, FIXADO COM CONCRETO NÃO ESTRUTURAL, PREPARADO EM OBRA COM BETONEIRA, COM FCK 15 MPA , INCLUSIVE ESCAVAÇÃO E TRANSPORTE COM RETIRADA DO MATERIAL ESCAVADO (EM CAÇAMBA)</v>
          </cell>
          <cell r="E15379" t="str">
            <v>un</v>
          </cell>
          <cell r="F15379">
            <v>1454.84</v>
          </cell>
          <cell r="G15379">
            <v>1459.55</v>
          </cell>
        </row>
        <row r="15380">
          <cell r="A15380" t="str">
            <v>SETOP ED-49580</v>
          </cell>
          <cell r="B15380" t="str">
            <v>SETOP</v>
          </cell>
          <cell r="C15380" t="str">
            <v>ED-49580</v>
          </cell>
          <cell r="D15380"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E15380" t="str">
            <v>un</v>
          </cell>
          <cell r="F15380">
            <v>1643.15</v>
          </cell>
          <cell r="G15380">
            <v>1660.06</v>
          </cell>
        </row>
        <row r="15381">
          <cell r="A15381" t="str">
            <v>SETOP ED-49576</v>
          </cell>
          <cell r="B15381" t="str">
            <v>SETOP</v>
          </cell>
          <cell r="C15381" t="str">
            <v>ED-49576</v>
          </cell>
          <cell r="D15381" t="str">
            <v>FORNECIMENTO E INSTALAÇÃO DE GANGORRA METÁLICA COM DOIS LUGARES PARA PARQUE INFANTIL, FIXADO COM CONCRETO NÃO ESTRUTURAL, PREPARADO EM OBRA COM BETONEIRA, COM FCK 15 MPA , INCLUSIVE ESCAVAÇÃO E TRANSPORTE COM RETIRADA DO MATERIAL ESCAVADO (EM CAÇAMBA)</v>
          </cell>
          <cell r="E15381" t="str">
            <v>un</v>
          </cell>
          <cell r="F15381">
            <v>1444.33</v>
          </cell>
          <cell r="G15381">
            <v>1450.62</v>
          </cell>
        </row>
        <row r="15382">
          <cell r="A15382" t="str">
            <v>SETOP ED-49577</v>
          </cell>
          <cell r="B15382" t="str">
            <v>SETOP</v>
          </cell>
          <cell r="C15382" t="str">
            <v>ED-49577</v>
          </cell>
          <cell r="D15382" t="str">
            <v>FORNECIMENTO E INSTALAÇÃO DE ZANGA BURRINHO METÁLICO COM DUAS PRANCHAS PARA PARQUE INFANTIL, FIXADO COM CONCRETO NÃO ESTRUTURAL, PREPARADO EM OBRA COM BETONEIRA, COM FCK 15 MPA , INCLUSIVE ESCAVAÇÃO E TRANSPORTE COM RETIRADA DO MATERIAL ESCAVADO (EM CAÇAMBA)</v>
          </cell>
          <cell r="E15382" t="str">
            <v>un</v>
          </cell>
          <cell r="F15382">
            <v>1379.82</v>
          </cell>
          <cell r="G15382">
            <v>1385.83</v>
          </cell>
        </row>
        <row r="15383">
          <cell r="A15383" t="str">
            <v>SETOP 8937</v>
          </cell>
          <cell r="B15383" t="str">
            <v>SETOP</v>
          </cell>
          <cell r="C15383">
            <v>8937</v>
          </cell>
          <cell r="D15383" t="str">
            <v>ENVELOPAMENTO DE DUTO E ELETRODUTO</v>
          </cell>
        </row>
        <row r="15384">
          <cell r="A15384" t="str">
            <v>SETOP ED-49334</v>
          </cell>
          <cell r="B15384" t="str">
            <v>SETOP</v>
          </cell>
          <cell r="C15384" t="str">
            <v>ED-49334</v>
          </cell>
          <cell r="D15384" t="str">
            <v>ENVELOPE DE CONCRETO PARA PROTEÇÃO DE TUBOS DE PVC ENTERRADO - CONCRETO TIPO A FCK = 13,5 MPA</v>
          </cell>
          <cell r="E15384" t="str">
            <v>m3</v>
          </cell>
          <cell r="F15384">
            <v>678.72</v>
          </cell>
          <cell r="G15384">
            <v>699.61</v>
          </cell>
        </row>
        <row r="15385">
          <cell r="A15385" t="str">
            <v>SETOP 8695</v>
          </cell>
          <cell r="B15385" t="str">
            <v>SETOP</v>
          </cell>
          <cell r="C15385">
            <v>8695</v>
          </cell>
          <cell r="D15385" t="str">
            <v>LIMPEZA DE OBRA</v>
          </cell>
        </row>
        <row r="15386">
          <cell r="A15386" t="str">
            <v>SETOP 9078</v>
          </cell>
          <cell r="B15386" t="str">
            <v>SETOP</v>
          </cell>
          <cell r="C15386">
            <v>9078</v>
          </cell>
          <cell r="D15386" t="str">
            <v>LIMPEZA GERAL</v>
          </cell>
        </row>
        <row r="15387">
          <cell r="A15387" t="str">
            <v>SETOP ED-50265</v>
          </cell>
          <cell r="B15387" t="str">
            <v>SETOP</v>
          </cell>
          <cell r="C15387" t="str">
            <v>ED-50265</v>
          </cell>
          <cell r="D15387" t="str">
            <v>LAVAGEM DE FACHADA COM HIDROJATEAMENTO, EXCLUSIVE ANDAIME METÁLICO, TIPO FIXO/TORRE/SUSPENSO, PARA FACHADA</v>
          </cell>
          <cell r="E15387" t="str">
            <v>m2</v>
          </cell>
          <cell r="F15387">
            <v>5.34</v>
          </cell>
          <cell r="G15387">
            <v>5.81</v>
          </cell>
        </row>
        <row r="15388">
          <cell r="A15388" t="str">
            <v>SETOP ED-50263</v>
          </cell>
          <cell r="B15388" t="str">
            <v>SETOP</v>
          </cell>
          <cell r="C15388" t="str">
            <v>ED-50263</v>
          </cell>
          <cell r="D15388" t="str">
            <v>LIMPEZA DE CALHA EM CHAPA GALVANIZADA OU EM PVC, INCLUSIVE DESOBSTRUÇÃO</v>
          </cell>
          <cell r="E15388" t="str">
            <v>m</v>
          </cell>
          <cell r="F15388">
            <v>2.4300000000000002</v>
          </cell>
          <cell r="G15388">
            <v>2.69</v>
          </cell>
        </row>
        <row r="15389">
          <cell r="A15389" t="str">
            <v>SETOP ED-50264</v>
          </cell>
          <cell r="B15389" t="str">
            <v>SETOP</v>
          </cell>
          <cell r="C15389" t="str">
            <v>ED-50264</v>
          </cell>
          <cell r="D15389" t="str">
            <v>LIMPEZA DE MATERIAL CERÂMICO</v>
          </cell>
          <cell r="E15389" t="str">
            <v>m2</v>
          </cell>
          <cell r="F15389">
            <v>10.23</v>
          </cell>
          <cell r="G15389">
            <v>10.99</v>
          </cell>
        </row>
        <row r="15390">
          <cell r="A15390" t="str">
            <v>SETOP ED-50271</v>
          </cell>
          <cell r="B15390" t="str">
            <v>SETOP</v>
          </cell>
          <cell r="C15390" t="str">
            <v>ED-50271</v>
          </cell>
          <cell r="D15390" t="str">
            <v>LIMPEZA DE RODAPÉ</v>
          </cell>
          <cell r="E15390" t="str">
            <v>m2</v>
          </cell>
          <cell r="F15390">
            <v>1.85</v>
          </cell>
          <cell r="G15390">
            <v>2.04</v>
          </cell>
        </row>
        <row r="15391">
          <cell r="A15391" t="str">
            <v>SETOP ED-50272</v>
          </cell>
          <cell r="B15391" t="str">
            <v>SETOP</v>
          </cell>
          <cell r="C15391" t="str">
            <v>ED-50272</v>
          </cell>
          <cell r="D15391" t="str">
            <v>LIMPEZA DE VIDROS E ESPELHOS</v>
          </cell>
          <cell r="E15391" t="str">
            <v>m2</v>
          </cell>
          <cell r="F15391">
            <v>6.49</v>
          </cell>
          <cell r="G15391">
            <v>7.15</v>
          </cell>
        </row>
        <row r="15392">
          <cell r="A15392" t="str">
            <v>SETOP ED-50270</v>
          </cell>
          <cell r="B15392" t="str">
            <v>SETOP</v>
          </cell>
          <cell r="C15392" t="str">
            <v>ED-50270</v>
          </cell>
          <cell r="D15392" t="str">
            <v>LIMPEZA PERMANENTE DA OBRA - 01 SERVENTE X 4 HORAS DIÁRIAS</v>
          </cell>
          <cell r="E15392" t="str">
            <v>mês</v>
          </cell>
          <cell r="F15392">
            <v>2038.3</v>
          </cell>
          <cell r="G15392">
            <v>2246.1999999999998</v>
          </cell>
        </row>
        <row r="15393">
          <cell r="A15393" t="str">
            <v>SETOP ED-50269</v>
          </cell>
          <cell r="B15393" t="str">
            <v>SETOP</v>
          </cell>
          <cell r="C15393" t="str">
            <v>ED-50269</v>
          </cell>
          <cell r="D15393" t="str">
            <v>LIMPEZA PERMANENTE DA OBRA - 01 SERVENTE X 8 HORAS DIÁRIAS</v>
          </cell>
          <cell r="E15393" t="str">
            <v>mês</v>
          </cell>
          <cell r="F15393">
            <v>4076.6</v>
          </cell>
          <cell r="G15393">
            <v>4492.3999999999996</v>
          </cell>
        </row>
        <row r="15394">
          <cell r="A15394" t="str">
            <v>SETOP 9079</v>
          </cell>
          <cell r="B15394" t="str">
            <v>SETOP</v>
          </cell>
          <cell r="C15394">
            <v>9079</v>
          </cell>
          <cell r="D15394" t="str">
            <v>LIMPEZA FINAL PARA ENTREGA DA OBRA</v>
          </cell>
        </row>
        <row r="15395">
          <cell r="A15395" t="str">
            <v>SETOP ED-50266</v>
          </cell>
          <cell r="B15395" t="str">
            <v>SETOP</v>
          </cell>
          <cell r="C15395" t="str">
            <v>ED-50266</v>
          </cell>
          <cell r="D15395" t="str">
            <v>LIMPEZA FINAL PARA ENTREGA DA OBRA</v>
          </cell>
          <cell r="E15395" t="str">
            <v>m2</v>
          </cell>
          <cell r="F15395">
            <v>6.95</v>
          </cell>
          <cell r="G15395">
            <v>7.54</v>
          </cell>
        </row>
        <row r="15396">
          <cell r="A15396" t="str">
            <v>SETOP 8696</v>
          </cell>
          <cell r="B15396" t="str">
            <v>SETOP</v>
          </cell>
          <cell r="C15396">
            <v>8696</v>
          </cell>
          <cell r="D15396" t="str">
            <v>OBRAS VIÁRIAS</v>
          </cell>
        </row>
        <row r="15397">
          <cell r="A15397" t="str">
            <v>SETOP 9080</v>
          </cell>
          <cell r="B15397" t="str">
            <v>SETOP</v>
          </cell>
          <cell r="C15397">
            <v>9080</v>
          </cell>
          <cell r="D15397" t="str">
            <v>ESTABILIZAÇÃO DE SOLO</v>
          </cell>
        </row>
        <row r="15398">
          <cell r="A15398" t="str">
            <v>SETOP ED-50411</v>
          </cell>
          <cell r="B15398" t="str">
            <v>SETOP</v>
          </cell>
          <cell r="C15398" t="str">
            <v>ED-50411</v>
          </cell>
          <cell r="D15398" t="str">
            <v>GEOTÊXTIL NÃO TECIDO PARA ESTABILIZAÇÃO DE SOLOS</v>
          </cell>
          <cell r="E15398" t="str">
            <v>m2</v>
          </cell>
          <cell r="F15398">
            <v>8.3800000000000008</v>
          </cell>
          <cell r="G15398">
            <v>8.41</v>
          </cell>
        </row>
        <row r="15399">
          <cell r="A15399" t="str">
            <v>SETOP 9081</v>
          </cell>
          <cell r="B15399" t="str">
            <v>SETOP</v>
          </cell>
          <cell r="C15399">
            <v>9081</v>
          </cell>
          <cell r="D15399" t="str">
            <v>PAVIMENTO INTERTRAVADO</v>
          </cell>
        </row>
        <row r="15400">
          <cell r="A15400" t="str">
            <v>SETOP ED-9837</v>
          </cell>
          <cell r="B15400" t="str">
            <v>SETOP</v>
          </cell>
          <cell r="C15400" t="str">
            <v>ED-9837</v>
          </cell>
          <cell r="D15400" t="str">
            <v xml:space="preserve">APLICAÇÃO E REGULARIZAÇÃO DE COLCHÃO DE AREIA </v>
          </cell>
          <cell r="E15400" t="str">
            <v>m3</v>
          </cell>
          <cell r="F15400">
            <v>199.49</v>
          </cell>
          <cell r="G15400">
            <v>205.96</v>
          </cell>
        </row>
        <row r="15401">
          <cell r="A15401" t="str">
            <v>SETOP ED-51146</v>
          </cell>
          <cell r="B15401" t="str">
            <v>SETOP</v>
          </cell>
          <cell r="C15401" t="str">
            <v>ED-51146</v>
          </cell>
          <cell r="D15401" t="str">
            <v>EXECUÇÃO DE PAVIMENTO INTERTRAVADO ECOLÓGICO, ESPESSURA 6CM, FCK 35MPA, INCLUINDO FORNECIMENTO E TRANSPORTE DE TODOS OS MATERIAIS E COLCHÃO DE ASSENTAMENTO COM ESPESSURA 6CM</v>
          </cell>
          <cell r="E15401" t="str">
            <v>m2</v>
          </cell>
          <cell r="F15401">
            <v>78.08</v>
          </cell>
          <cell r="G15401">
            <v>78.760000000000005</v>
          </cell>
        </row>
        <row r="15402">
          <cell r="A15402" t="str">
            <v>SETOP ED-24063</v>
          </cell>
          <cell r="B15402" t="str">
            <v>SETOP</v>
          </cell>
          <cell r="C15402" t="str">
            <v>ED-24063</v>
          </cell>
          <cell r="D15402" t="str">
            <v>EXECUÇÃO DE PAVIMENTO INTERTRAVADO EM BLOCO SEXTAVADO, ESPESSURA 6CM, FCK 35MPA, INCLUINDO FORNECIMENTO E TRANSPORTE DE TODOS OS MATERIAIS E COLCHÃO DE ASSENTAMENTO COM ESPESSURA 6CM</v>
          </cell>
          <cell r="E15402" t="str">
            <v>m2</v>
          </cell>
          <cell r="F15402">
            <v>75.87</v>
          </cell>
          <cell r="G15402">
            <v>76.290000000000006</v>
          </cell>
        </row>
        <row r="15403">
          <cell r="A15403" t="str">
            <v>SETOP ED-24062</v>
          </cell>
          <cell r="B15403" t="str">
            <v>SETOP</v>
          </cell>
          <cell r="C15403" t="str">
            <v>ED-24062</v>
          </cell>
          <cell r="D15403" t="str">
            <v>EXECUÇÃO DE PAVIMENTO INTERTRAVADO, ESPESSURA 10CM, FCK 35MPA, INCLUINDO FORNECIMENTO E TRANSPORTE DE TODOS OS MATERIAIS E COLCHÃO DE ASSENTAMENTO COM ESPESSURA 6CM</v>
          </cell>
          <cell r="E15403" t="str">
            <v>m2</v>
          </cell>
          <cell r="F15403">
            <v>95.92</v>
          </cell>
          <cell r="G15403">
            <v>96.34</v>
          </cell>
        </row>
        <row r="15404">
          <cell r="A15404" t="str">
            <v>SETOP ED-50420</v>
          </cell>
          <cell r="B15404" t="str">
            <v>SETOP</v>
          </cell>
          <cell r="C15404" t="str">
            <v>ED-50420</v>
          </cell>
          <cell r="D15404" t="str">
            <v>EXECUÇÃO DE PAVIMENTO INTERTRAVADO, ESPESSURA 10CM, FCK 40MPA, INCLUINDO FORNECIMENTO E TRANSPORTE DE TODOS OS MATERIAIS E COLCHÃO DE ASSENTAMENTO COM ESPESSURA 6CM</v>
          </cell>
          <cell r="E15404" t="str">
            <v>m2</v>
          </cell>
          <cell r="F15404">
            <v>101.94</v>
          </cell>
          <cell r="G15404">
            <v>102.36</v>
          </cell>
        </row>
        <row r="15405">
          <cell r="A15405" t="str">
            <v>SETOP ED-50417</v>
          </cell>
          <cell r="B15405" t="str">
            <v>SETOP</v>
          </cell>
          <cell r="C15405" t="str">
            <v>ED-50417</v>
          </cell>
          <cell r="D15405" t="str">
            <v>EXECUÇÃO DE PAVIMENTO INTERTRAVADO, ESPESSURA 6CM, FCK 35MPA, INCLUINDO FORNECIMENTO E TRANSPORTE DE TODOS OS MATERIAIS E COLCHÃO DE ASSENTAMENTO COM ESPESSURA 6CM</v>
          </cell>
          <cell r="E15405" t="str">
            <v>m2</v>
          </cell>
          <cell r="F15405">
            <v>68.59</v>
          </cell>
          <cell r="G15405">
            <v>69.010000000000005</v>
          </cell>
        </row>
        <row r="15406">
          <cell r="A15406" t="str">
            <v>SETOP ED-50418</v>
          </cell>
          <cell r="B15406" t="str">
            <v>SETOP</v>
          </cell>
          <cell r="C15406" t="str">
            <v>ED-50418</v>
          </cell>
          <cell r="D15406" t="str">
            <v>EXECUÇÃO DE PAVIMENTO INTERTRAVADO, ESPESSURA 8CM, FCK 35MPA, INCLUINDO FORNECIMENTO E TRANSPORTE DE TODOS OS MATERIAIS E COLCHÃO DE ASSENTAMENTO COM ESPESSURA 6CM</v>
          </cell>
          <cell r="E15406" t="str">
            <v>m2</v>
          </cell>
          <cell r="F15406">
            <v>86.41</v>
          </cell>
          <cell r="G15406">
            <v>86.83</v>
          </cell>
        </row>
        <row r="15407">
          <cell r="A15407" t="str">
            <v>SETOP 9082</v>
          </cell>
          <cell r="B15407" t="str">
            <v>SETOP</v>
          </cell>
          <cell r="C15407">
            <v>9082</v>
          </cell>
          <cell r="D15407" t="str">
            <v>PAVIMENTAÇÃO</v>
          </cell>
        </row>
        <row r="15408">
          <cell r="A15408" t="str">
            <v>SETOP ED-50413</v>
          </cell>
          <cell r="B15408" t="str">
            <v>SETOP</v>
          </cell>
          <cell r="C15408" t="str">
            <v>ED-50413</v>
          </cell>
          <cell r="D15408" t="str">
            <v>ALVENARIA POLIÉDRICA, RETIRADA E REASSENTAMENTO SOBRE COXIM DE AREIA</v>
          </cell>
          <cell r="E15408" t="str">
            <v>m2</v>
          </cell>
          <cell r="F15408">
            <v>28.57</v>
          </cell>
          <cell r="G15408">
            <v>30.81</v>
          </cell>
        </row>
        <row r="15409">
          <cell r="A15409" t="str">
            <v>SETOP ED-50421</v>
          </cell>
          <cell r="B15409" t="str">
            <v>SETOP</v>
          </cell>
          <cell r="C15409" t="str">
            <v>ED-50421</v>
          </cell>
          <cell r="D15409" t="str">
            <v>ASSENTAMENTO DE MATA-BURRO DE CONCRETO</v>
          </cell>
          <cell r="E15409" t="str">
            <v>U</v>
          </cell>
          <cell r="F15409">
            <v>996.63</v>
          </cell>
          <cell r="G15409">
            <v>1019.99</v>
          </cell>
        </row>
        <row r="15410">
          <cell r="A15410" t="str">
            <v>SETOP ED-50416</v>
          </cell>
          <cell r="B15410" t="str">
            <v>SETOP</v>
          </cell>
          <cell r="C15410" t="str">
            <v>ED-50416</v>
          </cell>
          <cell r="D15410" t="str">
            <v>EXECUÇÃO DE PAVIMENTO INTERTRAVADO EM BLOCO SEXTAVADO, ESPESSURA 8CM, FCK 35MPA, INCLUINDO FORNECIMENTO E TRANSPORTE DE TODOS OS MATERIAIS E COLCHÃO DE ASSENTAMENTO COM ESPESSURA 6CM</v>
          </cell>
          <cell r="E15410" t="str">
            <v>m2</v>
          </cell>
          <cell r="F15410">
            <v>80.94</v>
          </cell>
          <cell r="G15410">
            <v>81.36</v>
          </cell>
        </row>
        <row r="15411">
          <cell r="A15411" t="str">
            <v>SETOP ED-7624</v>
          </cell>
          <cell r="B15411" t="str">
            <v>SETOP</v>
          </cell>
          <cell r="C15411" t="str">
            <v>ED-7624</v>
          </cell>
          <cell r="D15411" t="str">
            <v>EXECUÇÃO E APLICAÇÃO DE CONCRETO ASFÁLTICO PRE-MISTURADO À FRIO (PMF), EM BETONEIRA, INCLUINDO FORNECIMENTO E TRANSPORTE DOS AGREGADOS E MATERIAL BETUMINOSO, INCLUSIVE TRANSPORTE DA MASSA ASFÁLTICA ATÉ A PISTA</v>
          </cell>
          <cell r="E15411" t="str">
            <v>m3</v>
          </cell>
          <cell r="F15411">
            <v>934.99</v>
          </cell>
          <cell r="G15411">
            <v>944.73</v>
          </cell>
        </row>
        <row r="15412">
          <cell r="A15412" t="str">
            <v>SETOP ED-7623</v>
          </cell>
          <cell r="B15412" t="str">
            <v>SETOP</v>
          </cell>
          <cell r="C15412" t="str">
            <v>ED-7623</v>
          </cell>
          <cell r="D15412" t="str">
            <v>EXECUÇÃO E APLICAÇÃO DE CONCRETO BETUMINOSO USINADO A QUENTE (CBUQ), MASSA COMERCIAL, INCLUINDO FORNECIMENTO E TRANSPORTE DOS AGREGADOS E MATERIAL BETUMINOSO, EXCLUSIVE TRANSPORTE DA MASSA ASFÁLTICA ATÉ A PISTA</v>
          </cell>
          <cell r="E15412" t="str">
            <v>m3</v>
          </cell>
          <cell r="F15412">
            <v>1666.61</v>
          </cell>
          <cell r="G15412">
            <v>1670.62</v>
          </cell>
        </row>
        <row r="15413">
          <cell r="A15413" t="str">
            <v>SETOP ED-50412</v>
          </cell>
          <cell r="B15413" t="str">
            <v>SETOP</v>
          </cell>
          <cell r="C15413" t="str">
            <v>ED-50412</v>
          </cell>
          <cell r="D15413" t="str">
            <v>PARALELEPÍPEDO, RETIRADA E REASSENTAMENTO SOBRE COXIM DE AREIA</v>
          </cell>
          <cell r="E15413" t="str">
            <v>m2</v>
          </cell>
          <cell r="F15413">
            <v>40.04</v>
          </cell>
          <cell r="G15413">
            <v>42.74</v>
          </cell>
        </row>
        <row r="15414">
          <cell r="A15414" t="str">
            <v>SETOP ED-50414</v>
          </cell>
          <cell r="B15414" t="str">
            <v>SETOP</v>
          </cell>
          <cell r="C15414" t="str">
            <v>ED-50414</v>
          </cell>
          <cell r="D15414" t="str">
            <v>REMOÇÃO E REASSENTAMENTO DE CALÇAMENTO EM BLOCO DE CONCRETO INTERTRAVADO OU SEXTAVADO, COM REAPROVEITAMENTO DOS BLOCOS, INCLUSIVE FORNECIMENTO COM APLICAÇÃO E REGULARIZAÇÃO MECANIZADA DE COLCHÃO DE AREIA</v>
          </cell>
          <cell r="E15414" t="str">
            <v>m2</v>
          </cell>
          <cell r="F15414">
            <v>36.18</v>
          </cell>
          <cell r="G15414">
            <v>37.97</v>
          </cell>
        </row>
        <row r="15415">
          <cell r="A15415" t="str">
            <v>SETOP 9084</v>
          </cell>
          <cell r="B15415" t="str">
            <v>SETOP</v>
          </cell>
          <cell r="C15415">
            <v>9084</v>
          </cell>
          <cell r="D15415" t="str">
            <v>ENSECADEIRA</v>
          </cell>
        </row>
        <row r="15416">
          <cell r="A15416" t="str">
            <v>SETOP ED-50422</v>
          </cell>
          <cell r="B15416" t="str">
            <v>SETOP</v>
          </cell>
          <cell r="C15416" t="str">
            <v>ED-50422</v>
          </cell>
          <cell r="D15416" t="str">
            <v>ENSECADEIRA INCLUSIVE RETIRADA DO MADEIRAMENTO , PAREDE SIMPLES</v>
          </cell>
          <cell r="E15416" t="str">
            <v>m2</v>
          </cell>
          <cell r="F15416">
            <v>238.26</v>
          </cell>
          <cell r="G15416">
            <v>247.72</v>
          </cell>
        </row>
        <row r="15417">
          <cell r="A15417" t="str">
            <v>SETOP 9085</v>
          </cell>
          <cell r="B15417" t="str">
            <v>SETOP</v>
          </cell>
          <cell r="C15417">
            <v>9085</v>
          </cell>
          <cell r="D15417" t="str">
            <v>PONTE E TRAVESSIA</v>
          </cell>
        </row>
        <row r="15418">
          <cell r="A15418" t="str">
            <v>SETOP ED-29090</v>
          </cell>
          <cell r="B15418" t="str">
            <v>SETOP</v>
          </cell>
          <cell r="C15418" t="str">
            <v>ED-29090</v>
          </cell>
          <cell r="D15418" t="str">
            <v>DESCARGA DE CAMINHÃO, PARA ELEMENTOS DE VIGA OU TABULEIRO PARA PONTE, INCLUSIVE DESCARGA DE PERFIS LONGARINAS, TRANSVERSINAS, CHAPAS E ACESSÓRIOS, EXCLUSIVE FORNECIMENTO E TRANSPORTE</v>
          </cell>
          <cell r="E15418" t="str">
            <v>un</v>
          </cell>
          <cell r="F15418">
            <v>3469.69</v>
          </cell>
          <cell r="G15418">
            <v>3544.29</v>
          </cell>
        </row>
        <row r="15419">
          <cell r="A15419" t="str">
            <v>SETOP ED-27791</v>
          </cell>
          <cell r="B15419" t="str">
            <v>SETOP</v>
          </cell>
          <cell r="C15419" t="str">
            <v>ED-27791</v>
          </cell>
          <cell r="D15419" t="str">
            <v>FORNECIMENTO DE ESTRUTURA METÁLICA EM PERFIL SOLDADO PARA PONTES, EM AÇO PATINÁVEL, INCLUSIVE FABRICAÇÃO, EXCLUSIVE TRANSPORTE E LANÇAMENTO</v>
          </cell>
          <cell r="E15419" t="str">
            <v>Kg</v>
          </cell>
          <cell r="F15419">
            <v>14.34</v>
          </cell>
          <cell r="G15419">
            <v>14.78</v>
          </cell>
        </row>
        <row r="15420">
          <cell r="A15420" t="str">
            <v>SETOP ED-50428</v>
          </cell>
          <cell r="B15420" t="str">
            <v>SETOP</v>
          </cell>
          <cell r="C15420" t="str">
            <v>ED-50428</v>
          </cell>
          <cell r="D15420" t="str">
            <v>LANÇAMENTO DE VIGA PARA PONTE, EXCLUSIVE FORNECIMENTO, DESCARGA E TRANSPORTE - PROJETO PADRÃO SEINFRA-MG</v>
          </cell>
          <cell r="E15420" t="str">
            <v>Kg</v>
          </cell>
          <cell r="F15420">
            <v>1.36</v>
          </cell>
          <cell r="G15420">
            <v>1.45</v>
          </cell>
        </row>
        <row r="15421">
          <cell r="A15421" t="str">
            <v>SETOP ED-29091</v>
          </cell>
          <cell r="B15421" t="str">
            <v>SETOP</v>
          </cell>
          <cell r="C15421" t="str">
            <v>ED-29091</v>
          </cell>
          <cell r="D15421" t="str">
            <v>TRANSPORTE DE VIGA OU TABULEIRO PARA PONTE (CUSTO FIXO), INCLUSIVE CARGA, EXCLUSIVE FORNECIMENTO , DESCARGA E TRANSPORTE EM QUILÔMETRO RODADO (CUSTO VARIÁVEL)</v>
          </cell>
          <cell r="E15421" t="str">
            <v>un</v>
          </cell>
          <cell r="F15421">
            <v>2204.41</v>
          </cell>
          <cell r="G15421">
            <v>2243.06</v>
          </cell>
        </row>
        <row r="15422">
          <cell r="A15422" t="str">
            <v>SETOP ED-29092</v>
          </cell>
          <cell r="B15422" t="str">
            <v>SETOP</v>
          </cell>
          <cell r="C15422" t="str">
            <v>ED-29092</v>
          </cell>
          <cell r="D15422" t="str">
            <v>TRANSPORTE DE VIGA OU TABULEIRO PARA PONTE (CUSTO VARIÁVEL), EXCLUSIVE FORNECIMENTO , DESCARGA E CUSTO FIXO DE TRANSPORTE</v>
          </cell>
          <cell r="E15422" t="str">
            <v>TxKM</v>
          </cell>
          <cell r="F15422">
            <v>0.68</v>
          </cell>
          <cell r="G15422">
            <v>0.68</v>
          </cell>
        </row>
        <row r="15423">
          <cell r="A15423" t="str">
            <v>SETOP 8697</v>
          </cell>
          <cell r="B15423" t="str">
            <v>SETOP</v>
          </cell>
          <cell r="C15423">
            <v>8697</v>
          </cell>
          <cell r="D15423" t="str">
            <v>TRANSPORTES</v>
          </cell>
        </row>
        <row r="15424">
          <cell r="A15424" t="str">
            <v>SETOP 9086</v>
          </cell>
          <cell r="B15424" t="str">
            <v>SETOP</v>
          </cell>
          <cell r="C15424">
            <v>9086</v>
          </cell>
          <cell r="D15424" t="str">
            <v>CARGA DE MATERIAL</v>
          </cell>
        </row>
        <row r="15425">
          <cell r="A15425" t="str">
            <v>SETOP ED-51131</v>
          </cell>
          <cell r="B15425" t="str">
            <v>SETOP</v>
          </cell>
          <cell r="C15425" t="str">
            <v>ED-51131</v>
          </cell>
          <cell r="D15425" t="str">
            <v>CARGA MANUAL DE MATERIAL DE QUALQUER NATUREZA SOBRE CAMINHÃO, EXCLUSIVE TRANSPORTE</v>
          </cell>
          <cell r="E15425" t="str">
            <v>m3</v>
          </cell>
          <cell r="F15425">
            <v>37.06</v>
          </cell>
          <cell r="G15425">
            <v>40.840000000000003</v>
          </cell>
        </row>
        <row r="15426">
          <cell r="A15426" t="str">
            <v>SETOP ED-51132</v>
          </cell>
          <cell r="B15426" t="str">
            <v>SETOP</v>
          </cell>
          <cell r="C15426" t="str">
            <v>ED-51132</v>
          </cell>
          <cell r="D15426" t="str">
            <v>CARGA MECÂNICA DE MATERIAL DE QUALQUER NATUREZA SOBRE CAMINHÃO, EXCLUSIVE TRANSPORTE</v>
          </cell>
          <cell r="E15426" t="str">
            <v>m3</v>
          </cell>
          <cell r="F15426">
            <v>2.92</v>
          </cell>
          <cell r="G15426">
            <v>3.02</v>
          </cell>
        </row>
        <row r="15427">
          <cell r="A15427" t="str">
            <v>SETOP 9087</v>
          </cell>
          <cell r="B15427" t="str">
            <v>SETOP</v>
          </cell>
          <cell r="C15427">
            <v>9087</v>
          </cell>
          <cell r="D15427" t="str">
            <v>TRANSPORTE DE MATERIAL</v>
          </cell>
        </row>
        <row r="15428">
          <cell r="A15428" t="str">
            <v>SETOP ED-51134</v>
          </cell>
          <cell r="B15428" t="str">
            <v>SETOP</v>
          </cell>
          <cell r="C15428" t="str">
            <v>ED-51134</v>
          </cell>
          <cell r="D15428" t="str">
            <v>TRANSPORTE DE MATERIAL DE QUALQUER NATUREZA COM CARRINHO DE MÃO, COM DISTÂNCIAS MAIORES QUE 50M E MENORES OU IGUAIS A 100M, INCLUSIVE CARGA/DESGARGA</v>
          </cell>
          <cell r="E15428" t="str">
            <v>m3</v>
          </cell>
          <cell r="F15428">
            <v>36.729999999999997</v>
          </cell>
          <cell r="G15428">
            <v>40.47</v>
          </cell>
        </row>
        <row r="15429">
          <cell r="A15429" t="str">
            <v>SETOP ED-51133</v>
          </cell>
          <cell r="B15429" t="str">
            <v>SETOP</v>
          </cell>
          <cell r="C15429" t="str">
            <v>ED-51133</v>
          </cell>
          <cell r="D15429" t="str">
            <v>TRANSPORTE DE MATERIAL DE QUALQUER NATUREZA COM CARRINHO DE MÃO, COM DISTÂNCIAS MENORES OU IGUAIS A 50M, INCLUSIVE CARGA/DESCARGA</v>
          </cell>
          <cell r="E15429" t="str">
            <v>m3</v>
          </cell>
          <cell r="F15429">
            <v>21.92</v>
          </cell>
          <cell r="G15429">
            <v>24.15</v>
          </cell>
        </row>
        <row r="15430">
          <cell r="A15430" t="str">
            <v>SETOP ED-29230</v>
          </cell>
          <cell r="B15430" t="str">
            <v>SETOP</v>
          </cell>
          <cell r="C15430" t="str">
            <v>ED-29230</v>
          </cell>
          <cell r="D15430" t="str">
            <v>TRANSPORTE DE MATERIAL DE QUALQUER NATUREZA EM CAMINHÃO, DISTÂNCIA MAIOR QUE 1KM E MENOR OU IGUAL A 2KM, DENTRO DO PERÍMETRO URBANO, EXCLUSIVE CARGA, INCLUSIVE DESCARGA</v>
          </cell>
          <cell r="E15430" t="str">
            <v>M3xKM</v>
          </cell>
          <cell r="F15430">
            <v>3.82</v>
          </cell>
          <cell r="G15430">
            <v>3.88</v>
          </cell>
        </row>
        <row r="15431">
          <cell r="A15431" t="str">
            <v>SETOP ED-29233</v>
          </cell>
          <cell r="B15431" t="str">
            <v>SETOP</v>
          </cell>
          <cell r="C15431" t="str">
            <v>ED-29233</v>
          </cell>
          <cell r="D15431" t="str">
            <v>TRANSPORTE DE MATERIAL DE QUALQUER NATUREZA EM CAMINHÃO, DISTÂNCIA MAIOR QUE 10KM E MENOR OU IGUAL A 20KM, DENTRO DO PERÍMETRO URBANO, EXCLUSIVE CARGA, INCLUSIVE DESCARGA</v>
          </cell>
          <cell r="E15431" t="str">
            <v>M3xKM</v>
          </cell>
          <cell r="F15431">
            <v>1.74</v>
          </cell>
          <cell r="G15431">
            <v>1.76</v>
          </cell>
        </row>
        <row r="15432">
          <cell r="A15432" t="str">
            <v>SETOP ED-29231</v>
          </cell>
          <cell r="B15432" t="str">
            <v>SETOP</v>
          </cell>
          <cell r="C15432" t="str">
            <v>ED-29231</v>
          </cell>
          <cell r="D15432" t="str">
            <v>TRANSPORTE DE MATERIAL DE QUALQUER NATUREZA EM CAMINHÃO, DISTÂNCIA MAIOR QUE 2KM E MENOR OU IGUAL A 5KM, DENTRO DO PERÍMETRO URBANO, EXCLUSIVE CARGA, INCLUSIVE DESCARGA</v>
          </cell>
          <cell r="E15432" t="str">
            <v>M3xKM</v>
          </cell>
          <cell r="F15432">
            <v>2.5499999999999998</v>
          </cell>
          <cell r="G15432">
            <v>2.59</v>
          </cell>
        </row>
        <row r="15433">
          <cell r="A15433" t="str">
            <v>SETOP ED-29234</v>
          </cell>
          <cell r="B15433" t="str">
            <v>SETOP</v>
          </cell>
          <cell r="C15433" t="str">
            <v>ED-29234</v>
          </cell>
          <cell r="D15433" t="str">
            <v>TRANSPORTE DE MATERIAL DE QUALQUER NATUREZA EM CAMINHÃO, DISTÂNCIA MAIOR QUE 20KM E MENOR OU IGUAL A 30KM, DENTRO DO PERÍMETRO URBANO, EXCLUSIVE CARGA, INCLUSIVE DESCARGA</v>
          </cell>
          <cell r="E15433" t="str">
            <v>M3xKM</v>
          </cell>
          <cell r="F15433">
            <v>1.65</v>
          </cell>
          <cell r="G15433">
            <v>1.67</v>
          </cell>
        </row>
        <row r="15434">
          <cell r="A15434" t="str">
            <v>SETOP ED-29232</v>
          </cell>
          <cell r="B15434" t="str">
            <v>SETOP</v>
          </cell>
          <cell r="C15434" t="str">
            <v>ED-29232</v>
          </cell>
          <cell r="D15434" t="str">
            <v>TRANSPORTE DE MATERIAL DE QUALQUER NATUREZA EM CAMINHÃO, DISTÂNCIA MAIOR QUE 5KM E MENOR OU IGUAL A 10KM, DENTRO DO PERÍMETRO URBANO, EXCLUSIVE CARGA, INCLUSIVE DESCARGA</v>
          </cell>
          <cell r="E15434" t="str">
            <v>M3xKM</v>
          </cell>
          <cell r="F15434">
            <v>1.97</v>
          </cell>
          <cell r="G15434">
            <v>2.0099999999999998</v>
          </cell>
        </row>
        <row r="15435">
          <cell r="A15435" t="str">
            <v>SETOP ED-29235</v>
          </cell>
          <cell r="B15435" t="str">
            <v>SETOP</v>
          </cell>
          <cell r="C15435" t="str">
            <v>ED-29235</v>
          </cell>
          <cell r="D15435" t="str">
            <v>TRANSPORTE DE MATERIAL DE QUALQUER NATUREZA EM CAMINHÃO, DISTÂNCIA MAIORES QUE 30KM, DENTRO DO PERÍMETRO URBANO, EXCLUSIVE CARGA, INCLUSIVE DESCARGA</v>
          </cell>
          <cell r="E15435" t="str">
            <v>M3xKM</v>
          </cell>
          <cell r="F15435">
            <v>1.57</v>
          </cell>
          <cell r="G15435">
            <v>1.59</v>
          </cell>
        </row>
        <row r="15436">
          <cell r="A15436" t="str">
            <v>SETOP ED-29229</v>
          </cell>
          <cell r="B15436" t="str">
            <v>SETOP</v>
          </cell>
          <cell r="C15436" t="str">
            <v>ED-29229</v>
          </cell>
          <cell r="D15436" t="str">
            <v>TRANSPORTE DE MATERIAL DE QUALQUER NATUREZA EM CAMINHÃO, DISTÂNCIA MENOR OU IGUAL A 1KM, DENTRO DO PERÍMETRO URBANO, EXCLUSIVE CARGA, INCLUSIVE DESCARGA</v>
          </cell>
          <cell r="E15436" t="str">
            <v>m3</v>
          </cell>
          <cell r="F15436">
            <v>5.88</v>
          </cell>
          <cell r="G15436">
            <v>5.96</v>
          </cell>
        </row>
        <row r="15437">
          <cell r="A15437" t="str">
            <v>SETOP ED-51125</v>
          </cell>
          <cell r="B15437" t="str">
            <v>SETOP</v>
          </cell>
          <cell r="C15437" t="str">
            <v>ED-51125</v>
          </cell>
          <cell r="D15437" t="str">
            <v>TRANSPORTE DE MATERIAL DEMOLIDO EM CAÇAMBA, EXCLUSIVE CARGA MANUAL OU MECÂNICA</v>
          </cell>
          <cell r="E15437" t="str">
            <v>m3</v>
          </cell>
          <cell r="F15437">
            <v>66</v>
          </cell>
          <cell r="G15437">
            <v>66</v>
          </cell>
        </row>
        <row r="15438">
          <cell r="A15438" t="str">
            <v>SETOP ED-51126</v>
          </cell>
          <cell r="B15438" t="str">
            <v>SETOP</v>
          </cell>
          <cell r="C15438" t="str">
            <v>ED-51126</v>
          </cell>
          <cell r="D15438" t="str">
            <v>TRANSPORTE DE MATERIAL DEMOLIDO EM CAÇAMBA (MUNICÍPIO: BELO HORIZONTE), EXCLUSIVE CARGA MANUAL OU MECÂNICA</v>
          </cell>
          <cell r="E15438" t="str">
            <v>m3</v>
          </cell>
          <cell r="F15438">
            <v>66</v>
          </cell>
          <cell r="G15438">
            <v>66</v>
          </cell>
        </row>
        <row r="15439">
          <cell r="A15439" t="str">
            <v>SETOP 8698</v>
          </cell>
          <cell r="B15439" t="str">
            <v>SETOP</v>
          </cell>
          <cell r="C15439">
            <v>8698</v>
          </cell>
          <cell r="D15439" t="str">
            <v>PROJETO PADRÃO ESCOLAR</v>
          </cell>
        </row>
        <row r="15440">
          <cell r="A15440" t="str">
            <v>SETOP 9088</v>
          </cell>
          <cell r="B15440" t="str">
            <v>SETOP</v>
          </cell>
          <cell r="C15440">
            <v>9088</v>
          </cell>
          <cell r="D15440" t="str">
            <v>ALAMBRADO E MURO</v>
          </cell>
        </row>
        <row r="15441">
          <cell r="A15441" t="str">
            <v>SETOP ED-50400</v>
          </cell>
          <cell r="B15441" t="str">
            <v>SETOP</v>
          </cell>
          <cell r="C15441" t="str">
            <v>ED-50400</v>
          </cell>
          <cell r="D15441" t="str">
            <v>COLUNA DE ALVENARIA A VISTA DE SUPORTE DO PORTÃO (PARA CAIXA DE MEDIÇÃO DE ENERGIA OU PARA PLACA DO NOME DO PRÉDIO) 1,70 X 2,30 M</v>
          </cell>
          <cell r="E15441" t="str">
            <v>U</v>
          </cell>
          <cell r="F15441">
            <v>1353.41</v>
          </cell>
          <cell r="G15441">
            <v>1414.47</v>
          </cell>
        </row>
        <row r="15442">
          <cell r="A15442" t="str">
            <v>SETOP ED-50409</v>
          </cell>
          <cell r="B15442" t="str">
            <v>SETOP</v>
          </cell>
          <cell r="C15442" t="str">
            <v>ED-50409</v>
          </cell>
          <cell r="D15442" t="str">
            <v>MURETA DE TIJOLO COMUM ESP. = 15CM, H = 105 CM, A REVESTIR</v>
          </cell>
          <cell r="E15442" t="str">
            <v>m</v>
          </cell>
          <cell r="F15442">
            <v>335.45</v>
          </cell>
          <cell r="G15442">
            <v>354.68</v>
          </cell>
        </row>
        <row r="15443">
          <cell r="A15443" t="str">
            <v>SETOP ED-50410</v>
          </cell>
          <cell r="B15443" t="str">
            <v>SETOP</v>
          </cell>
          <cell r="C15443" t="str">
            <v>ED-50410</v>
          </cell>
          <cell r="D15443" t="str">
            <v>MURETA DE TIJOLO COMUM ESP. = 15CM, H = 130 CM, A REVESTIR</v>
          </cell>
          <cell r="E15443" t="str">
            <v>m</v>
          </cell>
          <cell r="F15443">
            <v>383.4</v>
          </cell>
          <cell r="G15443">
            <v>405.62</v>
          </cell>
        </row>
        <row r="15444">
          <cell r="A15444" t="str">
            <v>SETOP 9089</v>
          </cell>
          <cell r="B15444" t="str">
            <v>SETOP</v>
          </cell>
          <cell r="C15444">
            <v>9089</v>
          </cell>
          <cell r="D15444" t="str">
            <v>ESQUADRIA</v>
          </cell>
        </row>
        <row r="15445">
          <cell r="A15445" t="str">
            <v>SETOP ED-31446</v>
          </cell>
          <cell r="B15445" t="str">
            <v>SETOP</v>
          </cell>
          <cell r="C15445" t="str">
            <v>ED-31446</v>
          </cell>
          <cell r="D15445" t="str">
            <v>ALÇAPÃO (100X98)CM COM QUADRO DE CANTONEIRA METÁLICA 1"X1/8", TAMPA EM CHAPA METÁLICA Nº18 VINCADA, INCLUSIVE CADEADO E PINTURA ANTICORROSIVA, CONFORME DETALHE 06 (PADRÃO PRÉDIOS ESCOLARES)</v>
          </cell>
          <cell r="E15445" t="str">
            <v>un</v>
          </cell>
          <cell r="F15445">
            <v>527.4</v>
          </cell>
          <cell r="G15445">
            <v>556.67999999999995</v>
          </cell>
        </row>
        <row r="15446">
          <cell r="A15446" t="str">
            <v>SETOP ED-50831</v>
          </cell>
          <cell r="B15446" t="str">
            <v>SETOP</v>
          </cell>
          <cell r="C15446" t="str">
            <v>ED-50831</v>
          </cell>
          <cell r="D15446" t="str">
            <v>ALÇAPÃO (60X100)CM COM QUADRO DE CANTONEIRA METÁLICA 1"X1/8", TAMPA EM CANTONEIRA 7/8"X1/8" E CHAPA METÁLICA Nº18 VINCADA, INCLUSIVE FERROLHO, CADEADO E PINTURA ANTICORROSIVA (PADRÃO PRÉDIOS ESCOLARES)</v>
          </cell>
          <cell r="E15446" t="str">
            <v>un</v>
          </cell>
          <cell r="F15446">
            <v>427.05</v>
          </cell>
          <cell r="G15446">
            <v>449.4</v>
          </cell>
        </row>
        <row r="15447">
          <cell r="A15447" t="str">
            <v>SETOP ED-50840</v>
          </cell>
          <cell r="B15447" t="str">
            <v>SETOP</v>
          </cell>
          <cell r="C15447" t="str">
            <v>ED-50840</v>
          </cell>
          <cell r="D15447" t="str">
            <v>COMPENSADO PINTADO PARA FECHAMENTO BALCÃO SECRETARIA, INCLUSO CANTONEIRAS PARA FIXAÇÃO NA ALVENARIA E TAMPO. CONFORME DETALHE 33-D AGOSTO 2001 PROJETO PADRÃO DER-MG</v>
          </cell>
          <cell r="E15447" t="str">
            <v>m2</v>
          </cell>
          <cell r="F15447">
            <v>107.93</v>
          </cell>
          <cell r="G15447">
            <v>107.93</v>
          </cell>
        </row>
        <row r="15448">
          <cell r="A15448" t="str">
            <v>SETOP ED-50950</v>
          </cell>
          <cell r="B15448" t="str">
            <v>SETOP</v>
          </cell>
          <cell r="C15448" t="str">
            <v>ED-50950</v>
          </cell>
          <cell r="D15448" t="str">
            <v>FECHAMENTO DE EMPENA COM QUADRO EM PERFIL, CANTONEIRA 2" X 2", SOLDADO, E TELA FIO 12 MALHA 1/2" (CONFORME DETALHE DE PRÉDIO ESCOLAR, INCLUSIVE PINTURA ESMALTE)</v>
          </cell>
          <cell r="E15448" t="str">
            <v>m2</v>
          </cell>
          <cell r="F15448">
            <v>228.95</v>
          </cell>
          <cell r="G15448">
            <v>233.63</v>
          </cell>
        </row>
        <row r="15449">
          <cell r="A15449" t="str">
            <v>SETOP ED-50954</v>
          </cell>
          <cell r="B15449" t="str">
            <v>SETOP</v>
          </cell>
          <cell r="C15449" t="str">
            <v>ED-50954</v>
          </cell>
          <cell r="D15449" t="str">
            <v xml:space="preserve">FORNECIMENTO DE JANELA BASCULANTE DE FERRO, INCLUSIVE ASSENTAMENTO, FERRAGENS E ACESSÓRIOS
</v>
          </cell>
          <cell r="E15449" t="str">
            <v>m2</v>
          </cell>
          <cell r="F15449">
            <v>459.94</v>
          </cell>
          <cell r="G15449">
            <v>467.82</v>
          </cell>
        </row>
        <row r="15450">
          <cell r="A15450" t="str">
            <v>SETOP ED-50957</v>
          </cell>
          <cell r="B15450" t="str">
            <v>SETOP</v>
          </cell>
          <cell r="C15450" t="str">
            <v>ED-50957</v>
          </cell>
          <cell r="D15450" t="str">
            <v>FORNECIMENTO DE JANELA BASCULANTE EM METALON, INCLUSIVE ASSENTAMENTO, FERRAGENS E ACESSÓRIOS</v>
          </cell>
          <cell r="E15450" t="str">
            <v>m2</v>
          </cell>
          <cell r="F15450">
            <v>482.64</v>
          </cell>
          <cell r="G15450">
            <v>490.52</v>
          </cell>
        </row>
        <row r="15451">
          <cell r="A15451" t="str">
            <v>SETOP ED-50955</v>
          </cell>
          <cell r="B15451" t="str">
            <v>SETOP</v>
          </cell>
          <cell r="C15451" t="str">
            <v>ED-50955</v>
          </cell>
          <cell r="D15451" t="str">
            <v>FORNECIMENTO DE JANELA DE CORRER EM FERRO, INCLUSIVE ASSENTAMENTO, FERRAGENS E ACESSÓRIOS</v>
          </cell>
          <cell r="E15451" t="str">
            <v>m2</v>
          </cell>
          <cell r="F15451">
            <v>518.9</v>
          </cell>
          <cell r="G15451">
            <v>530.65</v>
          </cell>
        </row>
        <row r="15452">
          <cell r="A15452" t="str">
            <v>SETOP ED-50958</v>
          </cell>
          <cell r="B15452" t="str">
            <v>SETOP</v>
          </cell>
          <cell r="C15452" t="str">
            <v>ED-50958</v>
          </cell>
          <cell r="D15452" t="str">
            <v>FORNECIMENTO DE JANELA DE CORRER EM METALON, INCLUSIVE ASSENTAMENTO, FERRAGENS E ACESSÓRIOS</v>
          </cell>
          <cell r="E15452" t="str">
            <v>m2</v>
          </cell>
          <cell r="F15452">
            <v>524.88</v>
          </cell>
          <cell r="G15452">
            <v>536.63</v>
          </cell>
        </row>
        <row r="15453">
          <cell r="A15453" t="str">
            <v>SETOP ED-50956</v>
          </cell>
          <cell r="B15453" t="str">
            <v>SETOP</v>
          </cell>
          <cell r="C15453" t="str">
            <v>ED-50956</v>
          </cell>
          <cell r="D15453" t="str">
            <v>FORNECIMENTO DE JANELA EM FERRO, TIPO MÁXIM-AR, INCLUSIVE ASSENTAMENTO, FERRAGENS E ACESSÓRIOS</v>
          </cell>
          <cell r="E15453" t="str">
            <v>m2</v>
          </cell>
          <cell r="F15453">
            <v>353.16</v>
          </cell>
          <cell r="G15453">
            <v>364.91</v>
          </cell>
        </row>
        <row r="15454">
          <cell r="A15454" t="str">
            <v>SETOP ED-50959</v>
          </cell>
          <cell r="B15454" t="str">
            <v>SETOP</v>
          </cell>
          <cell r="C15454" t="str">
            <v>ED-50959</v>
          </cell>
          <cell r="D15454" t="str">
            <v>FORNECIMENTO DE JANELA EM METALON, TIPO MÁXIM-AR, INCLUSIVE ASSENTAMENTO, FERRAGENS E ACESSÓRIOS</v>
          </cell>
          <cell r="E15454" t="str">
            <v>m2</v>
          </cell>
          <cell r="F15454">
            <v>349.67</v>
          </cell>
          <cell r="G15454">
            <v>361.42</v>
          </cell>
        </row>
        <row r="15455">
          <cell r="A15455" t="str">
            <v>SETOP ED-50960</v>
          </cell>
          <cell r="B15455" t="str">
            <v>SETOP</v>
          </cell>
          <cell r="C15455" t="str">
            <v>ED-50960</v>
          </cell>
          <cell r="D15455" t="str">
            <v>FORNECIMENTO DE JANELA VENEZIANA FIXAS METALON, INCLUSIVE ASSENTAMENTO, FERRAGENS E ACESSÓRIOS</v>
          </cell>
          <cell r="E15455" t="str">
            <v>m2</v>
          </cell>
          <cell r="F15455">
            <v>633</v>
          </cell>
          <cell r="G15455">
            <v>640.88</v>
          </cell>
        </row>
        <row r="15456">
          <cell r="A15456" t="str">
            <v>SETOP ED-50965</v>
          </cell>
          <cell r="B15456" t="str">
            <v>SETOP</v>
          </cell>
          <cell r="C15456" t="str">
            <v>ED-50965</v>
          </cell>
          <cell r="D15456" t="str">
            <v>FORNECIMENTO DE MARCO EM CHAPA METÁLICA, INCLUSIVE ASSENTAMENTO, EXCLUSIVE PORTA</v>
          </cell>
          <cell r="E15456" t="str">
            <v>un</v>
          </cell>
          <cell r="F15456">
            <v>446.99</v>
          </cell>
          <cell r="G15456">
            <v>456.51</v>
          </cell>
        </row>
        <row r="15457">
          <cell r="A15457" t="str">
            <v>SETOP ED-50896</v>
          </cell>
          <cell r="B15457" t="str">
            <v>SETOP</v>
          </cell>
          <cell r="C15457" t="str">
            <v>ED-50896</v>
          </cell>
          <cell r="D15457" t="str">
            <v>GF1 - (340 X 145 CM ) GRADE FIXA PARA PROTEÇÃO DE JANELAS, EM BARRA DE FERRO QUADRADO DE 1/2" E QUADRO DE FERRO CHATO DE 1/2"X 1/8", COLOCADA</v>
          </cell>
          <cell r="E15457" t="str">
            <v>U</v>
          </cell>
          <cell r="F15457">
            <v>1734.87</v>
          </cell>
          <cell r="G15457">
            <v>1806.2</v>
          </cell>
        </row>
        <row r="15458">
          <cell r="A15458" t="str">
            <v>SETOP ED-50897</v>
          </cell>
          <cell r="B15458" t="str">
            <v>SETOP</v>
          </cell>
          <cell r="C15458" t="str">
            <v>ED-50897</v>
          </cell>
          <cell r="D15458" t="str">
            <v>GF1 - (340 X 165 CM ) GRADE FIXA PARA PROTEÇÃO DE JANELAS, EM BARRA DE FERRO QUADRADO DE 1/2" E QUADRO DE FERRO CHATO DE 1/2"X 1/8", COLOCADA</v>
          </cell>
          <cell r="E15458" t="str">
            <v>U</v>
          </cell>
          <cell r="F15458">
            <v>1974.16</v>
          </cell>
          <cell r="G15458">
            <v>2055.34</v>
          </cell>
        </row>
        <row r="15459">
          <cell r="A15459" t="str">
            <v>SETOP ED-50899</v>
          </cell>
          <cell r="B15459" t="str">
            <v>SETOP</v>
          </cell>
          <cell r="C15459" t="str">
            <v>ED-50899</v>
          </cell>
          <cell r="D15459" t="str">
            <v>GF2 - (340 X 105 CM ) GRADE FIXA PARA PROTEÇÃO DE JANELAS, EM BARRA DE FERRO QUADRADO DE 1/2" E QUADRO DE FERRO CHATO DE 1/2"X 1/8", COLOCADA</v>
          </cell>
          <cell r="E15459" t="str">
            <v>U</v>
          </cell>
          <cell r="F15459">
            <v>1256.28</v>
          </cell>
          <cell r="G15459">
            <v>1307.94</v>
          </cell>
        </row>
        <row r="15460">
          <cell r="A15460" t="str">
            <v>SETOP ED-50898</v>
          </cell>
          <cell r="B15460" t="str">
            <v>SETOP</v>
          </cell>
          <cell r="C15460" t="str">
            <v>ED-50898</v>
          </cell>
          <cell r="D15460" t="str">
            <v>GF2 - (340 X 165 CM ) GRADE FIXA PARA PROTEÇÃO DE JANELAS, EM BARRA DE FERRO QUADRADO DE 1/2" E QUADRO DE FERRO CHATO DE 1/2"X 1/8", COLOCADA</v>
          </cell>
          <cell r="E15460" t="str">
            <v>U</v>
          </cell>
          <cell r="F15460">
            <v>1974.16</v>
          </cell>
          <cell r="G15460">
            <v>2055.34</v>
          </cell>
        </row>
        <row r="15461">
          <cell r="A15461" t="str">
            <v>SETOP ED-50900</v>
          </cell>
          <cell r="B15461" t="str">
            <v>SETOP</v>
          </cell>
          <cell r="C15461" t="str">
            <v>ED-50900</v>
          </cell>
          <cell r="D15461" t="str">
            <v>GF3 - (340 X 60 CM ) GRADE FIXA PARA PROTEÇÃO DE JANELAS, EM BARRA DE FERRO QUADRADO DE 1/2" E QUADRO DE FERRO CHATO DE 1/2"X 1/8", COLOCADA</v>
          </cell>
          <cell r="E15461" t="str">
            <v>U</v>
          </cell>
          <cell r="F15461">
            <v>717.88</v>
          </cell>
          <cell r="G15461">
            <v>747.39</v>
          </cell>
        </row>
        <row r="15462">
          <cell r="A15462" t="str">
            <v>SETOP ED-50901</v>
          </cell>
          <cell r="B15462" t="str">
            <v>SETOP</v>
          </cell>
          <cell r="C15462" t="str">
            <v>ED-50901</v>
          </cell>
          <cell r="D15462" t="str">
            <v>GF3 - (340 X 80 CM ) GRADE FIXA PARA PROTEÇÃO DE JANELAS, EM BARRA DE FERRO QUADRADO DE 1/2" E QUADRO DE FERRO CHATO DE 1/2"X 1/8", COLOCADA</v>
          </cell>
          <cell r="E15462" t="str">
            <v>U</v>
          </cell>
          <cell r="F15462">
            <v>957.17</v>
          </cell>
          <cell r="G15462">
            <v>996.53</v>
          </cell>
        </row>
        <row r="15463">
          <cell r="A15463" t="str">
            <v>SETOP ED-50902</v>
          </cell>
          <cell r="B15463" t="str">
            <v>SETOP</v>
          </cell>
          <cell r="C15463" t="str">
            <v>ED-50902</v>
          </cell>
          <cell r="D15463" t="str">
            <v>GF4 - (162,5 X 80 CM ) GRADE FIXA PARA PROTEÇÃO DE JANELAS, EM BARRA DE FERRO QUADRADO DE 1/2" E QUADRO DE FERRO CHATO DE 1/2"X 1/8", COLOCADA</v>
          </cell>
          <cell r="E15463" t="str">
            <v>U</v>
          </cell>
          <cell r="F15463">
            <v>457.47</v>
          </cell>
          <cell r="G15463">
            <v>476.28</v>
          </cell>
        </row>
        <row r="15464">
          <cell r="A15464" t="str">
            <v>SETOP ED-50904</v>
          </cell>
          <cell r="B15464" t="str">
            <v>SETOP</v>
          </cell>
          <cell r="C15464" t="str">
            <v>ED-50904</v>
          </cell>
          <cell r="D15464" t="str">
            <v>GF5 - (340 X 185 CM ) GRADE FIXA PARA PROTEÇÃO DE JANELAS, EM BARRA DE FERRO QUADRADO DE 1/2" E QUADRO DE FERRO CHATO DE 1/2"X 1/8", COLOCADA</v>
          </cell>
          <cell r="E15464" t="str">
            <v>U</v>
          </cell>
          <cell r="F15464">
            <v>2213.4499999999998</v>
          </cell>
          <cell r="G15464">
            <v>2304.4699999999998</v>
          </cell>
        </row>
        <row r="15465">
          <cell r="A15465" t="str">
            <v>SETOP ED-50903</v>
          </cell>
          <cell r="B15465" t="str">
            <v>SETOP</v>
          </cell>
          <cell r="C15465" t="str">
            <v>ED-50903</v>
          </cell>
          <cell r="D15465" t="str">
            <v>GF5 - (340 X 40 CM ) GRADE FIXA PARA PROTEÇÃO DE JANELAS, EM BARRA DE FERRO QUADRADO DE 1/2" E QUADRO DE FERRO CHATO DE 1/2"X 1/8", COLOCADA</v>
          </cell>
          <cell r="E15465" t="str">
            <v>U</v>
          </cell>
          <cell r="F15465">
            <v>478.58</v>
          </cell>
          <cell r="G15465">
            <v>498.26</v>
          </cell>
        </row>
        <row r="15466">
          <cell r="A15466" t="str">
            <v>SETOP ED-50913</v>
          </cell>
          <cell r="B15466" t="str">
            <v>SETOP</v>
          </cell>
          <cell r="C15466" t="str">
            <v>ED-50913</v>
          </cell>
          <cell r="D15466" t="str">
            <v>GR - GRADE FIXA EM FERRO (180 X 158 CM) , COLOCADA</v>
          </cell>
          <cell r="E15466" t="str">
            <v>U</v>
          </cell>
          <cell r="F15466">
            <v>1000.8</v>
          </cell>
          <cell r="G15466">
            <v>1041.96</v>
          </cell>
        </row>
        <row r="15467">
          <cell r="A15467" t="str">
            <v>SETOP ED-50912</v>
          </cell>
          <cell r="B15467" t="str">
            <v>SETOP</v>
          </cell>
          <cell r="C15467" t="str">
            <v>ED-50912</v>
          </cell>
          <cell r="D15467" t="str">
            <v>JANELA PERFIL CANTONEIRA BASCULANTE 0,60 X 0,60 M, CONFORME DETALHE PADRÃO ESCOLAR 4/98 VERSÃO 2005</v>
          </cell>
          <cell r="E15467" t="str">
            <v>U</v>
          </cell>
          <cell r="F15467">
            <v>173.75</v>
          </cell>
          <cell r="G15467">
            <v>176.59</v>
          </cell>
        </row>
        <row r="15468">
          <cell r="A15468" t="str">
            <v>SETOP ED-50911</v>
          </cell>
          <cell r="B15468" t="str">
            <v>SETOP</v>
          </cell>
          <cell r="C15468" t="str">
            <v>ED-50911</v>
          </cell>
          <cell r="D15468" t="str">
            <v>JANELA PERFIL CANTONEIRA BASCULANTE 1,20 X 0,60 M, CONFORME DETALHE PADRÃO ESCOLAR 4/98 VERSÃO 2005</v>
          </cell>
          <cell r="E15468" t="str">
            <v>U</v>
          </cell>
          <cell r="F15468">
            <v>347.5</v>
          </cell>
          <cell r="G15468">
            <v>353.17</v>
          </cell>
        </row>
        <row r="15469">
          <cell r="A15469" t="str">
            <v>SETOP ED-50882</v>
          </cell>
          <cell r="B15469" t="str">
            <v>SETOP</v>
          </cell>
          <cell r="C15469" t="str">
            <v>ED-50882</v>
          </cell>
          <cell r="D15469" t="str">
            <v>JB1 - (340 X 40 CM) BASCULANTE DE FERRO ASSENTADA COM PARAFUSOS E BUCHA, CONFORME DETALHE E ESPECIFICAÇÕES</v>
          </cell>
          <cell r="E15469" t="str">
            <v>U</v>
          </cell>
          <cell r="F15469">
            <v>625.52</v>
          </cell>
          <cell r="G15469">
            <v>636.24</v>
          </cell>
        </row>
        <row r="15470">
          <cell r="A15470" t="str">
            <v>SETOP ED-50881</v>
          </cell>
          <cell r="B15470" t="str">
            <v>SETOP</v>
          </cell>
          <cell r="C15470" t="str">
            <v>ED-50881</v>
          </cell>
          <cell r="D15470" t="str">
            <v>JB1 - (345 X 40 CM) BASCULANTE DE FERRO ASSENTADA COM PARAFUSOS E BUCHA, CONFORME DETALHE E ESPECIFICAÇÕES</v>
          </cell>
          <cell r="E15470" t="str">
            <v>U</v>
          </cell>
          <cell r="F15470">
            <v>634.72</v>
          </cell>
          <cell r="G15470">
            <v>645.59</v>
          </cell>
        </row>
        <row r="15471">
          <cell r="A15471" t="str">
            <v>SETOP ED-50884</v>
          </cell>
          <cell r="B15471" t="str">
            <v>SETOP</v>
          </cell>
          <cell r="C15471" t="str">
            <v>ED-50884</v>
          </cell>
          <cell r="D15471" t="str">
            <v>JB2 - (340 X 60 CM) BASCULANTE DE FERRO ASSENTADA COM PARAFUSOS E BUCHA,CONFORME DETALHE E ESPECIFICAÇÕES</v>
          </cell>
          <cell r="E15471" t="str">
            <v>U</v>
          </cell>
          <cell r="F15471">
            <v>938.28</v>
          </cell>
          <cell r="G15471">
            <v>954.35</v>
          </cell>
        </row>
        <row r="15472">
          <cell r="A15472" t="str">
            <v>SETOP ED-50883</v>
          </cell>
          <cell r="B15472" t="str">
            <v>SETOP</v>
          </cell>
          <cell r="C15472" t="str">
            <v>ED-50883</v>
          </cell>
          <cell r="D15472" t="str">
            <v>JB2 - (345 X 60 CM) BASCULANTE DE FERRO ASSENTADA COM PARAFUSOS E BUCHA,CONFORME DETALHE E ESPECIFICAÇÕES</v>
          </cell>
          <cell r="E15472" t="str">
            <v>U</v>
          </cell>
          <cell r="F15472">
            <v>952.08</v>
          </cell>
          <cell r="G15472">
            <v>968.39</v>
          </cell>
        </row>
        <row r="15473">
          <cell r="A15473" t="str">
            <v>SETOP ED-50886</v>
          </cell>
          <cell r="B15473" t="str">
            <v>SETOP</v>
          </cell>
          <cell r="C15473" t="str">
            <v>ED-50886</v>
          </cell>
          <cell r="D15473" t="str">
            <v>JB3 - (340 X 80 CM) BASCULANTE DE FERRO ASSENTADA COM PARAFUSOS E BUCHA,CONFORME DETALHE E ESPECIFICAÇÕES</v>
          </cell>
          <cell r="E15473" t="str">
            <v>U</v>
          </cell>
          <cell r="F15473">
            <v>1251.04</v>
          </cell>
          <cell r="G15473">
            <v>1272.47</v>
          </cell>
        </row>
        <row r="15474">
          <cell r="A15474" t="str">
            <v>SETOP ED-50885</v>
          </cell>
          <cell r="B15474" t="str">
            <v>SETOP</v>
          </cell>
          <cell r="C15474" t="str">
            <v>ED-50885</v>
          </cell>
          <cell r="D15474" t="str">
            <v>JB3 - (345 X 80 CM) BASCULANTE DE FERRO ASSENTADA COM PARAFUSOS E BUCHA,CONFORME DETALHE E ESPECIFICAÇÕES</v>
          </cell>
          <cell r="E15474" t="str">
            <v>U</v>
          </cell>
          <cell r="F15474">
            <v>1269.43</v>
          </cell>
          <cell r="G15474">
            <v>1291.18</v>
          </cell>
        </row>
        <row r="15475">
          <cell r="A15475" t="str">
            <v>SETOP ED-50887</v>
          </cell>
          <cell r="B15475" t="str">
            <v>SETOP</v>
          </cell>
          <cell r="C15475" t="str">
            <v>ED-50887</v>
          </cell>
          <cell r="D15475" t="str">
            <v>JB4 - (165 X 80 CM) BASCULANTE DE FERRO ASSENTADA COM PARAFUSOS E BUCHA,CONFORME DETALHE E ESPECIFICAÇÕES</v>
          </cell>
          <cell r="E15475" t="str">
            <v>U</v>
          </cell>
          <cell r="F15475">
            <v>620.91999999999996</v>
          </cell>
          <cell r="G15475">
            <v>631.55999999999995</v>
          </cell>
        </row>
        <row r="15476">
          <cell r="A15476" t="str">
            <v>SETOP ED-50888</v>
          </cell>
          <cell r="B15476" t="str">
            <v>SETOP</v>
          </cell>
          <cell r="C15476" t="str">
            <v>ED-50888</v>
          </cell>
          <cell r="D15476" t="str">
            <v>JB5 - (172,5 X 40 CM) BASCULANTE DE FERRO ASSENTADA COM PARAFUSOS E BUCHA,CONFORME DETALHE E ESPECIFICAÇÕES</v>
          </cell>
          <cell r="E15476" t="str">
            <v>U</v>
          </cell>
          <cell r="F15476">
            <v>317.36</v>
          </cell>
          <cell r="G15476">
            <v>322.8</v>
          </cell>
        </row>
        <row r="15477">
          <cell r="A15477" t="str">
            <v>SETOP ED-50889</v>
          </cell>
          <cell r="B15477" t="str">
            <v>SETOP</v>
          </cell>
          <cell r="C15477" t="str">
            <v>ED-50889</v>
          </cell>
          <cell r="D15477" t="str">
            <v>JB5 - (195 X 40 CM) BASCULANTE DE FERRO ASSENTADA COM PARAFUSOS E BUCHA,CONFORME DETALHE E ESPECIFICAÇÕES</v>
          </cell>
          <cell r="E15477" t="str">
            <v>U</v>
          </cell>
          <cell r="F15477">
            <v>358.75</v>
          </cell>
          <cell r="G15477">
            <v>364.9</v>
          </cell>
        </row>
        <row r="15478">
          <cell r="A15478" t="str">
            <v>SETOP ED-50891</v>
          </cell>
          <cell r="B15478" t="str">
            <v>SETOP</v>
          </cell>
          <cell r="C15478" t="str">
            <v>ED-50891</v>
          </cell>
          <cell r="D15478" t="str">
            <v>JB6 - (210 X 40 CM) BASCULANTE DE FERRO ASSENTADA COM PARAFUSOS E BUCHA,CONFORME DETALHE E ESPECIFICAÇÕES</v>
          </cell>
          <cell r="E15478" t="str">
            <v>U</v>
          </cell>
          <cell r="F15478">
            <v>404.75</v>
          </cell>
          <cell r="G15478">
            <v>411.68</v>
          </cell>
        </row>
        <row r="15479">
          <cell r="A15479" t="str">
            <v>SETOP ED-50890</v>
          </cell>
          <cell r="B15479" t="str">
            <v>SETOP</v>
          </cell>
          <cell r="C15479" t="str">
            <v>ED-50890</v>
          </cell>
          <cell r="D15479" t="str">
            <v>JB6 - (82,25 X 40 CM) BASCULANTE DE FERRO ASSENTADA COM PARAFUSOS E BUCHA,CONFORME DETALHE E ESPECIFICAÇÕES</v>
          </cell>
          <cell r="E15479" t="str">
            <v>U</v>
          </cell>
          <cell r="F15479">
            <v>151.32</v>
          </cell>
          <cell r="G15479">
            <v>153.91</v>
          </cell>
        </row>
        <row r="15480">
          <cell r="A15480" t="str">
            <v>SETOP ED-50893</v>
          </cell>
          <cell r="B15480" t="str">
            <v>SETOP</v>
          </cell>
          <cell r="C15480" t="str">
            <v>ED-50893</v>
          </cell>
          <cell r="D15480" t="str">
            <v>JB7 - (162,5 X 40 CM) BASCULANTE DE FERRO ASSENTADA COM PARAFUSOS E BUCHA,CONFORME DETALHE E ESPECIFICAÇÕES</v>
          </cell>
          <cell r="E15480" t="str">
            <v>U</v>
          </cell>
          <cell r="F15480">
            <v>298.95999999999998</v>
          </cell>
          <cell r="G15480">
            <v>304.08</v>
          </cell>
        </row>
        <row r="15481">
          <cell r="A15481" t="str">
            <v>SETOP ED-50892</v>
          </cell>
          <cell r="B15481" t="str">
            <v>SETOP</v>
          </cell>
          <cell r="C15481" t="str">
            <v>ED-50892</v>
          </cell>
          <cell r="D15481" t="str">
            <v>JB7 - (165 X 40 CM) BASCULANTE DE FERRO ASSENTADA COM PARAFUSOS E BUCHA,CONFORME DETALHE E ESPECIFICAÇÕES</v>
          </cell>
          <cell r="E15481" t="str">
            <v>U</v>
          </cell>
          <cell r="F15481">
            <v>303.56</v>
          </cell>
          <cell r="G15481">
            <v>308.76</v>
          </cell>
        </row>
        <row r="15482">
          <cell r="A15482" t="str">
            <v>SETOP ED-50895</v>
          </cell>
          <cell r="B15482" t="str">
            <v>SETOP</v>
          </cell>
          <cell r="C15482" t="str">
            <v>ED-50895</v>
          </cell>
          <cell r="D15482" t="str">
            <v>JB8 - (130 X 40 CM) BASCULANTE DE FERRO ASSENTADA COM PARAFUSOS E BUCHA,CONFORME DETALHE E ESPECIFICAÇÕES</v>
          </cell>
          <cell r="E15482" t="str">
            <v>U</v>
          </cell>
          <cell r="F15482">
            <v>239.17</v>
          </cell>
          <cell r="G15482">
            <v>243.27</v>
          </cell>
        </row>
        <row r="15483">
          <cell r="A15483" t="str">
            <v>SETOP ED-50894</v>
          </cell>
          <cell r="B15483" t="str">
            <v>SETOP</v>
          </cell>
          <cell r="C15483" t="str">
            <v>ED-50894</v>
          </cell>
          <cell r="D15483" t="str">
            <v>JB8 - (135 X 40 CM) BASCULANTE DE FERRO ASSENTADA COM PARAFUSOS E BUCHA,CONFORME DETALHE E ESPECIFICAÇÕES</v>
          </cell>
          <cell r="E15483" t="str">
            <v>U</v>
          </cell>
          <cell r="F15483">
            <v>248.37</v>
          </cell>
          <cell r="G15483">
            <v>252.62</v>
          </cell>
        </row>
        <row r="15484">
          <cell r="A15484" t="str">
            <v>SETOP ED-50878</v>
          </cell>
          <cell r="B15484" t="str">
            <v>SETOP</v>
          </cell>
          <cell r="C15484" t="str">
            <v>ED-50878</v>
          </cell>
          <cell r="D15484" t="str">
            <v>JC1 - (340 x 145 CM) BASCULANTE DE FERRO ASSENTADA COM PARAFUSOS E BUCHA, CONFORME DETALHE E ESPECIFICAÇÕES</v>
          </cell>
          <cell r="E15484" t="str">
            <v>U</v>
          </cell>
          <cell r="F15484">
            <v>2267.5</v>
          </cell>
          <cell r="G15484">
            <v>2306.35</v>
          </cell>
        </row>
        <row r="15485">
          <cell r="A15485" t="str">
            <v>SETOP ED-50877</v>
          </cell>
          <cell r="B15485" t="str">
            <v>SETOP</v>
          </cell>
          <cell r="C15485" t="str">
            <v>ED-50877</v>
          </cell>
          <cell r="D15485" t="str">
            <v>JC1 - (345 x 145 CM) BASCULANTE DE FERRO ASSENTADA COM PARAFUSOS E BUCHA, CONFORME DETALHE E ESPECIFICAÇÕES</v>
          </cell>
          <cell r="E15485" t="str">
            <v>U</v>
          </cell>
          <cell r="F15485">
            <v>2300.85</v>
          </cell>
          <cell r="G15485">
            <v>2340.27</v>
          </cell>
        </row>
        <row r="15486">
          <cell r="A15486" t="str">
            <v>SETOP ED-50880</v>
          </cell>
          <cell r="B15486" t="str">
            <v>SETOP</v>
          </cell>
          <cell r="C15486" t="str">
            <v>ED-50880</v>
          </cell>
          <cell r="D15486" t="str">
            <v>JC2 - (340 X 165 CM) BASCULANTE DE FERRO ASSENTADA COM PARAFUSOS E BUCHA,CONFORME DETALHE E ESPECIFICAÇÕES</v>
          </cell>
          <cell r="E15486" t="str">
            <v>U</v>
          </cell>
          <cell r="F15486">
            <v>2580.2600000000002</v>
          </cell>
          <cell r="G15486">
            <v>2624.47</v>
          </cell>
        </row>
        <row r="15487">
          <cell r="A15487" t="str">
            <v>SETOP ED-50879</v>
          </cell>
          <cell r="B15487" t="str">
            <v>SETOP</v>
          </cell>
          <cell r="C15487" t="str">
            <v>ED-50879</v>
          </cell>
          <cell r="D15487" t="str">
            <v>JC2 - (345 X 165 CM) BASCULANTE DE FERRO ASSENTADA COM PARAFUSOS E BUCHA,CONFORME DETALHE E ESPECIFICAÇÕES</v>
          </cell>
          <cell r="E15487" t="str">
            <v>U</v>
          </cell>
          <cell r="F15487">
            <v>2618.21</v>
          </cell>
          <cell r="G15487">
            <v>2663.07</v>
          </cell>
        </row>
        <row r="15488">
          <cell r="A15488" t="str">
            <v>SETOP ED-50905</v>
          </cell>
          <cell r="B15488" t="str">
            <v>SETOP</v>
          </cell>
          <cell r="C15488" t="str">
            <v>ED-50905</v>
          </cell>
          <cell r="D15488" t="str">
            <v>JT - (150 X 75 CM) PAINEL FIXO EM TELA METÁLICA FIO 12 #5mm</v>
          </cell>
          <cell r="E15488" t="str">
            <v>U</v>
          </cell>
          <cell r="F15488">
            <v>297.17</v>
          </cell>
          <cell r="G15488">
            <v>306.02999999999997</v>
          </cell>
        </row>
        <row r="15489">
          <cell r="A15489" t="str">
            <v>SETOP ED-50906</v>
          </cell>
          <cell r="B15489" t="str">
            <v>SETOP</v>
          </cell>
          <cell r="C15489" t="str">
            <v>ED-50906</v>
          </cell>
          <cell r="D15489" t="str">
            <v>JT - (150 X 80 CM) PAINEL FIXO EM TELA METÁLICA FIO 12 #5mm</v>
          </cell>
          <cell r="E15489" t="str">
            <v>U</v>
          </cell>
          <cell r="F15489">
            <v>316.98</v>
          </cell>
          <cell r="G15489">
            <v>326.44</v>
          </cell>
        </row>
        <row r="15490">
          <cell r="A15490" t="str">
            <v>SETOP ED-50917</v>
          </cell>
          <cell r="B15490" t="str">
            <v>SETOP</v>
          </cell>
          <cell r="C15490" t="str">
            <v>ED-50917</v>
          </cell>
          <cell r="D15490" t="str">
            <v>J6 - (140 cm x 140 cm) GRADE FIXA DE FERRO ASSENTADA COM PARAFUSOS E BUCHA, CONFORME DETALHE E ESPECIFICAÇÕES</v>
          </cell>
          <cell r="E15490" t="str">
            <v>U</v>
          </cell>
          <cell r="F15490">
            <v>689.72</v>
          </cell>
          <cell r="G15490">
            <v>718.09</v>
          </cell>
        </row>
        <row r="15491">
          <cell r="A15491" t="str">
            <v>SETOP ED-50918</v>
          </cell>
          <cell r="B15491" t="str">
            <v>SETOP</v>
          </cell>
          <cell r="C15491" t="str">
            <v>ED-50918</v>
          </cell>
          <cell r="D15491" t="str">
            <v>J9 - (140 cm x 175 cm) DE ABRIR, DUAS PORTAS, EM CHAPA METÁLICA DE FERRO ASSENTADA COM PARAFUSOS E BUCHA, CONFORME DETALHE E ESPECIFICAÇÕES</v>
          </cell>
          <cell r="E15491" t="str">
            <v>U</v>
          </cell>
          <cell r="F15491">
            <v>1019.57</v>
          </cell>
          <cell r="G15491">
            <v>1036.8900000000001</v>
          </cell>
        </row>
        <row r="15492">
          <cell r="A15492" t="str">
            <v>SETOP ED-50907</v>
          </cell>
          <cell r="B15492" t="str">
            <v>SETOP</v>
          </cell>
          <cell r="C15492" t="str">
            <v>ED-50907</v>
          </cell>
          <cell r="D15492" t="str">
            <v>PG - (70 X 70 CM) PORTA COMPLETA, ESTRUTURA EM CHAPA, ASSENTADA , CONFORME DETALHES E ESPECIFICAÇÕES</v>
          </cell>
          <cell r="E15492" t="str">
            <v>U</v>
          </cell>
          <cell r="F15492">
            <v>266.08</v>
          </cell>
          <cell r="G15492">
            <v>269.55</v>
          </cell>
        </row>
        <row r="15493">
          <cell r="A15493" t="str">
            <v>SETOP ED-49597</v>
          </cell>
          <cell r="B15493" t="str">
            <v>SETOP</v>
          </cell>
          <cell r="C15493" t="str">
            <v>ED-49597</v>
          </cell>
          <cell r="D15493"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E15493" t="str">
            <v>un</v>
          </cell>
          <cell r="F15493">
            <v>545.04999999999995</v>
          </cell>
          <cell r="G15493">
            <v>567.13</v>
          </cell>
        </row>
        <row r="15494">
          <cell r="A15494" t="str">
            <v>SETOP ED-49598</v>
          </cell>
          <cell r="B15494" t="str">
            <v>SETOP</v>
          </cell>
          <cell r="C15494" t="str">
            <v>ED-49598</v>
          </cell>
          <cell r="D15494"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E15494" t="str">
            <v>un</v>
          </cell>
          <cell r="F15494">
            <v>587.30999999999995</v>
          </cell>
          <cell r="G15494">
            <v>609.39</v>
          </cell>
        </row>
        <row r="15495">
          <cell r="A15495" t="str">
            <v>SETOP ED-49593</v>
          </cell>
          <cell r="B15495" t="str">
            <v>SETOP</v>
          </cell>
          <cell r="C15495" t="str">
            <v>ED-49593</v>
          </cell>
          <cell r="D15495"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E15495" t="str">
            <v>un</v>
          </cell>
          <cell r="F15495">
            <v>465.13</v>
          </cell>
          <cell r="G15495">
            <v>487.21</v>
          </cell>
        </row>
        <row r="15496">
          <cell r="A15496" t="str">
            <v>SETOP ED-49594</v>
          </cell>
          <cell r="B15496" t="str">
            <v>SETOP</v>
          </cell>
          <cell r="C15496" t="str">
            <v>ED-49594</v>
          </cell>
          <cell r="D15496"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E15496" t="str">
            <v>un</v>
          </cell>
          <cell r="F15496">
            <v>446.85</v>
          </cell>
          <cell r="G15496">
            <v>468.93</v>
          </cell>
        </row>
        <row r="15497">
          <cell r="A15497" t="str">
            <v>SETOP ED-49595</v>
          </cell>
          <cell r="B15497" t="str">
            <v>SETOP</v>
          </cell>
          <cell r="C15497" t="str">
            <v>ED-49595</v>
          </cell>
          <cell r="D15497"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E15497" t="str">
            <v>un</v>
          </cell>
          <cell r="F15497">
            <v>489.11</v>
          </cell>
          <cell r="G15497">
            <v>511.19</v>
          </cell>
        </row>
        <row r="15498">
          <cell r="A15498" t="str">
            <v>SETOP ED-49596</v>
          </cell>
          <cell r="B15498" t="str">
            <v>SETOP</v>
          </cell>
          <cell r="C15498" t="str">
            <v>ED-49596</v>
          </cell>
          <cell r="D15498"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E15498" t="str">
            <v>un</v>
          </cell>
          <cell r="F15498">
            <v>485.12</v>
          </cell>
          <cell r="G15498">
            <v>507.2</v>
          </cell>
        </row>
        <row r="15499">
          <cell r="A15499" t="str">
            <v>SETOP ED-50979</v>
          </cell>
          <cell r="B15499" t="str">
            <v>SETOP</v>
          </cell>
          <cell r="C15499" t="str">
            <v>ED-50979</v>
          </cell>
          <cell r="D15499" t="str">
            <v>PORTA EM PERFIL E CHAPA METÁLICA, EXCLUSIVE FERRAGENS E PINTURA</v>
          </cell>
          <cell r="E15499" t="str">
            <v>m2</v>
          </cell>
          <cell r="F15499">
            <v>416.15</v>
          </cell>
          <cell r="G15499">
            <v>423.22</v>
          </cell>
        </row>
        <row r="15500">
          <cell r="A15500" t="str">
            <v>SETOP ED-50971</v>
          </cell>
          <cell r="B15500" t="str">
            <v>SETOP</v>
          </cell>
          <cell r="C15500" t="str">
            <v>ED-50971</v>
          </cell>
          <cell r="D15500" t="str">
            <v xml:space="preserve">PORTA METÁLICA EM CHAPA DOBRADA, DIMENSÃO (60X210)CM, TIPO DE ABRIR, UMA (1) FOLHA, INCLUSIVE ESTRUTURA, DOBRADIÇA E MARCO, EXCLUSIVE FECHADURA E PINTURA
</v>
          </cell>
          <cell r="E15500" t="str">
            <v>un</v>
          </cell>
          <cell r="F15500">
            <v>492.27</v>
          </cell>
          <cell r="G15500">
            <v>501.18</v>
          </cell>
        </row>
        <row r="15501">
          <cell r="A15501" t="str">
            <v>SETOP ED-50972</v>
          </cell>
          <cell r="B15501" t="str">
            <v>SETOP</v>
          </cell>
          <cell r="C15501" t="str">
            <v>ED-50972</v>
          </cell>
          <cell r="D15501" t="str">
            <v>PORTA METÁLICA EM CHAPA DOBRADA, DIMENSÃO (70X210)CM, TIPO DE ABRIR, UMA (1) FOLHA, INCLUSIVE ESTRUTURA, DOBRADIÇA E MARCO, EXCLUSIVE FECHADURA E PINTURA</v>
          </cell>
          <cell r="E15501" t="str">
            <v>un</v>
          </cell>
          <cell r="F15501">
            <v>530.17999999999995</v>
          </cell>
          <cell r="G15501">
            <v>540.57000000000005</v>
          </cell>
        </row>
        <row r="15502">
          <cell r="A15502" t="str">
            <v>SETOP ED-50974</v>
          </cell>
          <cell r="B15502" t="str">
            <v>SETOP</v>
          </cell>
          <cell r="C15502" t="str">
            <v>ED-50974</v>
          </cell>
          <cell r="D15502" t="str">
            <v>PORTA METÁLICA EM CHAPA DOBRADA, DIMENSÃO (80X210)CM, TIPO DE ABRIR, UMA (1) FOLHA, COM BARRA DE APOIO INOX, COMPRIMENTO DE 40CM, INCLUSIVE ESTRUTURA, DOBRADIÇA E MARCO, EXCLUSIVE FECHADURA E PINTURA</v>
          </cell>
          <cell r="E15502" t="str">
            <v>un</v>
          </cell>
          <cell r="F15502">
            <v>725.27</v>
          </cell>
          <cell r="G15502">
            <v>739.09</v>
          </cell>
        </row>
        <row r="15503">
          <cell r="A15503" t="str">
            <v>SETOP ED-50973</v>
          </cell>
          <cell r="B15503" t="str">
            <v>SETOP</v>
          </cell>
          <cell r="C15503" t="str">
            <v>ED-50973</v>
          </cell>
          <cell r="D15503" t="str">
            <v>PORTA METÁLICA EM CHAPA DOBRADA, DIMENSÃO (80X210)CM, TIPO DE ABRIR, UMA (1) FOLHA, INCLUSIVE ESTRUTURA, DOBRADIÇA E MARCO, EXCLUSIVE FECHADURA E PINTURA</v>
          </cell>
          <cell r="E15503" t="str">
            <v>un</v>
          </cell>
          <cell r="F15503">
            <v>588.64</v>
          </cell>
          <cell r="G15503">
            <v>600.52</v>
          </cell>
        </row>
        <row r="15504">
          <cell r="A15504" t="str">
            <v>SETOP ED-50975</v>
          </cell>
          <cell r="B15504" t="str">
            <v>SETOP</v>
          </cell>
          <cell r="C15504" t="str">
            <v>ED-50975</v>
          </cell>
          <cell r="D15504" t="str">
            <v>PORTA METÁLICA EM CHAPA DOBRADA, DIMENSÃO (90X210)CM, TIPO DE ABRIR, UMA (1) FOLHA, INCLUSIVE ESTRUTURA, DOBRADIÇA E MARCO, EXCLUSIVE FECHADURA E PINTURA</v>
          </cell>
          <cell r="E15504" t="str">
            <v>un</v>
          </cell>
          <cell r="F15504">
            <v>615.96</v>
          </cell>
          <cell r="G15504">
            <v>629.33000000000004</v>
          </cell>
        </row>
        <row r="15505">
          <cell r="A15505" t="str">
            <v>SETOP ED-50976</v>
          </cell>
          <cell r="B15505" t="str">
            <v>SETOP</v>
          </cell>
          <cell r="C15505" t="str">
            <v>ED-50976</v>
          </cell>
          <cell r="D15505" t="str">
            <v>PORTA METÁLICA PARA SANITÁRIO EM CHAPA GALVANIZADA, ESP. 1,25MM (GSG-18), DIMENSÃO (60X150)CM, TIPO DE ABRIR, UMA (1) FOLHA, INCLUSIVE BATENTE, ESTRUTURA EM METALON (20X30)MM, DOBRADIÇA E TRANQUETA, EXCLUSIVE PINTURA</v>
          </cell>
          <cell r="E15505" t="str">
            <v>un</v>
          </cell>
          <cell r="F15505">
            <v>382.02</v>
          </cell>
          <cell r="G15505">
            <v>388.38</v>
          </cell>
        </row>
        <row r="15506">
          <cell r="A15506" t="str">
            <v>SETOP ED-50978</v>
          </cell>
          <cell r="B15506" t="str">
            <v>SETOP</v>
          </cell>
          <cell r="C15506" t="str">
            <v>ED-50978</v>
          </cell>
          <cell r="D15506" t="str">
            <v>PORTA METÁLICA PARA SANITÁRIO EM CHAPA GALVANIZADA, ESP. 1,25MM (GSG-18), DIMENSÃO (60X180)CM, TIPO DE ABRIR, UMA (1) FOLHA, INCLUSIVE BATENTE, ESTRUTURA EM METALON (20X30)MM, DOBRADIÇA E TRANQUETA, EXCLUSIVE PINTURA</v>
          </cell>
          <cell r="E15506" t="str">
            <v>un</v>
          </cell>
          <cell r="F15506">
            <v>437.22</v>
          </cell>
          <cell r="G15506">
            <v>444.85</v>
          </cell>
        </row>
        <row r="15507">
          <cell r="A15507" t="str">
            <v>SETOP ED-50977</v>
          </cell>
          <cell r="B15507" t="str">
            <v>SETOP</v>
          </cell>
          <cell r="C15507" t="str">
            <v>ED-50977</v>
          </cell>
          <cell r="D15507" t="str">
            <v>PORTA METÁLICA PARA SANITÁRIO EM CHAPA GALVANIZADA, ESP. 1,25MM (GSG-18), DIMENSÃO (80X150)CM, TIPO DE ABRIR, UMA (1) FOLHA, INCLUSIVE BATENTE, ESTRUTURA EM METALON (20X30)MM, DOBRADIÇA E TRANQUETA, EXCLUSIVE PINTURA</v>
          </cell>
          <cell r="E15507" t="str">
            <v>un</v>
          </cell>
          <cell r="F15507">
            <v>426.19</v>
          </cell>
          <cell r="G15507">
            <v>434.67</v>
          </cell>
        </row>
        <row r="15508">
          <cell r="A15508" t="str">
            <v>SETOP ED-50908</v>
          </cell>
          <cell r="B15508" t="str">
            <v>SETOP</v>
          </cell>
          <cell r="C15508" t="str">
            <v>ED-50908</v>
          </cell>
          <cell r="D15508"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E15508" t="str">
            <v>un</v>
          </cell>
          <cell r="F15508">
            <v>548.16999999999996</v>
          </cell>
          <cell r="G15508">
            <v>570.04999999999995</v>
          </cell>
        </row>
        <row r="15509">
          <cell r="A15509" t="str">
            <v>SETOP ED-50915</v>
          </cell>
          <cell r="B15509" t="str">
            <v>SETOP</v>
          </cell>
          <cell r="C15509" t="str">
            <v>ED-50915</v>
          </cell>
          <cell r="D15509" t="str">
            <v>PORTA METÁLICA 70 X 210 CM , INCLUINDO FECHADURA TIPO EXTERNA E FERRAGENS, CONFORME DETALHE PADRÃO ESCOLAR 4/98 VERSÃO 2005</v>
          </cell>
          <cell r="E15509" t="str">
            <v>U</v>
          </cell>
          <cell r="F15509">
            <v>611.74</v>
          </cell>
          <cell r="G15509">
            <v>622.13</v>
          </cell>
        </row>
        <row r="15510">
          <cell r="A15510" t="str">
            <v>SETOP ED-50916</v>
          </cell>
          <cell r="B15510" t="str">
            <v>SETOP</v>
          </cell>
          <cell r="C15510" t="str">
            <v>ED-50916</v>
          </cell>
          <cell r="D15510" t="str">
            <v>PORTA METÁLICA 80 X 210 CM , INCLUINDO FECHADURA TIPO EXTERNA E FERRAGENS, CONFORME DETALHE PADRÃO ESCOLAR 4/98 VERSÃO 2005</v>
          </cell>
          <cell r="E15510" t="str">
            <v>U</v>
          </cell>
          <cell r="F15510">
            <v>699.13</v>
          </cell>
          <cell r="G15510">
            <v>711.01</v>
          </cell>
        </row>
        <row r="15511">
          <cell r="A15511" t="str">
            <v>SETOP ED-50909</v>
          </cell>
          <cell r="B15511" t="str">
            <v>SETOP</v>
          </cell>
          <cell r="C15511" t="str">
            <v>ED-50909</v>
          </cell>
          <cell r="D15511" t="str">
            <v>PORTA 1,00 X 2,10 CM, CONFORME DETALHE DE PROJETO</v>
          </cell>
          <cell r="E15511" t="str">
            <v>U</v>
          </cell>
          <cell r="F15511">
            <v>873.92</v>
          </cell>
          <cell r="G15511">
            <v>888.76</v>
          </cell>
        </row>
        <row r="15512">
          <cell r="A15512" t="str">
            <v>SETOP ED-50914</v>
          </cell>
          <cell r="B15512" t="str">
            <v>SETOP</v>
          </cell>
          <cell r="C15512" t="str">
            <v>ED-50914</v>
          </cell>
          <cell r="D15512" t="str">
            <v>PV - (165 x 90 CM) PORTA COMPLETA, 2 FOLHAS, ESTRUTURA EM CHAPA, MARCO EM CHAPA DOBRADA, ASSENTADA , CONFORME DETALHES E ESPECIFICAÇÕES</v>
          </cell>
          <cell r="E15512" t="str">
            <v>U</v>
          </cell>
          <cell r="F15512">
            <v>358.45</v>
          </cell>
          <cell r="G15512">
            <v>365.52</v>
          </cell>
        </row>
        <row r="15513">
          <cell r="A15513" t="str">
            <v>SETOP ED-50841</v>
          </cell>
          <cell r="B15513" t="str">
            <v>SETOP</v>
          </cell>
          <cell r="C15513" t="str">
            <v>ED-50841</v>
          </cell>
          <cell r="D15513" t="str">
            <v>P8 (83 cm x 60 cm) PORTINHOLA EM COMPENSADO PINTADO COM TRINCO, CONFORME DETALHE 33-D AGOSTO 2001 PROJETO PADRÃO DER-MG</v>
          </cell>
          <cell r="E15513" t="str">
            <v>m2</v>
          </cell>
          <cell r="F15513">
            <v>151.5</v>
          </cell>
          <cell r="G15513">
            <v>151.5</v>
          </cell>
        </row>
        <row r="15514">
          <cell r="A15514" t="str">
            <v>SETOP 9090</v>
          </cell>
          <cell r="B15514" t="str">
            <v>SETOP</v>
          </cell>
          <cell r="C15514">
            <v>9090</v>
          </cell>
          <cell r="D15514" t="str">
            <v>ELEMENTO PRÉ-MOLDADO</v>
          </cell>
        </row>
        <row r="15515">
          <cell r="A15515" t="str">
            <v>SETOP ED-50835</v>
          </cell>
          <cell r="B15515" t="str">
            <v>SETOP</v>
          </cell>
          <cell r="C15515" t="str">
            <v>ED-50835</v>
          </cell>
          <cell r="D15515" t="str">
            <v>ARMÁRIO PARA VASSOURAS - D.M.L.</v>
          </cell>
          <cell r="E15515" t="str">
            <v>U</v>
          </cell>
          <cell r="F15515">
            <v>191.59</v>
          </cell>
          <cell r="G15515">
            <v>191.59</v>
          </cell>
        </row>
        <row r="15516">
          <cell r="A15516" t="str">
            <v>SETOP 9091</v>
          </cell>
          <cell r="B15516" t="str">
            <v>SETOP</v>
          </cell>
          <cell r="C15516">
            <v>9091</v>
          </cell>
          <cell r="D15516" t="str">
            <v>ESTRUTURA DE CONCRETO</v>
          </cell>
        </row>
        <row r="15517">
          <cell r="A15517" t="str">
            <v>SETOP ED-50859</v>
          </cell>
          <cell r="B15517" t="str">
            <v>SETOP</v>
          </cell>
          <cell r="C15517" t="str">
            <v>ED-50859</v>
          </cell>
          <cell r="D15517" t="str">
            <v>BLOCO ARMADO EM CONCRETO 20 MPa, INCLUSIVE LASTRO 5 CM EM CONCRETO MAGRO 9 MPa, FÔRMAS LATERAIS E DESFORMA</v>
          </cell>
          <cell r="E15517" t="str">
            <v>m3</v>
          </cell>
          <cell r="F15517">
            <v>3933.43</v>
          </cell>
          <cell r="G15517">
            <v>4097.0200000000004</v>
          </cell>
        </row>
        <row r="15518">
          <cell r="A15518" t="str">
            <v>SETOP ED-50860</v>
          </cell>
          <cell r="B15518" t="str">
            <v>SETOP</v>
          </cell>
          <cell r="C15518" t="str">
            <v>ED-50860</v>
          </cell>
          <cell r="D15518" t="str">
            <v>CINTA ARMADA EM CONCRETO 20 MPa, INCLUSIVE LASTRO 5 CM EM CONCRETO MAGRO 9 MPa, FÔRMAS LATERAIS E DESFORMA</v>
          </cell>
          <cell r="E15518" t="str">
            <v>m3</v>
          </cell>
          <cell r="F15518">
            <v>3933.43</v>
          </cell>
          <cell r="G15518">
            <v>4097.0200000000004</v>
          </cell>
        </row>
        <row r="15519">
          <cell r="A15519" t="str">
            <v>SETOP ED-50851</v>
          </cell>
          <cell r="B15519" t="str">
            <v>SETOP</v>
          </cell>
          <cell r="C15519" t="str">
            <v>ED-50851</v>
          </cell>
          <cell r="D15519" t="str">
            <v>CINTA DE CONCRETO ARMADO APARENTE (17x10CM), 20MPA, EM GUARDA-CORPO E PEITORIL, NAS CIRCULAÇÕES, INCLUSIVE FORMA E ARMAÇÃO</v>
          </cell>
          <cell r="E15519" t="str">
            <v>m3</v>
          </cell>
          <cell r="F15519">
            <v>1742.76</v>
          </cell>
          <cell r="G15519">
            <v>1815</v>
          </cell>
        </row>
        <row r="15520">
          <cell r="A15520" t="str">
            <v>SETOP ED-50844</v>
          </cell>
          <cell r="B15520" t="str">
            <v>SETOP</v>
          </cell>
          <cell r="C15520" t="str">
            <v>ED-50844</v>
          </cell>
          <cell r="D15520" t="str">
            <v>CINTA DE CONCRETO ARMADO (10 x 10 CM) 20 MPa, EM GUARDA- CORPO, INCLUSIVE FORMA E AÇO, NAS CIRCULAÇÕES</v>
          </cell>
          <cell r="E15520" t="str">
            <v>m3</v>
          </cell>
          <cell r="F15520">
            <v>1902.92</v>
          </cell>
          <cell r="G15520">
            <v>1982.31</v>
          </cell>
        </row>
        <row r="15521">
          <cell r="A15521" t="str">
            <v>SETOP ED-50846</v>
          </cell>
          <cell r="B15521" t="str">
            <v>SETOP</v>
          </cell>
          <cell r="C15521" t="str">
            <v>ED-50846</v>
          </cell>
          <cell r="D15521" t="str">
            <v>ESCADA DE CONCRETO 20 MPa, APARENTE, ESPELHO = 16,3 CM, ARMAÇÃO, FÔRMA PLASTIFICADA, ESCORAMENTO E DESFORMA</v>
          </cell>
          <cell r="E15521" t="str">
            <v>m3</v>
          </cell>
          <cell r="F15521">
            <v>2339.37</v>
          </cell>
          <cell r="G15521">
            <v>2431.44</v>
          </cell>
        </row>
        <row r="15522">
          <cell r="A15522" t="str">
            <v>SETOP ED-50852</v>
          </cell>
          <cell r="B15522" t="str">
            <v>SETOP</v>
          </cell>
          <cell r="C15522" t="str">
            <v>ED-50852</v>
          </cell>
          <cell r="D15522" t="str">
            <v>ESCADA SOBRE O SOLO DEGRAUS APROXIMADAMENTE 50 X 16,5 CM</v>
          </cell>
          <cell r="E15522" t="str">
            <v>m2</v>
          </cell>
          <cell r="F15522">
            <v>165.25</v>
          </cell>
          <cell r="G15522">
            <v>172.48</v>
          </cell>
        </row>
        <row r="15523">
          <cell r="A15523" t="str">
            <v>SETOP ED-50847</v>
          </cell>
          <cell r="B15523" t="str">
            <v>SETOP</v>
          </cell>
          <cell r="C15523" t="str">
            <v>ED-50847</v>
          </cell>
          <cell r="D15523" t="str">
            <v>LAJE MACIÇA 15 CM DE CONCRETO 13,5 MPa COM ADITIVO IMPERMEABILIZANTE, ARMAÇÃO, FÔRMA , DESFORMA ( FUNDO CAIXA DÁGUA E COBERTURA)</v>
          </cell>
          <cell r="E15523" t="str">
            <v>m2</v>
          </cell>
          <cell r="F15523">
            <v>254.12</v>
          </cell>
          <cell r="G15523">
            <v>262.94</v>
          </cell>
        </row>
        <row r="15524">
          <cell r="A15524" t="str">
            <v>SETOP ED-50848</v>
          </cell>
          <cell r="B15524" t="str">
            <v>SETOP</v>
          </cell>
          <cell r="C15524" t="str">
            <v>ED-50848</v>
          </cell>
          <cell r="D15524" t="str">
            <v>LAJE 10 CM MACIÇA DE CONCRETO 20 MPa, COM ARMAÇÃO, FÔRMA RESINADA, ESCORAMENTO E DESFORMA</v>
          </cell>
          <cell r="E15524" t="str">
            <v>m2</v>
          </cell>
          <cell r="F15524">
            <v>204.76</v>
          </cell>
          <cell r="G15524">
            <v>212.81</v>
          </cell>
        </row>
        <row r="15525">
          <cell r="A15525" t="str">
            <v>SETOP ED-50849</v>
          </cell>
          <cell r="B15525" t="str">
            <v>SETOP</v>
          </cell>
          <cell r="C15525" t="str">
            <v>ED-50849</v>
          </cell>
          <cell r="D15525" t="str">
            <v>LAJE 8 CM MACIÇA DE CONCRETO 20MPa, COM ARMAÇÃO, FÔRMA RESINADA. ESCORAMENTO E DESFORMA</v>
          </cell>
          <cell r="E15525" t="str">
            <v>m2</v>
          </cell>
          <cell r="F15525">
            <v>176.04</v>
          </cell>
          <cell r="G15525">
            <v>183.18</v>
          </cell>
        </row>
        <row r="15526">
          <cell r="A15526" t="str">
            <v>SETOP ED-50845</v>
          </cell>
          <cell r="B15526" t="str">
            <v>SETOP</v>
          </cell>
          <cell r="C15526" t="str">
            <v>ED-50845</v>
          </cell>
          <cell r="D15526" t="str">
            <v>PAREDE 15 CM CONCRETO 20 MPa COM ADITIVO IMPERMEABILIZANTE, ARMAÇÃO, FÔRMA, DESFORMA (PAREDE DA CAIXA DÁGUA)</v>
          </cell>
          <cell r="E15526" t="str">
            <v>m2</v>
          </cell>
          <cell r="F15526">
            <v>319.62</v>
          </cell>
          <cell r="G15526">
            <v>331.7</v>
          </cell>
        </row>
        <row r="15527">
          <cell r="A15527" t="str">
            <v>SETOP ED-50842</v>
          </cell>
          <cell r="B15527" t="str">
            <v>SETOP</v>
          </cell>
          <cell r="C15527" t="str">
            <v>ED-50842</v>
          </cell>
          <cell r="D15527" t="str">
            <v>PILAR EM CONCRETO APARENTE 20 MPa, INCLUSIVE ARMAÇÃO, FÔRMA PLASTIFICADA E DESFORMA</v>
          </cell>
          <cell r="E15527" t="str">
            <v>m3</v>
          </cell>
          <cell r="F15527">
            <v>2752.67</v>
          </cell>
          <cell r="G15527">
            <v>2866.11</v>
          </cell>
        </row>
        <row r="15528">
          <cell r="A15528" t="str">
            <v>SETOP ED-50843</v>
          </cell>
          <cell r="B15528" t="str">
            <v>SETOP</v>
          </cell>
          <cell r="C15528" t="str">
            <v>ED-50843</v>
          </cell>
          <cell r="D15528" t="str">
            <v>PILARETE DE CONCRETO 17 X 20 CM CONCRETO 20 Mpa, APARENTE NA FACE EXTERNA , INCLUSIVE FORMA E AÇO, EM GUARDA - CORPO NAS CIRCULAÇÕES</v>
          </cell>
          <cell r="E15528" t="str">
            <v>m3</v>
          </cell>
          <cell r="F15528">
            <v>2684.93</v>
          </cell>
          <cell r="G15528">
            <v>2794.45</v>
          </cell>
        </row>
        <row r="15529">
          <cell r="A15529" t="str">
            <v>SETOP ED-50850</v>
          </cell>
          <cell r="B15529" t="str">
            <v>SETOP</v>
          </cell>
          <cell r="C15529" t="str">
            <v>ED-50850</v>
          </cell>
          <cell r="D15529" t="str">
            <v>VIGA DE 0,21 A 0,35 M DE LARGURA EM CONCRETO 20MPa, APARENTE, ARMAÇÃO, FÔRMA PLASTIFICADA, ESCORAMENTO E DESFORMA</v>
          </cell>
          <cell r="E15529" t="str">
            <v>m3</v>
          </cell>
          <cell r="F15529">
            <v>1910.15</v>
          </cell>
          <cell r="G15529">
            <v>1983.28</v>
          </cell>
        </row>
        <row r="15530">
          <cell r="A15530" t="str">
            <v>SETOP 9092</v>
          </cell>
          <cell r="B15530" t="str">
            <v>SETOP</v>
          </cell>
          <cell r="C15530">
            <v>9092</v>
          </cell>
          <cell r="D15530" t="str">
            <v>ESTRUTURA METÁLICA</v>
          </cell>
        </row>
        <row r="15531">
          <cell r="A15531" t="str">
            <v>SETOP ED-50919</v>
          </cell>
          <cell r="B15531" t="str">
            <v>SETOP</v>
          </cell>
          <cell r="C15531" t="str">
            <v>ED-50919</v>
          </cell>
          <cell r="D15531" t="str">
            <v>TF- (350 X 72 CM) TELA FIXA SOLDADA ENTRE PILARETES METÁLICOS DE SUSTENTAÇÃO DAS TERÇAS EM PERFIL CANTONEIRA E TELA CORRUGADA</v>
          </cell>
          <cell r="E15531" t="str">
            <v>U</v>
          </cell>
          <cell r="F15531">
            <v>225.58</v>
          </cell>
          <cell r="G15531">
            <v>245.44</v>
          </cell>
        </row>
        <row r="15532">
          <cell r="A15532" t="str">
            <v>SETOP 9093</v>
          </cell>
          <cell r="B15532" t="str">
            <v>SETOP</v>
          </cell>
          <cell r="C15532">
            <v>9093</v>
          </cell>
          <cell r="D15532" t="str">
            <v>FOSSA SÉPTICA</v>
          </cell>
        </row>
        <row r="15533">
          <cell r="A15533" t="str">
            <v>SETOP ED-50854</v>
          </cell>
          <cell r="B15533" t="str">
            <v>SETOP</v>
          </cell>
          <cell r="C15533" t="str">
            <v>ED-50854</v>
          </cell>
          <cell r="D15533" t="str">
            <v>FOSSA SÉPTICA TIPO "A" EM CONCRETO E ALVENARIA, CONFORME DETALHE 31 (PADRÃO PRÉDIOS ESCOLARES), INCLUSIVE POÇO ABSORVENTE, CAIXA E BOTA FORA DE MATERIAL ESCAVADO</v>
          </cell>
          <cell r="E15533" t="str">
            <v>un</v>
          </cell>
          <cell r="F15533">
            <v>17193.669999999998</v>
          </cell>
          <cell r="G15533">
            <v>18145.14</v>
          </cell>
        </row>
        <row r="15534">
          <cell r="A15534" t="str">
            <v>SETOP ED-50855</v>
          </cell>
          <cell r="B15534" t="str">
            <v>SETOP</v>
          </cell>
          <cell r="C15534" t="str">
            <v>ED-50855</v>
          </cell>
          <cell r="D15534" t="str">
            <v>FOSSA SÉPTICA TIPO "B" EM CONCRETO E ALVENARIA, CONFORME DETALHE 31 (PADRÃO PRÉDIOS ESCOLARES), INCLUSIVE POÇO ABSORVENTE, CAIXA E BOTA FORA DE MATERIAL ESCAVADO</v>
          </cell>
          <cell r="E15534" t="str">
            <v>un</v>
          </cell>
          <cell r="F15534">
            <v>21106.29</v>
          </cell>
          <cell r="G15534">
            <v>22298.42</v>
          </cell>
        </row>
        <row r="15535">
          <cell r="A15535" t="str">
            <v>SETOP ED-50856</v>
          </cell>
          <cell r="B15535" t="str">
            <v>SETOP</v>
          </cell>
          <cell r="C15535" t="str">
            <v>ED-50856</v>
          </cell>
          <cell r="D15535" t="str">
            <v>FOSSA SÉPTICA TIPO "C" EM CONCRETO E ALVENARIA, CONFORME DETALHE 31 (PADRÃO PRÉDIOS ESCOLARES), INCLUSIVE POÇO ABSORVENTE, CAIXA E BOTA FORA DE MATERIAL ESCAVADO</v>
          </cell>
          <cell r="E15535" t="str">
            <v>un</v>
          </cell>
          <cell r="F15535">
            <v>23184.27</v>
          </cell>
          <cell r="G15535">
            <v>24503.73</v>
          </cell>
        </row>
        <row r="15536">
          <cell r="A15536" t="str">
            <v>SETOP ED-50857</v>
          </cell>
          <cell r="B15536" t="str">
            <v>SETOP</v>
          </cell>
          <cell r="C15536" t="str">
            <v>ED-50857</v>
          </cell>
          <cell r="D15536" t="str">
            <v>FOSSA SÉPTICA TIPO "D" EM CONCRETO E ALVENARIA, CONFORME DETALHE 31 (PADRÃO PRÉDIOS ESCOLARES), INCLUSIVE POÇO ABSORVENTE, CAIXA E BOTA FORA DE MATERIAL ESCAVADO</v>
          </cell>
          <cell r="E15536" t="str">
            <v>un</v>
          </cell>
          <cell r="F15536">
            <v>25338.46</v>
          </cell>
          <cell r="G15536">
            <v>26791.02</v>
          </cell>
        </row>
        <row r="15537">
          <cell r="A15537" t="str">
            <v>SETOP ED-50858</v>
          </cell>
          <cell r="B15537" t="str">
            <v>SETOP</v>
          </cell>
          <cell r="C15537" t="str">
            <v>ED-50858</v>
          </cell>
          <cell r="D15537" t="str">
            <v>FOSSA SÉPTICA TIPO "E" EM CONCRETO E ALVENARIA, CONFORME DETALHE 31 (PADRÃO PRÉDIOS ESCOLARES), INCLUSIVE POÇO ABSORVENTE, CAIXA E BOTA FORA DE MATERIAL ESCAVADO</v>
          </cell>
          <cell r="E15537" t="str">
            <v>un</v>
          </cell>
          <cell r="F15537">
            <v>27261.21</v>
          </cell>
          <cell r="G15537">
            <v>28822.89</v>
          </cell>
        </row>
        <row r="15538">
          <cell r="A15538" t="str">
            <v>SETOP ED-50864</v>
          </cell>
          <cell r="B15538" t="str">
            <v>SETOP</v>
          </cell>
          <cell r="C15538" t="str">
            <v>ED-50864</v>
          </cell>
          <cell r="D15538" t="str">
            <v>POÇO ABSORVENTE DE D = 150 CM x 3 M, REVESTIDO EM ALVENARIA DE TIJOLO REQUEIMADO, FUNDO DE AREIA E BRITA E TAMPA EM LAJE ESP. = 8 CM, INCLUSIVE BOTA FORA DE MATERIAL ESCAVADO</v>
          </cell>
          <cell r="E15538" t="str">
            <v>un</v>
          </cell>
          <cell r="F15538">
            <v>4542.74</v>
          </cell>
          <cell r="G15538">
            <v>4803.25</v>
          </cell>
        </row>
        <row r="15539">
          <cell r="A15539" t="str">
            <v>SETOP 9095</v>
          </cell>
          <cell r="B15539" t="str">
            <v>SETOP</v>
          </cell>
          <cell r="C15539">
            <v>9095</v>
          </cell>
          <cell r="D15539" t="str">
            <v>LAVATÓRIO E BANCADA</v>
          </cell>
        </row>
        <row r="15540">
          <cell r="A15540" t="str">
            <v>SETOP ED-50838</v>
          </cell>
          <cell r="B15540" t="str">
            <v>SETOP</v>
          </cell>
          <cell r="C15540" t="str">
            <v>ED-50838</v>
          </cell>
          <cell r="D15540" t="str">
            <v>BANCADA DE LABORATÓRIO COMPLETA, INCLUSIVE ARMÁRIO EM COMPENSADO 20 MM, COM PORTA REVESTIDA EM LAMINADO MELAMÍNICO BRANCO NAS DUAS FACES, H = 75 CM, PRATELEIRA REVESTIDA, BANCADA L = 60 CM E RODABANCADA DE GRANITO CINZA ANDORINHA,</v>
          </cell>
          <cell r="E15540" t="str">
            <v>cj</v>
          </cell>
          <cell r="F15540">
            <v>6001.44</v>
          </cell>
          <cell r="G15540">
            <v>6117.41</v>
          </cell>
        </row>
        <row r="15541">
          <cell r="A15541" t="str">
            <v>SETOP 9096</v>
          </cell>
          <cell r="B15541" t="str">
            <v>SETOP</v>
          </cell>
          <cell r="C15541">
            <v>9096</v>
          </cell>
          <cell r="D15541" t="str">
            <v>BEBEDOURO</v>
          </cell>
        </row>
        <row r="15542">
          <cell r="A15542" t="str">
            <v>SETOP ED-15472</v>
          </cell>
          <cell r="B15542" t="str">
            <v>SETOP</v>
          </cell>
          <cell r="C15542" t="str">
            <v>ED-15472</v>
          </cell>
          <cell r="D15542" t="str">
            <v>BEBEDOURO/LAVATÓRIO COLETIVO EM AÇO INOX AISI 304, APOIADO EM ALVENARIA COM REVESTIMENTO CERÂMICO, NAS DUAS FACES, INCLUSIVE VÁLVULA DE ESCOAMENTO DE METAL NA COR CROMADA, SIFÃO DE METAL TIPO COPO NA COR CROMADA, FORNECIMENTO E INSTALAÇÃO (PADRÃO ESCOLAR)</v>
          </cell>
          <cell r="E15542" t="str">
            <v>un</v>
          </cell>
          <cell r="F15542">
            <v>3039.53</v>
          </cell>
          <cell r="G15542">
            <v>3075.18</v>
          </cell>
        </row>
        <row r="15543">
          <cell r="A15543" t="str">
            <v>SETOP 9097</v>
          </cell>
          <cell r="B15543" t="str">
            <v>SETOP</v>
          </cell>
          <cell r="C15543">
            <v>9097</v>
          </cell>
          <cell r="D15543" t="str">
            <v>MOBILIÁRIO</v>
          </cell>
        </row>
        <row r="15544">
          <cell r="A15544" t="str">
            <v>SETOP ED-50832</v>
          </cell>
          <cell r="B15544" t="str">
            <v>SETOP</v>
          </cell>
          <cell r="C15544" t="str">
            <v>ED-50832</v>
          </cell>
          <cell r="D15544" t="str">
            <v>AC-ARMÁRIO (71 x 52 x 350 cm) EM MADEIRA MACIÇA, COM PORTAS E PUXADORES, SOB BANCADA DO LABORATORIO COM PRATELEIRA, REVESTIDO EM LAMINADO MELAMÍNICO</v>
          </cell>
          <cell r="E15544" t="str">
            <v>cj</v>
          </cell>
          <cell r="F15544">
            <v>666.7</v>
          </cell>
          <cell r="G15544">
            <v>666.7</v>
          </cell>
        </row>
        <row r="15545">
          <cell r="A15545" t="str">
            <v>SETOP ED-50837</v>
          </cell>
          <cell r="B15545" t="str">
            <v>SETOP</v>
          </cell>
          <cell r="C15545" t="str">
            <v>ED-50837</v>
          </cell>
          <cell r="D15545" t="str">
            <v>ARQUIBANCADA PADRÃO DE CONCRETO SEM SOLO, METRO DE CADA DEGRAU DE 90 X 40 CM, DESEMPENADO A FRESCO E DEGRAUS INTERMEDIÁRIO DE 10 EM 10 M (PARA MEDIÇÕES: MULTIPLICAR A EXTENSÃO PELO NÚMERO DE DEGRAUS) - (PADRÃO SEE)</v>
          </cell>
          <cell r="E15545" t="str">
            <v>m</v>
          </cell>
          <cell r="F15545">
            <v>65.319999999999993</v>
          </cell>
          <cell r="G15545">
            <v>69.760000000000005</v>
          </cell>
        </row>
        <row r="15546">
          <cell r="A15546" t="str">
            <v>SETOP ED-50833</v>
          </cell>
          <cell r="B15546" t="str">
            <v>SETOP</v>
          </cell>
          <cell r="C15546" t="str">
            <v>ED-50833</v>
          </cell>
          <cell r="D15546" t="str">
            <v>A1- ARMÁRIO COM PORTAS DE MADEIRA SOB BANCA, UM MÓDULO DE 80 X 110 CM, PRATELEIRA E MESA DE ARDOSIA POLIDA, E = 3 CM</v>
          </cell>
          <cell r="E15546" t="str">
            <v>cj</v>
          </cell>
          <cell r="F15546">
            <v>517.09</v>
          </cell>
          <cell r="G15546">
            <v>517.09</v>
          </cell>
        </row>
        <row r="15547">
          <cell r="A15547" t="str">
            <v>SETOP ED-50836</v>
          </cell>
          <cell r="B15547" t="str">
            <v>SETOP</v>
          </cell>
          <cell r="C15547" t="str">
            <v>ED-50836</v>
          </cell>
          <cell r="D15547" t="str">
            <v>ESCANINHO</v>
          </cell>
          <cell r="E15547" t="str">
            <v>U</v>
          </cell>
          <cell r="F15547">
            <v>242.36</v>
          </cell>
          <cell r="G15547">
            <v>242.36</v>
          </cell>
        </row>
        <row r="15548">
          <cell r="A15548" t="str">
            <v>SETOP ED-50863</v>
          </cell>
          <cell r="B15548" t="str">
            <v>SETOP</v>
          </cell>
          <cell r="C15548" t="str">
            <v>ED-50863</v>
          </cell>
          <cell r="D15548" t="str">
            <v>MANTA DE BORRACHA DE 5 MM NATURAL/COMUM PARA BANCADA</v>
          </cell>
          <cell r="E15548" t="str">
            <v>m2</v>
          </cell>
          <cell r="F15548">
            <v>183.22</v>
          </cell>
          <cell r="G15548">
            <v>184.08</v>
          </cell>
        </row>
        <row r="15549">
          <cell r="A15549" t="str">
            <v>SETOP 9098</v>
          </cell>
          <cell r="B15549" t="str">
            <v>SETOP</v>
          </cell>
          <cell r="C15549">
            <v>9098</v>
          </cell>
          <cell r="D15549" t="str">
            <v>QUADRO ESCOLAR</v>
          </cell>
        </row>
        <row r="15550">
          <cell r="A15550" t="str">
            <v>SETOP ED-50871</v>
          </cell>
          <cell r="B15550" t="str">
            <v>SETOP</v>
          </cell>
          <cell r="C15550" t="str">
            <v>ED-50871</v>
          </cell>
          <cell r="D15550" t="str">
            <v>QUADRO DE AVISO COMPLETO, COM PORTA DE ACRÍLICO 50 X 80 X 8 CM</v>
          </cell>
          <cell r="E15550" t="str">
            <v>U</v>
          </cell>
          <cell r="F15550">
            <v>875.38</v>
          </cell>
          <cell r="G15550">
            <v>877.75</v>
          </cell>
        </row>
        <row r="15551">
          <cell r="A15551" t="str">
            <v>SETOP ED-50870</v>
          </cell>
          <cell r="B15551" t="str">
            <v>SETOP</v>
          </cell>
          <cell r="C15551" t="str">
            <v>ED-50870</v>
          </cell>
          <cell r="D15551" t="str">
            <v>QUADRO DE AVISO COMPLETO, COM PORTA DE VIDRO 50 X 80 X 8 CM</v>
          </cell>
          <cell r="E15551" t="str">
            <v>U</v>
          </cell>
          <cell r="F15551">
            <v>739.3</v>
          </cell>
          <cell r="G15551">
            <v>741.67</v>
          </cell>
        </row>
        <row r="15552">
          <cell r="A15552" t="str">
            <v>SETOP ED-50872</v>
          </cell>
          <cell r="B15552" t="str">
            <v>SETOP</v>
          </cell>
          <cell r="C15552" t="str">
            <v>ED-50872</v>
          </cell>
          <cell r="D15552" t="str">
            <v>QUADRO DE AVISOS 80 X 40 CM, COMPLETO, COLOCADO</v>
          </cell>
          <cell r="E15552" t="str">
            <v>U</v>
          </cell>
          <cell r="F15552">
            <v>612.16999999999996</v>
          </cell>
          <cell r="G15552">
            <v>614.54</v>
          </cell>
        </row>
        <row r="15553">
          <cell r="A15553" t="str">
            <v>SETOP ED-50874</v>
          </cell>
          <cell r="B15553" t="str">
            <v>SETOP</v>
          </cell>
          <cell r="C15553" t="str">
            <v>ED-50874</v>
          </cell>
          <cell r="D15553" t="str">
            <v>QUADRO DE CHAVE DE MADEIRA 70 GANCHOS - PORTA COM ACRÍLICO, 40 X 60 CM</v>
          </cell>
          <cell r="E15553" t="str">
            <v>U</v>
          </cell>
          <cell r="F15553">
            <v>746.4</v>
          </cell>
          <cell r="G15553">
            <v>748.77</v>
          </cell>
        </row>
        <row r="15554">
          <cell r="A15554" t="str">
            <v>SETOP ED-50873</v>
          </cell>
          <cell r="B15554" t="str">
            <v>SETOP</v>
          </cell>
          <cell r="C15554" t="str">
            <v>ED-50873</v>
          </cell>
          <cell r="D15554" t="str">
            <v>QUADRO DE CHAVE DE MADEIRA 70 GANCHOS - PORTA COM VIDRO, 40 X 60 CM</v>
          </cell>
          <cell r="E15554" t="str">
            <v>U</v>
          </cell>
          <cell r="F15554">
            <v>626.84</v>
          </cell>
          <cell r="G15554">
            <v>629.21</v>
          </cell>
        </row>
        <row r="15555">
          <cell r="A15555" t="str">
            <v>SETOP ED-50875</v>
          </cell>
          <cell r="B15555" t="str">
            <v>SETOP</v>
          </cell>
          <cell r="C15555" t="str">
            <v>ED-50875</v>
          </cell>
          <cell r="D15555" t="str">
            <v>QUADRO DE CHAVES 50 X 46 CM</v>
          </cell>
          <cell r="E15555" t="str">
            <v>U</v>
          </cell>
          <cell r="F15555">
            <v>620.87</v>
          </cell>
          <cell r="G15555">
            <v>623.24</v>
          </cell>
        </row>
        <row r="15556">
          <cell r="A15556" t="str">
            <v>SETOP ED-50910</v>
          </cell>
          <cell r="B15556" t="str">
            <v>SETOP</v>
          </cell>
          <cell r="C15556" t="str">
            <v>ED-50910</v>
          </cell>
          <cell r="D15556" t="str">
            <v>QUADRO METÁLICO 2,00 X 0,60 M EM TELA METÁLICA 1", FIO # 10</v>
          </cell>
          <cell r="E15556" t="str">
            <v>U</v>
          </cell>
          <cell r="F15556">
            <v>316.98</v>
          </cell>
          <cell r="G15556">
            <v>326.44</v>
          </cell>
        </row>
        <row r="15557">
          <cell r="A15557" t="str">
            <v>SETOP ED-50865</v>
          </cell>
          <cell r="B15557" t="str">
            <v>SETOP</v>
          </cell>
          <cell r="C15557" t="str">
            <v>ED-50865</v>
          </cell>
          <cell r="D15557" t="str">
            <v>QUADRO PARA GIZ DE LAMINADO MELAMÍNICO COLOCADO 308 X 125 CM COM PORTA GIZ E MOLDURA, COM DOIS QUADROS PARA CARTAZES DE 127 X 125 CM</v>
          </cell>
          <cell r="E15557" t="str">
            <v>U</v>
          </cell>
          <cell r="F15557">
            <v>2518.48</v>
          </cell>
          <cell r="G15557">
            <v>2525.6</v>
          </cell>
        </row>
        <row r="15558">
          <cell r="A15558" t="str">
            <v>SETOP ED-50866</v>
          </cell>
          <cell r="B15558" t="str">
            <v>SETOP</v>
          </cell>
          <cell r="C15558" t="str">
            <v>ED-50866</v>
          </cell>
          <cell r="D15558" t="str">
            <v>QUADRO PARA GIZ E CARTAZES - MOLDURA EM ALUMÍNIO</v>
          </cell>
          <cell r="E15558" t="str">
            <v>U</v>
          </cell>
          <cell r="F15558">
            <v>1819.33</v>
          </cell>
          <cell r="G15558">
            <v>1824.08</v>
          </cell>
        </row>
        <row r="15559">
          <cell r="A15559" t="str">
            <v>SETOP ED-50868</v>
          </cell>
          <cell r="B15559" t="str">
            <v>SETOP</v>
          </cell>
          <cell r="C15559" t="str">
            <v>ED-50868</v>
          </cell>
          <cell r="D15559" t="str">
            <v>QUADRO PARA GIZ E CARTAZES, 310 X 131 CM - MOLDURA EM MADEIRA</v>
          </cell>
          <cell r="E15559" t="str">
            <v>U</v>
          </cell>
          <cell r="F15559">
            <v>1308.8</v>
          </cell>
          <cell r="G15559">
            <v>1313.55</v>
          </cell>
        </row>
        <row r="15560">
          <cell r="A15560" t="str">
            <v>SETOP ED-50867</v>
          </cell>
          <cell r="B15560" t="str">
            <v>SETOP</v>
          </cell>
          <cell r="C15560" t="str">
            <v>ED-50867</v>
          </cell>
          <cell r="D15560" t="str">
            <v>QUADRO PARA GIZ E CARTAZES, 557 X 126 CM - MOLDURA EM MADEIRA</v>
          </cell>
          <cell r="E15560" t="str">
            <v>U</v>
          </cell>
          <cell r="F15560">
            <v>2013.69</v>
          </cell>
          <cell r="G15560">
            <v>2018.44</v>
          </cell>
        </row>
        <row r="15561">
          <cell r="A15561" t="str">
            <v>SETOP ED-50869</v>
          </cell>
          <cell r="B15561" t="str">
            <v>SETOP</v>
          </cell>
          <cell r="C15561" t="str">
            <v>ED-50869</v>
          </cell>
          <cell r="D15561" t="str">
            <v>QUADRO PARA PINCEL ATÔMICO, EM CHAPA RESINADA (310 x 131 cm), COMPLETO</v>
          </cell>
          <cell r="E15561" t="str">
            <v>U</v>
          </cell>
          <cell r="F15561">
            <v>1308.73</v>
          </cell>
          <cell r="G15561">
            <v>1313.48</v>
          </cell>
        </row>
        <row r="15562">
          <cell r="A15562" t="str">
            <v>SETOP 9099</v>
          </cell>
          <cell r="B15562" t="str">
            <v>SETOP</v>
          </cell>
          <cell r="C15562">
            <v>9099</v>
          </cell>
          <cell r="D15562" t="str">
            <v>RÉGUA E BARRAMENTO DE MADEIRA</v>
          </cell>
        </row>
        <row r="15563">
          <cell r="A15563" t="str">
            <v>SETOP ED-50839</v>
          </cell>
          <cell r="B15563" t="str">
            <v>SETOP</v>
          </cell>
          <cell r="C15563" t="str">
            <v>ED-50839</v>
          </cell>
          <cell r="D15563" t="str">
            <v>BARRAMENTO DE MADEIRA IPÊ PARA SALA DE AULA, L = 7 CM</v>
          </cell>
          <cell r="E15563" t="str">
            <v>m</v>
          </cell>
          <cell r="F15563">
            <v>19.100000000000001</v>
          </cell>
          <cell r="G15563">
            <v>20.03</v>
          </cell>
        </row>
        <row r="15564">
          <cell r="A15564" t="str">
            <v>SETOP ED-50876</v>
          </cell>
          <cell r="B15564" t="str">
            <v>SETOP</v>
          </cell>
          <cell r="C15564" t="str">
            <v>ED-50876</v>
          </cell>
          <cell r="D15564" t="str">
            <v>RÉGUA PARA PROTEÇÃO DE PAREDE, LARGURA 10CM, EM MADEIRA, COM ACABAMENTO EM CANTO BOLEADO, EXCLUSIVE APLICAÇÃO DE VERNIZ, INCLUSIVE ACESSÓRIOS PARA FIXAÇÃO</v>
          </cell>
          <cell r="E15564" t="str">
            <v>m</v>
          </cell>
          <cell r="F15564">
            <v>30.84</v>
          </cell>
          <cell r="G15564">
            <v>32.549999999999997</v>
          </cell>
        </row>
        <row r="15565">
          <cell r="A15565" t="str">
            <v>SETOP 8699</v>
          </cell>
          <cell r="B15565" t="str">
            <v>SETOP</v>
          </cell>
          <cell r="C15565">
            <v>8699</v>
          </cell>
          <cell r="D15565" t="str">
            <v>PROJETO PADRÃO PENITENCIÁRIA</v>
          </cell>
        </row>
        <row r="15566">
          <cell r="A15566" t="str">
            <v>SETOP 9100</v>
          </cell>
          <cell r="B15566" t="str">
            <v>SETOP</v>
          </cell>
          <cell r="C15566">
            <v>9100</v>
          </cell>
          <cell r="D15566" t="str">
            <v>ALAMBRADO E MURO</v>
          </cell>
        </row>
        <row r="15567">
          <cell r="A15567" t="str">
            <v>SETOP ED-50787</v>
          </cell>
          <cell r="B15567" t="str">
            <v>SETOP</v>
          </cell>
          <cell r="C15567" t="str">
            <v>ED-50787</v>
          </cell>
          <cell r="D15567" t="str">
            <v>ALAMBRADO PARA PENITENCIÁRIAS, COM TELA DE ARAME GALVANIZADO FIO 10 # 2" FIXADA EM QUADROS DE TUBOS AÇO GALVANIZADO D = 3", COM ESTICADOR D = 2", H = 4,0 M, CONFORME DETALHE 24 SEDS (INCLUSIVE FUNDAÇÃO) - PADRÃO PENITENCIÁRIA</v>
          </cell>
          <cell r="E15567" t="str">
            <v>m</v>
          </cell>
          <cell r="F15567">
            <v>717.41</v>
          </cell>
          <cell r="G15567">
            <v>730.87</v>
          </cell>
        </row>
        <row r="15568">
          <cell r="A15568" t="str">
            <v>SETOP ED-50818</v>
          </cell>
          <cell r="B15568" t="str">
            <v>SETOP</v>
          </cell>
          <cell r="C15568" t="str">
            <v>ED-50818</v>
          </cell>
          <cell r="D15568" t="str">
            <v>MURO DE SEGURANÇA EM BLOCO DE CONCRETO REVESTIDO E PINTADO COM TINTA ACRÍLICA E = 20 CM, H = 5,15 M, EXCLUSIVE FUNDAÇÃO (ESTACA E BLOCOS) - DET SEDS 23</v>
          </cell>
          <cell r="E15568" t="str">
            <v>m</v>
          </cell>
          <cell r="F15568">
            <v>1933.71</v>
          </cell>
          <cell r="G15568">
            <v>2023.79</v>
          </cell>
        </row>
        <row r="15569">
          <cell r="A15569" t="str">
            <v>SETOP 9101</v>
          </cell>
          <cell r="B15569" t="str">
            <v>SETOP</v>
          </cell>
          <cell r="C15569">
            <v>9101</v>
          </cell>
          <cell r="D15569" t="str">
            <v>ESQUADRIA</v>
          </cell>
        </row>
        <row r="15570">
          <cell r="A15570" t="str">
            <v>SETOP ED-50788</v>
          </cell>
          <cell r="B15570" t="str">
            <v>SETOP</v>
          </cell>
          <cell r="C15570" t="str">
            <v>ED-50788</v>
          </cell>
          <cell r="D15570" t="str">
            <v>ANTEPARO METÁLICO PARA SETEIRAS DAS ALAS H = 50 CM - PADRÃO SEDS</v>
          </cell>
          <cell r="E15570" t="str">
            <v>U</v>
          </cell>
          <cell r="F15570">
            <v>196.73</v>
          </cell>
          <cell r="G15570">
            <v>203.9</v>
          </cell>
        </row>
        <row r="15571">
          <cell r="A15571" t="str">
            <v>SETOP ED-50809</v>
          </cell>
          <cell r="B15571" t="str">
            <v>SETOP</v>
          </cell>
          <cell r="C15571" t="str">
            <v>ED-50809</v>
          </cell>
          <cell r="D15571" t="str">
            <v>ESQUADRIA METÁLICA PARA PASSA DOCUMENTOS - PADRÃO SEDS</v>
          </cell>
          <cell r="E15571" t="str">
            <v>U</v>
          </cell>
          <cell r="F15571">
            <v>622.05999999999995</v>
          </cell>
          <cell r="G15571">
            <v>636.4</v>
          </cell>
        </row>
        <row r="15572">
          <cell r="A15572" t="str">
            <v>SETOP ED-50811</v>
          </cell>
          <cell r="B15572" t="str">
            <v>SETOP</v>
          </cell>
          <cell r="C15572" t="str">
            <v>ED-50811</v>
          </cell>
          <cell r="D15572" t="str">
            <v>GRADE FIXA E PORTA DE ABRIR COM GRADE E CHAPA E TRANCA DE SEGURANÇA</v>
          </cell>
          <cell r="E15572" t="str">
            <v>m2</v>
          </cell>
          <cell r="F15572">
            <v>1105.18</v>
          </cell>
          <cell r="G15572">
            <v>1119.52</v>
          </cell>
        </row>
        <row r="15573">
          <cell r="A15573" t="str">
            <v>SETOP ED-32033</v>
          </cell>
          <cell r="B15573" t="str">
            <v>SETOP</v>
          </cell>
          <cell r="C15573" t="str">
            <v>ED-32033</v>
          </cell>
          <cell r="D15573" t="str">
            <v>JANELA BASCULANTE (JF), CONFORME CADERNO DE PROJETO PADRÃO PENITENCIÁRIA-MG (DETALHE EQ14), INCLUSIVE FORNECIMENTO E INSTALAÇÃO, VIDRO ESP. 3MM E PINTURA ESMALTE SINTÉTICO, DUAS (2) DEMÃOS COM UMA (1) DEMÃO DE FUNDO ANTICORROSIVO</v>
          </cell>
          <cell r="E15573" t="str">
            <v>m2</v>
          </cell>
          <cell r="F15573">
            <v>942.3</v>
          </cell>
          <cell r="G15573">
            <v>994.24</v>
          </cell>
        </row>
        <row r="15574">
          <cell r="A15574" t="str">
            <v>SETOP ED-32020</v>
          </cell>
          <cell r="B15574" t="str">
            <v>SETOP</v>
          </cell>
          <cell r="C15574" t="str">
            <v>ED-32020</v>
          </cell>
          <cell r="D15574" t="str">
            <v>JANELA DE CORRER COM VIDRO LISO, CONFORME CADERNO DE PROJETO PADRÃO PENITENCIÁRIA-MG (DETALHE EQ15), INCLUSIVE FORNECIMENTO, INSTALAÇÃO E PINTURA ESMALTE SINTÉTICO, DUAS (2) DEMÃOS COM UMA (1) DEMÃO DE FUNDO ANTICORROSIVO</v>
          </cell>
          <cell r="E15574" t="str">
            <v>m2</v>
          </cell>
          <cell r="F15574">
            <v>744</v>
          </cell>
          <cell r="G15574">
            <v>782.03</v>
          </cell>
        </row>
        <row r="15575">
          <cell r="A15575" t="str">
            <v>SETOP ED-32030</v>
          </cell>
          <cell r="B15575" t="str">
            <v>SETOP</v>
          </cell>
          <cell r="C15575" t="str">
            <v>ED-32030</v>
          </cell>
          <cell r="D15575" t="str">
            <v>JANELA DE CORRER VENEZIANA (JV), CONFORME CADERNO DE PROJETO PADRÃO PENITENCIÁRIA-MG (DETALHE EQ16), INCLUSIVE FORNECIMENTO, INSTALAÇÃO E PINTURA ESMALTE SINTÉTICO, DUAS (2) DEMÃOS COM UMA (1) DEMÃO DE FUNDO ANTICORROSIVO</v>
          </cell>
          <cell r="E15575" t="str">
            <v>m2</v>
          </cell>
          <cell r="F15575">
            <v>1194.8900000000001</v>
          </cell>
          <cell r="G15575">
            <v>1264.6300000000001</v>
          </cell>
        </row>
        <row r="15576">
          <cell r="A15576" t="str">
            <v>SETOP ED-32018</v>
          </cell>
          <cell r="B15576" t="str">
            <v>SETOP</v>
          </cell>
          <cell r="C15576" t="str">
            <v>ED-32018</v>
          </cell>
          <cell r="D15576" t="str">
            <v>JANELA DE GRADE DE CELA EXTERNA (JG), CONFORME CADERNO DE PROJETO PADRÃO PENITENCIÁRIA-MG (DETALHE EQ12B), INCLUSIVE FORNECIMENTO, INSTALAÇÃO E PINTURA ESMALTE SINTÉTICO, DUAS (2) DEMÃOS COM UMA (1) DEMÃO DE FUNDO ANTICORROSIVO</v>
          </cell>
          <cell r="E15576" t="str">
            <v>m2</v>
          </cell>
          <cell r="F15576">
            <v>1426.79</v>
          </cell>
          <cell r="G15576">
            <v>1513.48</v>
          </cell>
        </row>
        <row r="15577">
          <cell r="A15577" t="str">
            <v>SETOP ED-32016</v>
          </cell>
          <cell r="B15577" t="str">
            <v>SETOP</v>
          </cell>
          <cell r="C15577" t="str">
            <v>ED-32016</v>
          </cell>
          <cell r="D15577" t="str">
            <v>JANELA DE GRADE DE CELA (JG1), CONFORME CADERNO DE PROJETO PADRÃO PENITENCIÁRIA-MG (DETALHE EQ12/EQ12A), INCLUSIVE FORNECIMENTO, INSTALAÇÃO E PINTURA ESMALTE SINTÉTICO, DUAS (2) DEMÃOS COM UMA (1) DEMÃO DE FUNDO ANTICORROSIVO</v>
          </cell>
          <cell r="E15577" t="str">
            <v>m2</v>
          </cell>
          <cell r="F15577">
            <v>1154.99</v>
          </cell>
          <cell r="G15577">
            <v>1226.67</v>
          </cell>
        </row>
        <row r="15578">
          <cell r="A15578" t="str">
            <v>SETOP ED-32019</v>
          </cell>
          <cell r="B15578" t="str">
            <v>SETOP</v>
          </cell>
          <cell r="C15578" t="str">
            <v>ED-32019</v>
          </cell>
          <cell r="D15578" t="str">
            <v>JANELA DE GRADE E TELA (JGT), MEDIDAS (150X130)CM, CONFORME CADERNO DE PROJETO PADRÃO PENITENCIÁRIA-MG (DETALHE EQ13), INCLUSIVE FORNECIMENTO, INSTALAÇÃO E PINTURA ESMALTE SINTÉTICO, DUAS (2) DEMÃOS COM UMA (1) DEMÃO DE FUNDO ANTICORROSIVO</v>
          </cell>
          <cell r="E15578" t="str">
            <v>un</v>
          </cell>
          <cell r="F15578">
            <v>2103.46</v>
          </cell>
          <cell r="G15578">
            <v>2226.0700000000002</v>
          </cell>
        </row>
        <row r="15579">
          <cell r="A15579" t="str">
            <v>SETOP ED-32023</v>
          </cell>
          <cell r="B15579" t="str">
            <v>SETOP</v>
          </cell>
          <cell r="C15579" t="str">
            <v>ED-32023</v>
          </cell>
          <cell r="D15579" t="str">
            <v>JANELA DE GRADE E TELA, MEDIDAS (24X95)CM, CONFORME CADERNO DE PROJETO PADRÃO PENITENCIÁRIA-MG (DETALHE EQ17C), INCLUSIVE FORNECIMENTO, INSTALAÇÃO E PINTURA ESMALTE SINTÉTICO, DUAS (2) DEMÃOS COM UMA (1) DEMÃO DE FUNDO ANTICORROSIVO</v>
          </cell>
          <cell r="E15579" t="str">
            <v>un</v>
          </cell>
          <cell r="F15579">
            <v>754.94</v>
          </cell>
          <cell r="G15579">
            <v>800.92</v>
          </cell>
        </row>
        <row r="15580">
          <cell r="A15580" t="str">
            <v>SETOP ED-32017</v>
          </cell>
          <cell r="B15580" t="str">
            <v>SETOP</v>
          </cell>
          <cell r="C15580" t="str">
            <v>ED-32017</v>
          </cell>
          <cell r="D15580" t="str">
            <v>JANELA DE GRADE EXTERNA (JG), CONFORME CADERNO DE PROJETO PADRÃO PENITENCIÁRIA-MG (DETALHE EQ12B), INCLUSIVE FORNECIMENTO, INSTALAÇÃO E PINTURA ESMALTE SINTÉTICO, DUAS (2) DEMÃOS COM UMA (1) DEMÃO DE FUNDO ANTICORROSIVO</v>
          </cell>
          <cell r="E15580" t="str">
            <v>m2</v>
          </cell>
          <cell r="F15580">
            <v>1212.49</v>
          </cell>
          <cell r="G15580">
            <v>1287.71</v>
          </cell>
        </row>
        <row r="15581">
          <cell r="A15581" t="str">
            <v>SETOP ED-32015</v>
          </cell>
          <cell r="B15581" t="str">
            <v>SETOP</v>
          </cell>
          <cell r="C15581" t="str">
            <v>ED-32015</v>
          </cell>
          <cell r="D15581" t="str">
            <v>JANELA DE GRADE (JG), CONFORME CADERNO DE PROJETO PADRÃO PENITENCIÁRIA-MG (DETALHE EQ12/EQ12A), INCLUSIVE FORNECIMENTO, INSTALAÇÃO E PINTURA ESMALTE SINTÉTICO, DUAS (2) DEMÃOS COM UMA (1) DEMÃO DE FUNDO ANTICORROSIVO</v>
          </cell>
          <cell r="E15581" t="str">
            <v>m2</v>
          </cell>
          <cell r="F15581">
            <v>940.69</v>
          </cell>
          <cell r="G15581">
            <v>1000.9</v>
          </cell>
        </row>
        <row r="15582">
          <cell r="A15582" t="str">
            <v>SETOP ED-32026</v>
          </cell>
          <cell r="B15582" t="str">
            <v>SETOP</v>
          </cell>
          <cell r="C15582" t="str">
            <v>ED-32026</v>
          </cell>
          <cell r="D15582" t="str">
            <v>JANELA DE TELA MOSQUITEIRO (JTM), ALTURA DE 90CM, CONFORME CADERNO DE PROJETO PADRÃO PENITENCIÁRIA-MG (DETALHE EQ25), INCLUSIVE FORNECIMENTO, EXCLUSIVE PINTURA</v>
          </cell>
          <cell r="E15582" t="str">
            <v>m2</v>
          </cell>
          <cell r="F15582">
            <v>408.32</v>
          </cell>
          <cell r="G15582">
            <v>434.34</v>
          </cell>
        </row>
        <row r="15583">
          <cell r="A15583" t="str">
            <v>SETOP ED-32032</v>
          </cell>
          <cell r="B15583" t="str">
            <v>SETOP</v>
          </cell>
          <cell r="C15583" t="str">
            <v>ED-32032</v>
          </cell>
          <cell r="D15583" t="str">
            <v>JANELA VENEZIANA FIXA (JV), CONFORME CADERNO DE PROJETO PADRÃO PENITENCIÁRIA-MG (DETALHE EQ18), INCLUSIVE FORNECIMENTO, INSTALAÇÃO E PINTURA ESMALTE SINTÉTICO, DUAS (2) DEMÃOS COM UMA (1) DEMÃO DE FUNDO ANTICORROSIVO</v>
          </cell>
          <cell r="E15583" t="str">
            <v>m2</v>
          </cell>
          <cell r="F15583">
            <v>1059.3900000000001</v>
          </cell>
          <cell r="G15583">
            <v>1124.18</v>
          </cell>
        </row>
        <row r="15584">
          <cell r="A15584" t="str">
            <v>SETOP ED-32024</v>
          </cell>
          <cell r="B15584" t="str">
            <v>SETOP</v>
          </cell>
          <cell r="C15584" t="str">
            <v>ED-32024</v>
          </cell>
          <cell r="D15584" t="str">
            <v>JANELA VENEZIANA FIXA (JV), MEDIDAS (22X120)CM, CONFORME CADERNO DE PROJETO PADRÃO PENITENCIÁRIA-MG (DETALHE EQ17D), INCLUSIVE FORNECIMENTO, INSTALAÇÃO E PINTURA ESMALTE SINTÉTICO, DUAS (2) DEMÃOS COM UMA (1) DEMÃO DE FUNDO ANTICORROSIVO</v>
          </cell>
          <cell r="E15584" t="str">
            <v>un</v>
          </cell>
          <cell r="F15584">
            <v>841.37</v>
          </cell>
          <cell r="G15584">
            <v>889.61</v>
          </cell>
        </row>
        <row r="15585">
          <cell r="A15585" t="str">
            <v>SETOP ED-32025</v>
          </cell>
          <cell r="B15585" t="str">
            <v>SETOP</v>
          </cell>
          <cell r="C15585" t="str">
            <v>ED-32025</v>
          </cell>
          <cell r="D15585" t="str">
            <v>JANELA VENEZIANA (JV2), MEDIDAS (120X60)CM, CONFORME CADERNO DE PROJETO PADRÃO PENITENCIÁRIA-MG (DETALHE EQ18A), INCLUSIVE FORNECIMENTO, INSTALAÇÃO E PINTURA ESMALTE SINTÉTICO, DUAS (2) DEMÃOS COM UMA (1) DEMÃO DE FUNDO ANTICORROSIVO</v>
          </cell>
          <cell r="E15585" t="str">
            <v>un</v>
          </cell>
          <cell r="F15585">
            <v>633.07000000000005</v>
          </cell>
          <cell r="G15585">
            <v>672.95</v>
          </cell>
        </row>
        <row r="15586">
          <cell r="A15586" t="str">
            <v>SETOP ED-29255</v>
          </cell>
          <cell r="B15586" t="str">
            <v>SETOP</v>
          </cell>
          <cell r="C15586" t="str">
            <v>ED-29255</v>
          </cell>
          <cell r="D15586"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E15586" t="str">
            <v>un</v>
          </cell>
          <cell r="F15586">
            <v>246.5</v>
          </cell>
          <cell r="G15586">
            <v>260</v>
          </cell>
        </row>
        <row r="15587">
          <cell r="A15587" t="str">
            <v>SETOP ED-29249</v>
          </cell>
          <cell r="B15587" t="str">
            <v>SETOP</v>
          </cell>
          <cell r="C15587" t="str">
            <v>ED-29249</v>
          </cell>
          <cell r="D15587"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E15587" t="str">
            <v>un</v>
          </cell>
          <cell r="F15587">
            <v>309.10000000000002</v>
          </cell>
          <cell r="G15587">
            <v>326.13</v>
          </cell>
        </row>
        <row r="15588">
          <cell r="A15588" t="str">
            <v>SETOP ED-50802</v>
          </cell>
          <cell r="B15588" t="str">
            <v>SETOP</v>
          </cell>
          <cell r="C15588" t="str">
            <v>ED-50802</v>
          </cell>
          <cell r="D15588" t="str">
            <v>PORTA DE ABRIR EM BARRAS TRANSVERSAIS DE FERRO CHATO SAE 1045 2" x 5/16" REVESTIDA EM CHAPA 14 SAE 1020 - PADRÃO SEDS</v>
          </cell>
          <cell r="E15588" t="str">
            <v>m2</v>
          </cell>
          <cell r="F15588">
            <v>1279.0999999999999</v>
          </cell>
          <cell r="G15588">
            <v>1293.44</v>
          </cell>
        </row>
        <row r="15589">
          <cell r="A15589" t="str">
            <v>SETOP ED-50803</v>
          </cell>
          <cell r="B15589" t="str">
            <v>SETOP</v>
          </cell>
          <cell r="C15589" t="str">
            <v>ED-50803</v>
          </cell>
          <cell r="D15589" t="str">
            <v>PORTA DE ABRIR EM FERRO E TELA FIO 6 - PADRÃO SEDS</v>
          </cell>
          <cell r="E15589" t="str">
            <v>m2</v>
          </cell>
          <cell r="F15589">
            <v>344.72</v>
          </cell>
          <cell r="G15589">
            <v>359.06</v>
          </cell>
        </row>
        <row r="15590">
          <cell r="A15590" t="str">
            <v>SETOP ED-50808</v>
          </cell>
          <cell r="B15590" t="str">
            <v>SETOP</v>
          </cell>
          <cell r="C15590" t="str">
            <v>ED-50808</v>
          </cell>
          <cell r="D15590" t="str">
            <v>PORTA DE ABRIR EM GRADE E TELA - PADRÃO SEDS</v>
          </cell>
          <cell r="E15590" t="str">
            <v>m2</v>
          </cell>
          <cell r="F15590">
            <v>1046.3800000000001</v>
          </cell>
          <cell r="G15590">
            <v>1060.72</v>
          </cell>
        </row>
        <row r="15591">
          <cell r="A15591" t="str">
            <v>SETOP ED-50794</v>
          </cell>
          <cell r="B15591" t="str">
            <v>SETOP</v>
          </cell>
          <cell r="C15591" t="str">
            <v>ED-50794</v>
          </cell>
          <cell r="D15591" t="str">
            <v>PORTA DE ABRIR, 01 FOLHA, EM CHAPA 14 SAE 1020 - PADRÃO SEDS</v>
          </cell>
          <cell r="E15591" t="str">
            <v>m2</v>
          </cell>
          <cell r="F15591">
            <v>778.22</v>
          </cell>
          <cell r="G15591">
            <v>792.56</v>
          </cell>
        </row>
        <row r="15592">
          <cell r="A15592" t="str">
            <v>SETOP ED-50796</v>
          </cell>
          <cell r="B15592" t="str">
            <v>SETOP</v>
          </cell>
          <cell r="C15592" t="str">
            <v>ED-50796</v>
          </cell>
          <cell r="D15592" t="str">
            <v>PORTA DE ABRIR, 02 FOLHAS, EM CHAPA 14 SAE 1020 - PADRÃO SEDS</v>
          </cell>
          <cell r="E15592" t="str">
            <v>m2</v>
          </cell>
          <cell r="F15592">
            <v>778.22</v>
          </cell>
          <cell r="G15592">
            <v>792.56</v>
          </cell>
        </row>
        <row r="15593">
          <cell r="A15593" t="str">
            <v>SETOP ED-29569</v>
          </cell>
          <cell r="B15593" t="str">
            <v>SETOP</v>
          </cell>
          <cell r="C15593" t="str">
            <v>ED-29569</v>
          </cell>
          <cell r="D15593" t="str">
            <v>PORTA DE CELA (PG1), MEDIDAS (60X210)CM, CONFORME CADERNO DE PROJETO PADRÃO PENITENCIÁRIA-MG (DETALHE EQ5A), INCLUSIVE FORNECIMENTO, INSTALAÇÃO, FERRAGENS, MARCO E PINTURA ESMALTE SINTÉTICO, DUAS (2) DEMÃOS COM UMA (1) DEMÃO DE FUNDO ANTICORROSIVO</v>
          </cell>
          <cell r="E15593" t="str">
            <v>un</v>
          </cell>
          <cell r="F15593">
            <v>2561.39</v>
          </cell>
          <cell r="G15593">
            <v>2709.56</v>
          </cell>
        </row>
        <row r="15594">
          <cell r="A15594" t="str">
            <v>SETOP ED-29570</v>
          </cell>
          <cell r="B15594" t="str">
            <v>SETOP</v>
          </cell>
          <cell r="C15594" t="str">
            <v>ED-29570</v>
          </cell>
          <cell r="D15594" t="str">
            <v>PORTA DE CELA (PG1), MEDIDAS (70X210)CM, CONFORME CADERNO DE PROJETO PADRÃO PENITENCIÁRIA-MG (DETALHE EQ5A), INCLUSIVE FORNECIMENTO, INSTALAÇÃO, FERRAGENS, MARCO E PINTURA ESMALTE SINTÉTICO, DUAS (2) DEMÃOS COM UMA (1) DEMÃO DE FUNDO ANTICORROSIVO</v>
          </cell>
          <cell r="E15594" t="str">
            <v>un</v>
          </cell>
          <cell r="F15594">
            <v>2801.69</v>
          </cell>
          <cell r="G15594">
            <v>2964.31</v>
          </cell>
        </row>
        <row r="15595">
          <cell r="A15595" t="str">
            <v>SETOP ED-29571</v>
          </cell>
          <cell r="B15595" t="str">
            <v>SETOP</v>
          </cell>
          <cell r="C15595" t="str">
            <v>ED-29571</v>
          </cell>
          <cell r="D15595" t="str">
            <v>PORTA DE CELA (PG1), MEDIDAS (80X210)CM, CONFORME CADERNO DE PROJETO PADRÃO PENITENCIÁRIA-MG (DETALHE EQ5A), INCLUSIVE FORNECIMENTO, INSTALAÇÃO, FERRAGENS, MARCO E PINTURA ESMALTE SINTÉTICO, DUAS (2) DEMÃOS COM UMA (1) DEMÃO DE FUNDO ANTICORROSIVO</v>
          </cell>
          <cell r="E15595" t="str">
            <v>un</v>
          </cell>
          <cell r="F15595">
            <v>3041.99</v>
          </cell>
          <cell r="G15595">
            <v>3219.06</v>
          </cell>
        </row>
        <row r="15596">
          <cell r="A15596" t="str">
            <v>SETOP ED-29578</v>
          </cell>
          <cell r="B15596" t="str">
            <v>SETOP</v>
          </cell>
          <cell r="C15596" t="str">
            <v>ED-29578</v>
          </cell>
          <cell r="D15596" t="str">
            <v>PORTA DE GRADE (PG), CONFORME CADERNO DE PROJETO PADRÃO PENITENCIÁRIA-MG (DETALHE EQ6), INCLUSIVE FORNECIMENTO, INSTALAÇÃO, FERRAGENS E PINTURA ESMALTE SINTÉTICO, DUAS (2) DEMÃOS COM UMA (1) DEMÃO DE FUNDO ANTICORROSIVO</v>
          </cell>
          <cell r="E15596" t="str">
            <v>m2</v>
          </cell>
          <cell r="F15596">
            <v>1127.0899999999999</v>
          </cell>
          <cell r="G15596">
            <v>1195.21</v>
          </cell>
        </row>
        <row r="15597">
          <cell r="A15597" t="str">
            <v>SETOP ED-29576</v>
          </cell>
          <cell r="B15597" t="str">
            <v>SETOP</v>
          </cell>
          <cell r="C15597" t="str">
            <v>ED-29576</v>
          </cell>
          <cell r="D15597" t="str">
            <v>PORTA DE GRADE (PG), MEDIDAS (80X210)CM, CONFORME CADERNO DE PROJETO PADRÃO PENITENCIÁRIA-MG (DETALHE EQ6A), INCLUSIVE FORNECIMENTO, INSTALAÇÃO, FERRAGENS, MARCO E PINTURA ESMALTE SINTÉTICO, DUAS (2) DEMÃOS COM UMA (1) DEMÃO DE FUNDO ANTICORROSIVO</v>
          </cell>
          <cell r="E15597" t="str">
            <v>un</v>
          </cell>
          <cell r="F15597">
            <v>2470.64</v>
          </cell>
          <cell r="G15597">
            <v>2617.11</v>
          </cell>
        </row>
        <row r="15598">
          <cell r="A15598" t="str">
            <v>SETOP ED-50804</v>
          </cell>
          <cell r="B15598" t="str">
            <v>SETOP</v>
          </cell>
          <cell r="C15598" t="str">
            <v>ED-50804</v>
          </cell>
          <cell r="D15598" t="str">
            <v>PORTA EM TELA ONDULADA ARTÍSTICA MALHA 30 X 30 CM, FIO 10 - PADRÃO SEDS</v>
          </cell>
          <cell r="E15598" t="str">
            <v>m2</v>
          </cell>
          <cell r="F15598">
            <v>486.75</v>
          </cell>
          <cell r="G15598">
            <v>501.09</v>
          </cell>
        </row>
        <row r="15599">
          <cell r="A15599" t="str">
            <v>SETOP ED-29279</v>
          </cell>
          <cell r="B15599" t="str">
            <v>SETOP</v>
          </cell>
          <cell r="C15599" t="str">
            <v>ED-29279</v>
          </cell>
          <cell r="D15599" t="str">
            <v>PORTÃO DE GRADE E TELA (PGT), DIMENSÃO (80X210)CM, CONFORME CADERNO DE PROJETO PADRÃO PENITENCIÁRIA-MG (DETALHE EQ6B), INCLUSIVE FORNECIMENTO, INSTALAÇÃO, FERRAGENS E PINTURA ESMALTE SINTÉTICO, DUAS (2) DEMÃOS COM UMA (1) DEMÃO DE FUNDO ANTICORROSIVO</v>
          </cell>
          <cell r="E15599" t="str">
            <v>un</v>
          </cell>
          <cell r="F15599">
            <v>2767.58</v>
          </cell>
          <cell r="G15599">
            <v>2914.34</v>
          </cell>
        </row>
        <row r="15600">
          <cell r="A15600" t="str">
            <v>SETOP ED-27563</v>
          </cell>
          <cell r="B15600" t="str">
            <v>SETOP</v>
          </cell>
          <cell r="C15600" t="str">
            <v>ED-27563</v>
          </cell>
          <cell r="D15600"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E15600" t="str">
            <v>un</v>
          </cell>
          <cell r="F15600">
            <v>453.47</v>
          </cell>
          <cell r="G15600">
            <v>472.77</v>
          </cell>
        </row>
        <row r="15601">
          <cell r="A15601" t="str">
            <v>SETOP ED-29273</v>
          </cell>
          <cell r="B15601" t="str">
            <v>SETOP</v>
          </cell>
          <cell r="C15601" t="str">
            <v>ED-29273</v>
          </cell>
          <cell r="D15601"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E15601" t="str">
            <v>un</v>
          </cell>
          <cell r="F15601">
            <v>40.35</v>
          </cell>
          <cell r="G15601">
            <v>43.01</v>
          </cell>
        </row>
        <row r="15602">
          <cell r="A15602" t="str">
            <v>SETOP ED-32022</v>
          </cell>
          <cell r="B15602" t="str">
            <v>SETOP</v>
          </cell>
          <cell r="C15602" t="str">
            <v>ED-32022</v>
          </cell>
          <cell r="D15602" t="str">
            <v>SETEIRA DE GRADE COM TELA (ST), ALTURA DE 12CM, CONFORME CADERNO DE PROJETO PADRÃO PENITENCIÁRIA-MG (DETALHE EQ17A), INCLUSIVE FORNECIMENTO, INSTALAÇÃO E PINTURA ESMALTE SINTÉTICO, DUAS (2) DEMÃOS COM UMA (1) DEMÃO DE FUNDO ANTICORROSIVO</v>
          </cell>
          <cell r="E15602" t="str">
            <v>m</v>
          </cell>
          <cell r="F15602">
            <v>360.56</v>
          </cell>
          <cell r="G15602">
            <v>382.31</v>
          </cell>
        </row>
        <row r="15603">
          <cell r="A15603" t="str">
            <v>SETOP ED-32021</v>
          </cell>
          <cell r="B15603" t="str">
            <v>SETOP</v>
          </cell>
          <cell r="C15603" t="str">
            <v>ED-32021</v>
          </cell>
          <cell r="D15603" t="str">
            <v>SETEIRA DE GRADE (S), ALTURA DE 12CM, CONFORME CADERNO DE PROJETO PADRÃO PENITENCIÁRIA-MG (DETALHE EQ17), INCLUSIVE FORNECIMENTO, INSTALAÇÃO E PINTURA ESMALTE SINTÉTICO, DUAS (2) DEMÃOS COM UMA (1) DEMÃO DE FUNDO ANTICORROSIVO</v>
          </cell>
          <cell r="E15603" t="str">
            <v>m</v>
          </cell>
          <cell r="F15603">
            <v>317.66000000000003</v>
          </cell>
          <cell r="G15603">
            <v>337.66</v>
          </cell>
        </row>
        <row r="15604">
          <cell r="A15604" t="str">
            <v>SETOP ED-29275</v>
          </cell>
          <cell r="B15604" t="str">
            <v>SETOP</v>
          </cell>
          <cell r="C15604" t="str">
            <v>ED-29275</v>
          </cell>
          <cell r="D15604" t="str">
            <v>SETEIRA DE GRADE TIPO S, COMPRIMENTO DE 115CM, CONFORME CADERNO DE PROJETO PADRÃO PENITENCIÁRIA-MG (DETALHE EQ17B), INCLUSIVE FORNECIMENTO, INSTALAÇÃO E PINTURA ESMALTE SINTÉTICO, DUAS (2) DEMÃOS COM UMA (1) DEMÃO DE FUNDO ANTICORROSIVO</v>
          </cell>
          <cell r="E15604" t="str">
            <v>un</v>
          </cell>
          <cell r="F15604">
            <v>659.27</v>
          </cell>
          <cell r="G15604">
            <v>701.52</v>
          </cell>
        </row>
        <row r="15605">
          <cell r="A15605" t="str">
            <v>SETOP ED-29253</v>
          </cell>
          <cell r="B15605" t="str">
            <v>SETOP</v>
          </cell>
          <cell r="C15605" t="str">
            <v>ED-29253</v>
          </cell>
          <cell r="D15605" t="str">
            <v>TRAVA DE SEGURANÇA, INSTALADA EM ALVENARIA, CONFORME CADERNO DE PROJETO PADRÃO PENITENCIÁRIA-MG (DETALHE E5), INCLUSIVE INSTALAÇÃO E PINTURA ESMALTE SINTÉTICO EM SUPERFÍCIES GALVANIZADAS, DUAS (2) DEMÃOS COM UMA (1) DEMÃO DE FUNDO ANTICORROSIVO</v>
          </cell>
          <cell r="E15605" t="str">
            <v>un</v>
          </cell>
          <cell r="F15605">
            <v>138.93</v>
          </cell>
          <cell r="G15605">
            <v>147.99</v>
          </cell>
        </row>
        <row r="15606">
          <cell r="A15606" t="str">
            <v>SETOP 9102</v>
          </cell>
          <cell r="B15606" t="str">
            <v>SETOP</v>
          </cell>
          <cell r="C15606">
            <v>9102</v>
          </cell>
          <cell r="D15606" t="str">
            <v>CORRIMÃO E GUARDA-CORPO</v>
          </cell>
        </row>
        <row r="15607">
          <cell r="A15607" t="str">
            <v>SETOP ED-32116</v>
          </cell>
          <cell r="B15607" t="str">
            <v>SETOP</v>
          </cell>
          <cell r="C15607" t="str">
            <v>ED-32116</v>
          </cell>
          <cell r="D15607"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E15607" t="str">
            <v>m</v>
          </cell>
          <cell r="F15607">
            <v>974.4</v>
          </cell>
          <cell r="G15607">
            <v>1013.64</v>
          </cell>
        </row>
        <row r="15608">
          <cell r="A15608" t="str">
            <v>SETOP ED-32115</v>
          </cell>
          <cell r="B15608" t="str">
            <v>SETOP</v>
          </cell>
          <cell r="C15608" t="str">
            <v>ED-32115</v>
          </cell>
          <cell r="D15608"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E15608" t="str">
            <v>m</v>
          </cell>
          <cell r="F15608">
            <v>1101.97</v>
          </cell>
          <cell r="G15608">
            <v>1146.31</v>
          </cell>
        </row>
        <row r="15609">
          <cell r="A15609" t="str">
            <v>SETOP 9103</v>
          </cell>
          <cell r="B15609" t="str">
            <v>SETOP</v>
          </cell>
          <cell r="C15609">
            <v>9103</v>
          </cell>
          <cell r="D15609" t="str">
            <v>ELEMENTO PRÉ-MOLDADO</v>
          </cell>
        </row>
        <row r="15610">
          <cell r="A15610" t="str">
            <v>SETOP ED-33268</v>
          </cell>
          <cell r="B15610" t="str">
            <v>SETOP</v>
          </cell>
          <cell r="C15610" t="str">
            <v>ED-33268</v>
          </cell>
          <cell r="D15610" t="str">
            <v>BELICHE EM CONCRETO APOIADA EM ALVENARIA (ALOJAMENTO) PARA 2 PESSOAS COM UMA ESCADA E VIGAS DE BORDA, CONFORME CADERNO DE PROJETO PADRÃO PENITENCIÁRIA-MG (DETALHE D5A), INCLUSIVE FORNECIMENTO E INSTALAÇÃO</v>
          </cell>
          <cell r="E15610" t="str">
            <v>un</v>
          </cell>
          <cell r="F15610">
            <v>1962.47</v>
          </cell>
          <cell r="G15610">
            <v>2034.94</v>
          </cell>
        </row>
        <row r="15611">
          <cell r="A15611" t="str">
            <v>SETOP ED-33267</v>
          </cell>
          <cell r="B15611" t="str">
            <v>SETOP</v>
          </cell>
          <cell r="C15611" t="str">
            <v>ED-33267</v>
          </cell>
          <cell r="D15611" t="str">
            <v>BELICHE EM CONCRETO APOIADA EM ALVENARIA (ALOJAMENTO) PARA 4 PESSOAS COM DUAS ESCADAS LATERAIS E VIGA DE BORDA, CONFORME CADERNO DE PROJETO PADRÃO PENITENCIÁRIA-MG (DETALHE D5), INCLUSIVE FORNECIMENTO E INSTALAÇÃO</v>
          </cell>
          <cell r="E15611" t="str">
            <v>un</v>
          </cell>
          <cell r="F15611">
            <v>2668.6</v>
          </cell>
          <cell r="G15611">
            <v>2766</v>
          </cell>
        </row>
        <row r="15612">
          <cell r="A15612" t="str">
            <v>SETOP ED-33270</v>
          </cell>
          <cell r="B15612" t="str">
            <v>SETOP</v>
          </cell>
          <cell r="C15612" t="str">
            <v>ED-33270</v>
          </cell>
          <cell r="D15612" t="str">
            <v>BELICHE EM CONCRETO APOIADA EM ALVENARIA (ALOJAMENTO) PARA 4 PESSOAS COM UMA ESCADA CENTRAL E VIGA DE BORDA, CONFORME CADERNO DE PROJETO PADRÃO PENITENCIÁRIA-MG (DETALHE D5C), INCLUSIVE FORNECIMENTO E INSTALAÇÃO</v>
          </cell>
          <cell r="E15612" t="str">
            <v>un</v>
          </cell>
          <cell r="F15612">
            <v>2409</v>
          </cell>
          <cell r="G15612">
            <v>2497.17</v>
          </cell>
        </row>
        <row r="15613">
          <cell r="A15613" t="str">
            <v>SETOP ED-33269</v>
          </cell>
          <cell r="B15613" t="str">
            <v>SETOP</v>
          </cell>
          <cell r="C15613" t="str">
            <v>ED-33269</v>
          </cell>
          <cell r="D15613" t="str">
            <v>BELICHE EM CONCRETO APOIADA EM ALVENARIA (ALOJAMENTO) PARA 4 PESSOAS COM UMA ESCADA CENTRAL SEM VIGA DE BORDA, CONFORME CADERNO DE PROJETO PADRÃO PENITENCIÁRIA-MG (DETALHE D5B), INCLUSIVE FORNECIMENTO E INSTALAÇÃO</v>
          </cell>
          <cell r="E15613" t="str">
            <v>un</v>
          </cell>
          <cell r="F15613">
            <v>1867.64</v>
          </cell>
          <cell r="G15613">
            <v>1934.13</v>
          </cell>
        </row>
        <row r="15614">
          <cell r="A15614" t="str">
            <v>SETOP ED-33281</v>
          </cell>
          <cell r="B15614" t="str">
            <v>SETOP</v>
          </cell>
          <cell r="C15614" t="str">
            <v>ED-33281</v>
          </cell>
          <cell r="D15614" t="str">
            <v>CAMA EM CONCRETO APOIADA EM ALVENARIA (ALOJAMENTO CIA/CEIP) PARA 1 PESSOA, CONFORME CADERNO DE PROJETO PADRÃO PENITENCIÁRIA-MG (DETALHE D5G), INCLUSIVE FORNECIMENTO E INSTALAÇÃO</v>
          </cell>
          <cell r="E15614" t="str">
            <v>un</v>
          </cell>
          <cell r="F15614">
            <v>270.74</v>
          </cell>
          <cell r="G15614">
            <v>278.27999999999997</v>
          </cell>
        </row>
        <row r="15615">
          <cell r="A15615" t="str">
            <v>SETOP ED-33280</v>
          </cell>
          <cell r="B15615" t="str">
            <v>SETOP</v>
          </cell>
          <cell r="C15615" t="str">
            <v>ED-33280</v>
          </cell>
          <cell r="D15615" t="str">
            <v>CAMA EM CONCRETO APOIADA EM ALVENARIA (ALOJAMENTO CSE) PARA 1 PESSOA, CONFORME CADERNO DE PROJETO PADRÃO PENITENCIÁRIA-MG (DETALHE D5E/D5F), INCLUSIVE FORNECIMENTO E INSTALAÇÃO</v>
          </cell>
          <cell r="E15615" t="str">
            <v>un</v>
          </cell>
          <cell r="F15615">
            <v>738.25</v>
          </cell>
          <cell r="G15615">
            <v>748.35</v>
          </cell>
        </row>
        <row r="15616">
          <cell r="A15616" t="str">
            <v>SETOP ED-33277</v>
          </cell>
          <cell r="B15616" t="str">
            <v>SETOP</v>
          </cell>
          <cell r="C15616" t="str">
            <v>ED-33277</v>
          </cell>
          <cell r="D15616" t="str">
            <v>ESCADA PARA BELICHE OU TRELICHE CONFORME CADERNO DE PROJETO PADRÃO PENITENCIÁRIA-MG, INCLUSIVE FORNECIMENTO E INSTALAÇÃO</v>
          </cell>
          <cell r="E15616" t="str">
            <v>m</v>
          </cell>
          <cell r="F15616">
            <v>157.33000000000001</v>
          </cell>
          <cell r="G15616">
            <v>162.93</v>
          </cell>
        </row>
        <row r="15617">
          <cell r="A15617" t="str">
            <v>SETOP ED-33286</v>
          </cell>
          <cell r="B15617" t="str">
            <v>SETOP</v>
          </cell>
          <cell r="C15617" t="str">
            <v>ED-33286</v>
          </cell>
          <cell r="D15617" t="str">
            <v>MESA DE CABECEIRA, CONFORME CADERNO DE PROJETO PADRÃO PENITENCIÁRIA-MG (DETALHE D6), INCLUSIVE FORNECIMENTO E INSTALAÇÃO</v>
          </cell>
          <cell r="E15617" t="str">
            <v>m</v>
          </cell>
          <cell r="F15617">
            <v>210.79</v>
          </cell>
          <cell r="G15617">
            <v>218.66</v>
          </cell>
        </row>
        <row r="15618">
          <cell r="A15618" t="str">
            <v>SETOP ED-50817</v>
          </cell>
          <cell r="B15618" t="str">
            <v>SETOP</v>
          </cell>
          <cell r="C15618" t="str">
            <v>ED-50817</v>
          </cell>
          <cell r="D15618" t="str">
            <v>MESA DE CABECEIRA, CONFORME CADERNO DE PROJETO PADRÃO PENITENCIÁRIA-MG (DETALHE D6A), INCLUSIVE FORNECIMENTO E INSTALAÇÃO</v>
          </cell>
          <cell r="E15618" t="str">
            <v>m</v>
          </cell>
          <cell r="F15618">
            <v>192.65</v>
          </cell>
          <cell r="G15618">
            <v>197.95</v>
          </cell>
        </row>
        <row r="15619">
          <cell r="A15619" t="str">
            <v>SETOP ED-33285</v>
          </cell>
          <cell r="B15619" t="str">
            <v>SETOP</v>
          </cell>
          <cell r="C15619" t="str">
            <v>ED-33285</v>
          </cell>
          <cell r="D15619" t="str">
            <v>MESA DE CABECEIRA, CONFORME CADERNO DE PROJETO PADRÃO PENITENCIÁRIA-MG (DETALHE D6B), INCLUSIVE FORNECIMENTO E INSTALAÇÃO</v>
          </cell>
          <cell r="E15619" t="str">
            <v>m</v>
          </cell>
          <cell r="F15619">
            <v>461.71</v>
          </cell>
          <cell r="G15619">
            <v>475.45</v>
          </cell>
        </row>
        <row r="15620">
          <cell r="A15620" t="str">
            <v>SETOP ED-50819</v>
          </cell>
          <cell r="B15620" t="str">
            <v>SETOP</v>
          </cell>
          <cell r="C15620" t="str">
            <v>ED-50819</v>
          </cell>
          <cell r="D15620" t="str">
            <v>PRATELEIRA DE CONCRETO, ACABAMENTO NATADO VERDE L = 40 CM - PADRÃO SEDS</v>
          </cell>
          <cell r="E15620" t="str">
            <v>m</v>
          </cell>
          <cell r="F15620">
            <v>211.24</v>
          </cell>
          <cell r="G15620">
            <v>227.25</v>
          </cell>
        </row>
        <row r="15621">
          <cell r="A15621" t="str">
            <v>SETOP ED-50820</v>
          </cell>
          <cell r="B15621" t="str">
            <v>SETOP</v>
          </cell>
          <cell r="C15621" t="str">
            <v>ED-50820</v>
          </cell>
          <cell r="D15621" t="str">
            <v>PRATELEIRA DE CONCRETO COM DRAMIX, L = 40 CM COM APOIO EM METALON</v>
          </cell>
          <cell r="E15621" t="str">
            <v>m</v>
          </cell>
          <cell r="F15621">
            <v>203.34</v>
          </cell>
          <cell r="G15621">
            <v>216.25</v>
          </cell>
        </row>
        <row r="15622">
          <cell r="A15622" t="str">
            <v>SETOP ED-33271</v>
          </cell>
          <cell r="B15622" t="str">
            <v>SETOP</v>
          </cell>
          <cell r="C15622" t="str">
            <v>ED-33271</v>
          </cell>
          <cell r="D15622" t="str">
            <v>TRELICHE EM CONCRETO APOIADA EM ALVENARIA (ALOJAMENTO) PARA 6 PESSOAS COM DUAS ESCADAS LATERAIS SEM VIGA DE BORDA, CONFORME CADERNO DE PROJETO PADRÃO PENITENCIÁRIA-MG (DETALHE D5D), INCLUSIVE FORNECIMENTO E INSTALAÇÃO</v>
          </cell>
          <cell r="E15622" t="str">
            <v>un</v>
          </cell>
          <cell r="F15622">
            <v>3206.17</v>
          </cell>
          <cell r="G15622">
            <v>3320.31</v>
          </cell>
        </row>
        <row r="15623">
          <cell r="A15623" t="str">
            <v>SETOP 9104</v>
          </cell>
          <cell r="B15623" t="str">
            <v>SETOP</v>
          </cell>
          <cell r="C15623">
            <v>9104</v>
          </cell>
          <cell r="D15623" t="str">
            <v>ESTRUTURA DE CONCRETO</v>
          </cell>
        </row>
        <row r="15624">
          <cell r="A15624" t="str">
            <v>SETOP ED-50815</v>
          </cell>
          <cell r="B15624" t="str">
            <v>SETOP</v>
          </cell>
          <cell r="C15624" t="str">
            <v>ED-50815</v>
          </cell>
          <cell r="D15624" t="str">
            <v>MARCO DE CONCRETO ARMADO JUNTO ÀS PORTAS DE CELA E/OU ALOJAMENTO - INCLUSO FÔRMA, DESFORMA, AÇO E CONCRETO FCK = 20 MPA</v>
          </cell>
          <cell r="E15624" t="str">
            <v>m3</v>
          </cell>
          <cell r="F15624">
            <v>2035.9</v>
          </cell>
          <cell r="G15624">
            <v>2113.9899999999998</v>
          </cell>
        </row>
        <row r="15625">
          <cell r="A15625" t="str">
            <v>SETOP 9105</v>
          </cell>
          <cell r="B15625" t="str">
            <v>SETOP</v>
          </cell>
          <cell r="C15625">
            <v>9105</v>
          </cell>
          <cell r="D15625" t="str">
            <v>LAVATÓRIO E BANCADA</v>
          </cell>
        </row>
        <row r="15626">
          <cell r="A15626" t="str">
            <v>SETOP ED-50824</v>
          </cell>
          <cell r="B15626" t="str">
            <v>SETOP</v>
          </cell>
          <cell r="C15626" t="str">
            <v>ED-50824</v>
          </cell>
          <cell r="D15626" t="str">
            <v>BANCADA COM TANQUE EM CONCRETO 140 X 55 CM, (D12), EXCETO ALVENARIA, BARRADO EM AZULEJO E PINTURA - PADRÃO SEDS</v>
          </cell>
          <cell r="E15626" t="str">
            <v>U</v>
          </cell>
          <cell r="F15626">
            <v>1420.87</v>
          </cell>
          <cell r="G15626">
            <v>1502.26</v>
          </cell>
        </row>
        <row r="15627">
          <cell r="A15627" t="str">
            <v>SETOP ED-50814</v>
          </cell>
          <cell r="B15627" t="str">
            <v>SETOP</v>
          </cell>
          <cell r="C15627" t="str">
            <v>ED-50814</v>
          </cell>
          <cell r="D15627" t="str">
            <v>LAVATÓRIO DE ALVENARIA E CONCRETO 60 X 40 CM (D1) - PADRÃO SEDS</v>
          </cell>
          <cell r="E15627" t="str">
            <v>U</v>
          </cell>
          <cell r="F15627">
            <v>431.07</v>
          </cell>
          <cell r="G15627">
            <v>453.91</v>
          </cell>
        </row>
        <row r="15628">
          <cell r="A15628" t="str">
            <v>SETOP 9106</v>
          </cell>
          <cell r="B15628" t="str">
            <v>SETOP</v>
          </cell>
          <cell r="C15628">
            <v>9106</v>
          </cell>
          <cell r="D15628" t="str">
            <v>LOUÇA SANITÁRIA</v>
          </cell>
        </row>
        <row r="15629">
          <cell r="A15629" t="str">
            <v>SETOP ED-50825</v>
          </cell>
          <cell r="B15629" t="str">
            <v>SETOP</v>
          </cell>
          <cell r="C15629" t="str">
            <v>ED-50825</v>
          </cell>
          <cell r="D15629" t="str">
            <v>BACIA SANITÁRIA ENVELOPADO (VASO) DE LOUÇA CONVENCIONAL, COR BRANCA, INCLUSIVE ACESSÓRIOS DE FIXAÇÃO/VEDAÇÃO, TUBO DE LIGAÇÃO DE LATÃO COM CANOPLA, FORNECIMENTO E INSTALAÇÃO, EXCLUSIVE VÁLVULA DE DESCARGA - D2/SITUAÇÃO 01 - PADRÃO SEDS</v>
          </cell>
          <cell r="E15629" t="str">
            <v>un</v>
          </cell>
          <cell r="F15629">
            <v>651.29</v>
          </cell>
          <cell r="G15629">
            <v>673.47</v>
          </cell>
        </row>
        <row r="15630">
          <cell r="A15630" t="str">
            <v>SETOP 9107</v>
          </cell>
          <cell r="B15630" t="str">
            <v>SETOP</v>
          </cell>
          <cell r="C15630">
            <v>9107</v>
          </cell>
          <cell r="D15630" t="str">
            <v>GRELHA E RALO</v>
          </cell>
        </row>
        <row r="15631">
          <cell r="A15631" t="str">
            <v>SETOP ED-50813</v>
          </cell>
          <cell r="B15631" t="str">
            <v>SETOP</v>
          </cell>
          <cell r="C15631" t="str">
            <v>ED-50813</v>
          </cell>
          <cell r="D15631" t="str">
            <v>GRELHA EM AÇO INOX L = 20 CM - PADRÃO SEDS</v>
          </cell>
          <cell r="E15631" t="str">
            <v>m</v>
          </cell>
          <cell r="F15631">
            <v>584.03</v>
          </cell>
          <cell r="G15631">
            <v>589.41</v>
          </cell>
        </row>
        <row r="15632">
          <cell r="A15632" t="str">
            <v>SETOP 10908</v>
          </cell>
          <cell r="B15632" t="str">
            <v>SETOP</v>
          </cell>
          <cell r="C15632">
            <v>10908</v>
          </cell>
          <cell r="D15632" t="str">
            <v>ALVENARIAS DEFESA SOCIAL</v>
          </cell>
        </row>
        <row r="15633">
          <cell r="A15633" t="str">
            <v>SETOP ED-48213</v>
          </cell>
          <cell r="B15633" t="str">
            <v>SETOP</v>
          </cell>
          <cell r="C15633" t="str">
            <v>ED-48213</v>
          </cell>
          <cell r="D15633" t="str">
            <v>ALVENARIA DE BLOCO DE CONCRETO CHEIO COM ARMAÇÃO, EM CONCRETO COM FCK 15MPA , ESP. 14CM, PARA REVESTIMENTO, INCLUSIVE ARGAMASSA PARA ASSENTAMENTO (DETALHE D - CADERNO SEDS)</v>
          </cell>
          <cell r="E15633" t="str">
            <v>m2</v>
          </cell>
          <cell r="F15633">
            <v>200.85</v>
          </cell>
          <cell r="G15633">
            <v>206.94</v>
          </cell>
        </row>
        <row r="15634">
          <cell r="A15634" t="str">
            <v>SETOP ED-48214</v>
          </cell>
          <cell r="B15634" t="str">
            <v>SETOP</v>
          </cell>
          <cell r="C15634" t="str">
            <v>ED-48214</v>
          </cell>
          <cell r="D15634" t="str">
            <v>ALVENARIA DE BLOCO DE CONCRETO CHEIO COM ARMAÇÃO, EM CONCRETO COM FCK 15MPA , ESP. 19CM, PARA REVESTIMENTO, INCLUSIVE ARGAMASSA PARA ASSENTAMENTO (DETALHE D - CADERNO SEDS)</v>
          </cell>
          <cell r="E15634" t="str">
            <v>m2</v>
          </cell>
          <cell r="F15634">
            <v>245.11</v>
          </cell>
          <cell r="G15634">
            <v>251.94</v>
          </cell>
        </row>
        <row r="15635">
          <cell r="A15635" t="str">
            <v>SETOP ED-48212</v>
          </cell>
          <cell r="B15635" t="str">
            <v>SETOP</v>
          </cell>
          <cell r="C15635" t="str">
            <v>ED-48212</v>
          </cell>
          <cell r="D15635" t="str">
            <v>ALVENARIA DE BLOCO DE CONCRETO CHEIO COM ARMAÇÃO, EM CONCRETO COM FCK 15MPA , ESP. 9CM, PARA REVESTIMENTO, INCLUSIVE ARGAMASSA PARA ASSENTAMENTO (DETALHE D - CADERNO SEDS)</v>
          </cell>
          <cell r="E15635" t="str">
            <v>m2</v>
          </cell>
          <cell r="F15635">
            <v>154.93</v>
          </cell>
          <cell r="G15635">
            <v>160.30000000000001</v>
          </cell>
        </row>
        <row r="15636">
          <cell r="A15636" t="str">
            <v>SETOP ED-48219</v>
          </cell>
          <cell r="B15636" t="str">
            <v>SETOP</v>
          </cell>
          <cell r="C15636" t="str">
            <v>ED-48219</v>
          </cell>
          <cell r="D15636" t="str">
            <v>ALVENARIA DE BLOCO DE CONCRETO CHEIO SEM ARMAÇÃO, EM CONCRETO COM FCK DE 20MPA , ESP. 14CM, PARA REVESTIMENTO, INCLUSIVE ARGAMASSA PARA ASSENTAMENTO (DETALHE D - CADERNO SEDS)</v>
          </cell>
          <cell r="E15636" t="str">
            <v>m2</v>
          </cell>
          <cell r="F15636">
            <v>140.85</v>
          </cell>
          <cell r="G15636">
            <v>144.97</v>
          </cell>
        </row>
        <row r="15637">
          <cell r="A15637" t="str">
            <v>SETOP ED-48220</v>
          </cell>
          <cell r="B15637" t="str">
            <v>SETOP</v>
          </cell>
          <cell r="C15637" t="str">
            <v>ED-48220</v>
          </cell>
          <cell r="D15637" t="str">
            <v>ALVENARIA DE BLOCO DE CONCRETO CHEIO SEM ARMAÇÃO, EM CONCRETO COM FCK DE 20MPA , ESP. 19CM, PARA REVESTIMENTO, INCLUSIVE ARGAMASSA PARA ASSENTAMENTO (DETALHE D - CADERNO SEDS)</v>
          </cell>
          <cell r="E15637" t="str">
            <v>m2</v>
          </cell>
          <cell r="F15637">
            <v>186.04</v>
          </cell>
          <cell r="G15637">
            <v>190.89</v>
          </cell>
        </row>
        <row r="15638">
          <cell r="A15638" t="str">
            <v>SETOP ED-48218</v>
          </cell>
          <cell r="B15638" t="str">
            <v>SETOP</v>
          </cell>
          <cell r="C15638" t="str">
            <v>ED-48218</v>
          </cell>
          <cell r="D15638" t="str">
            <v>ALVENARIA DE BLOCO DE CONCRETO CHEIO SEM ARMAÇÃO, EM CONCRETO COM FCK DE 20MPA , ESP. 9CM, PARA REVESTIMENTO, INCLUSIVE ARGAMASSA PARA ASSENTAMENTO (DETALHE D - CADERNO SEDS)</v>
          </cell>
          <cell r="E15638" t="str">
            <v>m2</v>
          </cell>
          <cell r="F15638">
            <v>94.01</v>
          </cell>
          <cell r="G15638">
            <v>97.39</v>
          </cell>
        </row>
        <row r="15639">
          <cell r="A15639" t="str">
            <v>SETOP ED-48216</v>
          </cell>
          <cell r="B15639" t="str">
            <v>SETOP</v>
          </cell>
          <cell r="C15639" t="str">
            <v>ED-48216</v>
          </cell>
          <cell r="D15639" t="str">
            <v>ALVENARIA DE BLOCO DE CONCRETO CHEIO SEM ARMAÇÃO, EM CONCRETO COM FCK 15MPA , ESP. 14CM, PARA REVESTIMENTO, INCLUSIVE ARGAMASSA PARA ASSENTAMENTO (DETALHE D - CADERNO SEDS)</v>
          </cell>
          <cell r="E15639" t="str">
            <v>m2</v>
          </cell>
          <cell r="F15639">
            <v>138.82</v>
          </cell>
          <cell r="G15639">
            <v>142.93</v>
          </cell>
        </row>
        <row r="15640">
          <cell r="A15640" t="str">
            <v>SETOP ED-48217</v>
          </cell>
          <cell r="B15640" t="str">
            <v>SETOP</v>
          </cell>
          <cell r="C15640" t="str">
            <v>ED-48217</v>
          </cell>
          <cell r="D15640" t="str">
            <v>ALVENARIA DE BLOCO DE CONCRETO CHEIO SEM ARMAÇÃO, EM CONCRETO COM FCK 15MPA , ESP. 19CM, PARA REVESTIMENTO, INCLUSIVE ARGAMASSA PARA ASSENTAMENTO (DETALHE D - CADERNO SEDS)</v>
          </cell>
          <cell r="E15640" t="str">
            <v>m2</v>
          </cell>
          <cell r="F15640">
            <v>183.07</v>
          </cell>
          <cell r="G15640">
            <v>187.92</v>
          </cell>
        </row>
        <row r="15641">
          <cell r="A15641" t="str">
            <v>SETOP ED-48215</v>
          </cell>
          <cell r="B15641" t="str">
            <v>SETOP</v>
          </cell>
          <cell r="C15641" t="str">
            <v>ED-48215</v>
          </cell>
          <cell r="D15641" t="str">
            <v>ALVENARIA DE BLOCO DE CONCRETO CHEIO SEM ARMAÇÃO, EM CONCRETO COM FCK 15MPA , ESP. 9CM, PARA REVESTIMENTO, INCLUSIVE ARGAMASSA PARA ASSENTAMENTO (DETALHE D - CADERNO SEDS)</v>
          </cell>
          <cell r="E15641" t="str">
            <v>m2</v>
          </cell>
          <cell r="F15641">
            <v>92.9</v>
          </cell>
          <cell r="G15641">
            <v>96.28</v>
          </cell>
        </row>
        <row r="15642">
          <cell r="A15642" t="str">
            <v>SETOP 14</v>
          </cell>
          <cell r="B15642" t="str">
            <v>SETOP</v>
          </cell>
          <cell r="C15642">
            <v>14</v>
          </cell>
          <cell r="D15642" t="str">
            <v>307 - AUX-001  - COMPOSIÇÕES AUXILIARES</v>
          </cell>
        </row>
        <row r="15643">
          <cell r="A15643" t="str">
            <v>SETOP ED-8506</v>
          </cell>
          <cell r="B15643" t="str">
            <v>SETOP</v>
          </cell>
          <cell r="C15643" t="str">
            <v>ED-8506</v>
          </cell>
          <cell r="D15643" t="str">
            <v>APLICAÇÃO DE CONCRETO EM ESTRUTURA, INCLUSIVE ESPALHAMENTO, ADENSAMENTO E ACABAMENTO</v>
          </cell>
          <cell r="E15643" t="str">
            <v>m3</v>
          </cell>
          <cell r="F15643">
            <v>39.1</v>
          </cell>
          <cell r="G15643">
            <v>43.32</v>
          </cell>
        </row>
        <row r="15644">
          <cell r="A15644" t="str">
            <v>SETOP ED-8505</v>
          </cell>
          <cell r="B15644" t="str">
            <v>SETOP</v>
          </cell>
          <cell r="C15644" t="str">
            <v>ED-8505</v>
          </cell>
          <cell r="D15644" t="str">
            <v>APLICAÇÃO DE CONCRETO EM FUNDAÇÃO OU LASTRO, INCLUSIVE ESPALHAMENTO, ADENSAMENTO E ACABAMENTO</v>
          </cell>
          <cell r="E15644" t="str">
            <v>m3</v>
          </cell>
          <cell r="F15644">
            <v>26.06</v>
          </cell>
          <cell r="G15644">
            <v>28.88</v>
          </cell>
        </row>
        <row r="15645">
          <cell r="A15645" t="str">
            <v>SETOP ED-48326</v>
          </cell>
          <cell r="B15645" t="str">
            <v>SETOP</v>
          </cell>
          <cell r="C15645" t="str">
            <v>ED-48326</v>
          </cell>
          <cell r="D15645" t="str">
            <v>APLICAÇÃO DE PEDRA DE MÃO EM SAPATAS, ARRIMOS E TUBULÕES</v>
          </cell>
          <cell r="E15645" t="str">
            <v>m3</v>
          </cell>
          <cell r="F15645">
            <v>27.8</v>
          </cell>
          <cell r="G15645">
            <v>30.63</v>
          </cell>
        </row>
        <row r="15646">
          <cell r="A15646" t="str">
            <v>SETOP ED-48335</v>
          </cell>
          <cell r="B15646" t="str">
            <v>SETOP</v>
          </cell>
          <cell r="C15646" t="str">
            <v>ED-48335</v>
          </cell>
          <cell r="D15646" t="str">
            <v>ARGAMASSA COM VERMICULITA, PREPARO MANUAL</v>
          </cell>
          <cell r="E15646" t="str">
            <v>m3</v>
          </cell>
          <cell r="F15646">
            <v>999.56</v>
          </cell>
          <cell r="G15646">
            <v>1012.06</v>
          </cell>
        </row>
        <row r="15647">
          <cell r="A15647" t="str">
            <v>SETOP ED-48301</v>
          </cell>
          <cell r="B15647" t="str">
            <v>SETOP</v>
          </cell>
          <cell r="C15647" t="str">
            <v>ED-48301</v>
          </cell>
          <cell r="D15647" t="str">
            <v>ARGAMASSA DE CAL HIDRATADA, TRAÇO 1:3 (CAL E AREIA), PREPARO MANUAL</v>
          </cell>
          <cell r="E15647" t="str">
            <v>m3</v>
          </cell>
          <cell r="F15647">
            <v>566.5</v>
          </cell>
          <cell r="G15647">
            <v>581.62</v>
          </cell>
        </row>
        <row r="15648">
          <cell r="A15648" t="str">
            <v>SETOP ED-48307</v>
          </cell>
          <cell r="B15648" t="str">
            <v>SETOP</v>
          </cell>
          <cell r="C15648" t="str">
            <v>ED-48307</v>
          </cell>
          <cell r="D15648" t="str">
            <v>ARGAMASSA, TRAÇO 1:2:8 (CIMENTO, CAL E AREIA), COM PREPARO MECANIZADO</v>
          </cell>
          <cell r="E15648" t="str">
            <v>m3</v>
          </cell>
          <cell r="F15648">
            <v>604.64</v>
          </cell>
          <cell r="G15648">
            <v>617.14</v>
          </cell>
        </row>
        <row r="15649">
          <cell r="A15649" t="str">
            <v>SETOP ED-48308</v>
          </cell>
          <cell r="B15649" t="str">
            <v>SETOP</v>
          </cell>
          <cell r="C15649" t="str">
            <v>ED-48308</v>
          </cell>
          <cell r="D15649" t="str">
            <v>ARGAMASSA, TRAÇO 1:2:9 (CIMENTO, CAL E AREIA), COM PREPARO MECANIZADO</v>
          </cell>
          <cell r="E15649" t="str">
            <v>m3</v>
          </cell>
          <cell r="F15649">
            <v>568.41999999999996</v>
          </cell>
          <cell r="G15649">
            <v>580.92999999999995</v>
          </cell>
        </row>
        <row r="15650">
          <cell r="A15650" t="str">
            <v>SETOP ED-48302</v>
          </cell>
          <cell r="B15650" t="str">
            <v>SETOP</v>
          </cell>
          <cell r="C15650" t="str">
            <v>ED-48302</v>
          </cell>
          <cell r="D15650" t="str">
            <v>ARGAMASSA, TRAÇO 1:3 (CIMENTO E AREIA), COM PREPARO MECANIZADO</v>
          </cell>
          <cell r="E15650" t="str">
            <v>m3</v>
          </cell>
          <cell r="F15650">
            <v>652.97</v>
          </cell>
          <cell r="G15650">
            <v>665.47</v>
          </cell>
        </row>
        <row r="15651">
          <cell r="A15651" t="str">
            <v>SETOP ED-48303</v>
          </cell>
          <cell r="B15651" t="str">
            <v>SETOP</v>
          </cell>
          <cell r="C15651" t="str">
            <v>ED-48303</v>
          </cell>
          <cell r="D15651" t="str">
            <v>ARGAMASSA, TRAÇO 1:4 (CIMENTO E AREIA), COM PREPARO MECANIZADO</v>
          </cell>
          <cell r="E15651" t="str">
            <v>m3</v>
          </cell>
          <cell r="F15651">
            <v>558.59</v>
          </cell>
          <cell r="G15651">
            <v>571.09</v>
          </cell>
        </row>
        <row r="15652">
          <cell r="A15652" t="str">
            <v>SETOP ED-48304</v>
          </cell>
          <cell r="B15652" t="str">
            <v>SETOP</v>
          </cell>
          <cell r="C15652" t="str">
            <v>ED-48304</v>
          </cell>
          <cell r="D15652" t="str">
            <v>ARGAMASSA, TRAÇO 1:5 (CIMENTO E AREIA), COM PREPARO MECANIZADO</v>
          </cell>
          <cell r="E15652" t="str">
            <v>m3</v>
          </cell>
          <cell r="F15652">
            <v>501.65</v>
          </cell>
          <cell r="G15652">
            <v>514.15</v>
          </cell>
        </row>
        <row r="15653">
          <cell r="A15653" t="str">
            <v>SETOP ED-48305</v>
          </cell>
          <cell r="B15653" t="str">
            <v>SETOP</v>
          </cell>
          <cell r="C15653" t="str">
            <v>ED-48305</v>
          </cell>
          <cell r="D15653" t="str">
            <v>ARGAMASSA, TRAÇO 1:6 (CIMENTO E AREIA), COM PREPARO MECANIZADO</v>
          </cell>
          <cell r="E15653" t="str">
            <v>m3</v>
          </cell>
          <cell r="F15653">
            <v>463.43</v>
          </cell>
          <cell r="G15653">
            <v>475.93</v>
          </cell>
        </row>
        <row r="15654">
          <cell r="A15654" t="str">
            <v>SETOP ED-48306</v>
          </cell>
          <cell r="B15654" t="str">
            <v>SETOP</v>
          </cell>
          <cell r="C15654" t="str">
            <v>ED-48306</v>
          </cell>
          <cell r="D15654" t="str">
            <v>ARGAMASSA, TRAÇO 1:7 (CIMENTO E AREIA), COM PREPARO MECANIZADO</v>
          </cell>
          <cell r="E15654" t="str">
            <v>m3</v>
          </cell>
          <cell r="F15654">
            <v>436.13</v>
          </cell>
          <cell r="G15654">
            <v>448.63</v>
          </cell>
        </row>
        <row r="15655">
          <cell r="A15655" t="str">
            <v>SETOP ED-48309</v>
          </cell>
          <cell r="B15655" t="str">
            <v>SETOP</v>
          </cell>
          <cell r="C15655" t="str">
            <v>ED-48309</v>
          </cell>
          <cell r="D15655" t="str">
            <v>BANCADA EM CONCRETO L = 40 CM COM DRAMIX</v>
          </cell>
          <cell r="E15655" t="str">
            <v>m2</v>
          </cell>
          <cell r="F15655">
            <v>347.97</v>
          </cell>
          <cell r="G15655">
            <v>366.1</v>
          </cell>
        </row>
        <row r="15656">
          <cell r="A15656" t="str">
            <v>SETOP ED-8494</v>
          </cell>
          <cell r="B15656" t="str">
            <v>SETOP</v>
          </cell>
          <cell r="C15656" t="str">
            <v>ED-8494</v>
          </cell>
          <cell r="D15656" t="str">
            <v>CONCRETO ESTRUTURAL, PREPARADO EM OBRA COM BETONEIRA, CONTROLE "A", COM FCK 20MPA, BRITA Nº (1), CONSISTÊNCIA PARA VIBRAÇÃO (FABRICAÇÃO)</v>
          </cell>
          <cell r="E15656" t="str">
            <v>m3</v>
          </cell>
          <cell r="F15656">
            <v>542.22</v>
          </cell>
          <cell r="G15656">
            <v>552.71</v>
          </cell>
        </row>
        <row r="15657">
          <cell r="A15657" t="str">
            <v>SETOP ED-8486</v>
          </cell>
          <cell r="B15657" t="str">
            <v>SETOP</v>
          </cell>
          <cell r="C15657" t="str">
            <v>ED-8486</v>
          </cell>
          <cell r="D15657" t="str">
            <v>CONCRETO ESTRUTURAL, PREPARADO EM OBRA COM BETONEIRA, CONTROLE "A", COM FCK 20MPA, BRITA Nº (1 E 2), CONSISTÊNCIA PARA VIBRAÇÃO (FABRICAÇÃO)</v>
          </cell>
          <cell r="E15657" t="str">
            <v>m3</v>
          </cell>
          <cell r="F15657">
            <v>605.47</v>
          </cell>
          <cell r="G15657">
            <v>615.97</v>
          </cell>
        </row>
        <row r="15658">
          <cell r="A15658" t="str">
            <v>SETOP ED-8495</v>
          </cell>
          <cell r="B15658" t="str">
            <v>SETOP</v>
          </cell>
          <cell r="C15658" t="str">
            <v>ED-8495</v>
          </cell>
          <cell r="D15658" t="str">
            <v>CONCRETO ESTRUTURAL, PREPARADO EM OBRA COM BETONEIRA, CONTROLE "A", COM FCK 25MPA, BRITA Nº (1), CONSISTÊNCIA PARA VIBRAÇÃO (FABRICAÇÃO)</v>
          </cell>
          <cell r="E15658" t="str">
            <v>m3</v>
          </cell>
          <cell r="F15658">
            <v>574.57000000000005</v>
          </cell>
          <cell r="G15658">
            <v>585.07000000000005</v>
          </cell>
        </row>
        <row r="15659">
          <cell r="A15659" t="str">
            <v>SETOP ED-8487</v>
          </cell>
          <cell r="B15659" t="str">
            <v>SETOP</v>
          </cell>
          <cell r="C15659" t="str">
            <v>ED-8487</v>
          </cell>
          <cell r="D15659" t="str">
            <v>CONCRETO ESTRUTURAL, PREPARADO EM OBRA COM BETONEIRA, CONTROLE "A", COM FCK 25MPA, BRITA Nº (1 E 2), CONSISTÊNCIA PARA VIBRAÇÃO (FABRICAÇÃO)</v>
          </cell>
          <cell r="E15659" t="str">
            <v>m3</v>
          </cell>
          <cell r="F15659">
            <v>634.37</v>
          </cell>
          <cell r="G15659">
            <v>644.86</v>
          </cell>
        </row>
        <row r="15660">
          <cell r="A15660" t="str">
            <v>SETOP ED-8496</v>
          </cell>
          <cell r="B15660" t="str">
            <v>SETOP</v>
          </cell>
          <cell r="C15660" t="str">
            <v>ED-8496</v>
          </cell>
          <cell r="D15660" t="str">
            <v>CONCRETO ESTRUTURAL, PREPARADO EM OBRA COM BETONEIRA, CONTROLE "A", COM FCK 30MPA, BRITA Nº (1), CONSISTÊNCIA PARA VIBRAÇÃO (FABRICAÇÃO)</v>
          </cell>
          <cell r="E15660" t="str">
            <v>m3</v>
          </cell>
          <cell r="F15660">
            <v>611.11</v>
          </cell>
          <cell r="G15660">
            <v>621.6</v>
          </cell>
        </row>
        <row r="15661">
          <cell r="A15661" t="str">
            <v>SETOP ED-48319</v>
          </cell>
          <cell r="B15661" t="str">
            <v>SETOP</v>
          </cell>
          <cell r="C15661" t="str">
            <v>ED-48319</v>
          </cell>
          <cell r="D15661" t="str">
            <v>CONCRETO ESTRUTURAL, PREPARADO EM OBRA COM BETONEIRA, CONTROLE "A", COM FCK 30MPA, BRITA Nº (1 E 2), CONSISTÊNCIA PARA VIBRAÇÃO (FABRICAÇÃO)</v>
          </cell>
          <cell r="E15661" t="str">
            <v>m3</v>
          </cell>
          <cell r="F15661">
            <v>679.5</v>
          </cell>
          <cell r="G15661">
            <v>689.99</v>
          </cell>
        </row>
        <row r="15662">
          <cell r="A15662" t="str">
            <v>SETOP ED-8497</v>
          </cell>
          <cell r="B15662" t="str">
            <v>SETOP</v>
          </cell>
          <cell r="C15662" t="str">
            <v>ED-8497</v>
          </cell>
          <cell r="D15662" t="str">
            <v>CONCRETO ESTRUTURAL, PREPARADO EM OBRA COM BETONEIRA, CONTROLE "A", COM FCK 35MPA, BRITA Nº (1), CONSISTÊNCIA PARA VIBRAÇÃO (FABRICAÇÃO)</v>
          </cell>
          <cell r="E15662" t="str">
            <v>m3</v>
          </cell>
          <cell r="F15662">
            <v>654.4</v>
          </cell>
          <cell r="G15662">
            <v>664.89</v>
          </cell>
        </row>
        <row r="15663">
          <cell r="A15663" t="str">
            <v>SETOP ED-48320</v>
          </cell>
          <cell r="B15663" t="str">
            <v>SETOP</v>
          </cell>
          <cell r="C15663" t="str">
            <v>ED-48320</v>
          </cell>
          <cell r="D15663" t="str">
            <v>CONCRETO ESTRUTURAL, PREPARADO EM OBRA COM BETONEIRA, CONTROLE "A", COM FCK 35MPA, BRITA Nº (1 E 2), CONSISTÊNCIA PARA VIBRAÇÃO (FABRICAÇÃO)</v>
          </cell>
          <cell r="E15663" t="str">
            <v>m3</v>
          </cell>
          <cell r="F15663">
            <v>700.66</v>
          </cell>
          <cell r="G15663">
            <v>711.16</v>
          </cell>
        </row>
        <row r="15664">
          <cell r="A15664" t="str">
            <v>SETOP ED-8498</v>
          </cell>
          <cell r="B15664" t="str">
            <v>SETOP</v>
          </cell>
          <cell r="C15664" t="str">
            <v>ED-8498</v>
          </cell>
          <cell r="D15664" t="str">
            <v>CONCRETO ESTRUTURAL, PREPARADO EM OBRA COM BETONEIRA, CONTROLE "A", COM FCK 40MPA, BRITA Nº (1), CONSISTÊNCIA PARA VIBRAÇÃO (FABRICAÇÃO)</v>
          </cell>
          <cell r="E15664" t="str">
            <v>m3</v>
          </cell>
          <cell r="F15664">
            <v>754.26</v>
          </cell>
          <cell r="G15664">
            <v>764.75</v>
          </cell>
        </row>
        <row r="15665">
          <cell r="A15665" t="str">
            <v>SETOP ED-48321</v>
          </cell>
          <cell r="B15665" t="str">
            <v>SETOP</v>
          </cell>
          <cell r="C15665" t="str">
            <v>ED-48321</v>
          </cell>
          <cell r="D15665" t="str">
            <v>CONCRETO ESTRUTURAL, PREPARADO EM OBRA COM BETONEIRA, CONTROLE "A", COM FCK 40MPA, BRITA Nº (1 E 2), CONSISTÊNCIA PARA VIBRAÇÃO (FABRICAÇÃO)</v>
          </cell>
          <cell r="E15665" t="str">
            <v>m3</v>
          </cell>
          <cell r="F15665">
            <v>740.13</v>
          </cell>
          <cell r="G15665">
            <v>750.62</v>
          </cell>
        </row>
        <row r="15666">
          <cell r="A15666" t="str">
            <v>SETOP ED-48317</v>
          </cell>
          <cell r="B15666" t="str">
            <v>SETOP</v>
          </cell>
          <cell r="C15666" t="str">
            <v>ED-48317</v>
          </cell>
          <cell r="D15666" t="str">
            <v>CONCRETO ESTRUTURAL, PREPARADO EM OBRA COM BETONEIRA, CONTROLE "B", COM FCK 20MPA, BRITA Nº (1 E 2), CONSISTÊNCIA PARA VIBRAÇÃO (FABRICAÇÃO)</v>
          </cell>
          <cell r="E15666" t="str">
            <v>m3</v>
          </cell>
          <cell r="F15666">
            <v>615.57000000000005</v>
          </cell>
          <cell r="G15666">
            <v>626.07000000000005</v>
          </cell>
        </row>
        <row r="15667">
          <cell r="A15667" t="str">
            <v>SETOP ED-48318</v>
          </cell>
          <cell r="B15667" t="str">
            <v>SETOP</v>
          </cell>
          <cell r="C15667" t="str">
            <v>ED-48318</v>
          </cell>
          <cell r="D15667" t="str">
            <v>CONCRETO ESTRUTURAL, PREPARADO EM OBRA COM BETONEIRA, CONTROLE "B", COM FCK 25MPA, BRITA Nº (1 E 2), CONSISTÊNCIA PARA VIBRAÇÃO (FABRICAÇÃO)</v>
          </cell>
          <cell r="E15667" t="str">
            <v>m3</v>
          </cell>
          <cell r="F15667">
            <v>635.46</v>
          </cell>
          <cell r="G15667">
            <v>645.96</v>
          </cell>
        </row>
        <row r="15668">
          <cell r="A15668" t="str">
            <v>SETOP ED-48311</v>
          </cell>
          <cell r="B15668" t="str">
            <v>SETOP</v>
          </cell>
          <cell r="C15668" t="str">
            <v>ED-48311</v>
          </cell>
          <cell r="D15668" t="str">
            <v>CONCRETO MAGRO, TRAÇO 1:3:6, PREPARADO EM OBRA COM BETONEIRA, SEM FUNÇÃO ESTRUTURAL</v>
          </cell>
          <cell r="E15668" t="str">
            <v>m3</v>
          </cell>
          <cell r="F15668">
            <v>414.68</v>
          </cell>
          <cell r="G15668">
            <v>425.18</v>
          </cell>
        </row>
        <row r="15669">
          <cell r="A15669" t="str">
            <v>SETOP ED-48310</v>
          </cell>
          <cell r="B15669" t="str">
            <v>SETOP</v>
          </cell>
          <cell r="C15669" t="str">
            <v>ED-48310</v>
          </cell>
          <cell r="D15669" t="str">
            <v>CONCRETO MAGRO, TRAÇO 1:4:8, PREPARADO EM OBRA COM BETONEIRA, SEM FUNÇÃO ESTRUTURAL</v>
          </cell>
          <cell r="E15669" t="str">
            <v>m3</v>
          </cell>
          <cell r="F15669">
            <v>458</v>
          </cell>
          <cell r="G15669">
            <v>468.49</v>
          </cell>
        </row>
        <row r="15670">
          <cell r="A15670" t="str">
            <v>SETOP ED-8493</v>
          </cell>
          <cell r="B15670" t="str">
            <v>SETOP</v>
          </cell>
          <cell r="C15670" t="str">
            <v>ED-8493</v>
          </cell>
          <cell r="D15670" t="str">
            <v>CONCRETO NÃO ESTRUTURAL, PREPARADO EM OBRA COM BETONEIRA, CONTROLE "A", COM FCK 15MPA, BRITA Nº (1), CONSISTÊNCIA PARA VIBRAÇÃO (FABRICAÇÃO)</v>
          </cell>
          <cell r="E15670" t="str">
            <v>m3</v>
          </cell>
          <cell r="F15670">
            <v>584.78</v>
          </cell>
          <cell r="G15670">
            <v>595.27</v>
          </cell>
        </row>
        <row r="15671">
          <cell r="A15671" t="str">
            <v>SETOP ED-8485</v>
          </cell>
          <cell r="B15671" t="str">
            <v>SETOP</v>
          </cell>
          <cell r="C15671" t="str">
            <v>ED-8485</v>
          </cell>
          <cell r="D15671" t="str">
            <v>CONCRETO NÃO ESTRUTURAL, PREPARADO EM OBRA COM BETONEIRA, CONTROLE "A", COM FCK 15MPA, BRITA Nº (1 E 2), CONSISTÊNCIA PARA VIBRAÇÃO (FABRICAÇÃO)</v>
          </cell>
          <cell r="E15671" t="str">
            <v>m3</v>
          </cell>
          <cell r="F15671">
            <v>579.55999999999995</v>
          </cell>
          <cell r="G15671">
            <v>590.04999999999995</v>
          </cell>
        </row>
        <row r="15672">
          <cell r="A15672" t="str">
            <v>SETOP ED-48313</v>
          </cell>
          <cell r="B15672" t="str">
            <v>SETOP</v>
          </cell>
          <cell r="C15672" t="str">
            <v>ED-48313</v>
          </cell>
          <cell r="D15672" t="str">
            <v>CONCRETO NÃO ESTRUTURAL, PREPARADO EM OBRA COM BETONEIRA, CONTROLE "B", COM FCK 10MPA, BRITA Nº (1 E 2), CONSISTÊNCIA PARA VIBRAÇÃO (FABRICAÇÃO)</v>
          </cell>
          <cell r="E15672" t="str">
            <v>m3</v>
          </cell>
          <cell r="F15672">
            <v>559.41999999999996</v>
          </cell>
          <cell r="G15672">
            <v>569.91</v>
          </cell>
        </row>
        <row r="15673">
          <cell r="A15673" t="str">
            <v>SETOP ED-48314</v>
          </cell>
          <cell r="B15673" t="str">
            <v>SETOP</v>
          </cell>
          <cell r="C15673" t="str">
            <v>ED-48314</v>
          </cell>
          <cell r="D15673" t="str">
            <v>CONCRETO NÃO ESTRUTURAL, PREPARADO EM OBRA COM BETONEIRA, CONTROLE "B", COM FCK 13,5MPA, BRITA Nº (1 E 2), CONSISTÊNCIA PARA VIBRAÇÃO (FABRICAÇÃO)</v>
          </cell>
          <cell r="E15673" t="str">
            <v>m3</v>
          </cell>
          <cell r="F15673">
            <v>580.48</v>
          </cell>
          <cell r="G15673">
            <v>590.97</v>
          </cell>
        </row>
        <row r="15674">
          <cell r="A15674" t="str">
            <v>SETOP ED-48315</v>
          </cell>
          <cell r="B15674" t="str">
            <v>SETOP</v>
          </cell>
          <cell r="C15674" t="str">
            <v>ED-48315</v>
          </cell>
          <cell r="D15674" t="str">
            <v>CONCRETO NÃO ESTRUTURAL, PREPARADO EM OBRA COM BETONEIRA, CONTROLE "B", COM FCK 15MPA, BRITA Nº (1 E 2), CONSISTÊNCIA PARA VIBRAÇÃO (FABRICAÇÃO)</v>
          </cell>
          <cell r="E15674" t="str">
            <v>m3</v>
          </cell>
          <cell r="F15674">
            <v>588.20000000000005</v>
          </cell>
          <cell r="G15674">
            <v>598.69000000000005</v>
          </cell>
        </row>
        <row r="15675">
          <cell r="A15675" t="str">
            <v>SETOP ED-48316</v>
          </cell>
          <cell r="B15675" t="str">
            <v>SETOP</v>
          </cell>
          <cell r="C15675" t="str">
            <v>ED-48316</v>
          </cell>
          <cell r="D15675" t="str">
            <v>CONCRETO NÃO ESTRUTURAL, PREPARADO EM OBRA COM BETONEIRA, CONTROLE "B", COM FCK 18MPA, BRITA Nº (1 E 2), CONSISTÊNCIA PARA VIBRAÇÃO (FABRICAÇÃO)</v>
          </cell>
          <cell r="E15675" t="str">
            <v>m3</v>
          </cell>
          <cell r="F15675">
            <v>604.46</v>
          </cell>
          <cell r="G15675">
            <v>614.95000000000005</v>
          </cell>
        </row>
        <row r="15676">
          <cell r="A15676" t="str">
            <v>SETOP ED-48312</v>
          </cell>
          <cell r="B15676" t="str">
            <v>SETOP</v>
          </cell>
          <cell r="C15676" t="str">
            <v>ED-48312</v>
          </cell>
          <cell r="D15676" t="str">
            <v>CONCRETO NÃO ESTRUTURAL, PREPARADO EM OBRA COM BETONEIRA, CONTROLE "B", COM FCK 9MPA, BRITA Nº (1 E 2), CONSISTÊNCIA PARA VIBRAÇÃO (FABRICAÇÃO)</v>
          </cell>
          <cell r="E15676" t="str">
            <v>m3</v>
          </cell>
          <cell r="F15676">
            <v>554.15</v>
          </cell>
          <cell r="G15676">
            <v>564.65</v>
          </cell>
        </row>
        <row r="15677">
          <cell r="A15677" t="str">
            <v>SETOP ED-8562</v>
          </cell>
          <cell r="B15677" t="str">
            <v>SETOP</v>
          </cell>
          <cell r="C15677" t="str">
            <v>ED-8562</v>
          </cell>
          <cell r="D15677" t="str">
            <v>FÔRMA PARA VIGA-CINTA/BLOCO COM CHAPA DE COMPENSADO PLASTIFICADO, ESP. 12MM (DESMONTAGEM)</v>
          </cell>
          <cell r="E15677" t="str">
            <v>m2</v>
          </cell>
          <cell r="F15677">
            <v>6.88</v>
          </cell>
          <cell r="G15677">
            <v>7.65</v>
          </cell>
        </row>
        <row r="15678">
          <cell r="A15678" t="str">
            <v>SETOP ED-8560</v>
          </cell>
          <cell r="B15678" t="str">
            <v>SETOP</v>
          </cell>
          <cell r="C15678" t="str">
            <v>ED-8560</v>
          </cell>
          <cell r="D15678" t="str">
            <v>FÔRMA PARA VIGA-CINTA/BLOCO COM CHAPA DE COMPENSADO PLASTIFICADO, ESP. 12MM (FABRICAÇÃO)</v>
          </cell>
          <cell r="E15678" t="str">
            <v>m2</v>
          </cell>
          <cell r="F15678">
            <v>110.96</v>
          </cell>
          <cell r="G15678">
            <v>114.83</v>
          </cell>
        </row>
        <row r="15679">
          <cell r="A15679" t="str">
            <v>SETOP ED-8561</v>
          </cell>
          <cell r="B15679" t="str">
            <v>SETOP</v>
          </cell>
          <cell r="C15679" t="str">
            <v>ED-8561</v>
          </cell>
          <cell r="D15679" t="str">
            <v>FÔRMA PARA VIGA-CINTA/BLOCO COM CHAPA DE COMPENSADO PLASTIFICADO, ESP. 12MM (MONTAGEM)</v>
          </cell>
          <cell r="E15679" t="str">
            <v>m2</v>
          </cell>
          <cell r="F15679">
            <v>18.25</v>
          </cell>
          <cell r="G15679">
            <v>20.11</v>
          </cell>
        </row>
        <row r="15680">
          <cell r="A15680" t="str">
            <v>SETOP ED-8569</v>
          </cell>
          <cell r="B15680" t="str">
            <v>SETOP</v>
          </cell>
          <cell r="C15680" t="str">
            <v>ED-8569</v>
          </cell>
          <cell r="D15680" t="str">
            <v>FÔRMA PARA VIGA-CINTA/BLOCO COM CHAPA DE COMPENSADO RESINADO, ESP. 12MM (DESMONTAGEM)</v>
          </cell>
          <cell r="E15680" t="str">
            <v>m2</v>
          </cell>
          <cell r="F15680">
            <v>6.88</v>
          </cell>
          <cell r="G15680">
            <v>7.65</v>
          </cell>
        </row>
        <row r="15681">
          <cell r="A15681" t="str">
            <v>SETOP ED-8567</v>
          </cell>
          <cell r="B15681" t="str">
            <v>SETOP</v>
          </cell>
          <cell r="C15681" t="str">
            <v>ED-8567</v>
          </cell>
          <cell r="D15681" t="str">
            <v>FÔRMA PARA VIGA-CINTA/BLOCO COM CHAPA DE COMPENSADO RESINADO, ESP. 12MM (FABRICAÇÃO)</v>
          </cell>
          <cell r="E15681" t="str">
            <v>m2</v>
          </cell>
          <cell r="F15681">
            <v>97.88</v>
          </cell>
          <cell r="G15681">
            <v>101.76</v>
          </cell>
        </row>
        <row r="15682">
          <cell r="A15682" t="str">
            <v>SETOP ED-8568</v>
          </cell>
          <cell r="B15682" t="str">
            <v>SETOP</v>
          </cell>
          <cell r="C15682" t="str">
            <v>ED-8568</v>
          </cell>
          <cell r="D15682" t="str">
            <v>FÔRMA PARA VIGA-CINTA/BLOCO COM CHAPA DE COMPENSADO RESINADO, ESP. 12MM (MONTAGEM)</v>
          </cell>
          <cell r="E15682" t="str">
            <v>m2</v>
          </cell>
          <cell r="F15682">
            <v>18.25</v>
          </cell>
          <cell r="G15682">
            <v>20.11</v>
          </cell>
        </row>
        <row r="15683">
          <cell r="A15683" t="str">
            <v>SETOP ED-8565</v>
          </cell>
          <cell r="B15683" t="str">
            <v>SETOP</v>
          </cell>
          <cell r="C15683" t="str">
            <v>ED-8565</v>
          </cell>
          <cell r="D15683" t="str">
            <v>FÔRMA PARA VIGA-CINTA/BLOCO DE MADEIRA COM TÁBUA E SARRAFO (DESMONTAGEM)</v>
          </cell>
          <cell r="E15683" t="str">
            <v>m2</v>
          </cell>
          <cell r="F15683">
            <v>7.59</v>
          </cell>
          <cell r="G15683">
            <v>8.4499999999999993</v>
          </cell>
        </row>
        <row r="15684">
          <cell r="A15684" t="str">
            <v>SETOP ED-8563</v>
          </cell>
          <cell r="B15684" t="str">
            <v>SETOP</v>
          </cell>
          <cell r="C15684" t="str">
            <v>ED-8563</v>
          </cell>
          <cell r="D15684" t="str">
            <v>FÔRMA PARA VIGA-CINTA/BLOCO DE MADEIRA COM TÁBUA E SARRAFO (FABRICAÇÃO)</v>
          </cell>
          <cell r="E15684" t="str">
            <v>m2</v>
          </cell>
          <cell r="F15684">
            <v>77.02</v>
          </cell>
          <cell r="G15684">
            <v>81.290000000000006</v>
          </cell>
        </row>
        <row r="15685">
          <cell r="A15685" t="str">
            <v>SETOP ED-8564</v>
          </cell>
          <cell r="B15685" t="str">
            <v>SETOP</v>
          </cell>
          <cell r="C15685" t="str">
            <v>ED-8564</v>
          </cell>
          <cell r="D15685" t="str">
            <v>FÔRMA PARA VIGA-CINTA/BLOCO DE MADEIRA COM TÁBUA E SARRAFO (MONTAGEM)</v>
          </cell>
          <cell r="E15685" t="str">
            <v>m2</v>
          </cell>
          <cell r="F15685">
            <v>22.51</v>
          </cell>
          <cell r="G15685">
            <v>24.49</v>
          </cell>
        </row>
        <row r="15686">
          <cell r="A15686" t="str">
            <v>SETOP ED-48323</v>
          </cell>
          <cell r="B15686" t="str">
            <v>SETOP</v>
          </cell>
          <cell r="C15686" t="str">
            <v>ED-48323</v>
          </cell>
          <cell r="D15686" t="str">
            <v>LAJE PRÉ-MOLDADA D = 8 CM, CONCRETO 1:2:4 COM ARMAÇÃO E FORMA RESINADA</v>
          </cell>
          <cell r="E15686" t="str">
            <v>m2</v>
          </cell>
          <cell r="F15686">
            <v>167.99</v>
          </cell>
          <cell r="G15686">
            <v>175.31</v>
          </cell>
        </row>
        <row r="15687">
          <cell r="A15687" t="str">
            <v>SETOP ED-48322</v>
          </cell>
          <cell r="B15687" t="str">
            <v>SETOP</v>
          </cell>
          <cell r="C15687" t="str">
            <v>ED-48322</v>
          </cell>
          <cell r="D15687" t="str">
            <v>LAJE SOBRE O SOLO, D = 8 CM, CONCRETO 1:3:6, CIMENTO, AREIA E BRITA</v>
          </cell>
          <cell r="E15687" t="str">
            <v>m2</v>
          </cell>
          <cell r="F15687">
            <v>59.97</v>
          </cell>
          <cell r="G15687">
            <v>62.22</v>
          </cell>
        </row>
        <row r="15688">
          <cell r="A15688" t="str">
            <v>SETOP ED-8504</v>
          </cell>
          <cell r="B15688" t="str">
            <v>SETOP</v>
          </cell>
          <cell r="C15688" t="str">
            <v>ED-8504</v>
          </cell>
          <cell r="D15688" t="str">
            <v>LANÇAMENTO DE CONCRETO EM ESTRUTURA, INCLUSIVE TRANSPORTE ATÉ O LOCAL DE APLICAÇÃO, EXCLUSIVE APLICAÇÃO</v>
          </cell>
          <cell r="E15688" t="str">
            <v>m3</v>
          </cell>
          <cell r="F15688">
            <v>83.13</v>
          </cell>
          <cell r="G15688">
            <v>92</v>
          </cell>
        </row>
        <row r="15689">
          <cell r="A15689" t="str">
            <v>SETOP ED-8503</v>
          </cell>
          <cell r="B15689" t="str">
            <v>SETOP</v>
          </cell>
          <cell r="C15689" t="str">
            <v>ED-8503</v>
          </cell>
          <cell r="D15689" t="str">
            <v>LANÇAMENTO DE CONCRETO EM FUNDAÇÃO OU LASTRO, INCLUSIVE TRANSPORTE ATÉ O LOCAL DE APLICAÇÃO, EXCLUSIVE APLICAÇÃO</v>
          </cell>
          <cell r="E15689" t="str">
            <v>m3</v>
          </cell>
          <cell r="F15689">
            <v>65.319999999999993</v>
          </cell>
          <cell r="G15689">
            <v>72.290000000000006</v>
          </cell>
        </row>
        <row r="15690">
          <cell r="A15690" t="str">
            <v>SETOP ED-48328</v>
          </cell>
          <cell r="B15690" t="str">
            <v>SETOP</v>
          </cell>
          <cell r="C15690" t="str">
            <v>ED-48328</v>
          </cell>
          <cell r="D15690" t="str">
            <v>LIXAMENTO DE SUPERFÍCIE DE CONCRETO manual para preparação e conservação</v>
          </cell>
          <cell r="E15690" t="str">
            <v>m2</v>
          </cell>
          <cell r="F15690">
            <v>10.210000000000001</v>
          </cell>
          <cell r="G15690">
            <v>11.15</v>
          </cell>
        </row>
        <row r="15691">
          <cell r="A15691" t="str">
            <v>SETOP ED-48332</v>
          </cell>
          <cell r="B15691" t="str">
            <v>SETOP</v>
          </cell>
          <cell r="C15691" t="str">
            <v>ED-48332</v>
          </cell>
          <cell r="D15691" t="str">
            <v>PINGADEIRA COM DIMENSÃO (20X5)CM, MOLDADO "IN-LOCO", EM CONCRETO NÃO ESTRUTURAL, PREPARADO EM OBRA COM BETONEIRA, COM FCK 15MPA, INCLUSIVE LANÇAMENTO, ADENSAMENTO, ACABAMENTO E ARMAÇÃO</v>
          </cell>
          <cell r="E15691" t="str">
            <v>m</v>
          </cell>
          <cell r="F15691">
            <v>18.36</v>
          </cell>
          <cell r="G15691">
            <v>18.850000000000001</v>
          </cell>
        </row>
        <row r="15692">
          <cell r="A15692" t="str">
            <v>SETOP ED-48329</v>
          </cell>
          <cell r="B15692" t="str">
            <v>SETOP</v>
          </cell>
          <cell r="C15692" t="str">
            <v>ED-48329</v>
          </cell>
          <cell r="D15692" t="str">
            <v>PINTURA ESMALTE EM POSTES OU TUBULAÇÕES 2 DEMÃO</v>
          </cell>
          <cell r="E15692" t="str">
            <v>m</v>
          </cell>
          <cell r="F15692">
            <v>8.34</v>
          </cell>
          <cell r="G15692">
            <v>8.84</v>
          </cell>
        </row>
        <row r="15693">
          <cell r="A15693" t="str">
            <v>SETOP ED-48331</v>
          </cell>
          <cell r="B15693" t="str">
            <v>SETOP</v>
          </cell>
          <cell r="C15693" t="str">
            <v>ED-48331</v>
          </cell>
          <cell r="D15693" t="str">
            <v>PLACA DE CONCRETO ARMADO D = 5 CM, PRÉ MOLDADA</v>
          </cell>
          <cell r="E15693" t="str">
            <v>m2</v>
          </cell>
          <cell r="F15693">
            <v>190.6</v>
          </cell>
          <cell r="G15693">
            <v>202.73</v>
          </cell>
        </row>
        <row r="15694">
          <cell r="A15694" t="str">
            <v>SETOP ED-48330</v>
          </cell>
          <cell r="B15694" t="str">
            <v>SETOP</v>
          </cell>
          <cell r="C15694" t="str">
            <v>ED-48330</v>
          </cell>
          <cell r="D15694" t="str">
            <v>PLACA DE CONCRETO ARMADO D = 8 CM, PRÉ MOLDADA</v>
          </cell>
          <cell r="E15694" t="str">
            <v>m2</v>
          </cell>
          <cell r="F15694">
            <v>229.62</v>
          </cell>
          <cell r="G15694">
            <v>243.55</v>
          </cell>
        </row>
        <row r="15695">
          <cell r="A15695" t="str">
            <v>SETOP ED-48333</v>
          </cell>
          <cell r="B15695" t="str">
            <v>SETOP</v>
          </cell>
          <cell r="C15695" t="str">
            <v>ED-48333</v>
          </cell>
          <cell r="D15695" t="str">
            <v>TAMPA DE CONCRETO PARA CAIXA DE INSPEÇÃO EM ALVENARIA E = 8 CM</v>
          </cell>
          <cell r="E15695" t="str">
            <v>m2</v>
          </cell>
          <cell r="F15695">
            <v>167.99</v>
          </cell>
          <cell r="G15695">
            <v>175.31</v>
          </cell>
        </row>
        <row r="15696">
          <cell r="A15696" t="str">
            <v>SETOP ED-48334</v>
          </cell>
          <cell r="B15696" t="str">
            <v>SETOP</v>
          </cell>
          <cell r="C15696" t="str">
            <v>ED-48334</v>
          </cell>
          <cell r="D15696" t="str">
            <v>TAMPA EM CONCRETO COM FCK 15MPA, MOLDADA IN LOCO, PARA CANALETA COM LARGURA 30CM, ESP. 8CM, INCLUSIVE ARMAÇÃO CA-50 DIÂMETRO (6,3MM)</v>
          </cell>
          <cell r="E15696" t="str">
            <v>m</v>
          </cell>
          <cell r="F15696">
            <v>42.74</v>
          </cell>
          <cell r="G15696">
            <v>44.49</v>
          </cell>
        </row>
        <row r="15697">
          <cell r="A15697" t="str">
            <v>SETOP ED-48324</v>
          </cell>
          <cell r="B15697" t="str">
            <v>SETOP</v>
          </cell>
          <cell r="C15697" t="str">
            <v>ED-48324</v>
          </cell>
          <cell r="D15697" t="str">
            <v>TRANSPORTE, LANÇAMENTO E ADENSAMENTO DE CONCRETO EM RADIER, PISO OU ELEMENTO PRÉ-MOLDADO, INCLUSIVE ACABAMENTO</v>
          </cell>
          <cell r="E15697" t="str">
            <v>m3</v>
          </cell>
          <cell r="F15697">
            <v>98.24</v>
          </cell>
          <cell r="G15697">
            <v>108.64</v>
          </cell>
        </row>
        <row r="15698">
          <cell r="A15698" t="str">
            <v>SETOP ED-48336</v>
          </cell>
          <cell r="B15698" t="str">
            <v>SETOP</v>
          </cell>
          <cell r="C15698" t="str">
            <v>ED-48336</v>
          </cell>
          <cell r="D15698" t="str">
            <v>VIGA 0,10 A 0,20 M DE LARGURA, CONCRETO 1:2:4 COM ARMAÇÃO E FORMA RESINADA</v>
          </cell>
          <cell r="E15698" t="str">
            <v>m3</v>
          </cell>
          <cell r="F15698">
            <v>2146.69</v>
          </cell>
          <cell r="G15698">
            <v>2232.81</v>
          </cell>
        </row>
        <row r="15699">
          <cell r="A15699" t="str">
            <v>SETOP 50</v>
          </cell>
          <cell r="B15699" t="str">
            <v>SETOP</v>
          </cell>
          <cell r="C15699">
            <v>50</v>
          </cell>
          <cell r="D15699" t="str">
            <v>MÃO DE OBRA COM ENCARGOS COMPLEMENTARES</v>
          </cell>
        </row>
        <row r="15700">
          <cell r="A15700" t="str">
            <v>SETOP 9111</v>
          </cell>
          <cell r="B15700" t="str">
            <v>SETOP</v>
          </cell>
          <cell r="C15700">
            <v>9111</v>
          </cell>
          <cell r="D15700" t="str">
            <v>OFICIAL E AJUDANTE</v>
          </cell>
        </row>
        <row r="15701">
          <cell r="A15701" t="str">
            <v>SETOP ED-50360</v>
          </cell>
          <cell r="B15701" t="str">
            <v>SETOP</v>
          </cell>
          <cell r="C15701" t="str">
            <v>ED-50360</v>
          </cell>
          <cell r="D15701" t="str">
            <v>AJUDANTE DE ARMADOR COM ENCARGOS COMPLEMENTARES</v>
          </cell>
          <cell r="E15701" t="str">
            <v>hora</v>
          </cell>
          <cell r="F15701">
            <v>20.420000000000002</v>
          </cell>
          <cell r="G15701">
            <v>22.57</v>
          </cell>
        </row>
        <row r="15702">
          <cell r="A15702" t="str">
            <v>SETOP ED-50363</v>
          </cell>
          <cell r="B15702" t="str">
            <v>SETOP</v>
          </cell>
          <cell r="C15702" t="str">
            <v>ED-50363</v>
          </cell>
          <cell r="D15702" t="str">
            <v>AJUDANTE DE BOMBEIRO/ENCANADOR COM ENCARGOS COMPLEMENTARES</v>
          </cell>
          <cell r="E15702" t="str">
            <v>hora</v>
          </cell>
          <cell r="F15702">
            <v>19.829999999999998</v>
          </cell>
          <cell r="G15702">
            <v>22</v>
          </cell>
        </row>
        <row r="15703">
          <cell r="A15703" t="str">
            <v>SETOP ED-50361</v>
          </cell>
          <cell r="B15703" t="str">
            <v>SETOP</v>
          </cell>
          <cell r="C15703" t="str">
            <v>ED-50361</v>
          </cell>
          <cell r="D15703" t="str">
            <v>AJUDANTE DE CARPINTEIRO COM ENCARGOS COMPLEMENTARES</v>
          </cell>
          <cell r="E15703" t="str">
            <v>hora</v>
          </cell>
          <cell r="F15703">
            <v>20.329999999999998</v>
          </cell>
          <cell r="G15703">
            <v>22.49</v>
          </cell>
        </row>
        <row r="15704">
          <cell r="A15704" t="str">
            <v>SETOP ED-50362</v>
          </cell>
          <cell r="B15704" t="str">
            <v>SETOP</v>
          </cell>
          <cell r="C15704" t="str">
            <v>ED-50362</v>
          </cell>
          <cell r="D15704" t="str">
            <v>AJUDANTE DE ELETRICISTA COM ENCARGOS COMPLEMENTARES</v>
          </cell>
          <cell r="E15704" t="str">
            <v>hora</v>
          </cell>
          <cell r="F15704">
            <v>20.83</v>
          </cell>
          <cell r="G15704">
            <v>23.04</v>
          </cell>
        </row>
        <row r="15705">
          <cell r="A15705" t="str">
            <v>SETOP ED-50365</v>
          </cell>
          <cell r="B15705" t="str">
            <v>SETOP</v>
          </cell>
          <cell r="C15705" t="str">
            <v>ED-50365</v>
          </cell>
          <cell r="D15705" t="str">
            <v>AJUDANTE DE PINTOR COM ENCARGOS COMPLEMENTARES</v>
          </cell>
          <cell r="E15705" t="str">
            <v>hora</v>
          </cell>
          <cell r="F15705">
            <v>22.11</v>
          </cell>
          <cell r="G15705">
            <v>24.27</v>
          </cell>
        </row>
        <row r="15706">
          <cell r="A15706" t="str">
            <v>SETOP ED-50364</v>
          </cell>
          <cell r="B15706" t="str">
            <v>SETOP</v>
          </cell>
          <cell r="C15706" t="str">
            <v>ED-50364</v>
          </cell>
          <cell r="D15706" t="str">
            <v>AJUDANTE DE TELHADISTA COM ENCARGOS COMPLEMENTARES</v>
          </cell>
          <cell r="E15706" t="str">
            <v>hora</v>
          </cell>
          <cell r="F15706">
            <v>20.329999999999998</v>
          </cell>
          <cell r="G15706">
            <v>22.49</v>
          </cell>
        </row>
        <row r="15707">
          <cell r="A15707" t="str">
            <v>SETOP ED-50366</v>
          </cell>
          <cell r="B15707" t="str">
            <v>SETOP</v>
          </cell>
          <cell r="C15707" t="str">
            <v>ED-50366</v>
          </cell>
          <cell r="D15707" t="str">
            <v>AJUDANTE ESPECIALIZADO COM ENCARGOS COMPLEMENTARES</v>
          </cell>
          <cell r="E15707" t="str">
            <v>hora</v>
          </cell>
          <cell r="F15707">
            <v>21.49</v>
          </cell>
          <cell r="G15707">
            <v>23.82</v>
          </cell>
        </row>
        <row r="15708">
          <cell r="A15708" t="str">
            <v>SETOP ED-52306</v>
          </cell>
          <cell r="B15708" t="str">
            <v>SETOP</v>
          </cell>
          <cell r="C15708" t="str">
            <v>ED-52306</v>
          </cell>
          <cell r="D15708" t="str">
            <v>AJUDANTE IMPERMEABILIZADOR COM ENCARGOS COMPLEMENTARES</v>
          </cell>
          <cell r="E15708" t="str">
            <v>hora</v>
          </cell>
          <cell r="F15708">
            <v>18.53</v>
          </cell>
          <cell r="G15708">
            <v>20.420000000000002</v>
          </cell>
        </row>
        <row r="15709">
          <cell r="A15709" t="str">
            <v>SETOP ED-21774</v>
          </cell>
          <cell r="B15709" t="str">
            <v>SETOP</v>
          </cell>
          <cell r="C15709" t="str">
            <v>ED-21774</v>
          </cell>
          <cell r="D15709" t="str">
            <v>ALMOXARIFE COM ENCARGOS COMPLEMENTARES</v>
          </cell>
          <cell r="E15709" t="str">
            <v>mês</v>
          </cell>
          <cell r="F15709">
            <v>3757.64</v>
          </cell>
          <cell r="G15709">
            <v>4255.62</v>
          </cell>
        </row>
        <row r="15710">
          <cell r="A15710" t="str">
            <v>SETOP ED-21779</v>
          </cell>
          <cell r="B15710" t="str">
            <v>SETOP</v>
          </cell>
          <cell r="C15710" t="str">
            <v>ED-21779</v>
          </cell>
          <cell r="D15710" t="str">
            <v>APONTADOR OU APROPRIADOR DE MAO DE OBRA COM ENCARGOS COMPLEMENTARES</v>
          </cell>
          <cell r="E15710" t="str">
            <v>mês</v>
          </cell>
          <cell r="F15710">
            <v>3361.28</v>
          </cell>
          <cell r="G15710">
            <v>3800.17</v>
          </cell>
        </row>
        <row r="15711">
          <cell r="A15711" t="str">
            <v>SETOP ED-50375</v>
          </cell>
          <cell r="B15711" t="str">
            <v>SETOP</v>
          </cell>
          <cell r="C15711" t="str">
            <v>ED-50375</v>
          </cell>
          <cell r="D15711" t="str">
            <v>ARMADOR COM ENCARGOS COMPLEMENTARES</v>
          </cell>
          <cell r="E15711" t="str">
            <v>hora</v>
          </cell>
          <cell r="F15711">
            <v>25.08</v>
          </cell>
          <cell r="G15711">
            <v>27.92</v>
          </cell>
        </row>
        <row r="15712">
          <cell r="A15712" t="str">
            <v>SETOP ED-28562</v>
          </cell>
          <cell r="B15712" t="str">
            <v>SETOP</v>
          </cell>
          <cell r="C15712" t="str">
            <v>ED-28562</v>
          </cell>
          <cell r="D15712" t="str">
            <v>AUXILIAR DE TOPÓGRAFO COM ENCARGOS COMPLEMENTARES</v>
          </cell>
          <cell r="E15712" t="str">
            <v>hora</v>
          </cell>
          <cell r="F15712">
            <v>18.989999999999998</v>
          </cell>
          <cell r="G15712">
            <v>21.5</v>
          </cell>
        </row>
        <row r="15713">
          <cell r="A15713" t="str">
            <v>SETOP ED-50369</v>
          </cell>
          <cell r="B15713" t="str">
            <v>SETOP</v>
          </cell>
          <cell r="C15713" t="str">
            <v>ED-50369</v>
          </cell>
          <cell r="D15713" t="str">
            <v>AZULEJISTA COM ENCARGOS COMPLEMENTARES</v>
          </cell>
          <cell r="E15713" t="str">
            <v>hora</v>
          </cell>
          <cell r="F15713">
            <v>26.76</v>
          </cell>
          <cell r="G15713">
            <v>29.85</v>
          </cell>
        </row>
        <row r="15714">
          <cell r="A15714" t="str">
            <v>SETOP ED-50374</v>
          </cell>
          <cell r="B15714" t="str">
            <v>SETOP</v>
          </cell>
          <cell r="C15714" t="str">
            <v>ED-50374</v>
          </cell>
          <cell r="D15714" t="str">
            <v>BOMBEIRO/ENCANADOR COM ENCARGOS COMPLEMENTARES</v>
          </cell>
          <cell r="E15714" t="str">
            <v>hora</v>
          </cell>
          <cell r="F15714">
            <v>24.53</v>
          </cell>
          <cell r="G15714">
            <v>27.39</v>
          </cell>
        </row>
        <row r="15715">
          <cell r="A15715" t="str">
            <v>SETOP ED-50370</v>
          </cell>
          <cell r="B15715" t="str">
            <v>SETOP</v>
          </cell>
          <cell r="C15715" t="str">
            <v>ED-50370</v>
          </cell>
          <cell r="D15715" t="str">
            <v>CALCETEIRO COM ENCARGOS COMPLEMENTARES</v>
          </cell>
          <cell r="E15715" t="str">
            <v>hora</v>
          </cell>
          <cell r="F15715">
            <v>19.62</v>
          </cell>
          <cell r="G15715">
            <v>21.66</v>
          </cell>
        </row>
        <row r="15716">
          <cell r="A15716" t="str">
            <v>SETOP ED-50371</v>
          </cell>
          <cell r="B15716" t="str">
            <v>SETOP</v>
          </cell>
          <cell r="C15716" t="str">
            <v>ED-50371</v>
          </cell>
          <cell r="D15716" t="str">
            <v>CARPINTEIRO DE ESQUADRIA COM ENCARGOS COMPLEMENTARES</v>
          </cell>
          <cell r="E15716" t="str">
            <v>hora</v>
          </cell>
          <cell r="F15716">
            <v>28.05</v>
          </cell>
          <cell r="G15716">
            <v>31.37</v>
          </cell>
        </row>
        <row r="15717">
          <cell r="A15717" t="str">
            <v>SETOP ED-50372</v>
          </cell>
          <cell r="B15717" t="str">
            <v>SETOP</v>
          </cell>
          <cell r="C15717" t="str">
            <v>ED-50372</v>
          </cell>
          <cell r="D15717" t="str">
            <v>CARPINTEIRO DE FORMA COM ENCARGOS COMPLEMENTARES</v>
          </cell>
          <cell r="E15717" t="str">
            <v>hora</v>
          </cell>
          <cell r="F15717">
            <v>24.94</v>
          </cell>
          <cell r="G15717">
            <v>27.78</v>
          </cell>
        </row>
        <row r="15718">
          <cell r="A15718" t="str">
            <v>SETOP ED-50373</v>
          </cell>
          <cell r="B15718" t="str">
            <v>SETOP</v>
          </cell>
          <cell r="C15718" t="str">
            <v>ED-50373</v>
          </cell>
          <cell r="D15718" t="str">
            <v>ELETRICISTA COM ENCARGOS COMPLEMENTARES</v>
          </cell>
          <cell r="E15718" t="str">
            <v>hora</v>
          </cell>
          <cell r="F15718">
            <v>25.63</v>
          </cell>
          <cell r="G15718">
            <v>28.55</v>
          </cell>
        </row>
        <row r="15719">
          <cell r="A15719" t="str">
            <v>SETOP ED-21776</v>
          </cell>
          <cell r="B15719" t="str">
            <v>SETOP</v>
          </cell>
          <cell r="C15719" t="str">
            <v>ED-21776</v>
          </cell>
          <cell r="D15719" t="str">
            <v>ENCARREGADO GERAL DE OBRAS COM ENCARGOS COMPLEMENTARES</v>
          </cell>
          <cell r="E15719" t="str">
            <v>mês</v>
          </cell>
          <cell r="F15719">
            <v>8433.34</v>
          </cell>
          <cell r="G15719">
            <v>9614.2999999999993</v>
          </cell>
        </row>
        <row r="15720">
          <cell r="A15720" t="str">
            <v>SETOP ED-21769</v>
          </cell>
          <cell r="B15720" t="str">
            <v>SETOP</v>
          </cell>
          <cell r="C15720" t="str">
            <v>ED-21769</v>
          </cell>
          <cell r="D15720" t="str">
            <v>ENGENHEIRO CIVIL DE OBRA JÚNIOR COM ENCARGOS COMPLEMENTARES</v>
          </cell>
          <cell r="E15720" t="str">
            <v>mês</v>
          </cell>
          <cell r="F15720">
            <v>18147.900000000001</v>
          </cell>
          <cell r="G15720">
            <v>20794.32</v>
          </cell>
        </row>
        <row r="15721">
          <cell r="A15721" t="str">
            <v>SETOP ED-21770</v>
          </cell>
          <cell r="B15721" t="str">
            <v>SETOP</v>
          </cell>
          <cell r="C15721" t="str">
            <v>ED-21770</v>
          </cell>
          <cell r="D15721" t="str">
            <v>ENGENHEIRO CIVIL DE OBRA PLENO COM ENCARGOS COMPLEMENTARES</v>
          </cell>
          <cell r="E15721" t="str">
            <v>mês</v>
          </cell>
          <cell r="F15721">
            <v>18759.43</v>
          </cell>
          <cell r="G15721">
            <v>21497.040000000001</v>
          </cell>
        </row>
        <row r="15722">
          <cell r="A15722" t="str">
            <v>SETOP ED-21771</v>
          </cell>
          <cell r="B15722" t="str">
            <v>SETOP</v>
          </cell>
          <cell r="C15722" t="str">
            <v>ED-21771</v>
          </cell>
          <cell r="D15722" t="str">
            <v>ENGENHEIRO CIVIL DE OBRA SÊNIOR COM ENCARGOS COMPLEMENTARES</v>
          </cell>
          <cell r="E15722" t="str">
            <v>mês</v>
          </cell>
          <cell r="F15722">
            <v>23367.07</v>
          </cell>
          <cell r="G15722">
            <v>26791.83</v>
          </cell>
        </row>
        <row r="15723">
          <cell r="A15723" t="str">
            <v>SETOP ED-21772</v>
          </cell>
          <cell r="B15723" t="str">
            <v>SETOP</v>
          </cell>
          <cell r="C15723" t="str">
            <v>ED-21772</v>
          </cell>
          <cell r="D15723" t="str">
            <v>ENGENHEIRO ELETRICISTA/MECÂNICO COM ENCARGOS COMPLEMENTARES</v>
          </cell>
          <cell r="E15723" t="str">
            <v>mês</v>
          </cell>
          <cell r="F15723">
            <v>18147.900000000001</v>
          </cell>
          <cell r="G15723">
            <v>20794.32</v>
          </cell>
        </row>
        <row r="15724">
          <cell r="A15724" t="str">
            <v>SETOP ED-21773</v>
          </cell>
          <cell r="B15724" t="str">
            <v>SETOP</v>
          </cell>
          <cell r="C15724" t="str">
            <v>ED-21773</v>
          </cell>
          <cell r="D15724" t="str">
            <v>ENGENHEIRO SANITARISTA COM ENCARGOS COMPLEMENTARES</v>
          </cell>
          <cell r="E15724" t="str">
            <v>mês</v>
          </cell>
          <cell r="F15724">
            <v>18147.900000000001</v>
          </cell>
          <cell r="G15724">
            <v>20794.32</v>
          </cell>
        </row>
        <row r="15725">
          <cell r="A15725" t="str">
            <v>SETOP ED-50387</v>
          </cell>
          <cell r="B15725" t="str">
            <v>SETOP</v>
          </cell>
          <cell r="C15725" t="str">
            <v>ED-50387</v>
          </cell>
          <cell r="D15725" t="str">
            <v>ESTUCADOR COM ENCARGOS COMPLEMENTARES</v>
          </cell>
          <cell r="E15725" t="str">
            <v>hora</v>
          </cell>
          <cell r="F15725">
            <v>25.29</v>
          </cell>
          <cell r="G15725">
            <v>28.16</v>
          </cell>
        </row>
        <row r="15726">
          <cell r="A15726" t="str">
            <v>SETOP ED-50376</v>
          </cell>
          <cell r="B15726" t="str">
            <v>SETOP</v>
          </cell>
          <cell r="C15726" t="str">
            <v>ED-50376</v>
          </cell>
          <cell r="D15726" t="str">
            <v>GESSEIRO COM ENCARGOS COMPLEMENTARES</v>
          </cell>
          <cell r="E15726" t="str">
            <v>hora</v>
          </cell>
          <cell r="F15726">
            <v>25.63</v>
          </cell>
          <cell r="G15726">
            <v>28.56</v>
          </cell>
        </row>
        <row r="15727">
          <cell r="A15727" t="str">
            <v>SETOP ED-50377</v>
          </cell>
          <cell r="B15727" t="str">
            <v>SETOP</v>
          </cell>
          <cell r="C15727" t="str">
            <v>ED-50377</v>
          </cell>
          <cell r="D15727" t="str">
            <v>GRANITEIRO/MARMORISTA COM ENCARGOS COMPLEMENTARES</v>
          </cell>
          <cell r="E15727" t="str">
            <v>hora</v>
          </cell>
          <cell r="F15727">
            <v>26.27</v>
          </cell>
          <cell r="G15727">
            <v>29.3</v>
          </cell>
        </row>
        <row r="15728">
          <cell r="A15728" t="str">
            <v>SETOP ED-52307</v>
          </cell>
          <cell r="B15728" t="str">
            <v>SETOP</v>
          </cell>
          <cell r="C15728" t="str">
            <v>ED-52307</v>
          </cell>
          <cell r="D15728" t="str">
            <v>IMPERMEABILIZADOR COM ENCARGOS COMPLEMENTARES</v>
          </cell>
          <cell r="E15728" t="str">
            <v>hora</v>
          </cell>
          <cell r="F15728">
            <v>25.29</v>
          </cell>
          <cell r="G15728">
            <v>28.16</v>
          </cell>
        </row>
        <row r="15729">
          <cell r="A15729" t="str">
            <v>SETOP ED-50378</v>
          </cell>
          <cell r="B15729" t="str">
            <v>SETOP</v>
          </cell>
          <cell r="C15729" t="str">
            <v>ED-50378</v>
          </cell>
          <cell r="D15729" t="str">
            <v>JARDINEIRO COM ENCARGOS COMPLEMENTARES</v>
          </cell>
          <cell r="E15729" t="str">
            <v>hora</v>
          </cell>
          <cell r="F15729">
            <v>21.53</v>
          </cell>
          <cell r="G15729">
            <v>23.85</v>
          </cell>
        </row>
        <row r="15730">
          <cell r="A15730" t="str">
            <v>SETOP ED-50379</v>
          </cell>
          <cell r="B15730" t="str">
            <v>SETOP</v>
          </cell>
          <cell r="C15730" t="str">
            <v>ED-50379</v>
          </cell>
          <cell r="D15730" t="str">
            <v>LADRILHISTA COM ENCARGOS COMPLEMENTARES</v>
          </cell>
          <cell r="E15730" t="str">
            <v>hora</v>
          </cell>
          <cell r="F15730">
            <v>26.76</v>
          </cell>
          <cell r="G15730">
            <v>29.85</v>
          </cell>
        </row>
        <row r="15731">
          <cell r="A15731" t="str">
            <v>SETOP ED-50388</v>
          </cell>
          <cell r="B15731" t="str">
            <v>SETOP</v>
          </cell>
          <cell r="C15731" t="str">
            <v>ED-50388</v>
          </cell>
          <cell r="D15731" t="str">
            <v>MARCENEIRO COM ENCARGOS COMPLEMENTARES</v>
          </cell>
          <cell r="E15731" t="str">
            <v>hora</v>
          </cell>
          <cell r="F15731">
            <v>25.02</v>
          </cell>
          <cell r="G15731">
            <v>27.88</v>
          </cell>
        </row>
        <row r="15732">
          <cell r="A15732" t="str">
            <v>SETOP ED-21778</v>
          </cell>
          <cell r="B15732" t="str">
            <v>SETOP</v>
          </cell>
          <cell r="C15732" t="str">
            <v>ED-21778</v>
          </cell>
          <cell r="D15732" t="str">
            <v>MESTRE DE OBRAS COM ENCARGOS COMPLEMENTARES</v>
          </cell>
          <cell r="E15732" t="str">
            <v>mês</v>
          </cell>
          <cell r="F15732">
            <v>13432.18</v>
          </cell>
          <cell r="G15732">
            <v>15358.61</v>
          </cell>
        </row>
        <row r="15733">
          <cell r="A15733" t="str">
            <v>SETOP ED-50380</v>
          </cell>
          <cell r="B15733" t="str">
            <v>SETOP</v>
          </cell>
          <cell r="C15733" t="str">
            <v>ED-50380</v>
          </cell>
          <cell r="D15733" t="str">
            <v>MONTADOR COM ENCARGOS COMPLEMENTARES</v>
          </cell>
          <cell r="E15733" t="str">
            <v>hora</v>
          </cell>
          <cell r="F15733">
            <v>21.91</v>
          </cell>
          <cell r="G15733">
            <v>24.47</v>
          </cell>
        </row>
        <row r="15734">
          <cell r="A15734" t="str">
            <v>SETOP ED-8501</v>
          </cell>
          <cell r="B15734" t="str">
            <v>SETOP</v>
          </cell>
          <cell r="C15734" t="str">
            <v>ED-8501</v>
          </cell>
          <cell r="D15734" t="str">
            <v>OPERADOR DE BETONEIRA ESTACIONÁRIA COM ENCARGOS COMPLEMENTARES</v>
          </cell>
          <cell r="E15734" t="str">
            <v>hora</v>
          </cell>
          <cell r="F15734">
            <v>22.68</v>
          </cell>
          <cell r="G15734">
            <v>25.34</v>
          </cell>
        </row>
        <row r="15735">
          <cell r="A15735" t="str">
            <v>SETOP ED-50381</v>
          </cell>
          <cell r="B15735" t="str">
            <v>SETOP</v>
          </cell>
          <cell r="C15735" t="str">
            <v>ED-50381</v>
          </cell>
          <cell r="D15735" t="str">
            <v>PEDREIRO COM ENCARGOS COMPLEMENTARES</v>
          </cell>
          <cell r="E15735" t="str">
            <v>hora</v>
          </cell>
          <cell r="F15735">
            <v>25.29</v>
          </cell>
          <cell r="G15735">
            <v>28.16</v>
          </cell>
        </row>
        <row r="15736">
          <cell r="A15736" t="str">
            <v>SETOP ED-50382</v>
          </cell>
          <cell r="B15736" t="str">
            <v>SETOP</v>
          </cell>
          <cell r="C15736" t="str">
            <v>ED-50382</v>
          </cell>
          <cell r="D15736" t="str">
            <v>PINTOR COM ENCARGOS COMPLEMENTARES</v>
          </cell>
          <cell r="E15736" t="str">
            <v>hora</v>
          </cell>
          <cell r="F15736">
            <v>26.79</v>
          </cell>
          <cell r="G15736">
            <v>29.64</v>
          </cell>
        </row>
        <row r="15737">
          <cell r="A15737" t="str">
            <v>SETOP ED-50383</v>
          </cell>
          <cell r="B15737" t="str">
            <v>SETOP</v>
          </cell>
          <cell r="C15737" t="str">
            <v>ED-50383</v>
          </cell>
          <cell r="D15737" t="str">
            <v>POCEIRO COM ENCARGOS COMPLEMENTARES</v>
          </cell>
          <cell r="E15737" t="str">
            <v>hora</v>
          </cell>
          <cell r="F15737">
            <v>22.94</v>
          </cell>
          <cell r="G15737">
            <v>25.65</v>
          </cell>
        </row>
        <row r="15738">
          <cell r="A15738" t="str">
            <v>SETOP ED-50384</v>
          </cell>
          <cell r="B15738" t="str">
            <v>SETOP</v>
          </cell>
          <cell r="C15738" t="str">
            <v>ED-50384</v>
          </cell>
          <cell r="D15738" t="str">
            <v>RASPADOR COM ENCARGOS COMPLEMENTARES</v>
          </cell>
          <cell r="E15738" t="str">
            <v>hora</v>
          </cell>
          <cell r="F15738">
            <v>24.94</v>
          </cell>
          <cell r="G15738">
            <v>27.78</v>
          </cell>
        </row>
        <row r="15739">
          <cell r="A15739" t="str">
            <v>SETOP ED-7607</v>
          </cell>
          <cell r="B15739" t="str">
            <v>SETOP</v>
          </cell>
          <cell r="C15739" t="str">
            <v>ED-7607</v>
          </cell>
          <cell r="D15739" t="str">
            <v>RASTELEIRO COM ENCARGOS COMPLEMENTARES</v>
          </cell>
          <cell r="E15739" t="str">
            <v>hora</v>
          </cell>
          <cell r="F15739">
            <v>18.329999999999998</v>
          </cell>
          <cell r="G15739">
            <v>20.350000000000001</v>
          </cell>
        </row>
        <row r="15740">
          <cell r="A15740" t="str">
            <v>SETOP ED-50368</v>
          </cell>
          <cell r="B15740" t="str">
            <v>SETOP</v>
          </cell>
          <cell r="C15740" t="str">
            <v>ED-50368</v>
          </cell>
          <cell r="D15740" t="str">
            <v>REJUNTADOR COM ENCARGOS COMPLEMENTARES</v>
          </cell>
          <cell r="E15740" t="str">
            <v>hora</v>
          </cell>
          <cell r="F15740">
            <v>18.53</v>
          </cell>
          <cell r="G15740">
            <v>20.420000000000002</v>
          </cell>
        </row>
        <row r="15741">
          <cell r="A15741" t="str">
            <v>SETOP ED-7830</v>
          </cell>
          <cell r="B15741" t="str">
            <v>SETOP</v>
          </cell>
          <cell r="C15741" t="str">
            <v>ED-7830</v>
          </cell>
          <cell r="D15741" t="str">
            <v>SERRALHEIRO COM ENCARGOS COMPLEMENTARES</v>
          </cell>
          <cell r="E15741" t="str">
            <v>hora</v>
          </cell>
          <cell r="F15741">
            <v>25.08</v>
          </cell>
          <cell r="G15741">
            <v>27.92</v>
          </cell>
        </row>
        <row r="15742">
          <cell r="A15742" t="str">
            <v>SETOP ED-50367</v>
          </cell>
          <cell r="B15742" t="str">
            <v>SETOP</v>
          </cell>
          <cell r="C15742" t="str">
            <v>ED-50367</v>
          </cell>
          <cell r="D15742" t="str">
            <v>SERVENTE COM ENCARGOS COMPLEMENTARES</v>
          </cell>
          <cell r="E15742" t="str">
            <v>hora</v>
          </cell>
          <cell r="F15742">
            <v>18.53</v>
          </cell>
          <cell r="G15742">
            <v>20.420000000000002</v>
          </cell>
        </row>
        <row r="15743">
          <cell r="A15743" t="str">
            <v>SETOP ED-50385</v>
          </cell>
          <cell r="B15743" t="str">
            <v>SETOP</v>
          </cell>
          <cell r="C15743" t="str">
            <v>ED-50385</v>
          </cell>
          <cell r="D15743" t="str">
            <v>TAQUEIRO COM ENCARGOS COMPLEMENTARES</v>
          </cell>
          <cell r="E15743" t="str">
            <v>hora</v>
          </cell>
          <cell r="F15743">
            <v>24.94</v>
          </cell>
          <cell r="G15743">
            <v>27.78</v>
          </cell>
        </row>
        <row r="15744">
          <cell r="A15744" t="str">
            <v>SETOP ED-21777</v>
          </cell>
          <cell r="B15744" t="str">
            <v>SETOP</v>
          </cell>
          <cell r="C15744" t="str">
            <v>ED-21777</v>
          </cell>
          <cell r="D15744" t="str">
            <v>TÉCNICO EM SEGURANÇA DO TRABALHO COM ENCARGOS COMPLEMENTARES</v>
          </cell>
          <cell r="E15744" t="str">
            <v>mês</v>
          </cell>
          <cell r="F15744">
            <v>5944.46</v>
          </cell>
          <cell r="G15744">
            <v>6768.56</v>
          </cell>
        </row>
        <row r="15745">
          <cell r="A15745" t="str">
            <v>SETOP ED-50386</v>
          </cell>
          <cell r="B15745" t="str">
            <v>SETOP</v>
          </cell>
          <cell r="C15745" t="str">
            <v>ED-50386</v>
          </cell>
          <cell r="D15745" t="str">
            <v>TELHADISTA COM ENCARGOS COMPLEMENTARES</v>
          </cell>
          <cell r="E15745" t="str">
            <v>hora</v>
          </cell>
          <cell r="F15745">
            <v>24.7</v>
          </cell>
          <cell r="G15745">
            <v>27.5</v>
          </cell>
        </row>
        <row r="15746">
          <cell r="A15746" t="str">
            <v>SETOP ED-28561</v>
          </cell>
          <cell r="B15746" t="str">
            <v>SETOP</v>
          </cell>
          <cell r="C15746" t="str">
            <v>ED-28561</v>
          </cell>
          <cell r="D15746" t="str">
            <v>TOPÓGRAFO COM ENCARGOS COMPLEMENTARES</v>
          </cell>
          <cell r="E15746" t="str">
            <v>hora</v>
          </cell>
          <cell r="F15746">
            <v>39.58</v>
          </cell>
          <cell r="G15746">
            <v>45.16</v>
          </cell>
        </row>
        <row r="15747">
          <cell r="A15747" t="str">
            <v>SETOP ED-9199</v>
          </cell>
          <cell r="B15747" t="str">
            <v>SETOP</v>
          </cell>
          <cell r="C15747" t="str">
            <v>ED-9199</v>
          </cell>
          <cell r="D15747" t="str">
            <v>VIDRACEIRO COM ENCARGOS COMPLEMENTARES</v>
          </cell>
          <cell r="E15747" t="str">
            <v>hora</v>
          </cell>
          <cell r="F15747">
            <v>20.45</v>
          </cell>
          <cell r="G15747">
            <v>22.61</v>
          </cell>
        </row>
        <row r="15748">
          <cell r="A15748" t="str">
            <v>SETOP ED-29739</v>
          </cell>
          <cell r="B15748" t="str">
            <v>SETOP</v>
          </cell>
          <cell r="C15748" t="str">
            <v>ED-29739</v>
          </cell>
          <cell r="D15748" t="str">
            <v>VIGIA DIURNO COM ENCARGOS COMPLEMENTARES</v>
          </cell>
          <cell r="E15748" t="str">
            <v>mês</v>
          </cell>
          <cell r="F15748">
            <v>3779.85</v>
          </cell>
          <cell r="G15748">
            <v>4178.13</v>
          </cell>
        </row>
        <row r="15749">
          <cell r="A15749" t="str">
            <v>SETOP ED-21780</v>
          </cell>
          <cell r="B15749" t="str">
            <v>SETOP</v>
          </cell>
          <cell r="C15749" t="str">
            <v>ED-21780</v>
          </cell>
          <cell r="D15749" t="str">
            <v>VIGIA NOTURNO COM ENCARGOS COMPLEMENTARES</v>
          </cell>
          <cell r="E15749" t="str">
            <v>mês</v>
          </cell>
          <cell r="F15749">
            <v>4611.2</v>
          </cell>
          <cell r="G15749">
            <v>5144.4799999999996</v>
          </cell>
        </row>
        <row r="15750">
          <cell r="A15750" t="str">
            <v>SETOP CÓDIGO</v>
          </cell>
          <cell r="B15750" t="str">
            <v>SETOP</v>
          </cell>
          <cell r="C15750" t="str">
            <v>CÓDIGO</v>
          </cell>
          <cell r="D15750" t="str">
            <v>DESCRIÇÃO DO SERVIÇO</v>
          </cell>
          <cell r="E15750" t="str">
            <v>UNIDADE</v>
          </cell>
          <cell r="F15750" t="str">
            <v>CUSTO UNITÁRIO</v>
          </cell>
        </row>
        <row r="15751">
          <cell r="A15751" t="str">
            <v>SETOP 249</v>
          </cell>
          <cell r="B15751" t="str">
            <v>SETOP</v>
          </cell>
          <cell r="C15751">
            <v>249</v>
          </cell>
          <cell r="D15751" t="str">
            <v>Terraplenagem</v>
          </cell>
        </row>
        <row r="15752">
          <cell r="A15752" t="str">
            <v>SETOP RO-00228</v>
          </cell>
          <cell r="B15752" t="str">
            <v>SETOP</v>
          </cell>
          <cell r="C15752" t="str">
            <v>RO-00228</v>
          </cell>
          <cell r="D15752" t="str">
            <v>Apiloamento manual</v>
          </cell>
          <cell r="E15752" t="str">
            <v>m3</v>
          </cell>
          <cell r="F15752">
            <v>28.13</v>
          </cell>
          <cell r="G15752">
            <v>30.85</v>
          </cell>
        </row>
        <row r="15753">
          <cell r="A15753" t="str">
            <v>SETOP RO-00217</v>
          </cell>
          <cell r="B15753" t="str">
            <v>SETOP</v>
          </cell>
          <cell r="C15753" t="str">
            <v>RO-00217</v>
          </cell>
          <cell r="D15753" t="str">
            <v>Compactação de aterros a 100% do Proctor intermediário (Inclui espalhamento)</v>
          </cell>
          <cell r="E15753" t="str">
            <v>m3</v>
          </cell>
          <cell r="F15753">
            <v>8.7200000000000006</v>
          </cell>
          <cell r="G15753">
            <v>8.9</v>
          </cell>
        </row>
        <row r="15754">
          <cell r="A15754" t="str">
            <v>SETOP RO-00216</v>
          </cell>
          <cell r="B15754" t="str">
            <v>SETOP</v>
          </cell>
          <cell r="C15754" t="str">
            <v>RO-00216</v>
          </cell>
          <cell r="D15754" t="str">
            <v>Compactação de aterros a 100% do Proctor internormal (Inclui espalhamento)</v>
          </cell>
          <cell r="E15754" t="str">
            <v>m3</v>
          </cell>
          <cell r="F15754">
            <v>6.41</v>
          </cell>
          <cell r="G15754">
            <v>6.53</v>
          </cell>
        </row>
        <row r="15755">
          <cell r="A15755" t="str">
            <v>SETOP RO-00215</v>
          </cell>
          <cell r="B15755" t="str">
            <v>SETOP</v>
          </cell>
          <cell r="C15755" t="str">
            <v>RO-00215</v>
          </cell>
          <cell r="D15755" t="str">
            <v>Compactação de aterros a 100% do Proctor normal (Inclui espalhamento)</v>
          </cell>
          <cell r="E15755" t="str">
            <v>m3</v>
          </cell>
          <cell r="F15755">
            <v>5.0999999999999996</v>
          </cell>
          <cell r="G15755">
            <v>5.18</v>
          </cell>
        </row>
        <row r="15756">
          <cell r="A15756" t="str">
            <v>SETOP RO-00214</v>
          </cell>
          <cell r="B15756" t="str">
            <v>SETOP</v>
          </cell>
          <cell r="C15756" t="str">
            <v>RO-00214</v>
          </cell>
          <cell r="D15756" t="str">
            <v>Compactação de aterros a 95% do Proctor normal (Inclui espalhamento)</v>
          </cell>
          <cell r="E15756" t="str">
            <v>m3</v>
          </cell>
          <cell r="F15756">
            <v>4.6900000000000004</v>
          </cell>
          <cell r="G15756">
            <v>4.7699999999999996</v>
          </cell>
        </row>
        <row r="15757">
          <cell r="A15757" t="str">
            <v>SETOP RO-00229</v>
          </cell>
          <cell r="B15757" t="str">
            <v>SETOP</v>
          </cell>
          <cell r="C15757" t="str">
            <v>RO-00229</v>
          </cell>
          <cell r="D15757" t="str">
            <v>Compactação manual com placa vibratória</v>
          </cell>
          <cell r="E15757" t="str">
            <v>m3</v>
          </cell>
          <cell r="F15757">
            <v>5.07</v>
          </cell>
          <cell r="G15757">
            <v>5.4</v>
          </cell>
        </row>
        <row r="15758">
          <cell r="A15758" t="str">
            <v>SETOP RO-00230</v>
          </cell>
          <cell r="B15758" t="str">
            <v>SETOP</v>
          </cell>
          <cell r="C15758" t="str">
            <v>RO-00230</v>
          </cell>
          <cell r="D15758" t="str">
            <v>Compactação manual com soquete vibratório</v>
          </cell>
          <cell r="E15758" t="str">
            <v>m3</v>
          </cell>
          <cell r="F15758">
            <v>9.0299999999999994</v>
          </cell>
          <cell r="G15758">
            <v>9.6300000000000008</v>
          </cell>
        </row>
        <row r="15759">
          <cell r="A15759" t="str">
            <v>SETOP RO-00204</v>
          </cell>
          <cell r="B15759" t="str">
            <v>SETOP</v>
          </cell>
          <cell r="C15759" t="str">
            <v>RO-00204</v>
          </cell>
          <cell r="D15759" t="str">
            <v>Construção de corpo de aterro com material de 3ª categoria oriundo de corte (Espalhamento e compactação)</v>
          </cell>
          <cell r="E15759" t="str">
            <v>m3</v>
          </cell>
          <cell r="F15759">
            <v>13.98</v>
          </cell>
          <cell r="G15759">
            <v>14.13</v>
          </cell>
        </row>
        <row r="15760">
          <cell r="A15760" t="str">
            <v>SETOP RO-00002</v>
          </cell>
          <cell r="B15760" t="str">
            <v>SETOP</v>
          </cell>
          <cell r="C15760" t="str">
            <v>RO-00002</v>
          </cell>
          <cell r="D15760" t="str">
            <v xml:space="preserve">Corte de árvores com diâmetro superior a 0,15 m (Exclui carga e transporte para bota-fora) </v>
          </cell>
          <cell r="E15760" t="str">
            <v>m3</v>
          </cell>
          <cell r="F15760">
            <v>11.26</v>
          </cell>
          <cell r="G15760">
            <v>12.25</v>
          </cell>
        </row>
        <row r="15761">
          <cell r="A15761" t="str">
            <v>SETOP RO-00001</v>
          </cell>
          <cell r="B15761" t="str">
            <v>SETOP</v>
          </cell>
          <cell r="C15761" t="str">
            <v>RO-00001</v>
          </cell>
          <cell r="D15761" t="str">
            <v xml:space="preserve">Desmatamento, destocamento, limpeza de área e estocagem do material de limpeza com árvores de diâmetro até 0,15 m (Exclui carga e transporte para bota-fora) </v>
          </cell>
          <cell r="E15761" t="str">
            <v>m2</v>
          </cell>
          <cell r="F15761">
            <v>0.52</v>
          </cell>
          <cell r="G15761">
            <v>0.52</v>
          </cell>
        </row>
        <row r="15762">
          <cell r="A15762" t="str">
            <v>SETOP RO-00205</v>
          </cell>
          <cell r="B15762" t="str">
            <v>SETOP</v>
          </cell>
          <cell r="C15762" t="str">
            <v>RO-00205</v>
          </cell>
          <cell r="D15762" t="str">
            <v>Desmonte de matacões ou bloco de rocha por meio de explosivos</v>
          </cell>
          <cell r="E15762" t="str">
            <v>m3</v>
          </cell>
          <cell r="F15762">
            <v>43.71</v>
          </cell>
          <cell r="G15762">
            <v>45.07</v>
          </cell>
        </row>
        <row r="15763">
          <cell r="A15763" t="str">
            <v>SETOP RO-00206</v>
          </cell>
          <cell r="B15763" t="str">
            <v>SETOP</v>
          </cell>
          <cell r="C15763" t="str">
            <v>RO-00206</v>
          </cell>
          <cell r="D15763" t="str">
            <v>Desmonte de material de 3ª categoria a frio com argamassa expansiva a céu aberto</v>
          </cell>
          <cell r="E15763" t="str">
            <v>m3</v>
          </cell>
          <cell r="F15763">
            <v>327.31</v>
          </cell>
          <cell r="G15763">
            <v>331.99</v>
          </cell>
        </row>
        <row r="15764">
          <cell r="A15764" t="str">
            <v>SETOP RO-01093</v>
          </cell>
          <cell r="B15764" t="str">
            <v>SETOP</v>
          </cell>
          <cell r="C15764" t="str">
            <v>RO-01093</v>
          </cell>
          <cell r="D15764" t="str">
            <v>Desmonte de material de 3ª categoria para terraplenagem</v>
          </cell>
          <cell r="E15764" t="str">
            <v>m3</v>
          </cell>
          <cell r="F15764">
            <v>24.71</v>
          </cell>
          <cell r="G15764">
            <v>25.04</v>
          </cell>
        </row>
        <row r="15765">
          <cell r="A15765" t="str">
            <v>SETOP RO-00003</v>
          </cell>
          <cell r="B15765" t="str">
            <v>SETOP</v>
          </cell>
          <cell r="C15765" t="str">
            <v>RO-00003</v>
          </cell>
          <cell r="D15765" t="str">
            <v>Destocamento de árvores com diâmetro de 0,15 a 0,30 m (Exclui carga e transporte para bota-fora)</v>
          </cell>
          <cell r="E15765" t="str">
            <v>un</v>
          </cell>
          <cell r="F15765">
            <v>39.07</v>
          </cell>
          <cell r="G15765">
            <v>39.409999999999997</v>
          </cell>
        </row>
        <row r="15766">
          <cell r="A15766" t="str">
            <v>SETOP RO-00004</v>
          </cell>
          <cell r="B15766" t="str">
            <v>SETOP</v>
          </cell>
          <cell r="C15766" t="str">
            <v>RO-00004</v>
          </cell>
          <cell r="D15766" t="str">
            <v>Destocamento de árvores com diâmetro maior que 0,30 m (Exclui carga e transporte para bota-fora)</v>
          </cell>
          <cell r="E15766" t="str">
            <v>un</v>
          </cell>
          <cell r="F15766">
            <v>97.68</v>
          </cell>
          <cell r="G15766">
            <v>98.54</v>
          </cell>
        </row>
        <row r="15767">
          <cell r="A15767" t="str">
            <v>SETOP RO-00213</v>
          </cell>
          <cell r="B15767" t="str">
            <v>SETOP</v>
          </cell>
          <cell r="C15767" t="str">
            <v>RO-00213</v>
          </cell>
          <cell r="D15767" t="str">
            <v>Escalonamento de taludes de aterro</v>
          </cell>
          <cell r="E15767" t="str">
            <v>m3</v>
          </cell>
          <cell r="F15767">
            <v>6.9</v>
          </cell>
          <cell r="G15767">
            <v>6.96</v>
          </cell>
        </row>
        <row r="15768">
          <cell r="A15768" t="str">
            <v>SETOP RO-00046</v>
          </cell>
          <cell r="B15768" t="str">
            <v>SETOP</v>
          </cell>
          <cell r="C15768" t="str">
            <v>RO-00046</v>
          </cell>
          <cell r="D15768" t="str">
            <v>Escavação, carga e transporte de material de 1ª categoria - executado com escavadeira de 1,40 m3 e caminhão basculante de 12 m3 e com caminho de serviço em leito natural - DMT de      50 a    200 m</v>
          </cell>
          <cell r="E15768" t="str">
            <v>m3</v>
          </cell>
          <cell r="F15768">
            <v>6.22</v>
          </cell>
          <cell r="G15768">
            <v>6.3</v>
          </cell>
        </row>
        <row r="15769">
          <cell r="A15769" t="str">
            <v>SETOP RO-00047</v>
          </cell>
          <cell r="B15769" t="str">
            <v>SETOP</v>
          </cell>
          <cell r="C15769" t="str">
            <v>RO-00047</v>
          </cell>
          <cell r="D15769" t="str">
            <v>Escavação, carga e transporte de material de 1ª categoria - executado com escavadeira de 1,40 m3 e caminhão basculante de 12 m3 e com caminho de serviço em leito natural - DMT de    200 a    400 m</v>
          </cell>
          <cell r="E15769" t="str">
            <v>m3</v>
          </cell>
          <cell r="F15769">
            <v>6.7</v>
          </cell>
          <cell r="G15769">
            <v>6.78</v>
          </cell>
        </row>
        <row r="15770">
          <cell r="A15770" t="str">
            <v>SETOP RO-00048</v>
          </cell>
          <cell r="B15770" t="str">
            <v>SETOP</v>
          </cell>
          <cell r="C15770" t="str">
            <v>RO-00048</v>
          </cell>
          <cell r="D15770" t="str">
            <v>Escavação, carga e transporte de material de 1ª categoria - executado com escavadeira de 1,40 m3 e caminhão basculante de 12 m3 e com caminho de serviço em leito natural - DMT de    400 a    600 m</v>
          </cell>
          <cell r="E15770" t="str">
            <v>m3</v>
          </cell>
          <cell r="F15770">
            <v>7.1</v>
          </cell>
          <cell r="G15770">
            <v>7.18</v>
          </cell>
        </row>
        <row r="15771">
          <cell r="A15771" t="str">
            <v>SETOP RO-00049</v>
          </cell>
          <cell r="B15771" t="str">
            <v>SETOP</v>
          </cell>
          <cell r="C15771" t="str">
            <v>RO-00049</v>
          </cell>
          <cell r="D15771" t="str">
            <v>Escavação, carga e transporte de material de 1ª categoria - executado com escavadeira de 1,40 m3 e caminhão basculante de 12 m3 e com caminho de serviço em leito natural - DMT de    600 a    800 m</v>
          </cell>
          <cell r="E15771" t="str">
            <v>m3</v>
          </cell>
          <cell r="F15771">
            <v>7.9</v>
          </cell>
          <cell r="G15771">
            <v>8</v>
          </cell>
        </row>
        <row r="15772">
          <cell r="A15772" t="str">
            <v>SETOP RO-00050</v>
          </cell>
          <cell r="B15772" t="str">
            <v>SETOP</v>
          </cell>
          <cell r="C15772" t="str">
            <v>RO-00050</v>
          </cell>
          <cell r="D15772" t="str">
            <v>Escavação, carga e transporte de material de 1ª categoria - executado com escavadeira de 1,40 m3 e caminhão basculante de 12 m3 e com caminho de serviço em leito natural - DMT de    800 a 1.000 m</v>
          </cell>
          <cell r="E15772" t="str">
            <v>m3</v>
          </cell>
          <cell r="F15772">
            <v>8.1999999999999993</v>
          </cell>
          <cell r="G15772">
            <v>8.3000000000000007</v>
          </cell>
        </row>
        <row r="15773">
          <cell r="A15773" t="str">
            <v>SETOP RO-00051</v>
          </cell>
          <cell r="B15773" t="str">
            <v>SETOP</v>
          </cell>
          <cell r="C15773" t="str">
            <v>RO-00051</v>
          </cell>
          <cell r="D15773" t="str">
            <v>Escavação, carga e transporte de material de 1ª categoria - executado com escavadeira de 1,40 m3 e caminhão basculante de 12 m3 e com caminho de serviço em leito natural - DMT de 1.000 a 1.200 m</v>
          </cell>
          <cell r="E15773" t="str">
            <v>m3</v>
          </cell>
          <cell r="F15773">
            <v>8.5</v>
          </cell>
          <cell r="G15773">
            <v>8.6</v>
          </cell>
        </row>
        <row r="15774">
          <cell r="A15774" t="str">
            <v>SETOP RO-00052</v>
          </cell>
          <cell r="B15774" t="str">
            <v>SETOP</v>
          </cell>
          <cell r="C15774" t="str">
            <v>RO-00052</v>
          </cell>
          <cell r="D15774" t="str">
            <v>Escavação, carga e transporte de material de 1ª categoria - executado com escavadeira de 1,40 m3 e caminhão basculante de 12 m3 e com caminho de serviço em leito natural - DMT de 1.200 a 1.400 m</v>
          </cell>
          <cell r="E15774" t="str">
            <v>m3</v>
          </cell>
          <cell r="F15774">
            <v>9.25</v>
          </cell>
          <cell r="G15774">
            <v>9.36</v>
          </cell>
        </row>
        <row r="15775">
          <cell r="A15775" t="str">
            <v>SETOP RO-00053</v>
          </cell>
          <cell r="B15775" t="str">
            <v>SETOP</v>
          </cell>
          <cell r="C15775" t="str">
            <v>RO-00053</v>
          </cell>
          <cell r="D15775" t="str">
            <v>Escavação, carga e transporte de material de 1ª categoria - executado com escavadeira de 1,40 m3 e caminhão basculante de 12 m3 e com caminho de serviço em leito natural - DMT de 1.400 a 1.600 m</v>
          </cell>
          <cell r="E15775" t="str">
            <v>m3</v>
          </cell>
          <cell r="F15775">
            <v>9.5500000000000007</v>
          </cell>
          <cell r="G15775">
            <v>9.66</v>
          </cell>
        </row>
        <row r="15776">
          <cell r="A15776" t="str">
            <v>SETOP RO-00054</v>
          </cell>
          <cell r="B15776" t="str">
            <v>SETOP</v>
          </cell>
          <cell r="C15776" t="str">
            <v>RO-00054</v>
          </cell>
          <cell r="D15776" t="str">
            <v>Escavação, carga e transporte de material de 1ª categoria - executado com escavadeira de 1,40 m3 e caminhão basculante de 12 m3 e com caminho de serviço em leito natural - DMT de 1.600 a 1.800 m</v>
          </cell>
          <cell r="E15776" t="str">
            <v>m3</v>
          </cell>
          <cell r="F15776">
            <v>9.7899999999999991</v>
          </cell>
          <cell r="G15776">
            <v>9.9</v>
          </cell>
        </row>
        <row r="15777">
          <cell r="A15777" t="str">
            <v>SETOP RO-00055</v>
          </cell>
          <cell r="B15777" t="str">
            <v>SETOP</v>
          </cell>
          <cell r="C15777" t="str">
            <v>RO-00055</v>
          </cell>
          <cell r="D15777" t="str">
            <v>Escavação, carga e transporte de material de 1ª categoria - executado com escavadeira de 1,40 m3 e caminhão basculante de 12 m3 e com caminho de serviço em leito natural - DMT de 1.800 a 2.000 m</v>
          </cell>
          <cell r="E15777" t="str">
            <v>m3</v>
          </cell>
          <cell r="F15777">
            <v>10.54</v>
          </cell>
          <cell r="G15777">
            <v>10.66</v>
          </cell>
        </row>
        <row r="15778">
          <cell r="A15778" t="str">
            <v>SETOP RO-00056</v>
          </cell>
          <cell r="B15778" t="str">
            <v>SETOP</v>
          </cell>
          <cell r="C15778" t="str">
            <v>RO-00056</v>
          </cell>
          <cell r="D15778" t="str">
            <v>Escavação, carga e transporte de material de 1ª categoria - executado com escavadeira de 1,40 m3 e caminhão basculante de 12 m3 e com caminho de serviço em leito natural - DMT de 2.000 a 2.500 m</v>
          </cell>
          <cell r="E15778" t="str">
            <v>m3</v>
          </cell>
          <cell r="F15778">
            <v>11.1</v>
          </cell>
          <cell r="G15778">
            <v>11.22</v>
          </cell>
        </row>
        <row r="15779">
          <cell r="A15779" t="str">
            <v>SETOP RO-00057</v>
          </cell>
          <cell r="B15779" t="str">
            <v>SETOP</v>
          </cell>
          <cell r="C15779" t="str">
            <v>RO-00057</v>
          </cell>
          <cell r="D15779" t="str">
            <v>Escavação, carga e transporte de material de 1ª categoria - executado com escavadeira de 1,40 m3 e caminhão basculante de 12 m3 e com caminho de serviço em leito natural - DMT de 2.500 a 3.000 m</v>
          </cell>
          <cell r="E15779" t="str">
            <v>m3</v>
          </cell>
          <cell r="F15779">
            <v>12.31</v>
          </cell>
          <cell r="G15779">
            <v>12.45</v>
          </cell>
        </row>
        <row r="15780">
          <cell r="A15780" t="str">
            <v>SETOP RO-00058</v>
          </cell>
          <cell r="B15780" t="str">
            <v>SETOP</v>
          </cell>
          <cell r="C15780" t="str">
            <v>RO-00058</v>
          </cell>
          <cell r="D15780" t="str">
            <v>Escavação, carga e transporte de material de 1ª categoria - executado com escavadeira de 1,40 m3 e caminhão basculante de 12 m3 e com caminho de serviço em leito natural - DMT de 3.000 m</v>
          </cell>
          <cell r="E15780" t="str">
            <v>m3</v>
          </cell>
          <cell r="F15780">
            <v>12.79</v>
          </cell>
          <cell r="G15780">
            <v>12.93</v>
          </cell>
        </row>
        <row r="15781">
          <cell r="A15781" t="str">
            <v>SETOP RO-00059</v>
          </cell>
          <cell r="B15781" t="str">
            <v>SETOP</v>
          </cell>
          <cell r="C15781" t="str">
            <v>RO-00059</v>
          </cell>
          <cell r="D15781" t="str">
            <v>Escavação, carga e transporte de material de 1ª categoria - executado com escavadeira de 1,40 m3 e caminhão basculante de 12 m3 e com caminho de serviço em revestimento primário - DMT de      50 a    200 m</v>
          </cell>
          <cell r="E15781" t="str">
            <v>m3</v>
          </cell>
          <cell r="F15781">
            <v>5.49</v>
          </cell>
          <cell r="G15781">
            <v>5.55</v>
          </cell>
        </row>
        <row r="15782">
          <cell r="A15782" t="str">
            <v>SETOP RO-00060</v>
          </cell>
          <cell r="B15782" t="str">
            <v>SETOP</v>
          </cell>
          <cell r="C15782" t="str">
            <v>RO-00060</v>
          </cell>
          <cell r="D15782" t="str">
            <v>Escavação, carga e transporte de material de 1ª categoria - executado com escavadeira de 1,40 m3 e caminhão basculante de 12 m3 e com caminho de serviço em revestimento primário - DMT de    200 a    400 m</v>
          </cell>
          <cell r="E15782" t="str">
            <v>m3</v>
          </cell>
          <cell r="F15782">
            <v>6.22</v>
          </cell>
          <cell r="G15782">
            <v>6.3</v>
          </cell>
        </row>
        <row r="15783">
          <cell r="A15783" t="str">
            <v>SETOP RO-00061</v>
          </cell>
          <cell r="B15783" t="str">
            <v>SETOP</v>
          </cell>
          <cell r="C15783" t="str">
            <v>RO-00061</v>
          </cell>
          <cell r="D15783" t="str">
            <v>Escavação, carga e transporte de material de 1ª categoria - executado com escavadeira de 1,40 m3 e caminhão basculante de 12 m3 e com caminho de serviço em revestimento primário - DMT de    400 a    600 m</v>
          </cell>
          <cell r="E15783" t="str">
            <v>m3</v>
          </cell>
          <cell r="F15783">
            <v>6.5</v>
          </cell>
          <cell r="G15783">
            <v>6.58</v>
          </cell>
        </row>
        <row r="15784">
          <cell r="A15784" t="str">
            <v>SETOP RO-00062</v>
          </cell>
          <cell r="B15784" t="str">
            <v>SETOP</v>
          </cell>
          <cell r="C15784" t="str">
            <v>RO-00062</v>
          </cell>
          <cell r="D15784" t="str">
            <v>Escavação, carga e transporte de material de 1ª categoria - executado com escavadeira de 1,40 m3 e caminhão basculante de 12 m3 e com caminho de serviço em revestimento primário - DMT de    600 a    800 m</v>
          </cell>
          <cell r="E15784" t="str">
            <v>m3</v>
          </cell>
          <cell r="F15784">
            <v>6.7</v>
          </cell>
          <cell r="G15784">
            <v>6.78</v>
          </cell>
        </row>
        <row r="15785">
          <cell r="A15785" t="str">
            <v>SETOP RO-00063</v>
          </cell>
          <cell r="B15785" t="str">
            <v>SETOP</v>
          </cell>
          <cell r="C15785" t="str">
            <v>RO-00063</v>
          </cell>
          <cell r="D15785" t="str">
            <v>Escavação, carga e transporte de material de 1ª categoria - executado com escavadeira de 1,40 m3 e caminhão basculante de 12 m3 e com caminho de serviço em revestimento primário - DMT de    800 a 1.000 m</v>
          </cell>
          <cell r="E15785" t="str">
            <v>m3</v>
          </cell>
          <cell r="F15785">
            <v>6.94</v>
          </cell>
          <cell r="G15785">
            <v>7.02</v>
          </cell>
        </row>
        <row r="15786">
          <cell r="A15786" t="str">
            <v>SETOP RO-00064</v>
          </cell>
          <cell r="B15786" t="str">
            <v>SETOP</v>
          </cell>
          <cell r="C15786" t="str">
            <v>RO-00064</v>
          </cell>
          <cell r="D15786" t="str">
            <v>Escavação, carga e transporte de material de 1ª categoria - executado com escavadeira de 1,40 m3 e caminhão basculante de 12 m3 e com caminho de serviço em revestimento primário - DMT de 1.000 a 1.200 m</v>
          </cell>
          <cell r="E15786" t="str">
            <v>m3</v>
          </cell>
          <cell r="F15786">
            <v>7.14</v>
          </cell>
          <cell r="G15786">
            <v>7.22</v>
          </cell>
        </row>
        <row r="15787">
          <cell r="A15787" t="str">
            <v>SETOP RO-00065</v>
          </cell>
          <cell r="B15787" t="str">
            <v>SETOP</v>
          </cell>
          <cell r="C15787" t="str">
            <v>RO-00065</v>
          </cell>
          <cell r="D15787" t="str">
            <v>Escavação, carga e transporte de material de 1ª categoria - executado com escavadeira de 1,40 m3 e caminhão basculante de 12 m3 e com caminho de serviço em revestimento primário - DMT de 1.200 a 1.400 m</v>
          </cell>
          <cell r="E15787" t="str">
            <v>m3</v>
          </cell>
          <cell r="F15787">
            <v>7.75</v>
          </cell>
          <cell r="G15787">
            <v>7.85</v>
          </cell>
        </row>
        <row r="15788">
          <cell r="A15788" t="str">
            <v>SETOP RO-00066</v>
          </cell>
          <cell r="B15788" t="str">
            <v>SETOP</v>
          </cell>
          <cell r="C15788" t="str">
            <v>RO-00066</v>
          </cell>
          <cell r="D15788" t="str">
            <v>Escavação, carga e transporte de material de 1ª categoria - executado com escavadeira de 1,40 m3 e caminhão basculante de 12 m3 e com caminho de serviço em revestimento primário - DMT de 1.400 a 1.600 m</v>
          </cell>
          <cell r="E15788" t="str">
            <v>m3</v>
          </cell>
          <cell r="F15788">
            <v>7.95</v>
          </cell>
          <cell r="G15788">
            <v>8.0500000000000007</v>
          </cell>
        </row>
        <row r="15789">
          <cell r="A15789" t="str">
            <v>SETOP RO-00067</v>
          </cell>
          <cell r="B15789" t="str">
            <v>SETOP</v>
          </cell>
          <cell r="C15789" t="str">
            <v>RO-00067</v>
          </cell>
          <cell r="D15789" t="str">
            <v>Escavação, carga e transporte de material de 1ª categoria - executado com escavadeira de 1,40 m3 e caminhão basculante de 12 m3 e com caminho de serviço em revestimento primário - DMT de 1.600 a 1.800 m</v>
          </cell>
          <cell r="E15789" t="str">
            <v>m3</v>
          </cell>
          <cell r="F15789">
            <v>8.1</v>
          </cell>
          <cell r="G15789">
            <v>8.1999999999999993</v>
          </cell>
        </row>
        <row r="15790">
          <cell r="A15790" t="str">
            <v>SETOP RO-00068</v>
          </cell>
          <cell r="B15790" t="str">
            <v>SETOP</v>
          </cell>
          <cell r="C15790" t="str">
            <v>RO-00068</v>
          </cell>
          <cell r="D15790" t="str">
            <v>Escavação, carga e transporte de material de 1ª categoria - executado com escavadeira de 1,40 m3 e caminhão basculante de 12 m3 e com caminho de serviço em revestimento primário - DMT de 1.800 a 2.000 m</v>
          </cell>
          <cell r="E15790" t="str">
            <v>m3</v>
          </cell>
          <cell r="F15790">
            <v>8.3000000000000007</v>
          </cell>
          <cell r="G15790">
            <v>8.4</v>
          </cell>
        </row>
        <row r="15791">
          <cell r="A15791" t="str">
            <v>SETOP RO-00069</v>
          </cell>
          <cell r="B15791" t="str">
            <v>SETOP</v>
          </cell>
          <cell r="C15791" t="str">
            <v>RO-00069</v>
          </cell>
          <cell r="D15791" t="str">
            <v>Escavação, carga e transporte de material de 1ª categoria - executado com escavadeira de 1,40 m3 e caminhão basculante de 12 m3 e com caminho de serviço em revestimento primário - DMT de 2.000 a 2.500 m</v>
          </cell>
          <cell r="E15791" t="str">
            <v>m3</v>
          </cell>
          <cell r="F15791">
            <v>9.07</v>
          </cell>
          <cell r="G15791">
            <v>9.18</v>
          </cell>
        </row>
        <row r="15792">
          <cell r="A15792" t="str">
            <v>SETOP RO-00070</v>
          </cell>
          <cell r="B15792" t="str">
            <v>SETOP</v>
          </cell>
          <cell r="C15792" t="str">
            <v>RO-00070</v>
          </cell>
          <cell r="D15792" t="str">
            <v>Escavação, carga e transporte de material de 1ª categoria - executado com escavadeira de 1,40 m3 e caminhão basculante de 12 m3 e com caminho de serviço em revestimento primário - DMT de 2.500 a 3.000 m</v>
          </cell>
          <cell r="E15792" t="str">
            <v>m3</v>
          </cell>
          <cell r="F15792">
            <v>9.61</v>
          </cell>
          <cell r="G15792">
            <v>9.7200000000000006</v>
          </cell>
        </row>
        <row r="15793">
          <cell r="A15793" t="str">
            <v>SETOP RO-00071</v>
          </cell>
          <cell r="B15793" t="str">
            <v>SETOP</v>
          </cell>
          <cell r="C15793" t="str">
            <v>RO-00071</v>
          </cell>
          <cell r="D15793" t="str">
            <v>Escavação, carga e transporte de material de 1ª categoria - executado com escavadeira de 1,40 m3 e caminhão basculante de 12 m3 e com caminho de serviço em revestimento primário - DMT de 3.000 m</v>
          </cell>
          <cell r="E15793" t="str">
            <v>m3</v>
          </cell>
          <cell r="F15793">
            <v>9.91</v>
          </cell>
          <cell r="G15793">
            <v>10.02</v>
          </cell>
        </row>
        <row r="15794">
          <cell r="A15794" t="str">
            <v>SETOP RO-00072</v>
          </cell>
          <cell r="B15794" t="str">
            <v>SETOP</v>
          </cell>
          <cell r="C15794" t="str">
            <v>RO-00072</v>
          </cell>
          <cell r="D15794" t="str">
            <v>Escavação, carga e transporte de material de 1ª categoria - executado com escavadeira de 1,40 m3 e caminhão basculante de 12 m3 e com caminho de serviço pavimentado - DMT de      50 a    200 m</v>
          </cell>
          <cell r="E15794" t="str">
            <v>m3</v>
          </cell>
          <cell r="F15794">
            <v>5.4</v>
          </cell>
          <cell r="G15794">
            <v>5.46</v>
          </cell>
        </row>
        <row r="15795">
          <cell r="A15795" t="str">
            <v>SETOP RO-00073</v>
          </cell>
          <cell r="B15795" t="str">
            <v>SETOP</v>
          </cell>
          <cell r="C15795" t="str">
            <v>RO-00073</v>
          </cell>
          <cell r="D15795" t="str">
            <v>Escavação, carga e transporte de material de 1ª categoria - executado com escavadeira de 1,40 m3 e caminhão basculante de 12 m3 e com caminho de serviço pavimentado - DMT de    200 a    400 m</v>
          </cell>
          <cell r="E15795" t="str">
            <v>m3</v>
          </cell>
          <cell r="F15795">
            <v>5.67</v>
          </cell>
          <cell r="G15795">
            <v>5.73</v>
          </cell>
        </row>
        <row r="15796">
          <cell r="A15796" t="str">
            <v>SETOP RO-00074</v>
          </cell>
          <cell r="B15796" t="str">
            <v>SETOP</v>
          </cell>
          <cell r="C15796" t="str">
            <v>RO-00074</v>
          </cell>
          <cell r="D15796" t="str">
            <v>Escavação, carga e transporte de material de 1ª categoria - executado com escavadeira de 1,40 m3 e caminhão basculante de 12 m3 e com caminho de serviço pavimentado - DMT de    400 a    600 m</v>
          </cell>
          <cell r="E15796" t="str">
            <v>m3</v>
          </cell>
          <cell r="F15796">
            <v>6.3</v>
          </cell>
          <cell r="G15796">
            <v>6.38</v>
          </cell>
        </row>
        <row r="15797">
          <cell r="A15797" t="str">
            <v>SETOP RO-00075</v>
          </cell>
          <cell r="B15797" t="str">
            <v>SETOP</v>
          </cell>
          <cell r="C15797" t="str">
            <v>RO-00075</v>
          </cell>
          <cell r="D15797" t="str">
            <v>Escavação, carga e transporte de material de 1ª categoria - executado com escavadeira de 1,40 m3 e caminhão basculante de 12 m3 e com caminho de serviço pavimentado - DMT de    600 a    800 m</v>
          </cell>
          <cell r="E15797" t="str">
            <v>m3</v>
          </cell>
          <cell r="F15797">
            <v>6.5</v>
          </cell>
          <cell r="G15797">
            <v>6.58</v>
          </cell>
        </row>
        <row r="15798">
          <cell r="A15798" t="str">
            <v>SETOP RO-00076</v>
          </cell>
          <cell r="B15798" t="str">
            <v>SETOP</v>
          </cell>
          <cell r="C15798" t="str">
            <v>RO-00076</v>
          </cell>
          <cell r="D15798" t="str">
            <v>Escavação, carga e transporte de material de 1ª categoria - executado com escavadeira de 1,40 m3 e caminhão basculante de 12 m3 e com caminho de serviço pavimentado - DMT de    800 a 1.000 m</v>
          </cell>
          <cell r="E15798" t="str">
            <v>m3</v>
          </cell>
          <cell r="F15798">
            <v>6.66</v>
          </cell>
          <cell r="G15798">
            <v>6.74</v>
          </cell>
        </row>
        <row r="15799">
          <cell r="A15799" t="str">
            <v>SETOP RO-00077</v>
          </cell>
          <cell r="B15799" t="str">
            <v>SETOP</v>
          </cell>
          <cell r="C15799" t="str">
            <v>RO-00077</v>
          </cell>
          <cell r="D15799" t="str">
            <v>Escavação, carga e transporte de material de 1ª categoria - executado com escavadeira de 1,40 m3 e caminhão basculante de 12 m3 e com caminho de serviço pavimentado - DMT de 1.000 a 1.200 m</v>
          </cell>
          <cell r="E15799" t="str">
            <v>m3</v>
          </cell>
          <cell r="F15799">
            <v>6.82</v>
          </cell>
          <cell r="G15799">
            <v>6.9</v>
          </cell>
        </row>
        <row r="15800">
          <cell r="A15800" t="str">
            <v>SETOP RO-00078</v>
          </cell>
          <cell r="B15800" t="str">
            <v>SETOP</v>
          </cell>
          <cell r="C15800" t="str">
            <v>RO-00078</v>
          </cell>
          <cell r="D15800" t="str">
            <v>Escavação, carga e transporte de material de 1ª categoria - executado com escavadeira de 1,40 m3 e caminhão basculante de 12 m3 e com caminho de serviço pavimentado - DMT de 1.200 a 1.400 m</v>
          </cell>
          <cell r="E15800" t="str">
            <v>m3</v>
          </cell>
          <cell r="F15800">
            <v>6.98</v>
          </cell>
          <cell r="G15800">
            <v>7.06</v>
          </cell>
        </row>
        <row r="15801">
          <cell r="A15801" t="str">
            <v>SETOP RO-00079</v>
          </cell>
          <cell r="B15801" t="str">
            <v>SETOP</v>
          </cell>
          <cell r="C15801" t="str">
            <v>RO-00079</v>
          </cell>
          <cell r="D15801" t="str">
            <v>Escavação, carga e transporte de material de 1ª categoria - executado com escavadeira de 1,40 m3 e caminhão basculante de 12 m3 e com caminho de serviço pavimentado - DMT de 1.400 a 1.600 m</v>
          </cell>
          <cell r="E15801" t="str">
            <v>m3</v>
          </cell>
          <cell r="F15801">
            <v>7.14</v>
          </cell>
          <cell r="G15801">
            <v>7.22</v>
          </cell>
        </row>
        <row r="15802">
          <cell r="A15802" t="str">
            <v>SETOP RO-00080</v>
          </cell>
          <cell r="B15802" t="str">
            <v>SETOP</v>
          </cell>
          <cell r="C15802" t="str">
            <v>RO-00080</v>
          </cell>
          <cell r="D15802" t="str">
            <v>Escavação, carga e transporte de material de 1ª categoria - executado com escavadeira de 1,40 m3 e caminhão basculante de 12 m3 e com caminho de serviço pavimentado - DMT de 1.600 a 1.800 m</v>
          </cell>
          <cell r="E15802" t="str">
            <v>m3</v>
          </cell>
          <cell r="F15802">
            <v>7.7</v>
          </cell>
          <cell r="G15802">
            <v>7.8</v>
          </cell>
        </row>
        <row r="15803">
          <cell r="A15803" t="str">
            <v>SETOP RO-00081</v>
          </cell>
          <cell r="B15803" t="str">
            <v>SETOP</v>
          </cell>
          <cell r="C15803" t="str">
            <v>RO-00081</v>
          </cell>
          <cell r="D15803" t="str">
            <v>Escavação, carga e transporte de material de 1ª categoria - executado com escavadeira de 1,40 m3 e caminhão basculante de 12 m3 e com caminho de serviço pavimentado - DMT de 1.800 a 2.000 m</v>
          </cell>
          <cell r="E15803" t="str">
            <v>m3</v>
          </cell>
          <cell r="F15803">
            <v>7.85</v>
          </cell>
          <cell r="G15803">
            <v>7.95</v>
          </cell>
        </row>
        <row r="15804">
          <cell r="A15804" t="str">
            <v>SETOP RO-00082</v>
          </cell>
          <cell r="B15804" t="str">
            <v>SETOP</v>
          </cell>
          <cell r="C15804" t="str">
            <v>RO-00082</v>
          </cell>
          <cell r="D15804" t="str">
            <v>Escavação, carga e transporte de material de 1ª categoria - executado com escavadeira de 1,40 m3 e caminhão basculante de 12 m3 e com caminho de serviço pavimentado - DMT de 2.000 a 2.500 m</v>
          </cell>
          <cell r="E15804" t="str">
            <v>m3</v>
          </cell>
          <cell r="F15804">
            <v>8.15</v>
          </cell>
          <cell r="G15804">
            <v>8.25</v>
          </cell>
        </row>
        <row r="15805">
          <cell r="A15805" t="str">
            <v>SETOP RO-00083</v>
          </cell>
          <cell r="B15805" t="str">
            <v>SETOP</v>
          </cell>
          <cell r="C15805" t="str">
            <v>RO-00083</v>
          </cell>
          <cell r="D15805" t="str">
            <v>Escavação, carga e transporte de material de 1ª categoria - executado com escavadeira de 1,40 m3 e caminhão basculante de 12 m3 e com caminho de serviço pavimentado - DMT de 2.500 a 3.000 m</v>
          </cell>
          <cell r="E15805" t="str">
            <v>m3</v>
          </cell>
          <cell r="F15805">
            <v>8.6</v>
          </cell>
          <cell r="G15805">
            <v>8.6999999999999993</v>
          </cell>
        </row>
        <row r="15806">
          <cell r="A15806" t="str">
            <v>SETOP RO-00084</v>
          </cell>
          <cell r="B15806" t="str">
            <v>SETOP</v>
          </cell>
          <cell r="C15806" t="str">
            <v>RO-00084</v>
          </cell>
          <cell r="D15806" t="str">
            <v>Escavação, carga e transporte de material de 1ª categoria - executado com escavadeira de 1,40 m3 e caminhão basculante de 12 m3 e com caminho de serviço pavimentado - DMT de 3.000 m</v>
          </cell>
          <cell r="E15806" t="str">
            <v>m3</v>
          </cell>
          <cell r="F15806">
            <v>9.25</v>
          </cell>
          <cell r="G15806">
            <v>9.36</v>
          </cell>
        </row>
        <row r="15807">
          <cell r="A15807" t="str">
            <v>SETOP RO-00086</v>
          </cell>
          <cell r="B15807" t="str">
            <v>SETOP</v>
          </cell>
          <cell r="C15807" t="str">
            <v>RO-00086</v>
          </cell>
          <cell r="D15807" t="str">
            <v>Escavação, carga e transporte de material de 2ª categoria - executado com escavadeira de 1,40 m3 e caminhão basculante de 12 m3 e com caminho de serviço em leito natural - DMT de      50 a    200 m</v>
          </cell>
          <cell r="E15807" t="str">
            <v>m3</v>
          </cell>
          <cell r="F15807">
            <v>8.69</v>
          </cell>
          <cell r="G15807">
            <v>8.81</v>
          </cell>
        </row>
        <row r="15808">
          <cell r="A15808" t="str">
            <v>SETOP RO-00087</v>
          </cell>
          <cell r="B15808" t="str">
            <v>SETOP</v>
          </cell>
          <cell r="C15808" t="str">
            <v>RO-00087</v>
          </cell>
          <cell r="D15808" t="str">
            <v>Escavação, carga e transporte de material de 2ª categoria - executado com escavadeira de 1,40 m3 e caminhão basculante de 12 m3 e com caminho de serviço em leito natural - DMT de    200 a    400 m</v>
          </cell>
          <cell r="E15808" t="str">
            <v>m3</v>
          </cell>
          <cell r="F15808">
            <v>9.26</v>
          </cell>
          <cell r="G15808">
            <v>9.3800000000000008</v>
          </cell>
        </row>
        <row r="15809">
          <cell r="A15809" t="str">
            <v>SETOP RO-00088</v>
          </cell>
          <cell r="B15809" t="str">
            <v>SETOP</v>
          </cell>
          <cell r="C15809" t="str">
            <v>RO-00088</v>
          </cell>
          <cell r="D15809" t="str">
            <v>Escavação, carga e transporte de material de 2ª categoria - executado com escavadeira de 1,40 m3 e caminhão basculante de 12 m3 e com caminho de serviço em leito natural - DMT de    400 a    600 m</v>
          </cell>
          <cell r="E15809" t="str">
            <v>m3</v>
          </cell>
          <cell r="F15809">
            <v>9.67</v>
          </cell>
          <cell r="G15809">
            <v>9.7899999999999991</v>
          </cell>
        </row>
        <row r="15810">
          <cell r="A15810" t="str">
            <v>SETOP RO-00089</v>
          </cell>
          <cell r="B15810" t="str">
            <v>SETOP</v>
          </cell>
          <cell r="C15810" t="str">
            <v>RO-00089</v>
          </cell>
          <cell r="D15810" t="str">
            <v>Escavação, carga e transporte de material de 2ª categoria - executado com escavadeira de 1,40 m3 e caminhão basculante de 12 m3 e com caminho de serviço em leito natural - DMT de    600 a    800 m</v>
          </cell>
          <cell r="E15810" t="str">
            <v>m3</v>
          </cell>
          <cell r="F15810">
            <v>10.8</v>
          </cell>
          <cell r="G15810">
            <v>10.94</v>
          </cell>
        </row>
        <row r="15811">
          <cell r="A15811" t="str">
            <v>SETOP RO-00090</v>
          </cell>
          <cell r="B15811" t="str">
            <v>SETOP</v>
          </cell>
          <cell r="C15811" t="str">
            <v>RO-00090</v>
          </cell>
          <cell r="D15811" t="str">
            <v>Escavação, carga e transporte de material de 2ª categoria - executado com escavadeira de 1,40 m3 e caminhão basculante de 12 m3 e com caminho de serviço em leito natural - DMT de    800 a 1.000 m</v>
          </cell>
          <cell r="E15811" t="str">
            <v>m3</v>
          </cell>
          <cell r="F15811">
            <v>11.15</v>
          </cell>
          <cell r="G15811">
            <v>11.29</v>
          </cell>
        </row>
        <row r="15812">
          <cell r="A15812" t="str">
            <v>SETOP RO-00091</v>
          </cell>
          <cell r="B15812" t="str">
            <v>SETOP</v>
          </cell>
          <cell r="C15812" t="str">
            <v>RO-00091</v>
          </cell>
          <cell r="D15812" t="str">
            <v>Escavação, carga e transporte de material de 2ª categoria - executado com escavadeira de 1,40 m3 e caminhão basculante de 12 m3 e com caminho de serviço em leito natural - DMT de 1.000 a 1.200 m</v>
          </cell>
          <cell r="E15812" t="str">
            <v>m3</v>
          </cell>
          <cell r="F15812">
            <v>11.49</v>
          </cell>
          <cell r="G15812">
            <v>11.63</v>
          </cell>
        </row>
        <row r="15813">
          <cell r="A15813" t="str">
            <v>SETOP RO-00092</v>
          </cell>
          <cell r="B15813" t="str">
            <v>SETOP</v>
          </cell>
          <cell r="C15813" t="str">
            <v>RO-00092</v>
          </cell>
          <cell r="D15813" t="str">
            <v>Escavação, carga e transporte de material de 2ª categoria - executado com escavadeira de 1,40 m3 e caminhão basculante de 12 m3 e com caminho de serviço em leito natural - DMT de 1.200 a 1.400 m</v>
          </cell>
          <cell r="E15813" t="str">
            <v>m3</v>
          </cell>
          <cell r="F15813">
            <v>11.84</v>
          </cell>
          <cell r="G15813">
            <v>11.98</v>
          </cell>
        </row>
        <row r="15814">
          <cell r="A15814" t="str">
            <v>SETOP RO-00093</v>
          </cell>
          <cell r="B15814" t="str">
            <v>SETOP</v>
          </cell>
          <cell r="C15814" t="str">
            <v>RO-00093</v>
          </cell>
          <cell r="D15814" t="str">
            <v>Escavação, carga e transporte de material de 2ª categoria - executado com escavadeira de 1,40 m3 e caminhão basculante de 12 m3 e com caminho de serviço em leito natural - DMT de 1.400 a 1.600 m</v>
          </cell>
          <cell r="E15814" t="str">
            <v>m3</v>
          </cell>
          <cell r="F15814">
            <v>12.11</v>
          </cell>
          <cell r="G15814">
            <v>12.25</v>
          </cell>
        </row>
        <row r="15815">
          <cell r="A15815" t="str">
            <v>SETOP RO-00094</v>
          </cell>
          <cell r="B15815" t="str">
            <v>SETOP</v>
          </cell>
          <cell r="C15815" t="str">
            <v>RO-00094</v>
          </cell>
          <cell r="D15815" t="str">
            <v>Escavação, carga e transporte de material de 2ª categoria - executado com escavadeira de 1,40 m3 e caminhão basculante de 12 m3 e com caminho de serviço em leito natural - DMT de 1.600 a 1.800 m</v>
          </cell>
          <cell r="E15815" t="str">
            <v>m3</v>
          </cell>
          <cell r="F15815">
            <v>13.21</v>
          </cell>
          <cell r="G15815">
            <v>13.37</v>
          </cell>
        </row>
        <row r="15816">
          <cell r="A15816" t="str">
            <v>SETOP RO-00095</v>
          </cell>
          <cell r="B15816" t="str">
            <v>SETOP</v>
          </cell>
          <cell r="C15816" t="str">
            <v>RO-00095</v>
          </cell>
          <cell r="D15816" t="str">
            <v>Escavação, carga e transporte de material de 2ª categoria - executado com escavadeira de 1,40 m3 e caminhão basculante de 12 m3 e com caminho de serviço em leito natural - DMT de 1.800 a 2.000 m</v>
          </cell>
          <cell r="E15816" t="str">
            <v>m3</v>
          </cell>
          <cell r="F15816">
            <v>13.55</v>
          </cell>
          <cell r="G15816">
            <v>13.72</v>
          </cell>
        </row>
        <row r="15817">
          <cell r="A15817" t="str">
            <v>SETOP RO-00096</v>
          </cell>
          <cell r="B15817" t="str">
            <v>SETOP</v>
          </cell>
          <cell r="C15817" t="str">
            <v>RO-00096</v>
          </cell>
          <cell r="D15817" t="str">
            <v>Escavação, carga e transporte de material de 2ª categoria - executado com escavadeira de 1,40 m3 e caminhão basculante de 12 m3 e com caminho de serviço em leito natural - DMT de 2.000 a 2.500 m</v>
          </cell>
          <cell r="E15817" t="str">
            <v>m3</v>
          </cell>
          <cell r="F15817">
            <v>14.07</v>
          </cell>
          <cell r="G15817">
            <v>14.23</v>
          </cell>
        </row>
        <row r="15818">
          <cell r="A15818" t="str">
            <v>SETOP RO-00097</v>
          </cell>
          <cell r="B15818" t="str">
            <v>SETOP</v>
          </cell>
          <cell r="C15818" t="str">
            <v>RO-00097</v>
          </cell>
          <cell r="D15818" t="str">
            <v>Escavação, carga e transporte de material de 2ª categoria - executado com escavadeira de 1,40 m3 e caminhão basculante de 12 m3 e com caminho de serviço em leito natural - DMT de 2.500 a 3.000 m</v>
          </cell>
          <cell r="E15818" t="str">
            <v>m3</v>
          </cell>
          <cell r="F15818">
            <v>15.75</v>
          </cell>
          <cell r="G15818">
            <v>15.94</v>
          </cell>
        </row>
        <row r="15819">
          <cell r="A15819" t="str">
            <v>SETOP RO-00098</v>
          </cell>
          <cell r="B15819" t="str">
            <v>SETOP</v>
          </cell>
          <cell r="C15819" t="str">
            <v>RO-00098</v>
          </cell>
          <cell r="D15819" t="str">
            <v>Escavação, carga e transporte de material de 2ª categoria - executado com escavadeira de 1,40 m3 e caminhão basculante de 12 m3 e com caminho de serviço em leito natural - DMT de 3.000 m</v>
          </cell>
          <cell r="E15819" t="str">
            <v>m3</v>
          </cell>
          <cell r="F15819">
            <v>16.27</v>
          </cell>
          <cell r="G15819">
            <v>16.46</v>
          </cell>
        </row>
        <row r="15820">
          <cell r="A15820" t="str">
            <v>SETOP RO-00099</v>
          </cell>
          <cell r="B15820" t="str">
            <v>SETOP</v>
          </cell>
          <cell r="C15820" t="str">
            <v>RO-00099</v>
          </cell>
          <cell r="D15820" t="str">
            <v>Escavação, carga e transporte de material de 2ª categoria - executado com escavadeira de 1,40 m3 e caminhão basculante de 12 m3 e com caminho de serviço em revestimento primário - DMT de      50 a    200 m</v>
          </cell>
          <cell r="E15820" t="str">
            <v>m3</v>
          </cell>
          <cell r="F15820">
            <v>8.3800000000000008</v>
          </cell>
          <cell r="G15820">
            <v>8.49</v>
          </cell>
        </row>
        <row r="15821">
          <cell r="A15821" t="str">
            <v>SETOP RO-00100</v>
          </cell>
          <cell r="B15821" t="str">
            <v>SETOP</v>
          </cell>
          <cell r="C15821" t="str">
            <v>RO-00100</v>
          </cell>
          <cell r="D15821" t="str">
            <v>Escavação, carga e transporte de material de 2ª categoria - executado com escavadeira de 1,40 m3 e caminhão basculante de 12 m3 e com caminho de serviço em revestimento primário - DMT de    200 a    400 m</v>
          </cell>
          <cell r="E15821" t="str">
            <v>m3</v>
          </cell>
          <cell r="F15821">
            <v>8.74</v>
          </cell>
          <cell r="G15821">
            <v>8.86</v>
          </cell>
        </row>
        <row r="15822">
          <cell r="A15822" t="str">
            <v>SETOP RO-00101</v>
          </cell>
          <cell r="B15822" t="str">
            <v>SETOP</v>
          </cell>
          <cell r="C15822" t="str">
            <v>RO-00101</v>
          </cell>
          <cell r="D15822" t="str">
            <v>Escavação, carga e transporte de material de 2ª categoria - executado com escavadeira de 1,40 m3 e caminhão basculante de 12 m3 e com caminho de serviço em revestimento primário - DMT de    400 a    600 m</v>
          </cell>
          <cell r="E15822" t="str">
            <v>m3</v>
          </cell>
          <cell r="F15822">
            <v>9</v>
          </cell>
          <cell r="G15822">
            <v>9.1199999999999992</v>
          </cell>
        </row>
        <row r="15823">
          <cell r="A15823" t="str">
            <v>SETOP RO-00102</v>
          </cell>
          <cell r="B15823" t="str">
            <v>SETOP</v>
          </cell>
          <cell r="C15823" t="str">
            <v>RO-00102</v>
          </cell>
          <cell r="D15823" t="str">
            <v>Escavação, carga e transporte de material de 2ª categoria - executado com escavadeira de 1,40 m3 e caminhão basculante de 12 m3 e com caminho de serviço em revestimento primário - DMT de    600 a    800 m</v>
          </cell>
          <cell r="E15823" t="str">
            <v>m3</v>
          </cell>
          <cell r="F15823">
            <v>9.26</v>
          </cell>
          <cell r="G15823">
            <v>9.3800000000000008</v>
          </cell>
        </row>
        <row r="15824">
          <cell r="A15824" t="str">
            <v>SETOP RO-00103</v>
          </cell>
          <cell r="B15824" t="str">
            <v>SETOP</v>
          </cell>
          <cell r="C15824" t="str">
            <v>RO-00103</v>
          </cell>
          <cell r="D15824" t="str">
            <v>Escavação, carga e transporte de material de 2ª categoria - executado com escavadeira de 1,40 m3 e caminhão basculante de 12 m3 e com caminho de serviço em revestimento primário - DMT de    800 a 1.000 m</v>
          </cell>
          <cell r="E15824" t="str">
            <v>m3</v>
          </cell>
          <cell r="F15824">
            <v>9.4700000000000006</v>
          </cell>
          <cell r="G15824">
            <v>9.58</v>
          </cell>
        </row>
        <row r="15825">
          <cell r="A15825" t="str">
            <v>SETOP RO-00104</v>
          </cell>
          <cell r="B15825" t="str">
            <v>SETOP</v>
          </cell>
          <cell r="C15825" t="str">
            <v>RO-00104</v>
          </cell>
          <cell r="D15825" t="str">
            <v>Escavação, carga e transporte de material de 2ª categoria - executado com escavadeira de 1,40 m3 e caminhão basculante de 12 m3 e com caminho de serviço em revestimento primário - DMT de 1.000 a 1.200 m</v>
          </cell>
          <cell r="E15825" t="str">
            <v>m3</v>
          </cell>
          <cell r="F15825">
            <v>9.73</v>
          </cell>
          <cell r="G15825">
            <v>9.84</v>
          </cell>
        </row>
        <row r="15826">
          <cell r="A15826" t="str">
            <v>SETOP RO-00105</v>
          </cell>
          <cell r="B15826" t="str">
            <v>SETOP</v>
          </cell>
          <cell r="C15826" t="str">
            <v>RO-00105</v>
          </cell>
          <cell r="D15826" t="str">
            <v>Escavação, carga e transporte de material de 2ª categoria - executado com escavadeira de 1,40 m3 e caminhão basculante de 12 m3 e com caminho de serviço em revestimento primário - DMT de 1.200 a 1.400 m</v>
          </cell>
          <cell r="E15826" t="str">
            <v>m3</v>
          </cell>
          <cell r="F15826">
            <v>9.93</v>
          </cell>
          <cell r="G15826">
            <v>10.050000000000001</v>
          </cell>
        </row>
        <row r="15827">
          <cell r="A15827" t="str">
            <v>SETOP RO-00106</v>
          </cell>
          <cell r="B15827" t="str">
            <v>SETOP</v>
          </cell>
          <cell r="C15827" t="str">
            <v>RO-00106</v>
          </cell>
          <cell r="D15827" t="str">
            <v>Escavação, carga e transporte de material de 2ª categoria - executado com escavadeira de 1,40 m3 e caminhão basculante de 12 m3 e com caminho de serviço em revestimento primário - DMT de 1.400 a 1.600 m</v>
          </cell>
          <cell r="E15827" t="str">
            <v>m3</v>
          </cell>
          <cell r="F15827">
            <v>10.87</v>
          </cell>
          <cell r="G15827">
            <v>11.01</v>
          </cell>
        </row>
        <row r="15828">
          <cell r="A15828" t="str">
            <v>SETOP RO-00107</v>
          </cell>
          <cell r="B15828" t="str">
            <v>SETOP</v>
          </cell>
          <cell r="C15828" t="str">
            <v>RO-00107</v>
          </cell>
          <cell r="D15828" t="str">
            <v>Escavação, carga e transporte de material de 2ª categoria - executado com escavadeira de 1,40 m3 e caminhão basculante de 12 m3 e com caminho de serviço em revestimento primário - DMT de 1.600 a 1.800 m</v>
          </cell>
          <cell r="E15828" t="str">
            <v>m3</v>
          </cell>
          <cell r="F15828">
            <v>11.08</v>
          </cell>
          <cell r="G15828">
            <v>11.22</v>
          </cell>
        </row>
        <row r="15829">
          <cell r="A15829" t="str">
            <v>SETOP RO-00108</v>
          </cell>
          <cell r="B15829" t="str">
            <v>SETOP</v>
          </cell>
          <cell r="C15829" t="str">
            <v>RO-00108</v>
          </cell>
          <cell r="D15829" t="str">
            <v>Escavação, carga e transporte de material de 2ª categoria - executado com escavadeira de 1,40 m3 e caminhão basculante de 12 m3 e com caminho de serviço em revestimento primário - DMT de 1.800 a 2.000 m</v>
          </cell>
          <cell r="E15829" t="str">
            <v>m3</v>
          </cell>
          <cell r="F15829">
            <v>11.28</v>
          </cell>
          <cell r="G15829">
            <v>11.42</v>
          </cell>
        </row>
        <row r="15830">
          <cell r="A15830" t="str">
            <v>SETOP RO-00109</v>
          </cell>
          <cell r="B15830" t="str">
            <v>SETOP</v>
          </cell>
          <cell r="C15830" t="str">
            <v>RO-00109</v>
          </cell>
          <cell r="D15830" t="str">
            <v>Escavação, carga e transporte de material de 2ª categoria - executado com escavadeira de 1,40 m3 e caminhão basculante de 12 m3 e com caminho de serviço em revestimento primário - DMT de 2.000 a 2.500 m</v>
          </cell>
          <cell r="E15830" t="str">
            <v>m3</v>
          </cell>
          <cell r="F15830">
            <v>11.63</v>
          </cell>
          <cell r="G15830">
            <v>11.77</v>
          </cell>
        </row>
        <row r="15831">
          <cell r="A15831" t="str">
            <v>SETOP RO-00110</v>
          </cell>
          <cell r="B15831" t="str">
            <v>SETOP</v>
          </cell>
          <cell r="C15831" t="str">
            <v>RO-00110</v>
          </cell>
          <cell r="D15831" t="str">
            <v>Escavação, carga e transporte de material de 2ª categoria - executado com escavadeira de 1,40 m3 e caminhão basculante de 12 m3 e com caminho de serviço em revestimento primário - DMT de 2.500 a 3.000 m</v>
          </cell>
          <cell r="E15831" t="str">
            <v>m3</v>
          </cell>
          <cell r="F15831">
            <v>12.25</v>
          </cell>
          <cell r="G15831">
            <v>12.39</v>
          </cell>
        </row>
        <row r="15832">
          <cell r="A15832" t="str">
            <v>SETOP RO-00111</v>
          </cell>
          <cell r="B15832" t="str">
            <v>SETOP</v>
          </cell>
          <cell r="C15832" t="str">
            <v>RO-00111</v>
          </cell>
          <cell r="D15832" t="str">
            <v>Escavação, carga e transporte de material de 2ª categoria - executado com escavadeira de 1,40 m3 e caminhão basculante de 12 m3 e com caminho de serviço em revestimento primário - DMT de 3.000 m</v>
          </cell>
          <cell r="E15832" t="str">
            <v>m3</v>
          </cell>
          <cell r="F15832">
            <v>13.29</v>
          </cell>
          <cell r="G15832">
            <v>13.46</v>
          </cell>
        </row>
        <row r="15833">
          <cell r="A15833" t="str">
            <v>SETOP RO-00112</v>
          </cell>
          <cell r="B15833" t="str">
            <v>SETOP</v>
          </cell>
          <cell r="C15833" t="str">
            <v>RO-00112</v>
          </cell>
          <cell r="D15833" t="str">
            <v>Escavação, carga e transporte de material de 2ª categoria - executado com escavadeira de 1,40 m3 e caminhão basculante de 12 m3 e com caminho de serviço pavimentado - DMT de      50 a    200 m</v>
          </cell>
          <cell r="E15833" t="str">
            <v>m3</v>
          </cell>
          <cell r="F15833">
            <v>8.27</v>
          </cell>
          <cell r="G15833">
            <v>8.39</v>
          </cell>
        </row>
        <row r="15834">
          <cell r="A15834" t="str">
            <v>SETOP RO-00113</v>
          </cell>
          <cell r="B15834" t="str">
            <v>SETOP</v>
          </cell>
          <cell r="C15834" t="str">
            <v>RO-00113</v>
          </cell>
          <cell r="D15834" t="str">
            <v>Escavação, carga e transporte de material de 2ª categoria - executado com escavadeira de 1,40 m3 e caminhão basculante de 12 m3 e com caminho de serviço pavimentado - DMT de    200 a    400 m</v>
          </cell>
          <cell r="E15834" t="str">
            <v>m3</v>
          </cell>
          <cell r="F15834">
            <v>8.58</v>
          </cell>
          <cell r="G15834">
            <v>8.6999999999999993</v>
          </cell>
        </row>
        <row r="15835">
          <cell r="A15835" t="str">
            <v>SETOP RO-00114</v>
          </cell>
          <cell r="B15835" t="str">
            <v>SETOP</v>
          </cell>
          <cell r="C15835" t="str">
            <v>RO-00114</v>
          </cell>
          <cell r="D15835" t="str">
            <v>Escavação, carga e transporte de material de 2ª categoria - executado com escavadeira de 1,40 m3 e caminhão basculante de 12 m3 e com caminho de serviço pavimentado - DMT de    400 a    600 m</v>
          </cell>
          <cell r="E15835" t="str">
            <v>m3</v>
          </cell>
          <cell r="F15835">
            <v>8.7899999999999991</v>
          </cell>
          <cell r="G15835">
            <v>8.91</v>
          </cell>
        </row>
        <row r="15836">
          <cell r="A15836" t="str">
            <v>SETOP RO-00115</v>
          </cell>
          <cell r="B15836" t="str">
            <v>SETOP</v>
          </cell>
          <cell r="C15836" t="str">
            <v>RO-00115</v>
          </cell>
          <cell r="D15836" t="str">
            <v>Escavação, carga e transporte de material de 2ª categoria - executado com escavadeira de 1,40 m3 e caminhão basculante de 12 m3 e com caminho de serviço pavimentado - DMT de    600 a    800 m</v>
          </cell>
          <cell r="E15836" t="str">
            <v>m3</v>
          </cell>
          <cell r="F15836">
            <v>9</v>
          </cell>
          <cell r="G15836">
            <v>9.1199999999999992</v>
          </cell>
        </row>
        <row r="15837">
          <cell r="A15837" t="str">
            <v>SETOP RO-00116</v>
          </cell>
          <cell r="B15837" t="str">
            <v>SETOP</v>
          </cell>
          <cell r="C15837" t="str">
            <v>RO-00116</v>
          </cell>
          <cell r="D15837" t="str">
            <v>Escavação, carga e transporte de material de 2ª categoria - executado com escavadeira de 1,40 m3 e caminhão basculante de 12 m3 e com caminho de serviço pavimentado - DMT de    800 a 1.000 m</v>
          </cell>
          <cell r="E15837" t="str">
            <v>m3</v>
          </cell>
          <cell r="F15837">
            <v>9.2100000000000009</v>
          </cell>
          <cell r="G15837">
            <v>9.32</v>
          </cell>
        </row>
        <row r="15838">
          <cell r="A15838" t="str">
            <v>SETOP RO-00117</v>
          </cell>
          <cell r="B15838" t="str">
            <v>SETOP</v>
          </cell>
          <cell r="C15838" t="str">
            <v>RO-00117</v>
          </cell>
          <cell r="D15838" t="str">
            <v>Escavação, carga e transporte de material de 2ª categoria - executado com escavadeira de 1,40 m3 e caminhão basculante de 12 m3 e com caminho de serviço pavimentado - DMT de 1.000 a 1.200 m</v>
          </cell>
          <cell r="E15838" t="str">
            <v>m3</v>
          </cell>
          <cell r="F15838">
            <v>9.36</v>
          </cell>
          <cell r="G15838">
            <v>9.48</v>
          </cell>
        </row>
        <row r="15839">
          <cell r="A15839" t="str">
            <v>SETOP RO-00118</v>
          </cell>
          <cell r="B15839" t="str">
            <v>SETOP</v>
          </cell>
          <cell r="C15839" t="str">
            <v>RO-00118</v>
          </cell>
          <cell r="D15839" t="str">
            <v>Escavação, carga e transporte de material de 2ª categoria - executado com escavadeira de 1,40 m3 e caminhão basculante de 12 m3 e com caminho de serviço pavimentado - DMT de 1.200 a 1.400 m</v>
          </cell>
          <cell r="E15839" t="str">
            <v>m3</v>
          </cell>
          <cell r="F15839">
            <v>9.57</v>
          </cell>
          <cell r="G15839">
            <v>9.69</v>
          </cell>
        </row>
        <row r="15840">
          <cell r="A15840" t="str">
            <v>SETOP RO-00119</v>
          </cell>
          <cell r="B15840" t="str">
            <v>SETOP</v>
          </cell>
          <cell r="C15840" t="str">
            <v>RO-00119</v>
          </cell>
          <cell r="D15840" t="str">
            <v>Escavação, carga e transporte de material de 2ª categoria - executado com escavadeira de 1,40 m3 e caminhão basculante de 12 m3 e com caminho de serviço pavimentado - DMT de 1.400 a 1.600 m</v>
          </cell>
          <cell r="E15840" t="str">
            <v>m3</v>
          </cell>
          <cell r="F15840">
            <v>9.73</v>
          </cell>
          <cell r="G15840">
            <v>9.84</v>
          </cell>
        </row>
        <row r="15841">
          <cell r="A15841" t="str">
            <v>SETOP RO-00120</v>
          </cell>
          <cell r="B15841" t="str">
            <v>SETOP</v>
          </cell>
          <cell r="C15841" t="str">
            <v>RO-00120</v>
          </cell>
          <cell r="D15841" t="str">
            <v>Escavação, carga e transporte de material de 2ª categoria - executado com escavadeira de 1,40 m3 e caminhão basculante de 12 m3 e com caminho de serviço pavimentado - DMT de 1.600 a 1.800 m</v>
          </cell>
          <cell r="E15841" t="str">
            <v>m3</v>
          </cell>
          <cell r="F15841">
            <v>9.8800000000000008</v>
          </cell>
          <cell r="G15841">
            <v>10</v>
          </cell>
        </row>
        <row r="15842">
          <cell r="A15842" t="str">
            <v>SETOP RO-00121</v>
          </cell>
          <cell r="B15842" t="str">
            <v>SETOP</v>
          </cell>
          <cell r="C15842" t="str">
            <v>RO-00121</v>
          </cell>
          <cell r="D15842" t="str">
            <v>Escavação, carga e transporte de material de 2ª categoria - executado com escavadeira de 1,40 m3 e caminhão basculante de 12 m3 e com caminho de serviço pavimentado - DMT de 1.800 a 2.000 m</v>
          </cell>
          <cell r="E15842" t="str">
            <v>m3</v>
          </cell>
          <cell r="F15842">
            <v>10.8</v>
          </cell>
          <cell r="G15842">
            <v>10.94</v>
          </cell>
        </row>
        <row r="15843">
          <cell r="A15843" t="str">
            <v>SETOP RO-00122</v>
          </cell>
          <cell r="B15843" t="str">
            <v>SETOP</v>
          </cell>
          <cell r="C15843" t="str">
            <v>RO-00122</v>
          </cell>
          <cell r="D15843" t="str">
            <v>Escavação, carga e transporte de material de 2ª categoria - executado com escavadeira de 1,40 m3 e caminhão basculante de 12 m3 e com caminho de serviço pavimentado - DMT de 2.000 a 2.500 m</v>
          </cell>
          <cell r="E15843" t="str">
            <v>m3</v>
          </cell>
          <cell r="F15843">
            <v>11.08</v>
          </cell>
          <cell r="G15843">
            <v>11.22</v>
          </cell>
        </row>
        <row r="15844">
          <cell r="A15844" t="str">
            <v>SETOP RO-00123</v>
          </cell>
          <cell r="B15844" t="str">
            <v>SETOP</v>
          </cell>
          <cell r="C15844" t="str">
            <v>RO-00123</v>
          </cell>
          <cell r="D15844" t="str">
            <v>Escavação, carga e transporte de material de 2ª categoria - executado com escavadeira de 1,40 m3 e caminhão basculante de 12 m3 e com caminho de serviço pavimentado - DMT de 2.500 a 3.000 m</v>
          </cell>
          <cell r="E15844" t="str">
            <v>m3</v>
          </cell>
          <cell r="F15844">
            <v>11.56</v>
          </cell>
          <cell r="G15844">
            <v>11.7</v>
          </cell>
        </row>
        <row r="15845">
          <cell r="A15845" t="str">
            <v>SETOP RO-00124</v>
          </cell>
          <cell r="B15845" t="str">
            <v>SETOP</v>
          </cell>
          <cell r="C15845" t="str">
            <v>RO-00124</v>
          </cell>
          <cell r="D15845" t="str">
            <v>Escavação, carga e transporte de material de 2ª categoria - executado com escavadeira de 1,40 m3 e caminhão basculante de 12 m3 e com caminho de serviço pavimentado - DMT de 3.000 m</v>
          </cell>
          <cell r="E15845" t="str">
            <v>m3</v>
          </cell>
          <cell r="F15845">
            <v>11.84</v>
          </cell>
          <cell r="G15845">
            <v>11.98</v>
          </cell>
        </row>
        <row r="15846">
          <cell r="A15846" t="str">
            <v>SETOP RO-00125</v>
          </cell>
          <cell r="B15846" t="str">
            <v>SETOP</v>
          </cell>
          <cell r="C15846" t="str">
            <v>RO-00125</v>
          </cell>
          <cell r="D15846" t="str">
            <v>Escavação, carga e transporte de material de 3ª categoria - executado com carregadeira de 2,50 m3 e caminhão basculante de 12 m3 e com caminho de serviço em leito natural - DMT de      50 a    200 m</v>
          </cell>
          <cell r="E15846" t="str">
            <v>m3</v>
          </cell>
          <cell r="F15846">
            <v>42.72</v>
          </cell>
          <cell r="G15846">
            <v>43.22</v>
          </cell>
        </row>
        <row r="15847">
          <cell r="A15847" t="str">
            <v>SETOP RO-00126</v>
          </cell>
          <cell r="B15847" t="str">
            <v>SETOP</v>
          </cell>
          <cell r="C15847" t="str">
            <v>RO-00126</v>
          </cell>
          <cell r="D15847" t="str">
            <v>Escavação, carga e transporte de material de 3ª categoria - executado com carregadeira de 2,50 m3 e caminhão basculante de 12 m3 e com caminho de serviço em leito natural - DMT de    200 a    400 m</v>
          </cell>
          <cell r="E15847" t="str">
            <v>m3</v>
          </cell>
          <cell r="F15847">
            <v>43.49</v>
          </cell>
          <cell r="G15847">
            <v>43.98</v>
          </cell>
        </row>
        <row r="15848">
          <cell r="A15848" t="str">
            <v>SETOP RO-00127</v>
          </cell>
          <cell r="B15848" t="str">
            <v>SETOP</v>
          </cell>
          <cell r="C15848" t="str">
            <v>RO-00127</v>
          </cell>
          <cell r="D15848" t="str">
            <v>Escavação, carga e transporte de material de 3ª categoria - executado com carregadeira de 2,50 m3 e caminhão basculante de 12 m3 e com caminho de serviço em leito natural - DMT de    400 a    600 m</v>
          </cell>
          <cell r="E15848" t="str">
            <v>m3</v>
          </cell>
          <cell r="F15848">
            <v>44.1</v>
          </cell>
          <cell r="G15848">
            <v>44.6</v>
          </cell>
        </row>
        <row r="15849">
          <cell r="A15849" t="str">
            <v>SETOP RO-00128</v>
          </cell>
          <cell r="B15849" t="str">
            <v>SETOP</v>
          </cell>
          <cell r="C15849" t="str">
            <v>RO-00128</v>
          </cell>
          <cell r="D15849" t="str">
            <v>Escavação, carga e transporte de material de 3ª categoria - executado com carregadeira de 2,50 m3 e caminhão basculante de 12 m3 e com caminho de serviço em leito natural - DMT de    600 a    800 m</v>
          </cell>
          <cell r="E15849" t="str">
            <v>m3</v>
          </cell>
          <cell r="F15849">
            <v>45.81</v>
          </cell>
          <cell r="G15849">
            <v>46.34</v>
          </cell>
        </row>
        <row r="15850">
          <cell r="A15850" t="str">
            <v>SETOP RO-00129</v>
          </cell>
          <cell r="B15850" t="str">
            <v>SETOP</v>
          </cell>
          <cell r="C15850" t="str">
            <v>RO-00129</v>
          </cell>
          <cell r="D15850" t="str">
            <v>Escavação, carga e transporte de material de 3ª categoria - executado com carregadeira de 2,50 m3 e caminhão basculante de 12 m3 e com caminho de serviço em leito natural - DMT de    800 a 1.000 m</v>
          </cell>
          <cell r="E15850" t="str">
            <v>m3</v>
          </cell>
          <cell r="F15850">
            <v>46.32</v>
          </cell>
          <cell r="G15850">
            <v>46.85</v>
          </cell>
        </row>
        <row r="15851">
          <cell r="A15851" t="str">
            <v>SETOP RO-00130</v>
          </cell>
          <cell r="B15851" t="str">
            <v>SETOP</v>
          </cell>
          <cell r="C15851" t="str">
            <v>RO-00130</v>
          </cell>
          <cell r="D15851" t="str">
            <v>Escavação, carga e transporte de material de 3ª categoria - executado com carregadeira de 2,50 m3 e caminhão basculante de 12 m3 e com caminho de serviço em leito natural - DMT de 1.000 a 1.200 m</v>
          </cell>
          <cell r="E15851" t="str">
            <v>m3</v>
          </cell>
          <cell r="F15851">
            <v>46.83</v>
          </cell>
          <cell r="G15851">
            <v>47.37</v>
          </cell>
        </row>
        <row r="15852">
          <cell r="A15852" t="str">
            <v>SETOP RO-00131</v>
          </cell>
          <cell r="B15852" t="str">
            <v>SETOP</v>
          </cell>
          <cell r="C15852" t="str">
            <v>RO-00131</v>
          </cell>
          <cell r="D15852" t="str">
            <v>Escavação, carga e transporte de material de 3ª categoria - executado com carregadeira de 2,50 m3 e caminhão basculante de 12 m3 e com caminho de serviço em leito natural - DMT de 1.200 a 1.400 m</v>
          </cell>
          <cell r="E15852" t="str">
            <v>m3</v>
          </cell>
          <cell r="F15852">
            <v>47.35</v>
          </cell>
          <cell r="G15852">
            <v>47.88</v>
          </cell>
        </row>
        <row r="15853">
          <cell r="A15853" t="str">
            <v>SETOP RO-00132</v>
          </cell>
          <cell r="B15853" t="str">
            <v>SETOP</v>
          </cell>
          <cell r="C15853" t="str">
            <v>RO-00132</v>
          </cell>
          <cell r="D15853" t="str">
            <v>Escavação, carga e transporte de material de 3ª categoria - executado com carregadeira de 2,50 m3 e caminhão basculante de 12 m3 e com caminho de serviço em leito natural - DMT de 1.400 a 1.600 m</v>
          </cell>
          <cell r="E15853" t="str">
            <v>m3</v>
          </cell>
          <cell r="F15853">
            <v>47.76</v>
          </cell>
          <cell r="G15853">
            <v>48.29</v>
          </cell>
        </row>
        <row r="15854">
          <cell r="A15854" t="str">
            <v>SETOP RO-00133</v>
          </cell>
          <cell r="B15854" t="str">
            <v>SETOP</v>
          </cell>
          <cell r="C15854" t="str">
            <v>RO-00133</v>
          </cell>
          <cell r="D15854" t="str">
            <v>Escavação, carga e transporte de material de 3ª categoria - executado com carregadeira de 2,50 m3 e caminhão basculante de 12 m3 e com caminho de serviço em leito natural - DMT de 1.600 a 1.800 m</v>
          </cell>
          <cell r="E15854" t="str">
            <v>m3</v>
          </cell>
          <cell r="F15854">
            <v>48.27</v>
          </cell>
          <cell r="G15854">
            <v>48.8</v>
          </cell>
        </row>
        <row r="15855">
          <cell r="A15855" t="str">
            <v>SETOP RO-00134</v>
          </cell>
          <cell r="B15855" t="str">
            <v>SETOP</v>
          </cell>
          <cell r="C15855" t="str">
            <v>RO-00134</v>
          </cell>
          <cell r="D15855" t="str">
            <v>Escavação, carga e transporte de material de 3ª categoria - executado com carregadeira de 2,50 m3 e caminhão basculante de 12 m3 e com caminho de serviço em leito natural - DMT de 1.800 a 2.000 m</v>
          </cell>
          <cell r="E15855" t="str">
            <v>m3</v>
          </cell>
          <cell r="F15855">
            <v>49.8</v>
          </cell>
          <cell r="G15855">
            <v>50.36</v>
          </cell>
        </row>
        <row r="15856">
          <cell r="A15856" t="str">
            <v>SETOP RO-00135</v>
          </cell>
          <cell r="B15856" t="str">
            <v>SETOP</v>
          </cell>
          <cell r="C15856" t="str">
            <v>RO-00135</v>
          </cell>
          <cell r="D15856" t="str">
            <v>Escavação, carga e transporte de material de 3ª categoria - executado com carregadeira de 2,50 m3 e caminhão basculante de 12 m3 e com caminho de serviço em leito natural - DMT de 2.000 a 2.500 m</v>
          </cell>
          <cell r="E15856" t="str">
            <v>m3</v>
          </cell>
          <cell r="F15856">
            <v>50.69</v>
          </cell>
          <cell r="G15856">
            <v>51.26</v>
          </cell>
        </row>
        <row r="15857">
          <cell r="A15857" t="str">
            <v>SETOP RO-00136</v>
          </cell>
          <cell r="B15857" t="str">
            <v>SETOP</v>
          </cell>
          <cell r="C15857" t="str">
            <v>RO-00136</v>
          </cell>
          <cell r="D15857" t="str">
            <v>Escavação, carga e transporte de material de 3ª categoria - executado com carregadeira de 2,50 m3 e caminhão basculante de 12 m3 e com caminho de serviço em leito natural - DMT de 2.500 a 3.000 m</v>
          </cell>
          <cell r="E15857" t="str">
            <v>m3</v>
          </cell>
          <cell r="F15857">
            <v>53.22</v>
          </cell>
          <cell r="G15857">
            <v>53.82</v>
          </cell>
        </row>
        <row r="15858">
          <cell r="A15858" t="str">
            <v>SETOP RO-00137</v>
          </cell>
          <cell r="B15858" t="str">
            <v>SETOP</v>
          </cell>
          <cell r="C15858" t="str">
            <v>RO-00137</v>
          </cell>
          <cell r="D15858" t="str">
            <v>Escavação, carga e transporte de material de 3ª categoria - executado com carregadeira de 2,50 m3 e caminhão basculante de 12 m3 e com caminho de serviço em leito natural - DMT de 3.000 m</v>
          </cell>
          <cell r="E15858" t="str">
            <v>m3</v>
          </cell>
          <cell r="F15858">
            <v>53.99</v>
          </cell>
          <cell r="G15858">
            <v>54.59</v>
          </cell>
        </row>
        <row r="15859">
          <cell r="A15859" t="str">
            <v>SETOP RO-00138</v>
          </cell>
          <cell r="B15859" t="str">
            <v>SETOP</v>
          </cell>
          <cell r="C15859" t="str">
            <v>RO-00138</v>
          </cell>
          <cell r="D15859" t="str">
            <v>Escavação, carga e transporte de material de 3ª categoria - executado com carregadeira de 2,50 m3 e caminhão basculante de 12 m3 e com caminho de serviço em revestimento primário - DMT de      50 a    200 m</v>
          </cell>
          <cell r="E15859" t="str">
            <v>m3</v>
          </cell>
          <cell r="F15859">
            <v>42.26</v>
          </cell>
          <cell r="G15859">
            <v>42.76</v>
          </cell>
        </row>
        <row r="15860">
          <cell r="A15860" t="str">
            <v>SETOP RO-00139</v>
          </cell>
          <cell r="B15860" t="str">
            <v>SETOP</v>
          </cell>
          <cell r="C15860" t="str">
            <v>RO-00139</v>
          </cell>
          <cell r="D15860" t="str">
            <v>Escavação, carga e transporte de material de 3ª categoria - executado com carregadeira de 2,50 m3 e caminhão basculante de 12 m3 e com caminho de serviço em revestimento primário - DMT de    200 a    400 m</v>
          </cell>
          <cell r="E15860" t="str">
            <v>m3</v>
          </cell>
          <cell r="F15860">
            <v>42.72</v>
          </cell>
          <cell r="G15860">
            <v>43.22</v>
          </cell>
        </row>
        <row r="15861">
          <cell r="A15861" t="str">
            <v>SETOP RO-00140</v>
          </cell>
          <cell r="B15861" t="str">
            <v>SETOP</v>
          </cell>
          <cell r="C15861" t="str">
            <v>RO-00140</v>
          </cell>
          <cell r="D15861" t="str">
            <v>Escavação, carga e transporte de material de 3ª categoria - executado com carregadeira de 2,50 m3 e caminhão basculante de 12 m3 e com caminho de serviço em revestimento primário - DMT de    400 a    600 m</v>
          </cell>
          <cell r="E15861" t="str">
            <v>m3</v>
          </cell>
          <cell r="F15861">
            <v>43.18</v>
          </cell>
          <cell r="G15861">
            <v>43.68</v>
          </cell>
        </row>
        <row r="15862">
          <cell r="A15862" t="str">
            <v>SETOP RO-00141</v>
          </cell>
          <cell r="B15862" t="str">
            <v>SETOP</v>
          </cell>
          <cell r="C15862" t="str">
            <v>RO-00141</v>
          </cell>
          <cell r="D15862" t="str">
            <v>Escavação, carga e transporte de material de 3ª categoria - executado com carregadeira de 2,50 m3 e caminhão basculante de 12 m3 e com caminho de serviço em revestimento primário - DMT de    600 a    800 m</v>
          </cell>
          <cell r="E15862" t="str">
            <v>m3</v>
          </cell>
          <cell r="F15862">
            <v>43.49</v>
          </cell>
          <cell r="G15862">
            <v>43.98</v>
          </cell>
        </row>
        <row r="15863">
          <cell r="A15863" t="str">
            <v>SETOP RO-00142</v>
          </cell>
          <cell r="B15863" t="str">
            <v>SETOP</v>
          </cell>
          <cell r="C15863" t="str">
            <v>RO-00142</v>
          </cell>
          <cell r="D15863" t="str">
            <v>Escavação, carga e transporte de material de 3ª categoria - executado com carregadeira de 2,50 m3 e caminhão basculante de 12 m3 e com caminho de serviço em revestimento primário - DMT de    800 a 1.000 m</v>
          </cell>
          <cell r="E15863" t="str">
            <v>m3</v>
          </cell>
          <cell r="F15863">
            <v>43.87</v>
          </cell>
          <cell r="G15863">
            <v>44.37</v>
          </cell>
        </row>
        <row r="15864">
          <cell r="A15864" t="str">
            <v>SETOP RO-00143</v>
          </cell>
          <cell r="B15864" t="str">
            <v>SETOP</v>
          </cell>
          <cell r="C15864" t="str">
            <v>RO-00143</v>
          </cell>
          <cell r="D15864" t="str">
            <v>Escavação, carga e transporte de material de 3ª categoria - executado com carregadeira de 2,50 m3 e caminhão basculante de 12 m3 e com caminho de serviço em revestimento primário - DMT de 1.000 a 1.200 m</v>
          </cell>
          <cell r="E15864" t="str">
            <v>m3</v>
          </cell>
          <cell r="F15864">
            <v>44.18</v>
          </cell>
          <cell r="G15864">
            <v>44.67</v>
          </cell>
        </row>
        <row r="15865">
          <cell r="A15865" t="str">
            <v>SETOP RO-00144</v>
          </cell>
          <cell r="B15865" t="str">
            <v>SETOP</v>
          </cell>
          <cell r="C15865" t="str">
            <v>RO-00144</v>
          </cell>
          <cell r="D15865" t="str">
            <v>Escavação, carga e transporte de material de 3ª categoria - executado com carregadeira de 2,50 m3 e caminhão basculante de 12 m3 e com caminho de serviço em revestimento primário - DMT de 1.200 a 1.400 m</v>
          </cell>
          <cell r="E15865" t="str">
            <v>m3</v>
          </cell>
          <cell r="F15865">
            <v>44.49</v>
          </cell>
          <cell r="G15865">
            <v>44.98</v>
          </cell>
        </row>
        <row r="15866">
          <cell r="A15866" t="str">
            <v>SETOP RO-00145</v>
          </cell>
          <cell r="B15866" t="str">
            <v>SETOP</v>
          </cell>
          <cell r="C15866" t="str">
            <v>RO-00145</v>
          </cell>
          <cell r="D15866" t="str">
            <v>Escavação, carga e transporte de material de 3ª categoria - executado com carregadeira de 2,50 m3 e caminhão basculante de 12 m3 e com caminho de serviço em revestimento primário - DMT de 1.400 a 1.600 m</v>
          </cell>
          <cell r="E15866" t="str">
            <v>m3</v>
          </cell>
          <cell r="F15866">
            <v>45.91</v>
          </cell>
          <cell r="G15866">
            <v>46.44</v>
          </cell>
        </row>
        <row r="15867">
          <cell r="A15867" t="str">
            <v>SETOP RO-00146</v>
          </cell>
          <cell r="B15867" t="str">
            <v>SETOP</v>
          </cell>
          <cell r="C15867" t="str">
            <v>RO-00146</v>
          </cell>
          <cell r="D15867" t="str">
            <v>Escavação, carga e transporte de material de 3ª categoria - executado com carregadeira de 2,50 m3 e caminhão basculante de 12 m3 e com caminho de serviço em revestimento primário - DMT de 1.600 a 1.800 m</v>
          </cell>
          <cell r="E15867" t="str">
            <v>m3</v>
          </cell>
          <cell r="F15867">
            <v>46.22</v>
          </cell>
          <cell r="G15867">
            <v>46.75</v>
          </cell>
        </row>
        <row r="15868">
          <cell r="A15868" t="str">
            <v>SETOP RO-00147</v>
          </cell>
          <cell r="B15868" t="str">
            <v>SETOP</v>
          </cell>
          <cell r="C15868" t="str">
            <v>RO-00147</v>
          </cell>
          <cell r="D15868" t="str">
            <v>Escavação, carga e transporte de material de 3ª categoria - executado com carregadeira de 2,50 m3 e caminhão basculante de 12 m3 e com caminho de serviço em revestimento primário - DMT de 1.800 a 2.000 m</v>
          </cell>
          <cell r="E15868" t="str">
            <v>m3</v>
          </cell>
          <cell r="F15868">
            <v>46.53</v>
          </cell>
          <cell r="G15868">
            <v>47.06</v>
          </cell>
        </row>
        <row r="15869">
          <cell r="A15869" t="str">
            <v>SETOP RO-00148</v>
          </cell>
          <cell r="B15869" t="str">
            <v>SETOP</v>
          </cell>
          <cell r="C15869" t="str">
            <v>RO-00148</v>
          </cell>
          <cell r="D15869" t="str">
            <v>Escavação, carga e transporte de material de 3ª categoria - executado com carregadeira de 2,50 m3 e caminhão basculante de 12 m3 e com caminho de serviço em revestimento primário - DMT de 2.000 a 2.500 m</v>
          </cell>
          <cell r="E15869" t="str">
            <v>m3</v>
          </cell>
          <cell r="F15869">
            <v>47.04</v>
          </cell>
          <cell r="G15869">
            <v>47.57</v>
          </cell>
        </row>
        <row r="15870">
          <cell r="A15870" t="str">
            <v>SETOP RO-00149</v>
          </cell>
          <cell r="B15870" t="str">
            <v>SETOP</v>
          </cell>
          <cell r="C15870" t="str">
            <v>RO-00149</v>
          </cell>
          <cell r="D15870" t="str">
            <v>Escavação, carga e transporte de material de 3ª categoria - executado com carregadeira de 2,50 m3 e caminhão basculante de 12 m3 e com caminho de serviço em revestimento primário - DMT de 2.500 a 3.000 m</v>
          </cell>
          <cell r="E15870" t="str">
            <v>m3</v>
          </cell>
          <cell r="F15870">
            <v>47.96</v>
          </cell>
          <cell r="G15870">
            <v>48.49</v>
          </cell>
        </row>
        <row r="15871">
          <cell r="A15871" t="str">
            <v>SETOP RO-00150</v>
          </cell>
          <cell r="B15871" t="str">
            <v>SETOP</v>
          </cell>
          <cell r="C15871" t="str">
            <v>RO-00150</v>
          </cell>
          <cell r="D15871" t="str">
            <v>Escavação, carga e transporte de material de 3ª categoria - executado com carregadeira de 2,50 m3 e caminhão basculante de 12 m3 e com caminho de serviço em revestimento primário - DMT de 3.000 m</v>
          </cell>
          <cell r="E15871" t="str">
            <v>m3</v>
          </cell>
          <cell r="F15871">
            <v>49.54</v>
          </cell>
          <cell r="G15871">
            <v>50.11</v>
          </cell>
        </row>
        <row r="15872">
          <cell r="A15872" t="str">
            <v>SETOP RO-00151</v>
          </cell>
          <cell r="B15872" t="str">
            <v>SETOP</v>
          </cell>
          <cell r="C15872" t="str">
            <v>RO-00151</v>
          </cell>
          <cell r="D15872" t="str">
            <v>Escavação, carga e transporte de material de 3ª categoria - executado com carregadeira de 2,50 m3 e caminhão basculante de 12 m3 e com caminho de serviço pavimentado - DMT de      50 a    200 m</v>
          </cell>
          <cell r="E15872" t="str">
            <v>m3</v>
          </cell>
          <cell r="F15872">
            <v>42.11</v>
          </cell>
          <cell r="G15872">
            <v>42.6</v>
          </cell>
        </row>
        <row r="15873">
          <cell r="A15873" t="str">
            <v>SETOP RO-00152</v>
          </cell>
          <cell r="B15873" t="str">
            <v>SETOP</v>
          </cell>
          <cell r="C15873" t="str">
            <v>RO-00152</v>
          </cell>
          <cell r="D15873" t="str">
            <v>Escavação, carga e transporte de material de 3ª categoria - executado com carregadeira de 2,50 m3 e caminhão basculante de 12 m3 e com caminho de serviço pavimentado - DMT de    200 a    400 m</v>
          </cell>
          <cell r="E15873" t="str">
            <v>m3</v>
          </cell>
          <cell r="F15873">
            <v>42.49</v>
          </cell>
          <cell r="G15873">
            <v>42.99</v>
          </cell>
        </row>
        <row r="15874">
          <cell r="A15874" t="str">
            <v>SETOP RO-00153</v>
          </cell>
          <cell r="B15874" t="str">
            <v>SETOP</v>
          </cell>
          <cell r="C15874" t="str">
            <v>RO-00153</v>
          </cell>
          <cell r="D15874" t="str">
            <v>Escavação, carga e transporte de material de 3ª categoria - executado com carregadeira de 2,50 m3 e caminhão basculante de 12 m3 e com caminho de serviço pavimentado - DMT de    400 a    600 m</v>
          </cell>
          <cell r="E15874" t="str">
            <v>m3</v>
          </cell>
          <cell r="F15874">
            <v>42.8</v>
          </cell>
          <cell r="G15874">
            <v>43.29</v>
          </cell>
        </row>
        <row r="15875">
          <cell r="A15875" t="str">
            <v>SETOP RO-00154</v>
          </cell>
          <cell r="B15875" t="str">
            <v>SETOP</v>
          </cell>
          <cell r="C15875" t="str">
            <v>RO-00154</v>
          </cell>
          <cell r="D15875" t="str">
            <v>Escavação, carga e transporte de material de 3ª categoria - executado com carregadeira de 2,50 m3 e caminhão basculante de 12 m3 e com caminho de serviço pavimentado - DMT de    600 a    800 m</v>
          </cell>
          <cell r="E15875" t="str">
            <v>m3</v>
          </cell>
          <cell r="F15875">
            <v>43.1</v>
          </cell>
          <cell r="G15875">
            <v>43.6</v>
          </cell>
        </row>
        <row r="15876">
          <cell r="A15876" t="str">
            <v>SETOP RO-00155</v>
          </cell>
          <cell r="B15876" t="str">
            <v>SETOP</v>
          </cell>
          <cell r="C15876" t="str">
            <v>RO-00155</v>
          </cell>
          <cell r="D15876" t="str">
            <v>Escavação, carga e transporte de material de 3ª categoria - executado com carregadeira de 2,50 m3 e caminhão basculante de 12 m3 e com caminho de serviço pavimentado - DMT de    800 a 1.000 m</v>
          </cell>
          <cell r="E15876" t="str">
            <v>m3</v>
          </cell>
          <cell r="F15876">
            <v>43.41</v>
          </cell>
          <cell r="G15876">
            <v>43.91</v>
          </cell>
        </row>
        <row r="15877">
          <cell r="A15877" t="str">
            <v>SETOP RO-00156</v>
          </cell>
          <cell r="B15877" t="str">
            <v>SETOP</v>
          </cell>
          <cell r="C15877" t="str">
            <v>RO-00156</v>
          </cell>
          <cell r="D15877" t="str">
            <v>Escavação, carga e transporte de material de 3ª categoria - executado com carregadeira de 2,50 m3 e caminhão basculante de 12 m3 e com caminho de serviço pavimentado - DMT de 1.000 a 1.200 m</v>
          </cell>
          <cell r="E15877" t="str">
            <v>m3</v>
          </cell>
          <cell r="F15877">
            <v>43.64</v>
          </cell>
          <cell r="G15877">
            <v>44.14</v>
          </cell>
        </row>
        <row r="15878">
          <cell r="A15878" t="str">
            <v>SETOP RO-00157</v>
          </cell>
          <cell r="B15878" t="str">
            <v>SETOP</v>
          </cell>
          <cell r="C15878" t="str">
            <v>RO-00157</v>
          </cell>
          <cell r="D15878" t="str">
            <v>Escavação, carga e transporte de material de 3ª categoria - executado com carregadeira de 2,50 m3 e caminhão basculante de 12 m3 e com caminho de serviço pavimentado - DMT de 1.200 a 1.400 m</v>
          </cell>
          <cell r="E15878" t="str">
            <v>m3</v>
          </cell>
          <cell r="F15878">
            <v>43.95</v>
          </cell>
          <cell r="G15878">
            <v>44.44</v>
          </cell>
        </row>
        <row r="15879">
          <cell r="A15879" t="str">
            <v>SETOP RO-00158</v>
          </cell>
          <cell r="B15879" t="str">
            <v>SETOP</v>
          </cell>
          <cell r="C15879" t="str">
            <v>RO-00158</v>
          </cell>
          <cell r="D15879" t="str">
            <v>Escavação, carga e transporte de material de 3ª categoria - executado com carregadeira de 2,50 m3 e caminhão basculante de 12 m3 e com caminho de serviço pavimentado - DMT de 1.400 a 1.600 m</v>
          </cell>
          <cell r="E15879" t="str">
            <v>m3</v>
          </cell>
          <cell r="F15879">
            <v>44.18</v>
          </cell>
          <cell r="G15879">
            <v>44.67</v>
          </cell>
        </row>
        <row r="15880">
          <cell r="A15880" t="str">
            <v>SETOP RO-00159</v>
          </cell>
          <cell r="B15880" t="str">
            <v>SETOP</v>
          </cell>
          <cell r="C15880" t="str">
            <v>RO-00159</v>
          </cell>
          <cell r="D15880" t="str">
            <v>Escavação, carga e transporte de material de 3ª categoria - executado com carregadeira de 2,50 m3 e caminhão basculante de 12 m3 e com caminho de serviço pavimentado - DMT de 1.600 a 1.800 m</v>
          </cell>
          <cell r="E15880" t="str">
            <v>m3</v>
          </cell>
          <cell r="F15880">
            <v>44.41</v>
          </cell>
          <cell r="G15880">
            <v>44.9</v>
          </cell>
        </row>
        <row r="15881">
          <cell r="A15881" t="str">
            <v>SETOP RO-00160</v>
          </cell>
          <cell r="B15881" t="str">
            <v>SETOP</v>
          </cell>
          <cell r="C15881" t="str">
            <v>RO-00160</v>
          </cell>
          <cell r="D15881" t="str">
            <v>Escavação, carga e transporte de material de 3ª categoria - executado com carregadeira de 2,50 m3 e caminhão basculante de 12 m3 e com caminho de serviço pavimentado - DMT de 1.800 a 2.000 m</v>
          </cell>
          <cell r="E15881" t="str">
            <v>m3</v>
          </cell>
          <cell r="F15881">
            <v>45.81</v>
          </cell>
          <cell r="G15881">
            <v>46.34</v>
          </cell>
        </row>
        <row r="15882">
          <cell r="A15882" t="str">
            <v>SETOP RO-00161</v>
          </cell>
          <cell r="B15882" t="str">
            <v>SETOP</v>
          </cell>
          <cell r="C15882" t="str">
            <v>RO-00161</v>
          </cell>
          <cell r="D15882" t="str">
            <v>Escavação, carga e transporte de material de 3ª categoria - executado com carregadeira de 2,50 m3 e caminhão basculante de 12 m3 e com caminho de serviço pavimentado - DMT de 2.000 a 2.500 m</v>
          </cell>
          <cell r="E15882" t="str">
            <v>m3</v>
          </cell>
          <cell r="F15882">
            <v>46.22</v>
          </cell>
          <cell r="G15882">
            <v>46.75</v>
          </cell>
        </row>
        <row r="15883">
          <cell r="A15883" t="str">
            <v>SETOP RO-00162</v>
          </cell>
          <cell r="B15883" t="str">
            <v>SETOP</v>
          </cell>
          <cell r="C15883" t="str">
            <v>RO-00162</v>
          </cell>
          <cell r="D15883" t="str">
            <v>Escavação, carga e transporte de material de 3ª categoria - executado com carregadeira de 2,50 m3 e caminhão basculante de 12 m3 e com caminho de serviço pavimentado - DMT de 2.500 a 3.000 m</v>
          </cell>
          <cell r="E15883" t="str">
            <v>m3</v>
          </cell>
          <cell r="F15883">
            <v>46.94</v>
          </cell>
          <cell r="G15883">
            <v>47.47</v>
          </cell>
        </row>
        <row r="15884">
          <cell r="A15884" t="str">
            <v>SETOP RO-00163</v>
          </cell>
          <cell r="B15884" t="str">
            <v>SETOP</v>
          </cell>
          <cell r="C15884" t="str">
            <v>RO-00163</v>
          </cell>
          <cell r="D15884" t="str">
            <v>Escavação, carga e transporte de material de 3ª categoria - executado com carregadeira de 2,50 m3 e caminhão basculante de 12 m3 e com caminho de serviço pavimentado - DMT de 3.000 m</v>
          </cell>
          <cell r="E15884" t="str">
            <v>m3</v>
          </cell>
          <cell r="F15884">
            <v>47.35</v>
          </cell>
          <cell r="G15884">
            <v>47.88</v>
          </cell>
        </row>
        <row r="15885">
          <cell r="A15885" t="str">
            <v>SETOP RO-00164</v>
          </cell>
          <cell r="B15885" t="str">
            <v>SETOP</v>
          </cell>
          <cell r="C15885" t="str">
            <v>RO-00164</v>
          </cell>
          <cell r="D15885" t="str">
            <v>Escavação, carga e transporte de material de 3ª categoria - executado com escavadeira de 1,40 m3 e caminhão basculante de 12 m3 e com caminho de serviço em leito natural - DMT de      50 a    200 m</v>
          </cell>
          <cell r="E15885" t="str">
            <v>m3</v>
          </cell>
          <cell r="F15885">
            <v>40.58</v>
          </cell>
          <cell r="G15885">
            <v>41.07</v>
          </cell>
        </row>
        <row r="15886">
          <cell r="A15886" t="str">
            <v>SETOP RO-00165</v>
          </cell>
          <cell r="B15886" t="str">
            <v>SETOP</v>
          </cell>
          <cell r="C15886" t="str">
            <v>RO-00165</v>
          </cell>
          <cell r="D15886" t="str">
            <v>Escavação, carga e transporte de material de 3ª categoria - executado com escavadeira de 1,40 m3 e caminhão basculante de 12 m3 e com caminho de serviço em leito natural - DMT de    200 a    400 m</v>
          </cell>
          <cell r="E15886" t="str">
            <v>m3</v>
          </cell>
          <cell r="F15886">
            <v>41.38</v>
          </cell>
          <cell r="G15886">
            <v>41.87</v>
          </cell>
        </row>
        <row r="15887">
          <cell r="A15887" t="str">
            <v>SETOP RO-00166</v>
          </cell>
          <cell r="B15887" t="str">
            <v>SETOP</v>
          </cell>
          <cell r="C15887" t="str">
            <v>RO-00166</v>
          </cell>
          <cell r="D15887" t="str">
            <v>Escavação, carga e transporte de material de 3ª categoria - executado com escavadeira de 1,40 m3 e caminhão basculante de 12 m3 e com caminho de serviço em leito natural - DMT de    400 a    600 m</v>
          </cell>
          <cell r="E15887" t="str">
            <v>m3</v>
          </cell>
          <cell r="F15887">
            <v>42.94</v>
          </cell>
          <cell r="G15887">
            <v>43.46</v>
          </cell>
        </row>
        <row r="15888">
          <cell r="A15888" t="str">
            <v>SETOP RO-00167</v>
          </cell>
          <cell r="B15888" t="str">
            <v>SETOP</v>
          </cell>
          <cell r="C15888" t="str">
            <v>RO-00167</v>
          </cell>
          <cell r="D15888" t="str">
            <v>Escavação, carga e transporte de material de 3ª categoria - executado com escavadeira de 1,40 m3 e caminhão basculante de 12 m3 e com caminho de serviço em leito natural - DMT de    600 a    800 m</v>
          </cell>
          <cell r="E15888" t="str">
            <v>m3</v>
          </cell>
          <cell r="F15888">
            <v>43.51</v>
          </cell>
          <cell r="G15888">
            <v>44.04</v>
          </cell>
        </row>
        <row r="15889">
          <cell r="A15889" t="str">
            <v>SETOP RO-00168</v>
          </cell>
          <cell r="B15889" t="str">
            <v>SETOP</v>
          </cell>
          <cell r="C15889" t="str">
            <v>RO-00168</v>
          </cell>
          <cell r="D15889" t="str">
            <v>Escavação, carga e transporte de material de 3ª categoria - executado com escavadeira de 1,40 m3 e caminhão basculante de 12 m3 e com caminho de serviço em leito natural - DMT de    800 a 1.000 m</v>
          </cell>
          <cell r="E15889" t="str">
            <v>m3</v>
          </cell>
          <cell r="F15889">
            <v>44</v>
          </cell>
          <cell r="G15889">
            <v>44.53</v>
          </cell>
        </row>
        <row r="15890">
          <cell r="A15890" t="str">
            <v>SETOP RO-00169</v>
          </cell>
          <cell r="B15890" t="str">
            <v>SETOP</v>
          </cell>
          <cell r="C15890" t="str">
            <v>RO-00169</v>
          </cell>
          <cell r="D15890" t="str">
            <v>Escavação, carga e transporte de material de 3ª categoria - executado com escavadeira de 1,40 m3 e caminhão basculante de 12 m3 e com caminho de serviço em leito natural - DMT de 1.000 a 1.200 m</v>
          </cell>
          <cell r="E15890" t="str">
            <v>m3</v>
          </cell>
          <cell r="F15890">
            <v>45.44</v>
          </cell>
          <cell r="G15890">
            <v>45.99</v>
          </cell>
        </row>
        <row r="15891">
          <cell r="A15891" t="str">
            <v>SETOP RO-00170</v>
          </cell>
          <cell r="B15891" t="str">
            <v>SETOP</v>
          </cell>
          <cell r="C15891" t="str">
            <v>RO-00170</v>
          </cell>
          <cell r="D15891" t="str">
            <v>Escavação, carga e transporte de material de 3ª categoria - executado com escavadeira de 1,40 m3 e caminhão basculante de 12 m3 e com caminho de serviço em leito natural - DMT de 1.200 a 1.400 m</v>
          </cell>
          <cell r="E15891" t="str">
            <v>m3</v>
          </cell>
          <cell r="F15891">
            <v>45.85</v>
          </cell>
          <cell r="G15891">
            <v>46.4</v>
          </cell>
        </row>
        <row r="15892">
          <cell r="A15892" t="str">
            <v>SETOP RO-00171</v>
          </cell>
          <cell r="B15892" t="str">
            <v>SETOP</v>
          </cell>
          <cell r="C15892" t="str">
            <v>RO-00171</v>
          </cell>
          <cell r="D15892" t="str">
            <v>Escavação, carga e transporte de material de 3ª categoria - executado com escavadeira de 1,40 m3 e caminhão basculante de 12 m3 e com caminho de serviço em leito natural - DMT de 1.400 a 1.600 m</v>
          </cell>
          <cell r="E15892" t="str">
            <v>m3</v>
          </cell>
          <cell r="F15892">
            <v>46.37</v>
          </cell>
          <cell r="G15892">
            <v>46.92</v>
          </cell>
        </row>
        <row r="15893">
          <cell r="A15893" t="str">
            <v>SETOP RO-00172</v>
          </cell>
          <cell r="B15893" t="str">
            <v>SETOP</v>
          </cell>
          <cell r="C15893" t="str">
            <v>RO-00172</v>
          </cell>
          <cell r="D15893" t="str">
            <v>Escavação, carga e transporte de material de 3ª categoria - executado com escavadeira de 1,40 m3 e caminhão basculante de 12 m3 e com caminho de serviço em leito natural - DMT de 1.600 a 1.800 m</v>
          </cell>
          <cell r="E15893" t="str">
            <v>m3</v>
          </cell>
          <cell r="F15893">
            <v>46.88</v>
          </cell>
          <cell r="G15893">
            <v>47.43</v>
          </cell>
        </row>
        <row r="15894">
          <cell r="A15894" t="str">
            <v>SETOP RO-00173</v>
          </cell>
          <cell r="B15894" t="str">
            <v>SETOP</v>
          </cell>
          <cell r="C15894" t="str">
            <v>RO-00173</v>
          </cell>
          <cell r="D15894" t="str">
            <v>Escavação, carga e transporte de material de 3ª categoria - executado com escavadeira de 1,40 m3 e caminhão basculante de 12 m3 e com caminho de serviço em leito natural - DMT de 1.800 a 2.000 m</v>
          </cell>
          <cell r="E15894" t="str">
            <v>m3</v>
          </cell>
          <cell r="F15894">
            <v>47.29</v>
          </cell>
          <cell r="G15894">
            <v>47.84</v>
          </cell>
        </row>
        <row r="15895">
          <cell r="A15895" t="str">
            <v>SETOP RO-00174</v>
          </cell>
          <cell r="B15895" t="str">
            <v>SETOP</v>
          </cell>
          <cell r="C15895" t="str">
            <v>RO-00174</v>
          </cell>
          <cell r="D15895" t="str">
            <v>Escavação, carga e transporte de material de 3ª categoria - executado com escavadeira de 1,40 m3 e caminhão basculante de 12 m3 e com caminho de serviço em leito natural - DMT de 2.000 a 2.500 m</v>
          </cell>
          <cell r="E15895" t="str">
            <v>m3</v>
          </cell>
          <cell r="F15895">
            <v>49.14</v>
          </cell>
          <cell r="G15895">
            <v>49.72</v>
          </cell>
        </row>
        <row r="15896">
          <cell r="A15896" t="str">
            <v>SETOP RO-00175</v>
          </cell>
          <cell r="B15896" t="str">
            <v>SETOP</v>
          </cell>
          <cell r="C15896" t="str">
            <v>RO-00175</v>
          </cell>
          <cell r="D15896" t="str">
            <v>Escavação, carga e transporte de material de 3ª categoria - executado com escavadeira de 1,40 m3 e caminhão basculante de 12 m3 e com caminho de serviço em leito natural - DMT de 2.500 a 3.000 m</v>
          </cell>
          <cell r="E15896" t="str">
            <v>m3</v>
          </cell>
          <cell r="F15896">
            <v>50.37</v>
          </cell>
          <cell r="G15896">
            <v>50.95</v>
          </cell>
        </row>
        <row r="15897">
          <cell r="A15897" t="str">
            <v>SETOP RO-00176</v>
          </cell>
          <cell r="B15897" t="str">
            <v>SETOP</v>
          </cell>
          <cell r="C15897" t="str">
            <v>RO-00176</v>
          </cell>
          <cell r="D15897" t="str">
            <v>Escavação, carga e transporte de material de 3ª categoria - executado com escavadeira de 1,40 m3 e caminhão basculante de 12 m3 e com caminho de serviço em leito natural - DMT de 3.000 m</v>
          </cell>
          <cell r="E15897" t="str">
            <v>m3</v>
          </cell>
          <cell r="F15897">
            <v>52.05</v>
          </cell>
          <cell r="G15897">
            <v>52.66</v>
          </cell>
        </row>
        <row r="15898">
          <cell r="A15898" t="str">
            <v>SETOP RO-00177</v>
          </cell>
          <cell r="B15898" t="str">
            <v>SETOP</v>
          </cell>
          <cell r="C15898" t="str">
            <v>RO-00177</v>
          </cell>
          <cell r="D15898" t="str">
            <v>Escavação, carga e transporte de material de 3ª categoria - executado com escavadeira de 1,40 m3 e caminhão basculante de 12 m3 e com caminho de serviço em revestimento primário - DMT de      50 a    200 m</v>
          </cell>
          <cell r="E15898" t="str">
            <v>m3</v>
          </cell>
          <cell r="F15898">
            <v>40.14</v>
          </cell>
          <cell r="G15898">
            <v>40.64</v>
          </cell>
        </row>
        <row r="15899">
          <cell r="A15899" t="str">
            <v>SETOP RO-00178</v>
          </cell>
          <cell r="B15899" t="str">
            <v>SETOP</v>
          </cell>
          <cell r="C15899" t="str">
            <v>RO-00178</v>
          </cell>
          <cell r="D15899" t="str">
            <v>Escavação, carga e transporte de material de 3ª categoria - executado com escavadeira de 1,40 m3 e caminhão basculante de 12 m3 e com caminho de serviço em revestimento primário - DMT de    200 a    400 m</v>
          </cell>
          <cell r="E15899" t="str">
            <v>m3</v>
          </cell>
          <cell r="F15899">
            <v>40.58</v>
          </cell>
          <cell r="G15899">
            <v>41.07</v>
          </cell>
        </row>
        <row r="15900">
          <cell r="A15900" t="str">
            <v>SETOP RO-00179</v>
          </cell>
          <cell r="B15900" t="str">
            <v>SETOP</v>
          </cell>
          <cell r="C15900" t="str">
            <v>RO-00179</v>
          </cell>
          <cell r="D15900" t="str">
            <v>Escavação, carga e transporte de material de 3ª categoria - executado com escavadeira de 1,40 m3 e caminhão basculante de 12 m3 e com caminho de serviço em revestimento primário - DMT de    400 a    600 m</v>
          </cell>
          <cell r="E15900" t="str">
            <v>m3</v>
          </cell>
          <cell r="F15900">
            <v>41.01</v>
          </cell>
          <cell r="G15900">
            <v>41.5</v>
          </cell>
        </row>
        <row r="15901">
          <cell r="A15901" t="str">
            <v>SETOP RO-00180</v>
          </cell>
          <cell r="B15901" t="str">
            <v>SETOP</v>
          </cell>
          <cell r="C15901" t="str">
            <v>RO-00180</v>
          </cell>
          <cell r="D15901" t="str">
            <v>Escavação, carga e transporte de material de 3ª categoria - executado com escavadeira de 1,40 m3 e caminhão basculante de 12 m3 e com caminho de serviço em revestimento primário - DMT de    600 a    800 m</v>
          </cell>
          <cell r="E15901" t="str">
            <v>m3</v>
          </cell>
          <cell r="F15901">
            <v>41.38</v>
          </cell>
          <cell r="G15901">
            <v>41.87</v>
          </cell>
        </row>
        <row r="15902">
          <cell r="A15902" t="str">
            <v>SETOP RO-00181</v>
          </cell>
          <cell r="B15902" t="str">
            <v>SETOP</v>
          </cell>
          <cell r="C15902" t="str">
            <v>RO-00181</v>
          </cell>
          <cell r="D15902" t="str">
            <v>Escavação, carga e transporte de material de 3ª categoria - executado com escavadeira de 1,40 m3 e caminhão basculante de 12 m3 e com caminho de serviço em revestimento primário - DMT de    800 a 1.000 m</v>
          </cell>
          <cell r="E15902" t="str">
            <v>m3</v>
          </cell>
          <cell r="F15902">
            <v>42.61</v>
          </cell>
          <cell r="G15902">
            <v>43.13</v>
          </cell>
        </row>
        <row r="15903">
          <cell r="A15903" t="str">
            <v>SETOP RO-00182</v>
          </cell>
          <cell r="B15903" t="str">
            <v>SETOP</v>
          </cell>
          <cell r="C15903" t="str">
            <v>RO-00182</v>
          </cell>
          <cell r="D15903" t="str">
            <v>Escavação, carga e transporte de material de 3ª categoria - executado com escavadeira de 1,40 m3 e caminhão basculante de 12 m3 e com caminho de serviço em revestimento primário - DMT de 1.000 a 1.200 m</v>
          </cell>
          <cell r="E15903" t="str">
            <v>m3</v>
          </cell>
          <cell r="F15903">
            <v>42.94</v>
          </cell>
          <cell r="G15903">
            <v>43.46</v>
          </cell>
        </row>
        <row r="15904">
          <cell r="A15904" t="str">
            <v>SETOP RO-00183</v>
          </cell>
          <cell r="B15904" t="str">
            <v>SETOP</v>
          </cell>
          <cell r="C15904" t="str">
            <v>RO-00183</v>
          </cell>
          <cell r="D15904" t="str">
            <v>Escavação, carga e transporte de material de 3ª categoria - executado com escavadeira de 1,40 m3 e caminhão basculante de 12 m3 e com caminho de serviço em revestimento primário - DMT de 1.200 a 1.400 m</v>
          </cell>
          <cell r="E15904" t="str">
            <v>m3</v>
          </cell>
          <cell r="F15904">
            <v>43.27</v>
          </cell>
          <cell r="G15904">
            <v>43.79</v>
          </cell>
        </row>
        <row r="15905">
          <cell r="A15905" t="str">
            <v>SETOP RO-00184</v>
          </cell>
          <cell r="B15905" t="str">
            <v>SETOP</v>
          </cell>
          <cell r="C15905" t="str">
            <v>RO-00184</v>
          </cell>
          <cell r="D15905" t="str">
            <v>Escavação, carga e transporte de material de 3ª categoria - executado com escavadeira de 1,40 m3 e caminhão basculante de 12 m3 e com caminho de serviço em revestimento primário - DMT de 1.400 a 1.600 m</v>
          </cell>
          <cell r="E15905" t="str">
            <v>m3</v>
          </cell>
          <cell r="F15905">
            <v>43.59</v>
          </cell>
          <cell r="G15905">
            <v>44.12</v>
          </cell>
        </row>
        <row r="15906">
          <cell r="A15906" t="str">
            <v>SETOP RO-00185</v>
          </cell>
          <cell r="B15906" t="str">
            <v>SETOP</v>
          </cell>
          <cell r="C15906" t="str">
            <v>RO-00185</v>
          </cell>
          <cell r="D15906" t="str">
            <v>Escavação, carga e transporte de material de 3ª categoria - executado com escavadeira de 1,40 m3 e caminhão basculante de 12 m3 e com caminho de serviço em revestimento primário - DMT de 1.600 a 1.800 m</v>
          </cell>
          <cell r="E15906" t="str">
            <v>m3</v>
          </cell>
          <cell r="F15906">
            <v>43.84</v>
          </cell>
          <cell r="G15906">
            <v>44.36</v>
          </cell>
        </row>
        <row r="15907">
          <cell r="A15907" t="str">
            <v>SETOP RO-00186</v>
          </cell>
          <cell r="B15907" t="str">
            <v>SETOP</v>
          </cell>
          <cell r="C15907" t="str">
            <v>RO-00186</v>
          </cell>
          <cell r="D15907" t="str">
            <v>Escavação, carga e transporte de material de 3ª categoria - executado com escavadeira de 1,40 m3 e caminhão basculante de 12 m3 e com caminho de serviço em revestimento primário - DMT de 1.800 a 2.000 m</v>
          </cell>
          <cell r="E15907" t="str">
            <v>m3</v>
          </cell>
          <cell r="F15907">
            <v>44.17</v>
          </cell>
          <cell r="G15907">
            <v>44.69</v>
          </cell>
        </row>
        <row r="15908">
          <cell r="A15908" t="str">
            <v>SETOP RO-00187</v>
          </cell>
          <cell r="B15908" t="str">
            <v>SETOP</v>
          </cell>
          <cell r="C15908" t="str">
            <v>RO-00187</v>
          </cell>
          <cell r="D15908" t="str">
            <v>Escavação, carga e transporte de material de 3ª categoria - executado com escavadeira de 1,40 m3 e caminhão basculante de 12 m3 e com caminho de serviço em revestimento primário - DMT de 2.000 a 2.500 m</v>
          </cell>
          <cell r="E15908" t="str">
            <v>m3</v>
          </cell>
          <cell r="F15908">
            <v>45.65</v>
          </cell>
          <cell r="G15908">
            <v>46.2</v>
          </cell>
        </row>
        <row r="15909">
          <cell r="A15909" t="str">
            <v>SETOP RO-00188</v>
          </cell>
          <cell r="B15909" t="str">
            <v>SETOP</v>
          </cell>
          <cell r="C15909" t="str">
            <v>RO-00188</v>
          </cell>
          <cell r="D15909" t="str">
            <v>Escavação, carga e transporte de material de 3ª categoria - executado com escavadeira de 1,40 m3 e caminhão basculante de 12 m3 e com caminho de serviço em revestimento primário - DMT de 2.500 a 3.000 m</v>
          </cell>
          <cell r="E15909" t="str">
            <v>m3</v>
          </cell>
          <cell r="F15909">
            <v>46.47</v>
          </cell>
          <cell r="G15909">
            <v>47.02</v>
          </cell>
        </row>
        <row r="15910">
          <cell r="A15910" t="str">
            <v>SETOP RO-00189</v>
          </cell>
          <cell r="B15910" t="str">
            <v>SETOP</v>
          </cell>
          <cell r="C15910" t="str">
            <v>RO-00189</v>
          </cell>
          <cell r="D15910" t="str">
            <v>Escavação, carga e transporte de material de 3ª categoria - executado com escavadeira de 1,40 m3 e caminhão basculante de 12 m3 e com caminho de serviço em revestimento primário - DMT de 3.000 m</v>
          </cell>
          <cell r="E15910" t="str">
            <v>m3</v>
          </cell>
          <cell r="F15910">
            <v>46.98</v>
          </cell>
          <cell r="G15910">
            <v>47.53</v>
          </cell>
        </row>
        <row r="15911">
          <cell r="A15911" t="str">
            <v>SETOP RO-00190</v>
          </cell>
          <cell r="B15911" t="str">
            <v>SETOP</v>
          </cell>
          <cell r="C15911" t="str">
            <v>RO-00190</v>
          </cell>
          <cell r="D15911" t="str">
            <v>Escavação, carga e transporte de material de 3ª categoria - executado com escavadeira de 1,40 m3 e caminhão basculante de 12 m3 e com caminho de serviço pavimentado - DMT de      50 a    200 m</v>
          </cell>
          <cell r="E15911" t="str">
            <v>m3</v>
          </cell>
          <cell r="F15911">
            <v>39.96</v>
          </cell>
          <cell r="G15911">
            <v>40.46</v>
          </cell>
        </row>
        <row r="15912">
          <cell r="A15912" t="str">
            <v>SETOP RO-00191</v>
          </cell>
          <cell r="B15912" t="str">
            <v>SETOP</v>
          </cell>
          <cell r="C15912" t="str">
            <v>RO-00191</v>
          </cell>
          <cell r="D15912" t="str">
            <v>Escavação, carga e transporte de material de 3ª categoria - executado com escavadeira de 1,40 m3 e caminhão basculante de 12 m3 e com caminho de serviço pavimentado - DMT de    200 a    400 m</v>
          </cell>
          <cell r="E15912" t="str">
            <v>m3</v>
          </cell>
          <cell r="F15912">
            <v>40.39</v>
          </cell>
          <cell r="G15912">
            <v>40.89</v>
          </cell>
        </row>
        <row r="15913">
          <cell r="A15913" t="str">
            <v>SETOP RO-00192</v>
          </cell>
          <cell r="B15913" t="str">
            <v>SETOP</v>
          </cell>
          <cell r="C15913" t="str">
            <v>RO-00192</v>
          </cell>
          <cell r="D15913" t="str">
            <v>Escavação, carga e transporte de material de 3ª categoria - executado com escavadeira de 1,40 m3 e caminhão basculante de 12 m3 e com caminho de serviço pavimentado - DMT de    400 a    600 m</v>
          </cell>
          <cell r="E15913" t="str">
            <v>m3</v>
          </cell>
          <cell r="F15913">
            <v>40.700000000000003</v>
          </cell>
          <cell r="G15913">
            <v>41.2</v>
          </cell>
        </row>
        <row r="15914">
          <cell r="A15914" t="str">
            <v>SETOP RO-00193</v>
          </cell>
          <cell r="B15914" t="str">
            <v>SETOP</v>
          </cell>
          <cell r="C15914" t="str">
            <v>RO-00193</v>
          </cell>
          <cell r="D15914" t="str">
            <v>Escavação, carga e transporte de material de 3ª categoria - executado com escavadeira de 1,40 m3 e caminhão basculante de 12 m3 e com caminho de serviço pavimentado - DMT de    600 a    800 m</v>
          </cell>
          <cell r="E15914" t="str">
            <v>m3</v>
          </cell>
          <cell r="F15914">
            <v>41.01</v>
          </cell>
          <cell r="G15914">
            <v>41.5</v>
          </cell>
        </row>
        <row r="15915">
          <cell r="A15915" t="str">
            <v>SETOP RO-00194</v>
          </cell>
          <cell r="B15915" t="str">
            <v>SETOP</v>
          </cell>
          <cell r="C15915" t="str">
            <v>RO-00194</v>
          </cell>
          <cell r="D15915" t="str">
            <v>Escavação, carga e transporte de material de 3ª categoria - executado com escavadeira de 1,40 m3 e caminhão basculante de 12 m3 e com caminho de serviço pavimentado - DMT de    800 a 1.000 m</v>
          </cell>
          <cell r="E15915" t="str">
            <v>m3</v>
          </cell>
          <cell r="F15915">
            <v>41.32</v>
          </cell>
          <cell r="G15915">
            <v>41.81</v>
          </cell>
        </row>
        <row r="15916">
          <cell r="A15916" t="str">
            <v>SETOP RO-00195</v>
          </cell>
          <cell r="B15916" t="str">
            <v>SETOP</v>
          </cell>
          <cell r="C15916" t="str">
            <v>RO-00195</v>
          </cell>
          <cell r="D15916" t="str">
            <v>Escavação, carga e transporte de material de 3ª categoria - executado com escavadeira de 1,40 m3 e caminhão basculante de 12 m3 e com caminho de serviço pavimentado - DMT de 1.000 a 1.200 m</v>
          </cell>
          <cell r="E15916" t="str">
            <v>m3</v>
          </cell>
          <cell r="F15916">
            <v>42.44</v>
          </cell>
          <cell r="G15916">
            <v>42.97</v>
          </cell>
        </row>
        <row r="15917">
          <cell r="A15917" t="str">
            <v>SETOP RO-00196</v>
          </cell>
          <cell r="B15917" t="str">
            <v>SETOP</v>
          </cell>
          <cell r="C15917" t="str">
            <v>RO-00196</v>
          </cell>
          <cell r="D15917" t="str">
            <v>Escavação, carga e transporte de material de 3ª categoria - executado com escavadeira de 1,40 m3 e caminhão basculante de 12 m3 e com caminho de serviço pavimentado - DMT de 1.200 a 1.400 m</v>
          </cell>
          <cell r="E15917" t="str">
            <v>m3</v>
          </cell>
          <cell r="F15917">
            <v>42.69</v>
          </cell>
          <cell r="G15917">
            <v>43.21</v>
          </cell>
        </row>
        <row r="15918">
          <cell r="A15918" t="str">
            <v>SETOP RO-00197</v>
          </cell>
          <cell r="B15918" t="str">
            <v>SETOP</v>
          </cell>
          <cell r="C15918" t="str">
            <v>RO-00197</v>
          </cell>
          <cell r="D15918" t="str">
            <v>Escavação, carga e transporte de material de 3ª categoria - executado com escavadeira de 1,40 m3 e caminhão basculante de 12 m3 e com caminho de serviço pavimentado - DMT de 1.400 a 1.600 m</v>
          </cell>
          <cell r="E15918" t="str">
            <v>m3</v>
          </cell>
          <cell r="F15918">
            <v>42.94</v>
          </cell>
          <cell r="G15918">
            <v>43.46</v>
          </cell>
        </row>
        <row r="15919">
          <cell r="A15919" t="str">
            <v>SETOP RO-00198</v>
          </cell>
          <cell r="B15919" t="str">
            <v>SETOP</v>
          </cell>
          <cell r="C15919" t="str">
            <v>RO-00198</v>
          </cell>
          <cell r="D15919" t="str">
            <v>Escavação, carga e transporte de material de 3ª categoria - executado com escavadeira de 1,40 m3 e caminhão basculante de 12 m3 e com caminho de serviço pavimentado - DMT de 1.600 a 1.800 m</v>
          </cell>
          <cell r="E15919" t="str">
            <v>m3</v>
          </cell>
          <cell r="F15919">
            <v>43.18</v>
          </cell>
          <cell r="G15919">
            <v>43.71</v>
          </cell>
        </row>
        <row r="15920">
          <cell r="A15920" t="str">
            <v>SETOP RO-00199</v>
          </cell>
          <cell r="B15920" t="str">
            <v>SETOP</v>
          </cell>
          <cell r="C15920" t="str">
            <v>RO-00199</v>
          </cell>
          <cell r="D15920" t="str">
            <v>Escavação, carga e transporte de material de 3ª categoria - executado com escavadeira de 1,40 m3 e caminhão basculante de 12 m3 e com caminho de serviço pavimentado - DMT de 1.800 a 2.000 m</v>
          </cell>
          <cell r="E15920" t="str">
            <v>m3</v>
          </cell>
          <cell r="F15920">
            <v>43.43</v>
          </cell>
          <cell r="G15920">
            <v>43.95</v>
          </cell>
        </row>
        <row r="15921">
          <cell r="A15921" t="str">
            <v>SETOP RO-00200</v>
          </cell>
          <cell r="B15921" t="str">
            <v>SETOP</v>
          </cell>
          <cell r="C15921" t="str">
            <v>RO-00200</v>
          </cell>
          <cell r="D15921" t="str">
            <v>Escavação, carga e transporte de material de 3ª categoria - executado com escavadeira de 1,40 m3 e caminhão basculante de 12 m3 e com caminho de serviço pavimentado - DMT de 2.000 a 2.500 m</v>
          </cell>
          <cell r="E15921" t="str">
            <v>m3</v>
          </cell>
          <cell r="F15921">
            <v>43.92</v>
          </cell>
          <cell r="G15921">
            <v>44.45</v>
          </cell>
        </row>
        <row r="15922">
          <cell r="A15922" t="str">
            <v>SETOP RO-00201</v>
          </cell>
          <cell r="B15922" t="str">
            <v>SETOP</v>
          </cell>
          <cell r="C15922" t="str">
            <v>RO-00201</v>
          </cell>
          <cell r="D15922" t="str">
            <v>Escavação, carga e transporte de material de 3ª categoria - executado com escavadeira de 1,40 m3 e caminhão basculante de 12 m3 e com caminho de serviço pavimentado - DMT de 2.500 a 3.000 m</v>
          </cell>
          <cell r="E15922" t="str">
            <v>m3</v>
          </cell>
          <cell r="F15922">
            <v>45.54</v>
          </cell>
          <cell r="G15922">
            <v>46.1</v>
          </cell>
        </row>
        <row r="15923">
          <cell r="A15923" t="str">
            <v>SETOP RO-00202</v>
          </cell>
          <cell r="B15923" t="str">
            <v>SETOP</v>
          </cell>
          <cell r="C15923" t="str">
            <v>RO-00202</v>
          </cell>
          <cell r="D15923" t="str">
            <v>Escavação, carga e transporte de material de 3ª categoria - executado com escavadeira de 1,40 m3 e caminhão basculante de 12 m3 e com caminho de serviço pavimentado - DMT de 3.000 m</v>
          </cell>
          <cell r="E15923" t="str">
            <v>m3</v>
          </cell>
          <cell r="F15923">
            <v>45.95</v>
          </cell>
          <cell r="G15923">
            <v>46.51</v>
          </cell>
        </row>
        <row r="15924">
          <cell r="A15924" t="str">
            <v>SETOP RO-00005</v>
          </cell>
          <cell r="B15924" t="str">
            <v>SETOP</v>
          </cell>
          <cell r="C15924" t="str">
            <v>RO-00005</v>
          </cell>
          <cell r="D15924" t="str">
            <v>Escavação, carga e transporte de solos moles - DMT até 50 m</v>
          </cell>
          <cell r="E15924" t="str">
            <v>m3</v>
          </cell>
          <cell r="F15924">
            <v>7.6</v>
          </cell>
          <cell r="G15924">
            <v>7.73</v>
          </cell>
        </row>
        <row r="15925">
          <cell r="A15925" t="str">
            <v>SETOP RO-00006</v>
          </cell>
          <cell r="B15925" t="str">
            <v>SETOP</v>
          </cell>
          <cell r="C15925" t="str">
            <v>RO-00006</v>
          </cell>
          <cell r="D15925" t="str">
            <v>Escavação, carga e transporte de solos moles - executado com caminhão basculante de 12 m3 e com caminho de serviço em leito natural - DMT de      50 a    200 m</v>
          </cell>
          <cell r="E15925" t="str">
            <v>m3</v>
          </cell>
          <cell r="F15925">
            <v>19.66</v>
          </cell>
          <cell r="G15925">
            <v>19.93</v>
          </cell>
        </row>
        <row r="15926">
          <cell r="A15926" t="str">
            <v>SETOP RO-00007</v>
          </cell>
          <cell r="B15926" t="str">
            <v>SETOP</v>
          </cell>
          <cell r="C15926" t="str">
            <v>RO-00007</v>
          </cell>
          <cell r="D15926" t="str">
            <v>Escavação, carga e transporte de solos moles - executado com caminhão basculante de 12 m3 e com caminho de serviço em leito natural - DMT de    200 a    400 m</v>
          </cell>
          <cell r="E15926" t="str">
            <v>m3</v>
          </cell>
          <cell r="F15926">
            <v>20.27</v>
          </cell>
          <cell r="G15926">
            <v>20.55</v>
          </cell>
        </row>
        <row r="15927">
          <cell r="A15927" t="str">
            <v>SETOP RO-00008</v>
          </cell>
          <cell r="B15927" t="str">
            <v>SETOP</v>
          </cell>
          <cell r="C15927" t="str">
            <v>RO-00008</v>
          </cell>
          <cell r="D15927" t="str">
            <v>Escavação, carga e transporte de solos moles - executado com caminhão basculante de 12 m3 e com caminho de serviço em leito natural - DMT de    400 a    600 m</v>
          </cell>
          <cell r="E15927" t="str">
            <v>m3</v>
          </cell>
          <cell r="F15927">
            <v>20.79</v>
          </cell>
          <cell r="G15927">
            <v>21.06</v>
          </cell>
        </row>
        <row r="15928">
          <cell r="A15928" t="str">
            <v>SETOP RO-00009</v>
          </cell>
          <cell r="B15928" t="str">
            <v>SETOP</v>
          </cell>
          <cell r="C15928" t="str">
            <v>RO-00009</v>
          </cell>
          <cell r="D15928" t="str">
            <v>Escavação, carga e transporte de solos moles - executado com caminhão basculante de 12 m3 e com caminho de serviço em leito natural - DMT de    600 a    800 m</v>
          </cell>
          <cell r="E15928" t="str">
            <v>m3</v>
          </cell>
          <cell r="F15928">
            <v>21.2</v>
          </cell>
          <cell r="G15928">
            <v>21.48</v>
          </cell>
        </row>
        <row r="15929">
          <cell r="A15929" t="str">
            <v>SETOP RO-00010</v>
          </cell>
          <cell r="B15929" t="str">
            <v>SETOP</v>
          </cell>
          <cell r="C15929" t="str">
            <v>RO-00010</v>
          </cell>
          <cell r="D15929" t="str">
            <v>Escavação, carga e transporte de solos moles - executado com caminhão basculante de 12 m3 e com caminho de serviço em leito natural - DMT de    800 a 1.000 m</v>
          </cell>
          <cell r="E15929" t="str">
            <v>m3</v>
          </cell>
          <cell r="F15929">
            <v>21.61</v>
          </cell>
          <cell r="G15929">
            <v>21.89</v>
          </cell>
        </row>
        <row r="15930">
          <cell r="A15930" t="str">
            <v>SETOP RO-00011</v>
          </cell>
          <cell r="B15930" t="str">
            <v>SETOP</v>
          </cell>
          <cell r="C15930" t="str">
            <v>RO-00011</v>
          </cell>
          <cell r="D15930" t="str">
            <v>Escavação, carga e transporte de solos moles - executado com caminhão basculante de 12 m3 e com caminho de serviço em leito natural - DMT de 1.000 a 1.200 m</v>
          </cell>
          <cell r="E15930" t="str">
            <v>m3</v>
          </cell>
          <cell r="F15930">
            <v>22.02</v>
          </cell>
          <cell r="G15930">
            <v>22.3</v>
          </cell>
        </row>
        <row r="15931">
          <cell r="A15931" t="str">
            <v>SETOP RO-00012</v>
          </cell>
          <cell r="B15931" t="str">
            <v>SETOP</v>
          </cell>
          <cell r="C15931" t="str">
            <v>RO-00012</v>
          </cell>
          <cell r="D15931" t="str">
            <v>Escavação, carga e transporte de solos moles - executado com caminhão basculante de 12 m3 e com caminho de serviço em leito natural - DMT de 1.200 a 1.400 m</v>
          </cell>
          <cell r="E15931" t="str">
            <v>m3</v>
          </cell>
          <cell r="F15931">
            <v>24.45</v>
          </cell>
          <cell r="G15931">
            <v>24.8</v>
          </cell>
        </row>
        <row r="15932">
          <cell r="A15932" t="str">
            <v>SETOP RO-00013</v>
          </cell>
          <cell r="B15932" t="str">
            <v>SETOP</v>
          </cell>
          <cell r="C15932" t="str">
            <v>RO-00013</v>
          </cell>
          <cell r="D15932" t="str">
            <v>Escavação, carga e transporte de solos moles - executado com caminhão basculante de 12 m3 e com caminho de serviço em leito natural - DMT de 1.400 a 1.600 m</v>
          </cell>
          <cell r="E15932" t="str">
            <v>m3</v>
          </cell>
          <cell r="F15932">
            <v>24.91</v>
          </cell>
          <cell r="G15932">
            <v>25.26</v>
          </cell>
        </row>
        <row r="15933">
          <cell r="A15933" t="str">
            <v>SETOP RO-00014</v>
          </cell>
          <cell r="B15933" t="str">
            <v>SETOP</v>
          </cell>
          <cell r="C15933" t="str">
            <v>RO-00014</v>
          </cell>
          <cell r="D15933" t="str">
            <v>Escavação, carga e transporte de solos moles - executado com caminhão basculante de 12 m3 e com caminho de serviço em leito natural - DMT de 1.600 a 1.800 m</v>
          </cell>
          <cell r="E15933" t="str">
            <v>m3</v>
          </cell>
          <cell r="F15933">
            <v>25.22</v>
          </cell>
          <cell r="G15933">
            <v>25.57</v>
          </cell>
        </row>
        <row r="15934">
          <cell r="A15934" t="str">
            <v>SETOP RO-00015</v>
          </cell>
          <cell r="B15934" t="str">
            <v>SETOP</v>
          </cell>
          <cell r="C15934" t="str">
            <v>RO-00015</v>
          </cell>
          <cell r="D15934" t="str">
            <v>Escavação, carga e transporte de solos moles - executado com caminhão basculante de 12 m3 e com caminho de serviço em leito natural - DMT de 1.800 a 2.000 m</v>
          </cell>
          <cell r="E15934" t="str">
            <v>m3</v>
          </cell>
          <cell r="F15934">
            <v>25.68</v>
          </cell>
          <cell r="G15934">
            <v>26.03</v>
          </cell>
        </row>
        <row r="15935">
          <cell r="A15935" t="str">
            <v>SETOP RO-00016</v>
          </cell>
          <cell r="B15935" t="str">
            <v>SETOP</v>
          </cell>
          <cell r="C15935" t="str">
            <v>RO-00016</v>
          </cell>
          <cell r="D15935" t="str">
            <v>Escavação, carga e transporte de solos moles - executado com caminhão basculante de 12 m3 e com caminho de serviço em leito natural - DMT de 2.000 a 2.500 m</v>
          </cell>
          <cell r="E15935" t="str">
            <v>m3</v>
          </cell>
          <cell r="F15935">
            <v>26.3</v>
          </cell>
          <cell r="G15935">
            <v>26.65</v>
          </cell>
        </row>
        <row r="15936">
          <cell r="A15936" t="str">
            <v>SETOP RO-00017</v>
          </cell>
          <cell r="B15936" t="str">
            <v>SETOP</v>
          </cell>
          <cell r="C15936" t="str">
            <v>RO-00017</v>
          </cell>
          <cell r="D15936" t="str">
            <v>Escavação, carga e transporte de solos moles - executado com caminhão basculante de 12 m3 e com caminho de serviço em leito natural - DMT de 2.500 a 3.000 m</v>
          </cell>
          <cell r="E15936" t="str">
            <v>m3</v>
          </cell>
          <cell r="F15936">
            <v>27.38</v>
          </cell>
          <cell r="G15936">
            <v>27.73</v>
          </cell>
        </row>
        <row r="15937">
          <cell r="A15937" t="str">
            <v>SETOP RO-00018</v>
          </cell>
          <cell r="B15937" t="str">
            <v>SETOP</v>
          </cell>
          <cell r="C15937" t="str">
            <v>RO-00018</v>
          </cell>
          <cell r="D15937" t="str">
            <v>Escavação, carga e transporte de solos moles - executado com caminhão basculante de 12 m3 e com caminho de serviço em leito natural - DMT de 3.000 m</v>
          </cell>
          <cell r="E15937" t="str">
            <v>m3</v>
          </cell>
          <cell r="F15937">
            <v>27.84</v>
          </cell>
          <cell r="G15937">
            <v>28.19</v>
          </cell>
        </row>
        <row r="15938">
          <cell r="A15938" t="str">
            <v>SETOP RO-00019</v>
          </cell>
          <cell r="B15938" t="str">
            <v>SETOP</v>
          </cell>
          <cell r="C15938" t="str">
            <v>RO-00019</v>
          </cell>
          <cell r="D15938" t="str">
            <v>Escavação, carga e transporte de solos moles - executado com caminhão basculante de 12 m3 e com caminho de serviço em revestimento primário - DMT de      50 a    200 m</v>
          </cell>
          <cell r="E15938" t="str">
            <v>m3</v>
          </cell>
          <cell r="F15938">
            <v>19.25</v>
          </cell>
          <cell r="G15938">
            <v>19.52</v>
          </cell>
        </row>
        <row r="15939">
          <cell r="A15939" t="str">
            <v>SETOP RO-00020</v>
          </cell>
          <cell r="B15939" t="str">
            <v>SETOP</v>
          </cell>
          <cell r="C15939" t="str">
            <v>RO-00020</v>
          </cell>
          <cell r="D15939" t="str">
            <v>Escavação, carga e transporte de solos moles - executado com caminhão basculante de 12 m3 e com caminho de serviço em revestimento primário - DMT de    200 a    400 m</v>
          </cell>
          <cell r="E15939" t="str">
            <v>m3</v>
          </cell>
          <cell r="F15939">
            <v>19.66</v>
          </cell>
          <cell r="G15939">
            <v>19.93</v>
          </cell>
        </row>
        <row r="15940">
          <cell r="A15940" t="str">
            <v>SETOP RO-00021</v>
          </cell>
          <cell r="B15940" t="str">
            <v>SETOP</v>
          </cell>
          <cell r="C15940" t="str">
            <v>RO-00021</v>
          </cell>
          <cell r="D15940" t="str">
            <v>Escavação, carga e transporte de solos moles - executado com caminhão basculante de 12 m3 e com caminho de serviço em revestimento primário - DMT de    400 a    600 m</v>
          </cell>
          <cell r="E15940" t="str">
            <v>m3</v>
          </cell>
          <cell r="F15940">
            <v>19.96</v>
          </cell>
          <cell r="G15940">
            <v>20.239999999999998</v>
          </cell>
        </row>
        <row r="15941">
          <cell r="A15941" t="str">
            <v>SETOP RO-00022</v>
          </cell>
          <cell r="B15941" t="str">
            <v>SETOP</v>
          </cell>
          <cell r="C15941" t="str">
            <v>RO-00022</v>
          </cell>
          <cell r="D15941" t="str">
            <v>Escavação, carga e transporte de solos moles - executado com caminhão basculante de 12 m3 e com caminho de serviço em revestimento primário - DMT de    600 a    800 m</v>
          </cell>
          <cell r="E15941" t="str">
            <v>m3</v>
          </cell>
          <cell r="F15941">
            <v>20.27</v>
          </cell>
          <cell r="G15941">
            <v>20.55</v>
          </cell>
        </row>
        <row r="15942">
          <cell r="A15942" t="str">
            <v>SETOP RO-00023</v>
          </cell>
          <cell r="B15942" t="str">
            <v>SETOP</v>
          </cell>
          <cell r="C15942" t="str">
            <v>RO-00023</v>
          </cell>
          <cell r="D15942" t="str">
            <v>Escavação, carga e transporte de solos moles - executado com caminhão basculante de 12 m3 e com caminho de serviço em revestimento primário - DMT de    800 a 1.000 m</v>
          </cell>
          <cell r="E15942" t="str">
            <v>m3</v>
          </cell>
          <cell r="F15942">
            <v>20.48</v>
          </cell>
          <cell r="G15942">
            <v>20.76</v>
          </cell>
        </row>
        <row r="15943">
          <cell r="A15943" t="str">
            <v>SETOP RO-00024</v>
          </cell>
          <cell r="B15943" t="str">
            <v>SETOP</v>
          </cell>
          <cell r="C15943" t="str">
            <v>RO-00024</v>
          </cell>
          <cell r="D15943" t="str">
            <v>Escavação, carga e transporte de solos moles - executado com caminhão basculante de 12 m3 e com caminho de serviço em revestimento primário - DMT de 1.000 a 1.200 m</v>
          </cell>
          <cell r="E15943" t="str">
            <v>m3</v>
          </cell>
          <cell r="F15943">
            <v>20.79</v>
          </cell>
          <cell r="G15943">
            <v>21.06</v>
          </cell>
        </row>
        <row r="15944">
          <cell r="A15944" t="str">
            <v>SETOP RO-00025</v>
          </cell>
          <cell r="B15944" t="str">
            <v>SETOP</v>
          </cell>
          <cell r="C15944" t="str">
            <v>RO-00025</v>
          </cell>
          <cell r="D15944" t="str">
            <v>Escavação, carga e transporte de solos moles - executado com caminhão basculante de 12 m3 e com caminho de serviço em revestimento primário - DMT de 1.200 a 1.400 m</v>
          </cell>
          <cell r="E15944" t="str">
            <v>m3</v>
          </cell>
          <cell r="F15944">
            <v>20.99</v>
          </cell>
          <cell r="G15944">
            <v>21.27</v>
          </cell>
        </row>
        <row r="15945">
          <cell r="A15945" t="str">
            <v>SETOP RO-00026</v>
          </cell>
          <cell r="B15945" t="str">
            <v>SETOP</v>
          </cell>
          <cell r="C15945" t="str">
            <v>RO-00026</v>
          </cell>
          <cell r="D15945" t="str">
            <v>Escavação, carga e transporte de solos moles - executado com caminhão basculante de 12 m3 e com caminho de serviço em revestimento primário - DMT de 1.400 a 1.600 m</v>
          </cell>
          <cell r="E15945" t="str">
            <v>m3</v>
          </cell>
          <cell r="F15945">
            <v>21.3</v>
          </cell>
          <cell r="G15945">
            <v>21.58</v>
          </cell>
        </row>
        <row r="15946">
          <cell r="A15946" t="str">
            <v>SETOP RO-00027</v>
          </cell>
          <cell r="B15946" t="str">
            <v>SETOP</v>
          </cell>
          <cell r="C15946" t="str">
            <v>RO-00027</v>
          </cell>
          <cell r="D15946" t="str">
            <v>Escavação, carga e transporte de solos moles - executado com caminhão basculante de 12 m3 e com caminho de serviço em revestimento primário - DMT de 1.600 a 1.800 m</v>
          </cell>
          <cell r="E15946" t="str">
            <v>m3</v>
          </cell>
          <cell r="F15946">
            <v>21.51</v>
          </cell>
          <cell r="G15946">
            <v>21.78</v>
          </cell>
        </row>
        <row r="15947">
          <cell r="A15947" t="str">
            <v>SETOP RO-00028</v>
          </cell>
          <cell r="B15947" t="str">
            <v>SETOP</v>
          </cell>
          <cell r="C15947" t="str">
            <v>RO-00028</v>
          </cell>
          <cell r="D15947" t="str">
            <v>Escavação, carga e transporte de solos moles - executado com caminhão basculante de 12 m3 e com caminho de serviço em revestimento primário - DMT de 1.800 a 2.000 m</v>
          </cell>
          <cell r="E15947" t="str">
            <v>m3</v>
          </cell>
          <cell r="F15947">
            <v>21.71</v>
          </cell>
          <cell r="G15947">
            <v>21.99</v>
          </cell>
        </row>
        <row r="15948">
          <cell r="A15948" t="str">
            <v>SETOP RO-00029</v>
          </cell>
          <cell r="B15948" t="str">
            <v>SETOP</v>
          </cell>
          <cell r="C15948" t="str">
            <v>RO-00029</v>
          </cell>
          <cell r="D15948" t="str">
            <v>Escavação, carga e transporte de solos moles - executado com caminhão basculante de 12 m3 e com caminho de serviço em revestimento primário - DMT de 2.000 a 2.500 m</v>
          </cell>
          <cell r="E15948" t="str">
            <v>m3</v>
          </cell>
          <cell r="F15948">
            <v>22.12</v>
          </cell>
          <cell r="G15948">
            <v>22.4</v>
          </cell>
        </row>
        <row r="15949">
          <cell r="A15949" t="str">
            <v>SETOP RO-00030</v>
          </cell>
          <cell r="B15949" t="str">
            <v>SETOP</v>
          </cell>
          <cell r="C15949" t="str">
            <v>RO-00030</v>
          </cell>
          <cell r="D15949" t="str">
            <v>Escavação, carga e transporte de solos moles - executado com caminhão basculante de 12 m3 e com caminho de serviço em revestimento primário - DMT de 2.500 a 3.000 m</v>
          </cell>
          <cell r="E15949" t="str">
            <v>m3</v>
          </cell>
          <cell r="F15949">
            <v>25.07</v>
          </cell>
          <cell r="G15949">
            <v>25.41</v>
          </cell>
        </row>
        <row r="15950">
          <cell r="A15950" t="str">
            <v>SETOP RO-00031</v>
          </cell>
          <cell r="B15950" t="str">
            <v>SETOP</v>
          </cell>
          <cell r="C15950" t="str">
            <v>RO-00031</v>
          </cell>
          <cell r="D15950" t="str">
            <v>Escavação, carga e transporte de solos moles - executado com caminhão basculante de 12 m3 e com caminho de serviço em revestimento primário - DMT de 3.000 m</v>
          </cell>
          <cell r="E15950" t="str">
            <v>m3</v>
          </cell>
          <cell r="F15950">
            <v>25.38</v>
          </cell>
          <cell r="G15950">
            <v>25.72</v>
          </cell>
        </row>
        <row r="15951">
          <cell r="A15951" t="str">
            <v>SETOP RO-00032</v>
          </cell>
          <cell r="B15951" t="str">
            <v>SETOP</v>
          </cell>
          <cell r="C15951" t="str">
            <v>RO-00032</v>
          </cell>
          <cell r="D15951" t="str">
            <v>Escavação, carga e transporte de solos moles - executado com caminhão basculante de 12 m3 e com caminho de serviço pavimentado - DMT de      50 a    200 m</v>
          </cell>
          <cell r="E15951" t="str">
            <v>m3</v>
          </cell>
          <cell r="F15951">
            <v>19.14</v>
          </cell>
          <cell r="G15951">
            <v>19.420000000000002</v>
          </cell>
        </row>
        <row r="15952">
          <cell r="A15952" t="str">
            <v>SETOP RO-00033</v>
          </cell>
          <cell r="B15952" t="str">
            <v>SETOP</v>
          </cell>
          <cell r="C15952" t="str">
            <v>RO-00033</v>
          </cell>
          <cell r="D15952" t="str">
            <v>Escavação, carga e transporte de solos moles - executado com caminhão basculante de 12 m3 e com caminho de serviço pavimentado - DMT de    200 a    400 m</v>
          </cell>
          <cell r="E15952" t="str">
            <v>m3</v>
          </cell>
          <cell r="F15952">
            <v>19.45</v>
          </cell>
          <cell r="G15952">
            <v>19.73</v>
          </cell>
        </row>
        <row r="15953">
          <cell r="A15953" t="str">
            <v>SETOP RO-00034</v>
          </cell>
          <cell r="B15953" t="str">
            <v>SETOP</v>
          </cell>
          <cell r="C15953" t="str">
            <v>RO-00034</v>
          </cell>
          <cell r="D15953" t="str">
            <v>Escavação, carga e transporte de solos moles - executado com caminhão basculante de 12 m3 e com caminho de serviço pavimentado - DMT de    400 a    600 m</v>
          </cell>
          <cell r="E15953" t="str">
            <v>m3</v>
          </cell>
          <cell r="F15953">
            <v>19.760000000000002</v>
          </cell>
          <cell r="G15953">
            <v>20.04</v>
          </cell>
        </row>
        <row r="15954">
          <cell r="A15954" t="str">
            <v>SETOP RO-00035</v>
          </cell>
          <cell r="B15954" t="str">
            <v>SETOP</v>
          </cell>
          <cell r="C15954" t="str">
            <v>RO-00035</v>
          </cell>
          <cell r="D15954" t="str">
            <v>Escavação, carga e transporte de solos moles - executado com caminhão basculante de 12 m3 e com caminho de serviço pavimentado - DMT de    600 a    800 m</v>
          </cell>
          <cell r="E15954" t="str">
            <v>m3</v>
          </cell>
          <cell r="F15954">
            <v>19.96</v>
          </cell>
          <cell r="G15954">
            <v>20.239999999999998</v>
          </cell>
        </row>
        <row r="15955">
          <cell r="A15955" t="str">
            <v>SETOP RO-00036</v>
          </cell>
          <cell r="B15955" t="str">
            <v>SETOP</v>
          </cell>
          <cell r="C15955" t="str">
            <v>RO-00036</v>
          </cell>
          <cell r="D15955" t="str">
            <v>Escavação, carga e transporte de solos moles - executado com caminhão basculante de 12 m3 e com caminho de serviço pavimentado - DMT de    800 a 1.000 m</v>
          </cell>
          <cell r="E15955" t="str">
            <v>m3</v>
          </cell>
          <cell r="F15955">
            <v>20.170000000000002</v>
          </cell>
          <cell r="G15955">
            <v>20.45</v>
          </cell>
        </row>
        <row r="15956">
          <cell r="A15956" t="str">
            <v>SETOP RO-00037</v>
          </cell>
          <cell r="B15956" t="str">
            <v>SETOP</v>
          </cell>
          <cell r="C15956" t="str">
            <v>RO-00037</v>
          </cell>
          <cell r="D15956" t="str">
            <v>Escavação, carga e transporte de solos moles - executado com caminhão basculante de 12 m3 e com caminho de serviço pavimentado - DMT de 1.000 a 1.200 m</v>
          </cell>
          <cell r="E15956" t="str">
            <v>m3</v>
          </cell>
          <cell r="F15956">
            <v>20.38</v>
          </cell>
          <cell r="G15956">
            <v>20.65</v>
          </cell>
        </row>
        <row r="15957">
          <cell r="A15957" t="str">
            <v>SETOP RO-00038</v>
          </cell>
          <cell r="B15957" t="str">
            <v>SETOP</v>
          </cell>
          <cell r="C15957" t="str">
            <v>RO-00038</v>
          </cell>
          <cell r="D15957" t="str">
            <v>Escavação, carga e transporte de solos moles - executado com caminhão basculante de 12 m3 e com caminho de serviço pavimentado - DMT de 1.200 a 1.400 m</v>
          </cell>
          <cell r="E15957" t="str">
            <v>m3</v>
          </cell>
          <cell r="F15957">
            <v>20.58</v>
          </cell>
          <cell r="G15957">
            <v>20.86</v>
          </cell>
        </row>
        <row r="15958">
          <cell r="A15958" t="str">
            <v>SETOP RO-00039</v>
          </cell>
          <cell r="B15958" t="str">
            <v>SETOP</v>
          </cell>
          <cell r="C15958" t="str">
            <v>RO-00039</v>
          </cell>
          <cell r="D15958" t="str">
            <v>Escavação, carga e transporte de solos moles - executado com caminhão basculante de 12 m3 e com caminho de serviço pavimentado - DMT de 1.400 a 1.600 m</v>
          </cell>
          <cell r="E15958" t="str">
            <v>m3</v>
          </cell>
          <cell r="F15958">
            <v>20.79</v>
          </cell>
          <cell r="G15958">
            <v>21.06</v>
          </cell>
        </row>
        <row r="15959">
          <cell r="A15959" t="str">
            <v>SETOP RO-00040</v>
          </cell>
          <cell r="B15959" t="str">
            <v>SETOP</v>
          </cell>
          <cell r="C15959" t="str">
            <v>RO-00040</v>
          </cell>
          <cell r="D15959" t="str">
            <v>Escavação, carga e transporte de solos moles - executado com caminhão basculante de 12 m3 e com caminho de serviço pavimentado - DMT de 1.600 a 1.800 m</v>
          </cell>
          <cell r="E15959" t="str">
            <v>m3</v>
          </cell>
          <cell r="F15959">
            <v>20.99</v>
          </cell>
          <cell r="G15959">
            <v>21.27</v>
          </cell>
        </row>
        <row r="15960">
          <cell r="A15960" t="str">
            <v>SETOP RO-00041</v>
          </cell>
          <cell r="B15960" t="str">
            <v>SETOP</v>
          </cell>
          <cell r="C15960" t="str">
            <v>RO-00041</v>
          </cell>
          <cell r="D15960" t="str">
            <v>Escavação, carga e transporte de solos moles - executado com caminhão basculante de 12 m3 e com caminho de serviço pavimentado - DMT de 1.800 a 2.000 m</v>
          </cell>
          <cell r="E15960" t="str">
            <v>m3</v>
          </cell>
          <cell r="F15960">
            <v>21.2</v>
          </cell>
          <cell r="G15960">
            <v>21.48</v>
          </cell>
        </row>
        <row r="15961">
          <cell r="A15961" t="str">
            <v>SETOP RO-00042</v>
          </cell>
          <cell r="B15961" t="str">
            <v>SETOP</v>
          </cell>
          <cell r="C15961" t="str">
            <v>RO-00042</v>
          </cell>
          <cell r="D15961" t="str">
            <v>Escavação, carga e transporte de solos moles - executado com caminhão basculante de 12 m3 e com caminho de serviço pavimentado - DMT de 2.000 a 2.500 m</v>
          </cell>
          <cell r="E15961" t="str">
            <v>m3</v>
          </cell>
          <cell r="F15961">
            <v>21.51</v>
          </cell>
          <cell r="G15961">
            <v>21.78</v>
          </cell>
        </row>
        <row r="15962">
          <cell r="A15962" t="str">
            <v>SETOP RO-00043</v>
          </cell>
          <cell r="B15962" t="str">
            <v>SETOP</v>
          </cell>
          <cell r="C15962" t="str">
            <v>RO-00043</v>
          </cell>
          <cell r="D15962" t="str">
            <v>Escavação, carga e transporte de solos moles - executado com caminhão basculante de 12 m3 e com caminho de serviço pavimentado - DMT de 2.500 a 3.000 m</v>
          </cell>
          <cell r="E15962" t="str">
            <v>m3</v>
          </cell>
          <cell r="F15962">
            <v>22.12</v>
          </cell>
          <cell r="G15962">
            <v>22.4</v>
          </cell>
        </row>
        <row r="15963">
          <cell r="A15963" t="str">
            <v>SETOP RO-00044</v>
          </cell>
          <cell r="B15963" t="str">
            <v>SETOP</v>
          </cell>
          <cell r="C15963" t="str">
            <v>RO-00044</v>
          </cell>
          <cell r="D15963" t="str">
            <v>Escavação, carga e transporte de solos moles - executado com caminhão basculante de 12 m3 e com caminho de serviço pavimentado - DMT de 3.000 m</v>
          </cell>
          <cell r="E15963" t="str">
            <v>m3</v>
          </cell>
          <cell r="F15963">
            <v>24.6</v>
          </cell>
          <cell r="G15963">
            <v>24.95</v>
          </cell>
        </row>
        <row r="15964">
          <cell r="A15964" t="str">
            <v>SETOP RO-00227</v>
          </cell>
          <cell r="B15964" t="str">
            <v>SETOP</v>
          </cell>
          <cell r="C15964" t="str">
            <v>RO-00227</v>
          </cell>
          <cell r="D15964" t="str">
            <v>Escavação de vala em material de 3ª categoria - resistência a compressão acima de 110 MPa - com escavadeira e rompedor hidráulico 1.500 kg (Exclui carga e transporte)</v>
          </cell>
          <cell r="E15964" t="str">
            <v>m3</v>
          </cell>
          <cell r="F15964">
            <v>829.13</v>
          </cell>
          <cell r="G15964">
            <v>833.42</v>
          </cell>
        </row>
        <row r="15965">
          <cell r="A15965" t="str">
            <v>SETOP RO-00223</v>
          </cell>
          <cell r="B15965" t="str">
            <v>SETOP</v>
          </cell>
          <cell r="C15965" t="str">
            <v>RO-00223</v>
          </cell>
          <cell r="D15965" t="str">
            <v>Escavação de vala em material de 3ª categoria - resistência a compressão até 50 MPa - com escavadeira e rompedor hidráulico 1.500 kg (Exclui carga e transporte)</v>
          </cell>
          <cell r="E15965" t="str">
            <v>m3</v>
          </cell>
          <cell r="F15965">
            <v>46.71</v>
          </cell>
          <cell r="G15965">
            <v>46.96</v>
          </cell>
        </row>
        <row r="15966">
          <cell r="A15966" t="str">
            <v>SETOP RO-00224</v>
          </cell>
          <cell r="B15966" t="str">
            <v>SETOP</v>
          </cell>
          <cell r="C15966" t="str">
            <v>RO-00224</v>
          </cell>
          <cell r="D15966" t="str">
            <v>Escavação de vala em material de 3ª categoria - resistência a compressão de 50 a 70 MPa - com escavadeira e rompedor hidráulico 1.500 kg (Exclui carga e transporte)</v>
          </cell>
          <cell r="E15966" t="str">
            <v>m3</v>
          </cell>
          <cell r="F15966">
            <v>87.62</v>
          </cell>
          <cell r="G15966">
            <v>88.09</v>
          </cell>
        </row>
        <row r="15967">
          <cell r="A15967" t="str">
            <v>SETOP RO-00225</v>
          </cell>
          <cell r="B15967" t="str">
            <v>SETOP</v>
          </cell>
          <cell r="C15967" t="str">
            <v>RO-00225</v>
          </cell>
          <cell r="D15967" t="str">
            <v>Escavação de vala em material de 3ª categoria - resistência a compressão de 70 a 90 MPa - com escavadeira e rompedor hidráulico 1.500 kg (Exclui carga e transporte)</v>
          </cell>
          <cell r="E15967" t="str">
            <v>m3</v>
          </cell>
          <cell r="F15967">
            <v>162.25</v>
          </cell>
          <cell r="G15967">
            <v>163.11000000000001</v>
          </cell>
        </row>
        <row r="15968">
          <cell r="A15968" t="str">
            <v>SETOP RO-00226</v>
          </cell>
          <cell r="B15968" t="str">
            <v>SETOP</v>
          </cell>
          <cell r="C15968" t="str">
            <v>RO-00226</v>
          </cell>
          <cell r="D15968" t="str">
            <v>Escavação de vala em material de 3ª categoria - resistência a compressão de 90 a 110 MPa - com escavadeira e rompedor hidráulico 1.500 kg (Exclui carga e transporte)</v>
          </cell>
          <cell r="E15968" t="str">
            <v>m3</v>
          </cell>
          <cell r="F15968">
            <v>261.83</v>
          </cell>
          <cell r="G15968">
            <v>263.19</v>
          </cell>
        </row>
        <row r="15969">
          <cell r="A15969" t="str">
            <v>SETOP RO-00222</v>
          </cell>
          <cell r="B15969" t="str">
            <v>SETOP</v>
          </cell>
          <cell r="C15969" t="str">
            <v>RO-00222</v>
          </cell>
          <cell r="D15969" t="str">
            <v>Escavação de vala em material de 3ª categoria (Exclui carga e transporte)</v>
          </cell>
          <cell r="E15969" t="str">
            <v>m3</v>
          </cell>
          <cell r="F15969">
            <v>136.71</v>
          </cell>
          <cell r="G15969">
            <v>139.49</v>
          </cell>
        </row>
        <row r="15970">
          <cell r="A15970" t="str">
            <v>SETOP RO-00045</v>
          </cell>
          <cell r="B15970" t="str">
            <v>SETOP</v>
          </cell>
          <cell r="C15970" t="str">
            <v>RO-00045</v>
          </cell>
          <cell r="D15970" t="str">
            <v>Escavação e transporte em material de 1ª categoria - com trator sobre esteiras - DMT até 50 m</v>
          </cell>
          <cell r="E15970" t="str">
            <v>m3</v>
          </cell>
          <cell r="F15970">
            <v>2.38</v>
          </cell>
          <cell r="G15970">
            <v>2.39</v>
          </cell>
        </row>
        <row r="15971">
          <cell r="A15971" t="str">
            <v>SETOP RO-00085</v>
          </cell>
          <cell r="B15971" t="str">
            <v>SETOP</v>
          </cell>
          <cell r="C15971" t="str">
            <v>RO-00085</v>
          </cell>
          <cell r="D15971" t="str">
            <v>Escavação e transporte em material de 2ª categoria - com trator sobre esteiras - DMT até 50 m</v>
          </cell>
          <cell r="E15971" t="str">
            <v>m3</v>
          </cell>
          <cell r="F15971">
            <v>6.55</v>
          </cell>
          <cell r="G15971">
            <v>6.59</v>
          </cell>
        </row>
        <row r="15972">
          <cell r="A15972" t="str">
            <v>SETOP RO-00212</v>
          </cell>
          <cell r="B15972" t="str">
            <v>SETOP</v>
          </cell>
          <cell r="C15972" t="str">
            <v>RO-00212</v>
          </cell>
          <cell r="D15972" t="str">
            <v>Escavação em material de 3ª categoria - resistência a compressão acima de 110 MPa - com escavadeira e rompedor hidráulico 1.500 kg (Exclui carga e transporte)</v>
          </cell>
          <cell r="E15972" t="str">
            <v>m3</v>
          </cell>
          <cell r="F15972">
            <v>586.71</v>
          </cell>
          <cell r="G15972">
            <v>589.74</v>
          </cell>
        </row>
        <row r="15973">
          <cell r="A15973" t="str">
            <v>SETOP RO-00208</v>
          </cell>
          <cell r="B15973" t="str">
            <v>SETOP</v>
          </cell>
          <cell r="C15973" t="str">
            <v>RO-00208</v>
          </cell>
          <cell r="D15973" t="str">
            <v>Escavação em material de 3ª categoria - resistência a compressão até 50 MPa - com escavadeira e rompedor hidráulico 1.500 kg (Exclui carga e transporte)</v>
          </cell>
          <cell r="E15973" t="str">
            <v>m3</v>
          </cell>
          <cell r="F15973">
            <v>32.549999999999997</v>
          </cell>
          <cell r="G15973">
            <v>32.729999999999997</v>
          </cell>
        </row>
        <row r="15974">
          <cell r="A15974" t="str">
            <v>SETOP RO-00209</v>
          </cell>
          <cell r="B15974" t="str">
            <v>SETOP</v>
          </cell>
          <cell r="C15974" t="str">
            <v>RO-00209</v>
          </cell>
          <cell r="D15974" t="str">
            <v>Escavação em material de 3ª categoria - resistência a compressão de 50 a 70 MPa - com escavadeira e rompedor hidráulico 1.500 kg (Exclui carga e transporte)</v>
          </cell>
          <cell r="E15974" t="str">
            <v>m3</v>
          </cell>
          <cell r="F15974">
            <v>61.94</v>
          </cell>
          <cell r="G15974">
            <v>62.27</v>
          </cell>
        </row>
        <row r="15975">
          <cell r="A15975" t="str">
            <v>SETOP RO-00210</v>
          </cell>
          <cell r="B15975" t="str">
            <v>SETOP</v>
          </cell>
          <cell r="C15975" t="str">
            <v>RO-00210</v>
          </cell>
          <cell r="D15975" t="str">
            <v>Escavação em material de 3ª categoria - resistência a compressão de 70 a 90 MPa - com escavadeira e rompedor hidráulico 1.500 kg (Exclui carga e transporte)</v>
          </cell>
          <cell r="E15975" t="str">
            <v>m3</v>
          </cell>
          <cell r="F15975">
            <v>116.79</v>
          </cell>
          <cell r="G15975">
            <v>117.41</v>
          </cell>
        </row>
        <row r="15976">
          <cell r="A15976" t="str">
            <v>SETOP RO-00211</v>
          </cell>
          <cell r="B15976" t="str">
            <v>SETOP</v>
          </cell>
          <cell r="C15976" t="str">
            <v>RO-00211</v>
          </cell>
          <cell r="D15976" t="str">
            <v>Escavação em material de 3ª categoria - resistência a compressão de 90 a 110 MPa - com escavadeira e rompedor hidráulico 1.500 kg (Exclui carga e transporte)</v>
          </cell>
          <cell r="E15976" t="str">
            <v>m3</v>
          </cell>
          <cell r="F15976">
            <v>188.37</v>
          </cell>
          <cell r="G15976">
            <v>189.36</v>
          </cell>
        </row>
        <row r="15977">
          <cell r="A15977" t="str">
            <v>SETOP RO-00218</v>
          </cell>
          <cell r="B15977" t="str">
            <v>SETOP</v>
          </cell>
          <cell r="C15977" t="str">
            <v>RO-00218</v>
          </cell>
          <cell r="D15977" t="str">
            <v>Escavação manual de vala em material de 1ª categoria na profundidade de 0 a 1,50 m</v>
          </cell>
          <cell r="E15977" t="str">
            <v>m3</v>
          </cell>
          <cell r="F15977">
            <v>65.63</v>
          </cell>
          <cell r="G15977">
            <v>71.989999999999995</v>
          </cell>
        </row>
        <row r="15978">
          <cell r="A15978" t="str">
            <v>SETOP RO-00219</v>
          </cell>
          <cell r="B15978" t="str">
            <v>SETOP</v>
          </cell>
          <cell r="C15978" t="str">
            <v>RO-00219</v>
          </cell>
          <cell r="D15978" t="str">
            <v>Escavação manual de vala em material de 1ª categoria na profundidade de 1,50 a 3,00 m</v>
          </cell>
          <cell r="E15978" t="str">
            <v>m3</v>
          </cell>
          <cell r="F15978">
            <v>84.39</v>
          </cell>
          <cell r="G15978">
            <v>92.57</v>
          </cell>
        </row>
        <row r="15979">
          <cell r="A15979" t="str">
            <v>SETOP RO-00220</v>
          </cell>
          <cell r="B15979" t="str">
            <v>SETOP</v>
          </cell>
          <cell r="C15979" t="str">
            <v>RO-00220</v>
          </cell>
          <cell r="D15979" t="str">
            <v>Escavação mecânica de vala com descarga lateral em material de 1ª categoria</v>
          </cell>
          <cell r="E15979" t="str">
            <v>m3</v>
          </cell>
          <cell r="F15979">
            <v>6.74</v>
          </cell>
          <cell r="G15979">
            <v>6.94</v>
          </cell>
        </row>
        <row r="15980">
          <cell r="A15980" t="str">
            <v>SETOP RO-00221</v>
          </cell>
          <cell r="B15980" t="str">
            <v>SETOP</v>
          </cell>
          <cell r="C15980" t="str">
            <v>RO-00221</v>
          </cell>
          <cell r="D15980" t="str">
            <v>Escavação mecânica de vala com descarga lateral em material de 2ª categoria</v>
          </cell>
          <cell r="E15980" t="str">
            <v>m3</v>
          </cell>
          <cell r="F15980">
            <v>10.39</v>
          </cell>
          <cell r="G15980">
            <v>10.7</v>
          </cell>
        </row>
        <row r="15981">
          <cell r="A15981" t="str">
            <v>SETOP RO-01092</v>
          </cell>
          <cell r="B15981" t="str">
            <v>SETOP</v>
          </cell>
          <cell r="C15981" t="str">
            <v>RO-01092</v>
          </cell>
          <cell r="D15981" t="str">
            <v>Expurgo de jazida</v>
          </cell>
          <cell r="E15981" t="str">
            <v>m3</v>
          </cell>
          <cell r="F15981">
            <v>3.12</v>
          </cell>
          <cell r="G15981">
            <v>3.16</v>
          </cell>
        </row>
        <row r="15982">
          <cell r="A15982" t="str">
            <v>SETOP RO-00207</v>
          </cell>
          <cell r="B15982" t="str">
            <v>SETOP</v>
          </cell>
          <cell r="C15982" t="str">
            <v>RO-00207</v>
          </cell>
          <cell r="D15982" t="str">
            <v>Fragmentação de blocos de rocha com escavadeira e rompedor hidráulico 1.500 kg</v>
          </cell>
          <cell r="E15982" t="str">
            <v>m3</v>
          </cell>
          <cell r="F15982">
            <v>34.96</v>
          </cell>
          <cell r="G15982">
            <v>35.15</v>
          </cell>
        </row>
        <row r="15983">
          <cell r="A15983" t="str">
            <v>SETOP RO-01091</v>
          </cell>
          <cell r="B15983" t="str">
            <v>SETOP</v>
          </cell>
          <cell r="C15983" t="str">
            <v>RO-01091</v>
          </cell>
          <cell r="D15983" t="str">
            <v>Limpeza mecanizada da camada vegetal</v>
          </cell>
          <cell r="E15983" t="str">
            <v>m2</v>
          </cell>
          <cell r="F15983">
            <v>0.55000000000000004</v>
          </cell>
          <cell r="G15983">
            <v>0.56000000000000005</v>
          </cell>
        </row>
        <row r="15984">
          <cell r="A15984" t="str">
            <v>SETOP RO-00233</v>
          </cell>
          <cell r="B15984" t="str">
            <v>SETOP</v>
          </cell>
          <cell r="C15984" t="str">
            <v>RO-00233</v>
          </cell>
          <cell r="D15984" t="str">
            <v>Manutenção de caminho de serviço</v>
          </cell>
          <cell r="E15984" t="str">
            <v>km</v>
          </cell>
          <cell r="F15984">
            <v>77.64</v>
          </cell>
          <cell r="G15984">
            <v>78.44</v>
          </cell>
        </row>
        <row r="15985">
          <cell r="A15985" t="str">
            <v>SETOP RO-00203</v>
          </cell>
          <cell r="B15985" t="str">
            <v>SETOP</v>
          </cell>
          <cell r="C15985" t="str">
            <v>RO-00203</v>
          </cell>
          <cell r="D15985" t="str">
            <v>Pré-fissuramento de material de 3ª categoria</v>
          </cell>
          <cell r="E15985" t="str">
            <v>m2</v>
          </cell>
          <cell r="F15985">
            <v>142.47999999999999</v>
          </cell>
          <cell r="G15985">
            <v>145.05000000000001</v>
          </cell>
        </row>
        <row r="15986">
          <cell r="A15986" t="str">
            <v>SETOP RO-00231</v>
          </cell>
          <cell r="B15986" t="str">
            <v>SETOP</v>
          </cell>
          <cell r="C15986" t="str">
            <v>RO-00231</v>
          </cell>
          <cell r="D15986" t="str">
            <v>Reaterro e compactação com soquete vibratório</v>
          </cell>
          <cell r="E15986" t="str">
            <v>m3</v>
          </cell>
          <cell r="F15986">
            <v>15.18</v>
          </cell>
          <cell r="G15986">
            <v>16.37</v>
          </cell>
        </row>
        <row r="15987">
          <cell r="A15987" t="str">
            <v>SETOP RO-00232</v>
          </cell>
          <cell r="B15987" t="str">
            <v>SETOP</v>
          </cell>
          <cell r="C15987" t="str">
            <v>RO-00232</v>
          </cell>
          <cell r="D15987" t="str">
            <v>Regularização de superfície com motoniveladora</v>
          </cell>
          <cell r="E15987" t="str">
            <v>m2</v>
          </cell>
          <cell r="F15987">
            <v>0.08</v>
          </cell>
          <cell r="G15987">
            <v>0.08</v>
          </cell>
        </row>
        <row r="15988">
          <cell r="A15988" t="str">
            <v>SETOP RO-3870</v>
          </cell>
          <cell r="B15988" t="str">
            <v>SETOP</v>
          </cell>
          <cell r="C15988" t="str">
            <v>RO-3870</v>
          </cell>
          <cell r="D15988" t="str">
            <v>Transporte em caminhão basculante com capacidade de 12 m3 - rodovia em leito natural</v>
          </cell>
          <cell r="E15988" t="str">
            <v>TxKM</v>
          </cell>
          <cell r="F15988">
            <v>0.98</v>
          </cell>
          <cell r="G15988">
            <v>0.99</v>
          </cell>
        </row>
        <row r="15989">
          <cell r="A15989" t="str">
            <v>SETOP RO-3871</v>
          </cell>
          <cell r="B15989" t="str">
            <v>SETOP</v>
          </cell>
          <cell r="C15989" t="str">
            <v>RO-3871</v>
          </cell>
          <cell r="D15989" t="str">
            <v>Transporte em caminhão basculante com capacidade de 12 m3 - rodovia em revestimento primário</v>
          </cell>
          <cell r="E15989" t="str">
            <v>TxKM</v>
          </cell>
          <cell r="F15989">
            <v>0.79</v>
          </cell>
          <cell r="G15989">
            <v>0.8</v>
          </cell>
        </row>
        <row r="15990">
          <cell r="A15990" t="str">
            <v>SETOP RO-3872</v>
          </cell>
          <cell r="B15990" t="str">
            <v>SETOP</v>
          </cell>
          <cell r="C15990" t="str">
            <v>RO-3872</v>
          </cell>
          <cell r="D15990" t="str">
            <v>Transporte em caminhão basculante com capacidade de 12 m3 - rodovia pavimentada</v>
          </cell>
          <cell r="E15990" t="str">
            <v>TxKM</v>
          </cell>
          <cell r="F15990">
            <v>0.64</v>
          </cell>
          <cell r="G15990">
            <v>0.65</v>
          </cell>
        </row>
        <row r="15991">
          <cell r="A15991" t="str">
            <v>SETOP RO-00234</v>
          </cell>
          <cell r="B15991" t="str">
            <v>SETOP</v>
          </cell>
          <cell r="C15991" t="str">
            <v>RO-00234</v>
          </cell>
          <cell r="D15991" t="str">
            <v>Umedecimento de caminho de serviço</v>
          </cell>
          <cell r="E15991" t="str">
            <v>km</v>
          </cell>
          <cell r="F15991">
            <v>294.52</v>
          </cell>
          <cell r="G15991">
            <v>297.05</v>
          </cell>
        </row>
        <row r="15992">
          <cell r="A15992" t="str">
            <v>SETOP 251</v>
          </cell>
          <cell r="B15992" t="str">
            <v>SETOP</v>
          </cell>
          <cell r="C15992">
            <v>251</v>
          </cell>
          <cell r="D15992" t="str">
            <v>Pavimentação</v>
          </cell>
        </row>
        <row r="15993">
          <cell r="A15993" t="str">
            <v>SETOP RO-00326</v>
          </cell>
          <cell r="B15993" t="str">
            <v>SETOP</v>
          </cell>
          <cell r="C15993" t="str">
            <v>RO-00326</v>
          </cell>
          <cell r="D15993" t="str">
            <v>Base com mistura em usina de solo melhorado com 3% de cimento, com material de jazida - Compactado na energia modificada (Execução, incluído escavação e carga do material de jazida, fornecimento e carga do cimento, exclui os transportes até a usina e pista)</v>
          </cell>
          <cell r="E15993" t="str">
            <v>m3</v>
          </cell>
          <cell r="F15993">
            <v>63.8</v>
          </cell>
          <cell r="G15993">
            <v>64.2</v>
          </cell>
        </row>
        <row r="15994">
          <cell r="A15994" t="str">
            <v>SETOP RO-00321</v>
          </cell>
          <cell r="B15994" t="str">
            <v>SETOP</v>
          </cell>
          <cell r="C15994" t="str">
            <v>RO-00321</v>
          </cell>
          <cell r="D15994" t="str">
            <v>Base com mistura na pista de solo melhorado com 3% de cimento, com material de jazida - Compactado na energia modificada (Execução, incluído escavação e carga do material de jazida, fornecimento e carga do cimento, exclui o transporte)</v>
          </cell>
          <cell r="E15994" t="str">
            <v>m3</v>
          </cell>
          <cell r="F15994">
            <v>58.88</v>
          </cell>
          <cell r="G15994">
            <v>59.21</v>
          </cell>
        </row>
        <row r="15995">
          <cell r="A15995" t="str">
            <v>SETOP RO-00320</v>
          </cell>
          <cell r="B15995" t="str">
            <v>SETOP</v>
          </cell>
          <cell r="C15995" t="str">
            <v>RO-00320</v>
          </cell>
          <cell r="D15995" t="str">
            <v>Base com mistura na pista de solo-cal com 7% de cal, com material de jazida - Compactado na energia intermediária (Execução, incluído escavação e carga do material de jazida, fornecimento e carga da cal, exclui o transporte)</v>
          </cell>
          <cell r="E15995" t="str">
            <v>m3</v>
          </cell>
          <cell r="F15995">
            <v>118.22</v>
          </cell>
          <cell r="G15995">
            <v>118.44</v>
          </cell>
        </row>
        <row r="15996">
          <cell r="A15996" t="str">
            <v>SETOP RO-00332</v>
          </cell>
          <cell r="B15996" t="str">
            <v>SETOP</v>
          </cell>
          <cell r="C15996" t="str">
            <v>RO-00332</v>
          </cell>
          <cell r="D15996"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E15996" t="str">
            <v>m3</v>
          </cell>
          <cell r="F15996">
            <v>68.489999999999995</v>
          </cell>
          <cell r="G15996">
            <v>68.760000000000005</v>
          </cell>
        </row>
        <row r="15997">
          <cell r="A15997" t="str">
            <v>SETOP RO-00318</v>
          </cell>
          <cell r="B15997" t="str">
            <v>SETOP</v>
          </cell>
          <cell r="C15997" t="str">
            <v>RO-00318</v>
          </cell>
          <cell r="D15997" t="str">
            <v>Base de solo estabilizado granulometricamente sem mistura com material de jazida - Compactado na energia modificada (Execução, incluído escavação e carga do material de jazida, exclui o transporte)</v>
          </cell>
          <cell r="E15997" t="str">
            <v>m3</v>
          </cell>
          <cell r="F15997">
            <v>12.96</v>
          </cell>
          <cell r="G15997">
            <v>13.14</v>
          </cell>
        </row>
        <row r="15998">
          <cell r="A15998" t="str">
            <v>SETOP RO-00328</v>
          </cell>
          <cell r="B15998" t="str">
            <v>SETOP</v>
          </cell>
          <cell r="C15998" t="str">
            <v>RO-00328</v>
          </cell>
          <cell r="D15998"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E15998" t="str">
            <v>m3</v>
          </cell>
          <cell r="F15998">
            <v>75.67</v>
          </cell>
          <cell r="G15998">
            <v>76.08</v>
          </cell>
        </row>
        <row r="15999">
          <cell r="A15999" t="str">
            <v>SETOP RO-00327</v>
          </cell>
          <cell r="B15999" t="str">
            <v>SETOP</v>
          </cell>
          <cell r="C15999" t="str">
            <v>RO-00327</v>
          </cell>
          <cell r="D15999"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E15999" t="str">
            <v>m3</v>
          </cell>
          <cell r="F15999">
            <v>35.21</v>
          </cell>
          <cell r="G15999">
            <v>35.96</v>
          </cell>
        </row>
        <row r="16000">
          <cell r="A16000" t="str">
            <v>SETOP RO-00330</v>
          </cell>
          <cell r="B16000" t="str">
            <v>SETOP</v>
          </cell>
          <cell r="C16000" t="str">
            <v>RO-00330</v>
          </cell>
          <cell r="D16000"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E16000" t="str">
            <v>m3</v>
          </cell>
          <cell r="F16000">
            <v>123.22</v>
          </cell>
          <cell r="G16000">
            <v>123.62</v>
          </cell>
        </row>
        <row r="16001">
          <cell r="A16001" t="str">
            <v>SETOP RO-00329</v>
          </cell>
          <cell r="B16001" t="str">
            <v>SETOP</v>
          </cell>
          <cell r="C16001" t="str">
            <v>RO-00329</v>
          </cell>
          <cell r="D16001"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E16001" t="str">
            <v>m3</v>
          </cell>
          <cell r="F16001">
            <v>72.47</v>
          </cell>
          <cell r="G16001">
            <v>73.44</v>
          </cell>
        </row>
        <row r="16002">
          <cell r="A16002" t="str">
            <v>SETOP RO-00323</v>
          </cell>
          <cell r="B16002" t="str">
            <v>SETOP</v>
          </cell>
          <cell r="C16002" t="str">
            <v>RO-00323</v>
          </cell>
          <cell r="D16002"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E16002" t="str">
            <v>m3</v>
          </cell>
          <cell r="F16002">
            <v>61.69</v>
          </cell>
          <cell r="G16002">
            <v>61.87</v>
          </cell>
        </row>
        <row r="16003">
          <cell r="A16003" t="str">
            <v>SETOP RO-00322</v>
          </cell>
          <cell r="B16003" t="str">
            <v>SETOP</v>
          </cell>
          <cell r="C16003" t="str">
            <v>RO-00322</v>
          </cell>
          <cell r="D16003"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E16003" t="str">
            <v>m3</v>
          </cell>
          <cell r="F16003">
            <v>21.23</v>
          </cell>
          <cell r="G16003">
            <v>21.76</v>
          </cell>
        </row>
        <row r="16004">
          <cell r="A16004" t="str">
            <v>SETOP RO-00325</v>
          </cell>
          <cell r="B16004" t="str">
            <v>SETOP</v>
          </cell>
          <cell r="C16004" t="str">
            <v>RO-00325</v>
          </cell>
          <cell r="D16004"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E16004" t="str">
            <v>m3</v>
          </cell>
          <cell r="F16004">
            <v>109.13</v>
          </cell>
          <cell r="G16004">
            <v>109.31</v>
          </cell>
        </row>
        <row r="16005">
          <cell r="A16005" t="str">
            <v>SETOP RO-00324</v>
          </cell>
          <cell r="B16005" t="str">
            <v>SETOP</v>
          </cell>
          <cell r="C16005" t="str">
            <v>RO-00324</v>
          </cell>
          <cell r="D16005"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E16005" t="str">
            <v>m3</v>
          </cell>
          <cell r="F16005">
            <v>58.38</v>
          </cell>
          <cell r="G16005">
            <v>59.12</v>
          </cell>
        </row>
        <row r="16006">
          <cell r="A16006" t="str">
            <v>SETOP RO-00319</v>
          </cell>
          <cell r="B16006" t="str">
            <v>SETOP</v>
          </cell>
          <cell r="C16006" t="str">
            <v>RO-00319</v>
          </cell>
          <cell r="D16006" t="str">
            <v>Base estabilizada granulometricamente com mistura na pista de solos, com material de jazida - Compactado na energia modificada (Execução, incluído escavação e carga do material de jazida, exclui o transporte)</v>
          </cell>
          <cell r="E16006" t="str">
            <v>m3</v>
          </cell>
          <cell r="F16006">
            <v>13.91</v>
          </cell>
          <cell r="G16006">
            <v>14.1</v>
          </cell>
        </row>
        <row r="16007">
          <cell r="A16007" t="str">
            <v>SETOP RO-00331</v>
          </cell>
          <cell r="B16007" t="str">
            <v>SETOP</v>
          </cell>
          <cell r="C16007" t="str">
            <v>RO-00331</v>
          </cell>
          <cell r="D16007" t="str">
            <v>Base estabilizada granulometricamente executada com recicladora com mistura de solos, com material de jazida - Compactado na energia modificada (Execução, incluído escavação e carga do material de jazida, exclui o transporte)</v>
          </cell>
          <cell r="E16007" t="str">
            <v>m3</v>
          </cell>
          <cell r="F16007">
            <v>28.87</v>
          </cell>
          <cell r="G16007">
            <v>29.12</v>
          </cell>
        </row>
        <row r="16008">
          <cell r="A16008" t="str">
            <v>SETOP RO-00333</v>
          </cell>
          <cell r="B16008" t="str">
            <v>SETOP</v>
          </cell>
          <cell r="C16008" t="str">
            <v>RO-00333</v>
          </cell>
          <cell r="D16008"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E16008" t="str">
            <v>m3</v>
          </cell>
          <cell r="F16008">
            <v>77.31</v>
          </cell>
          <cell r="G16008">
            <v>77.55</v>
          </cell>
        </row>
        <row r="16009">
          <cell r="A16009" t="str">
            <v>SETOP RO-00334</v>
          </cell>
          <cell r="B16009" t="str">
            <v>SETOP</v>
          </cell>
          <cell r="C16009" t="str">
            <v>RO-00334</v>
          </cell>
          <cell r="D16009"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E16009" t="str">
            <v>m3</v>
          </cell>
          <cell r="F16009">
            <v>126.9</v>
          </cell>
          <cell r="G16009">
            <v>127.17</v>
          </cell>
        </row>
        <row r="16010">
          <cell r="A16010" t="str">
            <v>SETOP RO-00352</v>
          </cell>
          <cell r="B16010" t="str">
            <v>SETOP</v>
          </cell>
          <cell r="C16010" t="str">
            <v>RO-00352</v>
          </cell>
          <cell r="D16010" t="str">
            <v>Base ou sub-base com mistura em usina de solo-cimento com 7% de cimento, com material de jazida - Compactado na energia normal (Execução, incluído escavação e carga do material de jazida, fornecimento e carga do cimento, exclui o transporte)</v>
          </cell>
          <cell r="E16010" t="str">
            <v>m3</v>
          </cell>
          <cell r="F16010">
            <v>113.83</v>
          </cell>
          <cell r="G16010">
            <v>114.24</v>
          </cell>
        </row>
        <row r="16011">
          <cell r="A16011" t="str">
            <v>SETOP RO-00335</v>
          </cell>
          <cell r="B16011" t="str">
            <v>SETOP</v>
          </cell>
          <cell r="C16011" t="str">
            <v>RO-00335</v>
          </cell>
          <cell r="D16011" t="str">
            <v>Base ou sub-base com mistura na pista de solo-cimento com 7% de cimento, com material de jazida - Compactado na energia normal (Execução, incluído escavação e carga do material de jazida, fornecimento e carga do cimento, exclui o transporte)</v>
          </cell>
          <cell r="E16011" t="str">
            <v>m3</v>
          </cell>
          <cell r="F16011">
            <v>117.57</v>
          </cell>
          <cell r="G16011">
            <v>117.99</v>
          </cell>
        </row>
        <row r="16012">
          <cell r="A16012" t="str">
            <v>SETOP RO-00357</v>
          </cell>
          <cell r="B16012" t="str">
            <v>SETOP</v>
          </cell>
          <cell r="C16012" t="str">
            <v>RO-00357</v>
          </cell>
          <cell r="D16012"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E16012" t="str">
            <v>m3</v>
          </cell>
          <cell r="F16012">
            <v>119.74</v>
          </cell>
          <cell r="G16012">
            <v>120.02</v>
          </cell>
        </row>
        <row r="16013">
          <cell r="A16013" t="str">
            <v>SETOP RO-00345</v>
          </cell>
          <cell r="B16013" t="str">
            <v>SETOP</v>
          </cell>
          <cell r="C16013" t="str">
            <v>RO-00345</v>
          </cell>
          <cell r="D16013" t="str">
            <v>Base ou sub-base de brita graduada simples com brita comercial - Compactado na energia modificada (Execução, incluído fornecimento e carga da brita, exclui o transporte)</v>
          </cell>
          <cell r="E16013" t="str">
            <v>m3</v>
          </cell>
          <cell r="F16013">
            <v>172.61</v>
          </cell>
          <cell r="G16013">
            <v>173.02</v>
          </cell>
        </row>
        <row r="16014">
          <cell r="A16014" t="str">
            <v>SETOP RO-00344</v>
          </cell>
          <cell r="B16014" t="str">
            <v>SETOP</v>
          </cell>
          <cell r="C16014" t="str">
            <v>RO-00344</v>
          </cell>
          <cell r="D16014" t="str">
            <v>Base ou sub-base de brita graduada simples com brita produzida - Compactado na energia modificada (Execução, incluído fornecimento e carga da brita, exclui o transporte)</v>
          </cell>
          <cell r="E16014" t="str">
            <v>m3</v>
          </cell>
          <cell r="F16014">
            <v>97.42</v>
          </cell>
          <cell r="G16014">
            <v>98.71</v>
          </cell>
        </row>
        <row r="16015">
          <cell r="A16015" t="str">
            <v>SETOP RO-00347</v>
          </cell>
          <cell r="B16015" t="str">
            <v>SETOP</v>
          </cell>
          <cell r="C16015" t="str">
            <v>RO-00347</v>
          </cell>
          <cell r="D16015" t="str">
            <v>Base ou sub-base de brita graduada simples executada com vibroacabadora - brita comercial - Compactado na energia modificada (Execução, incluído fornecimento e carga da brita, exclui o transporte)</v>
          </cell>
          <cell r="E16015" t="str">
            <v>m3</v>
          </cell>
          <cell r="F16015">
            <v>175.5</v>
          </cell>
          <cell r="G16015">
            <v>175.93</v>
          </cell>
        </row>
        <row r="16016">
          <cell r="A16016" t="str">
            <v>SETOP RO-00346</v>
          </cell>
          <cell r="B16016" t="str">
            <v>SETOP</v>
          </cell>
          <cell r="C16016" t="str">
            <v>RO-00346</v>
          </cell>
          <cell r="D16016" t="str">
            <v>Base ou sub-base de brita graduada simples executada com vibroacabadora - brita produzida - Compactado na energia modificada (Execução, incluído fornecimento e carga da brita, exclui o transporte)</v>
          </cell>
          <cell r="E16016" t="str">
            <v>m3</v>
          </cell>
          <cell r="F16016">
            <v>100.31</v>
          </cell>
          <cell r="G16016">
            <v>101.62</v>
          </cell>
        </row>
        <row r="16017">
          <cell r="A16017" t="str">
            <v>SETOP RO-00349</v>
          </cell>
          <cell r="B16017" t="str">
            <v>SETOP</v>
          </cell>
          <cell r="C16017" t="str">
            <v>RO-00349</v>
          </cell>
          <cell r="D16017" t="str">
            <v>Base ou sub-base de brita graduada tratada com cimento com brita comercial - Compactado na energia modificada(Execução, incluído  fornecimento e carga do cimento e da brita, exclui o transporte)</v>
          </cell>
          <cell r="E16017" t="str">
            <v>m3</v>
          </cell>
          <cell r="F16017">
            <v>238.5</v>
          </cell>
          <cell r="G16017">
            <v>238.92</v>
          </cell>
        </row>
        <row r="16018">
          <cell r="A16018" t="str">
            <v>SETOP RO-00348</v>
          </cell>
          <cell r="B16018" t="str">
            <v>SETOP</v>
          </cell>
          <cell r="C16018" t="str">
            <v>RO-00348</v>
          </cell>
          <cell r="D16018" t="str">
            <v>Base ou sub-base de brita graduada tratada com cimento com brita produzida - Compactado na energia modificada (Execução, incluído  fornecimento e carga do cimento e da brita, exclui o transporte)</v>
          </cell>
          <cell r="E16018" t="str">
            <v>m3</v>
          </cell>
          <cell r="F16018">
            <v>167.64</v>
          </cell>
          <cell r="G16018">
            <v>168.89</v>
          </cell>
        </row>
        <row r="16019">
          <cell r="A16019" t="str">
            <v>SETOP RO-00351</v>
          </cell>
          <cell r="B16019" t="str">
            <v>SETOP</v>
          </cell>
          <cell r="C16019" t="str">
            <v>RO-00351</v>
          </cell>
          <cell r="D16019" t="str">
            <v>Base ou sub-base de brita graduada tratada com cimento executada com vibroacabadora - brita comercial - Compactado na energia modificada (Execução, incluído  fornecimento e carga do cimento e da brita, exclui o transporte)</v>
          </cell>
          <cell r="E16019" t="str">
            <v>m3</v>
          </cell>
          <cell r="F16019">
            <v>241.39</v>
          </cell>
          <cell r="G16019">
            <v>241.83</v>
          </cell>
        </row>
        <row r="16020">
          <cell r="A16020" t="str">
            <v>SETOP RO-00350</v>
          </cell>
          <cell r="B16020" t="str">
            <v>SETOP</v>
          </cell>
          <cell r="C16020" t="str">
            <v>RO-00350</v>
          </cell>
          <cell r="D16020" t="str">
            <v>Base ou sub-base de brita graduada tratada com cimento executada com vibroacabadora - brita produzida - Compactado na energia modificada (Execução, incluído  fornecimento e carga do cimento e da brita, exclui o transporte)</v>
          </cell>
          <cell r="E16020" t="str">
            <v>m3</v>
          </cell>
          <cell r="F16020">
            <v>170.53</v>
          </cell>
          <cell r="G16020">
            <v>171.8</v>
          </cell>
        </row>
        <row r="16021">
          <cell r="A16021" t="str">
            <v>SETOP RO-00343</v>
          </cell>
          <cell r="B16021" t="str">
            <v>SETOP</v>
          </cell>
          <cell r="C16021" t="str">
            <v>RO-00343</v>
          </cell>
          <cell r="D16021" t="str">
            <v>Base ou sub-base de macadame hidráulico com brita comercial (Execução, incluído fornecimento e carga da brita, exclui o transporte)</v>
          </cell>
          <cell r="E16021" t="str">
            <v>m3</v>
          </cell>
          <cell r="F16021">
            <v>149.97</v>
          </cell>
          <cell r="G16021">
            <v>150.19</v>
          </cell>
        </row>
        <row r="16022">
          <cell r="A16022" t="str">
            <v>SETOP RO-00342</v>
          </cell>
          <cell r="B16022" t="str">
            <v>SETOP</v>
          </cell>
          <cell r="C16022" t="str">
            <v>RO-00342</v>
          </cell>
          <cell r="D16022" t="str">
            <v>Base ou sub-base de macadame hidráulico com brita produzida (Execução, incluído fornecimento e carga da brita, exclui o transporte)</v>
          </cell>
          <cell r="E16022" t="str">
            <v>m3</v>
          </cell>
          <cell r="F16022">
            <v>81.16</v>
          </cell>
          <cell r="G16022">
            <v>82.21</v>
          </cell>
        </row>
        <row r="16023">
          <cell r="A16023" t="str">
            <v>SETOP RO-00341</v>
          </cell>
          <cell r="B16023" t="str">
            <v>SETOP</v>
          </cell>
          <cell r="C16023" t="str">
            <v>RO-00341</v>
          </cell>
          <cell r="D16023" t="str">
            <v>Base ou sub-base de macadame seco com brita comercial (Execução, incluído fornecimento e carga da brita, exclui o transporte)</v>
          </cell>
          <cell r="E16023" t="str">
            <v>m3</v>
          </cell>
          <cell r="F16023">
            <v>144.84</v>
          </cell>
          <cell r="G16023">
            <v>145.01</v>
          </cell>
        </row>
        <row r="16024">
          <cell r="A16024" t="str">
            <v>SETOP RO-00340</v>
          </cell>
          <cell r="B16024" t="str">
            <v>SETOP</v>
          </cell>
          <cell r="C16024" t="str">
            <v>RO-00340</v>
          </cell>
          <cell r="D16024" t="str">
            <v>Base ou sub-base de macadame seco com brita produzida (Execução, incluído fornecimento e carga da brita, exclui o transporte)</v>
          </cell>
          <cell r="E16024" t="str">
            <v>m3</v>
          </cell>
          <cell r="F16024">
            <v>76.03</v>
          </cell>
          <cell r="G16024">
            <v>77.03</v>
          </cell>
        </row>
        <row r="16025">
          <cell r="A16025" t="str">
            <v>SETOP RO-00356</v>
          </cell>
          <cell r="B16025" t="str">
            <v>SETOP</v>
          </cell>
          <cell r="C16025" t="str">
            <v>RO-00356</v>
          </cell>
          <cell r="D16025"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E16025" t="str">
            <v>m3</v>
          </cell>
          <cell r="F16025">
            <v>158.83000000000001</v>
          </cell>
          <cell r="G16025">
            <v>159.30000000000001</v>
          </cell>
        </row>
        <row r="16026">
          <cell r="A16026" t="str">
            <v>SETOP RO-00355</v>
          </cell>
          <cell r="B16026" t="str">
            <v>SETOP</v>
          </cell>
          <cell r="C16026" t="str">
            <v>RO-00355</v>
          </cell>
          <cell r="D16026"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E16026" t="str">
            <v>m3</v>
          </cell>
          <cell r="F16026">
            <v>109.6</v>
          </cell>
          <cell r="G16026">
            <v>110.63</v>
          </cell>
        </row>
        <row r="16027">
          <cell r="A16027" t="str">
            <v>SETOP RO-00353</v>
          </cell>
          <cell r="B16027" t="str">
            <v>SETOP</v>
          </cell>
          <cell r="C16027" t="str">
            <v>RO-00353</v>
          </cell>
          <cell r="D16027"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E16027" t="str">
            <v>m3</v>
          </cell>
          <cell r="F16027">
            <v>35.909999999999997</v>
          </cell>
          <cell r="G16027">
            <v>36.33</v>
          </cell>
        </row>
        <row r="16028">
          <cell r="A16028" t="str">
            <v>SETOP RO-00354</v>
          </cell>
          <cell r="B16028" t="str">
            <v>SETOP</v>
          </cell>
          <cell r="C16028" t="str">
            <v>RO-00354</v>
          </cell>
          <cell r="D16028"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E16028" t="str">
            <v>m3</v>
          </cell>
          <cell r="F16028">
            <v>36.11</v>
          </cell>
          <cell r="G16028">
            <v>36.53</v>
          </cell>
        </row>
        <row r="16029">
          <cell r="A16029" t="str">
            <v>SETOP RO-00337</v>
          </cell>
          <cell r="B16029" t="str">
            <v>SETOP</v>
          </cell>
          <cell r="C16029" t="str">
            <v>RO-00337</v>
          </cell>
          <cell r="D16029"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E16029" t="str">
            <v>m3</v>
          </cell>
          <cell r="F16029">
            <v>110.21</v>
          </cell>
          <cell r="G16029">
            <v>110.38</v>
          </cell>
        </row>
        <row r="16030">
          <cell r="A16030" t="str">
            <v>SETOP RO-00336</v>
          </cell>
          <cell r="B16030" t="str">
            <v>SETOP</v>
          </cell>
          <cell r="C16030" t="str">
            <v>RO-00336</v>
          </cell>
          <cell r="D16030"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E16030" t="str">
            <v>m3</v>
          </cell>
          <cell r="F16030">
            <v>61.71</v>
          </cell>
          <cell r="G16030">
            <v>62.49</v>
          </cell>
        </row>
        <row r="16031">
          <cell r="A16031" t="str">
            <v>SETOP RO-00338</v>
          </cell>
          <cell r="B16031" t="str">
            <v>SETOP</v>
          </cell>
          <cell r="C16031" t="str">
            <v>RO-00338</v>
          </cell>
          <cell r="D16031"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E16031" t="str">
            <v>m3</v>
          </cell>
          <cell r="F16031">
            <v>21.93</v>
          </cell>
          <cell r="G16031">
            <v>22.12</v>
          </cell>
        </row>
        <row r="16032">
          <cell r="A16032" t="str">
            <v>SETOP RO-00339</v>
          </cell>
          <cell r="B16032" t="str">
            <v>SETOP</v>
          </cell>
          <cell r="C16032" t="str">
            <v>RO-00339</v>
          </cell>
          <cell r="D16032"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E16032" t="str">
            <v>m3</v>
          </cell>
          <cell r="F16032">
            <v>22.14</v>
          </cell>
          <cell r="G16032">
            <v>22.33</v>
          </cell>
        </row>
        <row r="16033">
          <cell r="A16033" t="str">
            <v>SETOP RO-00359</v>
          </cell>
          <cell r="B16033" t="str">
            <v>SETOP</v>
          </cell>
          <cell r="C16033" t="str">
            <v>RO-00359</v>
          </cell>
          <cell r="D16033"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E16033" t="str">
            <v>m3</v>
          </cell>
          <cell r="F16033">
            <v>121.63</v>
          </cell>
          <cell r="G16033">
            <v>121.89</v>
          </cell>
        </row>
        <row r="16034">
          <cell r="A16034" t="str">
            <v>SETOP RO-00358</v>
          </cell>
          <cell r="B16034" t="str">
            <v>SETOP</v>
          </cell>
          <cell r="C16034" t="str">
            <v>RO-00358</v>
          </cell>
          <cell r="D16034"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E16034" t="str">
            <v>m3</v>
          </cell>
          <cell r="F16034">
            <v>39.44</v>
          </cell>
          <cell r="G16034">
            <v>39.700000000000003</v>
          </cell>
        </row>
        <row r="16035">
          <cell r="A16035" t="str">
            <v>SETOP RO-00360</v>
          </cell>
          <cell r="B16035" t="str">
            <v>SETOP</v>
          </cell>
          <cell r="C16035" t="str">
            <v>RO-00360</v>
          </cell>
          <cell r="D16035"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E16035" t="str">
            <v>m3</v>
          </cell>
          <cell r="F16035">
            <v>162.94999999999999</v>
          </cell>
          <cell r="G16035">
            <v>163.24</v>
          </cell>
        </row>
        <row r="16036">
          <cell r="A16036" t="str">
            <v>SETOP RO-00460</v>
          </cell>
          <cell r="B16036" t="str">
            <v>SETOP</v>
          </cell>
          <cell r="C16036" t="str">
            <v>RO-00460</v>
          </cell>
          <cell r="D16036"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E16036" t="str">
            <v>t</v>
          </cell>
          <cell r="F16036">
            <v>184.84</v>
          </cell>
          <cell r="G16036">
            <v>185.43</v>
          </cell>
        </row>
        <row r="16037">
          <cell r="A16037" t="str">
            <v>SETOP RO-00459</v>
          </cell>
          <cell r="B16037" t="str">
            <v>SETOP</v>
          </cell>
          <cell r="C16037" t="str">
            <v>RO-00459</v>
          </cell>
          <cell r="D16037"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E16037" t="str">
            <v>t</v>
          </cell>
          <cell r="F16037">
            <v>150.66</v>
          </cell>
          <cell r="G16037">
            <v>151.6</v>
          </cell>
        </row>
        <row r="16038">
          <cell r="A16038" t="str">
            <v>SETOP RO-00462</v>
          </cell>
          <cell r="B16038" t="str">
            <v>SETOP</v>
          </cell>
          <cell r="C16038" t="str">
            <v>RO-00462</v>
          </cell>
          <cell r="D16038"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E16038" t="str">
            <v>t</v>
          </cell>
          <cell r="F16038">
            <v>189.95</v>
          </cell>
          <cell r="G16038">
            <v>190.54</v>
          </cell>
        </row>
        <row r="16039">
          <cell r="A16039" t="str">
            <v>SETOP RO-00461</v>
          </cell>
          <cell r="B16039" t="str">
            <v>SETOP</v>
          </cell>
          <cell r="C16039" t="str">
            <v>RO-00461</v>
          </cell>
          <cell r="D16039"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E16039" t="str">
            <v>t</v>
          </cell>
          <cell r="F16039">
            <v>155.6</v>
          </cell>
          <cell r="G16039">
            <v>156.53</v>
          </cell>
        </row>
        <row r="16040">
          <cell r="A16040" t="str">
            <v>SETOP RO-00464</v>
          </cell>
          <cell r="B16040" t="str">
            <v>SETOP</v>
          </cell>
          <cell r="C16040" t="str">
            <v>RO-00464</v>
          </cell>
          <cell r="D16040"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E16040" t="str">
            <v>t</v>
          </cell>
          <cell r="F16040">
            <v>190.02</v>
          </cell>
          <cell r="G16040">
            <v>190.61</v>
          </cell>
        </row>
        <row r="16041">
          <cell r="A16041" t="str">
            <v>SETOP RO-00463</v>
          </cell>
          <cell r="B16041" t="str">
            <v>SETOP</v>
          </cell>
          <cell r="C16041" t="str">
            <v>RO-00463</v>
          </cell>
          <cell r="D16041"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E16041" t="str">
            <v>t</v>
          </cell>
          <cell r="F16041">
            <v>154.47</v>
          </cell>
          <cell r="G16041">
            <v>155.38999999999999</v>
          </cell>
        </row>
        <row r="16042">
          <cell r="A16042" t="str">
            <v>SETOP RO-00466</v>
          </cell>
          <cell r="B16042" t="str">
            <v>SETOP</v>
          </cell>
          <cell r="C16042" t="str">
            <v>RO-00466</v>
          </cell>
          <cell r="D16042"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E16042" t="str">
            <v>t</v>
          </cell>
          <cell r="F16042">
            <v>228.5</v>
          </cell>
          <cell r="G16042">
            <v>229.17</v>
          </cell>
        </row>
        <row r="16043">
          <cell r="A16043" t="str">
            <v>SETOP RO-00465</v>
          </cell>
          <cell r="B16043" t="str">
            <v>SETOP</v>
          </cell>
          <cell r="C16043" t="str">
            <v>RO-00465</v>
          </cell>
          <cell r="D16043"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E16043" t="str">
            <v>t</v>
          </cell>
          <cell r="F16043">
            <v>193.28</v>
          </cell>
          <cell r="G16043">
            <v>194.28</v>
          </cell>
        </row>
        <row r="16044">
          <cell r="A16044" t="str">
            <v>SETOP RO-00468</v>
          </cell>
          <cell r="B16044" t="str">
            <v>SETOP</v>
          </cell>
          <cell r="C16044" t="str">
            <v>RO-00468</v>
          </cell>
          <cell r="D16044"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E16044" t="str">
            <v>t</v>
          </cell>
          <cell r="F16044">
            <v>233.63</v>
          </cell>
          <cell r="G16044">
            <v>234.3</v>
          </cell>
        </row>
        <row r="16045">
          <cell r="A16045" t="str">
            <v>SETOP RO-00467</v>
          </cell>
          <cell r="B16045" t="str">
            <v>SETOP</v>
          </cell>
          <cell r="C16045" t="str">
            <v>RO-00467</v>
          </cell>
          <cell r="D16045"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E16045" t="str">
            <v>t</v>
          </cell>
          <cell r="F16045">
            <v>198.26</v>
          </cell>
          <cell r="G16045">
            <v>199.25</v>
          </cell>
        </row>
        <row r="16046">
          <cell r="A16046" t="str">
            <v>SETOP RO-00470</v>
          </cell>
          <cell r="B16046" t="str">
            <v>SETOP</v>
          </cell>
          <cell r="C16046" t="str">
            <v>RO-00470</v>
          </cell>
          <cell r="D16046"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E16046" t="str">
            <v>t</v>
          </cell>
          <cell r="F16046">
            <v>241.24</v>
          </cell>
          <cell r="G16046">
            <v>241.91</v>
          </cell>
        </row>
        <row r="16047">
          <cell r="A16047" t="str">
            <v>SETOP RO-00469</v>
          </cell>
          <cell r="B16047" t="str">
            <v>SETOP</v>
          </cell>
          <cell r="C16047" t="str">
            <v>RO-00469</v>
          </cell>
          <cell r="D16047"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E16047" t="str">
            <v>t</v>
          </cell>
          <cell r="F16047">
            <v>206.68</v>
          </cell>
          <cell r="G16047">
            <v>207.66</v>
          </cell>
        </row>
        <row r="16048">
          <cell r="A16048" t="str">
            <v>SETOP RO-00472</v>
          </cell>
          <cell r="B16048" t="str">
            <v>SETOP</v>
          </cell>
          <cell r="C16048" t="str">
            <v>RO-00472</v>
          </cell>
          <cell r="D16048" t="str">
            <v>Concreto asfáltico usinado em usina de asfalto gravimétrica 120t/h com borracha - faixa A - brita comercial (Execução, incluindo o fornecimento e a carga da brita e massa, exclui o transporte da brita e massa e o fornecimento e transporte do material betuminoso)</v>
          </cell>
          <cell r="E16048" t="str">
            <v>t</v>
          </cell>
          <cell r="F16048">
            <v>234.89</v>
          </cell>
          <cell r="G16048">
            <v>235.58</v>
          </cell>
        </row>
        <row r="16049">
          <cell r="A16049" t="str">
            <v>SETOP RO-00471</v>
          </cell>
          <cell r="B16049" t="str">
            <v>SETOP</v>
          </cell>
          <cell r="C16049" t="str">
            <v>RO-00471</v>
          </cell>
          <cell r="D16049" t="str">
            <v>Concreto asfáltico usinado em usina de asfalto gravimétrica 120t/h com borracha - faixa A - brita produzida (Execução, incluindo o fornecimento e a carga da brita e massa, exclui o transporte da brita e massa e o fornecimento e transporte do material betuminoso)</v>
          </cell>
          <cell r="E16049" t="str">
            <v>t</v>
          </cell>
          <cell r="F16049">
            <v>203.16</v>
          </cell>
          <cell r="G16049">
            <v>204.22</v>
          </cell>
        </row>
        <row r="16050">
          <cell r="A16050" t="str">
            <v>SETOP RO-00474</v>
          </cell>
          <cell r="B16050" t="str">
            <v>SETOP</v>
          </cell>
          <cell r="C16050" t="str">
            <v>RO-00474</v>
          </cell>
          <cell r="D16050" t="str">
            <v>Concreto asfáltico usinado em usina de asfalto gravimétrica 120t/h com borracha - faixa B - brita comercial (Execução, incluindo o fornecimento e a carga da brita e massa, exclui o transporte da  brita e massa e o fornecimento e transporte do material betuminoso)</v>
          </cell>
          <cell r="E16050" t="str">
            <v>t</v>
          </cell>
          <cell r="F16050">
            <v>240.94</v>
          </cell>
          <cell r="G16050">
            <v>241.63</v>
          </cell>
        </row>
        <row r="16051">
          <cell r="A16051" t="str">
            <v>SETOP RO-00473</v>
          </cell>
          <cell r="B16051" t="str">
            <v>SETOP</v>
          </cell>
          <cell r="C16051" t="str">
            <v>RO-00473</v>
          </cell>
          <cell r="D16051" t="str">
            <v>Concreto asfáltico usinado em usina de asfalto gravimétrica 120t/h com borracha - faixa B - brita produzida (Execução, incluindo o fornecimento e a carga da brita e massa, exclui o transporte da  brita e massa e o fornecimento e transporte do material betuminoso)</v>
          </cell>
          <cell r="E16051" t="str">
            <v>t</v>
          </cell>
          <cell r="F16051">
            <v>209.33</v>
          </cell>
          <cell r="G16051">
            <v>210.38</v>
          </cell>
        </row>
        <row r="16052">
          <cell r="A16052" t="str">
            <v>SETOP RO-00476</v>
          </cell>
          <cell r="B16052" t="str">
            <v>SETOP</v>
          </cell>
          <cell r="C16052" t="str">
            <v>RO-00476</v>
          </cell>
          <cell r="D16052" t="str">
            <v>Concreto asfáltico usinado em usina de asfalto gravimétrica 120t/h com borracha - faixa C - brita comercial (Execução, incluindo o fornecimento e a carga da brita e massa, exclui o transporte da  brita e massa e o fornecimento e transporte do material betuminoso)</v>
          </cell>
          <cell r="E16052" t="str">
            <v>t</v>
          </cell>
          <cell r="F16052">
            <v>243.55</v>
          </cell>
          <cell r="G16052">
            <v>244.24</v>
          </cell>
        </row>
        <row r="16053">
          <cell r="A16053" t="str">
            <v>SETOP RO-00475</v>
          </cell>
          <cell r="B16053" t="str">
            <v>SETOP</v>
          </cell>
          <cell r="C16053" t="str">
            <v>RO-00475</v>
          </cell>
          <cell r="D16053" t="str">
            <v>Concreto asfáltico usinado em usina de asfalto gravimétrica 120t/h com borracha - faixa C - brita produzida (Execução, incluindo o fornecimento e a carga da brita e massa, exclui o transporte da  brita e massa e o fornecimento e transporte do material betuminoso)</v>
          </cell>
          <cell r="E16053" t="str">
            <v>t</v>
          </cell>
          <cell r="F16053">
            <v>212.39</v>
          </cell>
          <cell r="G16053">
            <v>213.43</v>
          </cell>
        </row>
        <row r="16054">
          <cell r="A16054" t="str">
            <v>SETOP RO-00478</v>
          </cell>
          <cell r="B16054" t="str">
            <v>SETOP</v>
          </cell>
          <cell r="C16054" t="str">
            <v>RO-00478</v>
          </cell>
          <cell r="D16054"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E16054" t="str">
            <v>t</v>
          </cell>
          <cell r="F16054">
            <v>236.52</v>
          </cell>
          <cell r="G16054">
            <v>237.2</v>
          </cell>
        </row>
        <row r="16055">
          <cell r="A16055" t="str">
            <v>SETOP RO-00477</v>
          </cell>
          <cell r="B16055" t="str">
            <v>SETOP</v>
          </cell>
          <cell r="C16055" t="str">
            <v>RO-00477</v>
          </cell>
          <cell r="D16055"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E16055" t="str">
            <v>t</v>
          </cell>
          <cell r="F16055">
            <v>202.83</v>
          </cell>
          <cell r="G16055">
            <v>203.88</v>
          </cell>
        </row>
        <row r="16056">
          <cell r="A16056" t="str">
            <v>SETOP RO-00273</v>
          </cell>
          <cell r="B16056" t="str">
            <v>SETOP</v>
          </cell>
          <cell r="C16056" t="str">
            <v>RO-00273</v>
          </cell>
          <cell r="D16056" t="str">
            <v>Execução de revestimento primário com material de jazida - Compactado na energia intermediária (Execução, incluído escavação e carga do material de jazida, exclui o transporte)</v>
          </cell>
          <cell r="E16056" t="str">
            <v>m3</v>
          </cell>
          <cell r="F16056">
            <v>12.14</v>
          </cell>
          <cell r="G16056">
            <v>12.31</v>
          </cell>
        </row>
        <row r="16057">
          <cell r="A16057" t="str">
            <v>SETOP RO-00274</v>
          </cell>
          <cell r="B16057" t="str">
            <v>SETOP</v>
          </cell>
          <cell r="C16057" t="str">
            <v>RO-00274</v>
          </cell>
          <cell r="D16057" t="str">
            <v>Fresagem contínua de revestimento asfáltico - espessura de 2,0 cm (Execução, incluído a carga do material do material fresado, exclui o transporte do material fresado)</v>
          </cell>
          <cell r="E16057" t="str">
            <v>m3</v>
          </cell>
          <cell r="F16057">
            <v>111.5</v>
          </cell>
          <cell r="G16057">
            <v>112.03</v>
          </cell>
        </row>
        <row r="16058">
          <cell r="A16058" t="str">
            <v>SETOP RO-00275</v>
          </cell>
          <cell r="B16058" t="str">
            <v>SETOP</v>
          </cell>
          <cell r="C16058" t="str">
            <v>RO-00275</v>
          </cell>
          <cell r="D16058" t="str">
            <v>Fresagem contínua de revestimento asfáltico - espessura de 3,0 cm (Execução, incluído a carga do material do material fresado, exclui o transporte do material fresado)</v>
          </cell>
          <cell r="E16058" t="str">
            <v>m3</v>
          </cell>
          <cell r="F16058">
            <v>80.56</v>
          </cell>
          <cell r="G16058">
            <v>80.97</v>
          </cell>
        </row>
        <row r="16059">
          <cell r="A16059" t="str">
            <v>SETOP RO-00276</v>
          </cell>
          <cell r="B16059" t="str">
            <v>SETOP</v>
          </cell>
          <cell r="C16059" t="str">
            <v>RO-00276</v>
          </cell>
          <cell r="D16059" t="str">
            <v>Fresagem contínua de revestimento asfáltico - espessura de 4,0 cm (Execução, incluído a carga do material do material fresado, exclui o transporte do material fresado)</v>
          </cell>
          <cell r="E16059" t="str">
            <v>m3</v>
          </cell>
          <cell r="F16059">
            <v>60.93</v>
          </cell>
          <cell r="G16059">
            <v>61.22</v>
          </cell>
        </row>
        <row r="16060">
          <cell r="A16060" t="str">
            <v>SETOP RO-00277</v>
          </cell>
          <cell r="B16060" t="str">
            <v>SETOP</v>
          </cell>
          <cell r="C16060" t="str">
            <v>RO-00277</v>
          </cell>
          <cell r="D16060" t="str">
            <v>Fresagem contínua de revestimento asfáltico - espessura de 5,0 cm (Execução, incluído a carga do material do material fresado, exclui o transporte do material fresado)</v>
          </cell>
          <cell r="E16060" t="str">
            <v>m3</v>
          </cell>
          <cell r="F16060">
            <v>51.88</v>
          </cell>
          <cell r="G16060">
            <v>52.19</v>
          </cell>
        </row>
        <row r="16061">
          <cell r="A16061" t="str">
            <v>SETOP RO-00278</v>
          </cell>
          <cell r="B16061" t="str">
            <v>SETOP</v>
          </cell>
          <cell r="C16061" t="str">
            <v>RO-00278</v>
          </cell>
          <cell r="D16061" t="str">
            <v>Fresagem descontínua de revestimento asfáltico - espessura de 2,0 cm (Execução, incluído a carga do material do material fresado, exclui o transporte do material fresado)</v>
          </cell>
          <cell r="E16061" t="str">
            <v>m3</v>
          </cell>
          <cell r="F16061">
            <v>156.07</v>
          </cell>
          <cell r="G16061">
            <v>156.97999999999999</v>
          </cell>
        </row>
        <row r="16062">
          <cell r="A16062" t="str">
            <v>SETOP RO-00279</v>
          </cell>
          <cell r="B16062" t="str">
            <v>SETOP</v>
          </cell>
          <cell r="C16062" t="str">
            <v>RO-00279</v>
          </cell>
          <cell r="D16062" t="str">
            <v>Fresagem descontínua de revestimento asfáltico - espessura de 3,0 cm (Execução, incluído a carga do material do material fresado, exclui o transporte do material fresado)</v>
          </cell>
          <cell r="E16062" t="str">
            <v>m3</v>
          </cell>
          <cell r="F16062">
            <v>110.26</v>
          </cell>
          <cell r="G16062">
            <v>110.91</v>
          </cell>
        </row>
        <row r="16063">
          <cell r="A16063" t="str">
            <v>SETOP RO-00280</v>
          </cell>
          <cell r="B16063" t="str">
            <v>SETOP</v>
          </cell>
          <cell r="C16063" t="str">
            <v>RO-00280</v>
          </cell>
          <cell r="D16063" t="str">
            <v>Fresagem descontínua de revestimento asfáltico - espessura de 4,0 cm (Execução, incluído a carga do material do material fresado, exclui o transporte do material fresado)</v>
          </cell>
          <cell r="E16063" t="str">
            <v>m3</v>
          </cell>
          <cell r="F16063">
            <v>87.66</v>
          </cell>
          <cell r="G16063">
            <v>88.17</v>
          </cell>
        </row>
        <row r="16064">
          <cell r="A16064" t="str">
            <v>SETOP RO-00281</v>
          </cell>
          <cell r="B16064" t="str">
            <v>SETOP</v>
          </cell>
          <cell r="C16064" t="str">
            <v>RO-00281</v>
          </cell>
          <cell r="D16064" t="str">
            <v>Fresagem descontínua de revestimento asfáltico - espessura de 5,0 cm (Execução, incluído a carga do material do material fresado, exclui o transporte do material fresado)</v>
          </cell>
          <cell r="E16064" t="str">
            <v>m3</v>
          </cell>
          <cell r="F16064">
            <v>74.27</v>
          </cell>
          <cell r="G16064">
            <v>74.73</v>
          </cell>
        </row>
        <row r="16065">
          <cell r="A16065" t="str">
            <v>SETOP RO-00282</v>
          </cell>
          <cell r="B16065" t="str">
            <v>SETOP</v>
          </cell>
          <cell r="C16065" t="str">
            <v>RO-00282</v>
          </cell>
          <cell r="D16065" t="str">
            <v>Geogrelha bidirecional com resistência à tração de 30 kN/m - deformação &lt; 5% - malha de 36 x 34 mm - para reforço de base granular (Execução, incluindo fornecimento e transporte do material)</v>
          </cell>
          <cell r="E16065" t="str">
            <v>m2</v>
          </cell>
          <cell r="F16065">
            <v>32.090000000000003</v>
          </cell>
          <cell r="G16065">
            <v>32.1</v>
          </cell>
        </row>
        <row r="16066">
          <cell r="A16066" t="str">
            <v>SETOP RO-00387</v>
          </cell>
          <cell r="B16066" t="str">
            <v>SETOP</v>
          </cell>
          <cell r="C16066" t="str">
            <v>RO-00387</v>
          </cell>
          <cell r="D16066" t="str">
            <v>Imprimação com asfalto diluído (Execução, exclui fornecimento e transporte do material betuminoso até a obra)</v>
          </cell>
          <cell r="E16066" t="str">
            <v>m2</v>
          </cell>
          <cell r="F16066">
            <v>0.36</v>
          </cell>
          <cell r="G16066">
            <v>0.37</v>
          </cell>
        </row>
        <row r="16067">
          <cell r="A16067" t="str">
            <v>SETOP RO-00388</v>
          </cell>
          <cell r="B16067" t="str">
            <v>SETOP</v>
          </cell>
          <cell r="C16067" t="str">
            <v>RO-00388</v>
          </cell>
          <cell r="D16067" t="str">
            <v>Imprimação com emulsão asfáltica (Execução, exclui fornecimento e transporte do material betuminoso até a obra)</v>
          </cell>
          <cell r="E16067" t="str">
            <v>m2</v>
          </cell>
          <cell r="F16067">
            <v>0.4</v>
          </cell>
          <cell r="G16067">
            <v>0.4</v>
          </cell>
        </row>
        <row r="16068">
          <cell r="A16068" t="str">
            <v>SETOP RO-00392</v>
          </cell>
          <cell r="B16068" t="str">
            <v>SETOP</v>
          </cell>
          <cell r="C16068" t="str">
            <v>RO-00392</v>
          </cell>
          <cell r="D16068" t="str">
            <v>Lama asfáltica com espessura de 0,3 cm - faixa I - areia e brita comerciais (Execução, incluindo o fornecimento e carga da areia e da brita, exclui o transporte da areia e brita e o fornecimento e transporte do material betuminoso até a obra)</v>
          </cell>
          <cell r="E16068" t="str">
            <v>m2</v>
          </cell>
          <cell r="F16068">
            <v>0.55000000000000004</v>
          </cell>
          <cell r="G16068">
            <v>0.56000000000000005</v>
          </cell>
        </row>
        <row r="16069">
          <cell r="A16069" t="str">
            <v>SETOP RO-00391</v>
          </cell>
          <cell r="B16069" t="str">
            <v>SETOP</v>
          </cell>
          <cell r="C16069" t="str">
            <v>RO-00391</v>
          </cell>
          <cell r="D16069" t="str">
            <v>Lama asfáltica com espessura de 0,3 cm - faixa I - areia extraída e brita produzida (Execução, incluindo o fornecimento e carga da areia e da brita, exclui o transporte da areia e brita e o fornecimento e transporte do material betuminoso até a obra)</v>
          </cell>
          <cell r="E16069" t="str">
            <v>m2</v>
          </cell>
          <cell r="F16069">
            <v>0.42</v>
          </cell>
          <cell r="G16069">
            <v>0.43</v>
          </cell>
        </row>
        <row r="16070">
          <cell r="A16070" t="str">
            <v>SETOP RO-00394</v>
          </cell>
          <cell r="B16070" t="str">
            <v>SETOP</v>
          </cell>
          <cell r="C16070" t="str">
            <v>RO-00394</v>
          </cell>
          <cell r="D16070" t="str">
            <v>Lama asfáltica com espessura de 0,6 cm - faixa II - areia e brita comerciais (Execução, incluindo o fornecimento e carga da areia e da brita, exclui o transporte da areia e brita e o fornecimento e transporte do material betuminoso até a obra)</v>
          </cell>
          <cell r="E16070" t="str">
            <v>m2</v>
          </cell>
          <cell r="F16070">
            <v>1</v>
          </cell>
          <cell r="G16070">
            <v>1.02</v>
          </cell>
        </row>
        <row r="16071">
          <cell r="A16071" t="str">
            <v>SETOP RO-00393</v>
          </cell>
          <cell r="B16071" t="str">
            <v>SETOP</v>
          </cell>
          <cell r="C16071" t="str">
            <v>RO-00393</v>
          </cell>
          <cell r="D16071" t="str">
            <v>Lama asfáltica com espessura de 0,6 cm - faixa II - areia extraída e brita produzida (Execução, incluindo o fornecimento e carga da areia e da brita, exclui o transporte da areia e brita e o fornecimento e transporte do material betuminoso até a obra)</v>
          </cell>
          <cell r="E16071" t="str">
            <v>m2</v>
          </cell>
          <cell r="F16071">
            <v>0.77</v>
          </cell>
          <cell r="G16071">
            <v>0.79</v>
          </cell>
        </row>
        <row r="16072">
          <cell r="A16072" t="str">
            <v>SETOP RO-00396</v>
          </cell>
          <cell r="B16072" t="str">
            <v>SETOP</v>
          </cell>
          <cell r="C16072" t="str">
            <v>RO-00396</v>
          </cell>
          <cell r="D16072" t="str">
            <v>Lama asfáltica com espessura de 0,9 cm - faixa III - areia e brita comerciais (Execução, incluindo o fornecimento e carga da areia e da brita, exclui o transporte da areia e brita e o fornecimento e transporte do material betuminoso até a obra)</v>
          </cell>
          <cell r="E16072" t="str">
            <v>m2</v>
          </cell>
          <cell r="F16072">
            <v>1.6</v>
          </cell>
          <cell r="G16072">
            <v>1.62</v>
          </cell>
        </row>
        <row r="16073">
          <cell r="A16073" t="str">
            <v>SETOP RO-00395</v>
          </cell>
          <cell r="B16073" t="str">
            <v>SETOP</v>
          </cell>
          <cell r="C16073" t="str">
            <v>RO-00395</v>
          </cell>
          <cell r="D16073" t="str">
            <v>Lama asfáltica com espessura de 0,9 cm - faixa III - areia extraída e brita produzida (Execução, incluindo o fornecimento e carga da areia e da brita, exclui o transporte da areia e brita e o fornecimento e transporte do material betuminoso até a obra)</v>
          </cell>
          <cell r="E16073" t="str">
            <v>m2</v>
          </cell>
          <cell r="F16073">
            <v>1.23</v>
          </cell>
          <cell r="G16073">
            <v>1.26</v>
          </cell>
        </row>
        <row r="16074">
          <cell r="A16074" t="str">
            <v>SETOP RO-00398</v>
          </cell>
          <cell r="B16074" t="str">
            <v>SETOP</v>
          </cell>
          <cell r="C16074" t="str">
            <v>RO-00398</v>
          </cell>
          <cell r="D16074" t="str">
            <v>Lama asfáltica com espessura de 1,2 cm - faixa IV - areia e brita comerciais (Execução, incluindo o fornecimento e carga da areia e da brita, exclui o transporte da areia e brita e o fornecimento e transporte do material betuminoso até a obra)</v>
          </cell>
          <cell r="E16074" t="str">
            <v>m2</v>
          </cell>
          <cell r="F16074">
            <v>3.1</v>
          </cell>
          <cell r="G16074">
            <v>3.15</v>
          </cell>
        </row>
        <row r="16075">
          <cell r="A16075" t="str">
            <v>SETOP RO-00397</v>
          </cell>
          <cell r="B16075" t="str">
            <v>SETOP</v>
          </cell>
          <cell r="C16075" t="str">
            <v>RO-00397</v>
          </cell>
          <cell r="D16075" t="str">
            <v>Lama asfáltica com espessura de 1,2 cm - faixa IV - areia extraída e brita produzida (Execução, incluindo o fornecimento e carga da areia e da brita, exclui o transporte da areia e brita e o fornecimento e transporte do material betuminoso até a obra)</v>
          </cell>
          <cell r="E16075" t="str">
            <v>m2</v>
          </cell>
          <cell r="F16075">
            <v>2.38</v>
          </cell>
          <cell r="G16075">
            <v>2.44</v>
          </cell>
        </row>
        <row r="16076">
          <cell r="A16076" t="str">
            <v>SETOP RO-00375</v>
          </cell>
          <cell r="B16076" t="str">
            <v>SETOP</v>
          </cell>
          <cell r="C16076" t="str">
            <v>RO-00375</v>
          </cell>
          <cell r="D16076" t="str">
            <v>Macadame betuminoso por penetração - faixa A - brita comercial (Execução, incluído o fornecimento e carga da brita, exclui o transporte da brita e fornecimento e transporte do material betuminoso)</v>
          </cell>
          <cell r="E16076" t="str">
            <v>m3</v>
          </cell>
          <cell r="F16076">
            <v>177.5</v>
          </cell>
          <cell r="G16076">
            <v>178.74</v>
          </cell>
        </row>
        <row r="16077">
          <cell r="A16077" t="str">
            <v>SETOP RO-00374</v>
          </cell>
          <cell r="B16077" t="str">
            <v>SETOP</v>
          </cell>
          <cell r="C16077" t="str">
            <v>RO-00374</v>
          </cell>
          <cell r="D16077" t="str">
            <v>Macadame betuminoso por penetração - faixa A - brita produzida (Execução, incluído o fornecimento e carga da brita, exclui o transporte da brita e fornecimento e transporte do material betuminoso)</v>
          </cell>
          <cell r="E16077" t="str">
            <v>m3</v>
          </cell>
          <cell r="F16077">
            <v>110.64</v>
          </cell>
          <cell r="G16077">
            <v>112.67</v>
          </cell>
        </row>
        <row r="16078">
          <cell r="A16078" t="str">
            <v>SETOP RO-00377</v>
          </cell>
          <cell r="B16078" t="str">
            <v>SETOP</v>
          </cell>
          <cell r="C16078" t="str">
            <v>RO-00377</v>
          </cell>
          <cell r="D16078" t="str">
            <v>Macadame betuminoso por penetração - faixa B - brita comercial (Execução, incluído o fornecimento e carga da brita, exclui o transporte da brita e fornecimento e transporte do material betuminoso)</v>
          </cell>
          <cell r="E16078" t="str">
            <v>m3</v>
          </cell>
          <cell r="F16078">
            <v>178.06</v>
          </cell>
          <cell r="G16078">
            <v>179.33</v>
          </cell>
        </row>
        <row r="16079">
          <cell r="A16079" t="str">
            <v>SETOP RO-00376</v>
          </cell>
          <cell r="B16079" t="str">
            <v>SETOP</v>
          </cell>
          <cell r="C16079" t="str">
            <v>RO-00376</v>
          </cell>
          <cell r="D16079" t="str">
            <v>Macadame betuminoso por penetração - faixa B - brita produzida (Execução, incluído o fornecimento e carga da brita, exclui o transporte da brita e fornecimento e transporte do material betuminoso)</v>
          </cell>
          <cell r="E16079" t="str">
            <v>m3</v>
          </cell>
          <cell r="F16079">
            <v>111.23</v>
          </cell>
          <cell r="G16079">
            <v>113.28</v>
          </cell>
        </row>
        <row r="16080">
          <cell r="A16080" t="str">
            <v>SETOP RO-00379</v>
          </cell>
          <cell r="B16080" t="str">
            <v>SETOP</v>
          </cell>
          <cell r="C16080" t="str">
            <v>RO-00379</v>
          </cell>
          <cell r="D16080" t="str">
            <v>Macadame betuminoso por penetração - faixa C - brita comercial (Execução, incluído o fornecimento e carga da brita, exclui o transporte da brita e fornecimento e transporte do material betuminoso)</v>
          </cell>
          <cell r="E16080" t="str">
            <v>m3</v>
          </cell>
          <cell r="F16080">
            <v>180.78</v>
          </cell>
          <cell r="G16080">
            <v>182.07</v>
          </cell>
        </row>
        <row r="16081">
          <cell r="A16081" t="str">
            <v>SETOP RO-00378</v>
          </cell>
          <cell r="B16081" t="str">
            <v>SETOP</v>
          </cell>
          <cell r="C16081" t="str">
            <v>RO-00378</v>
          </cell>
          <cell r="D16081" t="str">
            <v>Macadame betuminoso por penetração - faixa C - brita produzida (Execução, incluído o fornecimento e carga da brita, exclui o transporte da brita e fornecimento e transporte do material betuminoso)</v>
          </cell>
          <cell r="E16081" t="str">
            <v>m3</v>
          </cell>
          <cell r="F16081">
            <v>111.92</v>
          </cell>
          <cell r="G16081">
            <v>114</v>
          </cell>
        </row>
        <row r="16082">
          <cell r="A16082" t="str">
            <v>SETOP RO-00381</v>
          </cell>
          <cell r="B16082" t="str">
            <v>SETOP</v>
          </cell>
          <cell r="C16082" t="str">
            <v>RO-00381</v>
          </cell>
          <cell r="D16082" t="str">
            <v>Macadame betuminoso por penetração - faixa D - brita comercial (Execução, incluído o fornecimento e carga da brita, exclui o transporte da brita e fornecimento e transporte do material betuminoso)</v>
          </cell>
          <cell r="E16082" t="str">
            <v>m3</v>
          </cell>
          <cell r="F16082">
            <v>182.07</v>
          </cell>
          <cell r="G16082">
            <v>183.38</v>
          </cell>
        </row>
        <row r="16083">
          <cell r="A16083" t="str">
            <v>SETOP RO-00380</v>
          </cell>
          <cell r="B16083" t="str">
            <v>SETOP</v>
          </cell>
          <cell r="C16083" t="str">
            <v>RO-00380</v>
          </cell>
          <cell r="D16083" t="str">
            <v>Macadame betuminoso por penetração - faixa D - brita produzida (Execução, incluído o fornecimento e carga da brita, exclui o transporte da brita e fornecimento e transporte do material betuminoso)</v>
          </cell>
          <cell r="E16083" t="str">
            <v>m3</v>
          </cell>
          <cell r="F16083">
            <v>112.16</v>
          </cell>
          <cell r="G16083">
            <v>114.24</v>
          </cell>
        </row>
        <row r="16084">
          <cell r="A16084" t="str">
            <v>SETOP RO-00383</v>
          </cell>
          <cell r="B16084" t="str">
            <v>SETOP</v>
          </cell>
          <cell r="C16084" t="str">
            <v>RO-00383</v>
          </cell>
          <cell r="D16084" t="str">
            <v>Macadame betuminoso por penetração com asfalto com polímero - faixa A - brita comercial (Execução, incluído o fornecimento e carga da brita, exclui o transporte da brita e fornecimento e transporte do material betuminoso)</v>
          </cell>
          <cell r="E16084" t="str">
            <v>m3</v>
          </cell>
          <cell r="F16084">
            <v>195.67</v>
          </cell>
          <cell r="G16084">
            <v>197.58</v>
          </cell>
        </row>
        <row r="16085">
          <cell r="A16085" t="str">
            <v>SETOP RO-00382</v>
          </cell>
          <cell r="B16085" t="str">
            <v>SETOP</v>
          </cell>
          <cell r="C16085" t="str">
            <v>RO-00382</v>
          </cell>
          <cell r="D16085" t="str">
            <v>Macadame betuminoso por penetração com asfalto com polímero - faixa A - brita produzida (Execução, incluído o fornecimento e carga da brita, exclui o transporte da brita e fornecimento e transporte do material betuminoso)</v>
          </cell>
          <cell r="E16085" t="str">
            <v>m3</v>
          </cell>
          <cell r="F16085">
            <v>130.36000000000001</v>
          </cell>
          <cell r="G16085">
            <v>133.04</v>
          </cell>
        </row>
        <row r="16086">
          <cell r="A16086" t="str">
            <v>SETOP RO-00384</v>
          </cell>
          <cell r="B16086" t="str">
            <v>SETOP</v>
          </cell>
          <cell r="C16086" t="str">
            <v>RO-00384</v>
          </cell>
          <cell r="D16086" t="str">
            <v>Manta sintética para recapeamento asfáltico com geotêxtil RT - 09 (Execução, incluindo fornecimento e transporte dos materiais)</v>
          </cell>
          <cell r="E16086" t="str">
            <v>m2</v>
          </cell>
          <cell r="F16086">
            <v>4.21</v>
          </cell>
          <cell r="G16086">
            <v>4.21</v>
          </cell>
        </row>
        <row r="16087">
          <cell r="A16087" t="str">
            <v>SETOP RO-00402</v>
          </cell>
          <cell r="B16087" t="str">
            <v>SETOP</v>
          </cell>
          <cell r="C16087" t="str">
            <v>RO-00402</v>
          </cell>
          <cell r="D16087" t="str">
            <v>Microrrevestimento a frio com emulsão modificada com polímero de 0,8 cm - brita comercial (Execução, incluindo o fornecimento e carga da brita, exclui o transporte da brita e o fornecimento e transporte do material betuminoso até a obra)</v>
          </cell>
          <cell r="E16087" t="str">
            <v>m2</v>
          </cell>
          <cell r="F16087">
            <v>2.08</v>
          </cell>
          <cell r="G16087">
            <v>2.11</v>
          </cell>
        </row>
        <row r="16088">
          <cell r="A16088" t="str">
            <v>SETOP RO-00401</v>
          </cell>
          <cell r="B16088" t="str">
            <v>SETOP</v>
          </cell>
          <cell r="C16088" t="str">
            <v>RO-00401</v>
          </cell>
          <cell r="D16088" t="str">
            <v>Microrrevestimento a frio com emulsão modificada com polímero de 0,8 cm - brita produzida (Execução, incluindo o fornecimento e carga da brita, exclui o transporte da brita e o fornecimento e transporte do material betuminoso até a obra)</v>
          </cell>
          <cell r="E16088" t="str">
            <v>m2</v>
          </cell>
          <cell r="F16088">
            <v>1.68</v>
          </cell>
          <cell r="G16088">
            <v>1.72</v>
          </cell>
        </row>
        <row r="16089">
          <cell r="A16089" t="str">
            <v>SETOP RO-00406</v>
          </cell>
          <cell r="B16089" t="str">
            <v>SETOP</v>
          </cell>
          <cell r="C16089" t="str">
            <v>RO-00406</v>
          </cell>
          <cell r="D16089" t="str">
            <v>Microrrevestimento a frio com emulsão modificada com polímero de 1,5 cm - brita comercial (Execução, incluindo o fornecimento e carga da brita, exclui o transporte da brita e o fornecimento e transporte do material betuminoso até a obra)</v>
          </cell>
          <cell r="E16089" t="str">
            <v>m2</v>
          </cell>
          <cell r="F16089">
            <v>3.91</v>
          </cell>
          <cell r="G16089">
            <v>3.97</v>
          </cell>
        </row>
        <row r="16090">
          <cell r="A16090" t="str">
            <v>SETOP RO-00405</v>
          </cell>
          <cell r="B16090" t="str">
            <v>SETOP</v>
          </cell>
          <cell r="C16090" t="str">
            <v>RO-00405</v>
          </cell>
          <cell r="D16090" t="str">
            <v>Microrrevestimento a frio com emulsão modificada com polímero de 1,5 cm - brita produzida (Execução, incluindo o fornecimento e carga da brita, exclui o transporte da brita e o fornecimento e transporte do material betuminoso até a obra)</v>
          </cell>
          <cell r="E16090" t="str">
            <v>m2</v>
          </cell>
          <cell r="F16090">
            <v>3.15</v>
          </cell>
          <cell r="G16090">
            <v>3.22</v>
          </cell>
        </row>
        <row r="16091">
          <cell r="A16091" t="str">
            <v>SETOP RO-00410</v>
          </cell>
          <cell r="B16091" t="str">
            <v>SETOP</v>
          </cell>
          <cell r="C16091" t="str">
            <v>RO-00410</v>
          </cell>
          <cell r="D16091" t="str">
            <v>Microrrevestimento a frio com emulsão modificada com polímero de 2,0 cm - brita comercial (Execução, incluindo o fornecimento e carga da brita, exclui o transporte da brita e o fornecimento e transporte do material betuminoso até a obra)</v>
          </cell>
          <cell r="E16091" t="str">
            <v>m2</v>
          </cell>
          <cell r="F16091">
            <v>5.34</v>
          </cell>
          <cell r="G16091">
            <v>5.42</v>
          </cell>
        </row>
        <row r="16092">
          <cell r="A16092" t="str">
            <v>SETOP RO-00409</v>
          </cell>
          <cell r="B16092" t="str">
            <v>SETOP</v>
          </cell>
          <cell r="C16092" t="str">
            <v>RO-00409</v>
          </cell>
          <cell r="D16092" t="str">
            <v>Microrrevestimento a frio com emulsão modificada com polímero de 2,0 cm - brita produzida (Execução, incluindo o fornecimento e carga da brita, exclui o transporte da brita e o fornecimento e transporte do material betuminoso até a obra)</v>
          </cell>
          <cell r="E16092" t="str">
            <v>m2</v>
          </cell>
          <cell r="F16092">
            <v>4.33</v>
          </cell>
          <cell r="G16092">
            <v>4.42</v>
          </cell>
        </row>
        <row r="16093">
          <cell r="A16093" t="str">
            <v>SETOP RO-00390</v>
          </cell>
          <cell r="B16093" t="str">
            <v>SETOP</v>
          </cell>
          <cell r="C16093" t="str">
            <v>RO-00390</v>
          </cell>
          <cell r="D16093" t="str">
            <v>Pintura de ligação - emulsão com polímero (Execução, exclui fornecimento e transporte do material betuminoso até a obra)</v>
          </cell>
          <cell r="E16093" t="str">
            <v>m2</v>
          </cell>
          <cell r="F16093">
            <v>0.3</v>
          </cell>
          <cell r="G16093">
            <v>0.31</v>
          </cell>
        </row>
        <row r="16094">
          <cell r="A16094" t="str">
            <v>SETOP RO-00389</v>
          </cell>
          <cell r="B16094" t="str">
            <v>SETOP</v>
          </cell>
          <cell r="C16094" t="str">
            <v>RO-00389</v>
          </cell>
          <cell r="D16094" t="str">
            <v>Pintura de ligação (Execução, exclui fornecimento e transporte do material betuminoso até a obra)</v>
          </cell>
          <cell r="E16094" t="str">
            <v>m2</v>
          </cell>
          <cell r="F16094">
            <v>0.3</v>
          </cell>
          <cell r="G16094">
            <v>0.31</v>
          </cell>
        </row>
        <row r="16095">
          <cell r="A16095" t="str">
            <v>SETOP RO-00444</v>
          </cell>
          <cell r="B16095" t="str">
            <v>SETOP</v>
          </cell>
          <cell r="C16095" t="str">
            <v>RO-00444</v>
          </cell>
          <cell r="D16095" t="str">
            <v>Pré-misturado a frio - faixa A - areia e brita comerciais (Execução, incluindo o fornecimento e carga da areia e da brita, exclui o transporte da areia e da brita e o fornecimento e transporte do material betuminoso até a obra)</v>
          </cell>
          <cell r="E16095" t="str">
            <v>m3</v>
          </cell>
          <cell r="F16095">
            <v>313.18</v>
          </cell>
          <cell r="G16095">
            <v>316.16000000000003</v>
          </cell>
        </row>
        <row r="16096">
          <cell r="A16096" t="str">
            <v>SETOP RO-00443</v>
          </cell>
          <cell r="B16096" t="str">
            <v>SETOP</v>
          </cell>
          <cell r="C16096" t="str">
            <v>RO-00443</v>
          </cell>
          <cell r="D16096" t="str">
            <v>Pré-misturado a frio - faixa A - areia extraída e brita produzida (Execução, incluindo o fornecimento e carga da areia e da brita, exclui o transporte da areia e da brita e o fornecimento e transporte do material betuminoso até a obra)</v>
          </cell>
          <cell r="E16096" t="str">
            <v>m3</v>
          </cell>
          <cell r="F16096">
            <v>232.32</v>
          </cell>
          <cell r="G16096">
            <v>236.14</v>
          </cell>
        </row>
        <row r="16097">
          <cell r="A16097" t="str">
            <v>SETOP RO-00446</v>
          </cell>
          <cell r="B16097" t="str">
            <v>SETOP</v>
          </cell>
          <cell r="C16097" t="str">
            <v>RO-00446</v>
          </cell>
          <cell r="D16097" t="str">
            <v>Pré-misturado a frio - faixa B - areia e brita comerciais (Execução, incluindo o fornecimento e carga da areia e da brita, exclui o transporte da areia e da brita e o fornecimento e transporte do material betuminoso até a obra)</v>
          </cell>
          <cell r="E16097" t="str">
            <v>m3</v>
          </cell>
          <cell r="F16097">
            <v>302.72000000000003</v>
          </cell>
          <cell r="G16097">
            <v>305.51</v>
          </cell>
        </row>
        <row r="16098">
          <cell r="A16098" t="str">
            <v>SETOP RO-00445</v>
          </cell>
          <cell r="B16098" t="str">
            <v>SETOP</v>
          </cell>
          <cell r="C16098" t="str">
            <v>RO-00445</v>
          </cell>
          <cell r="D16098" t="str">
            <v>Pré-misturado a frio - faixa B - areia extraída e brita produzida (Execução, incluindo o fornecimento e carga da areia e da brita, exclui o transporte da areia e da brita e o fornecimento e transporte do material betuminoso até a obra)</v>
          </cell>
          <cell r="E16098" t="str">
            <v>m3</v>
          </cell>
          <cell r="F16098">
            <v>220.95</v>
          </cell>
          <cell r="G16098">
            <v>224.57</v>
          </cell>
        </row>
        <row r="16099">
          <cell r="A16099" t="str">
            <v>SETOP RO-00448</v>
          </cell>
          <cell r="B16099" t="str">
            <v>SETOP</v>
          </cell>
          <cell r="C16099" t="str">
            <v>RO-00448</v>
          </cell>
          <cell r="D16099" t="str">
            <v>Pré-misturado a frio - faixa C - areia e brita comerciais (Execução, incluindo o fornecimento e carga da areia e da brita, exclui o transporte da areia e da brita e o fornecimento e transporte do material betuminoso até a obra)</v>
          </cell>
          <cell r="E16099" t="str">
            <v>m3</v>
          </cell>
          <cell r="F16099">
            <v>297.24</v>
          </cell>
          <cell r="G16099">
            <v>299.99</v>
          </cell>
        </row>
        <row r="16100">
          <cell r="A16100" t="str">
            <v>SETOP RO-00447</v>
          </cell>
          <cell r="B16100" t="str">
            <v>SETOP</v>
          </cell>
          <cell r="C16100" t="str">
            <v>RO-00447</v>
          </cell>
          <cell r="D16100" t="str">
            <v>Pré-misturado a frio - faixa C - areia extraída e brita produzida (Execução, incluindo o fornecimento e carga da areia e da brita, exclui o transporte da areia e da brita e o fornecimento e transporte do material betuminoso até a obra)</v>
          </cell>
          <cell r="E16100" t="str">
            <v>m3</v>
          </cell>
          <cell r="F16100">
            <v>218.76</v>
          </cell>
          <cell r="G16100">
            <v>222.35</v>
          </cell>
        </row>
        <row r="16101">
          <cell r="A16101" t="str">
            <v>SETOP RO-00450</v>
          </cell>
          <cell r="B16101" t="str">
            <v>SETOP</v>
          </cell>
          <cell r="C16101" t="str">
            <v>RO-00450</v>
          </cell>
          <cell r="D16101" t="str">
            <v>Pré-misturado a frio - faixa D - areia e brita comerciais (Execução, incluindo o fornecimento e carga da areia e da brita, exclui o transporte da areia e da brita e o fornecimento e transporte do material betuminoso até a obra)</v>
          </cell>
          <cell r="E16101" t="str">
            <v>m3</v>
          </cell>
          <cell r="F16101">
            <v>319.05</v>
          </cell>
          <cell r="G16101">
            <v>321.77</v>
          </cell>
        </row>
        <row r="16102">
          <cell r="A16102" t="str">
            <v>SETOP RO-00449</v>
          </cell>
          <cell r="B16102" t="str">
            <v>SETOP</v>
          </cell>
          <cell r="C16102" t="str">
            <v>RO-00449</v>
          </cell>
          <cell r="D16102" t="str">
            <v>Pré-misturado a frio - faixa D - areia extraída e brita produzida (Execução, incluindo o fornecimento e carga da areia e da brita, exclui o transporte da areia e da brita e o fornecimento e transporte do material betuminoso até a obra)</v>
          </cell>
          <cell r="E16102" t="str">
            <v>m3</v>
          </cell>
          <cell r="F16102">
            <v>237.62</v>
          </cell>
          <cell r="G16102">
            <v>241.15</v>
          </cell>
        </row>
        <row r="16103">
          <cell r="A16103" t="str">
            <v>SETOP RO-00452</v>
          </cell>
          <cell r="B16103" t="str">
            <v>SETOP</v>
          </cell>
          <cell r="C16103" t="str">
            <v>RO-00452</v>
          </cell>
          <cell r="D16103"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E16103" t="str">
            <v>m3</v>
          </cell>
          <cell r="F16103">
            <v>313.18</v>
          </cell>
          <cell r="G16103">
            <v>316.16000000000003</v>
          </cell>
        </row>
        <row r="16104">
          <cell r="A16104" t="str">
            <v>SETOP RO-00451</v>
          </cell>
          <cell r="B16104" t="str">
            <v>SETOP</v>
          </cell>
          <cell r="C16104" t="str">
            <v>RO-00451</v>
          </cell>
          <cell r="D16104"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E16104" t="str">
            <v>m3</v>
          </cell>
          <cell r="F16104">
            <v>232.32</v>
          </cell>
          <cell r="G16104">
            <v>236.14</v>
          </cell>
        </row>
        <row r="16105">
          <cell r="A16105" t="str">
            <v>SETOP RO-00454</v>
          </cell>
          <cell r="B16105" t="str">
            <v>SETOP</v>
          </cell>
          <cell r="C16105" t="str">
            <v>RO-00454</v>
          </cell>
          <cell r="D16105"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E16105" t="str">
            <v>m3</v>
          </cell>
          <cell r="F16105">
            <v>302.72000000000003</v>
          </cell>
          <cell r="G16105">
            <v>305.51</v>
          </cell>
        </row>
        <row r="16106">
          <cell r="A16106" t="str">
            <v>SETOP RO-00453</v>
          </cell>
          <cell r="B16106" t="str">
            <v>SETOP</v>
          </cell>
          <cell r="C16106" t="str">
            <v>RO-00453</v>
          </cell>
          <cell r="D16106"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E16106" t="str">
            <v>m3</v>
          </cell>
          <cell r="F16106">
            <v>220.95</v>
          </cell>
          <cell r="G16106">
            <v>224.57</v>
          </cell>
        </row>
        <row r="16107">
          <cell r="A16107" t="str">
            <v>SETOP RO-00456</v>
          </cell>
          <cell r="B16107" t="str">
            <v>SETOP</v>
          </cell>
          <cell r="C16107" t="str">
            <v>RO-00456</v>
          </cell>
          <cell r="D16107"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E16107" t="str">
            <v>m3</v>
          </cell>
          <cell r="F16107">
            <v>318.12</v>
          </cell>
          <cell r="G16107">
            <v>320.87</v>
          </cell>
        </row>
        <row r="16108">
          <cell r="A16108" t="str">
            <v>SETOP RO-00455</v>
          </cell>
          <cell r="B16108" t="str">
            <v>SETOP</v>
          </cell>
          <cell r="C16108" t="str">
            <v>RO-00455</v>
          </cell>
          <cell r="D16108"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E16108" t="str">
            <v>m3</v>
          </cell>
          <cell r="F16108">
            <v>241.32</v>
          </cell>
          <cell r="G16108">
            <v>244.89</v>
          </cell>
        </row>
        <row r="16109">
          <cell r="A16109" t="str">
            <v>SETOP RO-00458</v>
          </cell>
          <cell r="B16109" t="str">
            <v>SETOP</v>
          </cell>
          <cell r="C16109" t="str">
            <v>RO-00458</v>
          </cell>
          <cell r="D16109"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E16109" t="str">
            <v>m3</v>
          </cell>
          <cell r="F16109">
            <v>317.99</v>
          </cell>
          <cell r="G16109">
            <v>320.70999999999998</v>
          </cell>
        </row>
        <row r="16110">
          <cell r="A16110" t="str">
            <v>SETOP RO-00457</v>
          </cell>
          <cell r="B16110" t="str">
            <v>SETOP</v>
          </cell>
          <cell r="C16110" t="str">
            <v>RO-00457</v>
          </cell>
          <cell r="D16110"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E16110" t="str">
            <v>m3</v>
          </cell>
          <cell r="F16110">
            <v>236.95</v>
          </cell>
          <cell r="G16110">
            <v>240.47</v>
          </cell>
        </row>
        <row r="16111">
          <cell r="A16111" t="str">
            <v>SETOP RO-00364</v>
          </cell>
          <cell r="B16111" t="str">
            <v>SETOP</v>
          </cell>
          <cell r="C16111" t="str">
            <v>RO-00364</v>
          </cell>
          <cell r="D16111" t="str">
            <v>Reciclagem com adição de 25% de brita comercial e incorporação do revestimento asfáltico à base - compactado na energia modificada (Execução, incluído fornecimento e carga da brita, exclui o transporte)</v>
          </cell>
          <cell r="E16111" t="str">
            <v>m3</v>
          </cell>
          <cell r="F16111">
            <v>81.37</v>
          </cell>
          <cell r="G16111">
            <v>81.739999999999995</v>
          </cell>
        </row>
        <row r="16112">
          <cell r="A16112" t="str">
            <v>SETOP RO-00366</v>
          </cell>
          <cell r="B16112" t="str">
            <v>SETOP</v>
          </cell>
          <cell r="C16112" t="str">
            <v>RO-00366</v>
          </cell>
          <cell r="D16112" t="str">
            <v>Reciclagem com adição de 25% de brita comercial, 3% de cimento e incorporação do revestimento asfáltico à base - compactado na energia modificada (Execução, incluído fornecimento e carga da brita e do cimento, exclui o transporte)</v>
          </cell>
          <cell r="E16112" t="str">
            <v>m3</v>
          </cell>
          <cell r="F16112">
            <v>124.41</v>
          </cell>
          <cell r="G16112">
            <v>124.82</v>
          </cell>
        </row>
        <row r="16113">
          <cell r="A16113" t="str">
            <v>SETOP RO-00363</v>
          </cell>
          <cell r="B16113" t="str">
            <v>SETOP</v>
          </cell>
          <cell r="C16113" t="str">
            <v>RO-00363</v>
          </cell>
          <cell r="D16113" t="str">
            <v>Reciclagem com adição de 25% de brita produzida e incorporação do revestimento asfáltico à base - compactado na energia modificada (Execução, incluído fornecimento e carga da brita, exclui o transporte)</v>
          </cell>
          <cell r="E16113" t="str">
            <v>m3</v>
          </cell>
          <cell r="F16113">
            <v>62.04</v>
          </cell>
          <cell r="G16113">
            <v>62.63</v>
          </cell>
        </row>
        <row r="16114">
          <cell r="A16114" t="str">
            <v>SETOP RO-00365</v>
          </cell>
          <cell r="B16114" t="str">
            <v>SETOP</v>
          </cell>
          <cell r="C16114" t="str">
            <v>RO-00365</v>
          </cell>
          <cell r="D16114" t="str">
            <v>Reciclagem com adição de 25% de brita produzida, 3% de cimento e incorporação do revestimento asfáltico à base - compactado na energia modificada (Execução, incluído fornecimento e carga da brita e do cimento, exclui o transporte)</v>
          </cell>
          <cell r="E16114" t="str">
            <v>m3</v>
          </cell>
          <cell r="F16114">
            <v>105.08</v>
          </cell>
          <cell r="G16114">
            <v>105.71</v>
          </cell>
        </row>
        <row r="16115">
          <cell r="A16115" t="str">
            <v>SETOP RO-00362</v>
          </cell>
          <cell r="B16115" t="str">
            <v>SETOP</v>
          </cell>
          <cell r="C16115" t="str">
            <v>RO-00362</v>
          </cell>
          <cell r="D16115" t="str">
            <v>Reciclagem com adição de 3% cimento e incorporação do revestimento asfáltico à base - compactado na energia modificada (Execução, incluído fornecimento e carga do cimento, exclui o transporte)</v>
          </cell>
          <cell r="E16115" t="str">
            <v>m3</v>
          </cell>
          <cell r="F16115">
            <v>82.9</v>
          </cell>
          <cell r="G16115">
            <v>83.26</v>
          </cell>
        </row>
        <row r="16116">
          <cell r="A16116" t="str">
            <v>SETOP RO-00361</v>
          </cell>
          <cell r="B16116" t="str">
            <v>SETOP</v>
          </cell>
          <cell r="C16116" t="str">
            <v>RO-00361</v>
          </cell>
          <cell r="D16116" t="str">
            <v>Reciclagem simples com incorporação do revestimento asfáltico à base - compactado na energia modificada</v>
          </cell>
          <cell r="E16116" t="str">
            <v>m3</v>
          </cell>
          <cell r="F16116">
            <v>39.86</v>
          </cell>
          <cell r="G16116">
            <v>40.18</v>
          </cell>
        </row>
        <row r="16117">
          <cell r="A16117" t="str">
            <v>SETOP RO-00369</v>
          </cell>
          <cell r="B16117" t="str">
            <v>SETOP</v>
          </cell>
          <cell r="C16117" t="str">
            <v>RO-00369</v>
          </cell>
          <cell r="D16117" t="str">
            <v>Reestabilização de camada de base com adição de 3% de cimento (Execução, incluído fornecimento e carga do cimento, exclui o transporte)</v>
          </cell>
          <cell r="E16117" t="str">
            <v>m3</v>
          </cell>
          <cell r="F16117">
            <v>69.83</v>
          </cell>
          <cell r="G16117">
            <v>70.099999999999994</v>
          </cell>
        </row>
        <row r="16118">
          <cell r="A16118" t="str">
            <v>SETOP RO-00371</v>
          </cell>
          <cell r="B16118" t="str">
            <v>SETOP</v>
          </cell>
          <cell r="C16118" t="str">
            <v>RO-00371</v>
          </cell>
          <cell r="D16118" t="str">
            <v>Reestabilização de camada de base com adição de 30% de brita comercial (Execução, incluído fornecimento e carga da brita, exclui o transporte)</v>
          </cell>
          <cell r="E16118" t="str">
            <v>m3</v>
          </cell>
          <cell r="F16118">
            <v>74.23</v>
          </cell>
          <cell r="G16118">
            <v>74.52</v>
          </cell>
        </row>
        <row r="16119">
          <cell r="A16119" t="str">
            <v>SETOP RO-00370</v>
          </cell>
          <cell r="B16119" t="str">
            <v>SETOP</v>
          </cell>
          <cell r="C16119" t="str">
            <v>RO-00370</v>
          </cell>
          <cell r="D16119" t="str">
            <v>Reestabilização de camada de base com adição de 30% de brita produzida (Execução, incluído fornecimento e carga da brita, exclui o transporte)</v>
          </cell>
          <cell r="E16119" t="str">
            <v>m3</v>
          </cell>
          <cell r="F16119">
            <v>52.48</v>
          </cell>
          <cell r="G16119">
            <v>53.01</v>
          </cell>
        </row>
        <row r="16120">
          <cell r="A16120" t="str">
            <v>SETOP RO-00368</v>
          </cell>
          <cell r="B16120" t="str">
            <v>SETOP</v>
          </cell>
          <cell r="C16120" t="str">
            <v>RO-00368</v>
          </cell>
          <cell r="D16120" t="str">
            <v>Reestabilização de camada de base com adição de 30% de material de jazida (Execução, incluído escavação e carga do material de jazida, exclui o transporte)</v>
          </cell>
          <cell r="E16120" t="str">
            <v>m3</v>
          </cell>
          <cell r="F16120">
            <v>30.68</v>
          </cell>
          <cell r="G16120">
            <v>30.94</v>
          </cell>
        </row>
        <row r="16121">
          <cell r="A16121" t="str">
            <v>SETOP RO-00372</v>
          </cell>
          <cell r="B16121" t="str">
            <v>SETOP</v>
          </cell>
          <cell r="C16121" t="str">
            <v>RO-00372</v>
          </cell>
          <cell r="D16121" t="str">
            <v>Reestabilização de camada de base com adição de 30% de material fresado retirado da pista (Execução, incluído a fresagem do material da pista, exclui o transporte)</v>
          </cell>
          <cell r="E16121" t="str">
            <v>m3</v>
          </cell>
          <cell r="F16121">
            <v>12.56</v>
          </cell>
          <cell r="G16121">
            <v>12.75</v>
          </cell>
        </row>
        <row r="16122">
          <cell r="A16122" t="str">
            <v>SETOP RO-00367</v>
          </cell>
          <cell r="B16122" t="str">
            <v>SETOP</v>
          </cell>
          <cell r="C16122" t="str">
            <v>RO-00367</v>
          </cell>
          <cell r="D16122" t="str">
            <v>Reestabilização de camada de base sem adição de material</v>
          </cell>
          <cell r="E16122" t="str">
            <v>m3</v>
          </cell>
          <cell r="F16122">
            <v>8.61</v>
          </cell>
          <cell r="G16122">
            <v>8.73</v>
          </cell>
        </row>
        <row r="16123">
          <cell r="A16123" t="str">
            <v>SETOP RO-00373</v>
          </cell>
          <cell r="B16123" t="str">
            <v>SETOP</v>
          </cell>
          <cell r="C16123" t="str">
            <v>RO-00373</v>
          </cell>
          <cell r="D16123" t="str">
            <v>Reestabilização, executada com recicladora, de camada de base com adição de 30% de material fresado retirado da pista (Execução, incluído a fresagem do material da pista, exclui o transporte)</v>
          </cell>
          <cell r="E16123" t="str">
            <v>m3</v>
          </cell>
          <cell r="F16123">
            <v>26.56</v>
          </cell>
          <cell r="G16123">
            <v>26.82</v>
          </cell>
        </row>
        <row r="16124">
          <cell r="A16124" t="str">
            <v>SETOP RO-00270</v>
          </cell>
          <cell r="B16124" t="str">
            <v>SETOP</v>
          </cell>
          <cell r="C16124" t="str">
            <v>RO-00270</v>
          </cell>
          <cell r="D16124" t="str">
            <v>Reforço do subleito com material de jazida - Compactado na energia intermediária (Execução, incluído escavação e carga do material de jazida, exclui o transporte)</v>
          </cell>
          <cell r="E16124" t="str">
            <v>m3</v>
          </cell>
          <cell r="F16124">
            <v>12.14</v>
          </cell>
          <cell r="G16124">
            <v>12.31</v>
          </cell>
        </row>
        <row r="16125">
          <cell r="A16125" t="str">
            <v>SETOP RO-00269</v>
          </cell>
          <cell r="B16125" t="str">
            <v>SETOP</v>
          </cell>
          <cell r="C16125" t="str">
            <v>RO-00269</v>
          </cell>
          <cell r="D16125" t="str">
            <v>Regularização do subleito - Compactado na energia intermediária</v>
          </cell>
          <cell r="E16125" t="str">
            <v>m2</v>
          </cell>
          <cell r="F16125">
            <v>1.19</v>
          </cell>
          <cell r="G16125">
            <v>1.21</v>
          </cell>
        </row>
        <row r="16126">
          <cell r="A16126" t="str">
            <v>SETOP RO-00268</v>
          </cell>
          <cell r="B16126" t="str">
            <v>SETOP</v>
          </cell>
          <cell r="C16126" t="str">
            <v>RO-00268</v>
          </cell>
          <cell r="D16126" t="str">
            <v>Regularização do subleito - Compactado na energia internormal</v>
          </cell>
          <cell r="E16126" t="str">
            <v>m2</v>
          </cell>
          <cell r="F16126">
            <v>1.06</v>
          </cell>
          <cell r="G16126">
            <v>1.08</v>
          </cell>
        </row>
        <row r="16127">
          <cell r="A16127" t="str">
            <v>SETOP RO-00267</v>
          </cell>
          <cell r="B16127" t="str">
            <v>SETOP</v>
          </cell>
          <cell r="C16127" t="str">
            <v>RO-00267</v>
          </cell>
          <cell r="D16127" t="str">
            <v>Regularização do subleito - Compactado na energia normal</v>
          </cell>
          <cell r="E16127" t="str">
            <v>m2</v>
          </cell>
          <cell r="F16127">
            <v>0.97</v>
          </cell>
          <cell r="G16127">
            <v>0.99</v>
          </cell>
        </row>
        <row r="16128">
          <cell r="A16128" t="str">
            <v>SETOP RO-00296</v>
          </cell>
          <cell r="B16128" t="str">
            <v>SETOP</v>
          </cell>
          <cell r="C16128" t="str">
            <v>RO-00296</v>
          </cell>
          <cell r="D16128"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E16128" t="str">
            <v>m3</v>
          </cell>
          <cell r="F16128">
            <v>63.4</v>
          </cell>
          <cell r="G16128">
            <v>63.8</v>
          </cell>
        </row>
        <row r="16129">
          <cell r="A16129" t="str">
            <v>SETOP RO-00297</v>
          </cell>
          <cell r="B16129" t="str">
            <v>SETOP</v>
          </cell>
          <cell r="C16129" t="str">
            <v>RO-00297</v>
          </cell>
          <cell r="D16129"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E16129" t="str">
            <v>m3</v>
          </cell>
          <cell r="F16129">
            <v>63.6</v>
          </cell>
          <cell r="G16129">
            <v>64</v>
          </cell>
        </row>
        <row r="16130">
          <cell r="A16130" t="str">
            <v>SETOP RO-00288</v>
          </cell>
          <cell r="B16130" t="str">
            <v>SETOP</v>
          </cell>
          <cell r="C16130" t="str">
            <v>RO-00288</v>
          </cell>
          <cell r="D16130" t="str">
            <v>Sub-base com mistura na pista de solo melhorado com 3% de cimento, com material de jazida - Compactado na energia intermediária (Execução, incluído escavação e carga do material de jazida, fornecimento e carga do cimento, exclui o transporte)</v>
          </cell>
          <cell r="E16130" t="str">
            <v>m3</v>
          </cell>
          <cell r="F16130">
            <v>58.48</v>
          </cell>
          <cell r="G16130">
            <v>58.8</v>
          </cell>
        </row>
        <row r="16131">
          <cell r="A16131" t="str">
            <v>SETOP RO-00289</v>
          </cell>
          <cell r="B16131" t="str">
            <v>SETOP</v>
          </cell>
          <cell r="C16131" t="str">
            <v>RO-00289</v>
          </cell>
          <cell r="D16131" t="str">
            <v>Sub-base com mistura na pista de solo melhorado com 3% de cimento, com material de jazida - Compactado na energia intermodificada (Execução, incluído escavação e carga do material de jazida, fornecimento e carga do cimento, exclui o transporte)</v>
          </cell>
          <cell r="E16131" t="str">
            <v>m3</v>
          </cell>
          <cell r="F16131">
            <v>58.68</v>
          </cell>
          <cell r="G16131">
            <v>59.01</v>
          </cell>
        </row>
        <row r="16132">
          <cell r="A16132" t="str">
            <v>SETOP RO-00287</v>
          </cell>
          <cell r="B16132" t="str">
            <v>SETOP</v>
          </cell>
          <cell r="C16132" t="str">
            <v>RO-00287</v>
          </cell>
          <cell r="D16132" t="str">
            <v>Sub-base com mistura na pista de solo-cal com 7% de cal, com material de jazida - Compactado na energia normal (Execução, incluído escavação e carga do material de jazida, fornecimento e carga da cal, exclui o transporte)</v>
          </cell>
          <cell r="E16132" t="str">
            <v>m3</v>
          </cell>
          <cell r="F16132">
            <v>117.81</v>
          </cell>
          <cell r="G16132">
            <v>118.03</v>
          </cell>
        </row>
        <row r="16133">
          <cell r="A16133" t="str">
            <v>SETOP RO-00313</v>
          </cell>
          <cell r="B16133" t="str">
            <v>SETOP</v>
          </cell>
          <cell r="C16133" t="str">
            <v>RO-00313</v>
          </cell>
          <cell r="D16133"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E16133" t="str">
            <v>m3</v>
          </cell>
          <cell r="F16133">
            <v>68.069999999999993</v>
          </cell>
          <cell r="G16133">
            <v>68.34</v>
          </cell>
        </row>
        <row r="16134">
          <cell r="A16134" t="str">
            <v>SETOP RO-00305</v>
          </cell>
          <cell r="B16134" t="str">
            <v>SETOP</v>
          </cell>
          <cell r="C16134" t="str">
            <v>RO-00305</v>
          </cell>
          <cell r="D16134" t="str">
            <v>Sub-base de brita graduada tratada com cimento com brita comercial - Compactado na energia intermediária (Execução, incluído fornecimento e carga da brita, fornecimento e carga do cimento, exclui os transportes até a usina e pista)</v>
          </cell>
          <cell r="E16134" t="str">
            <v>m3</v>
          </cell>
          <cell r="F16134">
            <v>238.13</v>
          </cell>
          <cell r="G16134">
            <v>238.55</v>
          </cell>
        </row>
        <row r="16135">
          <cell r="A16135" t="str">
            <v>SETOP RO-00306</v>
          </cell>
          <cell r="B16135" t="str">
            <v>SETOP</v>
          </cell>
          <cell r="C16135" t="str">
            <v>RO-00306</v>
          </cell>
          <cell r="D16135" t="str">
            <v>Sub-base de brita graduada tratada com cimento com brita comercial - Compactado na energia intermodificada (Execução, incluído fornecimento e carga da brita, fornecimento e carga do cimento, exclui os transportes até a usina e pista)</v>
          </cell>
          <cell r="E16135" t="str">
            <v>m3</v>
          </cell>
          <cell r="F16135">
            <v>238.32</v>
          </cell>
          <cell r="G16135">
            <v>238.75</v>
          </cell>
        </row>
        <row r="16136">
          <cell r="A16136" t="str">
            <v>SETOP RO-00304</v>
          </cell>
          <cell r="B16136" t="str">
            <v>SETOP</v>
          </cell>
          <cell r="C16136" t="str">
            <v>RO-00304</v>
          </cell>
          <cell r="D16136" t="str">
            <v>Sub-base de brita graduada tratada com cimento com brita produzida - Compactado na energia intermediária (Execução, incluído fornecimento e carga da brita, fornecimento e carga do cimento, exclui os transportes até a usina e pista)</v>
          </cell>
          <cell r="E16136" t="str">
            <v>m3</v>
          </cell>
          <cell r="F16136">
            <v>167.27</v>
          </cell>
          <cell r="G16136">
            <v>168.52</v>
          </cell>
        </row>
        <row r="16137">
          <cell r="A16137" t="str">
            <v>SETOP RO-00307</v>
          </cell>
          <cell r="B16137" t="str">
            <v>SETOP</v>
          </cell>
          <cell r="C16137" t="str">
            <v>RO-00307</v>
          </cell>
          <cell r="D16137" t="str">
            <v>Sub-base de brita graduada tratada com cimento com brita produzida - Compactado na energia intermodificada (Execução, incluído fornecimento e carga da brita, fornecimento e carga do cimento, exclui os transportes até a usina e pista)</v>
          </cell>
          <cell r="E16137" t="str">
            <v>m3</v>
          </cell>
          <cell r="F16137">
            <v>167.46</v>
          </cell>
          <cell r="G16137">
            <v>168.72</v>
          </cell>
        </row>
        <row r="16138">
          <cell r="A16138" t="str">
            <v>SETOP RO-00308</v>
          </cell>
          <cell r="B16138" t="str">
            <v>SETOP</v>
          </cell>
          <cell r="C16138" t="str">
            <v>RO-00308</v>
          </cell>
          <cell r="D16138" t="str">
            <v>Sub-base de brita graduada tratada com cimento executada com vibroacabadora - brita comercial - Compactado na energia intermediária (Execução, incluído fornecimento e carga da brita, fornecimento e carga do cimento, exclui os transportes até a usina e pista)</v>
          </cell>
          <cell r="E16138" t="str">
            <v>m3</v>
          </cell>
          <cell r="F16138">
            <v>241.02</v>
          </cell>
          <cell r="G16138">
            <v>241.46</v>
          </cell>
        </row>
        <row r="16139">
          <cell r="A16139" t="str">
            <v>SETOP RO-00310</v>
          </cell>
          <cell r="B16139" t="str">
            <v>SETOP</v>
          </cell>
          <cell r="C16139" t="str">
            <v>RO-00310</v>
          </cell>
          <cell r="D16139" t="str">
            <v>Sub-base de brita graduada tratada com cimento executada com vibroacabadora - brita comercial - Compactado na energia Intermodificada (Execução, incluído fornecimento e carga da brita, fornecimento e carga do cimento, exclui os transportes até a usina e pista)</v>
          </cell>
          <cell r="E16139" t="str">
            <v>m3</v>
          </cell>
          <cell r="F16139">
            <v>241.22</v>
          </cell>
          <cell r="G16139">
            <v>241.65</v>
          </cell>
        </row>
        <row r="16140">
          <cell r="A16140" t="str">
            <v>SETOP RO-00309</v>
          </cell>
          <cell r="B16140" t="str">
            <v>SETOP</v>
          </cell>
          <cell r="C16140" t="str">
            <v>RO-00309</v>
          </cell>
          <cell r="D16140" t="str">
            <v>Sub-base de brita graduada tratada com cimento executada com vibroacabadora - brita produzida - Compactado na energia intermediária (Execução, incluído fornecimento e carga da brita, fornecimento e carga do cimento, exclui os transportes até a usina e pista)</v>
          </cell>
          <cell r="E16140" t="str">
            <v>m3</v>
          </cell>
          <cell r="F16140">
            <v>170.16</v>
          </cell>
          <cell r="G16140">
            <v>171.43</v>
          </cell>
        </row>
        <row r="16141">
          <cell r="A16141" t="str">
            <v>SETOP RO-00311</v>
          </cell>
          <cell r="B16141" t="str">
            <v>SETOP</v>
          </cell>
          <cell r="C16141" t="str">
            <v>RO-00311</v>
          </cell>
          <cell r="D16141" t="str">
            <v>Sub-base de brita graduada tratada com cimento executada com vibroacabadora - brita produzida - Compactado na energia Intermodificada (Execução, incluído fornecimento e carga da brita, fornecimento e carga do cimento, exclui os transportes até a usina e pista)</v>
          </cell>
          <cell r="E16141" t="str">
            <v>m3</v>
          </cell>
          <cell r="F16141">
            <v>170.36</v>
          </cell>
          <cell r="G16141">
            <v>171.62</v>
          </cell>
        </row>
        <row r="16142">
          <cell r="A16142" t="str">
            <v>SETOP RO-00317</v>
          </cell>
          <cell r="B16142" t="str">
            <v>SETOP</v>
          </cell>
          <cell r="C16142" t="str">
            <v>RO-00317</v>
          </cell>
          <cell r="D16142" t="str">
            <v>Sub-base de concreto usinada em central de concreto de 150 t/h e compactada com rolo - brita comercial (Execução, incluindo o fornecimento e carga do cimento, brita e do concreto, exclui o transporte do cimento, brita e concreto)</v>
          </cell>
          <cell r="E16142" t="str">
            <v>m3</v>
          </cell>
          <cell r="F16142">
            <v>234.58</v>
          </cell>
          <cell r="G16142">
            <v>234.98</v>
          </cell>
        </row>
        <row r="16143">
          <cell r="A16143" t="str">
            <v>SETOP RO-00316</v>
          </cell>
          <cell r="B16143" t="str">
            <v>SETOP</v>
          </cell>
          <cell r="C16143" t="str">
            <v>RO-00316</v>
          </cell>
          <cell r="D16143" t="str">
            <v>Sub-base de concreto usinada em central de concreto de 150 t/h e compactada com rolo - brita produzida (Execução, incluindo o fornecimento e carga do cimento, brita e do concreto, exclui o transporte do cimento, brita e concreto)</v>
          </cell>
          <cell r="E16143" t="str">
            <v>m3</v>
          </cell>
          <cell r="F16143">
            <v>161.62</v>
          </cell>
          <cell r="G16143">
            <v>162.87</v>
          </cell>
        </row>
        <row r="16144">
          <cell r="A16144" t="str">
            <v>SETOP RO-00283</v>
          </cell>
          <cell r="B16144" t="str">
            <v>SETOP</v>
          </cell>
          <cell r="C16144" t="str">
            <v>RO-00283</v>
          </cell>
          <cell r="D16144" t="str">
            <v>Sub-base de solo estabilizado granulometricamente sem mistura com material de jazida - Compactado na energia intermediária (Execução, incluído escavação e carga do material de jazida, exclui o transporte)</v>
          </cell>
          <cell r="E16144" t="str">
            <v>m3</v>
          </cell>
          <cell r="F16144">
            <v>12.24</v>
          </cell>
          <cell r="G16144">
            <v>12.41</v>
          </cell>
        </row>
        <row r="16145">
          <cell r="A16145" t="str">
            <v>SETOP RO-00284</v>
          </cell>
          <cell r="B16145" t="str">
            <v>SETOP</v>
          </cell>
          <cell r="C16145" t="str">
            <v>RO-00284</v>
          </cell>
          <cell r="D16145" t="str">
            <v>Sub-base de solo estabilizado granulometricamente sem mistura com material de jazida - Compactado na energia intermodificada (Execução, incluído escavação e carga do material de jazida, exclui o transporte)</v>
          </cell>
          <cell r="E16145" t="str">
            <v>m3</v>
          </cell>
          <cell r="F16145">
            <v>12.81</v>
          </cell>
          <cell r="G16145">
            <v>12.99</v>
          </cell>
        </row>
        <row r="16146">
          <cell r="A16146" t="str">
            <v>SETOP RO-00299</v>
          </cell>
          <cell r="B16146" t="str">
            <v>SETOP</v>
          </cell>
          <cell r="C16146" t="str">
            <v>RO-00299</v>
          </cell>
          <cell r="D16146"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E16146" t="str">
            <v>m3</v>
          </cell>
          <cell r="F16146">
            <v>75.27</v>
          </cell>
          <cell r="G16146">
            <v>75.680000000000007</v>
          </cell>
        </row>
        <row r="16147">
          <cell r="A16147" t="str">
            <v>SETOP RO-00298</v>
          </cell>
          <cell r="B16147" t="str">
            <v>SETOP</v>
          </cell>
          <cell r="C16147" t="str">
            <v>RO-00298</v>
          </cell>
          <cell r="D16147"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E16147" t="str">
            <v>m3</v>
          </cell>
          <cell r="F16147">
            <v>34.81</v>
          </cell>
          <cell r="G16147">
            <v>35.56</v>
          </cell>
        </row>
        <row r="16148">
          <cell r="A16148" t="str">
            <v>SETOP RO-00301</v>
          </cell>
          <cell r="B16148" t="str">
            <v>SETOP</v>
          </cell>
          <cell r="C16148" t="str">
            <v>RO-00301</v>
          </cell>
          <cell r="D16148"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E16148" t="str">
            <v>m3</v>
          </cell>
          <cell r="F16148">
            <v>122.82</v>
          </cell>
          <cell r="G16148">
            <v>123.22</v>
          </cell>
        </row>
        <row r="16149">
          <cell r="A16149" t="str">
            <v>SETOP RO-00302</v>
          </cell>
          <cell r="B16149" t="str">
            <v>SETOP</v>
          </cell>
          <cell r="C16149" t="str">
            <v>RO-00302</v>
          </cell>
          <cell r="D16149"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E16149" t="str">
            <v>m3</v>
          </cell>
          <cell r="F16149">
            <v>72.27</v>
          </cell>
          <cell r="G16149">
            <v>73.239999999999995</v>
          </cell>
        </row>
        <row r="16150">
          <cell r="A16150" t="str">
            <v>SETOP RO-00300</v>
          </cell>
          <cell r="B16150" t="str">
            <v>SETOP</v>
          </cell>
          <cell r="C16150" t="str">
            <v>RO-00300</v>
          </cell>
          <cell r="D16150"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E16150" t="str">
            <v>m3</v>
          </cell>
          <cell r="F16150">
            <v>72.069999999999993</v>
          </cell>
          <cell r="G16150">
            <v>73.040000000000006</v>
          </cell>
        </row>
        <row r="16151">
          <cell r="A16151" t="str">
            <v>SETOP RO-00303</v>
          </cell>
          <cell r="B16151" t="str">
            <v>SETOP</v>
          </cell>
          <cell r="C16151" t="str">
            <v>RO-00303</v>
          </cell>
          <cell r="D16151"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E16151" t="str">
            <v>m3</v>
          </cell>
          <cell r="F16151">
            <v>123.02</v>
          </cell>
          <cell r="G16151">
            <v>123.42</v>
          </cell>
        </row>
        <row r="16152">
          <cell r="A16152" t="str">
            <v>SETOP RO-00291</v>
          </cell>
          <cell r="B16152" t="str">
            <v>SETOP</v>
          </cell>
          <cell r="C16152" t="str">
            <v>RO-00291</v>
          </cell>
          <cell r="D16152"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E16152" t="str">
            <v>m3</v>
          </cell>
          <cell r="F16152">
            <v>61.29</v>
          </cell>
          <cell r="G16152">
            <v>61.47</v>
          </cell>
        </row>
        <row r="16153">
          <cell r="A16153" t="str">
            <v>SETOP RO-00290</v>
          </cell>
          <cell r="B16153" t="str">
            <v>SETOP</v>
          </cell>
          <cell r="C16153" t="str">
            <v>RO-00290</v>
          </cell>
          <cell r="D16153"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E16153" t="str">
            <v>m3</v>
          </cell>
          <cell r="F16153">
            <v>20.83</v>
          </cell>
          <cell r="G16153">
            <v>21.35</v>
          </cell>
        </row>
        <row r="16154">
          <cell r="A16154" t="str">
            <v>SETOP RO-00293</v>
          </cell>
          <cell r="B16154" t="str">
            <v>SETOP</v>
          </cell>
          <cell r="C16154" t="str">
            <v>RO-00293</v>
          </cell>
          <cell r="D16154"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E16154" t="str">
            <v>m3</v>
          </cell>
          <cell r="F16154">
            <v>108.73</v>
          </cell>
          <cell r="G16154">
            <v>108.9</v>
          </cell>
        </row>
        <row r="16155">
          <cell r="A16155" t="str">
            <v>SETOP RO-00295</v>
          </cell>
          <cell r="B16155" t="str">
            <v>SETOP</v>
          </cell>
          <cell r="C16155" t="str">
            <v>RO-00295</v>
          </cell>
          <cell r="D16155"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E16155" t="str">
            <v>m3</v>
          </cell>
          <cell r="F16155">
            <v>108.94</v>
          </cell>
          <cell r="G16155">
            <v>109.11</v>
          </cell>
        </row>
        <row r="16156">
          <cell r="A16156" t="str">
            <v>SETOP RO-00292</v>
          </cell>
          <cell r="B16156" t="str">
            <v>SETOP</v>
          </cell>
          <cell r="C16156" t="str">
            <v>RO-00292</v>
          </cell>
          <cell r="D16156"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E16156" t="str">
            <v>m3</v>
          </cell>
          <cell r="F16156">
            <v>57.97</v>
          </cell>
          <cell r="G16156">
            <v>58.72</v>
          </cell>
        </row>
        <row r="16157">
          <cell r="A16157" t="str">
            <v>SETOP RO-00294</v>
          </cell>
          <cell r="B16157" t="str">
            <v>SETOP</v>
          </cell>
          <cell r="C16157" t="str">
            <v>RO-00294</v>
          </cell>
          <cell r="D16157"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E16157" t="str">
            <v>m3</v>
          </cell>
          <cell r="F16157">
            <v>58.18</v>
          </cell>
          <cell r="G16157">
            <v>58.93</v>
          </cell>
        </row>
        <row r="16158">
          <cell r="A16158" t="str">
            <v>SETOP RO-00285</v>
          </cell>
          <cell r="B16158" t="str">
            <v>SETOP</v>
          </cell>
          <cell r="C16158" t="str">
            <v>RO-00285</v>
          </cell>
          <cell r="D16158" t="str">
            <v>Sub-base estabilizada granulometricamente com mistura na pista de solos, com material de jazida - Compactado na energia intermediária (Execução, incluído escavação e carga dos materiais de jazida, exclui o transporte)</v>
          </cell>
          <cell r="E16158" t="str">
            <v>m3</v>
          </cell>
          <cell r="F16158">
            <v>13.5</v>
          </cell>
          <cell r="G16158">
            <v>13.69</v>
          </cell>
        </row>
        <row r="16159">
          <cell r="A16159" t="str">
            <v>SETOP RO-00286</v>
          </cell>
          <cell r="B16159" t="str">
            <v>SETOP</v>
          </cell>
          <cell r="C16159" t="str">
            <v>RO-00286</v>
          </cell>
          <cell r="D16159" t="str">
            <v>Sub-base estabilizada granulometricamente com mistura na pista de solos, com material de jazida - Compactado na energia intermodificada (Execução, incluído escavação e carga dos materiais de jazida, exclui o transporte)</v>
          </cell>
          <cell r="E16159" t="str">
            <v>m3</v>
          </cell>
          <cell r="F16159">
            <v>13.71</v>
          </cell>
          <cell r="G16159">
            <v>13.9</v>
          </cell>
        </row>
        <row r="16160">
          <cell r="A16160" t="str">
            <v>SETOP RO-00312</v>
          </cell>
          <cell r="B16160" t="str">
            <v>SETOP</v>
          </cell>
          <cell r="C16160" t="str">
            <v>RO-00312</v>
          </cell>
          <cell r="D16160" t="str">
            <v>Sub-base estabilizada granulometricamente, executada com recicladora, com mistura de solos, com material de jazida - Compactado na energia intermediária (Execução, incluído escavação e carga do material de jazida, exclui o transporte)</v>
          </cell>
          <cell r="E16160" t="str">
            <v>m3</v>
          </cell>
          <cell r="F16160">
            <v>28.45</v>
          </cell>
          <cell r="G16160">
            <v>28.7</v>
          </cell>
        </row>
        <row r="16161">
          <cell r="A16161" t="str">
            <v>SETOP RO-00314</v>
          </cell>
          <cell r="B16161" t="str">
            <v>SETOP</v>
          </cell>
          <cell r="C16161" t="str">
            <v>RO-00314</v>
          </cell>
          <cell r="D16161"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E16161" t="str">
            <v>m3</v>
          </cell>
          <cell r="F16161">
            <v>78.78</v>
          </cell>
          <cell r="G16161">
            <v>79.05</v>
          </cell>
        </row>
        <row r="16162">
          <cell r="A16162" t="str">
            <v>SETOP RO-00315</v>
          </cell>
          <cell r="B16162" t="str">
            <v>SETOP</v>
          </cell>
          <cell r="C16162" t="str">
            <v>RO-00315</v>
          </cell>
          <cell r="D16162"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E16162" t="str">
            <v>m3</v>
          </cell>
          <cell r="F16162">
            <v>126.48</v>
          </cell>
          <cell r="G16162">
            <v>126.75</v>
          </cell>
        </row>
        <row r="16163">
          <cell r="A16163" t="str">
            <v>SETOP RO-00272</v>
          </cell>
          <cell r="B16163" t="str">
            <v>SETOP</v>
          </cell>
          <cell r="C16163" t="str">
            <v>RO-00272</v>
          </cell>
          <cell r="D16163" t="str">
            <v>Subleito de solo melhorado com 3% de cal e mistura na pista com material de jazida - Compactado na energia normal (Execução, incluindo escavação e carga do material de jazida e o fornecimento e carga da cal, exclui o transporte)</v>
          </cell>
          <cell r="E16163" t="str">
            <v>m3</v>
          </cell>
          <cell r="F16163">
            <v>58.33</v>
          </cell>
          <cell r="G16163">
            <v>58.54</v>
          </cell>
        </row>
        <row r="16164">
          <cell r="A16164" t="str">
            <v>SETOP RO-00271</v>
          </cell>
          <cell r="B16164" t="str">
            <v>SETOP</v>
          </cell>
          <cell r="C16164" t="str">
            <v>RO-00271</v>
          </cell>
          <cell r="D16164" t="str">
            <v>Subleito melhorado com adição de 3% de cal - Compactado na energia normal (Execução, incluindo o fornecimento e carga da cal, exclui o transporte)</v>
          </cell>
          <cell r="E16164" t="str">
            <v>m3</v>
          </cell>
          <cell r="F16164">
            <v>52.88</v>
          </cell>
          <cell r="G16164">
            <v>53.03</v>
          </cell>
        </row>
        <row r="16165">
          <cell r="A16165" t="str">
            <v>SETOP RO-00442</v>
          </cell>
          <cell r="B16165" t="str">
            <v>SETOP</v>
          </cell>
          <cell r="C16165" t="str">
            <v>RO-00442</v>
          </cell>
          <cell r="D16165" t="str">
            <v>Tratamento antipó - areia comercial (Execução, incluindo o fornecimento e carga da areia, exclui o transporte da areia)</v>
          </cell>
          <cell r="E16165" t="str">
            <v>m2</v>
          </cell>
          <cell r="F16165">
            <v>1.54</v>
          </cell>
          <cell r="G16165">
            <v>1.58</v>
          </cell>
        </row>
        <row r="16166">
          <cell r="A16166" t="str">
            <v>SETOP RO-00441</v>
          </cell>
          <cell r="B16166" t="str">
            <v>SETOP</v>
          </cell>
          <cell r="C16166" t="str">
            <v>RO-00441</v>
          </cell>
          <cell r="D16166" t="str">
            <v>Tratamento antipó - areia extraída (Execução, incluindo o fornecimento e carga da areia, exclui o transporte da areia)</v>
          </cell>
          <cell r="E16166" t="str">
            <v>m2</v>
          </cell>
          <cell r="F16166">
            <v>1.3</v>
          </cell>
          <cell r="G16166">
            <v>1.34</v>
          </cell>
        </row>
        <row r="16167">
          <cell r="A16167" t="str">
            <v>SETOP RO-00428</v>
          </cell>
          <cell r="B16167" t="str">
            <v>SETOP</v>
          </cell>
          <cell r="C16167" t="str">
            <v>RO-00428</v>
          </cell>
          <cell r="D16167" t="str">
            <v>Tratamento superficial duplo com banho diluído - brita comercial (Execução, incluindo o fornecimento e carga da brita, exclui o transporte da brita e o fornecimento e transporte do material betuminoso até a obra)</v>
          </cell>
          <cell r="E16167" t="str">
            <v>m2</v>
          </cell>
          <cell r="F16167">
            <v>4.9000000000000004</v>
          </cell>
          <cell r="G16167">
            <v>4.97</v>
          </cell>
        </row>
        <row r="16168">
          <cell r="A16168" t="str">
            <v>SETOP RO-00427</v>
          </cell>
          <cell r="B16168" t="str">
            <v>SETOP</v>
          </cell>
          <cell r="C16168" t="str">
            <v>RO-00427</v>
          </cell>
          <cell r="D16168" t="str">
            <v>Tratamento superficial duplo com banho diluído - brita produzida (Execução, incluindo o fornecimento e carga da brita, exclui o transporte da brita e o fornecimento e transporte do material betuminoso até a obra)</v>
          </cell>
          <cell r="E16168" t="str">
            <v>m2</v>
          </cell>
          <cell r="F16168">
            <v>3.66</v>
          </cell>
          <cell r="G16168">
            <v>3.75</v>
          </cell>
        </row>
        <row r="16169">
          <cell r="A16169" t="str">
            <v>SETOP RO-00430</v>
          </cell>
          <cell r="B16169" t="str">
            <v>SETOP</v>
          </cell>
          <cell r="C16169" t="str">
            <v>RO-00430</v>
          </cell>
          <cell r="D16169" t="str">
            <v>Tratamento superficial duplo com banho diluído com emulsão com polímero - brita comercial (Execução, incluindo o fornecimento e carga da brita, exclui o transporte da brita e o fornecimento e transporte do material betuminoso até a obra)</v>
          </cell>
          <cell r="E16169" t="str">
            <v>m2</v>
          </cell>
          <cell r="F16169">
            <v>4.9000000000000004</v>
          </cell>
          <cell r="G16169">
            <v>4.97</v>
          </cell>
        </row>
        <row r="16170">
          <cell r="A16170" t="str">
            <v>SETOP RO-00429</v>
          </cell>
          <cell r="B16170" t="str">
            <v>SETOP</v>
          </cell>
          <cell r="C16170" t="str">
            <v>RO-00429</v>
          </cell>
          <cell r="D16170" t="str">
            <v>Tratamento superficial duplo com banho diluído com emulsão com polímero - brita produzida (Execução, incluindo o fornecimento e carga da brita, exclui o transporte da brita e o fornecimento e transporte do material betuminoso até a obra)</v>
          </cell>
          <cell r="E16170" t="str">
            <v>m2</v>
          </cell>
          <cell r="F16170">
            <v>3.66</v>
          </cell>
          <cell r="G16170">
            <v>3.75</v>
          </cell>
        </row>
        <row r="16171">
          <cell r="A16171" t="str">
            <v>SETOP RO-00424</v>
          </cell>
          <cell r="B16171" t="str">
            <v>SETOP</v>
          </cell>
          <cell r="C16171" t="str">
            <v>RO-00424</v>
          </cell>
          <cell r="D16171" t="str">
            <v>Tratamento superficial duplo com emulsão - brita comercial (Execução, incluindo o fornecimento e carga da brita, exclui o transporte da brita e o fornecimento e transporte do material betuminoso até a obra)</v>
          </cell>
          <cell r="E16171" t="str">
            <v>m2</v>
          </cell>
          <cell r="F16171">
            <v>4.3899999999999997</v>
          </cell>
          <cell r="G16171">
            <v>4.45</v>
          </cell>
        </row>
        <row r="16172">
          <cell r="A16172" t="str">
            <v>SETOP RO-00423</v>
          </cell>
          <cell r="B16172" t="str">
            <v>SETOP</v>
          </cell>
          <cell r="C16172" t="str">
            <v>RO-00423</v>
          </cell>
          <cell r="D16172" t="str">
            <v>Tratamento superficial duplo com emulsão - brita produzida (Execução, incluindo o fornecimento e carga da brita, exclui o transporte da brita e o fornecimento e transporte do material betuminoso até a obra)</v>
          </cell>
          <cell r="E16172" t="str">
            <v>m2</v>
          </cell>
          <cell r="F16172">
            <v>3.16</v>
          </cell>
          <cell r="G16172">
            <v>3.23</v>
          </cell>
        </row>
        <row r="16173">
          <cell r="A16173" t="str">
            <v>SETOP RO-00426</v>
          </cell>
          <cell r="B16173" t="str">
            <v>SETOP</v>
          </cell>
          <cell r="C16173" t="str">
            <v>RO-00426</v>
          </cell>
          <cell r="D16173" t="str">
            <v>Tratamento superficial duplo com emulsão com polímero - brita comercial (Execução, incluindo o fornecimento e carga da brita, exclui o transporte da brita e o fornecimento e transporte do material betuminoso até a obra)</v>
          </cell>
          <cell r="E16173" t="str">
            <v>m2</v>
          </cell>
          <cell r="F16173">
            <v>4.3899999999999997</v>
          </cell>
          <cell r="G16173">
            <v>4.45</v>
          </cell>
        </row>
        <row r="16174">
          <cell r="A16174" t="str">
            <v>SETOP RO-00425</v>
          </cell>
          <cell r="B16174" t="str">
            <v>SETOP</v>
          </cell>
          <cell r="C16174" t="str">
            <v>RO-00425</v>
          </cell>
          <cell r="D16174" t="str">
            <v>Tratamento superficial duplo com emulsão com polímero - brita produzida (Execução, incluindo o fornecimento e carga da brita, exclui o transporte da brita e o fornecimento e transporte do material betuminoso até a obra)</v>
          </cell>
          <cell r="E16174" t="str">
            <v>m2</v>
          </cell>
          <cell r="F16174">
            <v>3.16</v>
          </cell>
          <cell r="G16174">
            <v>3.23</v>
          </cell>
        </row>
        <row r="16175">
          <cell r="A16175" t="str">
            <v>SETOP RO-00418</v>
          </cell>
          <cell r="B16175" t="str">
            <v>SETOP</v>
          </cell>
          <cell r="C16175" t="str">
            <v>RO-00418</v>
          </cell>
          <cell r="D16175" t="str">
            <v>Tratamento superficial simples com banho diluído - brita comercial (Execução, incluindo o fornecimento e carga da brita, exclui o transporte da brita e o fornecimento e transporte do material betuminoso até a obra)</v>
          </cell>
          <cell r="E16175" t="str">
            <v>m2</v>
          </cell>
          <cell r="F16175">
            <v>1.77</v>
          </cell>
          <cell r="G16175">
            <v>1.8</v>
          </cell>
        </row>
        <row r="16176">
          <cell r="A16176" t="str">
            <v>SETOP RO-00417</v>
          </cell>
          <cell r="B16176" t="str">
            <v>SETOP</v>
          </cell>
          <cell r="C16176" t="str">
            <v>RO-00417</v>
          </cell>
          <cell r="D16176" t="str">
            <v>Tratamento superficial simples com banho diluído - brita produzida (Execução, incluindo o fornecimento e carga da brita, exclui o transporte da brita e o fornecimento e transporte do material betuminoso até a obra)</v>
          </cell>
          <cell r="E16176" t="str">
            <v>m2</v>
          </cell>
          <cell r="F16176">
            <v>1.37</v>
          </cell>
          <cell r="G16176">
            <v>1.4</v>
          </cell>
        </row>
        <row r="16177">
          <cell r="A16177" t="str">
            <v>SETOP RO-00420</v>
          </cell>
          <cell r="B16177" t="str">
            <v>SETOP</v>
          </cell>
          <cell r="C16177" t="str">
            <v>RO-00420</v>
          </cell>
          <cell r="D16177" t="str">
            <v>Tratamento superficial simples com banho diluído com emulsão com polímero - brita comercial (Execução, incluindo o fornecimento e carga da brita, exclui o transporte da brita e o fornecimento e transporte do material betuminoso até a obra)</v>
          </cell>
          <cell r="E16177" t="str">
            <v>m2</v>
          </cell>
          <cell r="F16177">
            <v>1.77</v>
          </cell>
          <cell r="G16177">
            <v>1.8</v>
          </cell>
        </row>
        <row r="16178">
          <cell r="A16178" t="str">
            <v>SETOP RO-00419</v>
          </cell>
          <cell r="B16178" t="str">
            <v>SETOP</v>
          </cell>
          <cell r="C16178" t="str">
            <v>RO-00419</v>
          </cell>
          <cell r="D16178" t="str">
            <v>Tratamento superficial simples com banho diluído com emulsão com polímero - brita produzida (Execução, incluindo o fornecimento e carga da brita, exclui o transporte da brita e o fornecimento e transporte do material betuminoso até a obra)</v>
          </cell>
          <cell r="E16178" t="str">
            <v>m2</v>
          </cell>
          <cell r="F16178">
            <v>1.37</v>
          </cell>
          <cell r="G16178">
            <v>1.4</v>
          </cell>
        </row>
        <row r="16179">
          <cell r="A16179" t="str">
            <v>SETOP RO-00414</v>
          </cell>
          <cell r="B16179" t="str">
            <v>SETOP</v>
          </cell>
          <cell r="C16179" t="str">
            <v>RO-00414</v>
          </cell>
          <cell r="D16179" t="str">
            <v>Tratamento superficial simples com emulsão - brita comercial (Execução, incluindo o fornecimento e carga da brita, exclui o transporte da brita e o fornecimento e transporte do material betuminoso até a obra)</v>
          </cell>
          <cell r="E16179" t="str">
            <v>m2</v>
          </cell>
          <cell r="F16179">
            <v>1.56</v>
          </cell>
          <cell r="G16179">
            <v>1.58</v>
          </cell>
        </row>
        <row r="16180">
          <cell r="A16180" t="str">
            <v>SETOP RO-00413</v>
          </cell>
          <cell r="B16180" t="str">
            <v>SETOP</v>
          </cell>
          <cell r="C16180" t="str">
            <v>RO-00413</v>
          </cell>
          <cell r="D16180" t="str">
            <v>Tratamento superficial simples com emulsão - brita produzida (Execução, incluindo o fornecimento e carga da brita, exclui o transporte da brita e o fornecimento e transporte do material betuminoso até a obra)</v>
          </cell>
          <cell r="E16180" t="str">
            <v>m2</v>
          </cell>
          <cell r="F16180">
            <v>1.1499999999999999</v>
          </cell>
          <cell r="G16180">
            <v>1.18</v>
          </cell>
        </row>
        <row r="16181">
          <cell r="A16181" t="str">
            <v>SETOP RO-00416</v>
          </cell>
          <cell r="B16181" t="str">
            <v>SETOP</v>
          </cell>
          <cell r="C16181" t="str">
            <v>RO-00416</v>
          </cell>
          <cell r="D16181" t="str">
            <v>Tratamento superficial simples com emulsão com polímero - brita comercial (Execução, incluindo o fornecimento e carga da brita, exclui o transporte da brita e o fornecimento e transporte do material betuminoso até a obra)</v>
          </cell>
          <cell r="E16181" t="str">
            <v>m2</v>
          </cell>
          <cell r="F16181">
            <v>1.56</v>
          </cell>
          <cell r="G16181">
            <v>1.58</v>
          </cell>
        </row>
        <row r="16182">
          <cell r="A16182" t="str">
            <v>SETOP RO-00415</v>
          </cell>
          <cell r="B16182" t="str">
            <v>SETOP</v>
          </cell>
          <cell r="C16182" t="str">
            <v>RO-00415</v>
          </cell>
          <cell r="D16182" t="str">
            <v>Tratamento superficial simples com emulsão com polímero - brita produzida (Execução, incluindo o fornecimento e carga da brita, exclui o transporte da brita e o fornecimento e transporte do material betuminoso até a obra)</v>
          </cell>
          <cell r="E16182" t="str">
            <v>m2</v>
          </cell>
          <cell r="F16182">
            <v>1.1499999999999999</v>
          </cell>
          <cell r="G16182">
            <v>1.18</v>
          </cell>
        </row>
        <row r="16183">
          <cell r="A16183" t="str">
            <v>SETOP RO-00438</v>
          </cell>
          <cell r="B16183" t="str">
            <v>SETOP</v>
          </cell>
          <cell r="C16183" t="str">
            <v>RO-00438</v>
          </cell>
          <cell r="D16183" t="str">
            <v>Tratamento superficial triplo com banho diluído - brita comercial (Execução, incluindo o fornecimento e carga da brita, exclui o transporte da brita e o fornecimento e transporte do material betuminoso até a obra)</v>
          </cell>
          <cell r="E16183" t="str">
            <v>m2</v>
          </cell>
          <cell r="F16183">
            <v>5.45</v>
          </cell>
          <cell r="G16183">
            <v>5.52</v>
          </cell>
        </row>
        <row r="16184">
          <cell r="A16184" t="str">
            <v>SETOP RO-00437</v>
          </cell>
          <cell r="B16184" t="str">
            <v>SETOP</v>
          </cell>
          <cell r="C16184" t="str">
            <v>RO-00437</v>
          </cell>
          <cell r="D16184" t="str">
            <v>Tratamento superficial triplo com banho diluído - brita produzida (Execução, incluindo o fornecimento e carga da brita, exclui o transporte da brita e o fornecimento e transporte do material betuminoso até a obra)</v>
          </cell>
          <cell r="E16184" t="str">
            <v>m2</v>
          </cell>
          <cell r="F16184">
            <v>4.04</v>
          </cell>
          <cell r="G16184">
            <v>4.13</v>
          </cell>
        </row>
        <row r="16185">
          <cell r="A16185" t="str">
            <v>SETOP RO-00440</v>
          </cell>
          <cell r="B16185" t="str">
            <v>SETOP</v>
          </cell>
          <cell r="C16185" t="str">
            <v>RO-00440</v>
          </cell>
          <cell r="D16185" t="str">
            <v>Tratamento superficial triplo com banho diluído com emulsão com polímero - brita comercial (Execução, incluindo o fornecimento e carga da brita, exclui o transporte da brita e o fornecimento e transporte do material betuminoso até a obra)</v>
          </cell>
          <cell r="E16185" t="str">
            <v>m2</v>
          </cell>
          <cell r="F16185">
            <v>5.45</v>
          </cell>
          <cell r="G16185">
            <v>5.52</v>
          </cell>
        </row>
        <row r="16186">
          <cell r="A16186" t="str">
            <v>SETOP RO-00439</v>
          </cell>
          <cell r="B16186" t="str">
            <v>SETOP</v>
          </cell>
          <cell r="C16186" t="str">
            <v>RO-00439</v>
          </cell>
          <cell r="D16186" t="str">
            <v>Tratamento superficial triplo com banho diluído com emulsão com polímero - brita produzida (Execução, incluindo o fornecimento e carga da brita, exclui o transporte da brita e o fornecimento e transporte do material betuminoso até a obra)</v>
          </cell>
          <cell r="E16186" t="str">
            <v>m2</v>
          </cell>
          <cell r="F16186">
            <v>4.04</v>
          </cell>
          <cell r="G16186">
            <v>4.13</v>
          </cell>
        </row>
        <row r="16187">
          <cell r="A16187" t="str">
            <v>SETOP RO-00434</v>
          </cell>
          <cell r="B16187" t="str">
            <v>SETOP</v>
          </cell>
          <cell r="C16187" t="str">
            <v>RO-00434</v>
          </cell>
          <cell r="D16187" t="str">
            <v>Tratamento superficial triplo com emulsão - brita comercial (Execução, incluindo o fornecimento e carga da brita, exclui o transporte da brita e o fornecimento e transporte do material betuminoso até a obra)</v>
          </cell>
          <cell r="E16187" t="str">
            <v>m2</v>
          </cell>
          <cell r="F16187">
            <v>4.95</v>
          </cell>
          <cell r="G16187">
            <v>5.01</v>
          </cell>
        </row>
        <row r="16188">
          <cell r="A16188" t="str">
            <v>SETOP RO-00433</v>
          </cell>
          <cell r="B16188" t="str">
            <v>SETOP</v>
          </cell>
          <cell r="C16188" t="str">
            <v>RO-00433</v>
          </cell>
          <cell r="D16188" t="str">
            <v>Tratamento superficial triplo com emulsão - brita produzida (Execução, incluindo o fornecimento e carga da brita, exclui o transporte da brita e o fornecimento e transporte do material betuminoso até a obra)</v>
          </cell>
          <cell r="E16188" t="str">
            <v>m2</v>
          </cell>
          <cell r="F16188">
            <v>3.54</v>
          </cell>
          <cell r="G16188">
            <v>3.61</v>
          </cell>
        </row>
        <row r="16189">
          <cell r="A16189" t="str">
            <v>SETOP RO-00436</v>
          </cell>
          <cell r="B16189" t="str">
            <v>SETOP</v>
          </cell>
          <cell r="C16189" t="str">
            <v>RO-00436</v>
          </cell>
          <cell r="D16189" t="str">
            <v>Tratamento superficial triplo com emulsão com polímero - brita comercial (Execução, incluindo o fornecimento e carga da brita, exclui o transporte da brita e o fornecimento e transporte do material betuminoso até a obra)</v>
          </cell>
          <cell r="E16189" t="str">
            <v>m2</v>
          </cell>
          <cell r="F16189">
            <v>4.95</v>
          </cell>
          <cell r="G16189">
            <v>5.01</v>
          </cell>
        </row>
        <row r="16190">
          <cell r="A16190" t="str">
            <v>SETOP RO-00435</v>
          </cell>
          <cell r="B16190" t="str">
            <v>SETOP</v>
          </cell>
          <cell r="C16190" t="str">
            <v>RO-00435</v>
          </cell>
          <cell r="D16190" t="str">
            <v>Tratamento superficial triplo com emulsão com polímero - brita produzida (Execução, incluindo o fornecimento e carga da brita, exclui o transporte da brita e o fornecimento e transporte do material betuminoso até a obra)</v>
          </cell>
          <cell r="E16190" t="str">
            <v>m2</v>
          </cell>
          <cell r="F16190">
            <v>3.54</v>
          </cell>
          <cell r="G16190">
            <v>3.61</v>
          </cell>
        </row>
        <row r="16191">
          <cell r="A16191" t="str">
            <v>SETOP RO-00385</v>
          </cell>
          <cell r="B16191" t="str">
            <v>SETOP</v>
          </cell>
          <cell r="C16191" t="str">
            <v>RO-00385</v>
          </cell>
          <cell r="D16191" t="str">
            <v>Varredura da superfície para execução de revestimento asfáltico</v>
          </cell>
          <cell r="E16191" t="str">
            <v>m2</v>
          </cell>
          <cell r="F16191">
            <v>0.06</v>
          </cell>
          <cell r="G16191">
            <v>0.06</v>
          </cell>
        </row>
        <row r="16192">
          <cell r="A16192" t="str">
            <v>SETOP 253</v>
          </cell>
          <cell r="B16192" t="str">
            <v>SETOP</v>
          </cell>
          <cell r="C16192">
            <v>253</v>
          </cell>
          <cell r="D16192" t="str">
            <v>Pavimento de Concreto</v>
          </cell>
        </row>
        <row r="16193">
          <cell r="A16193" t="str">
            <v>SETOP RO-00489</v>
          </cell>
          <cell r="B16193" t="str">
            <v>SETOP</v>
          </cell>
          <cell r="C16193" t="str">
            <v>RO-00489</v>
          </cell>
          <cell r="D16193" t="str">
            <v>Cura com pintura asfáltica para camadas granulares executadas ou recicladas com adição de cimento (Execução, incluindo fornecimento e transporte dos materiais)</v>
          </cell>
          <cell r="E16193" t="str">
            <v>m2</v>
          </cell>
          <cell r="F16193">
            <v>0.21</v>
          </cell>
          <cell r="G16193">
            <v>0.21</v>
          </cell>
        </row>
        <row r="16194">
          <cell r="A16194" t="str">
            <v>SETOP RO-00490</v>
          </cell>
          <cell r="B16194" t="str">
            <v>SETOP</v>
          </cell>
          <cell r="C16194" t="str">
            <v>RO-00490</v>
          </cell>
          <cell r="D16194" t="str">
            <v>Cura com pintura asfáltica para pavimento de concreto compactado com rolo (Execução, incluindo fornecimento e transporte dos materiais)</v>
          </cell>
          <cell r="E16194" t="str">
            <v>m2</v>
          </cell>
          <cell r="F16194">
            <v>0.32</v>
          </cell>
          <cell r="G16194">
            <v>0.32</v>
          </cell>
        </row>
        <row r="16195">
          <cell r="A16195" t="str">
            <v>SETOP RO-00487</v>
          </cell>
          <cell r="B16195" t="str">
            <v>SETOP</v>
          </cell>
          <cell r="C16195" t="str">
            <v>RO-00487</v>
          </cell>
          <cell r="D16195" t="str">
            <v>Membrana plástica isolante e impermeabilizante com espessura de 0,2 mm - (Execução, incluindo fornecimento e transporte dos materiais)</v>
          </cell>
          <cell r="E16195" t="str">
            <v>m2</v>
          </cell>
          <cell r="F16195">
            <v>1.72</v>
          </cell>
          <cell r="G16195">
            <v>1.73</v>
          </cell>
        </row>
        <row r="16196">
          <cell r="A16196" t="str">
            <v>SETOP RO-00483</v>
          </cell>
          <cell r="B16196" t="str">
            <v>SETOP</v>
          </cell>
          <cell r="C16196" t="str">
            <v>RO-00483</v>
          </cell>
          <cell r="D16196" t="str">
            <v>Pavimento de concreto com equipamento de pequeno porte - areia e brita comerciais (Execução, incluindo o fornecimento e carga do cimento da areia e da brita, exclui o transporte do cimento da areia e da brita)</v>
          </cell>
          <cell r="E16196" t="str">
            <v>m3</v>
          </cell>
          <cell r="F16196">
            <v>489.37</v>
          </cell>
          <cell r="G16196">
            <v>493.32</v>
          </cell>
        </row>
        <row r="16197">
          <cell r="A16197" t="str">
            <v>SETOP RO-00484</v>
          </cell>
          <cell r="B16197" t="str">
            <v>SETOP</v>
          </cell>
          <cell r="C16197" t="str">
            <v>RO-00484</v>
          </cell>
          <cell r="D16197" t="str">
            <v>Pavimento de concreto com equipamento de pequeno porte - areia extraída e brita produzida (Execução, incluindo o fornecimento e carga do cimento da areia e da brita, exclui o transporte do cimento da areia e da brita)</v>
          </cell>
          <cell r="E16197" t="str">
            <v>m3</v>
          </cell>
          <cell r="F16197">
            <v>417.3</v>
          </cell>
          <cell r="G16197">
            <v>421.97</v>
          </cell>
        </row>
        <row r="16198">
          <cell r="A16198" t="str">
            <v>SETOP RO-00480</v>
          </cell>
          <cell r="B16198" t="str">
            <v>SETOP</v>
          </cell>
          <cell r="C16198" t="str">
            <v>RO-00480</v>
          </cell>
          <cell r="D16198" t="str">
            <v>Pavimento de concreto usinado em central de concreto de 150 t/h e aplicado com equipamento fôrma-trilho - areia e brita comerciais (Execução, incluindo o fornecimento e carga do cimeno, areia, brita e do concreto, exclui o transporte do cimento. areia, brita e concreto)</v>
          </cell>
          <cell r="E16198" t="str">
            <v>m3</v>
          </cell>
          <cell r="F16198">
            <v>374.26</v>
          </cell>
          <cell r="G16198">
            <v>374.88</v>
          </cell>
        </row>
        <row r="16199">
          <cell r="A16199" t="str">
            <v>SETOP RO-00479</v>
          </cell>
          <cell r="B16199" t="str">
            <v>SETOP</v>
          </cell>
          <cell r="C16199" t="str">
            <v>RO-00479</v>
          </cell>
          <cell r="D16199" t="str">
            <v>Pavimento de concreto usinado em central de concreto de 150 t/h e aplicado com equipamento fôrma-trilho - areia extraída e brita produzida (Execução, incluindo o fornecimento e carga do cimeno, areia, brita e do concreto, exclui o transporte do cimento. areia, brita e concreto)</v>
          </cell>
          <cell r="E16199" t="str">
            <v>m3</v>
          </cell>
          <cell r="F16199">
            <v>305.52999999999997</v>
          </cell>
          <cell r="G16199">
            <v>306.85000000000002</v>
          </cell>
        </row>
        <row r="16200">
          <cell r="A16200" t="str">
            <v>SETOP RO-00482</v>
          </cell>
          <cell r="B16200" t="str">
            <v>SETOP</v>
          </cell>
          <cell r="C16200" t="str">
            <v>RO-00482</v>
          </cell>
          <cell r="D16200" t="str">
            <v>Pavimento de concreto usinado em central de concreto de 150 t/h e aplicado com fôrmas deslizantes - areia e brita comerciais (Execução, incluindo o fornecimento e carga do cimeno, areia, brita e do concreto, exclui o transporte do cimento. areia, brita e concreto)</v>
          </cell>
          <cell r="E16200" t="str">
            <v>m3</v>
          </cell>
          <cell r="F16200">
            <v>384.02</v>
          </cell>
          <cell r="G16200">
            <v>384.68</v>
          </cell>
        </row>
        <row r="16201">
          <cell r="A16201" t="str">
            <v>SETOP RO-00481</v>
          </cell>
          <cell r="B16201" t="str">
            <v>SETOP</v>
          </cell>
          <cell r="C16201" t="str">
            <v>RO-00481</v>
          </cell>
          <cell r="D16201" t="str">
            <v>Pavimento de concreto usinado em central de concreto de 150 t/h e aplicado com fôrmas deslizantes - areia extraída e brita produzida (Execução, incluindo o fornecimento e carga do cimeno, areia, brita e do concreto, exclui o transporte do cimento. areia, brita e concreto)</v>
          </cell>
          <cell r="E16201" t="str">
            <v>m3</v>
          </cell>
          <cell r="F16201">
            <v>315.29000000000002</v>
          </cell>
          <cell r="G16201">
            <v>316.64999999999998</v>
          </cell>
        </row>
        <row r="16202">
          <cell r="A16202" t="str">
            <v>SETOP RO-00486</v>
          </cell>
          <cell r="B16202" t="str">
            <v>SETOP</v>
          </cell>
          <cell r="C16202" t="str">
            <v>RO-00486</v>
          </cell>
          <cell r="D16202" t="str">
            <v>Pavimento de concreto usinado em central de concreto de 150 t/h e compactado com rolo - brita comercial (Execução, incluindo o fornecimento e carga do cimeno, brita e do concreto, exclui o transporte do cimento, brita e concreto)</v>
          </cell>
          <cell r="E16202" t="str">
            <v>m3</v>
          </cell>
          <cell r="F16202">
            <v>289.25</v>
          </cell>
          <cell r="G16202">
            <v>289.66000000000003</v>
          </cell>
        </row>
        <row r="16203">
          <cell r="A16203" t="str">
            <v>SETOP RO-00485</v>
          </cell>
          <cell r="B16203" t="str">
            <v>SETOP</v>
          </cell>
          <cell r="C16203" t="str">
            <v>RO-00485</v>
          </cell>
          <cell r="D16203" t="str">
            <v>Pavimento de concreto usinado em central de concreto de 150 t/h e compactado com rolo - brita produzida (Execução, incluindo o fornecimento e carga do cimento, brita e do concreto, exclui o transporte do cimento, brita e concreto)</v>
          </cell>
          <cell r="E16203" t="str">
            <v>m3</v>
          </cell>
          <cell r="F16203">
            <v>219.67</v>
          </cell>
          <cell r="G16203">
            <v>220.89</v>
          </cell>
        </row>
        <row r="16204">
          <cell r="A16204" t="str">
            <v>SETOP RO-00488</v>
          </cell>
          <cell r="B16204" t="str">
            <v>SETOP</v>
          </cell>
          <cell r="C16204" t="str">
            <v>RO-00488</v>
          </cell>
          <cell r="D16204" t="str">
            <v>Serragem de juntas em pavimento de concreto, limpeza e enchimento com selante a frio(Execução, incluindo fornecimento e transporte dos materiais)</v>
          </cell>
          <cell r="E16204" t="str">
            <v>m</v>
          </cell>
          <cell r="F16204">
            <v>18.649999999999999</v>
          </cell>
          <cell r="G16204">
            <v>19.190000000000001</v>
          </cell>
        </row>
        <row r="16205">
          <cell r="A16205" t="str">
            <v>SETOP 258</v>
          </cell>
          <cell r="B16205" t="str">
            <v>SETOP</v>
          </cell>
          <cell r="C16205">
            <v>258</v>
          </cell>
          <cell r="D16205" t="str">
            <v>Composições Auxiliares</v>
          </cell>
        </row>
        <row r="16206">
          <cell r="A16206" t="str">
            <v>SETOP RO-00827</v>
          </cell>
          <cell r="B16206" t="str">
            <v>SETOP</v>
          </cell>
          <cell r="C16206" t="str">
            <v>RO-00827</v>
          </cell>
          <cell r="D16206" t="str">
            <v>Carga e manobra de aduelas de concreto pré-moldadas em cavalo mecânico com semirreboque 22 t - carga com caminhão guindauto de 45 t.m</v>
          </cell>
          <cell r="E16206" t="str">
            <v>t</v>
          </cell>
          <cell r="F16206">
            <v>21.44</v>
          </cell>
          <cell r="G16206">
            <v>21.96</v>
          </cell>
        </row>
        <row r="16207">
          <cell r="A16207" t="str">
            <v>SETOP RO-00831</v>
          </cell>
          <cell r="B16207" t="str">
            <v>SETOP</v>
          </cell>
          <cell r="C16207" t="str">
            <v>RO-00831</v>
          </cell>
          <cell r="D16207" t="str">
            <v>Carga, manobra e descarga de agregados ou solos em caminhão basculante de 12 m³ - carga com carregadeira de 3,40 m³ e descarga em distribuidor autopropelido</v>
          </cell>
          <cell r="E16207" t="str">
            <v>t</v>
          </cell>
          <cell r="F16207">
            <v>3.23</v>
          </cell>
          <cell r="G16207">
            <v>3.26</v>
          </cell>
        </row>
        <row r="16208">
          <cell r="A16208" t="str">
            <v>SETOP RO-00832</v>
          </cell>
          <cell r="B16208" t="str">
            <v>SETOP</v>
          </cell>
          <cell r="C16208" t="str">
            <v>RO-00832</v>
          </cell>
          <cell r="D16208" t="str">
            <v>Carga, manobra e descarga de agregados ou solos em caminhão basculante de 12 m³ - carga com carregadeira de 3,40 m³ e descarga em distribuidor rebocável</v>
          </cell>
          <cell r="E16208" t="str">
            <v>t</v>
          </cell>
          <cell r="F16208">
            <v>8.25</v>
          </cell>
          <cell r="G16208">
            <v>8.34</v>
          </cell>
        </row>
        <row r="16209">
          <cell r="A16209" t="str">
            <v>SETOP RO-00833</v>
          </cell>
          <cell r="B16209" t="str">
            <v>SETOP</v>
          </cell>
          <cell r="C16209" t="str">
            <v>RO-00833</v>
          </cell>
          <cell r="D16209" t="str">
            <v>Carga, manobra e descarga de agregados ou solos em caminhão basculante de 12 m³ - carga com carregadeira de 3,40 m³ e descarga livre</v>
          </cell>
          <cell r="E16209" t="str">
            <v>t</v>
          </cell>
          <cell r="F16209">
            <v>2.59</v>
          </cell>
          <cell r="G16209">
            <v>2.62</v>
          </cell>
        </row>
        <row r="16210">
          <cell r="A16210" t="str">
            <v>SETOP RO-00828</v>
          </cell>
          <cell r="B16210" t="str">
            <v>SETOP</v>
          </cell>
          <cell r="C16210" t="str">
            <v>RO-00828</v>
          </cell>
          <cell r="D16210" t="str">
            <v>Carga, manobra e descarga de agregados ou solos em caminhão basculante de 12 m³ - carga com carregadeira de 3,40 m³ (exclusa) e descarga em distribuidor autopropelido</v>
          </cell>
          <cell r="E16210" t="str">
            <v>t</v>
          </cell>
          <cell r="F16210">
            <v>2.27</v>
          </cell>
          <cell r="G16210">
            <v>2.2999999999999998</v>
          </cell>
        </row>
        <row r="16211">
          <cell r="A16211" t="str">
            <v>SETOP RO-00829</v>
          </cell>
          <cell r="B16211" t="str">
            <v>SETOP</v>
          </cell>
          <cell r="C16211" t="str">
            <v>RO-00829</v>
          </cell>
          <cell r="D16211" t="str">
            <v>Carga, manobra e descarga de agregados ou solos em caminhão basculante de 12 m³ - carga com carregadeira de 3,40 m³ (exclusa) e descarga em distribuidor rebocável</v>
          </cell>
          <cell r="E16211" t="str">
            <v>t</v>
          </cell>
          <cell r="F16211">
            <v>7.3</v>
          </cell>
          <cell r="G16211">
            <v>7.37</v>
          </cell>
        </row>
        <row r="16212">
          <cell r="A16212" t="str">
            <v>SETOP RO-00830</v>
          </cell>
          <cell r="B16212" t="str">
            <v>SETOP</v>
          </cell>
          <cell r="C16212" t="str">
            <v>RO-00830</v>
          </cell>
          <cell r="D16212" t="str">
            <v>Carga, manobra e descarga de agregados ou solos em caminhão basculante de 12 m³ - carga com carregadeira de 3,40 m³ (exclusa) e descarga livre</v>
          </cell>
          <cell r="E16212" t="str">
            <v>t</v>
          </cell>
          <cell r="F16212">
            <v>1.64</v>
          </cell>
          <cell r="G16212">
            <v>1.66</v>
          </cell>
        </row>
        <row r="16213">
          <cell r="A16213" t="str">
            <v>SETOP RO-00834</v>
          </cell>
          <cell r="B16213" t="str">
            <v>SETOP</v>
          </cell>
          <cell r="C16213" t="str">
            <v>RO-00834</v>
          </cell>
          <cell r="D16213" t="str">
            <v>Carga, manobra e descarga de agregados ou solos em caminhão basculante de 12 m³ - carga com escavadeira de 1,40 m³ (exclusa) e descarga livre</v>
          </cell>
          <cell r="E16213" t="str">
            <v>t</v>
          </cell>
          <cell r="F16213">
            <v>1.93</v>
          </cell>
          <cell r="G16213">
            <v>1.95</v>
          </cell>
        </row>
        <row r="16214">
          <cell r="A16214" t="str">
            <v>SETOP RO-00836</v>
          </cell>
          <cell r="B16214" t="str">
            <v>SETOP</v>
          </cell>
          <cell r="C16214" t="str">
            <v>RO-00836</v>
          </cell>
          <cell r="D16214" t="str">
            <v>Carga, manobra e descarga de agregados ou solos em caminhão basculante de 12 m³ - carga em usina de solos de 300 t/h e descarga em distribuidor autopropelido</v>
          </cell>
          <cell r="E16214" t="str">
            <v>t</v>
          </cell>
          <cell r="F16214">
            <v>3.08</v>
          </cell>
          <cell r="G16214">
            <v>3.12</v>
          </cell>
        </row>
        <row r="16215">
          <cell r="A16215" t="str">
            <v>SETOP RO-00837</v>
          </cell>
          <cell r="B16215" t="str">
            <v>SETOP</v>
          </cell>
          <cell r="C16215" t="str">
            <v>RO-00837</v>
          </cell>
          <cell r="D16215" t="str">
            <v>Carga, manobra e descarga de agregados ou solos em caminhão basculante de 12 m³ - carga em usina de solos de 300 t/h e descarga em vibroacabadora</v>
          </cell>
          <cell r="E16215" t="str">
            <v>t</v>
          </cell>
          <cell r="F16215">
            <v>4.97</v>
          </cell>
          <cell r="G16215">
            <v>5.03</v>
          </cell>
        </row>
        <row r="16216">
          <cell r="A16216" t="str">
            <v>SETOP RO-00838</v>
          </cell>
          <cell r="B16216" t="str">
            <v>SETOP</v>
          </cell>
          <cell r="C16216" t="str">
            <v>RO-00838</v>
          </cell>
          <cell r="D16216" t="str">
            <v>Carga, manobra e descarga de agregados ou solos em caminhão basculante de 12 m³ - carga em usina de solos de 300 t/h e descarga livre</v>
          </cell>
          <cell r="E16216" t="str">
            <v>t</v>
          </cell>
          <cell r="F16216">
            <v>2.64</v>
          </cell>
          <cell r="G16216">
            <v>2.68</v>
          </cell>
        </row>
        <row r="16217">
          <cell r="A16217" t="str">
            <v>SETOP RO-00835</v>
          </cell>
          <cell r="B16217" t="str">
            <v>SETOP</v>
          </cell>
          <cell r="C16217" t="str">
            <v>RO-00835</v>
          </cell>
          <cell r="D16217" t="str">
            <v>Carga, manobra e descarga de agregados ou solos em caminhão basculante de 12 m³ - carga em usina de 60 t/h (PMF) e descarga livre</v>
          </cell>
          <cell r="E16217" t="str">
            <v>t</v>
          </cell>
          <cell r="F16217">
            <v>8.9700000000000006</v>
          </cell>
          <cell r="G16217">
            <v>9.08</v>
          </cell>
        </row>
        <row r="16218">
          <cell r="A16218" t="str">
            <v>SETOP RO-00842</v>
          </cell>
          <cell r="B16218" t="str">
            <v>SETOP</v>
          </cell>
          <cell r="C16218" t="str">
            <v>RO-00842</v>
          </cell>
          <cell r="D16218" t="str">
            <v>Carga, manobra e descarga de agregados ou solos em caminhão basculante de 6 m³ - carga com carregadeira de 1,72 m³ e descarga em distribuidor autopropelido</v>
          </cell>
          <cell r="E16218" t="str">
            <v>t</v>
          </cell>
          <cell r="F16218">
            <v>3.64</v>
          </cell>
          <cell r="G16218">
            <v>3.7</v>
          </cell>
        </row>
        <row r="16219">
          <cell r="A16219" t="str">
            <v>SETOP RO-00843</v>
          </cell>
          <cell r="B16219" t="str">
            <v>SETOP</v>
          </cell>
          <cell r="C16219" t="str">
            <v>RO-00843</v>
          </cell>
          <cell r="D16219" t="str">
            <v>Carga, manobra e descarga de agregados ou solos em caminhão basculante de 6 m³ - carga com carregadeira de 1,72 m³ e descarga em distribuidor rebocável</v>
          </cell>
          <cell r="E16219" t="str">
            <v>t</v>
          </cell>
          <cell r="F16219">
            <v>6.29</v>
          </cell>
          <cell r="G16219">
            <v>6.39</v>
          </cell>
        </row>
        <row r="16220">
          <cell r="A16220" t="str">
            <v>SETOP RO-00844</v>
          </cell>
          <cell r="B16220" t="str">
            <v>SETOP</v>
          </cell>
          <cell r="C16220" t="str">
            <v>RO-00844</v>
          </cell>
          <cell r="D16220" t="str">
            <v>Carga, manobra e descarga de agregados ou solos em caminhão basculante de 6 m³ - carga com carregadeira de 1,72 m³ e descarga livre</v>
          </cell>
          <cell r="E16220" t="str">
            <v>t</v>
          </cell>
          <cell r="F16220">
            <v>2.78</v>
          </cell>
          <cell r="G16220">
            <v>2.83</v>
          </cell>
        </row>
        <row r="16221">
          <cell r="A16221" t="str">
            <v>SETOP RO-00839</v>
          </cell>
          <cell r="B16221" t="str">
            <v>SETOP</v>
          </cell>
          <cell r="C16221" t="str">
            <v>RO-00839</v>
          </cell>
          <cell r="D16221" t="str">
            <v>Carga, manobra e descarga de agregados ou solos em caminhão basculante de 6 m³ - carga com carregadeira de 1,72 m³ (exclusa) e descarga em distribuidor autopropelido</v>
          </cell>
          <cell r="E16221" t="str">
            <v>t</v>
          </cell>
          <cell r="F16221">
            <v>2.8</v>
          </cell>
          <cell r="G16221">
            <v>2.84</v>
          </cell>
        </row>
        <row r="16222">
          <cell r="A16222" t="str">
            <v>SETOP RO-00840</v>
          </cell>
          <cell r="B16222" t="str">
            <v>SETOP</v>
          </cell>
          <cell r="C16222" t="str">
            <v>RO-00840</v>
          </cell>
          <cell r="D16222" t="str">
            <v>Carga, manobra e descarga de agregados ou solos em caminhão basculante de 6 m³ - carga com carregadeira de 1,72 m³ (exclusa) e descarga em distribuidor rebocável</v>
          </cell>
          <cell r="E16222" t="str">
            <v>t</v>
          </cell>
          <cell r="F16222">
            <v>5.45</v>
          </cell>
          <cell r="G16222">
            <v>5.53</v>
          </cell>
        </row>
        <row r="16223">
          <cell r="A16223" t="str">
            <v>SETOP RO-00846</v>
          </cell>
          <cell r="B16223" t="str">
            <v>SETOP</v>
          </cell>
          <cell r="C16223" t="str">
            <v>RO-00846</v>
          </cell>
          <cell r="D16223" t="str">
            <v>Carga, manobra e descarga de agregados ou solos em caminhão basculante de 6 m³ - carga com escavadeira de 1,40 m³ e descarga livre</v>
          </cell>
          <cell r="E16223" t="str">
            <v>t</v>
          </cell>
          <cell r="F16223">
            <v>2.11</v>
          </cell>
          <cell r="G16223">
            <v>2.14</v>
          </cell>
        </row>
        <row r="16224">
          <cell r="A16224" t="str">
            <v>SETOP RO-00845</v>
          </cell>
          <cell r="B16224" t="str">
            <v>SETOP</v>
          </cell>
          <cell r="C16224" t="str">
            <v>RO-00845</v>
          </cell>
          <cell r="D16224" t="str">
            <v>Carga, manobra e descarga de agregados ou solos em caminhão basculante de 6 m³ - carga com escavadeira de 1,40 m³ (exclusa) e descarga livre</v>
          </cell>
          <cell r="E16224" t="str">
            <v>t</v>
          </cell>
          <cell r="F16224">
            <v>1.77</v>
          </cell>
          <cell r="G16224">
            <v>1.81</v>
          </cell>
        </row>
        <row r="16225">
          <cell r="A16225" t="str">
            <v>SETOP RO-00848</v>
          </cell>
          <cell r="B16225" t="str">
            <v>SETOP</v>
          </cell>
          <cell r="C16225" t="str">
            <v>RO-00848</v>
          </cell>
          <cell r="D16225" t="str">
            <v>Carga, manobra e descarga de blocos de rocha em caminhão basculante de 8 m³ - carga com escavadeira de 1,40 m³ e descarga livre</v>
          </cell>
          <cell r="E16225" t="str">
            <v>t</v>
          </cell>
          <cell r="F16225">
            <v>3.73</v>
          </cell>
          <cell r="G16225">
            <v>3.77</v>
          </cell>
        </row>
        <row r="16226">
          <cell r="A16226" t="str">
            <v>SETOP RO-00847</v>
          </cell>
          <cell r="B16226" t="str">
            <v>SETOP</v>
          </cell>
          <cell r="C16226" t="str">
            <v>RO-00847</v>
          </cell>
          <cell r="D16226" t="str">
            <v>Carga, manobra e descarga de blocos de rocha em caminhão basculante de 8 m³ - carga com escavadeira de 1,40 m³ (exclusa) e descarga livre</v>
          </cell>
          <cell r="E16226" t="str">
            <v>t</v>
          </cell>
          <cell r="F16226">
            <v>2.83</v>
          </cell>
          <cell r="G16226">
            <v>2.87</v>
          </cell>
        </row>
        <row r="16227">
          <cell r="A16227" t="str">
            <v>SETOP RO-00849</v>
          </cell>
          <cell r="B16227" t="str">
            <v>SETOP</v>
          </cell>
          <cell r="C16227" t="str">
            <v>RO-00849</v>
          </cell>
          <cell r="D16227" t="str">
            <v>Carga, manobra e descarga de blocos de rocha em caminhão basculante de 8 m³ - carga com retroescavadeira de 0,29 m³ e descarga livre</v>
          </cell>
          <cell r="E16227" t="str">
            <v>t</v>
          </cell>
          <cell r="F16227">
            <v>3.26</v>
          </cell>
          <cell r="G16227">
            <v>3.3</v>
          </cell>
        </row>
        <row r="16228">
          <cell r="A16228" t="str">
            <v>SETOP RO-00850</v>
          </cell>
          <cell r="B16228" t="str">
            <v>SETOP</v>
          </cell>
          <cell r="C16228" t="str">
            <v>RO-00850</v>
          </cell>
          <cell r="D16228" t="str">
            <v>Carga, manobra e descarga de cimento a granel em caminhão silo de 30 m³</v>
          </cell>
          <cell r="E16228" t="str">
            <v>t</v>
          </cell>
          <cell r="F16228">
            <v>14.89</v>
          </cell>
          <cell r="G16228">
            <v>14.98</v>
          </cell>
        </row>
        <row r="16229">
          <cell r="A16229" t="str">
            <v>SETOP RO-00851</v>
          </cell>
          <cell r="B16229" t="str">
            <v>SETOP</v>
          </cell>
          <cell r="C16229" t="str">
            <v>RO-00851</v>
          </cell>
          <cell r="D16229" t="str">
            <v>Carga, manobra e descarga de concreto asfáltico com borracha em caminhão basculante de 12 m³ - carga em usina de asfalto 120 t/h e descarga em vibroacabadora</v>
          </cell>
          <cell r="E16229" t="str">
            <v>t</v>
          </cell>
          <cell r="F16229">
            <v>8.1999999999999993</v>
          </cell>
          <cell r="G16229">
            <v>8.3000000000000007</v>
          </cell>
        </row>
        <row r="16230">
          <cell r="A16230" t="str">
            <v>SETOP RO-00852</v>
          </cell>
          <cell r="B16230" t="str">
            <v>SETOP</v>
          </cell>
          <cell r="C16230" t="str">
            <v>RO-00852</v>
          </cell>
          <cell r="D16230" t="str">
            <v>Carga, manobra e descarga de concreto com caminhão betoneira de 8 m³ - carga em central de concreto de 30 m³/h e descarga livre</v>
          </cell>
          <cell r="E16230" t="str">
            <v>t</v>
          </cell>
          <cell r="F16230">
            <v>18.34</v>
          </cell>
          <cell r="G16230">
            <v>18.53</v>
          </cell>
        </row>
        <row r="16231">
          <cell r="A16231" t="str">
            <v>SETOP RO-6136</v>
          </cell>
          <cell r="B16231" t="str">
            <v>SETOP</v>
          </cell>
          <cell r="C16231" t="str">
            <v>RO-6136</v>
          </cell>
          <cell r="D16231" t="str">
            <v>Carga, manobra e descarga de concreto com caminhão betoneira de 8 m³ - carga em central de concreto de 30 m³/h e descarga livre</v>
          </cell>
          <cell r="E16231" t="str">
            <v>t</v>
          </cell>
          <cell r="F16231">
            <v>19.309999999999999</v>
          </cell>
          <cell r="G16231">
            <v>19.510000000000002</v>
          </cell>
        </row>
        <row r="16232">
          <cell r="A16232" t="str">
            <v>SETOP RO-00853</v>
          </cell>
          <cell r="B16232" t="str">
            <v>SETOP</v>
          </cell>
          <cell r="C16232" t="str">
            <v>RO-00853</v>
          </cell>
          <cell r="D16232" t="str">
            <v>Carga, manobra e descarga de concreto com caminhão betoneira de 8 m³ - carga em central de concreto de 40 m³/h e descarga livre</v>
          </cell>
          <cell r="E16232" t="str">
            <v>t</v>
          </cell>
          <cell r="F16232">
            <v>16.8</v>
          </cell>
          <cell r="G16232">
            <v>16.98</v>
          </cell>
        </row>
        <row r="16233">
          <cell r="A16233" t="str">
            <v>SETOP RO-6135</v>
          </cell>
          <cell r="B16233" t="str">
            <v>SETOP</v>
          </cell>
          <cell r="C16233" t="str">
            <v>RO-6135</v>
          </cell>
          <cell r="D16233" t="str">
            <v>Carga, manobra e descarga de concreto de cimento em caminhão basculante de 7 m³ - carga em central de concreto de 150 m³/h e descarga em vibroacabadora</v>
          </cell>
          <cell r="E16233" t="str">
            <v>t</v>
          </cell>
          <cell r="F16233">
            <v>3.16</v>
          </cell>
          <cell r="G16233">
            <v>3.19</v>
          </cell>
        </row>
        <row r="16234">
          <cell r="A16234" t="str">
            <v>SETOP RO-6139</v>
          </cell>
          <cell r="B16234" t="str">
            <v>SETOP</v>
          </cell>
          <cell r="C16234" t="str">
            <v>RO-6139</v>
          </cell>
          <cell r="D16234" t="str">
            <v>Carga, manobra e descarga de fresagem contínua solta - espessura de 2,0 cm em caminhão basculante de 12 m³ - carga com fresadora e descarga livre</v>
          </cell>
          <cell r="E16234" t="str">
            <v>t</v>
          </cell>
          <cell r="F16234">
            <v>3.79</v>
          </cell>
          <cell r="G16234">
            <v>3.84</v>
          </cell>
        </row>
        <row r="16235">
          <cell r="A16235" t="str">
            <v>SETOP RO-6140</v>
          </cell>
          <cell r="B16235" t="str">
            <v>SETOP</v>
          </cell>
          <cell r="C16235" t="str">
            <v>RO-6140</v>
          </cell>
          <cell r="D16235" t="str">
            <v>Carga, manobra e descarga de fresagem contínua solta - espessura de 3,0 cm em caminhão basculante de 12 m³ - carga com fresadora e descarga livre</v>
          </cell>
          <cell r="E16235" t="str">
            <v>t</v>
          </cell>
          <cell r="F16235">
            <v>4.1100000000000003</v>
          </cell>
          <cell r="G16235">
            <v>4.16</v>
          </cell>
        </row>
        <row r="16236">
          <cell r="A16236" t="str">
            <v>SETOP RO-6141</v>
          </cell>
          <cell r="B16236" t="str">
            <v>SETOP</v>
          </cell>
          <cell r="C16236" t="str">
            <v>RO-6141</v>
          </cell>
          <cell r="D16236" t="str">
            <v>Carga, manobra e descarga de fresagem contínua solta - espessura de 4,0 cm em caminhão basculante de 12 m³ - carga com fresadora e descarga livre</v>
          </cell>
          <cell r="E16236" t="str">
            <v>t</v>
          </cell>
          <cell r="F16236">
            <v>2.4900000000000002</v>
          </cell>
          <cell r="G16236">
            <v>2.5099999999999998</v>
          </cell>
        </row>
        <row r="16237">
          <cell r="A16237" t="str">
            <v>SETOP RO-6142</v>
          </cell>
          <cell r="B16237" t="str">
            <v>SETOP</v>
          </cell>
          <cell r="C16237" t="str">
            <v>RO-6142</v>
          </cell>
          <cell r="D16237" t="str">
            <v>Carga, manobra e descarga de fresagem contínua solta - espessura de 5,0 cm em caminhão basculante de 12 m³ - carga com fresadora e descarga livre</v>
          </cell>
          <cell r="E16237" t="str">
            <v>t</v>
          </cell>
          <cell r="F16237">
            <v>2.61</v>
          </cell>
          <cell r="G16237">
            <v>2.65</v>
          </cell>
        </row>
        <row r="16238">
          <cell r="A16238" t="str">
            <v>SETOP RO-6143</v>
          </cell>
          <cell r="B16238" t="str">
            <v>SETOP</v>
          </cell>
          <cell r="C16238" t="str">
            <v>RO-6143</v>
          </cell>
          <cell r="D16238" t="str">
            <v>Carga, manobra e descarga de fresagem descontínua solta - espessura de 2,0 cm em caminhão basculante de 12 m³ - carga com fresadora e descarga livre</v>
          </cell>
          <cell r="E16238" t="str">
            <v>t</v>
          </cell>
          <cell r="F16238">
            <v>6.98</v>
          </cell>
          <cell r="G16238">
            <v>7.08</v>
          </cell>
        </row>
        <row r="16239">
          <cell r="A16239" t="str">
            <v>SETOP RO-6144</v>
          </cell>
          <cell r="B16239" t="str">
            <v>SETOP</v>
          </cell>
          <cell r="C16239" t="str">
            <v>RO-6144</v>
          </cell>
          <cell r="D16239" t="str">
            <v>Carga, manobra e descarga de fresagem descontínua solta - espessura de 3,0 cm em caminhão basculante de 12 m³ - carga com fresadora e descarga livre</v>
          </cell>
          <cell r="E16239" t="str">
            <v>t</v>
          </cell>
          <cell r="F16239">
            <v>5.24</v>
          </cell>
          <cell r="G16239">
            <v>5.31</v>
          </cell>
        </row>
        <row r="16240">
          <cell r="A16240" t="str">
            <v>SETOP RO-6145</v>
          </cell>
          <cell r="B16240" t="str">
            <v>SETOP</v>
          </cell>
          <cell r="C16240" t="str">
            <v>RO-6145</v>
          </cell>
          <cell r="D16240" t="str">
            <v>Carga, manobra e descarga de fresagem descontínua solta - espessura de 4,0 cm em caminhão basculante de 12 m³ - carga com fresadora e descarga livre</v>
          </cell>
          <cell r="E16240" t="str">
            <v>t</v>
          </cell>
          <cell r="F16240">
            <v>4.3899999999999997</v>
          </cell>
          <cell r="G16240">
            <v>4.4400000000000004</v>
          </cell>
        </row>
        <row r="16241">
          <cell r="A16241" t="str">
            <v>SETOP RO-6146</v>
          </cell>
          <cell r="B16241" t="str">
            <v>SETOP</v>
          </cell>
          <cell r="C16241" t="str">
            <v>RO-6146</v>
          </cell>
          <cell r="D16241" t="str">
            <v>Carga, manobra e descarga de fresagem descontínua solta - espessura de 5,0 cm em caminhão basculante de 12 m³ - carga com fresadora e descarga livre</v>
          </cell>
          <cell r="E16241" t="str">
            <v>t</v>
          </cell>
          <cell r="F16241">
            <v>3.87</v>
          </cell>
          <cell r="G16241">
            <v>3.92</v>
          </cell>
        </row>
        <row r="16242">
          <cell r="A16242" t="str">
            <v>SETOP RO-00854</v>
          </cell>
          <cell r="B16242" t="str">
            <v>SETOP</v>
          </cell>
          <cell r="C16242" t="str">
            <v>RO-00854</v>
          </cell>
          <cell r="D16242" t="str">
            <v>Carga, manobra e descarga de materiais diversos em caminhão carroceria com capacidade de 11 t e com guindauto de 45 t.m</v>
          </cell>
          <cell r="E16242" t="str">
            <v>t</v>
          </cell>
          <cell r="F16242">
            <v>26.06</v>
          </cell>
          <cell r="G16242">
            <v>27.03</v>
          </cell>
        </row>
        <row r="16243">
          <cell r="A16243" t="str">
            <v>SETOP RO-00855</v>
          </cell>
          <cell r="B16243" t="str">
            <v>SETOP</v>
          </cell>
          <cell r="C16243" t="str">
            <v>RO-00855</v>
          </cell>
          <cell r="D16243" t="str">
            <v>Carga, manobra e descarga de materiais diversos em caminhão carroceria com capacidade de 7 t e com guindauto de 20 t.m</v>
          </cell>
          <cell r="E16243" t="str">
            <v>t</v>
          </cell>
          <cell r="F16243">
            <v>21.27</v>
          </cell>
          <cell r="G16243">
            <v>22.11</v>
          </cell>
        </row>
        <row r="16244">
          <cell r="A16244" t="str">
            <v>SETOP RO-00856</v>
          </cell>
          <cell r="B16244" t="str">
            <v>SETOP</v>
          </cell>
          <cell r="C16244" t="str">
            <v>RO-00856</v>
          </cell>
          <cell r="D16244" t="str">
            <v>Carga, manobra e descarga de materiais diversos em caminhão carroceria de 15 t - carga e descarga com caminhão guindauto de 20 t.m</v>
          </cell>
          <cell r="E16244" t="str">
            <v>t</v>
          </cell>
          <cell r="F16244">
            <v>32.39</v>
          </cell>
          <cell r="G16244">
            <v>33.08</v>
          </cell>
        </row>
        <row r="16245">
          <cell r="A16245" t="str">
            <v>SETOP RO-00857</v>
          </cell>
          <cell r="B16245" t="str">
            <v>SETOP</v>
          </cell>
          <cell r="C16245" t="str">
            <v>RO-00857</v>
          </cell>
          <cell r="D16245" t="str">
            <v>Carga, manobra e descarga de materiais diversos em caminhão carroceria de 15 t - carga e descarga manuais</v>
          </cell>
          <cell r="E16245" t="str">
            <v>t</v>
          </cell>
          <cell r="F16245">
            <v>31.91</v>
          </cell>
          <cell r="G16245">
            <v>33.06</v>
          </cell>
        </row>
        <row r="16246">
          <cell r="A16246" t="str">
            <v>SETOP RO-00858</v>
          </cell>
          <cell r="B16246" t="str">
            <v>SETOP</v>
          </cell>
          <cell r="C16246" t="str">
            <v>RO-00858</v>
          </cell>
          <cell r="D16246" t="str">
            <v>Carga, manobra e descarga de materiais diversos em caminhão carroceria de 5 t - carga e descarga manuais</v>
          </cell>
          <cell r="E16246" t="str">
            <v>t</v>
          </cell>
          <cell r="F16246">
            <v>28.61</v>
          </cell>
          <cell r="G16246">
            <v>29.91</v>
          </cell>
        </row>
        <row r="16247">
          <cell r="A16247" t="str">
            <v>SETOP RO-00859</v>
          </cell>
          <cell r="B16247" t="str">
            <v>SETOP</v>
          </cell>
          <cell r="C16247" t="str">
            <v>RO-00859</v>
          </cell>
          <cell r="D16247" t="str">
            <v>Carga, manobra e descarga de materiais diversos em caminhão carroceria de 9 t - carga e descarga manuais</v>
          </cell>
          <cell r="E16247" t="str">
            <v>t</v>
          </cell>
          <cell r="F16247">
            <v>25.83</v>
          </cell>
          <cell r="G16247">
            <v>27.04</v>
          </cell>
        </row>
        <row r="16248">
          <cell r="A16248" t="str">
            <v>SETOP RO-00860</v>
          </cell>
          <cell r="B16248" t="str">
            <v>SETOP</v>
          </cell>
          <cell r="C16248" t="str">
            <v>RO-00860</v>
          </cell>
          <cell r="D16248" t="str">
            <v>Carga, manobra e descarga de material demolido em caminhão basculante de 6 m³ - carga com carregadeira de 1,72 m³ e descarga livre</v>
          </cell>
          <cell r="E16248" t="str">
            <v>t</v>
          </cell>
          <cell r="F16248">
            <v>1.04</v>
          </cell>
          <cell r="G16248">
            <v>1.06</v>
          </cell>
        </row>
        <row r="16249">
          <cell r="A16249" t="str">
            <v>SETOP RO-00861</v>
          </cell>
          <cell r="B16249" t="str">
            <v>SETOP</v>
          </cell>
          <cell r="C16249" t="str">
            <v>RO-00861</v>
          </cell>
          <cell r="D16249" t="str">
            <v>Carga, manobra e descarga de mistura betuminosa a frio em caminhão basculante de 12 m³ - carga em usina de 60 t/h (PMF) e descarga em vibroacabadora</v>
          </cell>
          <cell r="E16249" t="str">
            <v>t</v>
          </cell>
          <cell r="F16249">
            <v>10.6</v>
          </cell>
          <cell r="G16249">
            <v>10.71</v>
          </cell>
        </row>
        <row r="16250">
          <cell r="A16250" t="str">
            <v>SETOP RO-00862</v>
          </cell>
          <cell r="B16250" t="str">
            <v>SETOP</v>
          </cell>
          <cell r="C16250" t="str">
            <v>RO-00862</v>
          </cell>
          <cell r="D16250" t="str">
            <v>Carga, manobra e descarga de mistura betuminosa a frio em caminhão basculante de 6 m³ - carga em usina de 60 t/h (PMF) e descarga em vibroacabadora</v>
          </cell>
          <cell r="E16250" t="str">
            <v>t</v>
          </cell>
          <cell r="F16250">
            <v>8.6300000000000008</v>
          </cell>
          <cell r="G16250">
            <v>8.8000000000000007</v>
          </cell>
        </row>
        <row r="16251">
          <cell r="A16251" t="str">
            <v>SETOP RO-00863</v>
          </cell>
          <cell r="B16251" t="str">
            <v>SETOP</v>
          </cell>
          <cell r="C16251" t="str">
            <v>RO-00863</v>
          </cell>
          <cell r="D16251" t="str">
            <v>Carga, manobra e descarga de mistura betuminosa a frio em caminhão basculante de 6 m³ - carga em usina de 60 t/h (PMF) e descarga manual</v>
          </cell>
          <cell r="E16251" t="str">
            <v>t</v>
          </cell>
          <cell r="F16251">
            <v>24.76</v>
          </cell>
          <cell r="G16251">
            <v>25.23</v>
          </cell>
        </row>
        <row r="16252">
          <cell r="A16252" t="str">
            <v>SETOP RO-00864</v>
          </cell>
          <cell r="B16252" t="str">
            <v>SETOP</v>
          </cell>
          <cell r="C16252" t="str">
            <v>RO-00864</v>
          </cell>
          <cell r="D16252" t="str">
            <v>Carga, manobra e descarga de mistura betuminosa a quente em caminhão basculante de 12 m³ - carga em usina de asfalto 120 t/h e descarga em vibroacabadora</v>
          </cell>
          <cell r="E16252" t="str">
            <v>t</v>
          </cell>
          <cell r="F16252">
            <v>7.34</v>
          </cell>
          <cell r="G16252">
            <v>7.42</v>
          </cell>
        </row>
        <row r="16253">
          <cell r="A16253" t="str">
            <v>SETOP RO-00865</v>
          </cell>
          <cell r="B16253" t="str">
            <v>SETOP</v>
          </cell>
          <cell r="C16253" t="str">
            <v>RO-00865</v>
          </cell>
          <cell r="D16253" t="str">
            <v>Carga, manobra e descarga de mistura betuminosa a quente em caminhão basculante de 6 m³ - carga em usina de asfalto 120 t/h e descarga em vibroacabadora</v>
          </cell>
          <cell r="E16253" t="str">
            <v>t</v>
          </cell>
          <cell r="F16253">
            <v>5.25</v>
          </cell>
          <cell r="G16253">
            <v>5.33</v>
          </cell>
        </row>
        <row r="16254">
          <cell r="A16254" t="str">
            <v>SETOP RO-00866</v>
          </cell>
          <cell r="B16254" t="str">
            <v>SETOP</v>
          </cell>
          <cell r="C16254" t="str">
            <v>RO-00866</v>
          </cell>
          <cell r="D16254" t="str">
            <v>Carga, manobra e descarga de mistura betuminosa a quente em caminhão basculante de 6 m³ - carga em usina de asfalto 120 t/h e descarga manual</v>
          </cell>
          <cell r="E16254" t="str">
            <v>t</v>
          </cell>
          <cell r="F16254">
            <v>21.64</v>
          </cell>
          <cell r="G16254">
            <v>22.02</v>
          </cell>
        </row>
        <row r="16255">
          <cell r="A16255" t="str">
            <v>SETOP RO-00867</v>
          </cell>
          <cell r="B16255" t="str">
            <v>SETOP</v>
          </cell>
          <cell r="C16255" t="str">
            <v>RO-00867</v>
          </cell>
          <cell r="D16255" t="str">
            <v>Carga, manobra e descarga de mistura betuminosa a quente em caminhão com caçamba térmica de 6 m³ - carga em usina de asfalto de 120 t/h e descarga manual</v>
          </cell>
          <cell r="E16255" t="str">
            <v>t</v>
          </cell>
          <cell r="F16255">
            <v>31.99</v>
          </cell>
          <cell r="G16255">
            <v>32.369999999999997</v>
          </cell>
        </row>
        <row r="16256">
          <cell r="A16256" t="str">
            <v>SETOP RO-00868</v>
          </cell>
          <cell r="B16256" t="str">
            <v>SETOP</v>
          </cell>
          <cell r="C16256" t="str">
            <v>RO-00868</v>
          </cell>
          <cell r="D16256" t="str">
            <v>Carga, manobra e descarga de trituração de galhos e troncos em caminhão basculante de 6 m³ - carga com trituradora e descarga livre</v>
          </cell>
          <cell r="E16256" t="str">
            <v>t</v>
          </cell>
          <cell r="F16256">
            <v>97.04</v>
          </cell>
          <cell r="G16256">
            <v>98.95</v>
          </cell>
        </row>
        <row r="16257">
          <cell r="A16257" t="str">
            <v>SETOP RO-00872</v>
          </cell>
          <cell r="B16257" t="str">
            <v>SETOP</v>
          </cell>
          <cell r="C16257" t="str">
            <v>RO-00872</v>
          </cell>
          <cell r="D16257" t="str">
            <v>Carga, manobra e descarga de vigas pré-moldadas de até 500 kN em cavalo mecânico com dolly de 4 eixos com capacidade de 57 t</v>
          </cell>
          <cell r="E16257" t="str">
            <v>un</v>
          </cell>
          <cell r="F16257">
            <v>3301.54</v>
          </cell>
          <cell r="G16257">
            <v>3311.98</v>
          </cell>
        </row>
        <row r="16258">
          <cell r="A16258" t="str">
            <v>SETOP RO-00869</v>
          </cell>
          <cell r="B16258" t="str">
            <v>SETOP</v>
          </cell>
          <cell r="C16258" t="str">
            <v>RO-00869</v>
          </cell>
          <cell r="D16258" t="str">
            <v>Carga, manobra e descarga de vigas pré-moldadas de 1.000 a 1.250 kN em cavalo mecânico com reboques de 5 e 4 eixos com capacidade de 130 t</v>
          </cell>
          <cell r="E16258" t="str">
            <v>un</v>
          </cell>
          <cell r="F16258">
            <v>7107.66</v>
          </cell>
          <cell r="G16258">
            <v>7120.19</v>
          </cell>
        </row>
        <row r="16259">
          <cell r="A16259" t="str">
            <v>SETOP RO-00870</v>
          </cell>
          <cell r="B16259" t="str">
            <v>SETOP</v>
          </cell>
          <cell r="C16259" t="str">
            <v>RO-00870</v>
          </cell>
          <cell r="D16259" t="str">
            <v>Carga, manobra e descarga de vigas pré-moldadas de 500 a 750 kN em cavalo mecânico com dollys de 3 e 4 eixos com capacidade de 77 t</v>
          </cell>
          <cell r="E16259" t="str">
            <v>un</v>
          </cell>
          <cell r="F16259">
            <v>3356.9</v>
          </cell>
          <cell r="G16259">
            <v>3367.34</v>
          </cell>
        </row>
        <row r="16260">
          <cell r="A16260" t="str">
            <v>SETOP RO-00871</v>
          </cell>
          <cell r="B16260" t="str">
            <v>SETOP</v>
          </cell>
          <cell r="C16260" t="str">
            <v>RO-00871</v>
          </cell>
          <cell r="D16260" t="str">
            <v>Carga, manobra e descarga de vigas pré-moldadas de 750 a 1.000 kN em cavalo mecânico com dollys de 5 e 4 eixos com capacidade de 111 t</v>
          </cell>
          <cell r="E16260" t="str">
            <v>un</v>
          </cell>
          <cell r="F16260">
            <v>6975.78</v>
          </cell>
          <cell r="G16260">
            <v>6988.31</v>
          </cell>
        </row>
        <row r="16261">
          <cell r="A16261" t="str">
            <v>SETOP CÓDIGO</v>
          </cell>
          <cell r="B16261" t="str">
            <v>SETOP</v>
          </cell>
          <cell r="C16261" t="str">
            <v>CÓDIGO</v>
          </cell>
          <cell r="D16261" t="str">
            <v>DESCRIÇÃO DO SERVIÇO</v>
          </cell>
          <cell r="E16261" t="str">
            <v>UNIDADE</v>
          </cell>
          <cell r="F16261" t="str">
            <v>CUSTO UNITÁRIO</v>
          </cell>
        </row>
        <row r="16262">
          <cell r="A16262" t="str">
            <v>SETOP 10</v>
          </cell>
          <cell r="B16262" t="str">
            <v>SETOP</v>
          </cell>
          <cell r="C16262">
            <v>10</v>
          </cell>
          <cell r="D16262" t="str">
            <v>CONSULTORIA</v>
          </cell>
        </row>
        <row r="16263">
          <cell r="A16263" t="str">
            <v>SETOP 15</v>
          </cell>
          <cell r="B16263" t="str">
            <v>SETOP</v>
          </cell>
          <cell r="C16263">
            <v>15</v>
          </cell>
          <cell r="D16263" t="str">
            <v>PROFISSIONAIS/CONSULTORES</v>
          </cell>
        </row>
        <row r="16264">
          <cell r="A16264" t="str">
            <v>SETOP CO-33060</v>
          </cell>
          <cell r="B16264" t="str">
            <v>SETOP</v>
          </cell>
          <cell r="C16264" t="str">
            <v>CO-33060</v>
          </cell>
          <cell r="D16264" t="str">
            <v>ADVOGADO, NÍVEL JÚNIOR, INCLUSIVE ENCARGOS COMPLEMENTARES</v>
          </cell>
          <cell r="E16264" t="str">
            <v>hora</v>
          </cell>
          <cell r="F16264">
            <v>48.97</v>
          </cell>
          <cell r="G16264">
            <v>48.97</v>
          </cell>
        </row>
        <row r="16265">
          <cell r="A16265" t="str">
            <v>SETOP CO-33061</v>
          </cell>
          <cell r="B16265" t="str">
            <v>SETOP</v>
          </cell>
          <cell r="C16265" t="str">
            <v>CO-33061</v>
          </cell>
          <cell r="D16265" t="str">
            <v>ADVOGADO, NÍVEL PLENO, INCLUSIVE ENCARGOS COMPLEMENTARES</v>
          </cell>
          <cell r="E16265" t="str">
            <v>hora</v>
          </cell>
          <cell r="F16265">
            <v>63.97</v>
          </cell>
          <cell r="G16265">
            <v>63.97</v>
          </cell>
        </row>
        <row r="16266">
          <cell r="A16266" t="str">
            <v>SETOP CO-33062</v>
          </cell>
          <cell r="B16266" t="str">
            <v>SETOP</v>
          </cell>
          <cell r="C16266" t="str">
            <v>CO-33062</v>
          </cell>
          <cell r="D16266" t="str">
            <v>ADVOGADO, NÍVEL SÊNIOR, INCLUSIVE ENCARGOS COMPLEMENTARES</v>
          </cell>
          <cell r="E16266" t="str">
            <v>hora</v>
          </cell>
          <cell r="F16266">
            <v>106.11</v>
          </cell>
          <cell r="G16266">
            <v>106.11</v>
          </cell>
        </row>
        <row r="16267">
          <cell r="A16267" t="str">
            <v>SETOP CO-33116</v>
          </cell>
          <cell r="B16267" t="str">
            <v>SETOP</v>
          </cell>
          <cell r="C16267" t="str">
            <v>CO-33116</v>
          </cell>
          <cell r="D16267" t="str">
            <v>AJUDANTE DE TOPÓGRAFO/BALIZA, INCLUSIVE ENCARGOS COMPLEMENTARES</v>
          </cell>
          <cell r="E16267" t="str">
            <v>hora</v>
          </cell>
          <cell r="F16267">
            <v>22.79</v>
          </cell>
          <cell r="G16267">
            <v>22.79</v>
          </cell>
        </row>
        <row r="16268">
          <cell r="A16268" t="str">
            <v>SETOP CO-28409</v>
          </cell>
          <cell r="B16268" t="str">
            <v>SETOP</v>
          </cell>
          <cell r="C16268" t="str">
            <v>CO-28409</v>
          </cell>
          <cell r="D16268" t="str">
            <v>AJUDANTE ESPECIALIZADO, INCLUSIVE ENCARGOS COMPLEMENTARES</v>
          </cell>
          <cell r="E16268" t="str">
            <v>hora</v>
          </cell>
          <cell r="F16268">
            <v>33.409999999999997</v>
          </cell>
          <cell r="G16268">
            <v>33.409999999999997</v>
          </cell>
        </row>
        <row r="16269">
          <cell r="A16269" t="str">
            <v>SETOP CO-33089</v>
          </cell>
          <cell r="B16269" t="str">
            <v>SETOP</v>
          </cell>
          <cell r="C16269" t="str">
            <v>CO-33089</v>
          </cell>
          <cell r="D16269" t="str">
            <v>ANTROPÓLOGO, NÍVEL JÚNIOR, INCLUSIVE ENCARGOS COMPLEMENTARES</v>
          </cell>
          <cell r="E16269" t="str">
            <v>hora</v>
          </cell>
          <cell r="F16269">
            <v>36.6</v>
          </cell>
          <cell r="G16269">
            <v>36.6</v>
          </cell>
        </row>
        <row r="16270">
          <cell r="A16270" t="str">
            <v>SETOP CO-33090</v>
          </cell>
          <cell r="B16270" t="str">
            <v>SETOP</v>
          </cell>
          <cell r="C16270" t="str">
            <v>CO-33090</v>
          </cell>
          <cell r="D16270" t="str">
            <v>ANTROPÓLOGO, NÍVEL PLENO, INCLUSIVE ENCARGOS COMPLEMENTARES</v>
          </cell>
          <cell r="E16270" t="str">
            <v>hora</v>
          </cell>
          <cell r="F16270">
            <v>47.47</v>
          </cell>
          <cell r="G16270">
            <v>47.47</v>
          </cell>
        </row>
        <row r="16271">
          <cell r="A16271" t="str">
            <v>SETOP CO-33091</v>
          </cell>
          <cell r="B16271" t="str">
            <v>SETOP</v>
          </cell>
          <cell r="C16271" t="str">
            <v>CO-33091</v>
          </cell>
          <cell r="D16271" t="str">
            <v>ANTROPÓLOGO, NÍVEL SÊNIOR, INCLUSIVE ENCARGOS COMPLEMENTARES</v>
          </cell>
          <cell r="E16271" t="str">
            <v>hora</v>
          </cell>
          <cell r="F16271">
            <v>66.7</v>
          </cell>
          <cell r="G16271">
            <v>66.7</v>
          </cell>
        </row>
        <row r="16272">
          <cell r="A16272" t="str">
            <v>SETOP CO-33092</v>
          </cell>
          <cell r="B16272" t="str">
            <v>SETOP</v>
          </cell>
          <cell r="C16272" t="str">
            <v>CO-33092</v>
          </cell>
          <cell r="D16272" t="str">
            <v>ARQUEÓLOGO, NÍVEL JÚNIOR, INCLUSIVE ENCARGOS COMPLEMENTARES</v>
          </cell>
          <cell r="E16272" t="str">
            <v>hora</v>
          </cell>
          <cell r="F16272">
            <v>36.6</v>
          </cell>
          <cell r="G16272">
            <v>36.6</v>
          </cell>
        </row>
        <row r="16273">
          <cell r="A16273" t="str">
            <v>SETOP CO-33093</v>
          </cell>
          <cell r="B16273" t="str">
            <v>SETOP</v>
          </cell>
          <cell r="C16273" t="str">
            <v>CO-33093</v>
          </cell>
          <cell r="D16273" t="str">
            <v>ARQUEÓLOGO, NÍVEL PLENO, INCLUSIVE ENCARGOS COMPLEMENTARES</v>
          </cell>
          <cell r="E16273" t="str">
            <v>hora</v>
          </cell>
          <cell r="F16273">
            <v>47.47</v>
          </cell>
          <cell r="G16273">
            <v>47.47</v>
          </cell>
        </row>
        <row r="16274">
          <cell r="A16274" t="str">
            <v>SETOP CO-33095</v>
          </cell>
          <cell r="B16274" t="str">
            <v>SETOP</v>
          </cell>
          <cell r="C16274" t="str">
            <v>CO-33095</v>
          </cell>
          <cell r="D16274" t="str">
            <v>ARQUEÓLOGO, NÍVEL SÊNIOR, INCLUSIVE ENCARGOS COMPLEMENTARES</v>
          </cell>
          <cell r="E16274" t="str">
            <v>hora</v>
          </cell>
          <cell r="F16274">
            <v>66.7</v>
          </cell>
          <cell r="G16274">
            <v>66.7</v>
          </cell>
        </row>
        <row r="16275">
          <cell r="A16275" t="str">
            <v>SETOP CO-33063</v>
          </cell>
          <cell r="B16275" t="str">
            <v>SETOP</v>
          </cell>
          <cell r="C16275" t="str">
            <v>CO-33063</v>
          </cell>
          <cell r="D16275" t="str">
            <v>ASSISTENTE SOCIAL, NÍVEL JÚNIOR, INCLUSIVE ENCARGOS COMPLEMENTARES</v>
          </cell>
          <cell r="E16275" t="str">
            <v>hora</v>
          </cell>
          <cell r="F16275">
            <v>32.08</v>
          </cell>
          <cell r="G16275">
            <v>32.08</v>
          </cell>
        </row>
        <row r="16276">
          <cell r="A16276" t="str">
            <v>SETOP CO-33064</v>
          </cell>
          <cell r="B16276" t="str">
            <v>SETOP</v>
          </cell>
          <cell r="C16276" t="str">
            <v>CO-33064</v>
          </cell>
          <cell r="D16276" t="str">
            <v>ASSISTENTE SOCIAL, NÍVEL PLENO, INCLUSIVE ENCARGOS COMPLEMENTARES</v>
          </cell>
          <cell r="E16276" t="str">
            <v>hora</v>
          </cell>
          <cell r="F16276">
            <v>41.33</v>
          </cell>
          <cell r="G16276">
            <v>41.33</v>
          </cell>
        </row>
        <row r="16277">
          <cell r="A16277" t="str">
            <v>SETOP CO-33065</v>
          </cell>
          <cell r="B16277" t="str">
            <v>SETOP</v>
          </cell>
          <cell r="C16277" t="str">
            <v>CO-33065</v>
          </cell>
          <cell r="D16277" t="str">
            <v>ASSISTENTE SOCIAL, NÍVEL SÊNIOR, INCLUSIVE ENCARGOS COMPLEMENTARES</v>
          </cell>
          <cell r="E16277" t="str">
            <v>hora</v>
          </cell>
          <cell r="F16277">
            <v>69.7</v>
          </cell>
          <cell r="G16277">
            <v>69.7</v>
          </cell>
        </row>
        <row r="16278">
          <cell r="A16278" t="str">
            <v>SETOP CO-33067</v>
          </cell>
          <cell r="B16278" t="str">
            <v>SETOP</v>
          </cell>
          <cell r="C16278" t="str">
            <v>CO-33067</v>
          </cell>
          <cell r="D16278" t="str">
            <v>AUXILIAR ADMINISTRATIVO, INCLUSIVE ENCARGOS COMPLEMENTARES</v>
          </cell>
          <cell r="E16278" t="str">
            <v>hora</v>
          </cell>
          <cell r="F16278">
            <v>21.63</v>
          </cell>
          <cell r="G16278">
            <v>21.63</v>
          </cell>
        </row>
        <row r="16279">
          <cell r="A16279" t="str">
            <v>SETOP CO-33068</v>
          </cell>
          <cell r="B16279" t="str">
            <v>SETOP</v>
          </cell>
          <cell r="C16279" t="str">
            <v>CO-33068</v>
          </cell>
          <cell r="D16279" t="str">
            <v>AUXILIAR DE LABORATÓRIO, INCLUSIVE ENCARGOS COMPLEMENTARES</v>
          </cell>
          <cell r="E16279" t="str">
            <v>hora</v>
          </cell>
          <cell r="F16279">
            <v>20.3</v>
          </cell>
          <cell r="G16279">
            <v>20.3</v>
          </cell>
        </row>
        <row r="16280">
          <cell r="A16280" t="str">
            <v>SETOP CO-33069</v>
          </cell>
          <cell r="B16280" t="str">
            <v>SETOP</v>
          </cell>
          <cell r="C16280" t="str">
            <v>CO-33069</v>
          </cell>
          <cell r="D16280" t="str">
            <v>AUXILIAR DE TOPOGRAFIA, INCLUSIVE ENCARGOS COMPLEMENTARES</v>
          </cell>
          <cell r="E16280" t="str">
            <v>hora</v>
          </cell>
          <cell r="F16280">
            <v>19.07</v>
          </cell>
          <cell r="G16280">
            <v>19.07</v>
          </cell>
        </row>
        <row r="16281">
          <cell r="A16281" t="str">
            <v>SETOP CO-33066</v>
          </cell>
          <cell r="B16281" t="str">
            <v>SETOP</v>
          </cell>
          <cell r="C16281" t="str">
            <v>CO-33066</v>
          </cell>
          <cell r="D16281" t="str">
            <v>AUXILIAR/AJUDANTE DE OBRA, INCLUSIVE ENCARGOS COMPLEMENTARES</v>
          </cell>
          <cell r="E16281" t="str">
            <v>hora</v>
          </cell>
          <cell r="F16281">
            <v>19.07</v>
          </cell>
          <cell r="G16281">
            <v>19.07</v>
          </cell>
        </row>
        <row r="16282">
          <cell r="A16282" t="str">
            <v>SETOP CO-33070</v>
          </cell>
          <cell r="B16282" t="str">
            <v>SETOP</v>
          </cell>
          <cell r="C16282" t="str">
            <v>CO-33070</v>
          </cell>
          <cell r="D16282" t="str">
            <v>BIÓLOGO, NÍVEL JÚNIOR, INCLUSIVE ENCARGOS COMPLEMENTARES</v>
          </cell>
          <cell r="E16282" t="str">
            <v>hora</v>
          </cell>
          <cell r="F16282">
            <v>35.799999999999997</v>
          </cell>
          <cell r="G16282">
            <v>35.799999999999997</v>
          </cell>
        </row>
        <row r="16283">
          <cell r="A16283" t="str">
            <v>SETOP CO-33071</v>
          </cell>
          <cell r="B16283" t="str">
            <v>SETOP</v>
          </cell>
          <cell r="C16283" t="str">
            <v>CO-33071</v>
          </cell>
          <cell r="D16283" t="str">
            <v>BIÓLOGO, NÍVEL PLENO, INCLUSIVE ENCARGOS COMPLEMENTARES</v>
          </cell>
          <cell r="E16283" t="str">
            <v>hora</v>
          </cell>
          <cell r="F16283">
            <v>46.24</v>
          </cell>
          <cell r="G16283">
            <v>46.24</v>
          </cell>
        </row>
        <row r="16284">
          <cell r="A16284" t="str">
            <v>SETOP CO-33072</v>
          </cell>
          <cell r="B16284" t="str">
            <v>SETOP</v>
          </cell>
          <cell r="C16284" t="str">
            <v>CO-33072</v>
          </cell>
          <cell r="D16284" t="str">
            <v>BIÓLOGO, NÍVEL SÊNIOR, INCLUSIVE ENCARGOS COMPLEMENTARES</v>
          </cell>
          <cell r="E16284" t="str">
            <v>hora</v>
          </cell>
          <cell r="F16284">
            <v>76.650000000000006</v>
          </cell>
          <cell r="G16284">
            <v>76.650000000000006</v>
          </cell>
        </row>
        <row r="16285">
          <cell r="A16285" t="str">
            <v>SETOP CO-33073</v>
          </cell>
          <cell r="B16285" t="str">
            <v>SETOP</v>
          </cell>
          <cell r="C16285" t="str">
            <v>CO-33073</v>
          </cell>
          <cell r="D16285" t="str">
            <v>COORDENADOR AMBIENTAL, NÍVEL JÚNIOR, INCLUSIVE ENCARGOS COMPLEMENTARES</v>
          </cell>
          <cell r="E16285" t="str">
            <v>hora</v>
          </cell>
          <cell r="F16285">
            <v>158.58000000000001</v>
          </cell>
          <cell r="G16285">
            <v>158.58000000000001</v>
          </cell>
        </row>
        <row r="16286">
          <cell r="A16286" t="str">
            <v>SETOP CO-33107</v>
          </cell>
          <cell r="B16286" t="str">
            <v>SETOP</v>
          </cell>
          <cell r="C16286" t="str">
            <v>CO-33107</v>
          </cell>
          <cell r="D16286" t="str">
            <v>DESENHISTA TÉCNICO/CADISTA, INCLUSIVE ENCARGOS COMPLEMENTARES</v>
          </cell>
          <cell r="E16286" t="str">
            <v>hora</v>
          </cell>
          <cell r="F16286">
            <v>36.06</v>
          </cell>
          <cell r="G16286">
            <v>36.06</v>
          </cell>
        </row>
        <row r="16287">
          <cell r="A16287" t="str">
            <v>SETOP CO-33074</v>
          </cell>
          <cell r="B16287" t="str">
            <v>SETOP</v>
          </cell>
          <cell r="C16287" t="str">
            <v>CO-33074</v>
          </cell>
          <cell r="D16287" t="str">
            <v>ENGENHEIRO AGRIMENSOR, NÍVEL JÚNIOR, INCLUSIVE ENCARGOS COMPLEMENTARES</v>
          </cell>
          <cell r="E16287" t="str">
            <v>hora</v>
          </cell>
          <cell r="F16287">
            <v>117.89</v>
          </cell>
          <cell r="G16287">
            <v>117.89</v>
          </cell>
        </row>
        <row r="16288">
          <cell r="A16288" t="str">
            <v>SETOP CO-33075</v>
          </cell>
          <cell r="B16288" t="str">
            <v>SETOP</v>
          </cell>
          <cell r="C16288" t="str">
            <v>CO-33075</v>
          </cell>
          <cell r="D16288" t="str">
            <v>ENGENHEIRO AGRIMENSOR, NÍVEL PLENO, INCLUSIVE ENCARGOS COMPLEMENTARES</v>
          </cell>
          <cell r="E16288" t="str">
            <v>hora</v>
          </cell>
          <cell r="F16288">
            <v>122.8</v>
          </cell>
          <cell r="G16288">
            <v>122.8</v>
          </cell>
        </row>
        <row r="16289">
          <cell r="A16289" t="str">
            <v>SETOP CO-33076</v>
          </cell>
          <cell r="B16289" t="str">
            <v>SETOP</v>
          </cell>
          <cell r="C16289" t="str">
            <v>CO-33076</v>
          </cell>
          <cell r="D16289" t="str">
            <v>ENGENHEIRO AGRIMENSOR, NÍVEL SÊNIOR, INCLUSIVE ENCARGOS COMPLEMENTARES</v>
          </cell>
          <cell r="E16289" t="str">
            <v>hora</v>
          </cell>
          <cell r="F16289">
            <v>127.71</v>
          </cell>
          <cell r="G16289">
            <v>127.71</v>
          </cell>
        </row>
        <row r="16290">
          <cell r="A16290" t="str">
            <v>SETOP CO-33077</v>
          </cell>
          <cell r="B16290" t="str">
            <v>SETOP</v>
          </cell>
          <cell r="C16290" t="str">
            <v>CO-33077</v>
          </cell>
          <cell r="D16290" t="str">
            <v>ENGENHEIRO AGRÔNOMO, NÍVEL JÚNIOR, INCLUSIVE ENCARGOS COMPLEMENTARES</v>
          </cell>
          <cell r="E16290" t="str">
            <v>hora</v>
          </cell>
          <cell r="F16290">
            <v>117.89</v>
          </cell>
          <cell r="G16290">
            <v>117.89</v>
          </cell>
        </row>
        <row r="16291">
          <cell r="A16291" t="str">
            <v>SETOP CO-33078</v>
          </cell>
          <cell r="B16291" t="str">
            <v>SETOP</v>
          </cell>
          <cell r="C16291" t="str">
            <v>CO-33078</v>
          </cell>
          <cell r="D16291" t="str">
            <v>ENGENHEIRO AGRÔNOMO, NÍVEL PLENO, INCLUSIVE ENCARGOS COMPLEMENTARES</v>
          </cell>
          <cell r="E16291" t="str">
            <v>hora</v>
          </cell>
          <cell r="F16291">
            <v>127.44</v>
          </cell>
          <cell r="G16291">
            <v>127.44</v>
          </cell>
        </row>
        <row r="16292">
          <cell r="A16292" t="str">
            <v>SETOP CO-33079</v>
          </cell>
          <cell r="B16292" t="str">
            <v>SETOP</v>
          </cell>
          <cell r="C16292" t="str">
            <v>CO-33079</v>
          </cell>
          <cell r="D16292" t="str">
            <v>ENGENHEIRO AGRÔNOMO, NÍVEL SÊNIOR, INCLUSIVE ENCARGOS COMPLEMENTARES</v>
          </cell>
          <cell r="E16292" t="str">
            <v>hora</v>
          </cell>
          <cell r="F16292">
            <v>136.97999999999999</v>
          </cell>
          <cell r="G16292">
            <v>136.97999999999999</v>
          </cell>
        </row>
        <row r="16293">
          <cell r="A16293" t="str">
            <v>SETOP CO-33080</v>
          </cell>
          <cell r="B16293" t="str">
            <v>SETOP</v>
          </cell>
          <cell r="C16293" t="str">
            <v>CO-33080</v>
          </cell>
          <cell r="D16293" t="str">
            <v>ENGENHEIRO AMBIENTAL, NÍVEL JÚNIOR, INCLUSIVE ENCARGOS COMPLEMENTARES</v>
          </cell>
          <cell r="E16293" t="str">
            <v>hora</v>
          </cell>
          <cell r="F16293">
            <v>117.89</v>
          </cell>
          <cell r="G16293">
            <v>117.89</v>
          </cell>
        </row>
        <row r="16294">
          <cell r="A16294" t="str">
            <v>SETOP CO-33081</v>
          </cell>
          <cell r="B16294" t="str">
            <v>SETOP</v>
          </cell>
          <cell r="C16294" t="str">
            <v>CO-33081</v>
          </cell>
          <cell r="D16294" t="str">
            <v>ENGENHEIRO AMBIENTAL, NÍVEL PLENO, INCLUSIVE ENCARGOS COMPLEMENTARES</v>
          </cell>
          <cell r="E16294" t="str">
            <v>hora</v>
          </cell>
          <cell r="F16294">
            <v>128.38999999999999</v>
          </cell>
          <cell r="G16294">
            <v>128.38999999999999</v>
          </cell>
        </row>
        <row r="16295">
          <cell r="A16295" t="str">
            <v>SETOP CO-33082</v>
          </cell>
          <cell r="B16295" t="str">
            <v>SETOP</v>
          </cell>
          <cell r="C16295" t="str">
            <v>CO-33082</v>
          </cell>
          <cell r="D16295" t="str">
            <v>ENGENHEIRO AMBIENTAL, NÍVEL SÊNIOR, INCLUSIVE ENCARGOS COMPLEMENTARES</v>
          </cell>
          <cell r="E16295" t="str">
            <v>hora</v>
          </cell>
          <cell r="F16295">
            <v>138.88999999999999</v>
          </cell>
          <cell r="G16295">
            <v>138.88999999999999</v>
          </cell>
        </row>
        <row r="16296">
          <cell r="A16296" t="str">
            <v>SETOP CO-27337</v>
          </cell>
          <cell r="B16296" t="str">
            <v>SETOP</v>
          </cell>
          <cell r="C16296" t="str">
            <v>CO-27337</v>
          </cell>
          <cell r="D16296" t="str">
            <v>ENGENHEIRO/ARQUITETO, NÍVEL CONSULTOR ESPECIAL, INCLUSIVE ENCARGOS COMPLEMENTARES</v>
          </cell>
          <cell r="E16296" t="str">
            <v>hora</v>
          </cell>
          <cell r="F16296">
            <v>233.82</v>
          </cell>
          <cell r="G16296">
            <v>233.82</v>
          </cell>
        </row>
        <row r="16297">
          <cell r="A16297" t="str">
            <v>SETOP CO-27339</v>
          </cell>
          <cell r="B16297" t="str">
            <v>SETOP</v>
          </cell>
          <cell r="C16297" t="str">
            <v>CO-27339</v>
          </cell>
          <cell r="D16297" t="str">
            <v>ENGENHEIRO/ARQUITETO, NÍVEL CONSULTOR, INCLUSIVE ENCARGOS COMPLEMENTARES</v>
          </cell>
          <cell r="E16297" t="str">
            <v>hora</v>
          </cell>
          <cell r="F16297">
            <v>204.77</v>
          </cell>
          <cell r="G16297">
            <v>204.77</v>
          </cell>
        </row>
        <row r="16298">
          <cell r="A16298" t="str">
            <v>SETOP CO-27342</v>
          </cell>
          <cell r="B16298" t="str">
            <v>SETOP</v>
          </cell>
          <cell r="C16298" t="str">
            <v>CO-27342</v>
          </cell>
          <cell r="D16298" t="str">
            <v>ENGENHEIRO/ARQUITETO, NÍVEL COORDENADOR, INCLUSIVE ENCARGOS COMPLEMENTARES</v>
          </cell>
          <cell r="E16298" t="str">
            <v>hora</v>
          </cell>
          <cell r="F16298">
            <v>175.85</v>
          </cell>
          <cell r="G16298">
            <v>175.85</v>
          </cell>
        </row>
        <row r="16299">
          <cell r="A16299" t="str">
            <v>SETOP CO-27348</v>
          </cell>
          <cell r="B16299" t="str">
            <v>SETOP</v>
          </cell>
          <cell r="C16299" t="str">
            <v>CO-27348</v>
          </cell>
          <cell r="D16299" t="str">
            <v>ENGENHEIRO/ARQUITETO, NÍVEL JÚNIOR, INCLUSIVE ENCARGOS COMPLEMENTARES</v>
          </cell>
          <cell r="E16299" t="str">
            <v>hora</v>
          </cell>
          <cell r="F16299">
            <v>117.89</v>
          </cell>
          <cell r="G16299">
            <v>117.89</v>
          </cell>
        </row>
        <row r="16300">
          <cell r="A16300" t="str">
            <v>SETOP CO-27347</v>
          </cell>
          <cell r="B16300" t="str">
            <v>SETOP</v>
          </cell>
          <cell r="C16300" t="str">
            <v>CO-27347</v>
          </cell>
          <cell r="D16300" t="str">
            <v>ENGENHEIRO/ARQUITETO, NÍVEL PLENO, INCLUSIVE ENCARGOS COMPLEMENTARES</v>
          </cell>
          <cell r="E16300" t="str">
            <v>hora</v>
          </cell>
          <cell r="F16300">
            <v>120.75</v>
          </cell>
          <cell r="G16300">
            <v>120.75</v>
          </cell>
        </row>
        <row r="16301">
          <cell r="A16301" t="str">
            <v>SETOP CO-27344</v>
          </cell>
          <cell r="B16301" t="str">
            <v>SETOP</v>
          </cell>
          <cell r="C16301" t="str">
            <v>CO-27344</v>
          </cell>
          <cell r="D16301" t="str">
            <v>ENGENHEIRO/ARQUITETO, NÍVEL SÊNIOR, INCLUSIVE ENCARGOS COMPLEMENTARES</v>
          </cell>
          <cell r="E16301" t="str">
            <v>hora</v>
          </cell>
          <cell r="F16301">
            <v>148.71</v>
          </cell>
          <cell r="G16301">
            <v>148.71</v>
          </cell>
        </row>
        <row r="16302">
          <cell r="A16302" t="str">
            <v>SETOP 215</v>
          </cell>
          <cell r="B16302" t="str">
            <v>SETOP</v>
          </cell>
          <cell r="C16302">
            <v>215</v>
          </cell>
          <cell r="D16302" t="str">
            <v>DIÁRIA</v>
          </cell>
        </row>
        <row r="16303">
          <cell r="A16303" t="str">
            <v>SETOP CO-24324</v>
          </cell>
          <cell r="B16303" t="str">
            <v>SETOP</v>
          </cell>
          <cell r="C16303" t="str">
            <v>CO-24324</v>
          </cell>
          <cell r="D16303" t="str">
            <v>DIÁRIA DE VIAGEM COM OU SEM PERNOITE, INCLUSIVE ALIMENTAÇÃO</v>
          </cell>
          <cell r="E16303" t="str">
            <v>un</v>
          </cell>
          <cell r="F16303">
            <v>258</v>
          </cell>
          <cell r="G16303">
            <v>258</v>
          </cell>
        </row>
        <row r="16304">
          <cell r="A16304" t="str">
            <v>SETOP 23</v>
          </cell>
          <cell r="B16304" t="str">
            <v>SETOP</v>
          </cell>
          <cell r="C16304">
            <v>23</v>
          </cell>
          <cell r="D16304" t="str">
            <v>VEÍCULOS PARA VISTORIA/SUPERVISÃO</v>
          </cell>
        </row>
        <row r="16305">
          <cell r="A16305" t="str">
            <v>SETOP CO-27674</v>
          </cell>
          <cell r="B16305" t="str">
            <v>SETOP</v>
          </cell>
          <cell r="C16305" t="str">
            <v>CO-27674</v>
          </cell>
          <cell r="D1630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E16305" t="str">
            <v>mês</v>
          </cell>
          <cell r="F16305">
            <v>1935.51</v>
          </cell>
          <cell r="G16305">
            <v>1935.51</v>
          </cell>
        </row>
        <row r="16306">
          <cell r="A16306" t="str">
            <v>SETOP CO-27675</v>
          </cell>
          <cell r="B16306" t="str">
            <v>SETOP</v>
          </cell>
          <cell r="C16306" t="str">
            <v>CO-27675</v>
          </cell>
          <cell r="D1630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E16306" t="str">
            <v>km</v>
          </cell>
          <cell r="F16306">
            <v>1.24</v>
          </cell>
          <cell r="G16306">
            <v>1.24</v>
          </cell>
        </row>
        <row r="16307">
          <cell r="A16307" t="str">
            <v>SETOP CO-28364</v>
          </cell>
          <cell r="B16307" t="str">
            <v>SETOP</v>
          </cell>
          <cell r="C16307" t="str">
            <v>CO-28364</v>
          </cell>
          <cell r="D1630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E16307" t="str">
            <v>mês</v>
          </cell>
          <cell r="F16307">
            <v>1986.3</v>
          </cell>
          <cell r="G16307">
            <v>1986.3</v>
          </cell>
        </row>
        <row r="16308">
          <cell r="A16308" t="str">
            <v>SETOP CO-28366</v>
          </cell>
          <cell r="B16308" t="str">
            <v>SETOP</v>
          </cell>
          <cell r="C16308" t="str">
            <v>CO-28366</v>
          </cell>
          <cell r="D1630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E16308" t="str">
            <v>km</v>
          </cell>
          <cell r="F16308">
            <v>1.1100000000000001</v>
          </cell>
          <cell r="G16308">
            <v>1.1100000000000001</v>
          </cell>
        </row>
        <row r="16309">
          <cell r="A16309" t="str">
            <v>SETOP CO-27676</v>
          </cell>
          <cell r="B16309" t="str">
            <v>SETOP</v>
          </cell>
          <cell r="C16309" t="str">
            <v>CO-27676</v>
          </cell>
          <cell r="D1630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E16309" t="str">
            <v>mês</v>
          </cell>
          <cell r="F16309">
            <v>13835.94</v>
          </cell>
          <cell r="G16309">
            <v>13835.94</v>
          </cell>
        </row>
        <row r="16310">
          <cell r="A16310" t="str">
            <v>SETOP CO-27677</v>
          </cell>
          <cell r="B16310" t="str">
            <v>SETOP</v>
          </cell>
          <cell r="C16310" t="str">
            <v>CO-27677</v>
          </cell>
          <cell r="D1631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E16310" t="str">
            <v>km</v>
          </cell>
          <cell r="F16310">
            <v>2.68</v>
          </cell>
          <cell r="G16310">
            <v>2.68</v>
          </cell>
        </row>
        <row r="16311">
          <cell r="A16311" t="str">
            <v>SETOP 31</v>
          </cell>
          <cell r="B16311" t="str">
            <v>SETOP</v>
          </cell>
          <cell r="C16311">
            <v>31</v>
          </cell>
          <cell r="D16311" t="str">
            <v>PROJETO</v>
          </cell>
        </row>
        <row r="16312">
          <cell r="A16312" t="str">
            <v>SETOP 33</v>
          </cell>
          <cell r="B16312" t="str">
            <v>SETOP</v>
          </cell>
          <cell r="C16312">
            <v>33</v>
          </cell>
          <cell r="D16312" t="str">
            <v>LEVANTAMENTO PLANIALTIMÉTRICO</v>
          </cell>
        </row>
        <row r="16313">
          <cell r="A16313" t="str">
            <v>SETOP CO-27369</v>
          </cell>
          <cell r="B16313" t="str">
            <v>SETOP</v>
          </cell>
          <cell r="C16313" t="str">
            <v>CO-27369</v>
          </cell>
          <cell r="D16313" t="str">
            <v>LEVANTAMENTO PLANIALTIMÉTRICO E CADASTRAL - TERRENO MAIOR QUE 50.001 M2</v>
          </cell>
          <cell r="E16313" t="str">
            <v>m2</v>
          </cell>
          <cell r="F16313">
            <v>0.35</v>
          </cell>
          <cell r="G16313">
            <v>0.35</v>
          </cell>
        </row>
        <row r="16314">
          <cell r="A16314" t="str">
            <v>SETOP CO-27361</v>
          </cell>
          <cell r="B16314" t="str">
            <v>SETOP</v>
          </cell>
          <cell r="C16314" t="str">
            <v>CO-27361</v>
          </cell>
          <cell r="D16314" t="str">
            <v>LEVANTAMENTO PLANIALTIMÉTRICO E CADASTRAL -TERRENO ATÉ 2.000 M2</v>
          </cell>
          <cell r="E16314" t="str">
            <v>un</v>
          </cell>
          <cell r="F16314">
            <v>1455.22</v>
          </cell>
          <cell r="G16314">
            <v>1455.22</v>
          </cell>
        </row>
        <row r="16315">
          <cell r="A16315" t="str">
            <v>SETOP CO-27367</v>
          </cell>
          <cell r="B16315" t="str">
            <v>SETOP</v>
          </cell>
          <cell r="C16315" t="str">
            <v>CO-27367</v>
          </cell>
          <cell r="D16315" t="str">
            <v>LEVANTAMENTO PLANIALTIMÉTRICO E CADASTRAL -TERRENO DE 10.001 A 50.000 M2</v>
          </cell>
          <cell r="E16315" t="str">
            <v>m2</v>
          </cell>
          <cell r="F16315">
            <v>0.46</v>
          </cell>
          <cell r="G16315">
            <v>0.46</v>
          </cell>
        </row>
        <row r="16316">
          <cell r="A16316" t="str">
            <v>SETOP CO-27363</v>
          </cell>
          <cell r="B16316" t="str">
            <v>SETOP</v>
          </cell>
          <cell r="C16316" t="str">
            <v>CO-27363</v>
          </cell>
          <cell r="D16316" t="str">
            <v>LEVANTAMENTO PLANIALTIMÉTRICO E CADASTRAL -TERRENO DE 2.001 A 10.000 M2</v>
          </cell>
          <cell r="E16316" t="str">
            <v>un</v>
          </cell>
          <cell r="F16316">
            <v>3565.02</v>
          </cell>
          <cell r="G16316">
            <v>3565.02</v>
          </cell>
        </row>
        <row r="16317">
          <cell r="A16317" t="str">
            <v>SETOP 34</v>
          </cell>
          <cell r="B16317" t="str">
            <v>SETOP</v>
          </cell>
          <cell r="C16317">
            <v>34</v>
          </cell>
          <cell r="D16317" t="str">
            <v>PLANILHAS ORÇAMENTÁRIAS</v>
          </cell>
        </row>
        <row r="16318">
          <cell r="A16318" t="str">
            <v>SETOP CO-27397</v>
          </cell>
          <cell r="B16318" t="str">
            <v>SETOP</v>
          </cell>
          <cell r="C16318" t="str">
            <v>CO-27397</v>
          </cell>
          <cell r="D16318" t="str">
            <v>PLANILHA ORÇAMENTÁRIA PARA CONSTRUÇÕES NOVAS - ÁREA ACIMA DE 10.000 M2</v>
          </cell>
          <cell r="E16318" t="str">
            <v>m2</v>
          </cell>
          <cell r="F16318">
            <v>1.03</v>
          </cell>
          <cell r="G16318">
            <v>1.03</v>
          </cell>
        </row>
        <row r="16319">
          <cell r="A16319" t="str">
            <v>SETOP CO-27390</v>
          </cell>
          <cell r="B16319" t="str">
            <v>SETOP</v>
          </cell>
          <cell r="C16319" t="str">
            <v>CO-27390</v>
          </cell>
          <cell r="D16319" t="str">
            <v>PLANILHA ORÇAMENTÁRIA PARA CONSTRUÇÕES NOVAS - ÁREA ATÉ 1.000 M2</v>
          </cell>
          <cell r="E16319" t="str">
            <v>m2</v>
          </cell>
          <cell r="F16319">
            <v>4.17</v>
          </cell>
          <cell r="G16319">
            <v>4.17</v>
          </cell>
        </row>
        <row r="16320">
          <cell r="A16320" t="str">
            <v>SETOP CO-27391</v>
          </cell>
          <cell r="B16320" t="str">
            <v>SETOP</v>
          </cell>
          <cell r="C16320" t="str">
            <v>CO-27391</v>
          </cell>
          <cell r="D16320" t="str">
            <v>PLANILHA ORÇAMENTÁRIA PARA CONSTRUÇÕES NOVAS - ÁREA DE 1.001 M2 A 2.000 M2</v>
          </cell>
          <cell r="E16320" t="str">
            <v>m2</v>
          </cell>
          <cell r="F16320">
            <v>3.62</v>
          </cell>
          <cell r="G16320">
            <v>3.62</v>
          </cell>
        </row>
        <row r="16321">
          <cell r="A16321" t="str">
            <v>SETOP CO-27392</v>
          </cell>
          <cell r="B16321" t="str">
            <v>SETOP</v>
          </cell>
          <cell r="C16321" t="str">
            <v>CO-27392</v>
          </cell>
          <cell r="D16321" t="str">
            <v>PLANILHA ORÇAMENTÁRIA PARA CONSTRUÇÕES NOVAS - ÁREA DE 2.001 M2 A 4.000 M2</v>
          </cell>
          <cell r="E16321" t="str">
            <v>m2</v>
          </cell>
          <cell r="F16321">
            <v>3.14</v>
          </cell>
          <cell r="G16321">
            <v>3.14</v>
          </cell>
        </row>
        <row r="16322">
          <cell r="A16322" t="str">
            <v>SETOP CO-27394</v>
          </cell>
          <cell r="B16322" t="str">
            <v>SETOP</v>
          </cell>
          <cell r="C16322" t="str">
            <v>CO-27394</v>
          </cell>
          <cell r="D16322" t="str">
            <v>PLANILHA ORÇAMENTÁRIA PARA CONSTRUÇÕES NOVAS - ÁREA DE 4.001 M2 A 6.000 M2</v>
          </cell>
          <cell r="E16322" t="str">
            <v>m2</v>
          </cell>
          <cell r="F16322">
            <v>2.6</v>
          </cell>
          <cell r="G16322">
            <v>2.6</v>
          </cell>
        </row>
        <row r="16323">
          <cell r="A16323" t="str">
            <v>SETOP CO-27395</v>
          </cell>
          <cell r="B16323" t="str">
            <v>SETOP</v>
          </cell>
          <cell r="C16323" t="str">
            <v>CO-27395</v>
          </cell>
          <cell r="D16323" t="str">
            <v>PLANILHA ORÇAMENTÁRIA PARA CONSTRUÇÕES NOVAS - ÁREA DE 6.001 M2 A 8.000 M2</v>
          </cell>
          <cell r="E16323" t="str">
            <v>m2</v>
          </cell>
          <cell r="F16323">
            <v>2.0499999999999998</v>
          </cell>
          <cell r="G16323">
            <v>2.0499999999999998</v>
          </cell>
        </row>
        <row r="16324">
          <cell r="A16324" t="str">
            <v>SETOP CO-27396</v>
          </cell>
          <cell r="B16324" t="str">
            <v>SETOP</v>
          </cell>
          <cell r="C16324" t="str">
            <v>CO-27396</v>
          </cell>
          <cell r="D16324" t="str">
            <v>PLANILHA ORÇAMENTÁRIA PARA CONSTRUÇÕES NOVAS - ÁREA DE 8.001 M2 A 10.000 M2</v>
          </cell>
          <cell r="E16324" t="str">
            <v>m2</v>
          </cell>
          <cell r="F16324">
            <v>1.57</v>
          </cell>
          <cell r="G16324">
            <v>1.57</v>
          </cell>
        </row>
        <row r="16325">
          <cell r="A16325" t="str">
            <v>SETOP CO-27413</v>
          </cell>
          <cell r="B16325" t="str">
            <v>SETOP</v>
          </cell>
          <cell r="C16325" t="str">
            <v>CO-27413</v>
          </cell>
          <cell r="D16325" t="str">
            <v>PLANILHA ORÇAMENTÁRIA PARA OBRAS DE INFRAESTRUTURA</v>
          </cell>
          <cell r="E16325" t="str">
            <v>m2</v>
          </cell>
          <cell r="F16325">
            <v>0.12</v>
          </cell>
          <cell r="G16325">
            <v>0.12</v>
          </cell>
        </row>
        <row r="16326">
          <cell r="A16326" t="str">
            <v>SETOP CO-27388</v>
          </cell>
          <cell r="B16326" t="str">
            <v>SETOP</v>
          </cell>
          <cell r="C16326" t="str">
            <v>CO-27388</v>
          </cell>
          <cell r="D16326" t="str">
            <v>PLANILHA ORÇAMENTÁRIA PARA PROJETOS DE IMPLANTAÇÃO DE EDIFICAÇÃO - ÁREA ACIMA DE 16.000 M2</v>
          </cell>
          <cell r="E16326" t="str">
            <v>m2</v>
          </cell>
          <cell r="F16326">
            <v>0.12</v>
          </cell>
          <cell r="G16326">
            <v>0.12</v>
          </cell>
        </row>
        <row r="16327">
          <cell r="A16327" t="str">
            <v>SETOP CO-27382</v>
          </cell>
          <cell r="B16327" t="str">
            <v>SETOP</v>
          </cell>
          <cell r="C16327" t="str">
            <v>CO-27382</v>
          </cell>
          <cell r="D16327" t="str">
            <v>PLANILHA ORÇAMENTÁRIA PARA PROJETOS DE IMPLANTAÇÃO DE EDIFICAÇÃO - ÁREA DE 11.001 M2 ATÉ 13.000 M2</v>
          </cell>
          <cell r="E16327" t="str">
            <v>m2</v>
          </cell>
          <cell r="F16327">
            <v>0.24</v>
          </cell>
          <cell r="G16327">
            <v>0.24</v>
          </cell>
        </row>
        <row r="16328">
          <cell r="A16328" t="str">
            <v>SETOP CO-27385</v>
          </cell>
          <cell r="B16328" t="str">
            <v>SETOP</v>
          </cell>
          <cell r="C16328" t="str">
            <v>CO-27385</v>
          </cell>
          <cell r="D16328" t="str">
            <v>PLANILHA ORÇAMENTÁRIA PARA PROJETOS DE IMPLANTAÇÃO DE EDIFICAÇÃO - ÁREA DE 13.001 M2 ATÉ 16.000 M2</v>
          </cell>
          <cell r="E16328" t="str">
            <v>m2</v>
          </cell>
          <cell r="F16328">
            <v>0.18</v>
          </cell>
          <cell r="G16328">
            <v>0.18</v>
          </cell>
        </row>
        <row r="16329">
          <cell r="A16329" t="str">
            <v>SETOP CO-27375</v>
          </cell>
          <cell r="B16329" t="str">
            <v>SETOP</v>
          </cell>
          <cell r="C16329" t="str">
            <v>CO-27375</v>
          </cell>
          <cell r="D16329" t="str">
            <v>PLANILHA ORÇAMENTÁRIA PARA PROJETOS DE IMPLANTAÇÃO DE EDIFICAÇÃO - ÁREA DE 6.001 M2 ATÉ 7.000 M2</v>
          </cell>
          <cell r="E16329" t="str">
            <v>m2</v>
          </cell>
          <cell r="F16329">
            <v>0.42</v>
          </cell>
          <cell r="G16329">
            <v>0.42</v>
          </cell>
        </row>
        <row r="16330">
          <cell r="A16330" t="str">
            <v>SETOP CO-27378</v>
          </cell>
          <cell r="B16330" t="str">
            <v>SETOP</v>
          </cell>
          <cell r="C16330" t="str">
            <v>CO-27378</v>
          </cell>
          <cell r="D16330" t="str">
            <v>PLANILHA ORÇAMENTÁRIA PARA PROJETOS DE IMPLANTAÇÃO DE EDIFICAÇÃO - ÁREA DE 7.001 M2 ATÉ 9.000 M2</v>
          </cell>
          <cell r="E16330" t="str">
            <v>m2</v>
          </cell>
          <cell r="F16330">
            <v>0.36</v>
          </cell>
          <cell r="G16330">
            <v>0.36</v>
          </cell>
        </row>
        <row r="16331">
          <cell r="A16331" t="str">
            <v>SETOP CO-27380</v>
          </cell>
          <cell r="B16331" t="str">
            <v>SETOP</v>
          </cell>
          <cell r="C16331" t="str">
            <v>CO-27380</v>
          </cell>
          <cell r="D16331" t="str">
            <v>PLANILHA ORÇAMENTÁRIA PARA PROJETOS DE IMPLANTAÇÃO DE EDIFICAÇÃO - ÁREA DE 9.001 M2 ATÉ 11.000 M2</v>
          </cell>
          <cell r="E16331" t="str">
            <v>m2</v>
          </cell>
          <cell r="F16331">
            <v>0.3</v>
          </cell>
          <cell r="G16331">
            <v>0.3</v>
          </cell>
        </row>
        <row r="16332">
          <cell r="A16332" t="str">
            <v>SETOP CO-27372</v>
          </cell>
          <cell r="B16332" t="str">
            <v>SETOP</v>
          </cell>
          <cell r="C16332" t="str">
            <v>CO-27372</v>
          </cell>
          <cell r="D16332" t="str">
            <v>PLANILHA ORÇAMENTÁRIA PARA PROJETOS DE IMPLANTAÇÃO DE EDIFICAÇÃO ÁREA ATÉ 6.000 M2</v>
          </cell>
          <cell r="E16332" t="str">
            <v>m2</v>
          </cell>
          <cell r="F16332">
            <v>0.48</v>
          </cell>
          <cell r="G16332">
            <v>0.48</v>
          </cell>
        </row>
        <row r="16333">
          <cell r="A16333" t="str">
            <v>SETOP CO-27405</v>
          </cell>
          <cell r="B16333" t="str">
            <v>SETOP</v>
          </cell>
          <cell r="C16333" t="str">
            <v>CO-27405</v>
          </cell>
          <cell r="D16333" t="str">
            <v>PLANILHA ORÇAMENTÁRIA PARA REFORMA E/OU AMPLIAÇÃO DE EDIFICAÇÕES EXISTENTES - ÁREA ACIMA DE 10.000 M2</v>
          </cell>
          <cell r="E16333" t="str">
            <v>m2</v>
          </cell>
          <cell r="F16333">
            <v>0.85</v>
          </cell>
          <cell r="G16333">
            <v>0.85</v>
          </cell>
        </row>
        <row r="16334">
          <cell r="A16334" t="str">
            <v>SETOP CO-27400</v>
          </cell>
          <cell r="B16334" t="str">
            <v>SETOP</v>
          </cell>
          <cell r="C16334" t="str">
            <v>CO-27400</v>
          </cell>
          <cell r="D16334" t="str">
            <v>PLANILHA ORÇAMENTÁRIA PARA REFORMA E/OU AMPLIAÇÃO DE EDIFICAÇÕES EXISTENTES - ÁREA DE 1.001 M2 A 2.000 M2</v>
          </cell>
          <cell r="E16334" t="str">
            <v>m2</v>
          </cell>
          <cell r="F16334">
            <v>3.02</v>
          </cell>
          <cell r="G16334">
            <v>3.02</v>
          </cell>
        </row>
        <row r="16335">
          <cell r="A16335" t="str">
            <v>SETOP CO-27401</v>
          </cell>
          <cell r="B16335" t="str">
            <v>SETOP</v>
          </cell>
          <cell r="C16335" t="str">
            <v>CO-27401</v>
          </cell>
          <cell r="D16335" t="str">
            <v>PLANILHA ORÇAMENTÁRIA PARA REFORMA E/OU AMPLIAÇÃO DE EDIFICAÇÕES EXISTENTES - ÁREA DE 2.001 M2 A 4.000 M2</v>
          </cell>
          <cell r="E16335" t="str">
            <v>m2</v>
          </cell>
          <cell r="F16335">
            <v>2.54</v>
          </cell>
          <cell r="G16335">
            <v>2.54</v>
          </cell>
        </row>
        <row r="16336">
          <cell r="A16336" t="str">
            <v>SETOP CO-27402</v>
          </cell>
          <cell r="B16336" t="str">
            <v>SETOP</v>
          </cell>
          <cell r="C16336" t="str">
            <v>CO-27402</v>
          </cell>
          <cell r="D16336" t="str">
            <v>PLANILHA ORÇAMENTÁRIA PARA REFORMA E/OU AMPLIAÇÃO DE EDIFICAÇÕES EXISTENTES - ÁREA DE 4.001 M2 A 6.000 M2</v>
          </cell>
          <cell r="E16336" t="str">
            <v>m2</v>
          </cell>
          <cell r="F16336">
            <v>2.11</v>
          </cell>
          <cell r="G16336">
            <v>2.11</v>
          </cell>
        </row>
        <row r="16337">
          <cell r="A16337" t="str">
            <v>SETOP CO-27403</v>
          </cell>
          <cell r="B16337" t="str">
            <v>SETOP</v>
          </cell>
          <cell r="C16337" t="str">
            <v>CO-27403</v>
          </cell>
          <cell r="D16337" t="str">
            <v>PLANILHA ORÇAMENTÁRIA PARA REFORMA E/OU AMPLIAÇÃO DE EDIFICAÇÕES EXISTENTES - ÁREA DE 6.001 M2 A 8.000 M2</v>
          </cell>
          <cell r="E16337" t="str">
            <v>m2</v>
          </cell>
          <cell r="F16337">
            <v>1.69</v>
          </cell>
          <cell r="G16337">
            <v>1.69</v>
          </cell>
        </row>
        <row r="16338">
          <cell r="A16338" t="str">
            <v>SETOP CO-27404</v>
          </cell>
          <cell r="B16338" t="str">
            <v>SETOP</v>
          </cell>
          <cell r="C16338" t="str">
            <v>CO-27404</v>
          </cell>
          <cell r="D16338" t="str">
            <v>PLANILHA ORÇAMENTÁRIA PARA REFORMA E/OU AMPLIAÇÃO DE EDIFICAÇÕES EXISTENTES - ÁREA DE 8.001 M2 A 10.000 M2</v>
          </cell>
          <cell r="E16338" t="str">
            <v>m2</v>
          </cell>
          <cell r="F16338">
            <v>1.27</v>
          </cell>
          <cell r="G16338">
            <v>1.27</v>
          </cell>
        </row>
        <row r="16339">
          <cell r="A16339" t="str">
            <v>SETOP CO-27399</v>
          </cell>
          <cell r="B16339" t="str">
            <v>SETOP</v>
          </cell>
          <cell r="C16339" t="str">
            <v>CO-27399</v>
          </cell>
          <cell r="D16339" t="str">
            <v>PLANILHA ORÇAMENTÁRIA PARA REFORMA E/OU AMPLIAÇÃO DE EDIFICAÇÕES EXISTENTES- ÁREA ATÉ 1.000 M2</v>
          </cell>
          <cell r="E16339" t="str">
            <v>m2</v>
          </cell>
          <cell r="F16339">
            <v>3.44</v>
          </cell>
          <cell r="G16339">
            <v>3.44</v>
          </cell>
        </row>
        <row r="16340">
          <cell r="A16340" t="str">
            <v>SETOP CO-27412</v>
          </cell>
          <cell r="B16340" t="str">
            <v>SETOP</v>
          </cell>
          <cell r="C16340" t="str">
            <v>CO-27412</v>
          </cell>
          <cell r="D16340" t="str">
            <v>PLANILHA ORÇAMENTÁRIA PARA REFORMA E/OU AMPLIAÇÃO DE PATRIMÔNIOS HISTÓRICOS - ÁREA ACIMA DE 10.000 M2</v>
          </cell>
          <cell r="E16340" t="str">
            <v>m2</v>
          </cell>
          <cell r="F16340">
            <v>1.27</v>
          </cell>
          <cell r="G16340">
            <v>1.27</v>
          </cell>
        </row>
        <row r="16341">
          <cell r="A16341" t="str">
            <v>SETOP CO-27406</v>
          </cell>
          <cell r="B16341" t="str">
            <v>SETOP</v>
          </cell>
          <cell r="C16341" t="str">
            <v>CO-27406</v>
          </cell>
          <cell r="D16341" t="str">
            <v>PLANILHA ORÇAMENTÁRIA PARA REFORMA E/OU AMPLIAÇÃO DE PATRIMÔNIOS HISTÓRICOS - ÁREA ATÉ 1.000 M2</v>
          </cell>
          <cell r="E16341" t="str">
            <v>m2</v>
          </cell>
          <cell r="F16341">
            <v>5.13</v>
          </cell>
          <cell r="G16341">
            <v>5.13</v>
          </cell>
        </row>
        <row r="16342">
          <cell r="A16342" t="str">
            <v>SETOP CO-27407</v>
          </cell>
          <cell r="B16342" t="str">
            <v>SETOP</v>
          </cell>
          <cell r="C16342" t="str">
            <v>CO-27407</v>
          </cell>
          <cell r="D16342" t="str">
            <v>PLANILHA ORÇAMENTÁRIA PARA REFORMA E/OU AMPLIAÇÃO DE PATRIMÔNIOS HISTÓRICOS - ÁREA DE 1.001 M2 A 2.000 M2</v>
          </cell>
          <cell r="E16342" t="str">
            <v>m2</v>
          </cell>
          <cell r="F16342">
            <v>4.47</v>
          </cell>
          <cell r="G16342">
            <v>4.47</v>
          </cell>
        </row>
        <row r="16343">
          <cell r="A16343" t="str">
            <v>SETOP CO-27408</v>
          </cell>
          <cell r="B16343" t="str">
            <v>SETOP</v>
          </cell>
          <cell r="C16343" t="str">
            <v>CO-27408</v>
          </cell>
          <cell r="D16343" t="str">
            <v>PLANILHA ORÇAMENTÁRIA PARA REFORMA E/OU AMPLIAÇÃO DE PATRIMÔNIOS HISTÓRICOS - ÁREA DE 2.001 M2 A 4.000 M2</v>
          </cell>
          <cell r="E16343" t="str">
            <v>m2</v>
          </cell>
          <cell r="F16343">
            <v>3.86</v>
          </cell>
          <cell r="G16343">
            <v>3.86</v>
          </cell>
        </row>
        <row r="16344">
          <cell r="A16344" t="str">
            <v>SETOP CO-27409</v>
          </cell>
          <cell r="B16344" t="str">
            <v>SETOP</v>
          </cell>
          <cell r="C16344" t="str">
            <v>CO-27409</v>
          </cell>
          <cell r="D16344" t="str">
            <v>PLANILHA ORÇAMENTÁRIA PARA REFORMA E/OU AMPLIAÇÃO DE PATRIMÔNIOS HISTÓRICOS - ÁREA DE 4.001 M2 A 6.000 M2</v>
          </cell>
          <cell r="E16344" t="str">
            <v>m2</v>
          </cell>
          <cell r="F16344">
            <v>3.2</v>
          </cell>
          <cell r="G16344">
            <v>3.2</v>
          </cell>
        </row>
        <row r="16345">
          <cell r="A16345" t="str">
            <v>SETOP CO-27410</v>
          </cell>
          <cell r="B16345" t="str">
            <v>SETOP</v>
          </cell>
          <cell r="C16345" t="str">
            <v>CO-27410</v>
          </cell>
          <cell r="D16345" t="str">
            <v>PLANILHA ORÇAMENTÁRIA PARA REFORMA E/OU AMPLIAÇÃO DE PATRIMÔNIOS HISTÓRICOS - ÁREA DE 6.001 M2 A 8.000 M2</v>
          </cell>
          <cell r="E16345" t="str">
            <v>m2</v>
          </cell>
          <cell r="F16345">
            <v>2.54</v>
          </cell>
          <cell r="G16345">
            <v>2.54</v>
          </cell>
        </row>
        <row r="16346">
          <cell r="A16346" t="str">
            <v>SETOP CO-27411</v>
          </cell>
          <cell r="B16346" t="str">
            <v>SETOP</v>
          </cell>
          <cell r="C16346" t="str">
            <v>CO-27411</v>
          </cell>
          <cell r="D16346" t="str">
            <v>PLANILHA ORÇAMENTÁRIA PARA REFORMA E/OU AMPLIAÇÃO DE PATRIMÔNIOS HISTÓRICOS - ÁREA DE 8.001 M2 A 10.000 M2</v>
          </cell>
          <cell r="E16346" t="str">
            <v>m2</v>
          </cell>
          <cell r="F16346">
            <v>1.93</v>
          </cell>
          <cell r="G16346">
            <v>1.93</v>
          </cell>
        </row>
        <row r="16347">
          <cell r="A16347" t="str">
            <v>SETOP 35</v>
          </cell>
          <cell r="B16347" t="str">
            <v>SETOP</v>
          </cell>
          <cell r="C16347">
            <v>35</v>
          </cell>
          <cell r="D16347" t="str">
            <v>PROJETOS DE EDIFICAÇÃO</v>
          </cell>
        </row>
        <row r="16348">
          <cell r="A16348" t="str">
            <v>SETOP CO-27417</v>
          </cell>
          <cell r="B16348" t="str">
            <v>SETOP</v>
          </cell>
          <cell r="C16348" t="str">
            <v>CO-27417</v>
          </cell>
          <cell r="D16348" t="str">
            <v>ANTEPROJETO DE EDIFICAÇÃO - ÁREA &gt; 3.000 M2</v>
          </cell>
          <cell r="E16348" t="str">
            <v>un</v>
          </cell>
          <cell r="F16348">
            <v>12293.34</v>
          </cell>
          <cell r="G16348">
            <v>12293.34</v>
          </cell>
        </row>
        <row r="16349">
          <cell r="A16349" t="str">
            <v>SETOP CO-27414</v>
          </cell>
          <cell r="B16349" t="str">
            <v>SETOP</v>
          </cell>
          <cell r="C16349" t="str">
            <v>CO-27414</v>
          </cell>
          <cell r="D16349" t="str">
            <v>ANTEPROJETO DE EDIFICAÇÃO - ÁREA &lt;= 600 M2</v>
          </cell>
          <cell r="E16349" t="str">
            <v>un</v>
          </cell>
          <cell r="F16349">
            <v>3579.43</v>
          </cell>
          <cell r="G16349">
            <v>3579.43</v>
          </cell>
        </row>
        <row r="16350">
          <cell r="A16350" t="str">
            <v>SETOP CO-27416</v>
          </cell>
          <cell r="B16350" t="str">
            <v>SETOP</v>
          </cell>
          <cell r="C16350" t="str">
            <v>CO-27416</v>
          </cell>
          <cell r="D16350" t="str">
            <v>ANTEPROJETO DE EDIFICAÇÃO - 1.500 M2 &lt; ÁREA &lt;= 3.000 M2</v>
          </cell>
          <cell r="E16350" t="str">
            <v>un</v>
          </cell>
          <cell r="F16350">
            <v>10736.49</v>
          </cell>
          <cell r="G16350">
            <v>10736.49</v>
          </cell>
        </row>
        <row r="16351">
          <cell r="A16351" t="str">
            <v>SETOP CO-27415</v>
          </cell>
          <cell r="B16351" t="str">
            <v>SETOP</v>
          </cell>
          <cell r="C16351" t="str">
            <v>CO-27415</v>
          </cell>
          <cell r="D16351" t="str">
            <v>ANTEPROJETO DE EDIFICAÇÃO - 600 M2 &lt; ÁREA &lt;= 1.500 M2</v>
          </cell>
          <cell r="E16351" t="str">
            <v>un</v>
          </cell>
          <cell r="F16351">
            <v>7158.86</v>
          </cell>
          <cell r="G16351">
            <v>7158.86</v>
          </cell>
        </row>
        <row r="16352">
          <cell r="A16352" t="str">
            <v>SETOP CO-27418</v>
          </cell>
          <cell r="B16352" t="str">
            <v>SETOP</v>
          </cell>
          <cell r="C16352" t="str">
            <v>CO-27418</v>
          </cell>
          <cell r="D16352" t="str">
            <v>ANTEPROJETO DE IMPLANTAÇÃO DE EDIFICAÇÃO PADRÃO COM ÁREA DE PROJEÇÃO &lt; = 600 M2</v>
          </cell>
          <cell r="E16352" t="str">
            <v>un</v>
          </cell>
          <cell r="F16352">
            <v>2434.5300000000002</v>
          </cell>
          <cell r="G16352">
            <v>2434.5300000000002</v>
          </cell>
        </row>
        <row r="16353">
          <cell r="A16353" t="str">
            <v>SETOP CO-27421</v>
          </cell>
          <cell r="B16353" t="str">
            <v>SETOP</v>
          </cell>
          <cell r="C16353" t="str">
            <v>CO-27421</v>
          </cell>
          <cell r="D16353" t="str">
            <v>ANTEPROJETO DE IMPLANTAÇÃO DE EDIFICAÇÃO PADRÃO COM ÁREA DE PROJEÇÃO &gt; 3.000 M2</v>
          </cell>
          <cell r="E16353" t="str">
            <v>un</v>
          </cell>
          <cell r="F16353">
            <v>9912.7800000000007</v>
          </cell>
          <cell r="G16353">
            <v>9912.7800000000007</v>
          </cell>
        </row>
        <row r="16354">
          <cell r="A16354" t="str">
            <v>SETOP CO-27420</v>
          </cell>
          <cell r="B16354" t="str">
            <v>SETOP</v>
          </cell>
          <cell r="C16354" t="str">
            <v>CO-27420</v>
          </cell>
          <cell r="D16354" t="str">
            <v>ANTEPROJETO DE IMPLANTAÇÃO DE EDIFICAÇÃO PADRÃO COM 1.500 &lt; ÁREA DE PROJEÇÃO &lt;= 3.000 M2</v>
          </cell>
          <cell r="E16354" t="str">
            <v>un</v>
          </cell>
          <cell r="F16354">
            <v>7547.23</v>
          </cell>
          <cell r="G16354">
            <v>7547.23</v>
          </cell>
        </row>
        <row r="16355">
          <cell r="A16355" t="str">
            <v>SETOP CO-27419</v>
          </cell>
          <cell r="B16355" t="str">
            <v>SETOP</v>
          </cell>
          <cell r="C16355" t="str">
            <v>CO-27419</v>
          </cell>
          <cell r="D16355" t="str">
            <v>ANTEPROJETO DE IMPLANTAÇÃO DE EDIFICAÇÃO PADRÃO COM 600 M2 &lt; ÁREA DE PROJEÇÃO = 1.500 M2</v>
          </cell>
          <cell r="E16355" t="str">
            <v>un</v>
          </cell>
          <cell r="F16355">
            <v>3780.85</v>
          </cell>
          <cell r="G16355">
            <v>3780.85</v>
          </cell>
        </row>
        <row r="16356">
          <cell r="A16356" t="str">
            <v>SETOP CO-27493</v>
          </cell>
          <cell r="B16356" t="str">
            <v>SETOP</v>
          </cell>
          <cell r="C16356" t="str">
            <v>CO-27493</v>
          </cell>
          <cell r="D16356" t="str">
            <v>COMPATIBILIZAÇÃO DE PROJETOS COM ACIMA DE 100.000 M2</v>
          </cell>
          <cell r="E16356" t="str">
            <v>m2</v>
          </cell>
          <cell r="F16356">
            <v>0.73</v>
          </cell>
          <cell r="G16356">
            <v>0.73</v>
          </cell>
        </row>
        <row r="16357">
          <cell r="A16357" t="str">
            <v>SETOP CO-27487</v>
          </cell>
          <cell r="B16357" t="str">
            <v>SETOP</v>
          </cell>
          <cell r="C16357" t="str">
            <v>CO-27487</v>
          </cell>
          <cell r="D16357" t="str">
            <v>COMPATIBILIZAÇÃO DE PROJETOS COM ÁREA ATÉ 10.000 M2</v>
          </cell>
          <cell r="E16357" t="str">
            <v>m2</v>
          </cell>
          <cell r="F16357">
            <v>2.5499999999999998</v>
          </cell>
          <cell r="G16357">
            <v>2.5499999999999998</v>
          </cell>
        </row>
        <row r="16358">
          <cell r="A16358" t="str">
            <v>SETOP CO-27488</v>
          </cell>
          <cell r="B16358" t="str">
            <v>SETOP</v>
          </cell>
          <cell r="C16358" t="str">
            <v>CO-27488</v>
          </cell>
          <cell r="D16358" t="str">
            <v>COMPATIBILIZAÇÃO DE PROJETOS COM ÁREA DE 10.001 M2 ATÉ 20.000 M2</v>
          </cell>
          <cell r="E16358" t="str">
            <v>m2</v>
          </cell>
          <cell r="F16358">
            <v>2.25</v>
          </cell>
          <cell r="G16358">
            <v>2.25</v>
          </cell>
        </row>
        <row r="16359">
          <cell r="A16359" t="str">
            <v>SETOP CO-27489</v>
          </cell>
          <cell r="B16359" t="str">
            <v>SETOP</v>
          </cell>
          <cell r="C16359" t="str">
            <v>CO-27489</v>
          </cell>
          <cell r="D16359" t="str">
            <v>COMPATIBILIZAÇÃO DE PROJETOS COM ÁREA DE 20.001 M2 ATÉ 40.000 M2</v>
          </cell>
          <cell r="E16359" t="str">
            <v>m2</v>
          </cell>
          <cell r="F16359">
            <v>1.94</v>
          </cell>
          <cell r="G16359">
            <v>1.94</v>
          </cell>
        </row>
        <row r="16360">
          <cell r="A16360" t="str">
            <v>SETOP CO-27490</v>
          </cell>
          <cell r="B16360" t="str">
            <v>SETOP</v>
          </cell>
          <cell r="C16360" t="str">
            <v>CO-27490</v>
          </cell>
          <cell r="D16360" t="str">
            <v>COMPATIBILIZAÇÃO DE PROJETOS COM ÁREA DE 40.001 M2 ATÉ 60.000 M2</v>
          </cell>
          <cell r="E16360" t="str">
            <v>m2</v>
          </cell>
          <cell r="F16360">
            <v>1.65</v>
          </cell>
          <cell r="G16360">
            <v>1.65</v>
          </cell>
        </row>
        <row r="16361">
          <cell r="A16361" t="str">
            <v>SETOP CO-27491</v>
          </cell>
          <cell r="B16361" t="str">
            <v>SETOP</v>
          </cell>
          <cell r="C16361" t="str">
            <v>CO-27491</v>
          </cell>
          <cell r="D16361" t="str">
            <v>COMPATIBILIZAÇÃO DE PROJETOS COM ÁREA DE 60.001 M2 ATÉ 80.000 M2</v>
          </cell>
          <cell r="E16361" t="str">
            <v>m2</v>
          </cell>
          <cell r="F16361">
            <v>1.34</v>
          </cell>
          <cell r="G16361">
            <v>1.34</v>
          </cell>
        </row>
        <row r="16362">
          <cell r="A16362" t="str">
            <v>SETOP CO-27492</v>
          </cell>
          <cell r="B16362" t="str">
            <v>SETOP</v>
          </cell>
          <cell r="C16362" t="str">
            <v>CO-27492</v>
          </cell>
          <cell r="D16362" t="str">
            <v>COMPATIBILIZAÇÃO DE PROJETOS COM ÁREA DE 80.001 M2 ATÉ 100.000 M2</v>
          </cell>
          <cell r="E16362" t="str">
            <v>m2</v>
          </cell>
          <cell r="F16362">
            <v>1.04</v>
          </cell>
          <cell r="G16362">
            <v>1.04</v>
          </cell>
        </row>
        <row r="16363">
          <cell r="A16363" t="str">
            <v>SETOP CO-27494</v>
          </cell>
          <cell r="B16363" t="str">
            <v>SETOP</v>
          </cell>
          <cell r="C16363" t="str">
            <v>CO-27494</v>
          </cell>
          <cell r="D16363" t="str">
            <v>COORDENAÇÃO DE PROJETOS</v>
          </cell>
          <cell r="E16363" t="str">
            <v>%</v>
          </cell>
          <cell r="F16363">
            <v>6</v>
          </cell>
          <cell r="G16363">
            <v>6</v>
          </cell>
        </row>
        <row r="16364">
          <cell r="A16364" t="str">
            <v>SETOP CO-27486</v>
          </cell>
          <cell r="B16364" t="str">
            <v>SETOP</v>
          </cell>
          <cell r="C16364" t="str">
            <v>CO-27486</v>
          </cell>
          <cell r="D16364" t="str">
            <v>DESENHO DE CADASTRO DE CONSTRUÇÕES EXISTENTES</v>
          </cell>
          <cell r="E16364" t="str">
            <v>PR A1</v>
          </cell>
          <cell r="F16364">
            <v>610.98</v>
          </cell>
          <cell r="G16364">
            <v>610.98</v>
          </cell>
        </row>
        <row r="16365">
          <cell r="A16365" t="str">
            <v>SETOP CO-27470</v>
          </cell>
          <cell r="B16365" t="str">
            <v>SETOP</v>
          </cell>
          <cell r="C16365" t="str">
            <v>CO-27470</v>
          </cell>
          <cell r="D16365" t="str">
            <v>DESENHO E CÓPIA DE PROJETOS</v>
          </cell>
          <cell r="E16365" t="str">
            <v>PR A1</v>
          </cell>
          <cell r="F16365">
            <v>467.6</v>
          </cell>
          <cell r="G16365">
            <v>467.6</v>
          </cell>
        </row>
        <row r="16366">
          <cell r="A16366" t="str">
            <v>SETOP CO-27423</v>
          </cell>
          <cell r="B16366" t="str">
            <v>SETOP</v>
          </cell>
          <cell r="C16366" t="str">
            <v>CO-27423</v>
          </cell>
          <cell r="D16366" t="str">
            <v>DESENVOLVIMENTO E DETALHAMENTO DE PROJETO ARQUITETÔNICO</v>
          </cell>
          <cell r="E16366" t="str">
            <v>PR A1</v>
          </cell>
          <cell r="F16366">
            <v>759.56</v>
          </cell>
          <cell r="G16366">
            <v>759.56</v>
          </cell>
        </row>
        <row r="16367">
          <cell r="A16367" t="str">
            <v>SETOP CO-27482</v>
          </cell>
          <cell r="B16367" t="str">
            <v>SETOP</v>
          </cell>
          <cell r="C16367" t="str">
            <v>CO-27482</v>
          </cell>
          <cell r="D16367" t="str">
            <v>DESENVOLVIMENTO E DETALHAMENTO DE PROJETOS COMPLEMENTARES</v>
          </cell>
          <cell r="E16367" t="str">
            <v>PR A1</v>
          </cell>
          <cell r="F16367">
            <v>690.63</v>
          </cell>
          <cell r="G16367">
            <v>690.63</v>
          </cell>
        </row>
        <row r="16368">
          <cell r="A16368" t="str">
            <v>SETOP CO-27483</v>
          </cell>
          <cell r="B16368" t="str">
            <v>SETOP</v>
          </cell>
          <cell r="C16368" t="str">
            <v>CO-27483</v>
          </cell>
          <cell r="D16368" t="str">
            <v>PERSPECTIVA COLORIDA (50X70)CM</v>
          </cell>
          <cell r="E16368" t="str">
            <v>un</v>
          </cell>
          <cell r="F16368">
            <v>1596.49</v>
          </cell>
          <cell r="G16368">
            <v>1596.49</v>
          </cell>
        </row>
        <row r="16369">
          <cell r="A16369" t="str">
            <v>SETOP CO-27485</v>
          </cell>
          <cell r="B16369" t="str">
            <v>SETOP</v>
          </cell>
          <cell r="C16369" t="str">
            <v>CO-27485</v>
          </cell>
          <cell r="D16369" t="str">
            <v>PLANTA HUMANIZADA COLORIDA (50X70)CM</v>
          </cell>
          <cell r="E16369" t="str">
            <v>PR A1</v>
          </cell>
          <cell r="F16369">
            <v>1028.03</v>
          </cell>
          <cell r="G16369">
            <v>1028.03</v>
          </cell>
        </row>
        <row r="16370">
          <cell r="A16370" t="str">
            <v>SETOP CO-27471</v>
          </cell>
          <cell r="B16370" t="str">
            <v>SETOP</v>
          </cell>
          <cell r="C16370" t="str">
            <v>CO-27471</v>
          </cell>
          <cell r="D16370" t="str">
            <v>PROJETO DE LAYOUT</v>
          </cell>
          <cell r="E16370" t="str">
            <v>PR A1</v>
          </cell>
          <cell r="F16370">
            <v>979.83</v>
          </cell>
          <cell r="G16370">
            <v>979.83</v>
          </cell>
        </row>
        <row r="16371">
          <cell r="A16371" t="str">
            <v>SETOP CO-27477</v>
          </cell>
          <cell r="B16371" t="str">
            <v>SETOP</v>
          </cell>
          <cell r="C16371" t="str">
            <v>CO-27477</v>
          </cell>
          <cell r="D16371" t="str">
            <v>PROJETO EXECUTIVO DE ACÚSTICA</v>
          </cell>
          <cell r="E16371" t="str">
            <v>PR A1</v>
          </cell>
          <cell r="F16371">
            <v>1558.97</v>
          </cell>
          <cell r="G16371">
            <v>1558.97</v>
          </cell>
        </row>
        <row r="16372">
          <cell r="A16372" t="str">
            <v>SETOP CO-27478</v>
          </cell>
          <cell r="B16372" t="str">
            <v>SETOP</v>
          </cell>
          <cell r="C16372" t="str">
            <v>CO-27478</v>
          </cell>
          <cell r="D16372" t="str">
            <v>PROJETO EXECUTIVO DE AQUECIMENTO SOLAR E REDE DE ÁGUA QUENTE</v>
          </cell>
          <cell r="E16372" t="str">
            <v>PR A1</v>
          </cell>
          <cell r="F16372">
            <v>1380.48</v>
          </cell>
          <cell r="G16372">
            <v>1380.48</v>
          </cell>
        </row>
        <row r="16373">
          <cell r="A16373" t="str">
            <v>SETOP CO-27429</v>
          </cell>
          <cell r="B16373" t="str">
            <v>SETOP</v>
          </cell>
          <cell r="C16373" t="str">
            <v>CO-27429</v>
          </cell>
          <cell r="D16373" t="str">
            <v>PROJETO EXECUTIVO DE AR CONDICIONADO/VENTILAÇÃO/CLIMATIZAÇÃO</v>
          </cell>
          <cell r="E16373" t="str">
            <v>PR A1</v>
          </cell>
          <cell r="F16373">
            <v>1882.36</v>
          </cell>
          <cell r="G16373">
            <v>1882.36</v>
          </cell>
        </row>
        <row r="16374">
          <cell r="A16374" t="str">
            <v>SETOP CO-27422</v>
          </cell>
          <cell r="B16374" t="str">
            <v>SETOP</v>
          </cell>
          <cell r="C16374" t="str">
            <v>CO-27422</v>
          </cell>
          <cell r="D16374" t="str">
            <v>PROJETO EXECUTIVO DE ARQUITETURA</v>
          </cell>
          <cell r="E16374" t="str">
            <v>PR A1</v>
          </cell>
          <cell r="F16374">
            <v>2012.5</v>
          </cell>
          <cell r="G16374">
            <v>2012.5</v>
          </cell>
        </row>
        <row r="16375">
          <cell r="A16375" t="str">
            <v>SETOP CO-27432</v>
          </cell>
          <cell r="B16375" t="str">
            <v>SETOP</v>
          </cell>
          <cell r="C16375" t="str">
            <v>CO-27432</v>
          </cell>
          <cell r="D16375" t="str">
            <v>PROJETO EXECUTIVO DE CABEAMENTO ESTRUTURADO</v>
          </cell>
          <cell r="E16375" t="str">
            <v>PR A1</v>
          </cell>
          <cell r="F16375">
            <v>1813.81</v>
          </cell>
          <cell r="G16375">
            <v>1813.81</v>
          </cell>
        </row>
        <row r="16376">
          <cell r="A16376" t="str">
            <v>SETOP CO-27426</v>
          </cell>
          <cell r="B16376" t="str">
            <v>SETOP</v>
          </cell>
          <cell r="C16376" t="str">
            <v>CO-27426</v>
          </cell>
          <cell r="D16376" t="str">
            <v>PROJETO EXECUTIVO DE DRENAGEM PLUVIAL</v>
          </cell>
          <cell r="E16376" t="str">
            <v>PR A1</v>
          </cell>
          <cell r="F16376">
            <v>1309.32</v>
          </cell>
          <cell r="G16376">
            <v>1309.32</v>
          </cell>
        </row>
        <row r="16377">
          <cell r="A16377" t="str">
            <v>SETOP CO-27473</v>
          </cell>
          <cell r="B16377" t="str">
            <v>SETOP</v>
          </cell>
          <cell r="C16377" t="str">
            <v>CO-27473</v>
          </cell>
          <cell r="D16377" t="str">
            <v>PROJETO EXECUTIVO DE ENGRADAMENTO METÁLICO</v>
          </cell>
          <cell r="E16377" t="str">
            <v>PR A1</v>
          </cell>
          <cell r="F16377">
            <v>1387.99</v>
          </cell>
          <cell r="G16377">
            <v>1387.99</v>
          </cell>
        </row>
        <row r="16378">
          <cell r="A16378" t="str">
            <v>SETOP CO-27427</v>
          </cell>
          <cell r="B16378" t="str">
            <v>SETOP</v>
          </cell>
          <cell r="C16378" t="str">
            <v>CO-27427</v>
          </cell>
          <cell r="D16378" t="str">
            <v>PROJETO EXECUTIVO DE ESTRUTURA DE CONCRETO</v>
          </cell>
          <cell r="E16378" t="str">
            <v>PR A1</v>
          </cell>
          <cell r="F16378">
            <v>1626.9</v>
          </cell>
          <cell r="G16378">
            <v>1626.9</v>
          </cell>
        </row>
        <row r="16379">
          <cell r="A16379" t="str">
            <v>SETOP CO-27428</v>
          </cell>
          <cell r="B16379" t="str">
            <v>SETOP</v>
          </cell>
          <cell r="C16379" t="str">
            <v>CO-27428</v>
          </cell>
          <cell r="D16379" t="str">
            <v>PROJETO EXECUTIVO DE ESTRUTURA METÁLICA</v>
          </cell>
          <cell r="E16379" t="str">
            <v>PR A1</v>
          </cell>
          <cell r="F16379">
            <v>2366.2600000000002</v>
          </cell>
          <cell r="G16379">
            <v>2366.2600000000002</v>
          </cell>
        </row>
        <row r="16380">
          <cell r="A16380" t="str">
            <v>SETOP CO-27480</v>
          </cell>
          <cell r="B16380" t="str">
            <v>SETOP</v>
          </cell>
          <cell r="C16380" t="str">
            <v>CO-27480</v>
          </cell>
          <cell r="D16380" t="str">
            <v>PROJETO EXECUTIVO DE GASES MEDICINAIS</v>
          </cell>
          <cell r="E16380" t="str">
            <v>PR A1</v>
          </cell>
          <cell r="F16380">
            <v>1492.54</v>
          </cell>
          <cell r="G16380">
            <v>1492.54</v>
          </cell>
        </row>
        <row r="16381">
          <cell r="A16381" t="str">
            <v>SETOP CO-27481</v>
          </cell>
          <cell r="B16381" t="str">
            <v>SETOP</v>
          </cell>
          <cell r="C16381" t="str">
            <v>CO-27481</v>
          </cell>
          <cell r="D16381" t="str">
            <v>PROJETO EXECUTIVO DE GLP</v>
          </cell>
          <cell r="E16381" t="str">
            <v>PR A1</v>
          </cell>
          <cell r="F16381">
            <v>1291.1199999999999</v>
          </cell>
          <cell r="G16381">
            <v>1291.1199999999999</v>
          </cell>
        </row>
        <row r="16382">
          <cell r="A16382" t="str">
            <v>SETOP CO-27475</v>
          </cell>
          <cell r="B16382" t="str">
            <v>SETOP</v>
          </cell>
          <cell r="C16382" t="str">
            <v>CO-27475</v>
          </cell>
          <cell r="D16382" t="str">
            <v>PROJETO EXECUTIVO DE IMPERMEABILIZAÇÃO</v>
          </cell>
          <cell r="E16382" t="str">
            <v>PR A1</v>
          </cell>
          <cell r="F16382">
            <v>1761.61</v>
          </cell>
          <cell r="G16382">
            <v>1761.61</v>
          </cell>
        </row>
        <row r="16383">
          <cell r="A16383" t="str">
            <v>SETOP CO-27433</v>
          </cell>
          <cell r="B16383" t="str">
            <v>SETOP</v>
          </cell>
          <cell r="C16383" t="str">
            <v>CO-27433</v>
          </cell>
          <cell r="D16383" t="str">
            <v>PROJETO EXECUTIVO DE INFRAESTRUTURA DE CABEAMENTO ESTRUTURADO/CFTV/ALARME/SEGURANÇA/SONORIZAÇÃO</v>
          </cell>
          <cell r="E16383" t="str">
            <v>PR A1</v>
          </cell>
          <cell r="F16383">
            <v>1030.1500000000001</v>
          </cell>
          <cell r="G16383">
            <v>1030.1500000000001</v>
          </cell>
        </row>
        <row r="16384">
          <cell r="A16384" t="str">
            <v>SETOP CO-27431</v>
          </cell>
          <cell r="B16384" t="str">
            <v>SETOP</v>
          </cell>
          <cell r="C16384" t="str">
            <v>CO-27431</v>
          </cell>
          <cell r="D16384" t="str">
            <v>PROJETO EXECUTIVO DE INSTALAÇÕES ELÉTRICAS</v>
          </cell>
          <cell r="E16384" t="str">
            <v>PR A1</v>
          </cell>
          <cell r="F16384">
            <v>1882.36</v>
          </cell>
          <cell r="G16384">
            <v>1882.36</v>
          </cell>
        </row>
        <row r="16385">
          <cell r="A16385" t="str">
            <v>SETOP CO-27479</v>
          </cell>
          <cell r="B16385" t="str">
            <v>SETOP</v>
          </cell>
          <cell r="C16385" t="str">
            <v>CO-27479</v>
          </cell>
          <cell r="D16385" t="str">
            <v>PROJETO EXECUTIVO DE INSTALAÇÕES FLUIDO MECÂNICAS</v>
          </cell>
          <cell r="E16385" t="str">
            <v>PR A1</v>
          </cell>
          <cell r="F16385">
            <v>1492.54</v>
          </cell>
          <cell r="G16385">
            <v>1492.54</v>
          </cell>
        </row>
        <row r="16386">
          <cell r="A16386" t="str">
            <v>SETOP CO-27430</v>
          </cell>
          <cell r="B16386" t="str">
            <v>SETOP</v>
          </cell>
          <cell r="C16386" t="str">
            <v>CO-27430</v>
          </cell>
          <cell r="D16386" t="str">
            <v>PROJETO EXECUTIVO DE INSTALAÇÕES HIDROSSANITÁRIAS</v>
          </cell>
          <cell r="E16386" t="str">
            <v>PR A1</v>
          </cell>
          <cell r="F16386">
            <v>1810.24</v>
          </cell>
          <cell r="G16386">
            <v>1810.24</v>
          </cell>
        </row>
        <row r="16387">
          <cell r="A16387" t="str">
            <v>SETOP CO-27474</v>
          </cell>
          <cell r="B16387" t="str">
            <v>SETOP</v>
          </cell>
          <cell r="C16387" t="str">
            <v>CO-27474</v>
          </cell>
          <cell r="D16387" t="str">
            <v>PROJETO EXECUTIVO DE IRRIGAÇÃO</v>
          </cell>
          <cell r="E16387" t="str">
            <v>PR A1</v>
          </cell>
          <cell r="F16387">
            <v>1738.12</v>
          </cell>
          <cell r="G16387">
            <v>1738.12</v>
          </cell>
        </row>
        <row r="16388">
          <cell r="A16388" t="str">
            <v>SETOP CO-27476</v>
          </cell>
          <cell r="B16388" t="str">
            <v>SETOP</v>
          </cell>
          <cell r="C16388" t="str">
            <v>CO-27476</v>
          </cell>
          <cell r="D16388" t="str">
            <v>PROJETO EXECUTIVO DE PAISAGISMO</v>
          </cell>
          <cell r="E16388" t="str">
            <v>PR A1</v>
          </cell>
          <cell r="F16388">
            <v>1572.25</v>
          </cell>
          <cell r="G16388">
            <v>1572.25</v>
          </cell>
        </row>
        <row r="16389">
          <cell r="A16389" t="str">
            <v>SETOP CO-27468</v>
          </cell>
          <cell r="B16389" t="str">
            <v>SETOP</v>
          </cell>
          <cell r="C16389" t="str">
            <v>CO-27468</v>
          </cell>
          <cell r="D16389" t="str">
            <v>PROJETO EXECUTIVO DE PREVENÇÃO E COMBATE A INCÊNDIO</v>
          </cell>
          <cell r="E16389" t="str">
            <v>PR A1</v>
          </cell>
          <cell r="F16389">
            <v>1581.52</v>
          </cell>
          <cell r="G16389">
            <v>1581.52</v>
          </cell>
        </row>
        <row r="16390">
          <cell r="A16390" t="str">
            <v>SETOP CO-27469</v>
          </cell>
          <cell r="B16390" t="str">
            <v>SETOP</v>
          </cell>
          <cell r="C16390" t="str">
            <v>CO-27469</v>
          </cell>
          <cell r="D16390" t="str">
            <v>PROJETO EXECUTIVO DE PROGRAMAÇÃO VISUAL</v>
          </cell>
          <cell r="E16390" t="str">
            <v>PR A1</v>
          </cell>
          <cell r="F16390">
            <v>1282.8499999999999</v>
          </cell>
          <cell r="G16390">
            <v>1282.8499999999999</v>
          </cell>
        </row>
        <row r="16391">
          <cell r="A16391" t="str">
            <v>SETOP CO-27434</v>
          </cell>
          <cell r="B16391" t="str">
            <v>SETOP</v>
          </cell>
          <cell r="C16391" t="str">
            <v>CO-27434</v>
          </cell>
          <cell r="D16391" t="str">
            <v>PROJETO EXECUTIVO DE SPDA</v>
          </cell>
          <cell r="E16391" t="str">
            <v>PR A1</v>
          </cell>
          <cell r="F16391">
            <v>1367.32</v>
          </cell>
          <cell r="G16391">
            <v>1367.32</v>
          </cell>
        </row>
        <row r="16392">
          <cell r="A16392" t="str">
            <v>SETOP CO-27424</v>
          </cell>
          <cell r="B16392" t="str">
            <v>SETOP</v>
          </cell>
          <cell r="C16392" t="str">
            <v>CO-27424</v>
          </cell>
          <cell r="D16392" t="str">
            <v>PROJETO EXECUTIVO DE TERRAPLENAGEM - PLANTA</v>
          </cell>
          <cell r="E16392" t="str">
            <v>PR A1</v>
          </cell>
          <cell r="F16392">
            <v>1182.0999999999999</v>
          </cell>
          <cell r="G16392">
            <v>1182.0999999999999</v>
          </cell>
        </row>
        <row r="16393">
          <cell r="A16393" t="str">
            <v>SETOP CO-27425</v>
          </cell>
          <cell r="B16393" t="str">
            <v>SETOP</v>
          </cell>
          <cell r="C16393" t="str">
            <v>CO-27425</v>
          </cell>
          <cell r="D16393" t="str">
            <v>PROJETO EXECUTIVO DE TERRAPLENAGEM - SEÇÕES</v>
          </cell>
          <cell r="E16393" t="str">
            <v>PR A1</v>
          </cell>
          <cell r="F16393">
            <v>637.64</v>
          </cell>
          <cell r="G16393">
            <v>637.64</v>
          </cell>
        </row>
        <row r="16394">
          <cell r="A16394" t="str">
            <v>SETOP CO-27472</v>
          </cell>
          <cell r="B16394" t="str">
            <v>SETOP</v>
          </cell>
          <cell r="C16394" t="str">
            <v>CO-27472</v>
          </cell>
          <cell r="D16394" t="str">
            <v>PROJETO EXECUTIVO LUMINOTÉCNICO</v>
          </cell>
          <cell r="E16394" t="str">
            <v>PR A1</v>
          </cell>
          <cell r="F16394">
            <v>752.14</v>
          </cell>
          <cell r="G16394">
            <v>752.14</v>
          </cell>
        </row>
        <row r="16395">
          <cell r="A16395" t="str">
            <v>SETOP CO-27484</v>
          </cell>
          <cell r="B16395" t="str">
            <v>SETOP</v>
          </cell>
          <cell r="C16395" t="str">
            <v>CO-27484</v>
          </cell>
          <cell r="D16395" t="str">
            <v>VISTA TRATADA COLORIDA (50X70)CM</v>
          </cell>
          <cell r="E16395" t="str">
            <v>PR A1</v>
          </cell>
          <cell r="F16395">
            <v>1028.03</v>
          </cell>
          <cell r="G16395">
            <v>1028.03</v>
          </cell>
        </row>
        <row r="16396">
          <cell r="A16396" t="str">
            <v>SETOP 37</v>
          </cell>
          <cell r="B16396" t="str">
            <v>SETOP</v>
          </cell>
          <cell r="C16396">
            <v>37</v>
          </cell>
          <cell r="D16396" t="str">
            <v>VISTORIA E CADASTRO</v>
          </cell>
        </row>
        <row r="16397">
          <cell r="A16397" t="str">
            <v>SETOP CO-27499</v>
          </cell>
          <cell r="B16397" t="str">
            <v>SETOP</v>
          </cell>
          <cell r="C16397" t="str">
            <v>CO-27499</v>
          </cell>
          <cell r="D16397" t="str">
            <v>DESLOCAMENTO INTERMUNICIPAL</v>
          </cell>
          <cell r="E16397" t="str">
            <v>km</v>
          </cell>
          <cell r="F16397">
            <v>1.24</v>
          </cell>
          <cell r="G16397">
            <v>1.24</v>
          </cell>
        </row>
        <row r="16398">
          <cell r="A16398" t="str">
            <v>SETOP CO-27498</v>
          </cell>
          <cell r="B16398" t="str">
            <v>SETOP</v>
          </cell>
          <cell r="C16398" t="str">
            <v>CO-27498</v>
          </cell>
          <cell r="D16398" t="str">
            <v>TÉCNICO DE NÍVEL MÉDIO, INCLUSIVE ENCARGOS COMPLEMENTARES</v>
          </cell>
          <cell r="E16398" t="str">
            <v>hora</v>
          </cell>
          <cell r="F16398">
            <v>36.06</v>
          </cell>
          <cell r="G16398">
            <v>36.06</v>
          </cell>
        </row>
        <row r="16399">
          <cell r="A16399" t="str">
            <v>SETOP 38</v>
          </cell>
          <cell r="B16399" t="str">
            <v>SETOP</v>
          </cell>
          <cell r="C16399">
            <v>38</v>
          </cell>
          <cell r="D16399" t="str">
            <v>RELATÓRIO TÉCNICO</v>
          </cell>
        </row>
        <row r="16400">
          <cell r="A16400" t="str">
            <v>SETOP CO-27379</v>
          </cell>
          <cell r="B16400" t="str">
            <v>SETOP</v>
          </cell>
          <cell r="C16400" t="str">
            <v>CO-27379</v>
          </cell>
          <cell r="D16400" t="str">
            <v>COMO CONSTRUÍDO ("AS BUILT") DE PROJETOS COM  ACIMA DE 100.000 M2</v>
          </cell>
          <cell r="E16400" t="str">
            <v>m2</v>
          </cell>
          <cell r="F16400">
            <v>0.24</v>
          </cell>
          <cell r="G16400">
            <v>0.24</v>
          </cell>
        </row>
        <row r="16401">
          <cell r="A16401" t="str">
            <v>SETOP CO-27389</v>
          </cell>
          <cell r="B16401" t="str">
            <v>SETOP</v>
          </cell>
          <cell r="C16401" t="str">
            <v>CO-27389</v>
          </cell>
          <cell r="D16401" t="str">
            <v>COMO CONSTRUÍDO ("AS BUILT") DE PROJETOS COM ÁREA ATÉ 10.000 M2</v>
          </cell>
          <cell r="E16401" t="str">
            <v>m2</v>
          </cell>
          <cell r="F16401">
            <v>0.9</v>
          </cell>
          <cell r="G16401">
            <v>0.9</v>
          </cell>
        </row>
        <row r="16402">
          <cell r="A16402" t="str">
            <v>SETOP CO-27387</v>
          </cell>
          <cell r="B16402" t="str">
            <v>SETOP</v>
          </cell>
          <cell r="C16402" t="str">
            <v>CO-27387</v>
          </cell>
          <cell r="D16402" t="str">
            <v>COMO CONSTRUÍDO ("AS BUILT") DE PROJETOS COM ÁREA DE 10.001 M2 ATÉ 20.000 M2</v>
          </cell>
          <cell r="E16402" t="str">
            <v>m2</v>
          </cell>
          <cell r="F16402">
            <v>0.79</v>
          </cell>
          <cell r="G16402">
            <v>0.79</v>
          </cell>
        </row>
        <row r="16403">
          <cell r="A16403" t="str">
            <v>SETOP CO-27386</v>
          </cell>
          <cell r="B16403" t="str">
            <v>SETOP</v>
          </cell>
          <cell r="C16403" t="str">
            <v>CO-27386</v>
          </cell>
          <cell r="D16403" t="str">
            <v>COMO CONSTRUÍDO ("AS BUILT") DE PROJETOS COM ÁREA DE 20.001 M2 ATÉ 40.000 M2</v>
          </cell>
          <cell r="E16403" t="str">
            <v>m2</v>
          </cell>
          <cell r="F16403">
            <v>0.68</v>
          </cell>
          <cell r="G16403">
            <v>0.68</v>
          </cell>
        </row>
        <row r="16404">
          <cell r="A16404" t="str">
            <v>SETOP CO-27384</v>
          </cell>
          <cell r="B16404" t="str">
            <v>SETOP</v>
          </cell>
          <cell r="C16404" t="str">
            <v>CO-27384</v>
          </cell>
          <cell r="D16404" t="str">
            <v>COMO CONSTRUÍDO ("AS BUILT") DE PROJETOS COM ÁREA DE 40.001 M2 ATÉ 60.000 M2</v>
          </cell>
          <cell r="E16404" t="str">
            <v>m2</v>
          </cell>
          <cell r="F16404">
            <v>0.56999999999999995</v>
          </cell>
          <cell r="G16404">
            <v>0.56999999999999995</v>
          </cell>
        </row>
        <row r="16405">
          <cell r="A16405" t="str">
            <v>SETOP CO-27383</v>
          </cell>
          <cell r="B16405" t="str">
            <v>SETOP</v>
          </cell>
          <cell r="C16405" t="str">
            <v>CO-27383</v>
          </cell>
          <cell r="D16405" t="str">
            <v>COMO CONSTRUÍDO ("AS BUILT") DE PROJETOS COM ÁREA DE 60.001 M2 ATÉ 80.000 M2</v>
          </cell>
          <cell r="E16405" t="str">
            <v>m2</v>
          </cell>
          <cell r="F16405">
            <v>0.46</v>
          </cell>
          <cell r="G16405">
            <v>0.46</v>
          </cell>
        </row>
        <row r="16406">
          <cell r="A16406" t="str">
            <v>SETOP CO-27381</v>
          </cell>
          <cell r="B16406" t="str">
            <v>SETOP</v>
          </cell>
          <cell r="C16406" t="str">
            <v>CO-27381</v>
          </cell>
          <cell r="D16406" t="str">
            <v>COMO CONSTRUÍDO ("AS BUILT") DE PROJETOS COM ÁREA DE 80.001 M2 ATÉ 100.000 M2</v>
          </cell>
          <cell r="E16406" t="str">
            <v>m2</v>
          </cell>
          <cell r="F16406">
            <v>0.35</v>
          </cell>
          <cell r="G16406">
            <v>0.35</v>
          </cell>
        </row>
        <row r="16407">
          <cell r="A16407" t="str">
            <v>SETOP CO-27439</v>
          </cell>
          <cell r="B16407" t="str">
            <v>SETOP</v>
          </cell>
          <cell r="C16407" t="str">
            <v>CO-27439</v>
          </cell>
          <cell r="D16407" t="str">
            <v>ESPECIFICAÇÃO DOS MATERIAIS COM MEMORIAL DESCRITIVO  PARA OBRAS DE INFRAESTRUTURA</v>
          </cell>
          <cell r="E16407" t="str">
            <v>m2</v>
          </cell>
          <cell r="F16407">
            <v>0.08</v>
          </cell>
          <cell r="G16407">
            <v>0.08</v>
          </cell>
        </row>
        <row r="16408">
          <cell r="A16408" t="str">
            <v>SETOP CO-27454</v>
          </cell>
          <cell r="B16408" t="str">
            <v>SETOP</v>
          </cell>
          <cell r="C16408" t="str">
            <v>CO-27454</v>
          </cell>
          <cell r="D16408" t="str">
            <v>ESPECIFICAÇÃO DOS MATERIAIS COM MEMORIAL DESCRITIVO DE CADA AMBIENTE E EQUIPAMENTOS PARA CONSTRUÇÕES NOVAS - ÁREA ACIMA DE 10.000 M2</v>
          </cell>
          <cell r="E16408" t="str">
            <v>m2</v>
          </cell>
          <cell r="F16408">
            <v>0.54</v>
          </cell>
          <cell r="G16408">
            <v>0.54</v>
          </cell>
        </row>
        <row r="16409">
          <cell r="A16409" t="str">
            <v>SETOP CO-27460</v>
          </cell>
          <cell r="B16409" t="str">
            <v>SETOP</v>
          </cell>
          <cell r="C16409" t="str">
            <v>CO-27460</v>
          </cell>
          <cell r="D16409" t="str">
            <v>ESPECIFICAÇÃO DOS MATERIAIS COM MEMORIAL DESCRITIVO DE CADA AMBIENTE E EQUIPAMENTOS PARA CONSTRUÇÕES NOVAS - ÁREA ATÉ 1.000 M2</v>
          </cell>
          <cell r="E16409" t="str">
            <v>m2</v>
          </cell>
          <cell r="F16409">
            <v>2.16</v>
          </cell>
          <cell r="G16409">
            <v>2.16</v>
          </cell>
        </row>
        <row r="16410">
          <cell r="A16410" t="str">
            <v>SETOP CO-27459</v>
          </cell>
          <cell r="B16410" t="str">
            <v>SETOP</v>
          </cell>
          <cell r="C16410" t="str">
            <v>CO-27459</v>
          </cell>
          <cell r="D16410" t="str">
            <v>ESPECIFICAÇÃO DOS MATERIAIS COM MEMORIAL DESCRITIVO DE CADA AMBIENTE E EQUIPAMENTOS PARA CONSTRUÇÕES NOVAS - ÁREA DE 1.001 M2 A 2.000 M2</v>
          </cell>
          <cell r="E16410" t="str">
            <v>m2</v>
          </cell>
          <cell r="F16410">
            <v>1.89</v>
          </cell>
          <cell r="G16410">
            <v>1.89</v>
          </cell>
        </row>
        <row r="16411">
          <cell r="A16411" t="str">
            <v>SETOP CO-27458</v>
          </cell>
          <cell r="B16411" t="str">
            <v>SETOP</v>
          </cell>
          <cell r="C16411" t="str">
            <v>CO-27458</v>
          </cell>
          <cell r="D16411" t="str">
            <v>ESPECIFICAÇÃO DOS MATERIAIS COM MEMORIAL DESCRITIVO DE CADA AMBIENTE E EQUIPAMENTOS PARA CONSTRUÇÕES NOVAS - ÁREA DE 2.001 M2 A 4.000 M2</v>
          </cell>
          <cell r="E16411" t="str">
            <v>m2</v>
          </cell>
          <cell r="F16411">
            <v>1.62</v>
          </cell>
          <cell r="G16411">
            <v>1.62</v>
          </cell>
        </row>
        <row r="16412">
          <cell r="A16412" t="str">
            <v>SETOP CO-27457</v>
          </cell>
          <cell r="B16412" t="str">
            <v>SETOP</v>
          </cell>
          <cell r="C16412" t="str">
            <v>CO-27457</v>
          </cell>
          <cell r="D16412" t="str">
            <v>ESPECIFICAÇÃO DOS MATERIAIS COM MEMORIAL DESCRITIVO DE CADA AMBIENTE E EQUIPAMENTOS PARA CONSTRUÇÕES NOVAS - ÁREA DE 4.001 M2 A 6.000 M2</v>
          </cell>
          <cell r="E16412" t="str">
            <v>m2</v>
          </cell>
          <cell r="F16412">
            <v>1.35</v>
          </cell>
          <cell r="G16412">
            <v>1.35</v>
          </cell>
        </row>
        <row r="16413">
          <cell r="A16413" t="str">
            <v>SETOP CO-27456</v>
          </cell>
          <cell r="B16413" t="str">
            <v>SETOP</v>
          </cell>
          <cell r="C16413" t="str">
            <v>CO-27456</v>
          </cell>
          <cell r="D16413" t="str">
            <v>ESPECIFICAÇÃO DOS MATERIAIS COM MEMORIAL DESCRITIVO DE CADA AMBIENTE E EQUIPAMENTOS PARA CONSTRUÇÕES NOVAS - ÁREA DE 6.001 M2 A 8.000 M2</v>
          </cell>
          <cell r="E16413" t="str">
            <v>m2</v>
          </cell>
          <cell r="F16413">
            <v>1.08</v>
          </cell>
          <cell r="G16413">
            <v>1.08</v>
          </cell>
        </row>
        <row r="16414">
          <cell r="A16414" t="str">
            <v>SETOP CO-27455</v>
          </cell>
          <cell r="B16414" t="str">
            <v>SETOP</v>
          </cell>
          <cell r="C16414" t="str">
            <v>CO-27455</v>
          </cell>
          <cell r="D16414" t="str">
            <v>ESPECIFICAÇÃO DOS MATERIAIS COM MEMORIAL DESCRITIVO DE CADA AMBIENTE E EQUIPAMENTOS PARA CONSTRUÇÕES NOVAS - ÁREA DE 8.001 M2 A 10.000 M2</v>
          </cell>
          <cell r="E16414" t="str">
            <v>m2</v>
          </cell>
          <cell r="F16414">
            <v>0.81</v>
          </cell>
          <cell r="G16414">
            <v>0.81</v>
          </cell>
        </row>
        <row r="16415">
          <cell r="A16415" t="str">
            <v>SETOP CO-27461</v>
          </cell>
          <cell r="B16415" t="str">
            <v>SETOP</v>
          </cell>
          <cell r="C16415" t="str">
            <v>CO-27461</v>
          </cell>
          <cell r="D16415" t="str">
            <v>ESPECIFICAÇÃO DOS MATERIAIS COM MEMORIAL DESCRITIVO DE CADA AMBIENTE E EQUIPAMENTOS PARA PROJETOS DE IMPLANTAÇÃO DE EDIFICAÇÃO - ÁREA ACIMA DE 16.000 M2</v>
          </cell>
          <cell r="E16415" t="str">
            <v>m2</v>
          </cell>
          <cell r="F16415">
            <v>0.08</v>
          </cell>
          <cell r="G16415">
            <v>0.08</v>
          </cell>
        </row>
        <row r="16416">
          <cell r="A16416" t="str">
            <v>SETOP CO-27463</v>
          </cell>
          <cell r="B16416" t="str">
            <v>SETOP</v>
          </cell>
          <cell r="C16416" t="str">
            <v>CO-27463</v>
          </cell>
          <cell r="D16416" t="str">
            <v>ESPECIFICAÇÃO DOS MATERIAIS COM MEMORIAL DESCRITIVO DE CADA AMBIENTE E EQUIPAMENTOS PARA PROJETOS DE IMPLANTAÇÃO DE EDIFICAÇÃO - ÁREA DE 11.001 M2 ATÉ 13.000 M2</v>
          </cell>
          <cell r="E16416" t="str">
            <v>m2</v>
          </cell>
          <cell r="F16416">
            <v>0.13</v>
          </cell>
          <cell r="G16416">
            <v>0.13</v>
          </cell>
        </row>
        <row r="16417">
          <cell r="A16417" t="str">
            <v>SETOP CO-27462</v>
          </cell>
          <cell r="B16417" t="str">
            <v>SETOP</v>
          </cell>
          <cell r="C16417" t="str">
            <v>CO-27462</v>
          </cell>
          <cell r="D16417" t="str">
            <v>ESPECIFICAÇÃO DOS MATERIAIS COM MEMORIAL DESCRITIVO DE CADA AMBIENTE E EQUIPAMENTOS PARA PROJETOS DE IMPLANTAÇÃO DE EDIFICAÇÃO - ÁREA DE 13.001 M2 ATÉ 16.000 M2</v>
          </cell>
          <cell r="E16417" t="str">
            <v>m2</v>
          </cell>
          <cell r="F16417">
            <v>0.11</v>
          </cell>
          <cell r="G16417">
            <v>0.11</v>
          </cell>
        </row>
        <row r="16418">
          <cell r="A16418" t="str">
            <v>SETOP CO-27466</v>
          </cell>
          <cell r="B16418" t="str">
            <v>SETOP</v>
          </cell>
          <cell r="C16418" t="str">
            <v>CO-27466</v>
          </cell>
          <cell r="D16418" t="str">
            <v>ESPECIFICAÇÃO DOS MATERIAIS COM MEMORIAL DESCRITIVO DE CADA AMBIENTE E EQUIPAMENTOS PARA PROJETOS DE IMPLANTAÇÃO DE EDIFICAÇÃO - ÁREA DE 6.001 M2 ATÉ 7.000 M2</v>
          </cell>
          <cell r="E16418" t="str">
            <v>m2</v>
          </cell>
          <cell r="F16418">
            <v>0.22</v>
          </cell>
          <cell r="G16418">
            <v>0.22</v>
          </cell>
        </row>
        <row r="16419">
          <cell r="A16419" t="str">
            <v>SETOP CO-27465</v>
          </cell>
          <cell r="B16419" t="str">
            <v>SETOP</v>
          </cell>
          <cell r="C16419" t="str">
            <v>CO-27465</v>
          </cell>
          <cell r="D16419" t="str">
            <v>ESPECIFICAÇÃO DOS MATERIAIS COM MEMORIAL DESCRITIVO DE CADA AMBIENTE E EQUIPAMENTOS PARA PROJETOS DE IMPLANTAÇÃO DE EDIFICAÇÃO - ÁREA DE 7.001 M2 ATÉ 9.000 M2</v>
          </cell>
          <cell r="E16419" t="str">
            <v>m2</v>
          </cell>
          <cell r="F16419">
            <v>0.19</v>
          </cell>
          <cell r="G16419">
            <v>0.19</v>
          </cell>
        </row>
        <row r="16420">
          <cell r="A16420" t="str">
            <v>SETOP CO-27464</v>
          </cell>
          <cell r="B16420" t="str">
            <v>SETOP</v>
          </cell>
          <cell r="C16420" t="str">
            <v>CO-27464</v>
          </cell>
          <cell r="D16420" t="str">
            <v>ESPECIFICAÇÃO DOS MATERIAIS COM MEMORIAL DESCRITIVO DE CADA AMBIENTE E EQUIPAMENTOS PARA PROJETOS DE IMPLANTAÇÃO DE EDIFICAÇÃO - ÁREA DE 9.001 M2 ATÉ 11.000 M2</v>
          </cell>
          <cell r="E16420" t="str">
            <v>m2</v>
          </cell>
          <cell r="F16420">
            <v>0.16</v>
          </cell>
          <cell r="G16420">
            <v>0.16</v>
          </cell>
        </row>
        <row r="16421">
          <cell r="A16421" t="str">
            <v>SETOP CO-27467</v>
          </cell>
          <cell r="B16421" t="str">
            <v>SETOP</v>
          </cell>
          <cell r="C16421" t="str">
            <v>CO-27467</v>
          </cell>
          <cell r="D16421" t="str">
            <v>ESPECIFICAÇÃO DOS MATERIAIS COM MEMORIAL DESCRITIVO DE CADA AMBIENTE E EQUIPAMENTOS PARA PROJETOS DE IMPLANTAÇÃO DE EDIFICAÇÃO ÁREA ATÉ 6.000 M2</v>
          </cell>
          <cell r="E16421" t="str">
            <v>m2</v>
          </cell>
          <cell r="F16421">
            <v>0.24</v>
          </cell>
          <cell r="G16421">
            <v>0.24</v>
          </cell>
        </row>
        <row r="16422">
          <cell r="A16422" t="str">
            <v>SETOP CO-27447</v>
          </cell>
          <cell r="B16422" t="str">
            <v>SETOP</v>
          </cell>
          <cell r="C16422" t="str">
            <v>CO-27447</v>
          </cell>
          <cell r="D16422" t="str">
            <v>ESPECIFICAÇÃO DOS MATERIAIS COM MEMORIAL DESCRITIVO DE CADA AMBIENTE E EQUIPAMENTOS PARA REFORMA E/OU AMPLIAÇÃO DE EDIFICAÇÕES EXISTENTES - ÁREA ACIMA DE 10.000 M2</v>
          </cell>
          <cell r="E16422" t="str">
            <v>m2</v>
          </cell>
          <cell r="F16422">
            <v>0.46</v>
          </cell>
          <cell r="G16422">
            <v>0.46</v>
          </cell>
        </row>
        <row r="16423">
          <cell r="A16423" t="str">
            <v>SETOP CO-27452</v>
          </cell>
          <cell r="B16423" t="str">
            <v>SETOP</v>
          </cell>
          <cell r="C16423" t="str">
            <v>CO-27452</v>
          </cell>
          <cell r="D16423" t="str">
            <v>ESPECIFICAÇÃO DOS MATERIAIS COM MEMORIAL DESCRITIVO DE CADA AMBIENTE E EQUIPAMENTOS PARA REFORMA E/OU AMPLIAÇÃO DE EDIFICAÇÕES EXISTENTES - ÁREA DE 1.001 M2 A 2.000 M2</v>
          </cell>
          <cell r="E16423" t="str">
            <v>m2</v>
          </cell>
          <cell r="F16423">
            <v>1.56</v>
          </cell>
          <cell r="G16423">
            <v>1.56</v>
          </cell>
        </row>
        <row r="16424">
          <cell r="A16424" t="str">
            <v>SETOP CO-27451</v>
          </cell>
          <cell r="B16424" t="str">
            <v>SETOP</v>
          </cell>
          <cell r="C16424" t="str">
            <v>CO-27451</v>
          </cell>
          <cell r="D16424" t="str">
            <v>ESPECIFICAÇÃO DOS MATERIAIS COM MEMORIAL DESCRITIVO DE CADA AMBIENTE E EQUIPAMENTOS PARA REFORMA E/OU AMPLIAÇÃO DE EDIFICAÇÕES EXISTENTES - ÁREA DE 2.001 M2 A 4.000 M2</v>
          </cell>
          <cell r="E16424" t="str">
            <v>m2</v>
          </cell>
          <cell r="F16424">
            <v>1.32</v>
          </cell>
          <cell r="G16424">
            <v>1.32</v>
          </cell>
        </row>
        <row r="16425">
          <cell r="A16425" t="str">
            <v>SETOP CO-27450</v>
          </cell>
          <cell r="B16425" t="str">
            <v>SETOP</v>
          </cell>
          <cell r="C16425" t="str">
            <v>CO-27450</v>
          </cell>
          <cell r="D16425" t="str">
            <v>ESPECIFICAÇÃO DOS MATERIAIS COM MEMORIAL DESCRITIVO DE CADA AMBIENTE E EQUIPAMENTOS PARA REFORMA E/OU AMPLIAÇÃO DE EDIFICAÇÕES EXISTENTES - ÁREA DE 4.001 M2 A 6.000 M2</v>
          </cell>
          <cell r="E16425" t="str">
            <v>m2</v>
          </cell>
          <cell r="F16425">
            <v>1.1000000000000001</v>
          </cell>
          <cell r="G16425">
            <v>1.1000000000000001</v>
          </cell>
        </row>
        <row r="16426">
          <cell r="A16426" t="str">
            <v>SETOP CO-27449</v>
          </cell>
          <cell r="B16426" t="str">
            <v>SETOP</v>
          </cell>
          <cell r="C16426" t="str">
            <v>CO-27449</v>
          </cell>
          <cell r="D16426" t="str">
            <v>ESPECIFICAÇÃO DOS MATERIAIS COM MEMORIAL DESCRITIVO DE CADA AMBIENTE E EQUIPAMENTOS PARA REFORMA E/OU AMPLIAÇÃO DE EDIFICAÇÕES EXISTENTES - ÁREA DE 6.001 M2 A 8.000 M2</v>
          </cell>
          <cell r="E16426" t="str">
            <v>m2</v>
          </cell>
          <cell r="F16426">
            <v>0.89</v>
          </cell>
          <cell r="G16426">
            <v>0.89</v>
          </cell>
        </row>
        <row r="16427">
          <cell r="A16427" t="str">
            <v>SETOP CO-27448</v>
          </cell>
          <cell r="B16427" t="str">
            <v>SETOP</v>
          </cell>
          <cell r="C16427" t="str">
            <v>CO-27448</v>
          </cell>
          <cell r="D16427" t="str">
            <v>ESPECIFICAÇÃO DOS MATERIAIS COM MEMORIAL DESCRITIVO DE CADA AMBIENTE E EQUIPAMENTOS PARA REFORMA E/OU AMPLIAÇÃO DE EDIFICAÇÕES EXISTENTES - ÁREA DE 8.001 M2 A 10.000 M2</v>
          </cell>
          <cell r="E16427" t="str">
            <v>m2</v>
          </cell>
          <cell r="F16427">
            <v>0.67</v>
          </cell>
          <cell r="G16427">
            <v>0.67</v>
          </cell>
        </row>
        <row r="16428">
          <cell r="A16428" t="str">
            <v>SETOP CO-27453</v>
          </cell>
          <cell r="B16428" t="str">
            <v>SETOP</v>
          </cell>
          <cell r="C16428" t="str">
            <v>CO-27453</v>
          </cell>
          <cell r="D16428" t="str">
            <v>ESPECIFICAÇÃO DOS MATERIAIS COM MEMORIAL DESCRITIVO DE CADA AMBIENTE E EQUIPAMENTOS PARA REFORMA E/OU AMPLIAÇÃO DE EDIFICAÇÕES EXISTENTES- ÁREA ATÉ 1.000 M2</v>
          </cell>
          <cell r="E16428" t="str">
            <v>m2</v>
          </cell>
          <cell r="F16428">
            <v>1.75</v>
          </cell>
          <cell r="G16428">
            <v>1.75</v>
          </cell>
        </row>
        <row r="16429">
          <cell r="A16429" t="str">
            <v>SETOP CO-27440</v>
          </cell>
          <cell r="B16429" t="str">
            <v>SETOP</v>
          </cell>
          <cell r="C16429" t="str">
            <v>CO-27440</v>
          </cell>
          <cell r="D16429" t="str">
            <v>ESPECIFICAÇÃO DOS MATERIAIS COM MEMORIAL DESCRITIVO DE CADA AMBIENTE E EQUIPAMENTOS PARA REFORMA E/OU AMPLIAÇÃO DE PATRIMÔNIOS HISTÓRICOS - ÁREA ACIMA DE 10.000 M2</v>
          </cell>
          <cell r="E16429" t="str">
            <v>m2</v>
          </cell>
          <cell r="F16429">
            <v>0.67</v>
          </cell>
          <cell r="G16429">
            <v>0.67</v>
          </cell>
        </row>
        <row r="16430">
          <cell r="A16430" t="str">
            <v>SETOP CO-27446</v>
          </cell>
          <cell r="B16430" t="str">
            <v>SETOP</v>
          </cell>
          <cell r="C16430" t="str">
            <v>CO-27446</v>
          </cell>
          <cell r="D16430" t="str">
            <v>ESPECIFICAÇÃO DOS MATERIAIS COM MEMORIAL DESCRITIVO DE CADA AMBIENTE E EQUIPAMENTOS PARA REFORMA E/OU AMPLIAÇÃO DE PATRIMÔNIOS HISTÓRICOS - ÁREA ATÉ 1.000 M2</v>
          </cell>
          <cell r="E16430" t="str">
            <v>m2</v>
          </cell>
          <cell r="F16430">
            <v>2.64</v>
          </cell>
          <cell r="G16430">
            <v>2.64</v>
          </cell>
        </row>
        <row r="16431">
          <cell r="A16431" t="str">
            <v>SETOP CO-27445</v>
          </cell>
          <cell r="B16431" t="str">
            <v>SETOP</v>
          </cell>
          <cell r="C16431" t="str">
            <v>CO-27445</v>
          </cell>
          <cell r="D16431" t="str">
            <v>ESPECIFICAÇÃO DOS MATERIAIS COM MEMORIAL DESCRITIVO DE CADA AMBIENTE E EQUIPAMENTOS PARA REFORMA E/OU AMPLIAÇÃO DE PATRIMÔNIOS HISTÓRICOS - ÁREA DE 1.001 M2 A 2.000 M2</v>
          </cell>
          <cell r="E16431" t="str">
            <v>m2</v>
          </cell>
          <cell r="F16431">
            <v>2.29</v>
          </cell>
          <cell r="G16431">
            <v>2.29</v>
          </cell>
        </row>
        <row r="16432">
          <cell r="A16432" t="str">
            <v>SETOP CO-27444</v>
          </cell>
          <cell r="B16432" t="str">
            <v>SETOP</v>
          </cell>
          <cell r="C16432" t="str">
            <v>CO-27444</v>
          </cell>
          <cell r="D16432" t="str">
            <v>ESPECIFICAÇÃO DOS MATERIAIS COM MEMORIAL DESCRITIVO DE CADA AMBIENTE E EQUIPAMENTOS PARA REFORMA E/OU AMPLIAÇÃO DE PATRIMÔNIOS HISTÓRICOS - ÁREA DE 2.001 M2 A 4.000 M2</v>
          </cell>
          <cell r="E16432" t="str">
            <v>m2</v>
          </cell>
          <cell r="F16432">
            <v>1.97</v>
          </cell>
          <cell r="G16432">
            <v>1.97</v>
          </cell>
        </row>
        <row r="16433">
          <cell r="A16433" t="str">
            <v>SETOP CO-27443</v>
          </cell>
          <cell r="B16433" t="str">
            <v>SETOP</v>
          </cell>
          <cell r="C16433" t="str">
            <v>CO-27443</v>
          </cell>
          <cell r="D16433" t="str">
            <v>ESPECIFICAÇÃO DOS MATERIAIS COM MEMORIAL DESCRITIVO DE CADA AMBIENTE E EQUIPAMENTOS PARA REFORMA E/OU AMPLIAÇÃO DE PATRIMÔNIOS HISTÓRICOS - ÁREA DE 4.001 M2 A 6.000 M2</v>
          </cell>
          <cell r="E16433" t="str">
            <v>m2</v>
          </cell>
          <cell r="F16433">
            <v>1.64</v>
          </cell>
          <cell r="G16433">
            <v>1.64</v>
          </cell>
        </row>
        <row r="16434">
          <cell r="A16434" t="str">
            <v>SETOP CO-27442</v>
          </cell>
          <cell r="B16434" t="str">
            <v>SETOP</v>
          </cell>
          <cell r="C16434" t="str">
            <v>CO-27442</v>
          </cell>
          <cell r="D16434" t="str">
            <v>ESPECIFICAÇÃO DOS MATERIAIS COM MEMORIAL DESCRITIVO DE CADA AMBIENTE E EQUIPAMENTOS PARA REFORMA E/OU AMPLIAÇÃO DE PATRIMÔNIOS HISTÓRICOS - ÁREA DE 6.001 M2 A 8.000 M2</v>
          </cell>
          <cell r="E16434" t="str">
            <v>m2</v>
          </cell>
          <cell r="F16434">
            <v>1.32</v>
          </cell>
          <cell r="G16434">
            <v>1.32</v>
          </cell>
        </row>
        <row r="16435">
          <cell r="A16435" t="str">
            <v>SETOP CO-27441</v>
          </cell>
          <cell r="B16435" t="str">
            <v>SETOP</v>
          </cell>
          <cell r="C16435" t="str">
            <v>CO-27441</v>
          </cell>
          <cell r="D16435" t="str">
            <v>ESPECIFICAÇÃO DOS MATERIAIS COM MEMORIAL DESCRITIVO DE CADA AMBIENTE E EQUIPAMENTOS PARA REFORMA E/OU AMPLIAÇÃO DE PATRIMÔNIOS HISTÓRICOS - ÁREA DE 8.001 M2 A 10.000 M2</v>
          </cell>
          <cell r="E16435" t="str">
            <v>m2</v>
          </cell>
          <cell r="F16435">
            <v>1</v>
          </cell>
          <cell r="G16435">
            <v>1</v>
          </cell>
        </row>
        <row r="16436">
          <cell r="A16436" t="str">
            <v>SETOP CO-27368</v>
          </cell>
          <cell r="B16436" t="str">
            <v>SETOP</v>
          </cell>
          <cell r="C16436" t="str">
            <v>CO-27368</v>
          </cell>
          <cell r="D16436" t="str">
            <v>MANUAL DE USO, OPERAÇÃO E MANUTENÇÃO DAS EDIFICAÇÕES PARA CONSTRUÇÕES NOVAS - ÁREA ACIMA DE 10.000 M2</v>
          </cell>
          <cell r="E16436" t="str">
            <v>m2</v>
          </cell>
          <cell r="F16436">
            <v>0.16</v>
          </cell>
          <cell r="G16436">
            <v>0.16</v>
          </cell>
        </row>
        <row r="16437">
          <cell r="A16437" t="str">
            <v>SETOP CO-27377</v>
          </cell>
          <cell r="B16437" t="str">
            <v>SETOP</v>
          </cell>
          <cell r="C16437" t="str">
            <v>CO-27377</v>
          </cell>
          <cell r="D16437" t="str">
            <v>MANUAL DE USO, OPERAÇÃO E MANUTENÇÃO DAS EDIFICAÇÕES PARA CONSTRUÇÕES NOVAS - ÁREA ATÉ 1.000 M2</v>
          </cell>
          <cell r="E16437" t="str">
            <v>m2</v>
          </cell>
          <cell r="F16437">
            <v>0.6</v>
          </cell>
          <cell r="G16437">
            <v>0.6</v>
          </cell>
        </row>
        <row r="16438">
          <cell r="A16438" t="str">
            <v>SETOP CO-27376</v>
          </cell>
          <cell r="B16438" t="str">
            <v>SETOP</v>
          </cell>
          <cell r="C16438" t="str">
            <v>CO-27376</v>
          </cell>
          <cell r="D16438" t="str">
            <v>MANUAL DE USO, OPERAÇÃO E MANUTENÇÃO DAS EDIFICAÇÕES PARA CONSTRUÇÕES NOVAS - ÁREA DE 1.001 M2 A 2.000 M2</v>
          </cell>
          <cell r="E16438" t="str">
            <v>m2</v>
          </cell>
          <cell r="F16438">
            <v>0.54</v>
          </cell>
          <cell r="G16438">
            <v>0.54</v>
          </cell>
        </row>
        <row r="16439">
          <cell r="A16439" t="str">
            <v>SETOP CO-27374</v>
          </cell>
          <cell r="B16439" t="str">
            <v>SETOP</v>
          </cell>
          <cell r="C16439" t="str">
            <v>CO-27374</v>
          </cell>
          <cell r="D16439" t="str">
            <v>MANUAL DE USO, OPERAÇÃO E MANUTENÇÃO DAS EDIFICAÇÕES PARA CONSTRUÇÕES NOVAS - ÁREA DE 2.001 M2 A 4.000 M2</v>
          </cell>
          <cell r="E16439" t="str">
            <v>m2</v>
          </cell>
          <cell r="F16439">
            <v>0.48</v>
          </cell>
          <cell r="G16439">
            <v>0.48</v>
          </cell>
        </row>
        <row r="16440">
          <cell r="A16440" t="str">
            <v>SETOP CO-27373</v>
          </cell>
          <cell r="B16440" t="str">
            <v>SETOP</v>
          </cell>
          <cell r="C16440" t="str">
            <v>CO-27373</v>
          </cell>
          <cell r="D16440" t="str">
            <v>MANUAL DE USO, OPERAÇÃO E MANUTENÇÃO DAS EDIFICAÇÕES PARA CONSTRUÇÕES NOVAS - ÁREA DE 4.001 M2 A 6.000 M2</v>
          </cell>
          <cell r="E16440" t="str">
            <v>m2</v>
          </cell>
          <cell r="F16440">
            <v>0.36</v>
          </cell>
          <cell r="G16440">
            <v>0.36</v>
          </cell>
        </row>
        <row r="16441">
          <cell r="A16441" t="str">
            <v>SETOP CO-27371</v>
          </cell>
          <cell r="B16441" t="str">
            <v>SETOP</v>
          </cell>
          <cell r="C16441" t="str">
            <v>CO-27371</v>
          </cell>
          <cell r="D16441" t="str">
            <v>MANUAL DE USO, OPERAÇÃO E MANUTENÇÃO DAS EDIFICAÇÕES PARA CONSTRUÇÕES NOVAS - ÁREA DE 6.001 M2 A 8.000 M2</v>
          </cell>
          <cell r="E16441" t="str">
            <v>m2</v>
          </cell>
          <cell r="F16441">
            <v>0.3</v>
          </cell>
          <cell r="G16441">
            <v>0.3</v>
          </cell>
        </row>
        <row r="16442">
          <cell r="A16442" t="str">
            <v>SETOP CO-27370</v>
          </cell>
          <cell r="B16442" t="str">
            <v>SETOP</v>
          </cell>
          <cell r="C16442" t="str">
            <v>CO-27370</v>
          </cell>
          <cell r="D16442" t="str">
            <v>MANUAL DE USO, OPERAÇÃO E MANUTENÇÃO DAS EDIFICAÇÕES PARA CONSTRUÇÕES NOVAS - ÁREA DE 8.001 M2 A 10.000 M2</v>
          </cell>
          <cell r="E16442" t="str">
            <v>m2</v>
          </cell>
          <cell r="F16442">
            <v>0.24</v>
          </cell>
          <cell r="G16442">
            <v>0.24</v>
          </cell>
        </row>
        <row r="16443">
          <cell r="A16443" t="str">
            <v>SETOP CO-27349</v>
          </cell>
          <cell r="B16443" t="str">
            <v>SETOP</v>
          </cell>
          <cell r="C16443" t="str">
            <v>CO-27349</v>
          </cell>
          <cell r="D16443" t="str">
            <v>MANUAL DE USO, OPERAÇÃO E MANUTENÇÃO DAS EDIFICAÇÕES PARA PARA REFORMA E/OU AMPLIAÇÃO DE EDIFICAÇÕES EXISTENTES - ÁREA ACIMA DE 10.000 M2</v>
          </cell>
          <cell r="E16443" t="str">
            <v>m2</v>
          </cell>
          <cell r="F16443">
            <v>0.13</v>
          </cell>
          <cell r="G16443">
            <v>0.13</v>
          </cell>
        </row>
        <row r="16444">
          <cell r="A16444" t="str">
            <v>SETOP CO-27365</v>
          </cell>
          <cell r="B16444" t="str">
            <v>SETOP</v>
          </cell>
          <cell r="C16444" t="str">
            <v>CO-27365</v>
          </cell>
          <cell r="D16444" t="str">
            <v>MANUAL DE USO, OPERAÇÃO E MANUTENÇÃO DAS EDIFICAÇÕES PARA PARA REFORMA E/OU AMPLIAÇÃO DE EDIFICAÇÕES EXISTENTES - ÁREA DE 1.001 M2 A 2.000 M2</v>
          </cell>
          <cell r="E16444" t="str">
            <v>m2</v>
          </cell>
          <cell r="F16444">
            <v>0.45</v>
          </cell>
          <cell r="G16444">
            <v>0.45</v>
          </cell>
        </row>
        <row r="16445">
          <cell r="A16445" t="str">
            <v>SETOP CO-27364</v>
          </cell>
          <cell r="B16445" t="str">
            <v>SETOP</v>
          </cell>
          <cell r="C16445" t="str">
            <v>CO-27364</v>
          </cell>
          <cell r="D16445" t="str">
            <v>MANUAL DE USO, OPERAÇÃO E MANUTENÇÃO DAS EDIFICAÇÕES PARA PARA REFORMA E/OU AMPLIAÇÃO DE EDIFICAÇÕES EXISTENTES - ÁREA DE 2.001 M2 A 4.000 M2</v>
          </cell>
          <cell r="E16445" t="str">
            <v>m2</v>
          </cell>
          <cell r="F16445">
            <v>0.39</v>
          </cell>
          <cell r="G16445">
            <v>0.39</v>
          </cell>
        </row>
        <row r="16446">
          <cell r="A16446" t="str">
            <v>SETOP CO-27362</v>
          </cell>
          <cell r="B16446" t="str">
            <v>SETOP</v>
          </cell>
          <cell r="C16446" t="str">
            <v>CO-27362</v>
          </cell>
          <cell r="D16446" t="str">
            <v>MANUAL DE USO, OPERAÇÃO E MANUTENÇÃO DAS EDIFICAÇÕES PARA PARA REFORMA E/OU AMPLIAÇÃO DE EDIFICAÇÕES EXISTENTES - ÁREA DE 4.001 M2 A 6.000 M2</v>
          </cell>
          <cell r="E16446" t="str">
            <v>m2</v>
          </cell>
          <cell r="F16446">
            <v>0.3</v>
          </cell>
          <cell r="G16446">
            <v>0.3</v>
          </cell>
        </row>
        <row r="16447">
          <cell r="A16447" t="str">
            <v>SETOP CO-27359</v>
          </cell>
          <cell r="B16447" t="str">
            <v>SETOP</v>
          </cell>
          <cell r="C16447" t="str">
            <v>CO-27359</v>
          </cell>
          <cell r="D16447" t="str">
            <v>MANUAL DE USO, OPERAÇÃO E MANUTENÇÃO DAS EDIFICAÇÕES PARA PARA REFORMA E/OU AMPLIAÇÃO DE EDIFICAÇÕES EXISTENTES - ÁREA DE 6.001 M2 A 8.000 M2</v>
          </cell>
          <cell r="E16447" t="str">
            <v>m2</v>
          </cell>
          <cell r="F16447">
            <v>0.24</v>
          </cell>
          <cell r="G16447">
            <v>0.24</v>
          </cell>
        </row>
        <row r="16448">
          <cell r="A16448" t="str">
            <v>SETOP CO-27353</v>
          </cell>
          <cell r="B16448" t="str">
            <v>SETOP</v>
          </cell>
          <cell r="C16448" t="str">
            <v>CO-27353</v>
          </cell>
          <cell r="D16448" t="str">
            <v>MANUAL DE USO, OPERAÇÃO E MANUTENÇÃO DAS EDIFICAÇÕES PARA PARA REFORMA E/OU AMPLIAÇÃO DE EDIFICAÇÕES EXISTENTES - ÁREA DE 8.001 M2 A 10.000 M2</v>
          </cell>
          <cell r="E16448" t="str">
            <v>m2</v>
          </cell>
          <cell r="F16448">
            <v>0.21</v>
          </cell>
          <cell r="G16448">
            <v>0.21</v>
          </cell>
        </row>
        <row r="16449">
          <cell r="A16449" t="str">
            <v>SETOP CO-27366</v>
          </cell>
          <cell r="B16449" t="str">
            <v>SETOP</v>
          </cell>
          <cell r="C16449" t="str">
            <v>CO-27366</v>
          </cell>
          <cell r="D16449" t="str">
            <v>MANUAL DE USO, OPERAÇÃO E MANUTENÇÃO DAS EDIFICAÇÕES PARA PARA REFORMA E/OU AMPLIAÇÃO DE EDIFICAÇÕES EXISTENTES- ÁREA ATÉ 1.000 M2</v>
          </cell>
          <cell r="E16449" t="str">
            <v>m2</v>
          </cell>
          <cell r="F16449">
            <v>0.52</v>
          </cell>
          <cell r="G16449">
            <v>0.52</v>
          </cell>
        </row>
        <row r="16450">
          <cell r="A16450" t="str">
            <v>SETOP CO-27336</v>
          </cell>
          <cell r="B16450" t="str">
            <v>SETOP</v>
          </cell>
          <cell r="C16450" t="str">
            <v>CO-27336</v>
          </cell>
          <cell r="D16450" t="str">
            <v>MANUAL DE USO, OPERAÇÃO E MANUTENÇÃO DAS EDIFICAÇÕES PARA REFORMA E/OU AMPLIAÇÃO DE PATRIMÔNIOS HISTÓRICOS - ÁREA ACIMA DE 10.000 M2</v>
          </cell>
          <cell r="E16450" t="str">
            <v>m2</v>
          </cell>
          <cell r="F16450">
            <v>0.19</v>
          </cell>
          <cell r="G16450">
            <v>0.19</v>
          </cell>
        </row>
        <row r="16451">
          <cell r="A16451" t="str">
            <v>SETOP CO-27345</v>
          </cell>
          <cell r="B16451" t="str">
            <v>SETOP</v>
          </cell>
          <cell r="C16451" t="str">
            <v>CO-27345</v>
          </cell>
          <cell r="D16451" t="str">
            <v xml:space="preserve">MANUAL DE USO, OPERAÇÃO E MANUTENÇÃO DAS EDIFICAÇÕES PARA REFORMA E/OU AMPLIAÇÃO DE PATRIMÔNIOS HISTÓRICOS - ÁREA DE 1.001 M2 A 2.000 M2
</v>
          </cell>
          <cell r="E16451" t="str">
            <v>m2</v>
          </cell>
          <cell r="F16451">
            <v>0.66</v>
          </cell>
          <cell r="G16451">
            <v>0.66</v>
          </cell>
        </row>
        <row r="16452">
          <cell r="A16452" t="str">
            <v>SETOP CO-27341</v>
          </cell>
          <cell r="B16452" t="str">
            <v>SETOP</v>
          </cell>
          <cell r="C16452" t="str">
            <v>CO-27341</v>
          </cell>
          <cell r="D16452" t="str">
            <v>MANUAL DE USO, OPERAÇÃO E MANUTENÇÃO DAS EDIFICAÇÕES PARA REFORMA E/OU AMPLIAÇÃO DE PATRIMÔNIOS HISTÓRICOS - ÁREA DE 4.001 M2 A 6.000 M2</v>
          </cell>
          <cell r="E16452" t="str">
            <v>m2</v>
          </cell>
          <cell r="F16452">
            <v>0.48</v>
          </cell>
          <cell r="G16452">
            <v>0.48</v>
          </cell>
        </row>
        <row r="16453">
          <cell r="A16453" t="str">
            <v>SETOP CO-27340</v>
          </cell>
          <cell r="B16453" t="str">
            <v>SETOP</v>
          </cell>
          <cell r="C16453" t="str">
            <v>CO-27340</v>
          </cell>
          <cell r="D16453" t="str">
            <v>MANUAL DE USO, OPERAÇÃO E MANUTENÇÃO DAS EDIFICAÇÕES PARA REFORMA E/OU AMPLIAÇÃO DE PATRIMÔNIOS HISTÓRICOS - ÁREA DE 6.001 M2 A 8.000 M2</v>
          </cell>
          <cell r="E16453" t="str">
            <v>m2</v>
          </cell>
          <cell r="F16453">
            <v>0.4</v>
          </cell>
          <cell r="G16453">
            <v>0.4</v>
          </cell>
        </row>
        <row r="16454">
          <cell r="A16454" t="str">
            <v>SETOP CO-27338</v>
          </cell>
          <cell r="B16454" t="str">
            <v>SETOP</v>
          </cell>
          <cell r="C16454" t="str">
            <v>CO-27338</v>
          </cell>
          <cell r="D16454" t="str">
            <v>MANUAL DE USO, OPERAÇÃO E MANUTENÇÃO DAS EDIFICAÇÕES PARA REFORMA E/OU AMPLIAÇÃO DE PATRIMÔNIOS HISTÓRICOS - ÁREA DE 8.001 M2 A 10.000 M2</v>
          </cell>
          <cell r="E16454" t="str">
            <v>m2</v>
          </cell>
          <cell r="F16454">
            <v>0.28999999999999998</v>
          </cell>
          <cell r="G16454">
            <v>0.28999999999999998</v>
          </cell>
        </row>
        <row r="16455">
          <cell r="A16455" t="str">
            <v>SETOP CO-27346</v>
          </cell>
          <cell r="B16455" t="str">
            <v>SETOP</v>
          </cell>
          <cell r="C16455" t="str">
            <v>CO-27346</v>
          </cell>
          <cell r="D16455" t="str">
            <v>MANUAL DE USO, OPERAÇÃO E MANUTENÇÃO DAS EDIFICAÇÕES PARA REFORMA E/OU AMPLIAÇÃO DE PATRIMÔNIOS HISTÓRICOS- ÁREA ATÉ 1.000 M2</v>
          </cell>
          <cell r="E16455" t="str">
            <v>m2</v>
          </cell>
          <cell r="F16455">
            <v>0.78</v>
          </cell>
          <cell r="G16455">
            <v>0.78</v>
          </cell>
        </row>
        <row r="16456">
          <cell r="A16456" t="str">
            <v>SETOP CO-27343</v>
          </cell>
          <cell r="B16456" t="str">
            <v>SETOP</v>
          </cell>
          <cell r="C16456" t="str">
            <v>CO-27343</v>
          </cell>
          <cell r="D16456" t="str">
            <v>MANUAL DE USO, OPERAÇÃO E MANUTENÇÃO DAS EDIFICAÇÕES PARA REFORMA E/OU AMPLIAÇÃO DE PATRIMÔNIOS HISTÓRICOS- ÁREA DE 2.001 M2 A 4.000 M2</v>
          </cell>
          <cell r="E16456" t="str">
            <v>m2</v>
          </cell>
          <cell r="F16456">
            <v>0.56999999999999995</v>
          </cell>
          <cell r="G16456">
            <v>0.56999999999999995</v>
          </cell>
        </row>
        <row r="16457">
          <cell r="A16457" t="str">
            <v>SETOP 39</v>
          </cell>
          <cell r="B16457" t="str">
            <v>SETOP</v>
          </cell>
          <cell r="C16457">
            <v>39</v>
          </cell>
          <cell r="D16457" t="str">
            <v>CRITÉRIOS PARA PAGAMENTO DE PRANCHA</v>
          </cell>
        </row>
        <row r="16458">
          <cell r="A16458" t="str">
            <v>SETOP CO-27352</v>
          </cell>
          <cell r="B16458" t="str">
            <v>SETOP</v>
          </cell>
          <cell r="C16458" t="str">
            <v>CO-27352</v>
          </cell>
          <cell r="D16458" t="str">
            <v>CRITÉRIOS P/ PAGAMENTO DE PRANCHAS - A0</v>
          </cell>
          <cell r="E16458" t="str">
            <v>% A1</v>
          </cell>
          <cell r="F16458">
            <v>170</v>
          </cell>
          <cell r="G16458">
            <v>170</v>
          </cell>
        </row>
        <row r="16459">
          <cell r="A16459" t="str">
            <v>SETOP CO-27355</v>
          </cell>
          <cell r="B16459" t="str">
            <v>SETOP</v>
          </cell>
          <cell r="C16459" t="str">
            <v>CO-27355</v>
          </cell>
          <cell r="D16459" t="str">
            <v>CRITÉRIOS P/ PAGAMENTO DE PRANCHAS - A1 ALONGADO</v>
          </cell>
          <cell r="E16459" t="str">
            <v>% A1</v>
          </cell>
          <cell r="F16459">
            <v>130</v>
          </cell>
          <cell r="G16459">
            <v>130</v>
          </cell>
        </row>
        <row r="16460">
          <cell r="A16460" t="str">
            <v>SETOP CO-27356</v>
          </cell>
          <cell r="B16460" t="str">
            <v>SETOP</v>
          </cell>
          <cell r="C16460" t="str">
            <v>CO-27356</v>
          </cell>
          <cell r="D16460" t="str">
            <v>CRITÉRIOS P/ PAGAMENTO DE PRANCHAS - A2</v>
          </cell>
          <cell r="E16460" t="str">
            <v>% A1</v>
          </cell>
          <cell r="F16460">
            <v>50</v>
          </cell>
          <cell r="G16460">
            <v>50</v>
          </cell>
        </row>
        <row r="16461">
          <cell r="A16461" t="str">
            <v>SETOP CO-27358</v>
          </cell>
          <cell r="B16461" t="str">
            <v>SETOP</v>
          </cell>
          <cell r="C16461" t="str">
            <v>CO-27358</v>
          </cell>
          <cell r="D16461" t="str">
            <v>CRITÉRIOS P/ PAGAMENTO DE PRANCHAS - A3</v>
          </cell>
          <cell r="E16461" t="str">
            <v>% A1</v>
          </cell>
          <cell r="F16461">
            <v>25</v>
          </cell>
          <cell r="G16461">
            <v>25</v>
          </cell>
        </row>
        <row r="16462">
          <cell r="A16462" t="str">
            <v>SETOP 245</v>
          </cell>
          <cell r="B16462" t="str">
            <v>SETOP</v>
          </cell>
          <cell r="C16462">
            <v>245</v>
          </cell>
          <cell r="D16462" t="str">
            <v>SONDAGEM</v>
          </cell>
        </row>
        <row r="16463">
          <cell r="A16463" t="str">
            <v>SETOP CO-28390</v>
          </cell>
          <cell r="B16463" t="str">
            <v>SETOP</v>
          </cell>
          <cell r="C16463" t="str">
            <v>CO-28390</v>
          </cell>
          <cell r="D16463" t="str">
            <v>MOBILIZAÇÃO E DESMOBILIZAÇÃO DE EQUIPAMENTO DE SONDAGEM A PERCUSSÃO COM ENSAIO DE PENETRAÇÃO PADRÃO (SPT) - (CUSTO FIXO)</v>
          </cell>
          <cell r="E16463" t="str">
            <v>un</v>
          </cell>
          <cell r="F16463">
            <v>888.97</v>
          </cell>
          <cell r="G16463">
            <v>888.97</v>
          </cell>
        </row>
        <row r="16464">
          <cell r="A16464" t="str">
            <v>SETOP CO-28389</v>
          </cell>
          <cell r="B16464" t="str">
            <v>SETOP</v>
          </cell>
          <cell r="C16464" t="str">
            <v>CO-28389</v>
          </cell>
          <cell r="D16464" t="str">
            <v>MOBILIZAÇÃO E DESMOBILIZAÇÃO DE EQUIPAMENTO DE SONDAGEM A PERCUSSÃO COM ENSAIO DE PENETRAÇÃO PADRÃO (SPT) - (CUSTO VARIÁVEL), EXCLUSIVE CUSTO FIXO</v>
          </cell>
          <cell r="E16464" t="str">
            <v>km</v>
          </cell>
          <cell r="F16464">
            <v>2.2200000000000002</v>
          </cell>
          <cell r="G16464">
            <v>2.2200000000000002</v>
          </cell>
        </row>
        <row r="16465">
          <cell r="A16465" t="str">
            <v>SETOP CO-28388</v>
          </cell>
          <cell r="B16465" t="str">
            <v>SETOP</v>
          </cell>
          <cell r="C16465" t="str">
            <v>CO-28388</v>
          </cell>
          <cell r="D16465" t="str">
            <v>SONDAGEM A PERCUSSÃO COM ENSAIO DE PENETRAÇÃO PADRÃO (SPT), DIÂMETRO 2.1/2", EXCLUSIVE MOBILIZAÇÃO E DESMOBILIZAÇÃO</v>
          </cell>
          <cell r="E16465" t="str">
            <v>m</v>
          </cell>
          <cell r="F16465">
            <v>72.5</v>
          </cell>
          <cell r="G16465">
            <v>72.5</v>
          </cell>
        </row>
      </sheetData>
      <sheetData sheetId="2"/>
      <sheetData sheetId="3"/>
      <sheetData sheetId="4">
        <row r="1">
          <cell r="A1" t="str">
            <v>DADOS DOS RELATÓRIOS IMPORTADOS</v>
          </cell>
        </row>
        <row r="5">
          <cell r="A5" t="str">
            <v>TIPO</v>
          </cell>
          <cell r="B5" t="str">
            <v>ENCARGOS SOCIAIS</v>
          </cell>
          <cell r="C5" t="str">
            <v>ABRANGÊNCIA</v>
          </cell>
          <cell r="D5" t="str">
            <v>LOCALIDADE</v>
          </cell>
          <cell r="E5" t="str">
            <v>VÍNCULO</v>
          </cell>
          <cell r="F5" t="str">
            <v>DATA PREÇOS</v>
          </cell>
          <cell r="G5" t="str">
            <v>DATA DE RT</v>
          </cell>
          <cell r="H5" t="str">
            <v>DATA EMISSÃO</v>
          </cell>
        </row>
        <row r="6">
          <cell r="A6" t="str">
            <v>SINAPI-I</v>
          </cell>
          <cell r="B6" t="str">
            <v>HORISTA 108,90  MENSALISTA  67,79</v>
          </cell>
          <cell r="D6" t="str">
            <v>BELO HORIZONTE</v>
          </cell>
          <cell r="E6" t="str">
            <v/>
          </cell>
          <cell r="F6" t="str">
            <v>05/2024</v>
          </cell>
          <cell r="G6" t="str">
            <v/>
          </cell>
          <cell r="H6" t="str">
            <v/>
          </cell>
        </row>
        <row r="7">
          <cell r="A7" t="str">
            <v>SINAPI-I</v>
          </cell>
          <cell r="B7" t="str">
            <v>HORISTA 108,90  MENSALISTA  67,79</v>
          </cell>
          <cell r="D7" t="str">
            <v>BELO HORIZONTE</v>
          </cell>
          <cell r="E7" t="str">
            <v/>
          </cell>
          <cell r="F7" t="str">
            <v>05/2024</v>
          </cell>
          <cell r="G7" t="str">
            <v/>
          </cell>
          <cell r="H7" t="str">
            <v/>
          </cell>
        </row>
        <row r="8">
          <cell r="A8" t="str">
            <v>SINAPI-I</v>
          </cell>
          <cell r="B8" t="str">
            <v>NERADOS (%) HORISTA  81,79  MENSALISTA  45,83</v>
          </cell>
          <cell r="D8" t="str">
            <v>BELO HORIZONTE</v>
          </cell>
          <cell r="E8" t="str">
            <v/>
          </cell>
          <cell r="F8" t="str">
            <v>05/2024</v>
          </cell>
          <cell r="G8" t="str">
            <v/>
          </cell>
          <cell r="H8" t="str">
            <v/>
          </cell>
        </row>
        <row r="9">
          <cell r="A9" t="str">
            <v>SINAPI-I</v>
          </cell>
          <cell r="B9" t="str">
            <v>NERADOS (%) HORISTA  81,79  MENSALISTA  45,83</v>
          </cell>
          <cell r="D9" t="str">
            <v>BELO HORIZONTE</v>
          </cell>
          <cell r="E9" t="str">
            <v/>
          </cell>
          <cell r="F9" t="str">
            <v>05/2024</v>
          </cell>
          <cell r="G9" t="str">
            <v/>
          </cell>
          <cell r="H9" t="str">
            <v/>
          </cell>
        </row>
        <row r="10">
          <cell r="A10" t="str">
            <v>SINAPI</v>
          </cell>
          <cell r="B10" t="str">
            <v>SOBRE PREÇOS DA MÃO-DE-OBRA: 108,90%(HORA)   67,79%(MÊS)</v>
          </cell>
          <cell r="C10" t="str">
            <v>NACIONAL</v>
          </cell>
          <cell r="D10" t="str">
            <v>BELO HORIZONTE</v>
          </cell>
          <cell r="E10" t="str">
            <v>CAIXA REFERENCIAL</v>
          </cell>
          <cell r="F10" t="str">
            <v>05/2024</v>
          </cell>
          <cell r="G10" t="str">
            <v>13/06/2024</v>
          </cell>
          <cell r="H10" t="str">
            <v>13/06/2024</v>
          </cell>
        </row>
        <row r="11">
          <cell r="A11" t="str">
            <v>SINAPI</v>
          </cell>
          <cell r="B11" t="str">
            <v>SOBRE PREÇOS DA MÃO-DE-OBRA: 108,90%(HORA)   67,79%(MÊS)</v>
          </cell>
          <cell r="C11" t="str">
            <v>NACIONAL</v>
          </cell>
          <cell r="D11" t="str">
            <v>BELO HORIZONTE</v>
          </cell>
          <cell r="E11" t="str">
            <v>CAIXA REFERENCIAL</v>
          </cell>
          <cell r="F11" t="str">
            <v>05/2024</v>
          </cell>
          <cell r="G11" t="str">
            <v>13/06/2024</v>
          </cell>
          <cell r="H11" t="str">
            <v>13/06/2024</v>
          </cell>
        </row>
        <row r="12">
          <cell r="A12" t="str">
            <v>SINAPI</v>
          </cell>
          <cell r="B12" t="str">
            <v>DESONERADOS: 81,79%(HORA)   45,83%(MÊS)</v>
          </cell>
          <cell r="C12" t="str">
            <v>NACIONAL</v>
          </cell>
          <cell r="D12" t="str">
            <v>BELO HORIZONTE</v>
          </cell>
          <cell r="E12" t="str">
            <v>CAIXA REFERENCIAL</v>
          </cell>
          <cell r="F12" t="str">
            <v>05/2024</v>
          </cell>
          <cell r="G12" t="str">
            <v>13/06/2024</v>
          </cell>
          <cell r="H12" t="str">
            <v>13/06/2024</v>
          </cell>
        </row>
        <row r="13">
          <cell r="A13" t="str">
            <v>SINAPI</v>
          </cell>
          <cell r="B13" t="str">
            <v>DESONERADOS: 81,79%(HORA)   45,83%(MÊS)</v>
          </cell>
          <cell r="C13" t="str">
            <v>NACIONAL</v>
          </cell>
          <cell r="D13" t="str">
            <v>BELO HORIZONTE</v>
          </cell>
          <cell r="E13" t="str">
            <v>CAIXA REFERENCIAL</v>
          </cell>
          <cell r="F13" t="str">
            <v>05/2024</v>
          </cell>
          <cell r="G13" t="str">
            <v>13/06/2024</v>
          </cell>
          <cell r="H13" t="str">
            <v>13/06/2024</v>
          </cell>
        </row>
        <row r="14">
          <cell r="A14" t="str">
            <v>SETOP</v>
          </cell>
          <cell r="D14" t="str">
            <v>REGIAO SUL</v>
          </cell>
          <cell r="E14" t="str">
            <v/>
          </cell>
          <cell r="F14" t="str">
            <v>04/2024</v>
          </cell>
          <cell r="G14" t="str">
            <v/>
          </cell>
          <cell r="H14" t="str">
            <v/>
          </cell>
        </row>
      </sheetData>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D34" sqref="D34"/>
    </sheetView>
  </sheetViews>
  <sheetFormatPr defaultColWidth="0" defaultRowHeight="12.75" x14ac:dyDescent="0.2"/>
  <cols>
    <col min="1" max="1" width="6.5703125" style="2" customWidth="1"/>
    <col min="2" max="2" width="14.42578125" style="2" customWidth="1"/>
    <col min="3" max="3" width="12.140625" style="2" customWidth="1"/>
    <col min="4" max="4" width="63.42578125" style="2" customWidth="1"/>
    <col min="5" max="5" width="9.28515625" style="2" customWidth="1"/>
    <col min="6" max="6" width="11.28515625" style="2" customWidth="1"/>
    <col min="7" max="7" width="13.42578125" style="2" customWidth="1"/>
    <col min="8" max="8" width="10.7109375" style="2" customWidth="1"/>
    <col min="9" max="9" width="14.7109375" style="2" customWidth="1"/>
    <col min="10" max="10" width="17.7109375" style="2" customWidth="1"/>
    <col min="11" max="11" width="4.85546875" style="2" customWidth="1"/>
    <col min="12" max="16384" width="9.140625" style="2" hidden="1"/>
  </cols>
  <sheetData>
    <row r="1" spans="1:10" ht="23.25" x14ac:dyDescent="0.2">
      <c r="A1" s="1" t="s">
        <v>0</v>
      </c>
      <c r="B1" s="1"/>
      <c r="C1" s="1"/>
      <c r="D1" s="1"/>
      <c r="E1" s="1"/>
      <c r="F1" s="1"/>
      <c r="G1" s="1"/>
      <c r="H1" s="1"/>
      <c r="I1" s="1"/>
      <c r="J1" s="1"/>
    </row>
    <row r="2" spans="1:10" x14ac:dyDescent="0.2">
      <c r="C2" s="3"/>
      <c r="D2" s="4" t="s">
        <v>1</v>
      </c>
      <c r="E2" s="4" t="s">
        <v>2</v>
      </c>
      <c r="F2" s="5"/>
      <c r="G2" s="6" t="s">
        <v>3</v>
      </c>
      <c r="H2" s="5"/>
      <c r="I2" s="6" t="s">
        <v>4</v>
      </c>
      <c r="J2" s="5"/>
    </row>
    <row r="3" spans="1:10" x14ac:dyDescent="0.2">
      <c r="C3" s="7"/>
      <c r="D3" s="8" t="s">
        <v>5</v>
      </c>
      <c r="E3" s="9" t="s">
        <v>6</v>
      </c>
      <c r="F3" s="10"/>
      <c r="G3" s="9" t="str">
        <f>VLOOKUP("SETOP",[2]Relatórios!A:H,6,FALSE)</f>
        <v>04/2024</v>
      </c>
      <c r="H3" s="10"/>
      <c r="I3" s="9" t="str">
        <f>VLOOKUP("SINAPI",[2]Relatórios!A:H,6,FALSE)</f>
        <v>05/2024</v>
      </c>
      <c r="J3" s="10"/>
    </row>
    <row r="4" spans="1:10" ht="15.75" x14ac:dyDescent="0.2">
      <c r="C4" s="11"/>
      <c r="D4" s="11"/>
      <c r="E4" s="11"/>
      <c r="F4" s="11"/>
      <c r="G4" s="11"/>
      <c r="H4" s="11"/>
      <c r="I4" s="11"/>
      <c r="J4" s="11"/>
    </row>
    <row r="5" spans="1:10" x14ac:dyDescent="0.2">
      <c r="D5" s="4" t="s">
        <v>7</v>
      </c>
      <c r="E5" s="4" t="s">
        <v>8</v>
      </c>
      <c r="F5" s="12"/>
      <c r="G5" s="12"/>
      <c r="H5" s="12"/>
      <c r="I5" s="12"/>
      <c r="J5" s="13"/>
    </row>
    <row r="6" spans="1:10" x14ac:dyDescent="0.2">
      <c r="D6" s="14" t="s">
        <v>9</v>
      </c>
      <c r="E6" s="15" t="s">
        <v>10</v>
      </c>
      <c r="F6" s="16"/>
      <c r="G6" s="16"/>
      <c r="H6" s="16"/>
      <c r="I6" s="16"/>
      <c r="J6" s="17"/>
    </row>
    <row r="7" spans="1:10" ht="15.75" x14ac:dyDescent="0.2">
      <c r="C7" s="11"/>
      <c r="D7" s="11"/>
      <c r="E7" s="11"/>
      <c r="F7" s="11"/>
      <c r="G7" s="11"/>
      <c r="H7" s="11"/>
      <c r="I7" s="11"/>
      <c r="J7" s="11"/>
    </row>
    <row r="8" spans="1:10" x14ac:dyDescent="0.2">
      <c r="D8" s="4" t="s">
        <v>11</v>
      </c>
      <c r="E8" s="6" t="s">
        <v>12</v>
      </c>
      <c r="F8" s="6" t="s">
        <v>13</v>
      </c>
      <c r="G8" s="6" t="s">
        <v>14</v>
      </c>
      <c r="H8" s="12"/>
      <c r="I8" s="12"/>
      <c r="J8" s="13"/>
    </row>
    <row r="9" spans="1:10" x14ac:dyDescent="0.2">
      <c r="D9" s="18" t="s">
        <v>15</v>
      </c>
      <c r="E9" s="19">
        <v>0.2019</v>
      </c>
      <c r="F9" s="19"/>
      <c r="G9" s="20">
        <f ca="1">J12</f>
        <v>45797.797100000003</v>
      </c>
      <c r="H9" s="21"/>
      <c r="I9" s="21"/>
      <c r="J9" s="22"/>
    </row>
    <row r="11" spans="1:10" ht="38.25" x14ac:dyDescent="0.2">
      <c r="A11" s="23" t="s">
        <v>16</v>
      </c>
      <c r="B11" s="23" t="s">
        <v>17</v>
      </c>
      <c r="C11" s="23" t="s">
        <v>18</v>
      </c>
      <c r="D11" s="23" t="s">
        <v>19</v>
      </c>
      <c r="E11" s="23" t="s">
        <v>20</v>
      </c>
      <c r="F11" s="23" t="s">
        <v>21</v>
      </c>
      <c r="G11" s="23" t="s">
        <v>22</v>
      </c>
      <c r="H11" s="23" t="s">
        <v>23</v>
      </c>
      <c r="I11" s="23" t="s">
        <v>24</v>
      </c>
      <c r="J11" s="23" t="s">
        <v>25</v>
      </c>
    </row>
    <row r="12" spans="1:10" x14ac:dyDescent="0.2">
      <c r="A12" s="24" t="s">
        <v>26</v>
      </c>
      <c r="B12" s="25"/>
      <c r="C12" s="26"/>
      <c r="D12" s="27" t="s">
        <v>9</v>
      </c>
      <c r="E12" s="28"/>
      <c r="F12" s="28"/>
      <c r="G12" s="28"/>
      <c r="H12" s="29" t="s">
        <v>27</v>
      </c>
      <c r="I12" s="29"/>
      <c r="J12" s="30">
        <f ca="1">SUM(J13:J17)</f>
        <v>45797.797100000003</v>
      </c>
    </row>
    <row r="13" spans="1:10" ht="25.5" x14ac:dyDescent="0.2">
      <c r="A13" s="31" t="s">
        <v>28</v>
      </c>
      <c r="B13" s="31" t="s">
        <v>29</v>
      </c>
      <c r="C13" s="32">
        <v>103689</v>
      </c>
      <c r="D13" s="33" t="str">
        <f ca="1">IFERROR(VLOOKUP(CONCATENATE(B13," ",C13),[2]Banco!A:L,4,FALSE),"")</f>
        <v>FORNECIMENTO E INSTALAÇÃO DE PLACA DE OBRA COM CHAPA GALVANIZADA E ESTRUTURA DE MADEIRA. AF_03/2022_PS</v>
      </c>
      <c r="E13" s="31" t="str">
        <f ca="1">IFERROR(VLOOKUP(CONCATENATE(B13," ",C13),[2]Banco!A:L,5,FALSE),"")</f>
        <v>M2</v>
      </c>
      <c r="F13" s="34">
        <v>4.5</v>
      </c>
      <c r="G13" s="35" t="str">
        <f ca="1">IFERROR(VLOOKUP(CONCATENATE(B13," ",C13),[2]Banco!A:L,IF($E$3="(SELECIONAR)",0,IF($E$3="COM Desoneração",6,IF($E$3="SEM Desoneração",7))),FALSE),"")</f>
        <v>308,43</v>
      </c>
      <c r="H13" s="36" t="s">
        <v>30</v>
      </c>
      <c r="I13" s="35">
        <f ca="1">IFERROR(ROUND(G13+(G13*(IF(H13="BDI 1",$E$9,IF(H13="BDI 2",$F$9,)))),2),"")</f>
        <v>370.7</v>
      </c>
      <c r="J13" s="35">
        <f t="shared" ref="J13:J17" ca="1" si="0">IFERROR((I13*F13),"")</f>
        <v>1668.1499999999999</v>
      </c>
    </row>
    <row r="14" spans="1:10" ht="25.5" x14ac:dyDescent="0.2">
      <c r="A14" s="31" t="s">
        <v>31</v>
      </c>
      <c r="B14" s="31" t="s">
        <v>32</v>
      </c>
      <c r="C14" s="32" t="s">
        <v>33</v>
      </c>
      <c r="D14" s="33" t="str">
        <f ca="1">IFERROR(VLOOKUP(CONCATENATE(B14," ",C14),[2]Banco!A:L,4,FALSE),"")</f>
        <v>LIMPEZA DE TERRENO, INCLUSIVE CAPINA, RASTELAMENTO COM AFASTAMENTO ATÉ VINTE (20) METROS E QUEIMA CONTROLADA</v>
      </c>
      <c r="E14" s="31" t="str">
        <f ca="1">IFERROR(VLOOKUP(CONCATENATE(B14," ",C14),[2]Banco!A:L,5,FALSE),"")</f>
        <v>m2</v>
      </c>
      <c r="F14" s="34">
        <v>1187.81</v>
      </c>
      <c r="G14" s="35">
        <f ca="1">IFERROR(VLOOKUP(CONCATENATE(B14," ",C14),[2]Banco!A:L,IF($E$3="(SELECIONAR)",0,IF($E$3="COM Desoneração",6,IF($E$3="SEM Desoneração",7))),FALSE),"")</f>
        <v>2.42</v>
      </c>
      <c r="H14" s="36" t="s">
        <v>30</v>
      </c>
      <c r="I14" s="35">
        <f ca="1">IFERROR(ROUND(G14+(G14*(IF(H14="BDI 1",$E$9,IF(H14="BDI 2",$F$9,)))),2),"")</f>
        <v>2.91</v>
      </c>
      <c r="J14" s="35">
        <f t="shared" ca="1" si="0"/>
        <v>3456.5270999999998</v>
      </c>
    </row>
    <row r="15" spans="1:10" ht="38.25" x14ac:dyDescent="0.2">
      <c r="A15" s="31" t="s">
        <v>34</v>
      </c>
      <c r="B15" s="31" t="s">
        <v>32</v>
      </c>
      <c r="C15" s="32" t="s">
        <v>35</v>
      </c>
      <c r="D15" s="33" t="str">
        <f ca="1">IFERROR(VLOOKUP(CONCATENATE(B15," ",C15),[2]Banco!A:L,4,FALSE),"")</f>
        <v>CONJUNTO DE MESA E BANCOS DE CONCRETO PARA JOGOS (02 BANCOS EM ARCO COM D INTERNO = 130 CM E H = 43 CM E MESA COM D = 80 CM, E = 8 CM E H = 75 CM)</v>
      </c>
      <c r="E15" s="31" t="str">
        <f ca="1">IFERROR(VLOOKUP(CONCATENATE(B15," ",C15),[2]Banco!A:L,5,FALSE),"")</f>
        <v>cj</v>
      </c>
      <c r="F15" s="34">
        <v>2</v>
      </c>
      <c r="G15" s="35">
        <f ca="1">IFERROR(VLOOKUP(CONCATENATE(B15," ",C15),[2]Banco!A:L,IF($E$3="(SELECIONAR)",0,IF($E$3="COM Desoneração",6,IF($E$3="SEM Desoneração",7))),FALSE),"")</f>
        <v>882.76</v>
      </c>
      <c r="H15" s="36" t="s">
        <v>30</v>
      </c>
      <c r="I15" s="35">
        <f ca="1">IFERROR(ROUND(G15+(G15*(IF(H15="BDI 1",$E$9,IF(H15="BDI 2",$F$9,)))),2),"")</f>
        <v>1060.99</v>
      </c>
      <c r="J15" s="35">
        <f t="shared" ca="1" si="0"/>
        <v>2121.98</v>
      </c>
    </row>
    <row r="16" spans="1:10" x14ac:dyDescent="0.2">
      <c r="A16" s="31" t="s">
        <v>36</v>
      </c>
      <c r="B16" s="31" t="s">
        <v>37</v>
      </c>
      <c r="C16" s="32" t="s">
        <v>38</v>
      </c>
      <c r="D16" s="33" t="str">
        <f ca="1">IFERROR(VLOOKUP(CONCATENATE(B16," ",C16),[2]Banco!A:L,4,FALSE),"")</f>
        <v>BANCO EM CONCRETO COM ENCOSTO 130CM EM L</v>
      </c>
      <c r="E16" s="31" t="str">
        <f ca="1">IFERROR(VLOOKUP(CONCATENATE(B16," ",C16),[2]Banco!A:L,5,FALSE),"")</f>
        <v>UNID.</v>
      </c>
      <c r="F16" s="34">
        <v>6</v>
      </c>
      <c r="G16" s="35">
        <f ca="1">IFERROR(VLOOKUP(CONCATENATE(B16," ",C16),[2]Banco!A:L,IF($E$3="(SELECIONAR)",0,IF($E$3="COM Desoneração",6,IF($E$3="SEM Desoneração",7))),FALSE),"")</f>
        <v>659.78000000000009</v>
      </c>
      <c r="H16" s="36" t="s">
        <v>30</v>
      </c>
      <c r="I16" s="35">
        <f t="shared" ref="I16:I17" ca="1" si="1">IFERROR(ROUND(G16+(G16*(IF(H16="BDI 1",$E$9,IF(H16="BDI 2",$F$9,)))),2),"")</f>
        <v>792.99</v>
      </c>
      <c r="J16" s="35">
        <f t="shared" ca="1" si="0"/>
        <v>4757.9400000000005</v>
      </c>
    </row>
    <row r="17" spans="1:10" ht="25.5" x14ac:dyDescent="0.2">
      <c r="A17" s="31" t="s">
        <v>39</v>
      </c>
      <c r="B17" s="31" t="s">
        <v>37</v>
      </c>
      <c r="C17" s="32" t="s">
        <v>40</v>
      </c>
      <c r="D17" s="33" t="str">
        <f ca="1">IFERROR(VLOOKUP(CONCATENATE(B17," ",C17),[2]Banco!A:L,4,FALSE),"")</f>
        <v>LUMINÁRIA LED SOLAR 300W PARA ILUMINAÇÃO PÚBLICA FIXADA COM BRAÇO METÁLICO EM POSTE DE AÇO GALVANIZADO DE 7M</v>
      </c>
      <c r="E17" s="31" t="str">
        <f ca="1">IFERROR(VLOOKUP(CONCATENATE(B17," ",C17),[2]Banco!A:L,5,FALSE),"")</f>
        <v>UNID.</v>
      </c>
      <c r="F17" s="34">
        <v>7</v>
      </c>
      <c r="G17" s="35">
        <f ca="1">IFERROR(VLOOKUP(CONCATENATE(B17," ",C17),[2]Banco!A:L,IF($E$3="(SELECIONAR)",0,IF($E$3="COM Desoneração",6,IF($E$3="SEM Desoneração",7))),FALSE),"")</f>
        <v>4016.6399999999994</v>
      </c>
      <c r="H17" s="36" t="s">
        <v>30</v>
      </c>
      <c r="I17" s="35">
        <f t="shared" ca="1" si="1"/>
        <v>4827.6000000000004</v>
      </c>
      <c r="J17" s="35">
        <f t="shared" ca="1" si="0"/>
        <v>33793.200000000004</v>
      </c>
    </row>
    <row r="19" spans="1:10" ht="15" x14ac:dyDescent="0.2">
      <c r="B19" s="37" t="s">
        <v>41</v>
      </c>
      <c r="C19" s="37"/>
      <c r="F19" s="38"/>
      <c r="G19" s="38"/>
      <c r="H19" s="38"/>
      <c r="I19" s="38"/>
    </row>
    <row r="20" spans="1:10" x14ac:dyDescent="0.2">
      <c r="B20" s="39" t="s">
        <v>42</v>
      </c>
      <c r="F20" s="40" t="s">
        <v>43</v>
      </c>
      <c r="G20" s="40"/>
      <c r="H20" s="40"/>
      <c r="I20" s="40"/>
    </row>
    <row r="21" spans="1:10" x14ac:dyDescent="0.2">
      <c r="F21" s="41" t="s">
        <v>44</v>
      </c>
      <c r="G21" s="42" t="s">
        <v>45</v>
      </c>
      <c r="H21" s="42"/>
      <c r="I21" s="42"/>
    </row>
    <row r="22" spans="1:10" x14ac:dyDescent="0.2">
      <c r="B22" s="43">
        <v>45505</v>
      </c>
      <c r="C22" s="43"/>
      <c r="F22" s="41" t="s">
        <v>46</v>
      </c>
      <c r="G22" s="42" t="s">
        <v>47</v>
      </c>
      <c r="H22" s="42"/>
      <c r="I22" s="42"/>
    </row>
    <row r="23" spans="1:10" x14ac:dyDescent="0.2">
      <c r="B23" s="44" t="s">
        <v>48</v>
      </c>
      <c r="C23" s="12"/>
      <c r="F23" s="41"/>
      <c r="G23" s="42"/>
      <c r="H23" s="42"/>
      <c r="I23" s="42"/>
    </row>
  </sheetData>
  <mergeCells count="15">
    <mergeCell ref="B22:C22"/>
    <mergeCell ref="G22:I22"/>
    <mergeCell ref="G23:I23"/>
    <mergeCell ref="A12:C12"/>
    <mergeCell ref="H12:I12"/>
    <mergeCell ref="B19:C19"/>
    <mergeCell ref="F19:I19"/>
    <mergeCell ref="F20:I20"/>
    <mergeCell ref="G21:I21"/>
    <mergeCell ref="A1:J1"/>
    <mergeCell ref="E3:F3"/>
    <mergeCell ref="G3:H3"/>
    <mergeCell ref="I3:J3"/>
    <mergeCell ref="E6:J6"/>
    <mergeCell ref="G9:J9"/>
  </mergeCells>
  <conditionalFormatting sqref="I13:J14 A13:G13 D14:G14 A14:A17">
    <cfRule type="expression" dxfId="21" priority="21" stopIfTrue="1">
      <formula>#REF!=1</formula>
    </cfRule>
    <cfRule type="expression" dxfId="20" priority="22" stopIfTrue="1">
      <formula>OR(#REF!=0,#REF!=2,#REF!=3,#REF!=4)</formula>
    </cfRule>
  </conditionalFormatting>
  <conditionalFormatting sqref="H13:H14">
    <cfRule type="expression" dxfId="19" priority="18" stopIfTrue="1">
      <formula>#REF!=1</formula>
    </cfRule>
    <cfRule type="expression" dxfId="18" priority="19" stopIfTrue="1">
      <formula>OR(#REF!=0,#REF!=2,#REF!=3,#REF!=4)</formula>
    </cfRule>
    <cfRule type="expression" dxfId="17" priority="20" stopIfTrue="1">
      <formula>AND(TIPOORCAMENTO="Licitado",#REF!&lt;&gt;"L",#REF!&lt;&gt;-1)</formula>
    </cfRule>
  </conditionalFormatting>
  <conditionalFormatting sqref="G13:G14 D13:E14 I13:J14">
    <cfRule type="cellIs" dxfId="16" priority="17" stopIfTrue="1" operator="equal">
      <formula>0</formula>
    </cfRule>
  </conditionalFormatting>
  <conditionalFormatting sqref="D13:D14">
    <cfRule type="cellIs" dxfId="15" priority="15" stopIfTrue="1" operator="equal">
      <formula>#N/A</formula>
    </cfRule>
    <cfRule type="cellIs" dxfId="14" priority="16" stopIfTrue="1" operator="equal">
      <formula>#N/A</formula>
    </cfRule>
  </conditionalFormatting>
  <conditionalFormatting sqref="A12">
    <cfRule type="expression" dxfId="13" priority="13" stopIfTrue="1">
      <formula>#REF!=1</formula>
    </cfRule>
    <cfRule type="expression" dxfId="12" priority="14" stopIfTrue="1">
      <formula>OR(#REF!=0,#REF!=2,#REF!=3,#REF!=4)</formula>
    </cfRule>
  </conditionalFormatting>
  <conditionalFormatting sqref="I15:J17 B15:G17">
    <cfRule type="expression" dxfId="11" priority="11" stopIfTrue="1">
      <formula>#REF!=1</formula>
    </cfRule>
    <cfRule type="expression" dxfId="10" priority="12" stopIfTrue="1">
      <formula>OR(#REF!=0,#REF!=2,#REF!=3,#REF!=4)</formula>
    </cfRule>
  </conditionalFormatting>
  <conditionalFormatting sqref="H15:H17">
    <cfRule type="expression" dxfId="9" priority="8" stopIfTrue="1">
      <formula>#REF!=1</formula>
    </cfRule>
    <cfRule type="expression" dxfId="8" priority="9" stopIfTrue="1">
      <formula>OR(#REF!=0,#REF!=2,#REF!=3,#REF!=4)</formula>
    </cfRule>
    <cfRule type="expression" dxfId="7" priority="10" stopIfTrue="1">
      <formula>AND(TIPOORCAMENTO="Licitado",#REF!&lt;&gt;"L",#REF!&lt;&gt;-1)</formula>
    </cfRule>
  </conditionalFormatting>
  <conditionalFormatting sqref="G15:G17 D15:E17 I15:J17">
    <cfRule type="cellIs" dxfId="6" priority="7" stopIfTrue="1" operator="equal">
      <formula>0</formula>
    </cfRule>
  </conditionalFormatting>
  <conditionalFormatting sqref="D15:D17">
    <cfRule type="cellIs" dxfId="5" priority="5" stopIfTrue="1" operator="equal">
      <formula>#N/A</formula>
    </cfRule>
    <cfRule type="cellIs" dxfId="4" priority="6" stopIfTrue="1" operator="equal">
      <formula>#N/A</formula>
    </cfRule>
  </conditionalFormatting>
  <conditionalFormatting sqref="D12">
    <cfRule type="expression" dxfId="3" priority="3" stopIfTrue="1">
      <formula>#REF!=1</formula>
    </cfRule>
    <cfRule type="expression" dxfId="2" priority="4" stopIfTrue="1">
      <formula>OR(#REF!=0,#REF!=2,#REF!=3,#REF!=4)</formula>
    </cfRule>
  </conditionalFormatting>
  <conditionalFormatting sqref="B14:C14">
    <cfRule type="expression" dxfId="1" priority="1" stopIfTrue="1">
      <formula>#REF!=1</formula>
    </cfRule>
    <cfRule type="expression" dxfId="0" priority="2" stopIfTrue="1">
      <formula>OR(#REF!=0,#REF!=2,#REF!=3,#REF!=4)</formula>
    </cfRule>
  </conditionalFormatting>
  <dataValidations count="4">
    <dataValidation type="list" allowBlank="1" showInputMessage="1" showErrorMessage="1" sqref="E3:F3">
      <formula1>"(SELECIONAR),SEM Desoneração,COM Desoneração,"</formula1>
    </dataValidation>
    <dataValidation allowBlank="1" showInputMessage="1" showErrorMessage="1" prompt="Para Orçamento Proposto, o Preço Unitário é resultado do produto do Custo Unitário pelo BDI._x000a_Para Orçamento Licitado, deve ser preenchido na Coluna AL." sqref="I13:I17"/>
    <dataValidation type="list" errorStyle="warning" allowBlank="1" showErrorMessage="1" errorTitle="Aviso BDI" error="Selecione um dos 3 BDI da lista._x000a__x000a_Caso tenha mais de 3 BDI nesta Planilha Orçamentária digite apenas valor percentual." sqref="H13:H17">
      <mc:AlternateContent xmlns:x12ac="http://schemas.microsoft.com/office/spreadsheetml/2011/1/ac" xmlns:mc="http://schemas.openxmlformats.org/markup-compatibility/2006">
        <mc:Choice Requires="x12ac">
          <x12ac:list>BDI 1,BDI 2,BDI 3,BDI 4,"0,00%"</x12ac:list>
        </mc:Choice>
        <mc:Fallback>
          <formula1>"BDI 1,BDI 2,BDI 3,BDI 4,0,00%"</formula1>
        </mc:Fallback>
      </mc:AlternateContent>
    </dataValidation>
    <dataValidation type="list" allowBlank="1" sqref="B13:B17">
      <formula1>"(SELECIONAR),SETOP,SINAPI,SINAPI-I,SICRO,Composição,Cotação"</formula1>
    </dataValidation>
  </dataValidations>
  <pageMargins left="0.511811024" right="0.511811024" top="0.78740157499999996" bottom="0.78740157499999996" header="0.31496062000000002" footer="0.31496062000000002"/>
  <drawing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S8F/Fue6BgJknfWpPGfiETpG8BA2eYHetGuKuBDOAuY=</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htCUKHPoEw1MWAUpmV7HOtbZ0Jj1IQ7JmVXoTG+jv6E=</DigestValue>
    </Reference>
  </SignedInfo>
  <SignatureValue>aWYTYoxPnlax1bQYDCVh33xQbHZe/VhXWpQGQpCO1cxX5xS9osITYgqwCLGQO8LLHI88yMAL0BDe
Ep8bEsxw6yoPmUytCmCff62HoVZ8dxYhuNP433MqraoOND+MBc2Y2XRp3WVVDv7Wb4rCb21h8dFa
A42Jisv677OpNooxg0nKfmpp1jsGmKROweqPqrLpwZug8nqGCJgRvwHeOPor+sleaQu8OYxQiwla
i98DSeQrOFRJHZ8jdVdeIOXFJIu+jb6htg86yymXP7eHxoC0T2xRSJpLu1WXPr01BOCXq0K9wu/p
UWUiXNPPLHyOdQD/5DJp1oLY601/J8Zhtv8ZyQ==</SignatureValue>
  <KeyInfo>
    <X509Data>
      <X509Certificate>MIIHrjCCBZagAwIBAgILANzsUIZUppYNlOswDQYJKoZIhvcNAQELBQAwWzELMAkGA1UEBhMCQlIxFjAUBgNVBAsMDUFDIFN5bmd1bGFySUQxEzARBgNVBAoMCklDUC1CcmFzaWwxHzAdBgNVBAMMFkFDIFN5bmd1bGFySUQgTXVsdGlwbGEwHhcNMjMxMTA3MTY0MzM4WhcNMjQxMTA2MTY0MzM4WjCBojELMAkGA1UEBhMCQlIxEzARBgNVBAsMClByZXNlbmNpYWwxFzAVBgNVBAsMDjIwMTgxNzM1MDAwMTc2MR8wHQYDVQQLDBZBQyBTeW5ndWxhcklEIE11bHRpcGxhMRMwEQYDVQQKDApJQ1AtQnJhc2lsMS8wLQYDVQQDDCZNQVJDRUxJTk8gQU5UT05JTyBWSUNFTlRJTjo3MjkxNTc0OTYwNDCCASIwDQYJKoZIhvcNAQEBBQADggEPADCCAQoCggEBANT9U7QqALJ6cdJOCqCB7i3puwtmaBq/5+KKAS0NA1ee9DJ0yUL6QgKYUtOA6GpeB4NCQokQ9ljMdri3Wb6rEtfy6xQHcMKdETqOgAciI9iAHKdKO6nL40RcRYALO1c7b6efBAu46AscJZj17Ko7t2brOAjox3UKPrNePCnhnzcPAWaSqYcgfdEBdq7URPaX+zGLo/7vcUhIXoWdjqib3pJlQHdWQCXHobvDDA+EEulXMcP5c10k2fTmjyWzvhxqoP4Hg0v0VEm0WOovqSATL6x36tFByeupVwtf6Fgfln0kpVElwPk7zv4AKPebVoOulTrFz0JZNCbILbrmTnUegWsCAwEAAaOCAykwggMlMA4GA1UdDwEB/wQEAwIF4DAdBgNVHSUEFjAUBggrBgEFBQcDBAYIKwYBBQUHAwIwCQYDVR0TBAIwADAfBgNVHSMEGDAWgBST4f9+HeX15E3hOWKLIWmV5q9yFjAdBgNVHQ4EFgQUdEd4LbJ20Yhr1YCN4qfiqJXUrlo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TMwNjE5Njk3MjkxNTc0OTYwNDAwMDAwMDAwMDAwMDAwMDAwMDAwMDAwMDAwMDAwMDAwMDAwMKA0BgVgTAEDBaArBCkwMDAwMDAwMDAwMDAwMDAwMDAwMDAwMDAwMDAwMDAwMDAwMDAwMDAwMKAXBgVgTAEDBqAOBAwwMDAwMDAwMDAwMDCBHW1hcmNlbGlub2Nhc2Fub3ZhNDBAZ21haWwuY29tMIHiBgNVHR8Egdowgdcwb6BtoGuGaWh0dHA6Ly9pY3AtYnJhc2lsLnN5bmd1bGFyaWQuY29tLmJyL3JlcG9zaXRvcmlvL2FjLXN5bmd1bGFyaWQtbXVsdGlwbGEvbGNyL2xjci1hYy1zeW5ndWxhcmlkLW11bHRpcGxhLmNybDBkoGKgYIZeaHR0cDovL3N5bmd1bGFyaWQuY29tLmJyL3JlcG9zaXRvcmlvL2FjLXN5bmd1bGFyaWQtbXVsdGlwbGEvbGNyL2xjci1hYy1zeW5ndWxhcmlkLW11bHRpcGxhLmNybDANBgkqhkiG9w0BAQsFAAOCAgEAhsFw17LtuILAEpC8HXZ7g3/EsI0pahit4+RkxV/g355xE3tiuHAr07MiHKpjuA7fCjMRF/S6F7B90YC8TBHCBCmi49EsATmkf4PiTZJ/zsYn7vVPdXt8EIESeGNCPoJJQHiDv8ihUyZeUhim0lTVqaDcbSoB38VOek8i+9nRZkAO2VHz8uDRI//F8wZtYwx4FM3dKFJBSojTbg8agFXgtoQz4T4yvdT8gLG201URDhJDcRNxAuKW2rbcnKuCATFznLAuI+VpPraSyc0lRV7j6zDjN5MnsDQQtXetDJS3JJGfPe/t9UPjQjkudeuoxn4ru7ikK73W8/V2k8Z8b6J8rsVaFZ5OXcbQRyUVct5/Nefh1VxnB6sP6CG1LzTq8alityA7Hgf1bZ9fQjnGkUTJGho2je7NS6UZdEytxgRp61BzCoaoIiKMLebt7YWhZ26fqbjdO/4fge01LqhJuu6QT1AAscW6kl0BavkrN0TkfpgNeCO5TktTrm9yRulYoAtItADEAP3tCF4Z/07js02DAT3NUDMsCzPmCLqf1rsa0LjLy8hwr1MHkmZZdIXOsNUj4dsL6oIUhZ1NykigI5zTXgPeBy74wKLhdV5va+44X7U03wyWml8j01CMG/OV51g1a9LATBXr2LcxSeO84MtuiTR+FHVjrJ+v9Ul7d6wwfDE=</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APL8YGyf5CzBV49B1EXxRR6G42iDXj/zddEoULmhylU=</DigestValue>
      </Reference>
      <Reference URI="/xl/calcChain.xml?ContentType=application/vnd.openxmlformats-officedocument.spreadsheetml.calcChain+xml">
        <DigestMethod Algorithm="http://www.w3.org/2001/04/xmlenc#sha256"/>
        <DigestValue>Iy/uVkColI33j/xz2yEOSW3CZ/XnlqdfjJYQI89RtC4=</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xaSwYLYUZYXkt2bGNdwxxWlumCFyAdUw+x7dtFIdR+Y=</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9ikVOUA2Dkg+sZCynYN9gzxwBFLdlInRMXwSSap0684=</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WzlwYhtxuh75m5KwngN5QSfFWWDVpmAIHC1ih2Elat0=</DigestValue>
      </Reference>
      <Reference URI="/xl/externalLinks/externalLink1.xml?ContentType=application/vnd.openxmlformats-officedocument.spreadsheetml.externalLink+xml">
        <DigestMethod Algorithm="http://www.w3.org/2001/04/xmlenc#sha256"/>
        <DigestValue>6EHP0M1gCeHVRL9SKaisUjszWRlCl8hziJ968R3Xmio=</DigestValue>
      </Reference>
      <Reference URI="/xl/externalLinks/externalLink2.xml?ContentType=application/vnd.openxmlformats-officedocument.spreadsheetml.externalLink+xml">
        <DigestMethod Algorithm="http://www.w3.org/2001/04/xmlenc#sha256"/>
        <DigestValue>ErJtgKPWOCxanfq0H08cwpnpGWujqf8KPMjlE8eFNmo=</DigestValue>
      </Reference>
      <Reference URI="/xl/media/image1.png?ContentType=image/png">
        <DigestMethod Algorithm="http://www.w3.org/2001/04/xmlenc#sha256"/>
        <DigestValue>MUgoUW/tO71B5IeVpZ3RunA5npcKyNpJDEzOQ9kwn3w=</DigestValue>
      </Reference>
      <Reference URI="/xl/sharedStrings.xml?ContentType=application/vnd.openxmlformats-officedocument.spreadsheetml.sharedStrings+xml">
        <DigestMethod Algorithm="http://www.w3.org/2001/04/xmlenc#sha256"/>
        <DigestValue>fHi0AEAPIiw+GXI6Ob+NllVq4CiJ5KoLi9XJnWB4OKk=</DigestValue>
      </Reference>
      <Reference URI="/xl/styles.xml?ContentType=application/vnd.openxmlformats-officedocument.spreadsheetml.styles+xml">
        <DigestMethod Algorithm="http://www.w3.org/2001/04/xmlenc#sha256"/>
        <DigestValue>hsxRnSXjJbmwxvgHqGWrgowgdQmzcwv9jl/wLLbKtCU=</DigestValue>
      </Reference>
      <Reference URI="/xl/theme/theme1.xml?ContentType=application/vnd.openxmlformats-officedocument.theme+xml">
        <DigestMethod Algorithm="http://www.w3.org/2001/04/xmlenc#sha256"/>
        <DigestValue>slUOyOXRyyDzJubkfCFkLrI1Wq/sjkxPtTFiPO5X0rM=</DigestValue>
      </Reference>
      <Reference URI="/xl/workbook.xml?ContentType=application/vnd.openxmlformats-officedocument.spreadsheetml.sheet.main+xml">
        <DigestMethod Algorithm="http://www.w3.org/2001/04/xmlenc#sha256"/>
        <DigestValue>IsATWUj0aNBA4b5qUqeC1RJgaIEvL/wAPqTpdmtjfT8=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oY0oKg4yB0FiSyDpS+lW7ZLMeZcI5wvg+y8nqaThVbI=</DigestValue>
      </Reference>
      <Reference URI="/xl/worksheets/sheet1.xml?ContentType=application/vnd.openxmlformats-officedocument.spreadsheetml.worksheet+xml">
        <DigestMethod Algorithm="http://www.w3.org/2001/04/xmlenc#sha256"/>
        <DigestValue>ZTb9tbo/bUltDp7JoxWKlwOBB64uOXW23NvQZdSs+3M=</DigestValue>
      </Reference>
    </Manifest>
    <SignatureProperties>
      <SignatureProperty Id="idSignatureTime" Target="#idPackageSignature">
        <mdssi:SignatureTime xmlns:mdssi="http://schemas.openxmlformats.org/package/2006/digital-signature">
          <mdssi:Format>YYYY-MM-DDThh:mm:ssTZD</mdssi:Format>
          <mdssi:Value>2024-09-05T11:55:33Z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2024-09-05T11:55:33Z</xd:SigningTime>
          <xd:SigningCertificate>
            <xd:Cert>
              <xd:CertDigest>
                <DigestMethod Algorithm="http://www.w3.org/2001/04/xmlenc#sha256"/>
                <DigestValue>Xr1NtoM2eWwu8SOJoxrwZRSzn6gYo5KA9C3nh+4neyw=</DigestValue>
              </xd:CertDigest>
              <xd:IssuerSerial>
                <X509IssuerName>CN=AC SyngularID Multipla, O=ICP-Brasil, OU=AC SyngularID, C=BR</X509IssuerName>
                <X509SerialNumber>1043279860250961773434091</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Indication>
        </xd:SignedDataObjectProperties>
      </xd:SignedProperties>
      <xd:UnsignedProperties>
        <xd:UnsignedSignatureProperties>
          <xd:CertificateValues>
            <xd:EncapsulatedX509Certificate>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F0OAVxBMN+TZEwyVvSbCni4Ln5XNhs/fz7jfB3mGDs1IptiXNcJiRDgOy7tzukwPVRgLbKlVy52kq/tr83cbskJcS6FfsO6T22xfOEO8uZ1uJ+jTPYOyBFjjOXBx9XB4NbNcpCE8KL9+WStpmLS77/IUqbkUsD3oA+jHyHmnHqNayTmKnr4z/OxiTxNNayEsK2yiO686vknp+5dy6G3axwlmQkbsXKnVeyKN4IuKUBTDKrxSmDuHievofjT/YwJ/DiT19lUOWoQGKhUax7WnWCw6ufPcPn1NsskZIlCPwKoY8RR4zCuLO8pzb/hCNoUAf0TNjnS9gHP1hVE0PDqPxB9OT7ejMtmPAWLIw64/2m9cy8lV8UXO1bX1tToMF+q0pA/LTwDytdw1AoM/OcNqVZRLxa59RZsuLbLPLC0tzRe13CzXBgecbotmKNi2hAaWMEyfjmvcJFVI9CUqlmNenxUIf9huy7nrNAROLC47AmrTmuFIvlAhRBb7mu4GrYfsUg/IuKhCXHpBpT01aBdFHAz0BYgdJVd6PvzyD9wkE9Mtfb81AFq9eWgOnt6CyD1DZl5cCv6dpW/ULXM+ObExX4hvgrH8yZHZZOsIKpikYodILZSgRm1q9JefYsa8nRlg/WGgIsgMevXuhzwLf/5XU8CAwEAAaOCAgEwggH9MA4GA1UdDwEB/wQEAwIBBjAPBgNVHRMBAf8EBTADAQH/MB8GA1UdIwQYMBaAFFA4fULkUckHQ1hjwGtjrP+gc/PgMB0GA1UdDgQWBBST4f9+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JxA4/XYx2tMzjdxdIZGGTTJFoP0V2yNZNXT9s5Ab/ksFFXex8eSandd1EraXzoUHDmrVdF/LTUSqNZdzvZvPglCHkTXoxMJJycMvayOT6asVy9UWqCiVJvZFA8oOXvLSwR8Dt6M2NcBK9NpDaaqgjGKZlHeK2hDMNgRUaVWK9QuWUwlJUMqK8U8Qi51iOJkM9jpv1Fg460TZqHU7BwLU1YoI7ADa2soVHYNcZaaWKO6L+74d6j3TueQ8jcnHw8moXV4zYSsMQau+yA5IlRlDYXQl4iCcG2wBbEAMNuJUCmgg2G+jihAQfXWR/JRDCBaNPrFqVJPkZqGKqN60gCav6cxbYKH2ZSipY9nO7W3sStJjIp5dUk55LVAdGMPc9IYDiYMR57TKZm+QX/zT6bliA4Lr0EnYeOP/Qvl2iRSrL6dSAgyqxpZa2hH75ww+zWsO5qAbnCYwIkTvidixXOap5VBJYAG1d+o+IQ9+hQdtKCq46rQCeOV0L87lNCdC7iadLRxlYfePohfYY0avR2im1lxlTPPLUVfYPF3tGYEEcQoU6JSdCnI9SBz0UOHNgKUc+rK9V034eCqiSCUUY+l8ifaEAdtMZnYpx5k+TLCAwHh668</xd:EncapsulatedX509Certificate>
            <xd:EncapsulatedX509Certificate>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di0cX1UCcm8bp7wt1Nz7quHmM7tGPH9ri6/6CmIP3hy3Ww4ivFxOJSYsUwoxJcs4SiA3oOr7IAr6VRkYo1eohcE+ZQOEnE7Id5AD19dBeOmcgYfrH7kOKSrmFeaJXs+KCAXgd04WzqVRKMMsoEIIps9SHUwwL4KSR3Ecyyd3mMlJPBtyoaPqBz+e8nY3i/JVFvVIoTxoBKJqJyUtvS0l0baiZUPBtG3zd5es65OM4h2tYkrWDHvWoffHaQdIJC2ke4SIojX0ozTWaeMd0Az4USCKfb/MhFg2WtwalWKZOBKGiG8fpsKErq9gxoGpoLmqkvq3AlHk6bpkhfnEs/LpdV0TfbeCs/weK63UoMXqSOMkIr8eO9mLjZoXg5xDiF5TW1EH1XFY2j91ODgZ+xlOf6KO+/2NA26nJfHbeJwm0eRg5rgPZFCUdk9Lf9rUXEDqidZwQmofxa6OGN9lr0Sed4HpQegeacyfbOrBB8MfcOMqUf9oZvimDlqXEQUaRkgN2DJ5Eqmw32AE1APdqQ/nt0brI6PVt4oEdcV06wb7X2aWSc2C3V582JqTv0g6I2901hesvfadVbOLA118uNodiu2lxji/e4mSaXcEEO4u30hNtU/6zXANOh0Jtf5X8lHczaNFqj2BT9AxdJjlFWBZ2v7SwEcCTKLSFBLBxTN+UCAwEAAaOBvDCBuTAOBgNVHQ8BAf8EBAMCAQYwFQYDVR0gBA4wDDAKBgZgTAEBgRwwADA/BgNVHR8EODA2MDSgMqAwhi5odHRwOi8vYWNyYWl6LmljcGJyYXNpbC5nb3YuYnIvTENSYWNyYWl6djUuY3JsMB8GA1UdIwQYMBaAFGmovnXZxO9s5xNF5GFu5Wj4tkBeMB0GA1UdDgQWBBRQOH1C5FHJB0NYY8BrY6z/oHPz4DAPBgNVHRMBAf8EBTADAQH/MA0GCSqGSIb3DQEBDQUAA4ICAQB9ZGipb+KsqGoaeE5p8BeGFnbj8UXfEoXBP5K1ggj6MUuzj33HvZqvrJ06uVOpIFlUX60ANxYsSexMDqSzgXYcb21YcxbRcD1fYdq5lqk759i9BeGK6SvfyNeKaEwpdhBQK24vkT1nxP7MeyN8vLwldchNlM28GrRuUwwHTOohN973juPwAdnJUIAxPjvZzzfNs2Oq4/ksQbFgObb6ltBRDvS20J4wBUbDSjkkSww2gQP08NFtQXB/1vpFwP6wdfwpmIQ5tHpi0UBW1rJJZ9AqGhS3ciB1om1chG9iRa/QzBqCHHGN/0hlrdsZMxEKdosuvNPphaJwlNS+ffo79KWPp6KLerx1Nq6QIVLTyqvWIqmpRjjFTv7dxwoFr8ioq+81K/nRotMu5D0CeqqzUXlbCVtLDOIMUSOVQ61IBHT1NwoVeABOl2qEdJ+sAxDuxFzIyh9FVhBE4vnHaDArb28yESBvhUQmoEGrTSp4Ee8ynu3VkXI9hxVsQGooZbf0CpE5RKWj2TLW0dvxIyGc1yH5LLMy75ejIyoskN6rSkO8mCy6bBOqtW5RpU7eZG+257hZ8y5ZL67VWX+eHyMudrUw10gBG4dy/sdg2r82QAL1iuqPd37ZHy4GNKurtYUPou6IZ18xPPs/KWglKa+00PErdGlLgNIYv8Y6QBabf9G6LQ==</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Usuário</cp:lastModifiedBy>
  <dcterms:created xsi:type="dcterms:W3CDTF">2024-09-05T11:54:31Z</dcterms:created>
  <dcterms:modified xsi:type="dcterms:W3CDTF">2024-09-05T11:55:25Z</dcterms:modified>
</cp:coreProperties>
</file>